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5.xml" ContentType="application/vnd.openxmlformats-officedocument.spreadsheetml.pivotTable+xml"/>
  <Override PartName="/xl/tables/table2.xml" ContentType="application/vnd.openxmlformats-officedocument.spreadsheetml.table+xml"/>
  <Override PartName="/xl/queryTables/queryTable2.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F:\05. IIAC\결함분석\"/>
    </mc:Choice>
  </mc:AlternateContent>
  <xr:revisionPtr revIDLastSave="0" documentId="13_ncr:1_{9D069397-71DF-422D-B122-52A75D72DF12}" xr6:coauthVersionLast="47" xr6:coauthVersionMax="47" xr10:uidLastSave="{00000000-0000-0000-0000-000000000000}"/>
  <bookViews>
    <workbookView xWindow="12840" yWindow="1710" windowWidth="12810" windowHeight="13635" xr2:uid="{3E0D8F50-7CD6-4509-AA38-5AD081BD8A1F}"/>
  </bookViews>
  <sheets>
    <sheet name="Sheet3" sheetId="6" r:id="rId1"/>
    <sheet name="테스트 결함목록" sheetId="3" r:id="rId2"/>
    <sheet name="Sheet1" sheetId="4" r:id="rId3"/>
    <sheet name="테스트시나리오목록" sheetId="2" r:id="rId4"/>
  </sheets>
  <definedNames>
    <definedName name="ExternalData_1" localSheetId="3" hidden="1">테스트시나리오목록!$A$1:$AF$2614</definedName>
    <definedName name="ExternalData_2" localSheetId="1" hidden="1">'테스트 결함목록'!$A$1:$S$4649</definedName>
    <definedName name="f_list">Sheet3!$A$5:$E$21</definedName>
    <definedName name="lll">Sheet3!$K$47:$Q$63</definedName>
  </definedNames>
  <calcPr calcId="191029"/>
  <pivotCaches>
    <pivotCache cacheId="0" r:id="rId5"/>
    <pivotCache cacheId="1"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67" i="6" l="1"/>
  <c r="P68" i="6"/>
  <c r="P69" i="6"/>
  <c r="P70" i="6"/>
  <c r="P71" i="6"/>
  <c r="P72" i="6"/>
  <c r="P73" i="6"/>
  <c r="P74" i="6"/>
  <c r="P75" i="6"/>
  <c r="P76" i="6"/>
  <c r="P77" i="6"/>
  <c r="P78" i="6"/>
  <c r="P79" i="6"/>
  <c r="P80" i="6"/>
  <c r="P81" i="6"/>
  <c r="P66" i="6"/>
  <c r="O67" i="6"/>
  <c r="O68" i="6"/>
  <c r="O69" i="6"/>
  <c r="O70" i="6"/>
  <c r="O71" i="6"/>
  <c r="O72" i="6"/>
  <c r="O73" i="6"/>
  <c r="O74" i="6"/>
  <c r="O75" i="6"/>
  <c r="O76" i="6"/>
  <c r="O77" i="6"/>
  <c r="O78" i="6"/>
  <c r="O79" i="6"/>
  <c r="O80" i="6"/>
  <c r="O81" i="6"/>
  <c r="O66" i="6"/>
  <c r="N67" i="6"/>
  <c r="N68" i="6"/>
  <c r="N69" i="6"/>
  <c r="N70" i="6"/>
  <c r="N71" i="6"/>
  <c r="N72" i="6"/>
  <c r="N73" i="6"/>
  <c r="N74" i="6"/>
  <c r="N75" i="6"/>
  <c r="N76" i="6"/>
  <c r="N77" i="6"/>
  <c r="N78" i="6"/>
  <c r="N79" i="6"/>
  <c r="N80" i="6"/>
  <c r="N81" i="6"/>
  <c r="N66" i="6"/>
  <c r="M67" i="6"/>
  <c r="M68" i="6"/>
  <c r="M69" i="6"/>
  <c r="M70" i="6"/>
  <c r="M71" i="6"/>
  <c r="M72" i="6"/>
  <c r="M73" i="6"/>
  <c r="M74" i="6"/>
  <c r="M75" i="6"/>
  <c r="M76" i="6"/>
  <c r="M77" i="6"/>
  <c r="M78" i="6"/>
  <c r="M79" i="6"/>
  <c r="M80" i="6"/>
  <c r="M81" i="6"/>
  <c r="M66" i="6"/>
  <c r="L67" i="6"/>
  <c r="L68" i="6"/>
  <c r="L69" i="6"/>
  <c r="L70" i="6"/>
  <c r="L71" i="6"/>
  <c r="L72" i="6"/>
  <c r="L73" i="6"/>
  <c r="L74" i="6"/>
  <c r="L75" i="6"/>
  <c r="L76" i="6"/>
  <c r="L77" i="6"/>
  <c r="L78" i="6"/>
  <c r="L79" i="6"/>
  <c r="L80" i="6"/>
  <c r="L81" i="6"/>
  <c r="L66" i="6"/>
  <c r="K25" i="4"/>
  <c r="L25" i="4"/>
  <c r="M25" i="4"/>
  <c r="N25" i="4"/>
  <c r="J25" i="4"/>
  <c r="S29" i="6"/>
  <c r="S30" i="6"/>
  <c r="S31" i="6"/>
  <c r="S32" i="6"/>
  <c r="S28" i="6"/>
  <c r="O5" i="6"/>
  <c r="N21" i="6"/>
  <c r="N6" i="6"/>
  <c r="N7" i="6"/>
  <c r="N8" i="6"/>
  <c r="N9" i="6"/>
  <c r="N10" i="6"/>
  <c r="N11" i="6"/>
  <c r="N12" i="6"/>
  <c r="N13" i="6"/>
  <c r="N14" i="6"/>
  <c r="N15" i="6"/>
  <c r="N16" i="6"/>
  <c r="N17" i="6"/>
  <c r="N18" i="6"/>
  <c r="N19" i="6"/>
  <c r="N20" i="6"/>
  <c r="R5" i="6"/>
  <c r="N5" i="6"/>
  <c r="M5" i="6"/>
  <c r="M6" i="6"/>
  <c r="M7" i="6"/>
  <c r="M8" i="6"/>
  <c r="M9" i="6"/>
  <c r="M10" i="6"/>
  <c r="M11" i="6"/>
  <c r="M12" i="6"/>
  <c r="M13" i="6"/>
  <c r="M14" i="6"/>
  <c r="M15" i="6"/>
  <c r="M16" i="6"/>
  <c r="M17" i="6"/>
  <c r="M18" i="6"/>
  <c r="M19" i="6"/>
  <c r="M20" i="6"/>
  <c r="M21" i="6"/>
  <c r="C4" i="4"/>
  <c r="D4" i="4" s="1"/>
  <c r="C5" i="4"/>
  <c r="D5" i="4" s="1"/>
  <c r="C6" i="4"/>
  <c r="D6" i="4" s="1"/>
  <c r="C7" i="4"/>
  <c r="D7" i="4" s="1"/>
  <c r="C8" i="4"/>
  <c r="D8" i="4" s="1"/>
  <c r="C9" i="4"/>
  <c r="D9" i="4" s="1"/>
  <c r="C10" i="4"/>
  <c r="D10" i="4" s="1"/>
  <c r="C11" i="4"/>
  <c r="D11" i="4" s="1"/>
  <c r="C12" i="4"/>
  <c r="D12" i="4" s="1"/>
  <c r="C13" i="4"/>
  <c r="D13" i="4" s="1"/>
  <c r="C14" i="4"/>
  <c r="D14" i="4" s="1"/>
  <c r="C15" i="4"/>
  <c r="D15" i="4" s="1"/>
  <c r="C16" i="4"/>
  <c r="D16" i="4" s="1"/>
  <c r="C17" i="4"/>
  <c r="D17" i="4" s="1"/>
  <c r="C18" i="4"/>
  <c r="D18" i="4" s="1"/>
  <c r="C19" i="4"/>
  <c r="D19" i="4" s="1"/>
  <c r="C20" i="4"/>
  <c r="D20" i="4" s="1"/>
  <c r="P82" i="6" l="1"/>
  <c r="O82" i="6"/>
  <c r="N82" i="6"/>
  <c r="M82" i="6"/>
  <c r="L82" i="6"/>
  <c r="S33" i="6"/>
  <c r="C21" i="4"/>
  <c r="D21" i="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9B8A760-F478-4E54-AF33-5F1A9C70F767}" keepAlive="1" name="쿼리 - Iteration2_2_테스트 결과_all20260326-1774510588422" description="통합 문서의 'Iteration2_2_테스트 결과_all20260326-1774510588422' 쿼리에 대한 연결입니다." type="5" refreshedVersion="7" background="1" saveData="1">
    <dbPr connection="Provider=Microsoft.Mashup.OleDb.1;Data Source=$Workbook$;Location=&quot;Iteration2_2_테스트 결과_all20260326-1774510588422&quot;;Extended Properties=&quot;&quot;" command="SELECT * FROM [Iteration2_2_테스트 결과_all20260326-1774510588422]"/>
  </connection>
  <connection id="2" xr16:uid="{AC15839F-BD93-429F-A053-E033B011855D}" keepAlive="1" name="쿼리 - Iteration2_2_테스트 결과_all20260326-1774510649741" description="통합 문서의 'Iteration2_2_테스트 결과_all20260326-1774510649741' 쿼리에 대한 연결입니다." type="5" refreshedVersion="7" background="1" saveData="1">
    <dbPr connection="Provider=Microsoft.Mashup.OleDb.1;Data Source=$Workbook$;Location=&quot;Iteration2_2_테스트 결과_all20260326-1774510649741&quot;;Extended Properties=&quot;&quot;" command="SELECT * FROM [Iteration2_2_테스트 결과_all20260326-1774510649741]"/>
  </connection>
</connections>
</file>

<file path=xl/sharedStrings.xml><?xml version="1.0" encoding="utf-8"?>
<sst xmlns="http://schemas.openxmlformats.org/spreadsheetml/2006/main" count="127749" uniqueCount="16870">
  <si>
    <t>업무</t>
  </si>
  <si>
    <t>업무분류1</t>
  </si>
  <si>
    <t>업무분류2</t>
  </si>
  <si>
    <t>기능유형</t>
  </si>
  <si>
    <t>프로그램ID</t>
  </si>
  <si>
    <t>프로그램명</t>
  </si>
  <si>
    <t>개발자</t>
  </si>
  <si>
    <t>개발완료계획일</t>
  </si>
  <si>
    <t>개발완료일</t>
  </si>
  <si>
    <t>UT_SN_ID</t>
  </si>
  <si>
    <t>차수</t>
  </si>
  <si>
    <t>순번</t>
  </si>
  <si>
    <t>3자테스트완료일</t>
  </si>
  <si>
    <t>3자TEST결과</t>
  </si>
  <si>
    <t>순수결함건수</t>
  </si>
  <si>
    <t>3자테스터명</t>
  </si>
  <si>
    <t>3자최종결과</t>
  </si>
  <si>
    <t>공사테스트완료계획일</t>
  </si>
  <si>
    <t>공사테스트완료일</t>
  </si>
  <si>
    <t>공사테스트결과</t>
  </si>
  <si>
    <t>순수결함건수(공사)</t>
  </si>
  <si>
    <t>공사테스터명</t>
  </si>
  <si>
    <t>공사최종결과</t>
  </si>
  <si>
    <t>현업테스트완료계획일</t>
  </si>
  <si>
    <t>현업테스트완료일</t>
  </si>
  <si>
    <t>현업테스트결과</t>
  </si>
  <si>
    <t>순수결함건수(현업)</t>
  </si>
  <si>
    <t>현업테스터명</t>
  </si>
  <si>
    <t>현업최종결과</t>
  </si>
  <si>
    <t>감리테스트완료일</t>
  </si>
  <si>
    <t>감리테스트결과</t>
  </si>
  <si>
    <t>순수결함건수(감리)</t>
  </si>
  <si>
    <t>운항계획(FP)</t>
  </si>
  <si>
    <t>기타</t>
  </si>
  <si>
    <t>프로시져</t>
  </si>
  <si>
    <t>FP-SP23</t>
  </si>
  <si>
    <t>SP_FP_ESB_ALN_CD_CHECK,현행운항 항공사코드 등록여부 검사</t>
  </si>
  <si>
    <t>이인용</t>
  </si>
  <si>
    <t>UT-FP-SP23</t>
  </si>
  <si>
    <t>1차</t>
  </si>
  <si>
    <t>P</t>
  </si>
  <si>
    <t>이준일</t>
  </si>
  <si>
    <t>송희영</t>
  </si>
  <si>
    <t/>
  </si>
  <si>
    <t>현업테스터</t>
  </si>
  <si>
    <t>FP-SP27</t>
  </si>
  <si>
    <t>SP_ESB_BHS_MSA_CSDL,ESB 현행BHS MSA CSDL 메시지수신</t>
  </si>
  <si>
    <t>UT-FP-SP27</t>
  </si>
  <si>
    <t>F</t>
  </si>
  <si>
    <t>FP-SP34</t>
  </si>
  <si>
    <t>SP_FP_ENGINE_COMPLETE,자원배정 완료 후 EAI 메시지처리</t>
  </si>
  <si>
    <t>UT-FP-SP34</t>
  </si>
  <si>
    <t>FP-SP36</t>
  </si>
  <si>
    <t>SP_ESB_AARS_ADM,ESB 현행AARS ADM 메시지수신</t>
  </si>
  <si>
    <t>UT-FP-SP36</t>
  </si>
  <si>
    <t>항공기관제(AC)</t>
  </si>
  <si>
    <t>AC-SP12</t>
  </si>
  <si>
    <t>SP_AC_GS_MOVE_DTA_SORT, 항공기 지상이동정보 생성</t>
  </si>
  <si>
    <t>이용혁</t>
  </si>
  <si>
    <t>UT-AC-SP12</t>
  </si>
  <si>
    <t>윤성훈</t>
  </si>
  <si>
    <t>정진성</t>
  </si>
  <si>
    <t>최기현</t>
  </si>
  <si>
    <t>AC-SP13</t>
  </si>
  <si>
    <t>SP_AC_PREDACMVT_SND, PAM 메시지 송신</t>
  </si>
  <si>
    <t>UT-AC-SP13</t>
  </si>
  <si>
    <t>AC-SP14</t>
  </si>
  <si>
    <t>SP_AC_GRDACMVT_SND, 항공기 지상이동정보 송신</t>
  </si>
  <si>
    <t>UT-AC-SP14</t>
  </si>
  <si>
    <t>관제현황관리</t>
  </si>
  <si>
    <t>Statistics Data</t>
  </si>
  <si>
    <t>Online</t>
  </si>
  <si>
    <t>AC06001S</t>
  </si>
  <si>
    <t>TOWING</t>
  </si>
  <si>
    <t>구혜지</t>
  </si>
  <si>
    <t>UT-AC06001S</t>
  </si>
  <si>
    <t>2차</t>
  </si>
  <si>
    <t>3자테스터공통</t>
  </si>
  <si>
    <t>AC06002S</t>
  </si>
  <si>
    <t>DE-ICING</t>
  </si>
  <si>
    <t>UT-AC06002S</t>
  </si>
  <si>
    <t>AC06007S</t>
  </si>
  <si>
    <t>TRAFFIC</t>
  </si>
  <si>
    <t>UT-AC06007S</t>
  </si>
  <si>
    <t>관제업무설정</t>
  </si>
  <si>
    <t>Setting</t>
  </si>
  <si>
    <t>AC08001S</t>
  </si>
  <si>
    <t>NOTAM REGISTER</t>
  </si>
  <si>
    <t>UT-AC08001S</t>
  </si>
  <si>
    <t>AC08002M</t>
  </si>
  <si>
    <t>NOTAM 원문</t>
  </si>
  <si>
    <t>UT-AC08002M</t>
  </si>
  <si>
    <t>AC08011S</t>
  </si>
  <si>
    <t>DE-ICING TIME</t>
  </si>
  <si>
    <t>UT-AC08011S</t>
  </si>
  <si>
    <t>AC08018S</t>
  </si>
  <si>
    <t>DE-ICING PHASE TIME</t>
  </si>
  <si>
    <t>안소정</t>
  </si>
  <si>
    <t>UT-AC08018S</t>
  </si>
  <si>
    <t>AC08012S</t>
  </si>
  <si>
    <t>MULTIPLE HANDLER</t>
  </si>
  <si>
    <t>UT-AC08012S</t>
  </si>
  <si>
    <t>공항운영(GO)</t>
  </si>
  <si>
    <t>GO-SP53</t>
  </si>
  <si>
    <t>SP_GO_SIGMET_RCV, 악기상 수신메시지 처리</t>
  </si>
  <si>
    <t>정병환</t>
  </si>
  <si>
    <t>UT-GO-SP53</t>
  </si>
  <si>
    <t>홍석일</t>
  </si>
  <si>
    <t>GO-SP65</t>
  </si>
  <si>
    <t>SP_GO_UPDATE_MASTERFILE_RSRV, 승객예약정보 GD 일괄갱신</t>
  </si>
  <si>
    <t>UT-GO-SP65</t>
  </si>
  <si>
    <t>FP-SP60</t>
  </si>
  <si>
    <t>SP_FP_SSN_ARR_DEP_UPDATE,시즌데이타 변경</t>
  </si>
  <si>
    <t>UT-FP-SP60</t>
  </si>
  <si>
    <t>FP-SP79</t>
  </si>
  <si>
    <t>SP_FP_KALS_ASM_RCV,현행KALS ASM 메시지처리</t>
  </si>
  <si>
    <t>UT-FP-SP79</t>
  </si>
  <si>
    <t>김진협</t>
  </si>
  <si>
    <t>FP-SP103</t>
  </si>
  <si>
    <t>SP_FP_ESTA_AFSCS_RCV,현행ESTA AFSCS 메시지처리</t>
  </si>
  <si>
    <t>UT-FP-SP103</t>
  </si>
  <si>
    <t>신철진</t>
  </si>
  <si>
    <t>FP-SP109</t>
  </si>
  <si>
    <t>SP_FP_DALY_FOIS_AFSARR_PROC_MTY_S,현행FOIS AFSARR 메시지 스케줄처리</t>
  </si>
  <si>
    <t>UT-FP-SP109</t>
  </si>
  <si>
    <t>FP-SP122</t>
  </si>
  <si>
    <t>TAIU_TN_FP_DALY_ARR_DEP,현행메인 변경 트리거</t>
  </si>
  <si>
    <t>UT-FP-SP122</t>
  </si>
  <si>
    <t>FP-SP124</t>
  </si>
  <si>
    <t>TAIU_TN_FP_DALY_ARR_DEP_CSHR,현행코드쉐어편 정보변경 트리거</t>
  </si>
  <si>
    <t>UT-FP-SP124</t>
  </si>
  <si>
    <t>FP-SP139</t>
  </si>
  <si>
    <t>SP_FP_FIMSINARR_SND,FIDS 현행운항도착 메시지송신</t>
  </si>
  <si>
    <t>UT-FP-SP139</t>
  </si>
  <si>
    <t>FP-SP153</t>
  </si>
  <si>
    <t>SP_FP_DALY_PUSH_SEND,현행도착출발 푸시메시지 송신</t>
  </si>
  <si>
    <t>UT-FP-SP153</t>
  </si>
  <si>
    <t>FP-SP159</t>
  </si>
  <si>
    <t>SP_FP_RSMAIN_FLD_HST,자원배정 주요필드 변경 이력 생성</t>
  </si>
  <si>
    <t>UT-FP-SP159</t>
  </si>
  <si>
    <t>FP-SP164</t>
  </si>
  <si>
    <t>SP_FP_DLY_RSN_UPDATE,FOIS 지연사유 업데이트</t>
  </si>
  <si>
    <t>UT-FP-SP164</t>
  </si>
  <si>
    <t>FP-SP168</t>
  </si>
  <si>
    <t>SP_FP_PBB_BDGS_RCV,보딩브릿지 상태정보 메시지 업무 반영</t>
  </si>
  <si>
    <t>UT-FP-SP168</t>
  </si>
  <si>
    <t>FP-SP181</t>
  </si>
  <si>
    <t>SP_FP_SSN_CSHR_DELETE_ALN,항공사별 시즌코드쉐어편 삭제</t>
  </si>
  <si>
    <t>UT-FP-SP181</t>
  </si>
  <si>
    <t>A-CDM(CM)</t>
  </si>
  <si>
    <t>마일스톤시간관리</t>
  </si>
  <si>
    <t>마일스톤 시간관리</t>
  </si>
  <si>
    <t>CM20028S</t>
  </si>
  <si>
    <t>마일스톤변경이력조회</t>
  </si>
  <si>
    <t>김은정</t>
  </si>
  <si>
    <t>UT-CM20028S</t>
  </si>
  <si>
    <t>장세민</t>
  </si>
  <si>
    <t>김도연</t>
  </si>
  <si>
    <t>도착편마일스톤관리</t>
  </si>
  <si>
    <t>CM20032S</t>
  </si>
  <si>
    <t>도착편 운항정보관리(월)</t>
  </si>
  <si>
    <t>UT-CM20032S</t>
  </si>
  <si>
    <t>출발편마일스톤관리</t>
  </si>
  <si>
    <t>CM20030S</t>
  </si>
  <si>
    <t>출발편 운항정보관리(월)</t>
  </si>
  <si>
    <t>UT-CM20030S</t>
  </si>
  <si>
    <t>A-CDM운영현황</t>
  </si>
  <si>
    <t>CM10101S</t>
  </si>
  <si>
    <t>A-CDM 제방빙 기준정보 관리</t>
  </si>
  <si>
    <t>김단호</t>
  </si>
  <si>
    <t>UT-CM10101S</t>
  </si>
  <si>
    <t>Seasonal schedule</t>
  </si>
  <si>
    <t>Seasonal Flight List</t>
  </si>
  <si>
    <t>FPFS022M</t>
  </si>
  <si>
    <t>SFS Departure Flight Detail</t>
  </si>
  <si>
    <t>현영광</t>
  </si>
  <si>
    <t>UT-FPFS022M</t>
  </si>
  <si>
    <t>권유진</t>
  </si>
  <si>
    <t>CM-SP8</t>
  </si>
  <si>
    <t>FN_CM_GET_EXOT_RAMP,출발편 ESTIMATED TAXING TIME</t>
  </si>
  <si>
    <t>이지연</t>
  </si>
  <si>
    <t>UT-CM-SP8</t>
  </si>
  <si>
    <t>Daily schedule</t>
  </si>
  <si>
    <t>Active Flight List</t>
  </si>
  <si>
    <t>FPFA063M</t>
  </si>
  <si>
    <t>Link Active Single Flight</t>
  </si>
  <si>
    <t>UT-FPFA063M</t>
  </si>
  <si>
    <t>ETC</t>
  </si>
  <si>
    <t>FPFA201S</t>
  </si>
  <si>
    <t>Active Flight Schedule for others</t>
  </si>
  <si>
    <t>UT-FPFA201S</t>
  </si>
  <si>
    <t>CM-SP34</t>
  </si>
  <si>
    <t>SP_CM_OUTBOUND_MLSTN_UPDATE_ADI,출발편 제빙마일스톤 운영-제빙장진입</t>
  </si>
  <si>
    <t>UT-CM-SP34</t>
  </si>
  <si>
    <t>CM-SP37</t>
  </si>
  <si>
    <t>SP_CM_OUTBOUND_MLSTN_UPDATE_ADO,출발편 제빙마일스톤 운영-제빙장진출</t>
  </si>
  <si>
    <t>UT-CM-SP37</t>
  </si>
  <si>
    <t>CM-SP40</t>
  </si>
  <si>
    <t>SP_CM_FLTACDMMLSTNARR_SND,도착마일스톤 인터페이스 메시지송신</t>
  </si>
  <si>
    <t>UT-CM-SP40</t>
  </si>
  <si>
    <t>CM-SP49</t>
  </si>
  <si>
    <t>SP_CM_GET_SYS_PARAMS,시스템 파라미터값 조회</t>
  </si>
  <si>
    <t>UT-CM-SP49</t>
  </si>
  <si>
    <t>CM-SP52</t>
  </si>
  <si>
    <t>SP_CM_ATFM_RCV,ATFMS출발편 ATFM 메시지 수신처리</t>
  </si>
  <si>
    <t>UT-CM-SP52</t>
  </si>
  <si>
    <t>FPFA161M</t>
  </si>
  <si>
    <t>Update Flight Name</t>
  </si>
  <si>
    <t>UT-FPFA161M</t>
  </si>
  <si>
    <t>기준정보관리</t>
  </si>
  <si>
    <t>A-CDM Alert정보</t>
  </si>
  <si>
    <t>CM10004M</t>
  </si>
  <si>
    <t>Alert처리 그룹등록</t>
  </si>
  <si>
    <t>UT-CM10004M</t>
  </si>
  <si>
    <t>모바일(MES)</t>
  </si>
  <si>
    <t>자원배정</t>
  </si>
  <si>
    <t>Hangar Pad Management</t>
  </si>
  <si>
    <t>MESRS041S</t>
  </si>
  <si>
    <t>정비 주기장 관리</t>
  </si>
  <si>
    <t>이수빈</t>
  </si>
  <si>
    <t>UT-MESRS041S</t>
  </si>
  <si>
    <t>공사테스터</t>
  </si>
  <si>
    <t>Active Link Flight</t>
  </si>
  <si>
    <t>FPFA066S</t>
  </si>
  <si>
    <t>ADM LIST</t>
  </si>
  <si>
    <t>UT-FPFA066S</t>
  </si>
  <si>
    <t>CM-SP60</t>
  </si>
  <si>
    <t>SP_CM_ACDM_OPR_STS_MTLY,A-CDM 운영현황(월별) 생성</t>
  </si>
  <si>
    <t>UT-CM-SP60</t>
  </si>
  <si>
    <t>CM-SP67</t>
  </si>
  <si>
    <t>SP_CM_ACDM_OPR_STS_CGO_QRT,A-CDM 운영현황(화물/분기별) 생성</t>
  </si>
  <si>
    <t>UT-CM-SP67</t>
  </si>
  <si>
    <t>CM-SP75</t>
  </si>
  <si>
    <t>SP_CM_ACDM_OPR_STS_PAX_YRLY,A-CDM 운영현황(여객/연도별) 생성</t>
  </si>
  <si>
    <t>UT-CM-SP75</t>
  </si>
  <si>
    <t>Interface</t>
  </si>
  <si>
    <t>CM-IF1</t>
  </si>
  <si>
    <t>FltAcdmMlstnDepAPI,출발편 마일스톤 송신 API</t>
  </si>
  <si>
    <t>UT-CM-IF1</t>
  </si>
  <si>
    <t>CM-SP82</t>
  </si>
  <si>
    <t>SP_CM_TAFOFIIA_RCV,기상정보(TAFofIIA) 수신처리</t>
  </si>
  <si>
    <t>UT-CM-SP82</t>
  </si>
  <si>
    <t>AC-SP7</t>
  </si>
  <si>
    <t>SP_AC_ELECSTRIPDEPIIS_SND, 출발 전자스트립 송신</t>
  </si>
  <si>
    <t>UT-AC-SP7</t>
  </si>
  <si>
    <t>CM10003S</t>
  </si>
  <si>
    <t xml:space="preserve">Alert 메시지관리 </t>
  </si>
  <si>
    <t>UT-CM10003S</t>
  </si>
  <si>
    <t>Interface Message</t>
  </si>
  <si>
    <t>FPMG034M</t>
  </si>
  <si>
    <t>AFS Codeshare JJA Schedule Message Details</t>
  </si>
  <si>
    <t>UT-FPMG034M</t>
  </si>
  <si>
    <t>FPMG045M</t>
  </si>
  <si>
    <t>ADM ASVS Message Details</t>
  </si>
  <si>
    <t>UT-FPMG045M</t>
  </si>
  <si>
    <t>FPMG047M</t>
  </si>
  <si>
    <t>ADM ESTA Message Details</t>
  </si>
  <si>
    <t>UT-FPMG047M</t>
  </si>
  <si>
    <t>공통</t>
  </si>
  <si>
    <t>FPFC083M</t>
  </si>
  <si>
    <t>Set Colums</t>
  </si>
  <si>
    <t>UT-FPFC083M</t>
  </si>
  <si>
    <t>FPFC104M</t>
  </si>
  <si>
    <t>Delay Reason Code</t>
  </si>
  <si>
    <t>UT-FPFC104M</t>
  </si>
  <si>
    <t>FP-IF2</t>
  </si>
  <si>
    <t>afsDep_api,FP_현행운항출발정보연계</t>
  </si>
  <si>
    <t>UT-FP-IF2</t>
  </si>
  <si>
    <t>자원배정(RS)</t>
  </si>
  <si>
    <t>Check In Counter</t>
  </si>
  <si>
    <t>공용용품</t>
  </si>
  <si>
    <t>RSCI081S</t>
  </si>
  <si>
    <t>공용물품신청</t>
  </si>
  <si>
    <t>이수연</t>
  </si>
  <si>
    <t>UT-RSCI081S</t>
  </si>
  <si>
    <t>RS-SP13</t>
  </si>
  <si>
    <t>SP_RS_CHG_CRS_BY_STND, 주기장 변경시 캐로셀 변경</t>
  </si>
  <si>
    <t>유경섭</t>
  </si>
  <si>
    <t>UT-RS-SP13</t>
  </si>
  <si>
    <t>RS-SP21</t>
  </si>
  <si>
    <t>SP_RS_IIF_STND_SND, 주기장배정 내부인터페이스 송신</t>
  </si>
  <si>
    <t>UT-RS-SP21</t>
  </si>
  <si>
    <t>RS-SP24</t>
  </si>
  <si>
    <t>SP_RS_CHKCOUNTASSIGN_MSTR, 카운터배정내역 송신 MSTR</t>
  </si>
  <si>
    <t>김훈근</t>
  </si>
  <si>
    <t>UT-RS-SP24</t>
  </si>
  <si>
    <t>RS-SP35</t>
  </si>
  <si>
    <t>SP_RS_ADD_BAR, 바추가</t>
  </si>
  <si>
    <t>UT-RS-SP35</t>
  </si>
  <si>
    <t>Batch</t>
  </si>
  <si>
    <t>RS90004B</t>
  </si>
  <si>
    <t>체크인카운터 배정내역 전송</t>
  </si>
  <si>
    <t>UT-RS90004B</t>
  </si>
  <si>
    <t>RS90021B</t>
  </si>
  <si>
    <t>체크인카운터 마감처리</t>
  </si>
  <si>
    <t>UT-RS90021B</t>
  </si>
  <si>
    <t>부서별업무</t>
  </si>
  <si>
    <t>A-CDM</t>
  </si>
  <si>
    <t>GO12706S</t>
  </si>
  <si>
    <t>저시정운영현황보고</t>
  </si>
  <si>
    <t>김경준</t>
  </si>
  <si>
    <t>UT-GO12706S</t>
  </si>
  <si>
    <t>GO12507S</t>
  </si>
  <si>
    <t>항로 및 운항실적</t>
  </si>
  <si>
    <t>UT-GO12507S</t>
  </si>
  <si>
    <t>Config</t>
  </si>
  <si>
    <t>RSCI037S</t>
  </si>
  <si>
    <t>CIC Airline Group Management</t>
  </si>
  <si>
    <t>UT-RSCI037S</t>
  </si>
  <si>
    <t>유혜리</t>
  </si>
  <si>
    <t>RSCI008S</t>
  </si>
  <si>
    <t>CIC Preference Rule Management</t>
  </si>
  <si>
    <t>UT-RSCI008S</t>
  </si>
  <si>
    <t>물류영업팀</t>
  </si>
  <si>
    <t>GO12909S</t>
  </si>
  <si>
    <t>화물터미널 주기현황</t>
  </si>
  <si>
    <t>박정구</t>
  </si>
  <si>
    <t>UT-GO12909S</t>
  </si>
  <si>
    <t>실시간통계</t>
  </si>
  <si>
    <t>공항운영현황(통합운영센터)</t>
  </si>
  <si>
    <t>GO41204M</t>
  </si>
  <si>
    <t>요약보고서</t>
  </si>
  <si>
    <t>UT-GO41204M</t>
  </si>
  <si>
    <t>정수현</t>
  </si>
  <si>
    <t>GO00008B</t>
  </si>
  <si>
    <t>GD자료 백업</t>
  </si>
  <si>
    <t>UT-GO00008B</t>
  </si>
  <si>
    <t>GO-SP15</t>
  </si>
  <si>
    <t>SP_GO_DLY_CNXL_MSG_SND, 지연취소 송신메시지 처리</t>
  </si>
  <si>
    <t>UT-GO-SP15</t>
  </si>
  <si>
    <t>GO-SP22</t>
  </si>
  <si>
    <t>SP_GO_FOIS_GENDCLARMSG_RCV, FOIS GDM 수신메시지 처리</t>
  </si>
  <si>
    <t>UT-GO-SP22</t>
  </si>
  <si>
    <t>GO-SP27</t>
  </si>
  <si>
    <t>SP_GO_GDDATA_SND, GD 송신 메시지 처리</t>
  </si>
  <si>
    <t>UT-GO-SP27</t>
  </si>
  <si>
    <t>GO-SP38</t>
  </si>
  <si>
    <t>SP_GO_METAR_RCV, 정시관측 수신메시지 처리</t>
  </si>
  <si>
    <t>UT-GO-SP38</t>
  </si>
  <si>
    <t>GO-SP39</t>
  </si>
  <si>
    <t>SP_GO_METREPORT_RCV, 국지정 수신메시지 처리</t>
  </si>
  <si>
    <t>UT-GO-SP39</t>
  </si>
  <si>
    <t>공통관리(FIMS-CA)</t>
  </si>
  <si>
    <t>시스템운영관리</t>
  </si>
  <si>
    <t>시스템관리</t>
  </si>
  <si>
    <t>CASY003S</t>
  </si>
  <si>
    <t>메뉴관리</t>
  </si>
  <si>
    <t>최민지</t>
  </si>
  <si>
    <t>UT-CASY003S</t>
  </si>
  <si>
    <t>장수정</t>
  </si>
  <si>
    <t>CASY013S</t>
  </si>
  <si>
    <t>SKI 모니터링</t>
  </si>
  <si>
    <t>UT-CASY013S</t>
  </si>
  <si>
    <t>역할 및 권한관리</t>
  </si>
  <si>
    <t>CASY034S</t>
  </si>
  <si>
    <t>개인정보 접근 권한 부여</t>
  </si>
  <si>
    <t>UT-CASY034S</t>
  </si>
  <si>
    <t>CASY037S</t>
  </si>
  <si>
    <t>기준정보 관리부서 지정 관리</t>
  </si>
  <si>
    <t>UT-CASY037S</t>
  </si>
  <si>
    <t>이력관리</t>
  </si>
  <si>
    <t>CASY046S</t>
  </si>
  <si>
    <t>계정변경 이력</t>
  </si>
  <si>
    <t>UT-CASY046S</t>
  </si>
  <si>
    <t>CASY052S</t>
  </si>
  <si>
    <t>보고서 출력 이력</t>
  </si>
  <si>
    <t>UT-CASY052S</t>
  </si>
  <si>
    <t>CASY053S</t>
  </si>
  <si>
    <t>개인정보 접속 이력</t>
  </si>
  <si>
    <t>UT-CASY053S</t>
  </si>
  <si>
    <t>참조정보</t>
  </si>
  <si>
    <t>자원정보</t>
  </si>
  <si>
    <t>CARF009S</t>
  </si>
  <si>
    <t>게이트리마크정보</t>
  </si>
  <si>
    <t>UT-CARF009S</t>
  </si>
  <si>
    <t>CARF020S</t>
  </si>
  <si>
    <t>국가정보</t>
  </si>
  <si>
    <t>정연준</t>
  </si>
  <si>
    <t>UT-CARF020S</t>
  </si>
  <si>
    <t>체크인</t>
  </si>
  <si>
    <t>CARF035S</t>
  </si>
  <si>
    <t>체크인카운터정보</t>
  </si>
  <si>
    <t>UT-CARF035S</t>
  </si>
  <si>
    <t>CA-SP2</t>
  </si>
  <si>
    <t>FN_CA_F_CHK_TRCE, TRACE 사용여부</t>
  </si>
  <si>
    <t>UT-CA-SP2</t>
  </si>
  <si>
    <t>CA-SP13</t>
  </si>
  <si>
    <t>SP_CA_F_ERR_LOG, 에러로그 저장</t>
  </si>
  <si>
    <t>UT-CA-SP13</t>
  </si>
  <si>
    <t>CA-SP14</t>
  </si>
  <si>
    <t>SP_CA_F_INNR_IF_MSG_COMMIT_FAIL, 내부연계 실패 송신메시지 정보 수정</t>
  </si>
  <si>
    <t>박영수</t>
  </si>
  <si>
    <t>UT-CA-SP14</t>
  </si>
  <si>
    <t>CA-SP20</t>
  </si>
  <si>
    <t>SP_CA_F_SMS_CURR_GROUP_UPDATE, 선택 SMS그룹 사용자 동기화</t>
  </si>
  <si>
    <t>UT-CA-SP20</t>
  </si>
  <si>
    <t>CA-SP33</t>
  </si>
  <si>
    <t>SP_CA_F_ESB_FIMS_RCPTN_MSTR_MSG, ESB FIMS 송수신메시지 마스터 등록</t>
  </si>
  <si>
    <t>UT-CA-SP33</t>
  </si>
  <si>
    <t>박상기</t>
  </si>
  <si>
    <t>CA-SP36</t>
  </si>
  <si>
    <t>SP_CA_F_PUSH_AS_NOTI, 코드변경정보 푸시 공지</t>
  </si>
  <si>
    <t>UT-CA-SP36</t>
  </si>
  <si>
    <t>CA-SP41</t>
  </si>
  <si>
    <t>SP_CA_F_PERS_INFO_CONN_INSERT, 개인정보 화면 접근 이력 일일 통계 생성</t>
  </si>
  <si>
    <t>UT-CA-SP41</t>
  </si>
  <si>
    <t>인증관리</t>
  </si>
  <si>
    <t>사용자 인증</t>
  </si>
  <si>
    <t>CAMN003M</t>
  </si>
  <si>
    <t>OTP 인증 팝업</t>
  </si>
  <si>
    <t>UT-CAMN003M</t>
  </si>
  <si>
    <t>Stand</t>
  </si>
  <si>
    <t>Stand Assignment</t>
  </si>
  <si>
    <t>RSPK013S</t>
  </si>
  <si>
    <t>Seasonal Stand Assignment</t>
  </si>
  <si>
    <t>UT-RSPK013S</t>
  </si>
  <si>
    <t>RSPK057M</t>
  </si>
  <si>
    <t>Stand Season Version Management</t>
  </si>
  <si>
    <t>UT-RSPK057M</t>
  </si>
  <si>
    <t>Seasonal Assignment</t>
  </si>
  <si>
    <t>RSCI009S</t>
  </si>
  <si>
    <t>CIC Seasonal Request</t>
  </si>
  <si>
    <t>UT-RSCI009S</t>
  </si>
  <si>
    <t>김승무</t>
  </si>
  <si>
    <t>FIA</t>
  </si>
  <si>
    <t>RSFI002S</t>
  </si>
  <si>
    <t>FIA Change Password</t>
  </si>
  <si>
    <t>UT-RSFI002S</t>
  </si>
  <si>
    <t>General Aviation</t>
  </si>
  <si>
    <t>RSPK092M</t>
  </si>
  <si>
    <t>General Aviation Flight Config</t>
  </si>
  <si>
    <t>장동혁</t>
  </si>
  <si>
    <t>UT-RSPK092M</t>
  </si>
  <si>
    <t>RSPK074S</t>
  </si>
  <si>
    <t>GA Pad Request</t>
  </si>
  <si>
    <t>UT-RSPK074S</t>
  </si>
  <si>
    <t>항공보안(FS)</t>
  </si>
  <si>
    <t>항공보안</t>
  </si>
  <si>
    <t>보안검색</t>
  </si>
  <si>
    <t>FSQA170S</t>
  </si>
  <si>
    <t>환승검색장 STEB사용관리</t>
  </si>
  <si>
    <t>임소정</t>
  </si>
  <si>
    <t>UT-FSQA170S</t>
  </si>
  <si>
    <t>강자환</t>
  </si>
  <si>
    <t>FSQB041E</t>
  </si>
  <si>
    <t>세관 [내국인,외국인] 월별 종류별 적발 현황</t>
  </si>
  <si>
    <t>UT-FSQB041E</t>
  </si>
  <si>
    <t>김민욱</t>
  </si>
  <si>
    <t>FSQB100E</t>
  </si>
  <si>
    <t>포기물품 검색 월별 현황 조회-근무지 전체</t>
  </si>
  <si>
    <t>UT-FSQB100E</t>
  </si>
  <si>
    <t>이상용</t>
  </si>
  <si>
    <t>FSQB090S</t>
  </si>
  <si>
    <t>전신검색 월별 현황 조회</t>
  </si>
  <si>
    <t>UT-FSQB090S</t>
  </si>
  <si>
    <t>FSQB141E</t>
  </si>
  <si>
    <t>일반위해물품</t>
  </si>
  <si>
    <t>UT-FSQB141E</t>
  </si>
  <si>
    <t>FSQB150S</t>
  </si>
  <si>
    <t>검색현황정보 조회</t>
  </si>
  <si>
    <t>UT-FSQB150S</t>
  </si>
  <si>
    <t>EOD 현장관리</t>
  </si>
  <si>
    <t>FSEX050M</t>
  </si>
  <si>
    <t>훈련현황 작성</t>
  </si>
  <si>
    <t>UT-FSEX050M</t>
  </si>
  <si>
    <t>FSEY014E</t>
  </si>
  <si>
    <t>누적 출동 현황</t>
  </si>
  <si>
    <t>UT-FSEY014E</t>
  </si>
  <si>
    <t>FSEX019S</t>
  </si>
  <si>
    <t>월 근무현황 조회</t>
  </si>
  <si>
    <t>UT-FSEX019S</t>
  </si>
  <si>
    <t>CARF007S</t>
  </si>
  <si>
    <t>터미널정보</t>
  </si>
  <si>
    <t>UT-CARF007S</t>
  </si>
  <si>
    <t>FSQA090S</t>
  </si>
  <si>
    <t>탑승동수하물 입력관리</t>
  </si>
  <si>
    <t>UT-FSQA090S</t>
  </si>
  <si>
    <t>공통관리(AOMS-CA)</t>
  </si>
  <si>
    <t>CA00001B(A)</t>
  </si>
  <si>
    <t>사용자 계정 상태 갱신 배치</t>
  </si>
  <si>
    <t>김태훈</t>
  </si>
  <si>
    <t>UT-CA00001B(A)</t>
  </si>
  <si>
    <t>예측관리(PM)</t>
  </si>
  <si>
    <t>예측정보관리</t>
  </si>
  <si>
    <t>관리자 기능</t>
  </si>
  <si>
    <t>PM10109S</t>
  </si>
  <si>
    <t>시뮬레이션 실행 관리</t>
  </si>
  <si>
    <t>염희석</t>
  </si>
  <si>
    <t>UT-PM10109S</t>
  </si>
  <si>
    <t>일일 시뮬레이션 결과 관리</t>
  </si>
  <si>
    <t>PM10311S</t>
  </si>
  <si>
    <t>일일 시뮬레이션 결과 출국장 혼잡도 차트 조회</t>
  </si>
  <si>
    <t>pmtbd2</t>
  </si>
  <si>
    <t>UT-PM10311S</t>
  </si>
  <si>
    <t>FP-SP138</t>
  </si>
  <si>
    <t>SP_FP_FLTANNCMT_SND,현행안내방송 메시지송신</t>
  </si>
  <si>
    <t>UT-FP-SP138</t>
  </si>
  <si>
    <t>AC08022S</t>
  </si>
  <si>
    <t>Control Position &amp; Scope</t>
  </si>
  <si>
    <t>UT-AC08022S</t>
  </si>
  <si>
    <t>계류장운영팀</t>
  </si>
  <si>
    <t>GO12904S</t>
  </si>
  <si>
    <t>항공편 운항계획</t>
  </si>
  <si>
    <t>신문호</t>
  </si>
  <si>
    <t>UT-GO12904S</t>
  </si>
  <si>
    <t>Planning</t>
  </si>
  <si>
    <t>RSCI023S</t>
  </si>
  <si>
    <t>CIC Forecasting (by FLT schedule)</t>
  </si>
  <si>
    <t>UT-RSCI023S</t>
  </si>
  <si>
    <t>GO12510S</t>
  </si>
  <si>
    <t>LCC 균등배정실적</t>
  </si>
  <si>
    <t>UT-GO12510S</t>
  </si>
  <si>
    <t>FP-SP215</t>
  </si>
  <si>
    <t>SP_ESB_JNA_ASM,ESB 현행JNA ASM 메시지수신</t>
  </si>
  <si>
    <t>UT-FP-SP215</t>
  </si>
  <si>
    <t>FP-SP220</t>
  </si>
  <si>
    <t>SP_FP_TRNSP_PRFMNC_SND,운송실적정보 메시지 송신</t>
  </si>
  <si>
    <t>UT-FP-SP220</t>
  </si>
  <si>
    <t>GO41404M</t>
  </si>
  <si>
    <t>비상운영보고(타기관제출)-연도별 일자관리</t>
  </si>
  <si>
    <t>UT-GO41404M</t>
  </si>
  <si>
    <t>김석희</t>
  </si>
  <si>
    <t>공항운영현황</t>
  </si>
  <si>
    <t>실시간</t>
  </si>
  <si>
    <t>GO41209R</t>
  </si>
  <si>
    <t>항공기 지연 현황</t>
  </si>
  <si>
    <t>UT-GO41209R</t>
  </si>
  <si>
    <t>GO42001S</t>
  </si>
  <si>
    <t>실시간운항</t>
  </si>
  <si>
    <t>UT-GO42001S</t>
  </si>
  <si>
    <t>GO42301R</t>
  </si>
  <si>
    <t>항공사별 실적</t>
  </si>
  <si>
    <t>UT-GO42301R</t>
  </si>
  <si>
    <t>통계보고서</t>
  </si>
  <si>
    <t>부서별/업무별(GD관리 | 통계보고)</t>
  </si>
  <si>
    <t>GO13402R</t>
  </si>
  <si>
    <t>항공 통계 보고서(국문)</t>
  </si>
  <si>
    <t>UT-GO13402R</t>
  </si>
  <si>
    <t>GO13103R</t>
  </si>
  <si>
    <t>AIRPORT TRAFFIC</t>
  </si>
  <si>
    <t>UT-GO13103R</t>
  </si>
  <si>
    <t>GO13104R</t>
  </si>
  <si>
    <t>TRAFFIC-COMMERCIAL AIR CARRIERS</t>
  </si>
  <si>
    <t>UT-GO13104R</t>
  </si>
  <si>
    <t>기상정보</t>
  </si>
  <si>
    <t>공항기상관측일반정보</t>
  </si>
  <si>
    <t>GO61401S</t>
  </si>
  <si>
    <t>공항예보(TAF)</t>
  </si>
  <si>
    <t>UT-GO61401S</t>
  </si>
  <si>
    <t>GO61501S</t>
  </si>
  <si>
    <t>AWOS 기상정보</t>
  </si>
  <si>
    <t>UT-GO61501S</t>
  </si>
  <si>
    <t>GO61601S</t>
  </si>
  <si>
    <t>활주로기상현황</t>
  </si>
  <si>
    <t>UT-GO61601S</t>
  </si>
  <si>
    <t>공항기상관측특별정보</t>
  </si>
  <si>
    <t>GO62302R</t>
  </si>
  <si>
    <t>국지정(별) 보고 인쇄</t>
  </si>
  <si>
    <t>UT-GO62302R</t>
  </si>
  <si>
    <t>시설본부</t>
  </si>
  <si>
    <t>GO11960S</t>
  </si>
  <si>
    <t xml:space="preserve">환승장 시간대별 승객현황 </t>
  </si>
  <si>
    <t>UT-GO11960S</t>
  </si>
  <si>
    <t>GO52520S</t>
  </si>
  <si>
    <t>계류장운영일지</t>
  </si>
  <si>
    <t>UT-GO52520S</t>
  </si>
  <si>
    <t>통합운영센터</t>
  </si>
  <si>
    <t>GO12902R</t>
  </si>
  <si>
    <t>노선별운항편정보_리포트</t>
  </si>
  <si>
    <t>UT-GO12902R</t>
  </si>
  <si>
    <t>GO12808R</t>
  </si>
  <si>
    <t>풍수해/설해 운항현황_리포트</t>
  </si>
  <si>
    <t>UT-GO12808R</t>
  </si>
  <si>
    <t>운항계획팀</t>
  </si>
  <si>
    <t>GO52510R</t>
  </si>
  <si>
    <t>월별 15분단위 지연현황_리포트</t>
  </si>
  <si>
    <t>UT-GO52510R</t>
  </si>
  <si>
    <t>FSQA051S</t>
  </si>
  <si>
    <t>포기물품정보 입력관리(T1)</t>
  </si>
  <si>
    <t>UT-FSQA051S</t>
  </si>
  <si>
    <t>FSQA062S</t>
  </si>
  <si>
    <t>검색현황정보 입력관리(T2)</t>
  </si>
  <si>
    <t>UT-FSQA062S</t>
  </si>
  <si>
    <t>FSQA160S</t>
  </si>
  <si>
    <t>제2터미널 위탁수하물 입력관리</t>
  </si>
  <si>
    <t>UT-FSQA160S</t>
  </si>
  <si>
    <t>FSQA111S</t>
  </si>
  <si>
    <t>전신검색정보 입력관리(T1)</t>
  </si>
  <si>
    <t>UT-FSQA111S</t>
  </si>
  <si>
    <t>FSQA100S</t>
  </si>
  <si>
    <t>포기물품 기증정보 입력관리</t>
  </si>
  <si>
    <t>UT-FSQA100S</t>
  </si>
  <si>
    <t>GO-SP97</t>
  </si>
  <si>
    <t>SP_GO_PAX_TWAY_RSRV_RCV, TWAY 예약승객 수신메시지 처리</t>
  </si>
  <si>
    <t>gotbd4</t>
  </si>
  <si>
    <t>UT-GO-SP97</t>
  </si>
  <si>
    <t>기준통계관리</t>
  </si>
  <si>
    <t>GD관리</t>
  </si>
  <si>
    <t>GO11904E</t>
  </si>
  <si>
    <t>3.항공사별지연 및 결항실적</t>
  </si>
  <si>
    <t>UT-GO11904E</t>
  </si>
  <si>
    <t>GO11906E</t>
  </si>
  <si>
    <t>5.기종별운항편수</t>
  </si>
  <si>
    <t>UT-GO11906E</t>
  </si>
  <si>
    <t>GO11909E</t>
  </si>
  <si>
    <t>8.첨두일실적</t>
  </si>
  <si>
    <t>UT-GO11909E</t>
  </si>
  <si>
    <t>GO11910E</t>
  </si>
  <si>
    <t>9.첨두시실적</t>
  </si>
  <si>
    <t>UT-GO11910E</t>
  </si>
  <si>
    <t>월간통계</t>
  </si>
  <si>
    <t>GO12304M</t>
  </si>
  <si>
    <t>노선그롭 관리</t>
  </si>
  <si>
    <t>UT-GO12304M</t>
  </si>
  <si>
    <t>윤지현</t>
  </si>
  <si>
    <t>GO12107R</t>
  </si>
  <si>
    <t>월간 첨두일(운항)</t>
  </si>
  <si>
    <t>UT-GO12107R</t>
  </si>
  <si>
    <t>GO12110R</t>
  </si>
  <si>
    <t>월간 첨두일(수하물)</t>
  </si>
  <si>
    <t>UT-GO12110R</t>
  </si>
  <si>
    <t>GO12120R</t>
  </si>
  <si>
    <t>월간 결항현황(~2022)</t>
  </si>
  <si>
    <t>UT-GO12120R</t>
  </si>
  <si>
    <t>통계분석</t>
  </si>
  <si>
    <t>기초분석</t>
  </si>
  <si>
    <t>GO21301S</t>
  </si>
  <si>
    <t>이벤트분석 연도별</t>
  </si>
  <si>
    <t>UT-GO21301S</t>
  </si>
  <si>
    <t>마케팅분석</t>
  </si>
  <si>
    <t>GO22904S</t>
  </si>
  <si>
    <t>취항실적</t>
  </si>
  <si>
    <t>UT-GO22904S</t>
  </si>
  <si>
    <t>GO62202R</t>
  </si>
  <si>
    <t>정시관측/특별관측 인쇄</t>
  </si>
  <si>
    <t>UT-GO62202R</t>
  </si>
  <si>
    <t>GO51236S</t>
  </si>
  <si>
    <t>월별 40분전 TOBT(NEW)</t>
  </si>
  <si>
    <t>UT-GO51236S</t>
  </si>
  <si>
    <t>자원배정차트(RC)</t>
  </si>
  <si>
    <t>Check In Counter Chart (Multi)</t>
  </si>
  <si>
    <t>Assignment</t>
  </si>
  <si>
    <t>RCCI207M</t>
  </si>
  <si>
    <t>Delete Request</t>
  </si>
  <si>
    <t>문현희</t>
  </si>
  <si>
    <t>UT-RCCI207M</t>
  </si>
  <si>
    <t>SLOT관리(SLOT)</t>
  </si>
  <si>
    <t>기초정보 관리</t>
  </si>
  <si>
    <t>코드 관리</t>
  </si>
  <si>
    <t>SLOTBI003S</t>
  </si>
  <si>
    <t>항공사 관리</t>
  </si>
  <si>
    <t>서창민</t>
  </si>
  <si>
    <t>UT-SLOTBI003S</t>
  </si>
  <si>
    <t>김재영</t>
  </si>
  <si>
    <t>GO11103M</t>
  </si>
  <si>
    <t>GD에러입력</t>
  </si>
  <si>
    <t>UT-GO11103M</t>
  </si>
  <si>
    <t>자원배정엔진(RE)</t>
  </si>
  <si>
    <t>REPK001S</t>
  </si>
  <si>
    <t xml:space="preserve">Seasonal Assign Helper </t>
  </si>
  <si>
    <t>UT-REPK001S</t>
  </si>
  <si>
    <t>Daily Operation</t>
  </si>
  <si>
    <t>RE-030201-01C-02</t>
  </si>
  <si>
    <t>체크인카운터 배정엔진(2차)</t>
  </si>
  <si>
    <t>UT-RE-030201-01C-02</t>
  </si>
  <si>
    <t>Stand Chart</t>
  </si>
  <si>
    <t>Bar</t>
  </si>
  <si>
    <t>RCPK017M</t>
  </si>
  <si>
    <t>Stand Flight Info</t>
  </si>
  <si>
    <t>이미라</t>
  </si>
  <si>
    <t>UT-RCPK017M</t>
  </si>
  <si>
    <t>Carousel Chart</t>
  </si>
  <si>
    <t>Chart</t>
  </si>
  <si>
    <t>RCCR012L</t>
  </si>
  <si>
    <t>Monitoring Flight</t>
  </si>
  <si>
    <t>UT-RCCR012L</t>
  </si>
  <si>
    <t>사용자관리</t>
  </si>
  <si>
    <t>CASY017M(A)</t>
  </si>
  <si>
    <t>외부사용자등록</t>
  </si>
  <si>
    <t>UT-CASY017M(A)</t>
  </si>
  <si>
    <t>CASY028S(A)</t>
  </si>
  <si>
    <t>역할그룹관리</t>
  </si>
  <si>
    <t>UT-CASY028S(A)</t>
  </si>
  <si>
    <t>메시지 관리</t>
  </si>
  <si>
    <t>SSIM 메시지 관리</t>
  </si>
  <si>
    <t>SLOTMM003S-01</t>
  </si>
  <si>
    <t>SSIM 메시지 파싱</t>
  </si>
  <si>
    <t>UT-SLOTMM003S-01</t>
  </si>
  <si>
    <t>설정 관리</t>
  </si>
  <si>
    <t>SLOTBI007S-02</t>
  </si>
  <si>
    <t>이메일 주소 그룹 관리</t>
  </si>
  <si>
    <t>UT-SLOTBI007S-02</t>
  </si>
  <si>
    <t>예고/예측</t>
  </si>
  <si>
    <t>승객예고</t>
  </si>
  <si>
    <t>GO31421M</t>
  </si>
  <si>
    <t>탑승동 출발스케줄</t>
  </si>
  <si>
    <t>UT-GO31421M</t>
  </si>
  <si>
    <t>CAMN005M(A)</t>
  </si>
  <si>
    <t>개인정보취급 동의</t>
  </si>
  <si>
    <t>UT-CAMN005M(A)</t>
  </si>
  <si>
    <t>CAMN016M(A)</t>
  </si>
  <si>
    <t>본인인증 팝업</t>
  </si>
  <si>
    <t>UT-CAMN016M(A)</t>
  </si>
  <si>
    <t>CARF020S(A)</t>
  </si>
  <si>
    <t>UT-CARF020S(A)</t>
  </si>
  <si>
    <t>CA-SP3(A)</t>
  </si>
  <si>
    <t>FN_CA_GET_ALN_CHKIN_PG, 항공사 체크인페이지 건수 조회</t>
  </si>
  <si>
    <t>UT-CA-SP3(A)</t>
  </si>
  <si>
    <t>CA-SP4(A)</t>
  </si>
  <si>
    <t>FN_CA_GET_GRP_ID, SMS그룹ID 생성</t>
  </si>
  <si>
    <t>UT-CA-SP4(A)</t>
  </si>
  <si>
    <t>GO12111R</t>
  </si>
  <si>
    <t>월간 첨두일(수하물개수)</t>
  </si>
  <si>
    <t>UT-GO12111R</t>
  </si>
  <si>
    <t>모바일(WES)</t>
  </si>
  <si>
    <t>운항현황</t>
  </si>
  <si>
    <t>출발편 운항정보관리</t>
  </si>
  <si>
    <t>WESCM003S</t>
  </si>
  <si>
    <t>임지훈</t>
  </si>
  <si>
    <t>UT-WESCM003S</t>
  </si>
  <si>
    <t>공항기상정보조회</t>
  </si>
  <si>
    <t>WESCM005S</t>
  </si>
  <si>
    <t>김용진</t>
  </si>
  <si>
    <t>UT-WESCM005S</t>
  </si>
  <si>
    <t>운항계획</t>
  </si>
  <si>
    <t>Active Arrive/Departure Flight Schedule List</t>
  </si>
  <si>
    <t>WESFP005R</t>
  </si>
  <si>
    <t>UT-WESFP005R</t>
  </si>
  <si>
    <t>CIC Request Copy</t>
  </si>
  <si>
    <t>WESRS003M</t>
  </si>
  <si>
    <t>UT-WESRS003M</t>
  </si>
  <si>
    <t>조회 관리</t>
  </si>
  <si>
    <t>SLOTQM004R</t>
  </si>
  <si>
    <t>SLOT 풀 구성 및 정보 표출</t>
  </si>
  <si>
    <t>UT-SLOTQM004R</t>
  </si>
  <si>
    <t>리포트 관리</t>
  </si>
  <si>
    <t>기본 리포트</t>
  </si>
  <si>
    <t>SLOTRM005R</t>
  </si>
  <si>
    <t>용량 초과 보고서 생성</t>
  </si>
  <si>
    <t>UT-SLOTRM005R</t>
  </si>
  <si>
    <t>SLOT 모니터링 관리</t>
  </si>
  <si>
    <t>모니터링 처리</t>
  </si>
  <si>
    <t>SLOTSM001S</t>
  </si>
  <si>
    <t>일치 및 불일치 항공편 관리</t>
  </si>
  <si>
    <t>UT-SLOTSM001S</t>
  </si>
  <si>
    <t>기타기능</t>
  </si>
  <si>
    <t>기타 스케쥴 관리</t>
  </si>
  <si>
    <t>SLOTOF002M</t>
  </si>
  <si>
    <t>이전 시즌 기반 새로운 시즌 생성</t>
  </si>
  <si>
    <t>UT-SLOTOF002M</t>
  </si>
  <si>
    <t>운항편 검증</t>
  </si>
  <si>
    <t>SLOTFV002R</t>
  </si>
  <si>
    <t>시즌 운항계획 정보 비교</t>
  </si>
  <si>
    <t>UT-SLOTFV002R</t>
  </si>
  <si>
    <t>통계</t>
  </si>
  <si>
    <t>MESCM143S</t>
  </si>
  <si>
    <t>정시율 - Year to date</t>
  </si>
  <si>
    <t>UT-MESCM143S</t>
  </si>
  <si>
    <t>즐겨찾기</t>
  </si>
  <si>
    <t>MESCM025S</t>
  </si>
  <si>
    <t>홍성민</t>
  </si>
  <si>
    <t>UT-MESCM025S</t>
  </si>
  <si>
    <t>PM-SP25</t>
  </si>
  <si>
    <t>SP_PM_PAXQUEUEINFO_RCV, 출국장 대기열 정보 수신메시지 처리</t>
  </si>
  <si>
    <t>pmtbd1</t>
  </si>
  <si>
    <t>UT-PM-SP25</t>
  </si>
  <si>
    <t>PM-SP31</t>
  </si>
  <si>
    <t>SP_PM_SHTRN_ARR_ANNCE_SIM_PAX, 입국 셔틀트레인 승객예고 시뮬레이션 생성</t>
  </si>
  <si>
    <t>pmtbd3</t>
  </si>
  <si>
    <t>UT-PM-SP31</t>
  </si>
  <si>
    <t>FSQB080S</t>
  </si>
  <si>
    <t>포기물품 검색현황 월별 조회</t>
  </si>
  <si>
    <t>UT-FSQB080S</t>
  </si>
  <si>
    <t>현행배정 변경/삭제 신청 - 상세</t>
  </si>
  <si>
    <t>MESRS052S</t>
  </si>
  <si>
    <t>현행배정 변경/삭제 상세</t>
  </si>
  <si>
    <t>UT-MESRS052S</t>
  </si>
  <si>
    <t>공통관리</t>
  </si>
  <si>
    <t>메인</t>
  </si>
  <si>
    <t>MESCA101S</t>
  </si>
  <si>
    <t>UT-MESCA101S</t>
  </si>
  <si>
    <t>알림</t>
  </si>
  <si>
    <t>MESCA106M</t>
  </si>
  <si>
    <t>푸시알림</t>
  </si>
  <si>
    <t>UT-MESCA106M</t>
  </si>
  <si>
    <t>설정관리</t>
  </si>
  <si>
    <t>MESCA142S</t>
  </si>
  <si>
    <t>푸시 알림 수신 설정</t>
  </si>
  <si>
    <t>UT-MESCA142S</t>
  </si>
  <si>
    <t>NOTAM/ATFM</t>
  </si>
  <si>
    <t>MESCM021S</t>
  </si>
  <si>
    <t>NOTAM조회</t>
  </si>
  <si>
    <t>UT-MESCM021S</t>
  </si>
  <si>
    <t>MESCM023S</t>
  </si>
  <si>
    <t>ATFM조회</t>
  </si>
  <si>
    <t>UT-MESCM023S</t>
  </si>
  <si>
    <t>관리기능</t>
  </si>
  <si>
    <t>매뉴얼관리</t>
  </si>
  <si>
    <t>MESMF052M</t>
  </si>
  <si>
    <t>매뉴얼 등록</t>
  </si>
  <si>
    <t>UT-MESMF052M</t>
  </si>
  <si>
    <t>항공사 로고관리</t>
  </si>
  <si>
    <t>MESMF094M</t>
  </si>
  <si>
    <t>항공사 로고 수정</t>
  </si>
  <si>
    <t>UT-MESMF094M</t>
  </si>
  <si>
    <t>ES00003B</t>
  </si>
  <si>
    <t>CTOT 입력 PUSH</t>
  </si>
  <si>
    <t>UT-ES00003B</t>
  </si>
  <si>
    <t>ES00007B</t>
  </si>
  <si>
    <t>제방빙 존 배정 PUSH</t>
  </si>
  <si>
    <t>UT-ES00007B</t>
  </si>
  <si>
    <t>ES00008B</t>
  </si>
  <si>
    <t>제방빙 패드 배정 PUSH</t>
  </si>
  <si>
    <t>UT-ES00008B</t>
  </si>
  <si>
    <t>DEPARTURES</t>
  </si>
  <si>
    <t>MESCM041S</t>
  </si>
  <si>
    <t>출발편 운항정보</t>
  </si>
  <si>
    <t>UT-MESCM041S</t>
  </si>
  <si>
    <t>사용자 정의 시뮬레이션 입력 관리</t>
  </si>
  <si>
    <t>PM10405S</t>
  </si>
  <si>
    <t>사용자 시뮬레이션 보안검색대 정보 변경 관리</t>
  </si>
  <si>
    <t>UT-PM10405S</t>
  </si>
  <si>
    <t>Report</t>
  </si>
  <si>
    <t>PM20109R</t>
  </si>
  <si>
    <t>승객예고조회T2입국승객예고 그래프</t>
  </si>
  <si>
    <t>UT-PM20109R</t>
  </si>
  <si>
    <t>PM20110R</t>
  </si>
  <si>
    <t>승객예고조회T2출국승객예고 그래프</t>
  </si>
  <si>
    <t>UT-PM20110R</t>
  </si>
  <si>
    <t>PM20129S</t>
  </si>
  <si>
    <t>예약승객입력 (NEW)</t>
  </si>
  <si>
    <t>UT-PM20129S</t>
  </si>
  <si>
    <t>PM20130S</t>
  </si>
  <si>
    <t>승객예고 모니터링</t>
  </si>
  <si>
    <t>UT-PM20130S</t>
  </si>
  <si>
    <t>PM20133M</t>
  </si>
  <si>
    <t>승객예약 상세정보조회</t>
  </si>
  <si>
    <t>UT-PM20133M</t>
  </si>
  <si>
    <t>PM20134M</t>
  </si>
  <si>
    <t>승객예고 생성로그 상세조회</t>
  </si>
  <si>
    <t>UT-PM20134M</t>
  </si>
  <si>
    <t>PM20144M</t>
  </si>
  <si>
    <t>T2환승객 가중치</t>
  </si>
  <si>
    <t>UT-PM20144M</t>
  </si>
  <si>
    <t>PM20150R</t>
  </si>
  <si>
    <t>실적대비 승객예고조회_리포트</t>
  </si>
  <si>
    <t>UT-PM20150R</t>
  </si>
  <si>
    <t>PM00003B</t>
  </si>
  <si>
    <t>전월시뮬레이션 결과 정리</t>
  </si>
  <si>
    <t>노세찬</t>
  </si>
  <si>
    <t>UT-PM00003B</t>
  </si>
  <si>
    <t>CASY011S(A)</t>
  </si>
  <si>
    <t>SMS 통합관리</t>
  </si>
  <si>
    <t>UT-CASY011S(A)</t>
  </si>
  <si>
    <t>CM-SP131</t>
  </si>
  <si>
    <t>SP_ESB_WESACDMINSERT_RCV,마일스톤 시간정보 ESB수신</t>
  </si>
  <si>
    <t>UT-CM-SP131</t>
  </si>
  <si>
    <t>CM-SP129</t>
  </si>
  <si>
    <t>SP_ESB_TAFOFIIA_RCV,기상정보(TAFofIIA) ESB수신</t>
  </si>
  <si>
    <t>UT-CM-SP129</t>
  </si>
  <si>
    <t>CM-SP122</t>
  </si>
  <si>
    <t>SP_ESB_ATFMSFIRT_RCV,ATFMS도착편 FIRT 메시지 ESB수신</t>
  </si>
  <si>
    <t>UT-CM-SP122</t>
  </si>
  <si>
    <t>CM-SP117</t>
  </si>
  <si>
    <t>SP_CM_FLTACDMMLSTNDEPMOBILE_SND,운항편별 모바일용 A-CDM 출발마일스톤정보 송신</t>
  </si>
  <si>
    <t>UT-CM-SP117</t>
  </si>
  <si>
    <t>CM-SP112</t>
  </si>
  <si>
    <t>TAIUD_TN_CM_WRNG_MSG, A-CDM Alert메시지 코드정보 송신</t>
  </si>
  <si>
    <t>UT-CM-SP112</t>
  </si>
  <si>
    <t>CM-SP109</t>
  </si>
  <si>
    <t>SP_CM_FIMSAcdmOperDiary_SND,A-CDM 운영일지상세정보 송신</t>
  </si>
  <si>
    <t>UT-CM-SP109</t>
  </si>
  <si>
    <t>FP-SP202</t>
  </si>
  <si>
    <t>SP_FP_WES_DALYLINKFLTAPLY_PROC,외부 현행연결편 신청정보 데이터 저장</t>
  </si>
  <si>
    <t>UT-FP-SP202</t>
  </si>
  <si>
    <t>GO-SP129</t>
  </si>
  <si>
    <t>SP_GO_FLT_RSC_RCV, 운항편자원 수신메시지 처리</t>
  </si>
  <si>
    <t>UT-GO-SP129</t>
  </si>
  <si>
    <t>FP-SP201</t>
  </si>
  <si>
    <t>SP_ESB_WES_DALYLINKFLTAPLY_RCV,외부 현행연결편 신청정보 메시지수신</t>
  </si>
  <si>
    <t>UT-FP-SP201</t>
  </si>
  <si>
    <t>FP-SP194</t>
  </si>
  <si>
    <t>SP_FP_ARRDEPVIPINFO_PROC,VIP 데이터 저장</t>
  </si>
  <si>
    <t>UT-FP-SP194</t>
  </si>
  <si>
    <t>FP-SP188</t>
  </si>
  <si>
    <t>SP_ESB_APZ_ASM,ESB 현행APZ ASM 메시지수신</t>
  </si>
  <si>
    <t>UT-FP-SP188</t>
  </si>
  <si>
    <t>FP-SP186</t>
  </si>
  <si>
    <t>SP_ESB_APZ_ADM,ESB 현행APZ ADM 메시지수신</t>
  </si>
  <si>
    <t>UT-FP-SP186</t>
  </si>
  <si>
    <t>FPMG059M</t>
  </si>
  <si>
    <t>ASM APZ Message Details</t>
  </si>
  <si>
    <t>UT-FPMG059M</t>
  </si>
  <si>
    <t>FSEY051E</t>
  </si>
  <si>
    <t>연간 평균 출동시간</t>
  </si>
  <si>
    <t>UT-FSEY051E</t>
  </si>
  <si>
    <t>항공기관제</t>
  </si>
  <si>
    <t>Total Panel</t>
  </si>
  <si>
    <t>MESAC016S</t>
  </si>
  <si>
    <t>Total Panel - Departed</t>
  </si>
  <si>
    <t>UT-MESAC016S</t>
  </si>
  <si>
    <t>GO-SP202</t>
  </si>
  <si>
    <t>SP_GO_PREACMVT_RCV, 항공기의 예상 지상 이동 수신메시지 처리</t>
  </si>
  <si>
    <t>UT-GO-SP202</t>
  </si>
  <si>
    <t>GO-SP207</t>
  </si>
  <si>
    <t>SP_GO_CTRL_TASK_DIARY_MSTR_RCV, 관제업무일지마스터 수신메시지 처리</t>
  </si>
  <si>
    <t>UT-GO-SP207</t>
  </si>
  <si>
    <t>GO-SP210</t>
  </si>
  <si>
    <t>SP_GO_ABN_TRFF_DSBLTY_DTL_RCV, 비정상교통장애상세 수신메시지 처리</t>
  </si>
  <si>
    <t>UT-GO-SP210</t>
  </si>
  <si>
    <t>Deicing Information</t>
  </si>
  <si>
    <t>MESAC033S</t>
  </si>
  <si>
    <t>제빙작업 T CENTER 정보 조회</t>
  </si>
  <si>
    <t>UT-MESAC033S</t>
  </si>
  <si>
    <t>공지 및 요청사항 관리</t>
  </si>
  <si>
    <t>CASY022S</t>
  </si>
  <si>
    <t>Notice Management(개인정보 파기)</t>
  </si>
  <si>
    <t>UT-CASY022S</t>
  </si>
  <si>
    <t>AC-SP51</t>
  </si>
  <si>
    <t>SP_ESB_DEICING_INFO_RCV, ASDE 제빙 메시지 수신처리</t>
  </si>
  <si>
    <t>UT-AC-SP51</t>
  </si>
  <si>
    <t>항공통계포털(AS)</t>
  </si>
  <si>
    <t>주제별 통계</t>
  </si>
  <si>
    <t>첨두</t>
  </si>
  <si>
    <t>AS40201S</t>
  </si>
  <si>
    <t>첨두일 현황</t>
  </si>
  <si>
    <t>UT-AS40201S</t>
  </si>
  <si>
    <t>주기장/캐로셀</t>
  </si>
  <si>
    <t>AS42101S</t>
  </si>
  <si>
    <t>주기장 현황</t>
  </si>
  <si>
    <t>UT-AS42101S</t>
  </si>
  <si>
    <t>FP-SP160</t>
  </si>
  <si>
    <t>SP_FP_AC_SPOTTIME_ATA_ATD,관제정보 Spot time 반영</t>
  </si>
  <si>
    <t>UT-FP-SP160</t>
  </si>
  <si>
    <t>FP-SP203</t>
  </si>
  <si>
    <t>SP_FP_DALY_ACLINK_RESULT_SND,외부 신청 현행연결편 처리 결과 메시지 송신</t>
  </si>
  <si>
    <t>UT-FP-SP203</t>
  </si>
  <si>
    <t>비상계획(CP)</t>
  </si>
  <si>
    <t>CP-SP29</t>
  </si>
  <si>
    <t>SP_ESB_FIMSARCFTAPRCTRL_RCV,항공기 이동시간정보 메시지 수신처리</t>
  </si>
  <si>
    <t>UT-CP-SP29</t>
  </si>
  <si>
    <t>여객</t>
  </si>
  <si>
    <t>AS33201S</t>
  </si>
  <si>
    <t>예약대비 승객실적</t>
  </si>
  <si>
    <t>UT-AS33201S</t>
  </si>
  <si>
    <t>AS33303S</t>
  </si>
  <si>
    <t>시간대별 체크인카운터(위치별포함) - 카운터별 사용수</t>
  </si>
  <si>
    <t>UT-AS33303S</t>
  </si>
  <si>
    <t>CIC FLT schedule(Pre-schedule input)</t>
  </si>
  <si>
    <t>WESRS013S</t>
  </si>
  <si>
    <t>UT-WESRS013S</t>
  </si>
  <si>
    <t>FP-SP190</t>
  </si>
  <si>
    <t>SP_ESB_BHS3_MSA,ESB 현행BHS3 MSA 메시지수신</t>
  </si>
  <si>
    <t>UT-FP-SP190</t>
  </si>
  <si>
    <t>공식통계</t>
  </si>
  <si>
    <t>세부분류</t>
  </si>
  <si>
    <t>AS26103S</t>
  </si>
  <si>
    <t>LCC 실적 - 항공화물</t>
  </si>
  <si>
    <t>UT-AS26103S</t>
  </si>
  <si>
    <t>CP-SP24</t>
  </si>
  <si>
    <t>SP_CP_ACST_DALYOPER_CHGREQ_SND,주기장 변경정보 요청 메시지 송신</t>
  </si>
  <si>
    <t>UT-CP-SP24</t>
  </si>
  <si>
    <t>운항</t>
  </si>
  <si>
    <t>AS21501S</t>
  </si>
  <si>
    <t>항공기 지연현황(~2022년)</t>
  </si>
  <si>
    <t>UT-AS21501S</t>
  </si>
  <si>
    <t>AS21602S</t>
  </si>
  <si>
    <t>항공기 결항현황(2023년~)</t>
  </si>
  <si>
    <t>UT-AS21602S</t>
  </si>
  <si>
    <t>AS22301S</t>
  </si>
  <si>
    <t>환승여객(내항기 환승 제외)</t>
  </si>
  <si>
    <t>UT-AS22301S</t>
  </si>
  <si>
    <t>AS24102S</t>
  </si>
  <si>
    <t>지역별 실적(여객) - 경유지 기준</t>
  </si>
  <si>
    <t>UT-AS24102S</t>
  </si>
  <si>
    <t>AS24103S</t>
  </si>
  <si>
    <t>지역별 실적(항공화물) -경유지 기준</t>
  </si>
  <si>
    <t>UT-AS24103S</t>
  </si>
  <si>
    <t>AS25104S</t>
  </si>
  <si>
    <t>항공사별 실적(환승객)</t>
  </si>
  <si>
    <t>UT-AS25104S</t>
  </si>
  <si>
    <t>AS27103S</t>
  </si>
  <si>
    <t>터미널별 실적(환승)</t>
  </si>
  <si>
    <t>UT-AS27103S</t>
  </si>
  <si>
    <t>AS31901S</t>
  </si>
  <si>
    <t>시간대별 운항현황</t>
  </si>
  <si>
    <t>UT-AS31901S</t>
  </si>
  <si>
    <t>화면구성</t>
  </si>
  <si>
    <t>CAMN009M(A)</t>
  </si>
  <si>
    <t>도움말</t>
  </si>
  <si>
    <t>UT-CAMN009M(A)</t>
  </si>
  <si>
    <t>지역 노선</t>
  </si>
  <si>
    <t>AS37301S</t>
  </si>
  <si>
    <t>(지역별)화물 및 탑재율 현황</t>
  </si>
  <si>
    <t>UT-AS37301S</t>
  </si>
  <si>
    <t>AS37601S</t>
  </si>
  <si>
    <t>동북아 경쟁 공항 운항현황</t>
  </si>
  <si>
    <t>UT-AS37601S</t>
  </si>
  <si>
    <t>AS38102S</t>
  </si>
  <si>
    <t>첨두일 실적(여객실적)</t>
  </si>
  <si>
    <t>UT-AS38102S</t>
  </si>
  <si>
    <t>AS38103S</t>
  </si>
  <si>
    <t>첨두일 실적(화물실적)</t>
  </si>
  <si>
    <t>UT-AS38103S</t>
  </si>
  <si>
    <t>AS39103S</t>
  </si>
  <si>
    <t>첨두주 실적(화물실적)</t>
  </si>
  <si>
    <t>UT-AS39103S</t>
  </si>
  <si>
    <t>AS40704S</t>
  </si>
  <si>
    <t>첨두일 여객 실적(출발)</t>
  </si>
  <si>
    <t>UT-AS40704S</t>
  </si>
  <si>
    <t>취항</t>
  </si>
  <si>
    <t>AS40807S</t>
  </si>
  <si>
    <t>취항실적 - 국가별취항도시(화물)</t>
  </si>
  <si>
    <t>UT-AS40807S</t>
  </si>
  <si>
    <t>AS40901S</t>
  </si>
  <si>
    <t>운휴,단항,복항 현황(취항 공항 기준)</t>
  </si>
  <si>
    <t>UT-AS40901S</t>
  </si>
  <si>
    <t>AS41301S</t>
  </si>
  <si>
    <t>취항도시별 운송실적(경유지)</t>
  </si>
  <si>
    <t>UT-AS41301S</t>
  </si>
  <si>
    <t>AS41302S</t>
  </si>
  <si>
    <t>취항도시별 운송실적(목적지)</t>
  </si>
  <si>
    <t>UT-AS41302S</t>
  </si>
  <si>
    <t>AS42301S</t>
  </si>
  <si>
    <t>기간별 주기장 변경실적</t>
  </si>
  <si>
    <t>UT-AS42301S</t>
  </si>
  <si>
    <t>서비스 지원</t>
  </si>
  <si>
    <t>항공통계포털소개</t>
  </si>
  <si>
    <t>AS71101S</t>
  </si>
  <si>
    <t>UT-AS71101S</t>
  </si>
  <si>
    <t>리포트관리</t>
  </si>
  <si>
    <t>AS77101S</t>
  </si>
  <si>
    <t>UT-AS77101S</t>
  </si>
  <si>
    <t>AS77103S</t>
  </si>
  <si>
    <t>리포트관리 등록</t>
  </si>
  <si>
    <t>UT-AS77103S</t>
  </si>
  <si>
    <t>공지사항관리</t>
  </si>
  <si>
    <t>목록</t>
  </si>
  <si>
    <t>AS80101S</t>
  </si>
  <si>
    <t>UT-AS80101S</t>
  </si>
  <si>
    <t>FAQ관리</t>
  </si>
  <si>
    <t>등록</t>
  </si>
  <si>
    <t>AS82102S</t>
  </si>
  <si>
    <t>FAQ등록</t>
  </si>
  <si>
    <t>UT-AS82102S</t>
  </si>
  <si>
    <t>Q&amp;A관리</t>
  </si>
  <si>
    <t>답변하기</t>
  </si>
  <si>
    <t>AS83102S</t>
  </si>
  <si>
    <t>Q&amp;A 답변하기</t>
  </si>
  <si>
    <t>UT-AS83102S</t>
  </si>
  <si>
    <t>개선의견관리</t>
  </si>
  <si>
    <t>AS84102S</t>
  </si>
  <si>
    <t>개선의견관리 답변하기</t>
  </si>
  <si>
    <t>UT-AS84102S</t>
  </si>
  <si>
    <t>ICE-HOUSE</t>
  </si>
  <si>
    <t>AC50014S</t>
  </si>
  <si>
    <t>I/H 근무자 근무이력</t>
  </si>
  <si>
    <t>UT-AC50014S</t>
  </si>
  <si>
    <t>CP-SP5</t>
  </si>
  <si>
    <t>SP_ESB_FIMSACSTDALYOPER_RCV,주기장 일일운영정보 메시지 수신처리</t>
  </si>
  <si>
    <t>UT-CP-SP5</t>
  </si>
  <si>
    <t>CP-SP13</t>
  </si>
  <si>
    <t>SP_ESB_FIMSFLTRSRC_RCV,운항편자원정보 메시지 수신처리</t>
  </si>
  <si>
    <t>UT-CP-SP13</t>
  </si>
  <si>
    <t>CP-SP23</t>
  </si>
  <si>
    <t>SP_CP_DALY_SCHDL_CHGREQ_SND,현행운항편 변경정보 요청 메시지 송신</t>
  </si>
  <si>
    <t>UT-CP-SP23</t>
  </si>
  <si>
    <t>CM-IF4</t>
  </si>
  <si>
    <t>API_CM_IIF_FLT_RSC_RCV, 출/도착편 자원배정 내부인터페이스 수신 API</t>
  </si>
  <si>
    <t>UT-CM-IF4</t>
  </si>
  <si>
    <t>메인(로그인 전)</t>
  </si>
  <si>
    <t>본인인증</t>
  </si>
  <si>
    <t>AS11102M</t>
  </si>
  <si>
    <t>UT-AS11102M</t>
  </si>
  <si>
    <t>메인(로그인 후)</t>
  </si>
  <si>
    <t>전체메뉴</t>
  </si>
  <si>
    <t>AS12101M</t>
  </si>
  <si>
    <t>UT-AS12101M</t>
  </si>
  <si>
    <t>My Page</t>
  </si>
  <si>
    <t>AS13102M</t>
  </si>
  <si>
    <t>UT-AS13102M</t>
  </si>
  <si>
    <t>Check In Counter Chart (Single)</t>
  </si>
  <si>
    <t>View</t>
  </si>
  <si>
    <t>RCCI105M</t>
  </si>
  <si>
    <t>CIC Set Chart Width</t>
  </si>
  <si>
    <t>UT-RCCI105M</t>
  </si>
  <si>
    <t>GO12807R</t>
  </si>
  <si>
    <t>운항취소(비운항)현황_리포트</t>
  </si>
  <si>
    <t>UT-GO12807R</t>
  </si>
  <si>
    <t>RS-SP77</t>
  </si>
  <si>
    <t xml:space="preserve">SP_RS_FIMSACSTUSELMT_SND,주기장 사용제한 정보  </t>
  </si>
  <si>
    <t>양우창</t>
  </si>
  <si>
    <t>UT-RS-SP77</t>
  </si>
  <si>
    <t>RS-SP84</t>
  </si>
  <si>
    <t xml:space="preserve">SP_RS_FIMSCKNCTALTMNTEXCNOPT_SND,체크인 배정실행옵션 정보  </t>
  </si>
  <si>
    <t>UT-RS-SP84</t>
  </si>
  <si>
    <t>RS-SP89</t>
  </si>
  <si>
    <t>SP_RS_CPACSTDALYOPERCHGREQ_RCV,주기장 변경정보 요청</t>
  </si>
  <si>
    <t>UT-RS-SP89</t>
  </si>
  <si>
    <t>RS-SP53</t>
  </si>
  <si>
    <t xml:space="preserve">SP_RS_FIMSCKNCTALOT_SND,체크인카운터 할당데이터  </t>
  </si>
  <si>
    <t>UT-RS-SP53</t>
  </si>
  <si>
    <t>RS-SP60</t>
  </si>
  <si>
    <t>SP_RS_FIMSGAAGENCY_SND,경항공기 대행사정보</t>
  </si>
  <si>
    <t>UT-RS-SP60</t>
  </si>
  <si>
    <t>RS-SP65</t>
  </si>
  <si>
    <t>SP_RS_FIMSACSTALRM_SND,주기장 알람정보</t>
  </si>
  <si>
    <t>UT-RS-SP65</t>
  </si>
  <si>
    <t>RS-SP67</t>
  </si>
  <si>
    <t>SP_RS_WESCKNCTSSNPRESCH_RCV,체크인카운터 가스케쥴입력 데이터 수신</t>
  </si>
  <si>
    <t>UT-RS-SP67</t>
  </si>
  <si>
    <t>AS-SP12</t>
  </si>
  <si>
    <t>SP_AS_FIMSACSTDALYOPER_RCV,주기장 일일운영 데이터 ESB 테이블 이관</t>
  </si>
  <si>
    <t>UT-AS-SP12</t>
  </si>
  <si>
    <t>AS-SP15</t>
  </si>
  <si>
    <t>SP_ESB_FIMSCKNCTALOT_RCV,체크인카운터 할당데이터 ESB 테이블 조회</t>
  </si>
  <si>
    <t>UT-AS-SP15</t>
  </si>
  <si>
    <t>ES-SP180</t>
  </si>
  <si>
    <t>SP_ESB_FIMSACDMDWUSGKPI_RCV,외부 FIMS_CM DW용도KPI 메시지 수신</t>
  </si>
  <si>
    <t>UT-ES-SP180</t>
  </si>
  <si>
    <t>ES-SP2</t>
  </si>
  <si>
    <t>SP_ES_AFTNFLTINFO_RCV,외부 AFTN AFTN비행정보 데이터 저장</t>
  </si>
  <si>
    <t>UT-ES-SP2</t>
  </si>
  <si>
    <t>ES-SP20</t>
  </si>
  <si>
    <t>SP_ES_SMSRQSTWES_SND,외부 ISMS SMS전송정보 송신 데이터 저장</t>
  </si>
  <si>
    <t>UT-ES-SP20</t>
  </si>
  <si>
    <t>ES-SP34</t>
  </si>
  <si>
    <t>SP_ES_FIMSARCFTAPRCTRL_RCV,외부 FIMS_AC 계류장관제정보 데이터 저장</t>
  </si>
  <si>
    <t>UT-ES-SP34</t>
  </si>
  <si>
    <t>PM-SP57</t>
  </si>
  <si>
    <t>SP_PM_CMLFTSLSINFOCSMS_RCV, 상업시설매출정보</t>
  </si>
  <si>
    <t>UT-PM-SP57</t>
  </si>
  <si>
    <t>PM20154S</t>
  </si>
  <si>
    <t>승객예고 시뮬레이션 출국승객</t>
  </si>
  <si>
    <t>UT-PM20154S</t>
  </si>
  <si>
    <t>PM20157S</t>
  </si>
  <si>
    <t>승객예고 시뮬레이션 출국셔틀</t>
  </si>
  <si>
    <t>UT-PM20157S</t>
  </si>
  <si>
    <t>ES-SP66</t>
  </si>
  <si>
    <t>SP_ES_FIMSFLTACDMMLSTNHR_RCV,외부 FIMS_CM 마일스톤시간상세정보 데이터 저장</t>
  </si>
  <si>
    <t>UT-ES-SP66</t>
  </si>
  <si>
    <t>ES-SP73</t>
  </si>
  <si>
    <t>SP_ESB_FIMSACDMOPERCSAF_RCV,외부 FIMS_CM 운영현황정보 메시지 수신</t>
  </si>
  <si>
    <t>UT-ES-SP73</t>
  </si>
  <si>
    <t>GO12108R</t>
  </si>
  <si>
    <t>월간 첨두일(여객)</t>
  </si>
  <si>
    <t>UT-GO12108R</t>
  </si>
  <si>
    <t>계정신청내역 조회</t>
  </si>
  <si>
    <t>MESCA071M</t>
  </si>
  <si>
    <t>계정 비밀번호 초기화</t>
  </si>
  <si>
    <t>이석진</t>
  </si>
  <si>
    <t>UT-MESCA071M</t>
  </si>
  <si>
    <t>ES-SP98</t>
  </si>
  <si>
    <t>SP_ES_FIMSACSTLATERALALARM_RCV,외부 FIMS_RS 주기장레터럴변경정보 데이터 저장</t>
  </si>
  <si>
    <t>UT-ES-SP98</t>
  </si>
  <si>
    <t>ES-SP100</t>
  </si>
  <si>
    <t>SP_ES_WESCKNCTALOT_SND,외부 FIMS_RS 체크인카운터할당정보 송신 데이터 저장</t>
  </si>
  <si>
    <t>UT-ES-SP100</t>
  </si>
  <si>
    <t>ES-SP101</t>
  </si>
  <si>
    <t>SP_ESB_FIMSCKNCTALOT_RCV,외부 FIMS_RS 체크인카운터할당정보 메시지 수신</t>
  </si>
  <si>
    <t>UT-ES-SP101</t>
  </si>
  <si>
    <t>ES-SP109</t>
  </si>
  <si>
    <t>SP_ESB_FIMSCKNCTSSNAPLY_RCV,외부 FIMS_RS 체크인카운터반기신청정보 메시지 수신</t>
  </si>
  <si>
    <t>UT-ES-SP109</t>
  </si>
  <si>
    <t>ES-SP125</t>
  </si>
  <si>
    <t>SP_ESB_FIMSCKNCTDALYOPER_RCV,외부 FIMS_RS 체크인카운터일일운영정보 메시지 수신</t>
  </si>
  <si>
    <t>UT-ES-SP125</t>
  </si>
  <si>
    <t>ES-SP131</t>
  </si>
  <si>
    <t>SP_ESB_FIMSGAAGENCY_RCV,외부 FIMS_RS 경항공기대행사정보 메시지 수신</t>
  </si>
  <si>
    <t>UT-ES-SP131</t>
  </si>
  <si>
    <t>ES-SP143</t>
  </si>
  <si>
    <t>SP_ESB_FIMSCKNCTALTMNTEXCNOPT_RCV,외부 FIMS_RS 체크인배정실행옵션정보 메시지 수신</t>
  </si>
  <si>
    <t>UT-ES-SP143</t>
  </si>
  <si>
    <t>ES-SP155</t>
  </si>
  <si>
    <t>SP_CA_F_CHK_MSG_TRCE, 인터페이스메시지 TRACE 사용여부 확인</t>
  </si>
  <si>
    <t>UT-ES-SP155</t>
  </si>
  <si>
    <t>ES-SP157</t>
  </si>
  <si>
    <t>SP_CA_F_ESB_MSTR_MSG, ESB송수신메시지 마스터 등록</t>
  </si>
  <si>
    <t>UT-ES-SP157</t>
  </si>
  <si>
    <t>ES-SP158</t>
  </si>
  <si>
    <t>UT-ES-SP158</t>
  </si>
  <si>
    <t>ES-SP172</t>
  </si>
  <si>
    <t>SP_CA_F_SMS_RECV_SUMM, SMS 수신 통계 집계</t>
  </si>
  <si>
    <t>UT-ES-SP172</t>
  </si>
  <si>
    <t>WESCAMN011M</t>
  </si>
  <si>
    <t>푸쉬메시지팝업</t>
  </si>
  <si>
    <t>UT-WESCAMN011M</t>
  </si>
  <si>
    <t>WESCASY012S</t>
  </si>
  <si>
    <t>SMS 설정 이력 관리</t>
  </si>
  <si>
    <t>UT-WESCASY012S</t>
  </si>
  <si>
    <t>WESCASY033S</t>
  </si>
  <si>
    <t>개인정보 접근 권한 레벨 관리</t>
  </si>
  <si>
    <t>UT-WESCASY033S</t>
  </si>
  <si>
    <t>GO12126R</t>
  </si>
  <si>
    <t>월간 시간대별 실적</t>
  </si>
  <si>
    <t>UT-GO12126R</t>
  </si>
  <si>
    <t>WESCAMN009M</t>
  </si>
  <si>
    <t>UT-WESCAMN009M</t>
  </si>
  <si>
    <t>WESCASY101S</t>
  </si>
  <si>
    <t>외부 FIMS_CA 공지사항 첨부파일 메시지 수신 및 데이터 저장</t>
  </si>
  <si>
    <t>UT-WESCASY101S</t>
  </si>
  <si>
    <t>FP-SP15</t>
  </si>
  <si>
    <t>SP_FP_SSN_ARR_DEP_ROLLOUT,현행운항정보 자동생성</t>
  </si>
  <si>
    <t>UT-FP-SP15</t>
  </si>
  <si>
    <t>FP-SP18</t>
  </si>
  <si>
    <t>SP_FP_DALY_ARR_DEP_INSERT,현행데이타 생성</t>
  </si>
  <si>
    <t>UT-FP-SP18</t>
  </si>
  <si>
    <t>FP-SP20</t>
  </si>
  <si>
    <t>SP_FP_DALY_ARR_DEP_DELETE,현행데이타 삭제</t>
  </si>
  <si>
    <t>UT-FP-SP20</t>
  </si>
  <si>
    <t>FP-SP22</t>
  </si>
  <si>
    <t>SP_FP_DALY_ARR_DEP_DELETE_BY_DAY,현행데이타 일별 삭제</t>
  </si>
  <si>
    <t>UT-FP-SP22</t>
  </si>
  <si>
    <t>FP-SP25</t>
  </si>
  <si>
    <t>SP_FP_ESB_CD_CHECK,현행운항 공통코드 등록여부 검사</t>
  </si>
  <si>
    <t>UT-FP-SP25</t>
  </si>
  <si>
    <t>FP-SP26</t>
  </si>
  <si>
    <t>SP_ESB_BHS_MSA,ESB 현행BHS MSA 메시지수신</t>
  </si>
  <si>
    <t>UT-FP-SP26</t>
  </si>
  <si>
    <t>FP-SP48</t>
  </si>
  <si>
    <t>SP_FP_ESTA_ADM_RCV,현행ESTA ADM 메시지처리</t>
  </si>
  <si>
    <t>UT-FP-SP48</t>
  </si>
  <si>
    <t>MOVEMENT MANAGEMENT</t>
  </si>
  <si>
    <t>AC03003E</t>
  </si>
  <si>
    <t>계류장 지상이동현황</t>
  </si>
  <si>
    <t>UT-AC03003E</t>
  </si>
  <si>
    <t>AC03006S</t>
  </si>
  <si>
    <t>DEICING INFORMATION</t>
  </si>
  <si>
    <t>UT-AC03006S</t>
  </si>
  <si>
    <t>AC-SP16</t>
  </si>
  <si>
    <t>SP_AC_ONOFFBLOCKTIME_RCV, 탑승동 접이현시간 수신처리</t>
  </si>
  <si>
    <t>UT-AC-SP16</t>
  </si>
  <si>
    <t>Traffic Flow</t>
  </si>
  <si>
    <t>AC05003S</t>
  </si>
  <si>
    <t>TOTAL</t>
  </si>
  <si>
    <t>UT-AC05003S</t>
  </si>
  <si>
    <t>AC06003S</t>
  </si>
  <si>
    <t>LVP</t>
  </si>
  <si>
    <t>UT-AC06003S</t>
  </si>
  <si>
    <t>AC06010S</t>
  </si>
  <si>
    <t>DAILY CLOSING 현황 관리</t>
  </si>
  <si>
    <t>UT-AC06010S</t>
  </si>
  <si>
    <t>AC-SP30</t>
  </si>
  <si>
    <t>SP_AC_RAMPRETURNEVNTIIS_SND, 램프리턴 메시지 송신</t>
  </si>
  <si>
    <t>UT-AC-SP30</t>
  </si>
  <si>
    <t>AC08004S</t>
  </si>
  <si>
    <t>WORK GROUP</t>
  </si>
  <si>
    <t>UT-AC08004S</t>
  </si>
  <si>
    <t>Reports</t>
  </si>
  <si>
    <t>AC04014S</t>
  </si>
  <si>
    <t>DE-ICING Forecast</t>
  </si>
  <si>
    <t>UT-AC04014S</t>
  </si>
  <si>
    <t>계류장관제</t>
  </si>
  <si>
    <t>CONTROL MANAGEMENT</t>
  </si>
  <si>
    <t>AC01002M</t>
  </si>
  <si>
    <t>근무석 리스트</t>
  </si>
  <si>
    <t>UT-AC01002M</t>
  </si>
  <si>
    <t>FSQB080E</t>
  </si>
  <si>
    <t>포기물품 검색 일자별 현황 조회-T1 출국장합계</t>
  </si>
  <si>
    <t>UT-FSQB080E</t>
  </si>
  <si>
    <t>GO-SP56</t>
  </si>
  <si>
    <t>SP_GO_STT_BASE_DATA, 통계기준자료 집계 생성</t>
  </si>
  <si>
    <t>UT-GO-SP56</t>
  </si>
  <si>
    <t>FP-SP62</t>
  </si>
  <si>
    <t>SP_FP_SSN_AFS_DEL,시즌ID로 D+2일 이후 현행 삭제</t>
  </si>
  <si>
    <t>UT-FP-SP62</t>
  </si>
  <si>
    <t>FP-SP99</t>
  </si>
  <si>
    <t>SP_FP_AARS_AFSCS_RCV,현행AARS AFSCS 메시지처리</t>
  </si>
  <si>
    <t>UT-FP-SP99</t>
  </si>
  <si>
    <t>FP-SP102</t>
  </si>
  <si>
    <t>SP_FP_TWAY_AFSCS_RCV,현행TWAY AFSCS 메시지처리</t>
  </si>
  <si>
    <t>UT-FP-SP102</t>
  </si>
  <si>
    <t>FP-SP116</t>
  </si>
  <si>
    <t>SP_ESB_ARTS3RD_FLTPLAN,ESB 현행ARTS Flight Plan 메시지수신</t>
  </si>
  <si>
    <t>UT-FP-SP116</t>
  </si>
  <si>
    <t>FP-SP131</t>
  </si>
  <si>
    <t>TAIUD_TN_FP_DALY_LKFLT,연결편신청 트리거</t>
  </si>
  <si>
    <t>UT-FP-SP131</t>
  </si>
  <si>
    <t>FP-SP137</t>
  </si>
  <si>
    <t>SP_FP_SFSDEP_SND,시즌운항출발 메시지송신</t>
  </si>
  <si>
    <t>UT-FP-SP137</t>
  </si>
  <si>
    <t>FP-SP146</t>
  </si>
  <si>
    <t>SP_FP_AFSDEP_OTH_SND,타모듈 요청 현행운항출발 메시지송신</t>
  </si>
  <si>
    <t>UT-FP-SP146</t>
  </si>
  <si>
    <t>FP-SP149</t>
  </si>
  <si>
    <t>SP_FP_DALY_ALARM_PUSH_SEND,Alarm 발생을 위한 PUSH송신</t>
  </si>
  <si>
    <t>UT-FP-SP149</t>
  </si>
  <si>
    <t>상황기준관리</t>
  </si>
  <si>
    <t>CM20019S</t>
  </si>
  <si>
    <t>공항상태관리</t>
  </si>
  <si>
    <t>UT-CM20019S</t>
  </si>
  <si>
    <t>CM20012S</t>
  </si>
  <si>
    <t xml:space="preserve">도착편 운항정보관리 </t>
  </si>
  <si>
    <t>UT-CM20012S</t>
  </si>
  <si>
    <t>CBA성과분석</t>
  </si>
  <si>
    <t>성과분석</t>
  </si>
  <si>
    <t>CM30031S</t>
  </si>
  <si>
    <t>오염물질 배출절감량분석</t>
  </si>
  <si>
    <t>UT-CM30031S</t>
  </si>
  <si>
    <t>CM30402R</t>
  </si>
  <si>
    <t>운영현황 월단위 리포트</t>
  </si>
  <si>
    <t>UT-CM30402R</t>
  </si>
  <si>
    <t>CM30404R</t>
  </si>
  <si>
    <t>운영현황 반기 리포트</t>
  </si>
  <si>
    <t>UT-CM30404R</t>
  </si>
  <si>
    <t>FPFS021M</t>
  </si>
  <si>
    <t>SFS Arrival Flight Detail</t>
  </si>
  <si>
    <t>UT-FPFS021M</t>
  </si>
  <si>
    <t>CM-SP7</t>
  </si>
  <si>
    <t xml:space="preserve">FN_CM_GET_EXOT,출발편 ESTIMATED TAXI OUT TIME </t>
  </si>
  <si>
    <t>UT-CM-SP7</t>
  </si>
  <si>
    <t>FPFS081M</t>
  </si>
  <si>
    <t>Generate Schedule</t>
  </si>
  <si>
    <t>UT-FPFS081M</t>
  </si>
  <si>
    <t>FPFS002R</t>
  </si>
  <si>
    <t>Seasonal Departure Flight Schedule List</t>
  </si>
  <si>
    <t>UT-FPFS002R</t>
  </si>
  <si>
    <t>Option</t>
  </si>
  <si>
    <t>FPFS082M</t>
  </si>
  <si>
    <t>Regenerate Schedule</t>
  </si>
  <si>
    <t>UT-FPFS082M</t>
  </si>
  <si>
    <t>FPFA011S</t>
  </si>
  <si>
    <t>Active Arrival</t>
  </si>
  <si>
    <t>UT-FPFA011S</t>
  </si>
  <si>
    <t>FPFA012S</t>
  </si>
  <si>
    <t>Active Departure</t>
  </si>
  <si>
    <t>UT-FPFA012S</t>
  </si>
  <si>
    <t>FPFA082M</t>
  </si>
  <si>
    <t>On Block</t>
  </si>
  <si>
    <t>UT-FPFA082M</t>
  </si>
  <si>
    <t>FPMG013S</t>
  </si>
  <si>
    <t>AFS Message Pending Type List</t>
  </si>
  <si>
    <t>UT-FPMG013S</t>
  </si>
  <si>
    <t>CM-SP14</t>
  </si>
  <si>
    <t>SP_CM_AFS_ARR_DEP_DELETE,출/도착편 운항정보 내부인터페이스 삭제수신</t>
  </si>
  <si>
    <t>UT-CM-SP14</t>
  </si>
  <si>
    <t>CM-SP20</t>
  </si>
  <si>
    <t>SP_CM_IIF_ACMOVE_RCV,출/도착편 지상이동 내부인터페이스 수신</t>
  </si>
  <si>
    <t>UT-CM-SP20</t>
  </si>
  <si>
    <t>CM-SP21</t>
  </si>
  <si>
    <t>SP_CM_ACMOVE_ARR_UPDATE,도착편 지상이동 내부인터페이스 수신</t>
  </si>
  <si>
    <t>UT-CM-SP21</t>
  </si>
  <si>
    <t>CM-SP26</t>
  </si>
  <si>
    <t>SP_CM_ATFMSCTOT_RCV,출발편 ATFMS CTOT TIME 수신</t>
  </si>
  <si>
    <t>UT-CM-SP26</t>
  </si>
  <si>
    <t>CM-SP36</t>
  </si>
  <si>
    <t>SP_CM_OUTBOUND_MLSTN_UPDATE_ADE,출발편 제빙마일스톤 운영-제빙종료</t>
  </si>
  <si>
    <t>UT-CM-SP36</t>
  </si>
  <si>
    <t>CM-SP44</t>
  </si>
  <si>
    <t>SP_CM_GET_BASE_OUTBOUND_MLSTN,출발편 기존 주요 마일스톤 조회</t>
  </si>
  <si>
    <t>UT-CM-SP44</t>
  </si>
  <si>
    <t>FPMG044M</t>
  </si>
  <si>
    <t>ADM JJA Message Details</t>
  </si>
  <si>
    <t>UT-FPMG044M</t>
  </si>
  <si>
    <t>FPMG054M</t>
  </si>
  <si>
    <t>ASM JJA Message Details</t>
  </si>
  <si>
    <t>UT-FPMG054M</t>
  </si>
  <si>
    <t>CM-SP62</t>
  </si>
  <si>
    <t>SP_CM_ACDM_OPR_STS_SSN,A-CDM 운영현황(반기별) 생성</t>
  </si>
  <si>
    <t>UT-CM-SP62</t>
  </si>
  <si>
    <t>CM-SP66</t>
  </si>
  <si>
    <t>SP_CM_ACDM_OPR_STS_CGO_MTLY,A-CDM 운영현황(화물/월별) 생성</t>
  </si>
  <si>
    <t>UT-CM-SP66</t>
  </si>
  <si>
    <t>CM-SP72</t>
  </si>
  <si>
    <t>SP_CM_ACDM_OPR_STS_PAX_MTLY,A-CDM 운영현황(여객/월별) 생성</t>
  </si>
  <si>
    <t>UT-CM-SP72</t>
  </si>
  <si>
    <t>CM-SP73</t>
  </si>
  <si>
    <t>SP_CM_ACDM_OPR_STS_PAX_QRT,A-CDM 운영현황(여객/분기별) 생성</t>
  </si>
  <si>
    <t>UT-CM-SP73</t>
  </si>
  <si>
    <t>CM-SP85</t>
  </si>
  <si>
    <t>SP_CM_SIGMET_RCV,기상정보(SIGMET) 수신처리</t>
  </si>
  <si>
    <t>UT-CM-SP85</t>
  </si>
  <si>
    <t>CM93031B</t>
  </si>
  <si>
    <t>오염물질 배출절감량 집계</t>
  </si>
  <si>
    <t>UT-CM93031B</t>
  </si>
  <si>
    <t>AC01004M</t>
  </si>
  <si>
    <t>REG 조회</t>
  </si>
  <si>
    <t>UT-AC01004M</t>
  </si>
  <si>
    <t>기상정보기준</t>
  </si>
  <si>
    <t>CM10001S</t>
  </si>
  <si>
    <t xml:space="preserve">기상정보기준관리 </t>
  </si>
  <si>
    <t>UT-CM10001S</t>
  </si>
  <si>
    <t>CM10004S</t>
  </si>
  <si>
    <t xml:space="preserve">Alert처리 기준관리 </t>
  </si>
  <si>
    <t>UT-CM10004S</t>
  </si>
  <si>
    <t>AC-SP11</t>
  </si>
  <si>
    <t>SP_AC_ONOFFBLOCKTIMEVDG3_RCV, 2터미널확장 접이현시간 수신처리</t>
  </si>
  <si>
    <t>UT-AC-SP11</t>
  </si>
  <si>
    <t>AC01010M</t>
  </si>
  <si>
    <t>TOWING ADD</t>
  </si>
  <si>
    <t>UT-AC01010M</t>
  </si>
  <si>
    <t>AC01011M</t>
  </si>
  <si>
    <t>착륙스트립</t>
  </si>
  <si>
    <t>UT-AC01011M</t>
  </si>
  <si>
    <t>FPMG037M</t>
  </si>
  <si>
    <t>AFS Codeshare ESTA Schedule Message Details</t>
  </si>
  <si>
    <t>UT-FPMG037M</t>
  </si>
  <si>
    <t>FPMG042M</t>
  </si>
  <si>
    <t>ADM AARS Message Details</t>
  </si>
  <si>
    <t>UT-FPMG042M</t>
  </si>
  <si>
    <t>FPMG050M</t>
  </si>
  <si>
    <t>ASM JNA Message Details</t>
  </si>
  <si>
    <t>UT-FPMG050M</t>
  </si>
  <si>
    <t>FPMG058M</t>
  </si>
  <si>
    <t>ASM ESTA Message Details</t>
  </si>
  <si>
    <t>UT-FPMG058M</t>
  </si>
  <si>
    <t>FPMG071M</t>
  </si>
  <si>
    <t>AFTN Flight Information Message Details</t>
  </si>
  <si>
    <t>UT-FPMG071M</t>
  </si>
  <si>
    <t>FPMG072M</t>
  </si>
  <si>
    <t>AFTN Processed Messages</t>
  </si>
  <si>
    <t>UT-FPMG072M</t>
  </si>
  <si>
    <t>FP-SP1</t>
  </si>
  <si>
    <t>FN_FP_GET_AFTN_DATE,AFTN 예측일자 반환</t>
  </si>
  <si>
    <t>UT-FP-SP1</t>
  </si>
  <si>
    <t>FP-SP2</t>
  </si>
  <si>
    <t>FN_FP_GET_DLY_STAT_CD,지연운항상태코드 반환</t>
  </si>
  <si>
    <t>UT-FP-SP2</t>
  </si>
  <si>
    <t>RSCI024S</t>
  </si>
  <si>
    <t>CIC Departure Gate Forecast</t>
  </si>
  <si>
    <t>UT-RSCI024S</t>
  </si>
  <si>
    <t>RS-SP14</t>
  </si>
  <si>
    <t>SP_RS_FIMSINACP_MSTR, 체크인카운터 할당내역 송신</t>
  </si>
  <si>
    <t>UT-RS-SP14</t>
  </si>
  <si>
    <t>RS-SP22</t>
  </si>
  <si>
    <t>SP_RS_IIF_RSC_SND, 캐로셀/게이트 내부인터페이스 송신</t>
  </si>
  <si>
    <t>UT-RS-SP22</t>
  </si>
  <si>
    <t>RS-SP39</t>
  </si>
  <si>
    <t>SP_RS_AC_ADD_RR, 램프리턴 AC</t>
  </si>
  <si>
    <t>UT-RS-SP39</t>
  </si>
  <si>
    <t>RS-SP42</t>
  </si>
  <si>
    <t>SP_RS_CIC_CHANGE_HDLR, 체크인카운터 조업사 변경</t>
  </si>
  <si>
    <t>UT-RS-SP42</t>
  </si>
  <si>
    <t>RS-SP44</t>
  </si>
  <si>
    <t>SP_RS_CIC_CLOSE_BATCH, 체크인카운터 클로즈 배치</t>
  </si>
  <si>
    <t>UT-RS-SP44</t>
  </si>
  <si>
    <t>GO12703S</t>
  </si>
  <si>
    <t>탑승후대기현황</t>
  </si>
  <si>
    <t>UT-GO12703S</t>
  </si>
  <si>
    <t>GO-SP8</t>
  </si>
  <si>
    <t>SP_GO_AIR_DMD_FLT, 수요집중률 분석</t>
  </si>
  <si>
    <t>UT-GO-SP8</t>
  </si>
  <si>
    <t>GO-SP11</t>
  </si>
  <si>
    <t>SP_GO_AIR_STT_SUMM, 항공통계 집계테이블 데이터 생성</t>
  </si>
  <si>
    <t>UT-GO-SP11</t>
  </si>
  <si>
    <t>GO-SP30</t>
  </si>
  <si>
    <t>SP_GO_GD_ERRORCHK_ALL, GD 에러 확인 전체</t>
  </si>
  <si>
    <t>UT-GO-SP30</t>
  </si>
  <si>
    <t>GO-SP34</t>
  </si>
  <si>
    <t>SP_GO_ITSSUMM_RCV, 교통 통계 수신메시지 처리</t>
  </si>
  <si>
    <t>UT-GO-SP34</t>
  </si>
  <si>
    <t>GO-SP40</t>
  </si>
  <si>
    <t>SP_GO_NEW_GD_ERROR, 에러 이력정보 저장</t>
  </si>
  <si>
    <t>UT-GO-SP40</t>
  </si>
  <si>
    <t>GO-SP44</t>
  </si>
  <si>
    <t>SP_GO_PARKINFORPCF2_RCV, PCFS2 지역별 주차 정보 수신메시지 처리</t>
  </si>
  <si>
    <t>UT-GO-SP44</t>
  </si>
  <si>
    <t>CASY014S</t>
  </si>
  <si>
    <t>부서 정보 관리</t>
  </si>
  <si>
    <t>UT-CASY014S</t>
  </si>
  <si>
    <t>CASY025S</t>
  </si>
  <si>
    <t>FAQ</t>
  </si>
  <si>
    <t>UT-CASY025S</t>
  </si>
  <si>
    <t>CASY029S</t>
  </si>
  <si>
    <t>역할메뉴 매핑정보관리</t>
  </si>
  <si>
    <t>UT-CASY029S</t>
  </si>
  <si>
    <t>CASY049S</t>
  </si>
  <si>
    <t>접속자 이력</t>
  </si>
  <si>
    <t>UT-CASY049S</t>
  </si>
  <si>
    <t>항공기정보</t>
  </si>
  <si>
    <t>CARF003S</t>
  </si>
  <si>
    <t>항공기 등록기종 정보</t>
  </si>
  <si>
    <t>UT-CARF003S</t>
  </si>
  <si>
    <t>CARF005S</t>
  </si>
  <si>
    <t>항공사그룹정보</t>
  </si>
  <si>
    <t>UT-CARF005S</t>
  </si>
  <si>
    <t>CARF014S</t>
  </si>
  <si>
    <t>출구정보</t>
  </si>
  <si>
    <t>UT-CARF014S</t>
  </si>
  <si>
    <t>CARF015S</t>
  </si>
  <si>
    <t>SKI Monitor 정보</t>
  </si>
  <si>
    <t>UT-CARF015S</t>
  </si>
  <si>
    <t>운항정보</t>
  </si>
  <si>
    <t>CARF029S</t>
  </si>
  <si>
    <t>운항지연 대분류코드</t>
  </si>
  <si>
    <t>UT-CARF029S</t>
  </si>
  <si>
    <t>코드관리</t>
  </si>
  <si>
    <t>CARF037S</t>
  </si>
  <si>
    <t>공통코드관리</t>
  </si>
  <si>
    <t>UT-CARF037S</t>
  </si>
  <si>
    <t>CA00002B</t>
  </si>
  <si>
    <t>SMS 그룹 매핑 사용자 정보 갱신 배치</t>
  </si>
  <si>
    <t>UT-CA00002B</t>
  </si>
  <si>
    <t>CA-SP1</t>
  </si>
  <si>
    <t>FN_CA_F_CHK_DT, 문자형식 데이터 일자 유형 체크</t>
  </si>
  <si>
    <t>UT-CA-SP1</t>
  </si>
  <si>
    <t>CA-SP8</t>
  </si>
  <si>
    <t>FN_CA_F_SMS_PST_SORT, 직위 정렬</t>
  </si>
  <si>
    <t>UT-CA-SP8</t>
  </si>
  <si>
    <t>CA-SP12</t>
  </si>
  <si>
    <t>UT-CA-SP12</t>
  </si>
  <si>
    <t>CA-SP29</t>
  </si>
  <si>
    <t>SP_ESB_CHKINPGTMPLTFID2_CSDL_RCV, FIDS#2 CSDL 체크인페이지 메시지 수신 처리</t>
  </si>
  <si>
    <t>UT-CA-SP29</t>
  </si>
  <si>
    <t>CA-SP32</t>
  </si>
  <si>
    <t>SP_ESB_ORGTGT_RCV, ESB 조직정보 메시지 수신 처리</t>
  </si>
  <si>
    <t>UT-CA-SP32</t>
  </si>
  <si>
    <t>Carousel</t>
  </si>
  <si>
    <t>Assign rules</t>
  </si>
  <si>
    <t>RSCR008M</t>
  </si>
  <si>
    <t>CRS Preference</t>
  </si>
  <si>
    <t>UT-RSCR008M</t>
  </si>
  <si>
    <t>RSCI101S</t>
  </si>
  <si>
    <t>CIC Display Zone</t>
  </si>
  <si>
    <t>UT-RSCI101S</t>
  </si>
  <si>
    <t>RSPK009M</t>
  </si>
  <si>
    <t>Stand Season Data Copy</t>
  </si>
  <si>
    <t>UT-RSPK009M</t>
  </si>
  <si>
    <t>Operation</t>
  </si>
  <si>
    <t>RSPK030S</t>
  </si>
  <si>
    <t>Stand Change Detail</t>
  </si>
  <si>
    <t>UT-RSPK030S</t>
  </si>
  <si>
    <t>Daily operation</t>
  </si>
  <si>
    <t>RSCI038S</t>
  </si>
  <si>
    <t>CIC Airline Assignment Qty</t>
  </si>
  <si>
    <t>UT-RSCI038S</t>
  </si>
  <si>
    <t>RSCI040S</t>
  </si>
  <si>
    <t>Daily Assignment List</t>
  </si>
  <si>
    <t>UT-RSCI040S</t>
  </si>
  <si>
    <t>RSPK075S</t>
  </si>
  <si>
    <t>GA Pad Request List</t>
  </si>
  <si>
    <t>UT-RSPK075S</t>
  </si>
  <si>
    <t>FSQA171E</t>
  </si>
  <si>
    <t>환승검색장 STEB사용관리(T1)</t>
  </si>
  <si>
    <t>UT-FSQA171E</t>
  </si>
  <si>
    <t>FSQB035E</t>
  </si>
  <si>
    <t>안보위해 [환승,위탁] 월별 품목별 적발 현황</t>
  </si>
  <si>
    <t>UT-FSQB035E</t>
  </si>
  <si>
    <t>FSQB079E</t>
  </si>
  <si>
    <t>포기물품 검색 일자별 현황 조회-T1 탑승동</t>
  </si>
  <si>
    <t>UT-FSQB079E</t>
  </si>
  <si>
    <t>FSQB081E</t>
  </si>
  <si>
    <t>포기물품 검색 일자별 현황 조회-T1 위탁포기물품</t>
  </si>
  <si>
    <t>UT-FSQB081E</t>
  </si>
  <si>
    <t>FSQB087E</t>
  </si>
  <si>
    <t>포기물품 검색 일자별 현황 조회-T2 출국장 전체</t>
  </si>
  <si>
    <t>UT-FSQB087E</t>
  </si>
  <si>
    <t>FSQB140S</t>
  </si>
  <si>
    <t>포기물품 기증 현황조회</t>
  </si>
  <si>
    <t>UT-FSQB140S</t>
  </si>
  <si>
    <t>FSQB142E</t>
  </si>
  <si>
    <t>식품류</t>
  </si>
  <si>
    <t>UT-FSQB142E</t>
  </si>
  <si>
    <t>FSQB210S</t>
  </si>
  <si>
    <t>위탁수하물EDS처리현황</t>
  </si>
  <si>
    <t>UT-FSQB210S</t>
  </si>
  <si>
    <t>FSEY010S</t>
  </si>
  <si>
    <t>월별 출동현황 조회</t>
  </si>
  <si>
    <t>UT-FSEY010S</t>
  </si>
  <si>
    <t>FSQA152E</t>
  </si>
  <si>
    <t>주요 상황처리 결과조회</t>
  </si>
  <si>
    <t>UT-FSQA152E</t>
  </si>
  <si>
    <t>CA-SP11</t>
  </si>
  <si>
    <t>SP_CA_F_CHK_SYS_PARAMS, 시스템파라미터 조회</t>
  </si>
  <si>
    <t>UT-CA-SP11</t>
  </si>
  <si>
    <t>CARF027S</t>
  </si>
  <si>
    <t>운항지연정보</t>
  </si>
  <si>
    <t>UT-CARF027S</t>
  </si>
  <si>
    <t>CARF030S(A)</t>
  </si>
  <si>
    <t>운항지연 중분류코드</t>
  </si>
  <si>
    <t>UT-CARF030S(A)</t>
  </si>
  <si>
    <t>CM-SP110</t>
  </si>
  <si>
    <t>SP_CM_FIMSAcdmOperFltTot_SND,A-CDM 운항집계 송신</t>
  </si>
  <si>
    <t>UT-CM-SP110</t>
  </si>
  <si>
    <t>CARF031S</t>
  </si>
  <si>
    <t>운항지연 소분류코드</t>
  </si>
  <si>
    <t>UT-CARF031S</t>
  </si>
  <si>
    <t>RS-SP43</t>
  </si>
  <si>
    <t>SP_RS_CIC_DALYOPR_SPLIT, 체크인카운터 분할</t>
  </si>
  <si>
    <t>UT-RS-SP43</t>
  </si>
  <si>
    <t>CM-SP140</t>
  </si>
  <si>
    <t>SP_CM_FIMSACDMGRDTXNGHRCRTR_SND, A-CDM 지상유도시간 기준정보 ESB송신</t>
  </si>
  <si>
    <t>UT-CM-SP140</t>
  </si>
  <si>
    <t>CA-SP47</t>
  </si>
  <si>
    <t>SP_ESB_ACNTRQSTCIP_RCV, 계정생성정보수신처리</t>
  </si>
  <si>
    <t>UT-CA-SP47</t>
  </si>
  <si>
    <t>GO41402S</t>
  </si>
  <si>
    <t>비상운영보고(타기관제출)-하계</t>
  </si>
  <si>
    <t>UT-GO41402S</t>
  </si>
  <si>
    <t>GO41210S</t>
  </si>
  <si>
    <t>GD실적 및 예약데이터 조회</t>
  </si>
  <si>
    <t>UT-GO41210S</t>
  </si>
  <si>
    <t>GO42604R</t>
  </si>
  <si>
    <t>시간대별 화물실적</t>
  </si>
  <si>
    <t>UT-GO42604R</t>
  </si>
  <si>
    <t>GO42605R</t>
  </si>
  <si>
    <t>시간대별 수하물실적</t>
  </si>
  <si>
    <t>UT-GO42605R</t>
  </si>
  <si>
    <t>GO13106R</t>
  </si>
  <si>
    <t>TRAFFIC BY FLIGHT STAGES</t>
  </si>
  <si>
    <t>UT-GO13106R</t>
  </si>
  <si>
    <t>GO61102R</t>
  </si>
  <si>
    <t>기상정보인쇄</t>
  </si>
  <si>
    <t>UT-GO61102R</t>
  </si>
  <si>
    <t>GO61402R</t>
  </si>
  <si>
    <t>공항예보(TAF) 인쇄</t>
  </si>
  <si>
    <t>UT-GO61402R</t>
  </si>
  <si>
    <t>GO12506S</t>
  </si>
  <si>
    <t>하계특별수송대책기간보</t>
  </si>
  <si>
    <t>UT-GO12506S</t>
  </si>
  <si>
    <t>GO12903R</t>
  </si>
  <si>
    <t>노선별국가별운항편정보_리포트</t>
  </si>
  <si>
    <t>UT-GO12903R</t>
  </si>
  <si>
    <t>GO12514R</t>
  </si>
  <si>
    <t>운항편 변경이력_리포트</t>
  </si>
  <si>
    <t>UT-GO12514R</t>
  </si>
  <si>
    <t>GO12940S</t>
  </si>
  <si>
    <t>주기장운영현황_원격/기타</t>
  </si>
  <si>
    <t>UT-GO12940S</t>
  </si>
  <si>
    <t>GO51235R</t>
  </si>
  <si>
    <t>A-CDM 우수항공사선정_리포트</t>
  </si>
  <si>
    <t>UT-GO51235R</t>
  </si>
  <si>
    <t>FSQA022S</t>
  </si>
  <si>
    <t>보안검색근무자정보관리(T2)</t>
  </si>
  <si>
    <t>UT-FSQA022S</t>
  </si>
  <si>
    <t>FSQA052S</t>
  </si>
  <si>
    <t>포기물품정보 입력관리(T2)</t>
  </si>
  <si>
    <t>UT-FSQA052S</t>
  </si>
  <si>
    <t>GO11901S</t>
  </si>
  <si>
    <t>김포제출자료생성</t>
  </si>
  <si>
    <t>UT-GO11901S</t>
  </si>
  <si>
    <t>GO11903E</t>
  </si>
  <si>
    <t>2.시간대별실적</t>
  </si>
  <si>
    <t>UT-GO11903E</t>
  </si>
  <si>
    <t>GO11908E</t>
  </si>
  <si>
    <t>7.요일별실적</t>
  </si>
  <si>
    <t>UT-GO11908E</t>
  </si>
  <si>
    <t>GO12112R</t>
  </si>
  <si>
    <t>월간 첨두시(운항)</t>
  </si>
  <si>
    <t>UT-GO12112R</t>
  </si>
  <si>
    <t>GO12125R</t>
  </si>
  <si>
    <t>월간 시간대별 실적 총괄</t>
  </si>
  <si>
    <t>UT-GO12125R</t>
  </si>
  <si>
    <t>GO22902R</t>
  </si>
  <si>
    <t>공항별 Market Share 분석</t>
  </si>
  <si>
    <t>UT-GO22902R</t>
  </si>
  <si>
    <t>GO23801S</t>
  </si>
  <si>
    <t>BSM 출현시간</t>
  </si>
  <si>
    <t>UT-GO23801S</t>
  </si>
  <si>
    <t>SLOTBI001S-03</t>
  </si>
  <si>
    <t>도시 관리</t>
  </si>
  <si>
    <t>UT-SLOTBI001S-03</t>
  </si>
  <si>
    <t>GO-SP18</t>
  </si>
  <si>
    <t>SP_GO_ENVSUMMFLTNOISE_RCV, 운항소음 통계 수신메시지 처리</t>
  </si>
  <si>
    <t>UT-GO-SP18</t>
  </si>
  <si>
    <t>GO21309S</t>
  </si>
  <si>
    <t>저시정지속상태분석</t>
  </si>
  <si>
    <t>UT-GO21309S</t>
  </si>
  <si>
    <t>SLOTBI004S</t>
  </si>
  <si>
    <t>시즌 관리</t>
  </si>
  <si>
    <t>UT-SLOTBI004S</t>
  </si>
  <si>
    <t>GO11201S</t>
  </si>
  <si>
    <t>경항공기/헬기 GD입력</t>
  </si>
  <si>
    <t>UT-GO11201S</t>
  </si>
  <si>
    <t>REPK004S</t>
  </si>
  <si>
    <t>Stand Assign Engine Result</t>
  </si>
  <si>
    <t>UT-REPK004S</t>
  </si>
  <si>
    <t>File</t>
  </si>
  <si>
    <t>RCCR005L</t>
  </si>
  <si>
    <t>CRS Print Preview</t>
  </si>
  <si>
    <t>UT-RCCR005L</t>
  </si>
  <si>
    <t>File/Toolbar</t>
  </si>
  <si>
    <t>RCCI201L</t>
  </si>
  <si>
    <t>Print</t>
  </si>
  <si>
    <t>UT-RCCI201L</t>
  </si>
  <si>
    <t>RCCI202L</t>
  </si>
  <si>
    <t>Check In Counter Chart (Multi)-Bar Info</t>
  </si>
  <si>
    <t>UT-RCCI202L</t>
  </si>
  <si>
    <t>CAROUSEL</t>
  </si>
  <si>
    <t>RCCR001S</t>
  </si>
  <si>
    <t>Carousel Operation - Gantt Chart</t>
  </si>
  <si>
    <t>UT-RCCR001S</t>
  </si>
  <si>
    <t>File/Chart</t>
  </si>
  <si>
    <t>RCPK005M</t>
  </si>
  <si>
    <t>Stand Find bar</t>
  </si>
  <si>
    <t>UT-RCPK005M</t>
  </si>
  <si>
    <t>CASY010S(A)</t>
  </si>
  <si>
    <t>약어 정보 관리</t>
  </si>
  <si>
    <t>UT-CASY010S(A)</t>
  </si>
  <si>
    <t>CASY013S(A)</t>
  </si>
  <si>
    <t>UT-CASY013S(A)</t>
  </si>
  <si>
    <t>FSEY013E</t>
  </si>
  <si>
    <t>월별 합동조사 실적</t>
  </si>
  <si>
    <t>UT-FSEY013E</t>
  </si>
  <si>
    <t>CA-SP32(A)</t>
  </si>
  <si>
    <t>SP_CA_SMS_RECV_SUMM, SMS 수신 통계 집계</t>
  </si>
  <si>
    <t>UT-CA-SP32(A)</t>
  </si>
  <si>
    <t>CASY033S(A)</t>
  </si>
  <si>
    <t>UT-CASY033S(A)</t>
  </si>
  <si>
    <t>CASY039S(A)</t>
  </si>
  <si>
    <t>EAI 인터페이스 송신 이력</t>
  </si>
  <si>
    <t>UT-CASY039S(A)</t>
  </si>
  <si>
    <t>CASY040S(A)</t>
  </si>
  <si>
    <t>EAI 메시지 모니터링</t>
  </si>
  <si>
    <t>UT-CASY040S(A)</t>
  </si>
  <si>
    <t>CASY044S(A)</t>
  </si>
  <si>
    <t>푸시 메시지 이력</t>
  </si>
  <si>
    <t>UT-CASY044S(A)</t>
  </si>
  <si>
    <t>CASY047S(A)</t>
  </si>
  <si>
    <t>부서변경 이력</t>
  </si>
  <si>
    <t>UT-CASY047S(A)</t>
  </si>
  <si>
    <t>CARF001S(A)</t>
  </si>
  <si>
    <t>항공기 타입 정보</t>
  </si>
  <si>
    <t>UT-CARF001S(A)</t>
  </si>
  <si>
    <t>CARF010S(A)</t>
  </si>
  <si>
    <t>주기장정보</t>
  </si>
  <si>
    <t>UT-CARF010S(A)</t>
  </si>
  <si>
    <t>CARF025S(A)</t>
  </si>
  <si>
    <t>비정상운항이유정보</t>
  </si>
  <si>
    <t>UT-CARF025S(A)</t>
  </si>
  <si>
    <t>CARF026S(A)</t>
  </si>
  <si>
    <t>운항취소정보</t>
  </si>
  <si>
    <t>UT-CARF026S(A)</t>
  </si>
  <si>
    <t>CARF028S(A)</t>
  </si>
  <si>
    <t>FOIS 사고 매핑</t>
  </si>
  <si>
    <t>UT-CARF028S(A)</t>
  </si>
  <si>
    <t>CARF032S(A)</t>
  </si>
  <si>
    <t>체크인페이지정보</t>
  </si>
  <si>
    <t>UT-CARF032S(A)</t>
  </si>
  <si>
    <t>CARF036S(A)</t>
  </si>
  <si>
    <t>체크인리마크정보</t>
  </si>
  <si>
    <t>UT-CARF036S(A)</t>
  </si>
  <si>
    <t>CARF037S(A)</t>
  </si>
  <si>
    <t>UT-CARF037S(A)</t>
  </si>
  <si>
    <t>대시보드</t>
  </si>
  <si>
    <t>GO14001S</t>
  </si>
  <si>
    <t>공항운영 대시보드 - 공항</t>
  </si>
  <si>
    <t>UT-GO14001S</t>
  </si>
  <si>
    <t>WESCM013M</t>
  </si>
  <si>
    <t>UT-WESCM013M</t>
  </si>
  <si>
    <t>WESCM007S</t>
  </si>
  <si>
    <t>UT-WESCM007S</t>
  </si>
  <si>
    <t>Airport Operation</t>
  </si>
  <si>
    <t>WESFP003S</t>
  </si>
  <si>
    <t>UT-WESFP003S</t>
  </si>
  <si>
    <t>푸시SW(PUSH)</t>
  </si>
  <si>
    <t>푸시 전송</t>
  </si>
  <si>
    <t>PUSH-010101-03C-01</t>
  </si>
  <si>
    <t>푸시 메시지 전송</t>
  </si>
  <si>
    <t>정민오</t>
  </si>
  <si>
    <t>UT-PUSH-010101-03C-1</t>
  </si>
  <si>
    <t>푸시 관리</t>
  </si>
  <si>
    <t>PUSHTR001S</t>
  </si>
  <si>
    <t>푸시 모듈 관리</t>
  </si>
  <si>
    <t>박행복</t>
  </si>
  <si>
    <t>UT-PUSHTR001S</t>
  </si>
  <si>
    <t>이메일 관리</t>
  </si>
  <si>
    <t>SLOT-IF1</t>
  </si>
  <si>
    <t>SLOTMAIL_RcvSsimEmlMsg, 이메일수신</t>
  </si>
  <si>
    <t>UT-SLOT-IF1</t>
  </si>
  <si>
    <t>SLOTMM007S</t>
  </si>
  <si>
    <t>항공사 요청 구분 및 대기리스트 관리</t>
  </si>
  <si>
    <t>UT-SLOTMM007S</t>
  </si>
  <si>
    <t>항공편 및 배정관리</t>
  </si>
  <si>
    <t>스케쥴 관리</t>
  </si>
  <si>
    <t>SLOTFM001S</t>
  </si>
  <si>
    <t>사용자 정의 조회 뷰 제공</t>
  </si>
  <si>
    <t>UT-SLOTFM001S</t>
  </si>
  <si>
    <t>SLOT 관리</t>
  </si>
  <si>
    <t>SLOTFM008S</t>
  </si>
  <si>
    <t>가용 SLOT 자동 검색</t>
  </si>
  <si>
    <t>UT-SLOTFM008S</t>
  </si>
  <si>
    <t>모니터링 리포트</t>
  </si>
  <si>
    <t>SLOTSM004R</t>
  </si>
  <si>
    <t>비행결과 분석 및 통계 리포트 생성</t>
  </si>
  <si>
    <t>UT-SLOTSM004R</t>
  </si>
  <si>
    <t>SLOTSM005R</t>
  </si>
  <si>
    <t>모든 항공편 누적 통계 리포트 생성</t>
  </si>
  <si>
    <t>UT-SLOTSM005R</t>
  </si>
  <si>
    <t>SLOTSM006R</t>
  </si>
  <si>
    <t>계획/미계획/미확인된 비행편 출력</t>
  </si>
  <si>
    <t>UT-SLOTSM006R</t>
  </si>
  <si>
    <t>FOIS 연계</t>
  </si>
  <si>
    <t>SLOT-IF4</t>
  </si>
  <si>
    <t>AOMS_RspnsChckSlot, SLOT할당여부결과</t>
  </si>
  <si>
    <t>UT-SLOT-IF4</t>
  </si>
  <si>
    <t>TTOT(목표 이륙시간)</t>
  </si>
  <si>
    <t>MESCM051S</t>
  </si>
  <si>
    <t>UT-MESCM051S</t>
  </si>
  <si>
    <t>MESCM131S</t>
  </si>
  <si>
    <t>항공 교통량 순위 - City</t>
  </si>
  <si>
    <t>UT-MESCM131S</t>
  </si>
  <si>
    <t>MESCM163S</t>
  </si>
  <si>
    <t>A-CDM 운영 현황 – TOBT/TSAT</t>
  </si>
  <si>
    <t>UT-MESCM163S</t>
  </si>
  <si>
    <t>MESAC037M</t>
  </si>
  <si>
    <t>FINISHED</t>
  </si>
  <si>
    <t>UT-MESAC037M</t>
  </si>
  <si>
    <t>현행 운항 스케쥴 조회</t>
  </si>
  <si>
    <t>MESFP012M</t>
  </si>
  <si>
    <t>항목 설정</t>
  </si>
  <si>
    <t>UT-MESFP012M</t>
  </si>
  <si>
    <t>PM-SP34</t>
  </si>
  <si>
    <t>SP_PM_T2_ARR_ANNCE_PAX, T2 입국 승객예고 생성</t>
  </si>
  <si>
    <t>UT-PM-SP34</t>
  </si>
  <si>
    <t>MESCM101S</t>
  </si>
  <si>
    <t>통계 메인</t>
  </si>
  <si>
    <t>UT-MESCM101S</t>
  </si>
  <si>
    <t>현행배정 변경/삭제 신청 - 조회</t>
  </si>
  <si>
    <t>MESRS051S</t>
  </si>
  <si>
    <t>현행배정 변경/삭제 조회</t>
  </si>
  <si>
    <t>UT-MESRS051S</t>
  </si>
  <si>
    <t>아이디 찾기</t>
  </si>
  <si>
    <t>MESCA081M</t>
  </si>
  <si>
    <t>UT-MESCA081M</t>
  </si>
  <si>
    <t>이용약관</t>
  </si>
  <si>
    <t>MESCA104S</t>
  </si>
  <si>
    <t>UT-MESCA104S</t>
  </si>
  <si>
    <t>MESCA121S</t>
  </si>
  <si>
    <t>UT-MESCA121S</t>
  </si>
  <si>
    <t>매뉴얼</t>
  </si>
  <si>
    <t>MESCA103S</t>
  </si>
  <si>
    <t>UT-MESCA103S</t>
  </si>
  <si>
    <t>공지사항 등록</t>
  </si>
  <si>
    <t>MESCM013S</t>
  </si>
  <si>
    <t>UT-MESCM013S</t>
  </si>
  <si>
    <t>MESCM022S</t>
  </si>
  <si>
    <t>NOTAM상세정보</t>
  </si>
  <si>
    <t>UT-MESCM022S</t>
  </si>
  <si>
    <t>편명조회</t>
  </si>
  <si>
    <t>MESCA203M</t>
  </si>
  <si>
    <t>편명조회 - 도착</t>
  </si>
  <si>
    <t>UT-MESCA203M</t>
  </si>
  <si>
    <t>MESCA204M</t>
  </si>
  <si>
    <t>편명조회 - 출발</t>
  </si>
  <si>
    <t>UT-MESCA204M</t>
  </si>
  <si>
    <t>캘린더</t>
  </si>
  <si>
    <t>MESCA205M</t>
  </si>
  <si>
    <t>UT-MESCA205M</t>
  </si>
  <si>
    <t>접근권한</t>
  </si>
  <si>
    <t>MESCA301M</t>
  </si>
  <si>
    <t>접근권한 안내</t>
  </si>
  <si>
    <t>UT-MESCA301M</t>
  </si>
  <si>
    <t>알림관리</t>
  </si>
  <si>
    <t>MESMF011S</t>
  </si>
  <si>
    <t>알림발송현황</t>
  </si>
  <si>
    <t>UT-MESMF011S</t>
  </si>
  <si>
    <t>MESMF012M</t>
  </si>
  <si>
    <t>알림 상세정보</t>
  </si>
  <si>
    <t>UT-MESMF012M</t>
  </si>
  <si>
    <t>MESMF013S</t>
  </si>
  <si>
    <t>알림발송(개인)</t>
  </si>
  <si>
    <t>UT-MESMF013S</t>
  </si>
  <si>
    <t>푸시알림 수동 송신 현황</t>
  </si>
  <si>
    <t>MESMF031S</t>
  </si>
  <si>
    <t>UT-MESMF031S</t>
  </si>
  <si>
    <t>알림그룹관리</t>
  </si>
  <si>
    <t>MESMF043S</t>
  </si>
  <si>
    <t>알림그룹 수정</t>
  </si>
  <si>
    <t>UT-MESMF043S</t>
  </si>
  <si>
    <t>MESMF104S</t>
  </si>
  <si>
    <t>공지사항 수정</t>
  </si>
  <si>
    <t>UT-MESMF104S</t>
  </si>
  <si>
    <t>ES00002B</t>
  </si>
  <si>
    <t>EOBT 변경 PUSH</t>
  </si>
  <si>
    <t>UT-ES00002B</t>
  </si>
  <si>
    <t>ES00004B</t>
  </si>
  <si>
    <t>TSAT 입력 PUSH</t>
  </si>
  <si>
    <t>UT-ES00004B</t>
  </si>
  <si>
    <t>PM00005B</t>
  </si>
  <si>
    <t>승객예고일괄생성시작</t>
  </si>
  <si>
    <t>UT-PM00005B</t>
  </si>
  <si>
    <t>PM10306S</t>
  </si>
  <si>
    <t>일일 시뮬레이션 결과 셀프체크인/백드롭 혼잡도 조회</t>
  </si>
  <si>
    <t>UT-PM10306S</t>
  </si>
  <si>
    <t>PM10307S</t>
  </si>
  <si>
    <t>일일 시뮬레이션 결과 셀프체크인/백드롭 혼잡도 상세 조회</t>
  </si>
  <si>
    <t>UT-PM10307S</t>
  </si>
  <si>
    <t>사용자 정의 시뮬레이션 결과 관리</t>
  </si>
  <si>
    <t>PM10503S</t>
  </si>
  <si>
    <t>사용자 시뮬레이션 결과 체크인카운터 혼잡도 조회</t>
  </si>
  <si>
    <t>UT-PM10503S</t>
  </si>
  <si>
    <t>PM20104R</t>
  </si>
  <si>
    <t>승객예고조회T1환승객예고 그래프</t>
  </si>
  <si>
    <t>UT-PM20104R</t>
  </si>
  <si>
    <t>수요예측</t>
  </si>
  <si>
    <t>PM30103M</t>
  </si>
  <si>
    <t>기관별 GDP 예측 성장률 입력</t>
  </si>
  <si>
    <t>UT-PM30103M</t>
  </si>
  <si>
    <t>PM-SP12</t>
  </si>
  <si>
    <t>SP_PM_ANNCE_PAX_MERGE, 승객예고 결과 병합</t>
  </si>
  <si>
    <t>UT-PM-SP12</t>
  </si>
  <si>
    <t>CM-SP105</t>
  </si>
  <si>
    <t>TAIUD_TC_CM_MLST, A-CDM 마일스톤 코드정보 송신</t>
  </si>
  <si>
    <t>UT-CM-SP105</t>
  </si>
  <si>
    <t>CASY070M(A)</t>
  </si>
  <si>
    <t>테이블제너레이터/자바편집기</t>
  </si>
  <si>
    <t>UT-CASY070M(A)</t>
  </si>
  <si>
    <t>FP-SP207</t>
  </si>
  <si>
    <t>SP_FP_ARTS_COMPARE_SND,ARTS 비교 정보 메시지 송신</t>
  </si>
  <si>
    <t>UT-FP-SP207</t>
  </si>
  <si>
    <t>GO-SP134</t>
  </si>
  <si>
    <t>SP_GO_ARVREVENTINFO_RCV, 저시정정보 수신메시지 처리</t>
  </si>
  <si>
    <t>UT-GO-SP134</t>
  </si>
  <si>
    <t>GO-SP122</t>
  </si>
  <si>
    <t>SP_GO_FLT_ACDM_MLSTN_HR_RCV, 마일스톤 시간상세 정보 수신메시지 처리</t>
  </si>
  <si>
    <t>UT-GO-SP122</t>
  </si>
  <si>
    <t>GO-SP133</t>
  </si>
  <si>
    <t>SP_GO_SIN_DEP_RCV, 출발반기운항일정 수신메시지 처리</t>
  </si>
  <si>
    <t>UT-GO-SP133</t>
  </si>
  <si>
    <t>FP-SP189</t>
  </si>
  <si>
    <t>SP_FP_APZ_ASM_RCV,현행APZ ASM 메시지처리</t>
  </si>
  <si>
    <t>UT-FP-SP189</t>
  </si>
  <si>
    <t>FSQB170S</t>
  </si>
  <si>
    <t>포기물품 검색 일자별 조회(신규)</t>
  </si>
  <si>
    <t>UT-FSQB170S</t>
  </si>
  <si>
    <t>GO-SP209</t>
  </si>
  <si>
    <t>SP_GO_ABN_TRFF_DSBLTY_RCV, 비정상교통장애 수신메시지 처리</t>
  </si>
  <si>
    <t>UT-GO-SP209</t>
  </si>
  <si>
    <t>CASY012S(A)</t>
  </si>
  <si>
    <t>UT-CASY012S(A)</t>
  </si>
  <si>
    <t>CAMN006S(A)</t>
  </si>
  <si>
    <t>사용자 정보 (MyPage)</t>
  </si>
  <si>
    <t>UT-CAMN006S(A)</t>
  </si>
  <si>
    <t>AS42801S</t>
  </si>
  <si>
    <t>주기장관리</t>
  </si>
  <si>
    <t>UT-AS42801S</t>
  </si>
  <si>
    <t>보고서</t>
  </si>
  <si>
    <t>AS51101S</t>
  </si>
  <si>
    <t>통계설명</t>
  </si>
  <si>
    <t>UT-AS51101S</t>
  </si>
  <si>
    <t>개선의견</t>
  </si>
  <si>
    <t>AS75103M</t>
  </si>
  <si>
    <t>개선의견 글쓰기</t>
  </si>
  <si>
    <t>UT-AS75103M</t>
  </si>
  <si>
    <t>만족도관리</t>
  </si>
  <si>
    <t>AS78102M</t>
  </si>
  <si>
    <t>만족도 통계 차트</t>
  </si>
  <si>
    <t>UT-AS78102M</t>
  </si>
  <si>
    <t>AS31503S</t>
  </si>
  <si>
    <t>개항 이후 실적(여객실적)</t>
  </si>
  <si>
    <t>UT-AS31503S</t>
  </si>
  <si>
    <t>CM-SP87</t>
  </si>
  <si>
    <t>SP_CM_CREATE_MLSTN_SOBT,출발편 스케쥴 기초 마일스톤 일괄 생성</t>
  </si>
  <si>
    <t>UT-CM-SP87</t>
  </si>
  <si>
    <t>FSEX080M</t>
  </si>
  <si>
    <t>드론탐지현황 일괄등록</t>
  </si>
  <si>
    <t>UT-FSEX080M</t>
  </si>
  <si>
    <t>시스템 점검</t>
  </si>
  <si>
    <t>MESCA208S</t>
  </si>
  <si>
    <t>UT-MESCA208S</t>
  </si>
  <si>
    <t>FP-SP196</t>
  </si>
  <si>
    <t>SP_FP_SSN_PRD_SND,반기기간 정보 메시지 송신</t>
  </si>
  <si>
    <t>UT-FP-SP196</t>
  </si>
  <si>
    <t>FSQB090E</t>
  </si>
  <si>
    <t>포기물품 검색 일자별 현황 조회-출국장 전체</t>
  </si>
  <si>
    <t>UT-FSQB090E</t>
  </si>
  <si>
    <t>FSQB093E</t>
  </si>
  <si>
    <t>포기물품 검색 일자별 현황 조회-근무지 전체</t>
  </si>
  <si>
    <t>UT-FSQB093E</t>
  </si>
  <si>
    <t>AS40804S</t>
  </si>
  <si>
    <t>취항실적 - 취항국가실적(부정기)</t>
  </si>
  <si>
    <t>UT-AS40804S</t>
  </si>
  <si>
    <t>화물</t>
  </si>
  <si>
    <t>AS23301S</t>
  </si>
  <si>
    <t>총화물(수화물 포함)</t>
  </si>
  <si>
    <t>UT-AS23301S</t>
  </si>
  <si>
    <t>AS24104S</t>
  </si>
  <si>
    <t>지역별 실적(환승객) - 경유지 기준</t>
  </si>
  <si>
    <t>UT-AS24104S</t>
  </si>
  <si>
    <t>AS28101S</t>
  </si>
  <si>
    <t>얼라이언스별 실적(운항)</t>
  </si>
  <si>
    <t>UT-AS28101S</t>
  </si>
  <si>
    <t>AS31201S</t>
  </si>
  <si>
    <t>기간별 항공기 회항</t>
  </si>
  <si>
    <t>UT-AS31201S</t>
  </si>
  <si>
    <t>AS31701S</t>
  </si>
  <si>
    <t>요일별 추이분석</t>
  </si>
  <si>
    <t>UT-AS31701S</t>
  </si>
  <si>
    <t>AS32201S</t>
  </si>
  <si>
    <t>시간대별 항공기 운항 실적(주간)</t>
  </si>
  <si>
    <t>UT-AS32201S</t>
  </si>
  <si>
    <t>AS39101S</t>
  </si>
  <si>
    <t>첨두주 실적(운항실적)</t>
  </si>
  <si>
    <t>UT-AS39101S</t>
  </si>
  <si>
    <t>AS40101S</t>
  </si>
  <si>
    <t>첨두월 실적(운항실적)</t>
  </si>
  <si>
    <t>UT-AS40101S</t>
  </si>
  <si>
    <t>AS40301S</t>
  </si>
  <si>
    <t>첨두시 현황</t>
  </si>
  <si>
    <t>UT-AS40301S</t>
  </si>
  <si>
    <t>AS40501S</t>
  </si>
  <si>
    <t>첨두시 상세 실적</t>
  </si>
  <si>
    <t>UT-AS40501S</t>
  </si>
  <si>
    <t>AS40601S</t>
  </si>
  <si>
    <t>첨두시 여객수요</t>
  </si>
  <si>
    <t>UT-AS40601S</t>
  </si>
  <si>
    <t>AS40806S</t>
  </si>
  <si>
    <t>취항실적 - 국가별취항도시(여객)</t>
  </si>
  <si>
    <t>UT-AS40806S</t>
  </si>
  <si>
    <t>AS42401S</t>
  </si>
  <si>
    <t>항공기 구간별 이동시간 현황</t>
  </si>
  <si>
    <t>UT-AS42401S</t>
  </si>
  <si>
    <t>AS43201S</t>
  </si>
  <si>
    <t>캐로셀/주기장</t>
  </si>
  <si>
    <t>UT-AS43201S</t>
  </si>
  <si>
    <t>새소식</t>
  </si>
  <si>
    <t>AS72102S</t>
  </si>
  <si>
    <t>공지사항 상세보기</t>
  </si>
  <si>
    <t>UT-AS72102S</t>
  </si>
  <si>
    <t>AS73101S</t>
  </si>
  <si>
    <t>최근수록자료</t>
  </si>
  <si>
    <t>UT-AS73101S</t>
  </si>
  <si>
    <t>CPPK001S</t>
  </si>
  <si>
    <t>Stand Operation – Gantt Chart</t>
  </si>
  <si>
    <t>이영석</t>
  </si>
  <si>
    <t>UT-CPPK001S</t>
  </si>
  <si>
    <t>CPCR004M</t>
  </si>
  <si>
    <t>CRS Find Flight</t>
  </si>
  <si>
    <t>UT-CPCR004M</t>
  </si>
  <si>
    <t>CIC Chart</t>
  </si>
  <si>
    <t>CPCI100S</t>
  </si>
  <si>
    <t>CIC Operation – Gantt chart(Single)</t>
  </si>
  <si>
    <t>UT-CPCI100S</t>
  </si>
  <si>
    <t>CP-SP2</t>
  </si>
  <si>
    <t>SP_ESB_FIMSINDEP_RCV ,일일운항출발편 메시지 수신</t>
  </si>
  <si>
    <t>UT-CP-SP2</t>
  </si>
  <si>
    <t>CP-SP17</t>
  </si>
  <si>
    <t>SP_ESB_FIMSCRSLUSELMT_RCV,캐로셀 사용제한정보 메시지 수신처리</t>
  </si>
  <si>
    <t>UT-CP-SP17</t>
  </si>
  <si>
    <t>AS21101S</t>
  </si>
  <si>
    <t>항공통계요약</t>
  </si>
  <si>
    <t>UT-AS21101S</t>
  </si>
  <si>
    <t>AS21201S</t>
  </si>
  <si>
    <t>항공기 운항 통계</t>
  </si>
  <si>
    <t>UT-AS21201S</t>
  </si>
  <si>
    <t>PM10506S</t>
  </si>
  <si>
    <t>사용자 시뮬레이션 결과 셀프체크인/백드롭 혼잡도 조회</t>
  </si>
  <si>
    <t>UT-PM10506S</t>
  </si>
  <si>
    <t>AC-SP56</t>
  </si>
  <si>
    <t>SP_ESB_ONOFFBLOCKTIME_RCV, AFL On/Off Block Time 메시지 수신처리</t>
  </si>
  <si>
    <t>UT-AC-SP56</t>
  </si>
  <si>
    <t>ES-SP49</t>
  </si>
  <si>
    <t>SP_ESB_SFSDEP_RCV,외부 FIMS_AC 반기운항스케쥴출발편정보 메시지 수신</t>
  </si>
  <si>
    <t>UT-ES-SP49</t>
  </si>
  <si>
    <t>RS-SP76</t>
  </si>
  <si>
    <t xml:space="preserve">SP_RS_FIMSSPECLMNGFLT_SND,주기장 특별관리 운항편정보  </t>
  </si>
  <si>
    <t>UT-RS-SP76</t>
  </si>
  <si>
    <t>AC-SP38</t>
  </si>
  <si>
    <t>SP_AC_FIMSCtrlTaskDiary_SND,관제업무일지 송신처리</t>
  </si>
  <si>
    <t>UT-AC-SP38</t>
  </si>
  <si>
    <t>AC-SP44</t>
  </si>
  <si>
    <t>FN_AC_GET_TIME_FORMAT,시간형식 변환</t>
  </si>
  <si>
    <t>UT-AC-SP44</t>
  </si>
  <si>
    <t>MESAC039S</t>
  </si>
  <si>
    <t>제방작업 운항현황 정보 조회</t>
  </si>
  <si>
    <t>UT-MESAC039S</t>
  </si>
  <si>
    <t>AS-SP4</t>
  </si>
  <si>
    <t>SP_AS_FIMSINARR_RCV,현행 운항스케쥴 도착편 ESB 테이블 이관</t>
  </si>
  <si>
    <t>UT-AS-SP4</t>
  </si>
  <si>
    <t>RS-SP50</t>
  </si>
  <si>
    <t xml:space="preserve">SP_RS_FIMSCKNCTCHGAPLY_SND,체크인카운터 변경요청 데이터 </t>
  </si>
  <si>
    <t>UT-RS-SP50</t>
  </si>
  <si>
    <t>AS-SP13</t>
  </si>
  <si>
    <t>SP_ESB_FIMSACSTLATERALALARM_RCV,주기장 레터럴 변경정보 ESB 테이블 조회</t>
  </si>
  <si>
    <t>UT-AS-SP13</t>
  </si>
  <si>
    <t>AS-SP22</t>
  </si>
  <si>
    <t>SP_AS_FIMSGATEIDDMSG_RCV,게이트 출력 메시지 ESB 테이블 이관</t>
  </si>
  <si>
    <t>UT-AS-SP22</t>
  </si>
  <si>
    <t>ES-SP182</t>
  </si>
  <si>
    <t>SP_ESB_FIMSCHARTEXPENV_RCV,외부 FIMS_RS 도표표출환경 메시지 수신</t>
  </si>
  <si>
    <t>UT-ES-SP182</t>
  </si>
  <si>
    <t>FP-SP83</t>
  </si>
  <si>
    <t>SP_FP_ESTA_ASM_RCV,현행ESTA ASM 메시지처리</t>
  </si>
  <si>
    <t>UT-FP-SP83</t>
  </si>
  <si>
    <t>CM-SP133</t>
  </si>
  <si>
    <t>SP_CM_BOARDBRDGSTATPBB2_RCV,BOARDBRDGSTATPBB2(PBB#2) 메시지 수신 처리</t>
  </si>
  <si>
    <t>UT-CM-SP133</t>
  </si>
  <si>
    <t>ES-SP15</t>
  </si>
  <si>
    <t>SP_ESB_TAFOFIIA_RCV,외부 IMIS TAFofIIA정보 메시지 수신</t>
  </si>
  <si>
    <t>UT-ES-SP15</t>
  </si>
  <si>
    <t>ES-SP29</t>
  </si>
  <si>
    <t>SP_ESB_FIMSREFINFOES_RCV,외부 FIMS_CA 참조정보 메시지 수신</t>
  </si>
  <si>
    <t>UT-ES-SP29</t>
  </si>
  <si>
    <t>PM-SP48</t>
  </si>
  <si>
    <t>SP_PM_PAXCNTSUMM_RCV, 승객 집계 정보</t>
  </si>
  <si>
    <t>UT-PM-SP48</t>
  </si>
  <si>
    <t>ES-SP53</t>
  </si>
  <si>
    <t>SP_ESB_FIMSDALYACLFLTRSLT_RCV,외부 FIMS_FP 현행연결편처리결과정보 메시지 수신</t>
  </si>
  <si>
    <t>UT-ES-SP53</t>
  </si>
  <si>
    <t>ES-SP67</t>
  </si>
  <si>
    <t>SP_ESB_FIMSACDMCURTXNGHR_RCV,외부 FIMS_CM ActualTaxiTime정보 메시지 수신</t>
  </si>
  <si>
    <t>UT-ES-SP67</t>
  </si>
  <si>
    <t>ES-SP68</t>
  </si>
  <si>
    <t>SP_ES_FIMSACDMCURTXNGHR_RCV,외부 FIMS_CM ActualTaxiTime정보 데이터 저장</t>
  </si>
  <si>
    <t>UT-ES-SP68</t>
  </si>
  <si>
    <t>ES-SP71</t>
  </si>
  <si>
    <t>SP_ESB_FIMSACDMMLSTCHGNOCS_RCV,외부 FIMS_CM 마일스톤변경횟수정보 메시지 수신</t>
  </si>
  <si>
    <t>UT-ES-SP71</t>
  </si>
  <si>
    <t>ES-SP77</t>
  </si>
  <si>
    <t>SP_ESB_FIMSFLTACACDMCSAF_RCV,외부 FIMS_CM 운항상태정보 메시지 수신</t>
  </si>
  <si>
    <t>UT-ES-SP77</t>
  </si>
  <si>
    <t>MESFP014S</t>
  </si>
  <si>
    <t>현행 출발 스케쥴 상세</t>
  </si>
  <si>
    <t>UT-MESFP014S</t>
  </si>
  <si>
    <t>사용자 관리</t>
  </si>
  <si>
    <t>MESCA113M</t>
  </si>
  <si>
    <t>반려사유</t>
  </si>
  <si>
    <t>UT-MESCA113M</t>
  </si>
  <si>
    <t>ES-SP80</t>
  </si>
  <si>
    <t>SP_ES_FIMSFLTACDMWRNG_RCV,외부 FIMS_CM Alert상세정보 데이터 저장</t>
  </si>
  <si>
    <t>UT-ES-SP80</t>
  </si>
  <si>
    <t>ES-SP92</t>
  </si>
  <si>
    <t>SP_ES_WESACSTAPLY_SND,외부 FIMS_RS 주기장신청정보 송신 데이터 저장</t>
  </si>
  <si>
    <t>UT-ES-SP92</t>
  </si>
  <si>
    <t>ES-SP97</t>
  </si>
  <si>
    <t>SP_ESB_FIMSACSTLATERALALARM_RCV,외부 FIMS_RS 주기장레터럴변경정보 메시지 수신</t>
  </si>
  <si>
    <t>UT-ES-SP97</t>
  </si>
  <si>
    <t>ES-SP114</t>
  </si>
  <si>
    <t>SP_ES_FIMSCKNCTSSNPRESCH_RCV,외부 FIMS_RS 체크인카운터가스케쥴신청정보 데이터 저장</t>
  </si>
  <si>
    <t>UT-ES-SP114</t>
  </si>
  <si>
    <t>ES-SP127</t>
  </si>
  <si>
    <t>SP_ESB_FIMSACSTDALYOPER_RCV,외부 FIMS_RS 주기장일일운영정보 메시지 수신</t>
  </si>
  <si>
    <t>UT-ES-SP127</t>
  </si>
  <si>
    <t>ES-SP156</t>
  </si>
  <si>
    <t>UT-ES-SP156</t>
  </si>
  <si>
    <t>ES-SP164</t>
  </si>
  <si>
    <t>SP_CA_F_SMS_ALL_GROUP_UPDATE, 전체 SMS그룹 사용자 동기화</t>
  </si>
  <si>
    <t>UT-ES-SP164</t>
  </si>
  <si>
    <t>ES-SP166</t>
  </si>
  <si>
    <t>SP_CA_F_SMS_GRP_RECVR_HST_INSERT, SMS그룹 수신자 이력</t>
  </si>
  <si>
    <t>UT-ES-SP166</t>
  </si>
  <si>
    <t>WESCASY003S</t>
  </si>
  <si>
    <t>UT-WESCASY003S</t>
  </si>
  <si>
    <t>WESCASY007S</t>
  </si>
  <si>
    <t>내부 인터페이스 메시지 관리</t>
  </si>
  <si>
    <t>UT-WESCASY007S</t>
  </si>
  <si>
    <t>WESCASY016S</t>
  </si>
  <si>
    <t>사용자계정신청 관리</t>
  </si>
  <si>
    <t>UT-WESCASY016S</t>
  </si>
  <si>
    <t>WESCASY019S</t>
  </si>
  <si>
    <t>공지사항 관리</t>
  </si>
  <si>
    <t>UT-WESCASY019S</t>
  </si>
  <si>
    <t>WESCASY021S</t>
  </si>
  <si>
    <t>사용자 게시판</t>
  </si>
  <si>
    <t>UT-WESCASY021S</t>
  </si>
  <si>
    <t>WESCASY022S</t>
  </si>
  <si>
    <t>UT-WESCASY022S</t>
  </si>
  <si>
    <t>WESCASY024S</t>
  </si>
  <si>
    <t>Q&amp;A게시판</t>
  </si>
  <si>
    <t>UT-WESCASY024S</t>
  </si>
  <si>
    <t>WESCASY027S</t>
  </si>
  <si>
    <t>역할관리</t>
  </si>
  <si>
    <t>UT-WESCASY027S</t>
  </si>
  <si>
    <t>WESCASY028S</t>
  </si>
  <si>
    <t>UT-WESCASY028S</t>
  </si>
  <si>
    <t>WESCASY030S</t>
  </si>
  <si>
    <t>사용자 역할정보 관리</t>
  </si>
  <si>
    <t>UT-WESCASY030S</t>
  </si>
  <si>
    <t>WESCASY035S</t>
  </si>
  <si>
    <t>화면 권한 요청/승인 관리</t>
  </si>
  <si>
    <t>UT-WESCASY035S</t>
  </si>
  <si>
    <t>WESCASY051S</t>
  </si>
  <si>
    <t>프로그램 사용 이력</t>
  </si>
  <si>
    <t>UT-WESCASY051S</t>
  </si>
  <si>
    <t>ES-SP139</t>
  </si>
  <si>
    <t>SP_ESB_FIMSACSTALRM_RCV,외부 FIMS_RS 주기장알람정보 메시지 수신</t>
  </si>
  <si>
    <t>UT-ES-SP139</t>
  </si>
  <si>
    <t>FP-SP9</t>
  </si>
  <si>
    <t>FN_FP_GET_TYP_TYS,TYS으로 IATA TYP 반환</t>
  </si>
  <si>
    <t>UT-FP-SP9</t>
  </si>
  <si>
    <t>FP-SP12</t>
  </si>
  <si>
    <t>FN_FP_GET_ALN_ICAO_CD,항공사코드를 ICAO 코드 반환</t>
  </si>
  <si>
    <t>UT-FP-SP12</t>
  </si>
  <si>
    <t>FP-SP13</t>
  </si>
  <si>
    <t>FN_FP_GET_SFS_LINK,시즌 연결가능편 반환</t>
  </si>
  <si>
    <t>UT-FP-SP13</t>
  </si>
  <si>
    <t>FP-SP14</t>
  </si>
  <si>
    <t>FN_FP_GET_DLY_REASON_FIMS,숫자형 지연이유 코드 변환</t>
  </si>
  <si>
    <t>UT-FP-SP14</t>
  </si>
  <si>
    <t>FP-SP40</t>
  </si>
  <si>
    <t>SP_ESB_TWAY_ADM,ESB 현행TWAY ADM 메시지수신</t>
  </si>
  <si>
    <t>UT-FP-SP40</t>
  </si>
  <si>
    <t>FP-SP44</t>
  </si>
  <si>
    <t>SP_FP_KALS_ADM_RCV,현행KALS ADM 메시지처리</t>
  </si>
  <si>
    <t>UT-FP-SP44</t>
  </si>
  <si>
    <t>FP-SP46</t>
  </si>
  <si>
    <t>SP_FP_ASVS_ADM_RCV,현행ASVS ADM 메시지처리</t>
  </si>
  <si>
    <t>UT-FP-SP46</t>
  </si>
  <si>
    <t>AC03007M</t>
  </si>
  <si>
    <t>UT-AC03007M</t>
  </si>
  <si>
    <t>AC04007S</t>
  </si>
  <si>
    <t>EQUIPMENT CHECK LIST</t>
  </si>
  <si>
    <t>UT-AC04007S</t>
  </si>
  <si>
    <t>AC06005S</t>
  </si>
  <si>
    <t>RUN-UP</t>
  </si>
  <si>
    <t>UT-AC06005S</t>
  </si>
  <si>
    <t>AC06006S</t>
  </si>
  <si>
    <t>DELAY</t>
  </si>
  <si>
    <t>UT-AC06006S</t>
  </si>
  <si>
    <t>Personal Data</t>
  </si>
  <si>
    <t>AC07001S</t>
  </si>
  <si>
    <t>TRAFFIC VOLUME</t>
  </si>
  <si>
    <t>UT-AC07001S</t>
  </si>
  <si>
    <t>AC08005S</t>
  </si>
  <si>
    <t>SID</t>
  </si>
  <si>
    <t>UT-AC08005S</t>
  </si>
  <si>
    <t>AC08008S</t>
  </si>
  <si>
    <t>CONTROL SCOPE</t>
  </si>
  <si>
    <t>UT-AC08008S</t>
  </si>
  <si>
    <t>AC01022S</t>
  </si>
  <si>
    <t>De-Icing Mode</t>
  </si>
  <si>
    <t>UT-AC01022S</t>
  </si>
  <si>
    <t>GO-SP47</t>
  </si>
  <si>
    <t>SP_GO_PARKOCCPNCYLEVLPCF2_RCV, PCFS2 층별 주차 수신메시지 처리</t>
  </si>
  <si>
    <t>UT-GO-SP47</t>
  </si>
  <si>
    <t>GO-SP58</t>
  </si>
  <si>
    <t>SP_GO_TDWRDATA_RCV, TDWR 기상 수신메시지 처리</t>
  </si>
  <si>
    <t>UT-GO-SP58</t>
  </si>
  <si>
    <t>GO-SP63</t>
  </si>
  <si>
    <t>SP_GO_UPDATE_CAUSER_COLUMN, 최대이륙중량 누락수정</t>
  </si>
  <si>
    <t>UT-GO-SP63</t>
  </si>
  <si>
    <t>FP-SP68</t>
  </si>
  <si>
    <t>SP_FP_SSN_SPLIT_INSERT,시즌 분할 생성</t>
  </si>
  <si>
    <t>UT-FP-SP68</t>
  </si>
  <si>
    <t>FP-SP72</t>
  </si>
  <si>
    <t>SP_ESB_KALS_ASM,ESB 현행KALS ASM 메시지수신</t>
  </si>
  <si>
    <t>UT-FP-SP72</t>
  </si>
  <si>
    <t>FP-SP100</t>
  </si>
  <si>
    <t>SP_FP_JJA_AFSCS_RCV,현행JJA AFSCS 메시지처리</t>
  </si>
  <si>
    <t>UT-FP-SP100</t>
  </si>
  <si>
    <t>FP-SP114</t>
  </si>
  <si>
    <t>SP_FP_FOIS_AFSDEP_RCV,현행FOIS AFSDEP 메시지처리</t>
  </si>
  <si>
    <t>UT-FP-SP114</t>
  </si>
  <si>
    <t>FP-SP120</t>
  </si>
  <si>
    <t>SP_FP_AFTN_SET_TYS,EAI 수신테이블 변경</t>
  </si>
  <si>
    <t>UT-FP-SP120</t>
  </si>
  <si>
    <t>FP-SP134</t>
  </si>
  <si>
    <t>SP_FP_DALYMAIN_FLD_HST,현행 주요필드 변경이력 생성</t>
  </si>
  <si>
    <t>UT-FP-SP134</t>
  </si>
  <si>
    <t>FP-SP165</t>
  </si>
  <si>
    <t>SP_ESB_BOARDBRDGSTAT_RCV,ESB PBB#3 보딩브릿지 접이현 메시지수신</t>
  </si>
  <si>
    <t>UT-FP-SP165</t>
  </si>
  <si>
    <t>FP-SP167</t>
  </si>
  <si>
    <t>SP_ESB_BOARDBRDGSTATPBB2_RCV,ESB PBB#2 보딩브릿지 접이현 메시지수신</t>
  </si>
  <si>
    <t>UT-FP-SP167</t>
  </si>
  <si>
    <t>FP-SP169</t>
  </si>
  <si>
    <t>SP_ESB_FLTPAXCNTSPS_RCV,여객운항 승객수 메시지수신</t>
  </si>
  <si>
    <t>UT-FP-SP169</t>
  </si>
  <si>
    <t>FP-SP172</t>
  </si>
  <si>
    <t>SP_FP_DALY_ASMREQ_LINK,신청 ASM 처리</t>
  </si>
  <si>
    <t>UT-FP-SP172</t>
  </si>
  <si>
    <t>FP-SP174</t>
  </si>
  <si>
    <t>SP_FP_SSN_CSHR_MAKE_FLT,시즌 코드쉐어편 운항편별 복사</t>
  </si>
  <si>
    <t>UT-FP-SP174</t>
  </si>
  <si>
    <t>FP-SP178</t>
  </si>
  <si>
    <t>SP_FP_DELETE_PLN,미래플랜 삭제</t>
  </si>
  <si>
    <t>UT-FP-SP178</t>
  </si>
  <si>
    <t>FP-SP183</t>
  </si>
  <si>
    <t>SP_FP_ARTS_COMP_MAKE,ARTS수신 데이터 저장</t>
  </si>
  <si>
    <t>UT-FP-SP183</t>
  </si>
  <si>
    <t>CM20036S</t>
  </si>
  <si>
    <t>UT-CM20036S</t>
  </si>
  <si>
    <t>CM20013M</t>
  </si>
  <si>
    <t xml:space="preserve">도착편 편별 상세현황 </t>
  </si>
  <si>
    <t>UT-CM20013M</t>
  </si>
  <si>
    <t>CM20016S</t>
  </si>
  <si>
    <t xml:space="preserve">출발편 운항정보관리 </t>
  </si>
  <si>
    <t>UT-CM20016S</t>
  </si>
  <si>
    <t>CM20017M</t>
  </si>
  <si>
    <t xml:space="preserve">출발편 편별 상세현황 </t>
  </si>
  <si>
    <t>UT-CM20017M</t>
  </si>
  <si>
    <t>CM20024S</t>
  </si>
  <si>
    <t xml:space="preserve">인가스케줄 대비 비행계획관리 </t>
  </si>
  <si>
    <t>UT-CM20024S</t>
  </si>
  <si>
    <t>성과분석기준관리</t>
  </si>
  <si>
    <t>CM30029M</t>
  </si>
  <si>
    <t>성과분석계산공식등록</t>
  </si>
  <si>
    <t>UT-CM30029M</t>
  </si>
  <si>
    <t>CM30027S</t>
  </si>
  <si>
    <t>출발정시성성과분석</t>
  </si>
  <si>
    <t>UT-CM30027S</t>
  </si>
  <si>
    <t>CM30032S</t>
  </si>
  <si>
    <t>활주로별 유도시간 성과분석</t>
  </si>
  <si>
    <t>UT-CM30032S</t>
  </si>
  <si>
    <t>CM30033S</t>
  </si>
  <si>
    <t>SLOT운용 성과분석</t>
  </si>
  <si>
    <t>UT-CM30033S</t>
  </si>
  <si>
    <t>FPFS051M</t>
  </si>
  <si>
    <t>SFS Delete Flight</t>
  </si>
  <si>
    <t>UT-FPFS051M</t>
  </si>
  <si>
    <t>CM-SP11</t>
  </si>
  <si>
    <t>FN_CM_GET_TIME_REVERSE,시간포맷변환-소수점</t>
  </si>
  <si>
    <t>UT-CM-SP11</t>
  </si>
  <si>
    <t>CM-SP12</t>
  </si>
  <si>
    <t>FN_CM_GET_TIME_TRANS,시간포맷변환-분초</t>
  </si>
  <si>
    <t>UT-CM-SP12</t>
  </si>
  <si>
    <t>CM-SP13</t>
  </si>
  <si>
    <t>SP_CM_IIF_AFS_RCV,출/도착편 운항정보 내부인터페이스 수신</t>
  </si>
  <si>
    <t>UT-CM-SP13</t>
  </si>
  <si>
    <t>FPFS001R</t>
  </si>
  <si>
    <t>Seasonal Arrive Flight Schedule List</t>
  </si>
  <si>
    <t>UT-FPFS001R</t>
  </si>
  <si>
    <t>Seasonal Link Flight</t>
  </si>
  <si>
    <t>FPFS065M</t>
  </si>
  <si>
    <t>UT-FPFS065M</t>
  </si>
  <si>
    <t>Seasonal Codeshare flight</t>
  </si>
  <si>
    <t>FPFS023S</t>
  </si>
  <si>
    <t>SFS Codshare Check</t>
  </si>
  <si>
    <t>UT-FPFS023S</t>
  </si>
  <si>
    <t>FPFA013S</t>
  </si>
  <si>
    <t>Active Arr/Dep</t>
  </si>
  <si>
    <t>UT-FPFA013S</t>
  </si>
  <si>
    <t>FPFA001R</t>
  </si>
  <si>
    <t>Active Arrive Flight Schedule List</t>
  </si>
  <si>
    <t>UT-FPFA001R</t>
  </si>
  <si>
    <t>FPFA083M</t>
  </si>
  <si>
    <t>First Bag Time</t>
  </si>
  <si>
    <t>UT-FPFA083M</t>
  </si>
  <si>
    <t>FPFA131M</t>
  </si>
  <si>
    <t>Return Flight Handling</t>
  </si>
  <si>
    <t>UT-FPFA131M</t>
  </si>
  <si>
    <t>FPFA080M</t>
  </si>
  <si>
    <t>Alarm Setting</t>
  </si>
  <si>
    <t>UT-FPFA080M</t>
  </si>
  <si>
    <t>Active New Schedule</t>
  </si>
  <si>
    <t>FPFA042M</t>
  </si>
  <si>
    <t>Create Active Departure</t>
  </si>
  <si>
    <t>UT-FPFA042M</t>
  </si>
  <si>
    <t>CM-SP18</t>
  </si>
  <si>
    <t>SP_CM_FLT_RSC_DEP_UPDATE,출발편 자원배정 내부인터페이스 수신</t>
  </si>
  <si>
    <t>UT-CM-SP18</t>
  </si>
  <si>
    <t>CM-SP28</t>
  </si>
  <si>
    <t>SP_CM_CHECK_ALERT,ALERT정보 UPDATE</t>
  </si>
  <si>
    <t>UT-CM-SP28</t>
  </si>
  <si>
    <t>CM-SP43</t>
  </si>
  <si>
    <t>SP_CM_GET_BASE_INBOUND_MLSTN,도착편 기존 주요 마일스톤 조회</t>
  </si>
  <si>
    <t>UT-CM-SP43</t>
  </si>
  <si>
    <t>FPMG033M</t>
  </si>
  <si>
    <t>AFS Codeshare AARS Schedule Message Details</t>
  </si>
  <si>
    <t>UT-FPMG033M</t>
  </si>
  <si>
    <t>FP-SP105</t>
  </si>
  <si>
    <t>SP_FP_DALY_DIVERT,현행운항 회항 처리 공통부</t>
  </si>
  <si>
    <t>UT-FP-SP105</t>
  </si>
  <si>
    <t>CM30405R</t>
  </si>
  <si>
    <t>TOBT 신뢰성 리포트</t>
  </si>
  <si>
    <t>UT-CM30405R</t>
  </si>
  <si>
    <t>FPMG035M</t>
  </si>
  <si>
    <t>AFS Codeshare ASVS Schedule Message Details</t>
  </si>
  <si>
    <t>UT-FPMG035M</t>
  </si>
  <si>
    <t>CM-SP63</t>
  </si>
  <si>
    <t>SP_CM_ACDM_OPR_STS_YRLY,A-CDM 운영현황(연도별) 생성</t>
  </si>
  <si>
    <t>UT-CM-SP63</t>
  </si>
  <si>
    <t>CM-SP64</t>
  </si>
  <si>
    <t>SP_CM_ACDM_OPR_STS_CGO,A-CDM 운영현황(화물/일별) 생성</t>
  </si>
  <si>
    <t>UT-CM-SP64</t>
  </si>
  <si>
    <t>CM-SP79</t>
  </si>
  <si>
    <t>SP_CM_GDDATA_RCV,GD데이터수신처리</t>
  </si>
  <si>
    <t>UT-CM-SP79</t>
  </si>
  <si>
    <t>CM90005B</t>
  </si>
  <si>
    <t>ACGT Update</t>
  </si>
  <si>
    <t>UT-CM90005B</t>
  </si>
  <si>
    <t>CM93027B</t>
  </si>
  <si>
    <t>출발정시성 성과집계</t>
  </si>
  <si>
    <t>UT-CM93027B</t>
  </si>
  <si>
    <t>CM93034B</t>
  </si>
  <si>
    <t>항공사자원관리 성과집계</t>
  </si>
  <si>
    <t>UT-CM93034B</t>
  </si>
  <si>
    <t>AC-SP5</t>
  </si>
  <si>
    <t>SP_AC_ELECSTRIPARRIIS_SND, 도착 전자스트립 송신</t>
  </si>
  <si>
    <t>UT-AC-SP5</t>
  </si>
  <si>
    <t>CM10008S</t>
  </si>
  <si>
    <t>마일스톤별권한관리</t>
  </si>
  <si>
    <t>UT-CM10008S</t>
  </si>
  <si>
    <t>CM20027S</t>
  </si>
  <si>
    <t>최소조업시간관리</t>
  </si>
  <si>
    <t>UT-CM20027S</t>
  </si>
  <si>
    <t>AC01007M</t>
  </si>
  <si>
    <t>저시정 발령</t>
  </si>
  <si>
    <t>UT-AC01007M</t>
  </si>
  <si>
    <t>FPMG036M</t>
  </si>
  <si>
    <t>AFS Codeshare TWAY Schedule Message Details</t>
  </si>
  <si>
    <t>UT-FPMG036M</t>
  </si>
  <si>
    <t>Long Term Planning</t>
  </si>
  <si>
    <t>FPFA187M</t>
  </si>
  <si>
    <t>Future Active Link Flight Change</t>
  </si>
  <si>
    <t>UT-FPFA187M</t>
  </si>
  <si>
    <t>FPFC082M</t>
  </si>
  <si>
    <t>Filter Schedule</t>
  </si>
  <si>
    <t>UT-FPFC082M</t>
  </si>
  <si>
    <t>FPFC102M</t>
  </si>
  <si>
    <t>Flight Service Type Code</t>
  </si>
  <si>
    <t>UT-FPFC102M</t>
  </si>
  <si>
    <t>RS-SP4</t>
  </si>
  <si>
    <t>SP_RS_PUSH_BDG_GATE, 탑승게이트 PUSH 전송</t>
  </si>
  <si>
    <t>UT-RS-SP4</t>
  </si>
  <si>
    <t>RS-SP10</t>
  </si>
  <si>
    <t>SP_RS_BDGGATE_SND, 게이트정보전송</t>
  </si>
  <si>
    <t>UT-RS-SP10</t>
  </si>
  <si>
    <t>RS-SP11</t>
  </si>
  <si>
    <t>SP_RS_CRSOPR_SND, 캐로셀정보전송</t>
  </si>
  <si>
    <t>UT-RS-SP11</t>
  </si>
  <si>
    <t>RS-SP12</t>
  </si>
  <si>
    <t>SP_RS_CHKALLOC_SND, 체크인카운터정보전송</t>
  </si>
  <si>
    <t>UT-RS-SP12</t>
  </si>
  <si>
    <t>RS-SP15</t>
  </si>
  <si>
    <t>SP_RS_FIMSINACP_SND, 체크인카운터 배정내역 송신</t>
  </si>
  <si>
    <t>UT-RS-SP15</t>
  </si>
  <si>
    <t>RS-SP23</t>
  </si>
  <si>
    <t>SP_RS_PAM_SND, PAM 전송</t>
  </si>
  <si>
    <t>UT-RS-SP23</t>
  </si>
  <si>
    <t>RS90031B</t>
  </si>
  <si>
    <t>알람 등록 반영</t>
  </si>
  <si>
    <t>UT-RS90031B</t>
  </si>
  <si>
    <t>RSPK008S</t>
  </si>
  <si>
    <t>Stand Blockage Management</t>
  </si>
  <si>
    <t>UT-RSPK008S</t>
  </si>
  <si>
    <t>Stand Assign rules</t>
  </si>
  <si>
    <t>RSPK010S</t>
  </si>
  <si>
    <t>Stand Preference Rule</t>
  </si>
  <si>
    <t>UT-RSPK010S</t>
  </si>
  <si>
    <t>RSCI001S</t>
  </si>
  <si>
    <t>Checkin Handler Management</t>
  </si>
  <si>
    <t>UT-RSCI001S</t>
  </si>
  <si>
    <t>RSCR002S</t>
  </si>
  <si>
    <t>CRS Airline Mapping List</t>
  </si>
  <si>
    <t>UT-RSCR002S</t>
  </si>
  <si>
    <t>GO13303S</t>
  </si>
  <si>
    <t>화물적하목록업로드</t>
  </si>
  <si>
    <t>UT-GO13303S</t>
  </si>
  <si>
    <t>경영전략팀</t>
  </si>
  <si>
    <t>GO12910S</t>
  </si>
  <si>
    <t>주간항공운송현황</t>
  </si>
  <si>
    <t>UT-GO12910S</t>
  </si>
  <si>
    <t>GO-SP4</t>
  </si>
  <si>
    <t>SP_GO_AIRBRS_BSM_RCV, BSM 수신메시지 처리</t>
  </si>
  <si>
    <t>UT-GO-SP4</t>
  </si>
  <si>
    <t>GO-SP28</t>
  </si>
  <si>
    <t>SP_GO_GD_DATA, GD 내부 수신메시지 처리</t>
  </si>
  <si>
    <t>UT-GO-SP28</t>
  </si>
  <si>
    <t>기능공통</t>
  </si>
  <si>
    <t>CAMN012M</t>
  </si>
  <si>
    <t>프로그램 사용 사유 등록 팝업</t>
  </si>
  <si>
    <t>UT-CAMN012M</t>
  </si>
  <si>
    <t>CAMN015M</t>
  </si>
  <si>
    <t>파일첨부 팝업</t>
  </si>
  <si>
    <t>UT-CAMN015M</t>
  </si>
  <si>
    <t>CASY001S</t>
  </si>
  <si>
    <t>시스템메시지관리</t>
  </si>
  <si>
    <t>UT-CASY001S</t>
  </si>
  <si>
    <t>CASY004S</t>
  </si>
  <si>
    <t>파라미터 관리</t>
  </si>
  <si>
    <t>UT-CASY004S</t>
  </si>
  <si>
    <t>CASY008S</t>
  </si>
  <si>
    <t>Push 메시지 관리</t>
  </si>
  <si>
    <t>UT-CASY008S</t>
  </si>
  <si>
    <t>CASY009S</t>
  </si>
  <si>
    <t>CSDL 호스트 정보 관리</t>
  </si>
  <si>
    <t>UT-CASY009S</t>
  </si>
  <si>
    <t>CASY021S</t>
  </si>
  <si>
    <t>UT-CASY021S</t>
  </si>
  <si>
    <t>CASY024S</t>
  </si>
  <si>
    <t>UT-CASY024S</t>
  </si>
  <si>
    <t>CASY026S</t>
  </si>
  <si>
    <t>자료실</t>
  </si>
  <si>
    <t>UT-CASY026S</t>
  </si>
  <si>
    <t>CASY031S</t>
  </si>
  <si>
    <t>시스템보안정책</t>
  </si>
  <si>
    <t>UT-CASY031S</t>
  </si>
  <si>
    <t>CASY041S</t>
  </si>
  <si>
    <t>CSDL 메시지 모니터링</t>
  </si>
  <si>
    <t>UT-CASY041S</t>
  </si>
  <si>
    <t>CASY042S</t>
  </si>
  <si>
    <t>인터페이스 메시지 통합 모니터링</t>
  </si>
  <si>
    <t>UT-CASY042S</t>
  </si>
  <si>
    <t>CASY047S</t>
  </si>
  <si>
    <t>UT-CASY047S</t>
  </si>
  <si>
    <t>CARF008S</t>
  </si>
  <si>
    <t>게이트정보</t>
  </si>
  <si>
    <t>UT-CARF008S</t>
  </si>
  <si>
    <t>CARF013S</t>
  </si>
  <si>
    <t>레터럴정보</t>
  </si>
  <si>
    <t>UT-CARF013S</t>
  </si>
  <si>
    <t>CARF016S</t>
  </si>
  <si>
    <t>CIC Monitor 정보</t>
  </si>
  <si>
    <t>UT-CARF016S</t>
  </si>
  <si>
    <t>기타정보관리</t>
  </si>
  <si>
    <t>CARF039S</t>
  </si>
  <si>
    <t>램프버스기사관리</t>
  </si>
  <si>
    <t>UT-CARF039S</t>
  </si>
  <si>
    <t>CA-SP10</t>
  </si>
  <si>
    <t>UT-CA-SP10</t>
  </si>
  <si>
    <t>CA-SP18</t>
  </si>
  <si>
    <t>SP_CA_F_RECV_MSTR_ERR_SMS_SEND, ESB 수신 오류 SMS 송신</t>
  </si>
  <si>
    <t>UT-CA-SP18</t>
  </si>
  <si>
    <t>CA-SP22</t>
  </si>
  <si>
    <t>SP_CA_F_SMS_IIA_MANUAL_UPDATE, SMS사용자 수동 동기화</t>
  </si>
  <si>
    <t>UT-CA-SP22</t>
  </si>
  <si>
    <t>CA-SP30</t>
  </si>
  <si>
    <t>SP_CA_F_CHKINPGTMPLTFID2_RCV, FIDS#2 체크인페이지 메시지 수신 처리</t>
  </si>
  <si>
    <t>UT-CA-SP30</t>
  </si>
  <si>
    <t>CA-SP31</t>
  </si>
  <si>
    <t>SP_CA_F_CHKINPGTMPLTFID3_RCV, FIDS#3 체크인페이지 메시지 수신 처리</t>
  </si>
  <si>
    <t>UT-CA-SP31</t>
  </si>
  <si>
    <t>CA-SP37</t>
  </si>
  <si>
    <t>SP_ESB_SMSRQSTFIMS_SND, SMS 송신메시지 ESB 송신 처리</t>
  </si>
  <si>
    <t>UT-CA-SP37</t>
  </si>
  <si>
    <t>CA-SP39</t>
  </si>
  <si>
    <t>SP_ESB_SMSRPLYFIMS_RCV, SMS/MMS 회신 메시지 수신 처리</t>
  </si>
  <si>
    <t>UT-CA-SP39</t>
  </si>
  <si>
    <t>CAMN005M</t>
  </si>
  <si>
    <t>UT-CAMN005M</t>
  </si>
  <si>
    <t>CAMN016M</t>
  </si>
  <si>
    <t>UT-CAMN016M</t>
  </si>
  <si>
    <t>LeftFrame</t>
  </si>
  <si>
    <t>좌측메뉴 Form</t>
  </si>
  <si>
    <t>UT-LeftFrame</t>
  </si>
  <si>
    <t>RSPK032M</t>
  </si>
  <si>
    <t>Register Special FLT</t>
  </si>
  <si>
    <t>UT-RSPK032M</t>
  </si>
  <si>
    <t>FSQA130S</t>
  </si>
  <si>
    <t>외빈 행낭정보 입력관리</t>
  </si>
  <si>
    <t>UT-FSQA130S</t>
  </si>
  <si>
    <t>FSQB032E</t>
  </si>
  <si>
    <t>안보위해 [터미널] 월별 품목별 적발 현황</t>
  </si>
  <si>
    <t>UT-FSQB032E</t>
  </si>
  <si>
    <t>FSQB034E</t>
  </si>
  <si>
    <t>안보위해 [출발,휴대] 월별 품목별 적발 현황</t>
  </si>
  <si>
    <t>UT-FSQB034E</t>
  </si>
  <si>
    <t>FSQB050S</t>
  </si>
  <si>
    <t>적발정보 장소,국가별 조회</t>
  </si>
  <si>
    <t>UT-FSQB050S</t>
  </si>
  <si>
    <t>FSQB075E</t>
  </si>
  <si>
    <t>포기물품 검색 일자별 현황 조회-T1 5번 출국장</t>
  </si>
  <si>
    <t>UT-FSQB075E</t>
  </si>
  <si>
    <t>FSEX070L</t>
  </si>
  <si>
    <t>생화학물질 회수현황 인쇄</t>
  </si>
  <si>
    <t>UT-FSEX070L</t>
  </si>
  <si>
    <t>FSEY050S</t>
  </si>
  <si>
    <t>여객터미널 내 평균 출동시간 조회</t>
  </si>
  <si>
    <t>UT-FSEY050S</t>
  </si>
  <si>
    <t>FSEY052E</t>
  </si>
  <si>
    <t>월간 평균 출동시간</t>
  </si>
  <si>
    <t>UT-FSEY052E</t>
  </si>
  <si>
    <t>GO12512R</t>
  </si>
  <si>
    <t>정시성 운영현황_운항편별 리포트</t>
  </si>
  <si>
    <t>UT-GO12512R</t>
  </si>
  <si>
    <t>RS-SP27</t>
  </si>
  <si>
    <t>SP_RS_FLT_RSC, 운항편별 자원상태 갱신</t>
  </si>
  <si>
    <t>UT-RS-SP27</t>
  </si>
  <si>
    <t>RSPK093M</t>
  </si>
  <si>
    <t>GA Pad Request Detail</t>
  </si>
  <si>
    <t>UT-RSPK093M</t>
  </si>
  <si>
    <t>RS-SP36</t>
  </si>
  <si>
    <t>SP_RS_AC_ADD_TOW, 토잉바추가</t>
  </si>
  <si>
    <t>UT-RS-SP36</t>
  </si>
  <si>
    <t>CM10301S</t>
  </si>
  <si>
    <t>공통코드관리(CM)</t>
  </si>
  <si>
    <t>UT-CM10301S</t>
  </si>
  <si>
    <t>CIC Allocation Management</t>
  </si>
  <si>
    <t>WESRS011S</t>
  </si>
  <si>
    <t>UT-WESRS011S</t>
  </si>
  <si>
    <t>CM-SP139</t>
  </si>
  <si>
    <t>SP_ESB_NOTAM_RCV, NOTAM 메시지 수신</t>
  </si>
  <si>
    <t>UT-CM-SP139</t>
  </si>
  <si>
    <t>CM-SP141</t>
  </si>
  <si>
    <t>FN_CM_GET_MI_DIFF, 시간 차 계산</t>
  </si>
  <si>
    <t>UT-CM-SP141</t>
  </si>
  <si>
    <t>GO-SP998</t>
  </si>
  <si>
    <t>SP_GO_GD_DATA_RS_STND, GO_GO_DATA 생성-RS 주기장 정보 반영</t>
  </si>
  <si>
    <t>UT-GO-SP998</t>
  </si>
  <si>
    <t>FP-SP216</t>
  </si>
  <si>
    <t>SP_ESB_AIHS_ASM,ESB 현행AIHS ASM 메시지수신</t>
  </si>
  <si>
    <t>UT-FP-SP216</t>
  </si>
  <si>
    <t>FP-SP217</t>
  </si>
  <si>
    <t>SP_FP_JNA_ASM_RCV,현행JNA ASM 메시지처리</t>
  </si>
  <si>
    <t>UT-FP-SP217</t>
  </si>
  <si>
    <t>FP-SP218</t>
  </si>
  <si>
    <t>SP_FP_AIHS_ASM_RCV,현행AIHS ASM 메시지처리</t>
  </si>
  <si>
    <t>UT-FP-SP218</t>
  </si>
  <si>
    <t>GO41221R</t>
  </si>
  <si>
    <t>일반현황_주간 리포트</t>
  </si>
  <si>
    <t>UT-GO41221R</t>
  </si>
  <si>
    <t>GO41210R</t>
  </si>
  <si>
    <t>GD실적 및 예약데이터 조회 리포트</t>
  </si>
  <si>
    <t>UT-GO41210R</t>
  </si>
  <si>
    <t>GO42504R</t>
  </si>
  <si>
    <t>항공사별 시간대별 수하물실적</t>
  </si>
  <si>
    <t>UT-GO42504R</t>
  </si>
  <si>
    <t>GO42602R</t>
  </si>
  <si>
    <t>시간대별 운항실적</t>
  </si>
  <si>
    <t>UT-GO42602R</t>
  </si>
  <si>
    <t>GO42701R</t>
  </si>
  <si>
    <t>기종별 운항실적</t>
  </si>
  <si>
    <t>UT-GO42701R</t>
  </si>
  <si>
    <t>GO42802R</t>
  </si>
  <si>
    <t>정기 및 부정기 항공 여객실적</t>
  </si>
  <si>
    <t>UT-GO42802R</t>
  </si>
  <si>
    <t>주기장</t>
  </si>
  <si>
    <t>GO52803S</t>
  </si>
  <si>
    <t>주기장관리 리포트</t>
  </si>
  <si>
    <t>UT-GO52803S</t>
  </si>
  <si>
    <t>캐로셀</t>
  </si>
  <si>
    <t>GO52804S</t>
  </si>
  <si>
    <t>캐로셀관리 리포트</t>
  </si>
  <si>
    <t>UT-GO52804S</t>
  </si>
  <si>
    <t>GO13107R</t>
  </si>
  <si>
    <t>TRAFFIC-COMMERCIAL AIR CARRIERS2</t>
  </si>
  <si>
    <t>UT-GO13107R</t>
  </si>
  <si>
    <t>GO13109R</t>
  </si>
  <si>
    <t>TRAFFIC BY FLIGHT STAGES2</t>
  </si>
  <si>
    <t>UT-GO13109R</t>
  </si>
  <si>
    <t>항공사별</t>
  </si>
  <si>
    <t>GO41912R</t>
  </si>
  <si>
    <t>72시간 환승 운항편별 리포트</t>
  </si>
  <si>
    <t>UT-GO41912R</t>
  </si>
  <si>
    <t>GO61101S</t>
  </si>
  <si>
    <t>일/월/주별 기상정보</t>
  </si>
  <si>
    <t>UT-GO61101S</t>
  </si>
  <si>
    <t>GO62401S</t>
  </si>
  <si>
    <t>악기상 정보(SIGMET)</t>
  </si>
  <si>
    <t>UT-GO62401S</t>
  </si>
  <si>
    <t>GO11965S</t>
  </si>
  <si>
    <t>셔틀트레인 여객수송실적 일일최대 수송실적</t>
  </si>
  <si>
    <t>UT-GO11965S</t>
  </si>
  <si>
    <t>GO42101S</t>
  </si>
  <si>
    <t>수하물 및 카운터 실적</t>
  </si>
  <si>
    <t>UT-GO42101S</t>
  </si>
  <si>
    <t>GO12506R</t>
  </si>
  <si>
    <t>하계특별수송대책기간보_리포트</t>
  </si>
  <si>
    <t>UT-GO12506R</t>
  </si>
  <si>
    <t>GO12805R</t>
  </si>
  <si>
    <t>주기장 장기점유_리포트</t>
  </si>
  <si>
    <t>UT-GO12805R</t>
  </si>
  <si>
    <t>GO12901S</t>
  </si>
  <si>
    <t>국가별출도착운항현황</t>
  </si>
  <si>
    <t>UT-GO12901S</t>
  </si>
  <si>
    <t>GO12937S</t>
  </si>
  <si>
    <t>주기장운영현황_T1</t>
  </si>
  <si>
    <t>UT-GO12937S</t>
  </si>
  <si>
    <t>GO51233R</t>
  </si>
  <si>
    <t>지연현황(신분류)_리포트</t>
  </si>
  <si>
    <t>UT-GO51233R</t>
  </si>
  <si>
    <t>GO51236R</t>
  </si>
  <si>
    <t>월별 40분전 TOBT(NEW)_리포트</t>
  </si>
  <si>
    <t>UT-GO51236R</t>
  </si>
  <si>
    <t>GO51235S</t>
  </si>
  <si>
    <t>A-CDM 우수항공사선정</t>
  </si>
  <si>
    <t>UT-GO51235S</t>
  </si>
  <si>
    <t>GO12701R</t>
  </si>
  <si>
    <t>항공기운항현황_리포트</t>
  </si>
  <si>
    <t>UT-GO12701R</t>
  </si>
  <si>
    <t>GO12702R</t>
  </si>
  <si>
    <t>실시간지연현황_리포트</t>
  </si>
  <si>
    <t>UT-GO12702R</t>
  </si>
  <si>
    <t>FSQA011E</t>
  </si>
  <si>
    <t>근무지 협력사 매핑</t>
  </si>
  <si>
    <t>UT-FSQA011E</t>
  </si>
  <si>
    <t>FSQA021S</t>
  </si>
  <si>
    <t>보안검색근무자정보관리(T1)</t>
  </si>
  <si>
    <t>UT-FSQA021S</t>
  </si>
  <si>
    <t>FSQA060S</t>
  </si>
  <si>
    <t>검색현황정보 입력관리</t>
  </si>
  <si>
    <t>UT-FSQA060S</t>
  </si>
  <si>
    <t>FSQA061S</t>
  </si>
  <si>
    <t>검색현황정보 입력관리(T1)</t>
  </si>
  <si>
    <t>UT-FSQA061S</t>
  </si>
  <si>
    <t>GO-SP80</t>
  </si>
  <si>
    <t>SP_GO_COMMONTRANSREP_RCV, 승객운송 정보수신메시지 처리</t>
  </si>
  <si>
    <t>UT-GO-SP80</t>
  </si>
  <si>
    <t>GO11601S</t>
  </si>
  <si>
    <t>GD자료 엑셀저장</t>
  </si>
  <si>
    <t>UT-GO11601S</t>
  </si>
  <si>
    <t>GO11801S</t>
  </si>
  <si>
    <t>에러리스트 출력</t>
  </si>
  <si>
    <t>UT-GO11801S</t>
  </si>
  <si>
    <t>GO12101S</t>
  </si>
  <si>
    <t>월간통계보고서</t>
  </si>
  <si>
    <t>UT-GO12101S</t>
  </si>
  <si>
    <t>GO12104R</t>
  </si>
  <si>
    <t>월간 항공사별 실적</t>
  </si>
  <si>
    <t>UT-GO12104R</t>
  </si>
  <si>
    <t>GO12114R</t>
  </si>
  <si>
    <t>월간 첨두시(화물)</t>
  </si>
  <si>
    <t>UT-GO12114R</t>
  </si>
  <si>
    <t>CASY029S(A)</t>
  </si>
  <si>
    <t>UT-CASY029S(A)</t>
  </si>
  <si>
    <t>GO-SP7</t>
  </si>
  <si>
    <t>SP_GO_AIRMAXWEIGHT_RCV, 최대이륙중량 수신메시지 처리</t>
  </si>
  <si>
    <t>UT-GO-SP7</t>
  </si>
  <si>
    <t>GO12502S</t>
  </si>
  <si>
    <t>지연현황(현재시간기준)</t>
  </si>
  <si>
    <t>UT-GO12502S</t>
  </si>
  <si>
    <t>SLOTBI005S</t>
  </si>
  <si>
    <t>사유 코드 관리</t>
  </si>
  <si>
    <t>UT-SLOTBI005S</t>
  </si>
  <si>
    <t>SLOTBI009S</t>
  </si>
  <si>
    <t>서비스 유형 관리</t>
  </si>
  <si>
    <t>UT-SLOTBI009S</t>
  </si>
  <si>
    <t>공항정보 관리</t>
  </si>
  <si>
    <t>사용자 설정 정보 관리</t>
  </si>
  <si>
    <t>SLOTAI005M</t>
  </si>
  <si>
    <t>작업 세션 정보 등록 팝업</t>
  </si>
  <si>
    <t>UT-SLOTAI005M</t>
  </si>
  <si>
    <t>GO11104M</t>
  </si>
  <si>
    <t>GD일일마감</t>
  </si>
  <si>
    <t>UT-GO11104M</t>
  </si>
  <si>
    <t>GO11501S</t>
  </si>
  <si>
    <t>GD실적검색</t>
  </si>
  <si>
    <t>UT-GO11501S</t>
  </si>
  <si>
    <t>Plan</t>
  </si>
  <si>
    <t>RCPK010M</t>
  </si>
  <si>
    <t>Stand Operation History</t>
  </si>
  <si>
    <t>UT-RCPK010M</t>
  </si>
  <si>
    <t>RCPK014M</t>
  </si>
  <si>
    <t>Stand Bar Info</t>
  </si>
  <si>
    <t>UT-RCPK014M</t>
  </si>
  <si>
    <t>RCCR011L</t>
  </si>
  <si>
    <t>CRS Uncommit User</t>
  </si>
  <si>
    <t>UT-RCCR011L</t>
  </si>
  <si>
    <t>RCCR014M</t>
  </si>
  <si>
    <t>CRS Impairments Info</t>
  </si>
  <si>
    <t>UT-RCCR014M</t>
  </si>
  <si>
    <t>RCCI208M</t>
  </si>
  <si>
    <t>UT-RCCI208M</t>
  </si>
  <si>
    <t>Chart/Apply Request</t>
  </si>
  <si>
    <t>RCCI203M</t>
  </si>
  <si>
    <t>Add Request</t>
  </si>
  <si>
    <t>UT-RCCI203M</t>
  </si>
  <si>
    <t>CAMN011M(A)</t>
  </si>
  <si>
    <t>UT-CAMN011M(A)</t>
  </si>
  <si>
    <t>CAMN014M(A)</t>
  </si>
  <si>
    <t>회사검색 팝업</t>
  </si>
  <si>
    <t>UT-CAMN014M(A)</t>
  </si>
  <si>
    <t>COUNTER</t>
  </si>
  <si>
    <t>RCCI100S</t>
  </si>
  <si>
    <t>UT-RCCI100S</t>
  </si>
  <si>
    <t>RCPK004L</t>
  </si>
  <si>
    <t>Stand Alarm Setting</t>
  </si>
  <si>
    <t>UT-RCPK004L</t>
  </si>
  <si>
    <t>CASY008S(A)</t>
  </si>
  <si>
    <t>UT-CASY008S(A)</t>
  </si>
  <si>
    <t>CASY015S(A)</t>
  </si>
  <si>
    <t>사용자계정 관리</t>
  </si>
  <si>
    <t>UT-CASY015S(A)</t>
  </si>
  <si>
    <t>CASY016S(A)</t>
  </si>
  <si>
    <t>UT-CASY016S(A)</t>
  </si>
  <si>
    <t>CASY021S(A)</t>
  </si>
  <si>
    <t>UT-CASY021S(A)</t>
  </si>
  <si>
    <t>CA-SP10(A)</t>
  </si>
  <si>
    <t>SP_CA_CHK_MSG_TRCE, 인터페이스메시지 TRACE 사용여부 확인</t>
  </si>
  <si>
    <t>UT-CA-SP10(A)</t>
  </si>
  <si>
    <t>CA-SP30(A)</t>
  </si>
  <si>
    <t>SP_ESB_SMSRSLTAOMS_RCV, SMS/MMS 전송 결과 수신 처리</t>
  </si>
  <si>
    <t>UT-CA-SP30(A)</t>
  </si>
  <si>
    <t>CA-SP31(A)</t>
  </si>
  <si>
    <t>SP_ESB_SMSRPLYAOMS_RCV, SMS/MMS 회신 메시지 수신 처리</t>
  </si>
  <si>
    <t>UT-CA-SP31(A)</t>
  </si>
  <si>
    <t>CA-SP34(A)</t>
  </si>
  <si>
    <t>SP_CA_DELAY_USER_ROLE_MODIFY, 인사이동 후 사용자 역할 재조정</t>
  </si>
  <si>
    <t>UT-CA-SP34(A)</t>
  </si>
  <si>
    <t>SLOTBI007S-01</t>
  </si>
  <si>
    <t>이메일 주소 관리</t>
  </si>
  <si>
    <t>UT-SLOTBI007S-01</t>
  </si>
  <si>
    <t>TopFrame(A)</t>
  </si>
  <si>
    <t>상단메뉴 Form</t>
  </si>
  <si>
    <t>UT-TopFrame(A)</t>
  </si>
  <si>
    <t>CASY034S(A)</t>
  </si>
  <si>
    <t>UT-CASY034S(A)</t>
  </si>
  <si>
    <t>CASY053S(A)</t>
  </si>
  <si>
    <t>UT-CASY053S(A)</t>
  </si>
  <si>
    <t>CARF004S(A)</t>
  </si>
  <si>
    <t>항공사정보</t>
  </si>
  <si>
    <t>UT-CARF004S(A)</t>
  </si>
  <si>
    <t>CARF011S(A)</t>
  </si>
  <si>
    <t>활주로정보</t>
  </si>
  <si>
    <t>UT-CARF011S(A)</t>
  </si>
  <si>
    <t>Apply Request</t>
  </si>
  <si>
    <t>RCCI204M</t>
  </si>
  <si>
    <t>Modify Request</t>
  </si>
  <si>
    <t>UT-RCCI204M</t>
  </si>
  <si>
    <t>FSQB044E</t>
  </si>
  <si>
    <t>세관 [판별] 월별 종류별 적발 현황</t>
  </si>
  <si>
    <t>UT-FSQB044E</t>
  </si>
  <si>
    <t>GO13108R</t>
  </si>
  <si>
    <t>ON-FLIGHT ORGIN AND DESTINATION2</t>
  </si>
  <si>
    <t>UT-GO13108R</t>
  </si>
  <si>
    <t>GO11902E</t>
  </si>
  <si>
    <t>1.운송실적</t>
  </si>
  <si>
    <t>UT-GO11902E</t>
  </si>
  <si>
    <t>공지사항</t>
  </si>
  <si>
    <t>WESCA001S</t>
  </si>
  <si>
    <t>공지사항 조회</t>
  </si>
  <si>
    <t>UT-WESCA001S</t>
  </si>
  <si>
    <t>WESRS002S</t>
  </si>
  <si>
    <t>UT-WESRS002S</t>
  </si>
  <si>
    <t>Runup Pad Request</t>
  </si>
  <si>
    <t>WESRS006M</t>
  </si>
  <si>
    <t>UT-WESRS006M</t>
  </si>
  <si>
    <t>CIC Change request</t>
  </si>
  <si>
    <t>WESRS009S</t>
  </si>
  <si>
    <t>UT-WESRS009S</t>
  </si>
  <si>
    <t>푸시 로그</t>
  </si>
  <si>
    <t>PUSH00001B</t>
  </si>
  <si>
    <t>푸시로그삭제</t>
  </si>
  <si>
    <t>UT-PUSH00001B</t>
  </si>
  <si>
    <t>Stand Change Alarm</t>
  </si>
  <si>
    <t>WESRS014S</t>
  </si>
  <si>
    <t>UT-WESRS014S</t>
  </si>
  <si>
    <t>SLOTMM002S</t>
  </si>
  <si>
    <t>이메일 전송 그룹 관리</t>
  </si>
  <si>
    <t>UT-SLOTMM002S</t>
  </si>
  <si>
    <t>SLOT00002B</t>
  </si>
  <si>
    <t>UT-SLOT00002B</t>
  </si>
  <si>
    <t>SLOTQM002R</t>
  </si>
  <si>
    <t>제약 조건 기반 수용 능력 뷰</t>
  </si>
  <si>
    <t>UT-SLOTQM002R</t>
  </si>
  <si>
    <t>SLOT00003B</t>
  </si>
  <si>
    <t>UT-SLOT00003B</t>
  </si>
  <si>
    <t>MESCM111S</t>
  </si>
  <si>
    <t>항공기 운항현황 통계</t>
  </si>
  <si>
    <t>UT-MESCM111S</t>
  </si>
  <si>
    <t>MESCM112S</t>
  </si>
  <si>
    <t>항공기 운항지연 통계</t>
  </si>
  <si>
    <t>UT-MESCM112S</t>
  </si>
  <si>
    <t>MESCM171S</t>
  </si>
  <si>
    <t>TOBT 변경 횟수– Day</t>
  </si>
  <si>
    <t>UT-MESCM171S</t>
  </si>
  <si>
    <t>MESAC012S</t>
  </si>
  <si>
    <t>Total Panel - Apron Departure</t>
  </si>
  <si>
    <t>UT-MESAC012S</t>
  </si>
  <si>
    <t>MESAC020S</t>
  </si>
  <si>
    <t>Total Panel - Event</t>
  </si>
  <si>
    <t>UT-MESAC020S</t>
  </si>
  <si>
    <t>MESAC021S</t>
  </si>
  <si>
    <t>Total Panel - Divert</t>
  </si>
  <si>
    <t>UT-MESAC021S</t>
  </si>
  <si>
    <t>Special Flight 신청관리 - 상세</t>
  </si>
  <si>
    <t>MESRS022S</t>
  </si>
  <si>
    <t>Special Flight 상세</t>
  </si>
  <si>
    <t>UT-MESRS022S</t>
  </si>
  <si>
    <t>PM-SP24</t>
  </si>
  <si>
    <t>SP_PM_PASSGRANNCMT_T2_SND, T2 승객예고 송신메시지 처리</t>
  </si>
  <si>
    <t>UT-PM-SP24</t>
  </si>
  <si>
    <t>PM-SP26</t>
  </si>
  <si>
    <t>SP_PM_PAXWAITINFO_RCV, 카운터 대기열 정보 수신메시지 처리</t>
  </si>
  <si>
    <t>UT-PM-SP26</t>
  </si>
  <si>
    <t>PM-SP32</t>
  </si>
  <si>
    <t>SP_PM_SHTRN_DEP_ANNCE_PAX, 출국 셔틀트레인 승객예고 생성</t>
  </si>
  <si>
    <t>UT-PM-SP32</t>
  </si>
  <si>
    <t>PM-SP38</t>
  </si>
  <si>
    <t>SP_PM_T2_DEP_ANNCE_SIM_PAX, T2 출국 승객예고 시뮬레이션 생성</t>
  </si>
  <si>
    <t>UT-PM-SP38</t>
  </si>
  <si>
    <t>CM_SP101</t>
  </si>
  <si>
    <t>SP_CM_INBOUND_MLSTN_UPDATE_SCH,도착편 마일스톤시간정보Update(SCH)</t>
  </si>
  <si>
    <t>UT-CM-SP101</t>
  </si>
  <si>
    <t>PM-SP13</t>
  </si>
  <si>
    <t>SP_PM_ARR_ANNCE_PAX, 입국 승객 예고제</t>
  </si>
  <si>
    <t>UT-PM-SP13</t>
  </si>
  <si>
    <t>새로고침 시간설정</t>
  </si>
  <si>
    <t>MESCA202M</t>
  </si>
  <si>
    <t>UT-MESCA202M</t>
  </si>
  <si>
    <t>로그인</t>
  </si>
  <si>
    <t>MESCA051M</t>
  </si>
  <si>
    <t>UT-MESCA051M</t>
  </si>
  <si>
    <t>MESCA305M</t>
  </si>
  <si>
    <t>접근권한 - 푸시알림</t>
  </si>
  <si>
    <t>UT-MESCA305M</t>
  </si>
  <si>
    <t>MESMF061S</t>
  </si>
  <si>
    <t>UT-MESMF061S</t>
  </si>
  <si>
    <t>MESMF091S</t>
  </si>
  <si>
    <t>항공사 로고관리 조회</t>
  </si>
  <si>
    <t>UT-MESMF091S</t>
  </si>
  <si>
    <t>A-CDM 통계관리</t>
  </si>
  <si>
    <t>MESMF201S</t>
  </si>
  <si>
    <t>A-CDM 통계</t>
  </si>
  <si>
    <t>UT-MESMF201S</t>
  </si>
  <si>
    <t>ES00014B</t>
  </si>
  <si>
    <t>지연사유 미입력 항공편 PUSH</t>
  </si>
  <si>
    <t>UT-ES00014B</t>
  </si>
  <si>
    <t>ES00016B</t>
  </si>
  <si>
    <t>SOBT, EOBT 1시간이상 차이 PUSH</t>
  </si>
  <si>
    <t>UT-ES00016B</t>
  </si>
  <si>
    <t>ARRIVALS</t>
  </si>
  <si>
    <t>MESCM031S</t>
  </si>
  <si>
    <t>도착편 운항정보</t>
  </si>
  <si>
    <t>UT-MESCM031S</t>
  </si>
  <si>
    <t>ARRIVALS - 상세</t>
  </si>
  <si>
    <t>MESCM033M</t>
  </si>
  <si>
    <t>도착마일스톤 변경이력조회</t>
  </si>
  <si>
    <t>UT-MESCM033M</t>
  </si>
  <si>
    <t>MESCM042M</t>
  </si>
  <si>
    <t>푸시알림 수동 송신</t>
  </si>
  <si>
    <t>UT-MESCM042M</t>
  </si>
  <si>
    <t>DEPARTURES - 상세</t>
  </si>
  <si>
    <t>MESCM043S</t>
  </si>
  <si>
    <t>출발편 운항정보 상세</t>
  </si>
  <si>
    <t>UT-MESCM043S</t>
  </si>
  <si>
    <t>PM10309S</t>
  </si>
  <si>
    <t>일일 시뮬레이션 결과 출국장 혼잡도 조회</t>
  </si>
  <si>
    <t>UT-PM10309S</t>
  </si>
  <si>
    <t>PM10310S</t>
  </si>
  <si>
    <t>일일 시뮬레이션 결과 출국장 혼잡도 상세 조회</t>
  </si>
  <si>
    <t>UT-PM10310S</t>
  </si>
  <si>
    <t>PM10505S</t>
  </si>
  <si>
    <t>사용자 시뮬레이션 결과 체크인카운터 혼잡도 차트 조회</t>
  </si>
  <si>
    <t>UT-PM10505S</t>
  </si>
  <si>
    <t>PM10509S</t>
  </si>
  <si>
    <t>사용자 시뮬레이션 결과 출국장 혼잡도 조회</t>
  </si>
  <si>
    <t>UT-PM10509S</t>
  </si>
  <si>
    <t>PM10511S</t>
  </si>
  <si>
    <t>사용자 시뮬레이션 결과 출국장 혼잡도 차트 조회</t>
  </si>
  <si>
    <t>UT-PM10511S</t>
  </si>
  <si>
    <t>PM20101S</t>
  </si>
  <si>
    <t>승객예고 조회 T1</t>
  </si>
  <si>
    <t>UT-PM20101S</t>
  </si>
  <si>
    <t>PM20105R</t>
  </si>
  <si>
    <t>승객예고조회T1셔틀트레인 그래프</t>
  </si>
  <si>
    <t>UT-PM20105R</t>
  </si>
  <si>
    <t>PM20149S</t>
  </si>
  <si>
    <t>실적대비 승객예고조회</t>
  </si>
  <si>
    <t>UT-PM20149S</t>
  </si>
  <si>
    <t>PM30102M</t>
  </si>
  <si>
    <t>모형 적합도(R2)_리포트</t>
  </si>
  <si>
    <t>UT-PM30102M</t>
  </si>
  <si>
    <t>PM30104S</t>
  </si>
  <si>
    <t>시뮬레이션 이력조회</t>
  </si>
  <si>
    <t>UT-PM30104S</t>
  </si>
  <si>
    <t>PM-SP10</t>
  </si>
  <si>
    <t>SP_PM_ANNCE_PAX_BODY, 승객예고 순차 생성</t>
  </si>
  <si>
    <t>UT-PM-SP10</t>
  </si>
  <si>
    <t>CM-SP125</t>
  </si>
  <si>
    <t>SP_ESB_KASS_BCL_RCV,출발편 KASS BULKDOORCLOSE TIME ESB수신</t>
  </si>
  <si>
    <t>UT-CM-SP125</t>
  </si>
  <si>
    <t>CM-SP115</t>
  </si>
  <si>
    <t>SP_CM_FIMSFltAcdmMlstnHr_SND,운항편별 A-CDM 마일스톤시간상세정보 송신</t>
  </si>
  <si>
    <t>UT-CM-SP115</t>
  </si>
  <si>
    <t>CA-SP44(A)</t>
  </si>
  <si>
    <t>SP_ESB_ACNTRQSTWES_RCV, 외부사용자신청 수신</t>
  </si>
  <si>
    <t>UT-CA-SP44(A)</t>
  </si>
  <si>
    <t>GO-SP139</t>
  </si>
  <si>
    <t>SP_GO_EVENT_MSTR_RCV, 이벤트정보 수신메시지 처리</t>
  </si>
  <si>
    <t>UT-GO-SP139</t>
  </si>
  <si>
    <t>FP-SP199</t>
  </si>
  <si>
    <t>SP_ESB_WES_SSNCSHRFLTAPLY_RCV,외부 시즌코드쉐어 신청정보 메시지수신</t>
  </si>
  <si>
    <t>UT-FP-SP199</t>
  </si>
  <si>
    <t>FP-SP197</t>
  </si>
  <si>
    <t>TAU_TN_FP_SSN_OTSD_CSHR_APLY,외부 시즌코드쉐어 신청정보 변경후 트리거</t>
  </si>
  <si>
    <t>UT-FP-SP197</t>
  </si>
  <si>
    <t>FP-SP195</t>
  </si>
  <si>
    <t>TAIUD_TC_FP_SSN_PRD,반기기간 정보 변경후 트리거</t>
  </si>
  <si>
    <t>UT-FP-SP195</t>
  </si>
  <si>
    <t>CA-SP45(A)</t>
  </si>
  <si>
    <t>SP_ESB_AOMSREFCODEINFO_RCV, AOMS 참조정보 수신</t>
  </si>
  <si>
    <t>UT-CA-SP45(A)</t>
  </si>
  <si>
    <t>RSPK060S</t>
  </si>
  <si>
    <t>Assignment download</t>
  </si>
  <si>
    <t>UT-RSPK060S</t>
  </si>
  <si>
    <t>CM10005S</t>
  </si>
  <si>
    <t>출발편VTT관리</t>
  </si>
  <si>
    <t>UT-CM10005S</t>
  </si>
  <si>
    <t>Change Info</t>
  </si>
  <si>
    <t>CPFA070M</t>
  </si>
  <si>
    <t>Change Info History</t>
  </si>
  <si>
    <t>UT-CPFA070M</t>
  </si>
  <si>
    <t>CM-SP17</t>
  </si>
  <si>
    <t>SP_CM_IIF_FLT_RSC_RCV,출/도착편 자원배정 내부인터페이스 수신</t>
  </si>
  <si>
    <t>UT-CM-SP17</t>
  </si>
  <si>
    <t>PM-SP18</t>
  </si>
  <si>
    <t>SP_PM_ARR_ANNCE_SIM_PAX, 입국승객예고 시뮬레이션</t>
  </si>
  <si>
    <t>UT-PM-SP18</t>
  </si>
  <si>
    <t>CAMN009M</t>
  </si>
  <si>
    <t>UT-CAMN009M</t>
  </si>
  <si>
    <t>CASY028S</t>
  </si>
  <si>
    <t>UT-CASY028S</t>
  </si>
  <si>
    <t>CARF017S</t>
  </si>
  <si>
    <t>CIC Display Monitor 정보</t>
  </si>
  <si>
    <t>UT-CARF017S</t>
  </si>
  <si>
    <t>FP-SP209</t>
  </si>
  <si>
    <t>SP_FP_FID_SEL,현행 FID 조회</t>
  </si>
  <si>
    <t>UT-FP-SP209</t>
  </si>
  <si>
    <t>AS26104S</t>
  </si>
  <si>
    <t>LCC 실적 - 환승여객</t>
  </si>
  <si>
    <t>UT-AS26104S</t>
  </si>
  <si>
    <t>AS31501S</t>
  </si>
  <si>
    <t>개항 이후 실적(운송현황)</t>
  </si>
  <si>
    <t>UT-AS31501S</t>
  </si>
  <si>
    <t>Q&amp;A</t>
  </si>
  <si>
    <t>AS74203M</t>
  </si>
  <si>
    <t>Q&amp;A 글쓰기</t>
  </si>
  <si>
    <t>UT-AS74203M</t>
  </si>
  <si>
    <t>FP-SP180</t>
  </si>
  <si>
    <t>SP_FP_FOIS_CURR_CHECK,FOIS AFS vs FIMS AFS Reason 점검</t>
  </si>
  <si>
    <t>UT-FP-SP180</t>
  </si>
  <si>
    <t>AS45102S</t>
  </si>
  <si>
    <t>공항운영실적보고서 실적 - 여객 현황</t>
  </si>
  <si>
    <t>UT-AS45102S</t>
  </si>
  <si>
    <t>CP-SP32</t>
  </si>
  <si>
    <t>SP_ESB_FIMSTRNSPPRFMNC_RCV,운송실적정보 메시지 수신처리</t>
  </si>
  <si>
    <t>UT-CP-SP32</t>
  </si>
  <si>
    <t>AC-SP58</t>
  </si>
  <si>
    <t>SP_ESB_ONOFFBLOCKTIMEVDG3_RCV, VDGS3 On/Off Block Time 메시지 수신처리</t>
  </si>
  <si>
    <t>UT-AC-SP58</t>
  </si>
  <si>
    <t>FSEX080S</t>
  </si>
  <si>
    <t>드론탐지현황관리</t>
  </si>
  <si>
    <t>UT-FSEX080S</t>
  </si>
  <si>
    <t>RCPK016M</t>
  </si>
  <si>
    <t>Stand Confirm &amp; Lock</t>
  </si>
  <si>
    <t>UT-RCPK016M</t>
  </si>
  <si>
    <t>AS21303S</t>
  </si>
  <si>
    <t>운항(여객/화물기) - 합계</t>
  </si>
  <si>
    <t>UT-AS21303S</t>
  </si>
  <si>
    <t>AS22302S</t>
  </si>
  <si>
    <t>환승여객(내항기 환승 포함)</t>
  </si>
  <si>
    <t>UT-AS22302S</t>
  </si>
  <si>
    <t>AS25103S</t>
  </si>
  <si>
    <t>항공사별 실적(항공화물)</t>
  </si>
  <si>
    <t>UT-AS25103S</t>
  </si>
  <si>
    <t>AS27101S</t>
  </si>
  <si>
    <t>터미널별 실적(운항)</t>
  </si>
  <si>
    <t>UT-AS27101S</t>
  </si>
  <si>
    <t>AS34101S</t>
  </si>
  <si>
    <t>연도별 여객실적</t>
  </si>
  <si>
    <t>UT-AS34101S</t>
  </si>
  <si>
    <t>AS41101S</t>
  </si>
  <si>
    <t>항공화물 국가별 실적</t>
  </si>
  <si>
    <t>UT-AS41101S</t>
  </si>
  <si>
    <t>AS42201S</t>
  </si>
  <si>
    <t>기간별 주기장 사용실적</t>
  </si>
  <si>
    <t>UT-AS42201S</t>
  </si>
  <si>
    <t>AS45101S</t>
  </si>
  <si>
    <t>공항운영실적보고서 실적 - 항공기 운영 현황</t>
  </si>
  <si>
    <t>UT-AS45101S</t>
  </si>
  <si>
    <t>AS45103S</t>
  </si>
  <si>
    <t>공항운영실적보고서 실적 - 항공화물 운송 현황</t>
  </si>
  <si>
    <t>UT-AS45103S</t>
  </si>
  <si>
    <t>AS74202M</t>
  </si>
  <si>
    <t>Q&amp;A 상세보기</t>
  </si>
  <si>
    <t>UT-AS74202M</t>
  </si>
  <si>
    <t>수정</t>
  </si>
  <si>
    <t>AS80104S</t>
  </si>
  <si>
    <t>UT-AS80104S</t>
  </si>
  <si>
    <t>AS82101S</t>
  </si>
  <si>
    <t>UT-AS82101S</t>
  </si>
  <si>
    <t>검색어관리</t>
  </si>
  <si>
    <t>AS85101S</t>
  </si>
  <si>
    <t>UT-AS85101S</t>
  </si>
  <si>
    <t>AS85102S</t>
  </si>
  <si>
    <t>검색어등록</t>
  </si>
  <si>
    <t>UT-AS85102S</t>
  </si>
  <si>
    <t>CM-SP136</t>
  </si>
  <si>
    <t>SP_CM_ACDMKPI_SND, 월별 DW용 ACDMKPI정보 송신</t>
  </si>
  <si>
    <t>UT-CM-SP136</t>
  </si>
  <si>
    <t>CPCR016M</t>
  </si>
  <si>
    <t>CRS Flight Info</t>
  </si>
  <si>
    <t>UT-CPCR016M</t>
  </si>
  <si>
    <t>CP-SP16</t>
  </si>
  <si>
    <t>SP_ESB_FIMSCRSLDALYOPER_RCV,캐로셀 일일운영정보 메시지 수신처리</t>
  </si>
  <si>
    <t>UT-CP-SP16</t>
  </si>
  <si>
    <t>CM-IF5</t>
  </si>
  <si>
    <t>API_CM_IIF_ACMOVE_RCV, 출/도착편 지상이동 내부인터페이스 수신 API</t>
  </si>
  <si>
    <t>UT-CM-IF5</t>
  </si>
  <si>
    <t>MESCA304M</t>
  </si>
  <si>
    <t>접근권한 - 저장공간</t>
  </si>
  <si>
    <t>UT-MESCA304M</t>
  </si>
  <si>
    <t>AC-SP55</t>
  </si>
  <si>
    <t>SP_ESB_ELECSTRIPDEPARTS_RCV, ARTS 이륙 전자스트립 메시지 수신처리</t>
  </si>
  <si>
    <t>UT-AC-SP55</t>
  </si>
  <si>
    <t>GO14002S</t>
  </si>
  <si>
    <t>공항운영 대시보드 - 운항</t>
  </si>
  <si>
    <t>UT-GO14002S</t>
  </si>
  <si>
    <t>AC-SP32</t>
  </si>
  <si>
    <t>SP_AC_FIMSArcftMvmn_SND,항공기이동 송신처리</t>
  </si>
  <si>
    <t>UT-AC-SP32</t>
  </si>
  <si>
    <t>AC-SP33</t>
  </si>
  <si>
    <t>SP_AC_FIMSArcftAprCtrl_SND,계류장관제 송신처리</t>
  </si>
  <si>
    <t>UT-AC-SP33</t>
  </si>
  <si>
    <t>AC-SP34</t>
  </si>
  <si>
    <t>FN_AC_CNG_FLT_NM,운항편명 조정</t>
  </si>
  <si>
    <t>UT-AC-SP34</t>
  </si>
  <si>
    <t>RS-SP88</t>
  </si>
  <si>
    <t xml:space="preserve">SP_RS_FIMSCRSLUSELMT_SND,캐로셀 사용제한 정보  </t>
  </si>
  <si>
    <t>UT-RS-SP88</t>
  </si>
  <si>
    <t>RS-SP90</t>
  </si>
  <si>
    <t>SP_RS_CPCRSLDALYOPERCHGREQ_RCV,캐로셀 변경정보 요청</t>
  </si>
  <si>
    <t>UT-RS-SP90</t>
  </si>
  <si>
    <t>AS36402S</t>
  </si>
  <si>
    <t>물류 통계기준자료(국제선 노선별 화물기 화물실적)</t>
  </si>
  <si>
    <t>UT-AS36402S</t>
  </si>
  <si>
    <t>RS-SP57</t>
  </si>
  <si>
    <t xml:space="preserve">SP_RS_FIMSACSTLATERALALARM_SND,주기장 레터럴 변경정보  </t>
  </si>
  <si>
    <t>UT-RS-SP57</t>
  </si>
  <si>
    <t>RS-SP69</t>
  </si>
  <si>
    <t>SP_RS_WESCKNCTALOT_RCV,체크인카운터 할당정보 수신</t>
  </si>
  <si>
    <t>UT-RS-SP69</t>
  </si>
  <si>
    <t>AS-SP8</t>
  </si>
  <si>
    <t>SP_AS_SFSARR_RCV,반기 운항스케줄 도착편 ESB 테이블 이관</t>
  </si>
  <si>
    <t>UT-AS-SP8</t>
  </si>
  <si>
    <t>AS-SP9</t>
  </si>
  <si>
    <t>SP_ESB_SFSDEP_RCV,반기 운항스케줄 출발편 ESB 테이블 조회</t>
  </si>
  <si>
    <t>UT-AS-SP9</t>
  </si>
  <si>
    <t>AS-SP17</t>
  </si>
  <si>
    <t>SP_ESB_FIMSCRSLDALYCHG_RCV,캐로셀 일일변경 정보 ESB 테이블 조회</t>
  </si>
  <si>
    <t>UT-AS-SP17</t>
  </si>
  <si>
    <t>AS-SP20</t>
  </si>
  <si>
    <t>SP_AS_FIMSCRSLDALYOPER_RCV,캐로셀 일일운영 정보 ESB 테이블 이관</t>
  </si>
  <si>
    <t>UT-AS-SP20</t>
  </si>
  <si>
    <t>AS-SP21</t>
  </si>
  <si>
    <t>SP_ESB_FIMSGATEIDDMSG_RCV,게이트 출력 메시지 ESB 테이블 조회</t>
  </si>
  <si>
    <t>UT-AS-SP21</t>
  </si>
  <si>
    <t>ES-SP174</t>
  </si>
  <si>
    <t>SP_ESB_FIMSDEICEHDLRSTNG_RCV,외부 FIMS_AC 제빙조업사설정정보 메시지 수신</t>
  </si>
  <si>
    <t>UT-ES-SP174</t>
  </si>
  <si>
    <t>ES-SP179</t>
  </si>
  <si>
    <t>FN_AC_GET_TIME_FORMAT, 시간형식 변환</t>
  </si>
  <si>
    <t>UT-ES-SP179</t>
  </si>
  <si>
    <t>ES-SP183</t>
  </si>
  <si>
    <t>SP_ES_FIMSCHARTEXPENV_RCV,외부 FIMS_RS 도표표출환경 데이터 저장</t>
  </si>
  <si>
    <t>UT-ES-SP183</t>
  </si>
  <si>
    <t>ES-SP8</t>
  </si>
  <si>
    <t>SP_ES_LHTNINGDATA_RCV,외부 IMIS 낙뢰정보 데이터 저장</t>
  </si>
  <si>
    <t>UT-ES-SP8</t>
  </si>
  <si>
    <t>ES-SP9</t>
  </si>
  <si>
    <t>SP_ESB_METREPORT_RCV,외부 IMIS 국지정시관측정보 메시지 수신</t>
  </si>
  <si>
    <t>UT-ES-SP9</t>
  </si>
  <si>
    <t>ES-SP12</t>
  </si>
  <si>
    <t>SP_ES_SIGMET_RCV,외부 IMIS SIGMET정보 데이터 저장</t>
  </si>
  <si>
    <t>UT-ES-SP12</t>
  </si>
  <si>
    <t>PM-SP51</t>
  </si>
  <si>
    <t>SP_PM_DROPOFFUSG_RCV, SBD 실제 사용정보</t>
  </si>
  <si>
    <t>UT-PM-SP51</t>
  </si>
  <si>
    <t>PM-SP52</t>
  </si>
  <si>
    <t>SP_PM_SBDOPRPLCY_RCV, 스마트체크인존 운영정보</t>
  </si>
  <si>
    <t>UT-PM-SP52</t>
  </si>
  <si>
    <t>PM20161M</t>
  </si>
  <si>
    <t>승객예고 시뮬레이션 이력관리</t>
  </si>
  <si>
    <t>UT-PM20161M</t>
  </si>
  <si>
    <t>ES-SP54</t>
  </si>
  <si>
    <t>SP_ES_FIMSDALYACLFLTRSLT_RCV,외부 FIMS_FP 현행연결편처리결과정보 데이터 저장</t>
  </si>
  <si>
    <t>UT-ES-SP54</t>
  </si>
  <si>
    <t>ES-SP57</t>
  </si>
  <si>
    <t>SP_ESB_FIMSSSNCSHRFLTRSLT_RCV,외부 FIMS_FP 반기코드쉐어처리결과정보 메시지 수신</t>
  </si>
  <si>
    <t>UT-ES-SP57</t>
  </si>
  <si>
    <t>ES-SP76</t>
  </si>
  <si>
    <t>SP_ES_FIMSACDMOPERFLTTOT_RCV,외부 FIMS_CM 운영집계정보 데이터 저장</t>
  </si>
  <si>
    <t>UT-ES-SP76</t>
  </si>
  <si>
    <t>ES-SP78</t>
  </si>
  <si>
    <t>SP_ES_FIMSFLTACACDMCSAF_RCV,외부 FIMS_CM 운항상태정보 데이터 저장</t>
  </si>
  <si>
    <t>UT-ES-SP78</t>
  </si>
  <si>
    <t>현행배정 변경/삭제 신청</t>
  </si>
  <si>
    <t>MESRS053S</t>
  </si>
  <si>
    <t>UT-MESRS053S</t>
  </si>
  <si>
    <t>ES-SP82</t>
  </si>
  <si>
    <t>SP_ES_AIMSGENMSG_RCV,외부 AOMS 항공통계정보 데이터 저장</t>
  </si>
  <si>
    <t>UT-ES-SP82</t>
  </si>
  <si>
    <t>ES-SP93</t>
  </si>
  <si>
    <t>SP_ESB_FIMSACSTAPLY_RCV,외부 FIMS_RS 주기장신청정보 메시지 수신</t>
  </si>
  <si>
    <t>UT-ES-SP93</t>
  </si>
  <si>
    <t>ES-SP118</t>
  </si>
  <si>
    <t>SP_ES_FIMSCMFCTYAPLY_RCV,외부 FIMS_RS 공용시설신청정보 데이터 저장</t>
  </si>
  <si>
    <t>UT-ES-SP118</t>
  </si>
  <si>
    <t>ES-SP120</t>
  </si>
  <si>
    <t>SP_ES_WESGATEIDDMSG_SND,외부 FIMS_RS 게이트출력메시지 송신 데이터 저장</t>
  </si>
  <si>
    <t>UT-ES-SP120</t>
  </si>
  <si>
    <t>ES-SP128</t>
  </si>
  <si>
    <t>SP_ES_FIMSACSTDALYOPER_RCV,외부 FIMS_RS 주기장일일운영정보 데이터 저장</t>
  </si>
  <si>
    <t>UT-ES-SP128</t>
  </si>
  <si>
    <t>ES-SP140</t>
  </si>
  <si>
    <t>SP_ES_FIMSACSTALRM_RCV,외부 FIMS_RS 주기장알람정보 데이터 저장</t>
  </si>
  <si>
    <t>UT-ES-SP140</t>
  </si>
  <si>
    <t>ES-SP154</t>
  </si>
  <si>
    <t>FN_CA_F_TIME_ZONE_CNVT, ZONE 구분 시간</t>
  </si>
  <si>
    <t>UT-ES-SP154</t>
  </si>
  <si>
    <t>ES-SP163</t>
  </si>
  <si>
    <t>UT-ES-SP163</t>
  </si>
  <si>
    <t>ES-SP165</t>
  </si>
  <si>
    <t>UT-ES-SP165</t>
  </si>
  <si>
    <t>ES-SP169</t>
  </si>
  <si>
    <t>SP_CA_F_TRCE_LOG, TRACE 로그 생성</t>
  </si>
  <si>
    <t>UT-ES-SP169</t>
  </si>
  <si>
    <t>WESCAMN012M</t>
  </si>
  <si>
    <t>UT-WESCAMN012M</t>
  </si>
  <si>
    <t>WESCASY017M</t>
  </si>
  <si>
    <t>UT-WESCASY017M</t>
  </si>
  <si>
    <t>WESCASY038S</t>
  </si>
  <si>
    <t>EAI 인터페이스 수신 이력</t>
  </si>
  <si>
    <t>UT-WESCASY038S</t>
  </si>
  <si>
    <t>WESCASY046S</t>
  </si>
  <si>
    <t>UT-WESCASY046S</t>
  </si>
  <si>
    <t>WESCASY050S</t>
  </si>
  <si>
    <t>접속자 현황</t>
  </si>
  <si>
    <t>UT-WESCASY050S</t>
  </si>
  <si>
    <t>WESCAMN006S</t>
  </si>
  <si>
    <t>UT-WESCAMN006S</t>
  </si>
  <si>
    <t>FP-SP143</t>
  </si>
  <si>
    <t>SP_FP_FIMSINARR_OTH_SND,타모듈 요청 현행FIDS 운항도착 메시지송신</t>
  </si>
  <si>
    <t>UT-FP-SP143</t>
  </si>
  <si>
    <t>FPFS092M</t>
  </si>
  <si>
    <t>Create Flight Share</t>
  </si>
  <si>
    <t>UT-FPFS092M</t>
  </si>
  <si>
    <t>자원배청차트</t>
  </si>
  <si>
    <t>CIC Daily Chart</t>
  </si>
  <si>
    <t>WESRC001S</t>
  </si>
  <si>
    <t>CIC Daily Chart View</t>
  </si>
  <si>
    <t>UT-WESRC001S</t>
  </si>
  <si>
    <t>CARF009S(A)</t>
  </si>
  <si>
    <t>UT-CARF009S(A)</t>
  </si>
  <si>
    <t>FP-SP8</t>
  </si>
  <si>
    <t>FN_FP_GET_REASON_FOIS,FOIS 취소/지연사유 코드 반환</t>
  </si>
  <si>
    <t>UT-FP-SP8</t>
  </si>
  <si>
    <t>FP-SP19</t>
  </si>
  <si>
    <t>SP_FP_DALY_ARR_DEP_UPDATE,현행데이타 변경</t>
  </si>
  <si>
    <t>UT-FP-SP19</t>
  </si>
  <si>
    <t>FP-SP21</t>
  </si>
  <si>
    <t>SP_FP_DALY_ARR_DEP_DELETE_UI,화면제공 현행데이타 삭제</t>
  </si>
  <si>
    <t>UT-FP-SP21</t>
  </si>
  <si>
    <t>FP-SP38</t>
  </si>
  <si>
    <t>SP_ESB_JJA_ADM,ESB 현행JJA ADM 메시지수신</t>
  </si>
  <si>
    <t>UT-FP-SP38</t>
  </si>
  <si>
    <t>FP-SP47</t>
  </si>
  <si>
    <t>SP_FP_TWAY_ADM_RCV,현행TWAY ADM 메시지처리</t>
  </si>
  <si>
    <t>UT-FP-SP47</t>
  </si>
  <si>
    <t>FP-SP49</t>
  </si>
  <si>
    <t>SP_FP_DALY_ADM_PROC,현행 ADM 메시지처리</t>
  </si>
  <si>
    <t>UT-FP-SP49</t>
  </si>
  <si>
    <t>AC04002M</t>
  </si>
  <si>
    <t>결재대상 조회</t>
  </si>
  <si>
    <t>UT-AC04002M</t>
  </si>
  <si>
    <t>AC-SP15</t>
  </si>
  <si>
    <t>SP_AC_AFSRAMP_SND, RAMP IN/OUT 시간 송신</t>
  </si>
  <si>
    <t>UT-AC-SP15</t>
  </si>
  <si>
    <t>AC-SP19</t>
  </si>
  <si>
    <t>SP_AC_SYNCDATA_DAYNRAMP, 운항계획 연계</t>
  </si>
  <si>
    <t>UT-AC-SP19</t>
  </si>
  <si>
    <t>AC-SP24</t>
  </si>
  <si>
    <t>SP_AC_ASDESPOTTIME4TH_RCV, 지상이동시간정보 수신처리</t>
  </si>
  <si>
    <t>UT-AC-SP24</t>
  </si>
  <si>
    <t>AC08016M</t>
  </si>
  <si>
    <t xml:space="preserve">NOTICE DETAIL </t>
  </si>
  <si>
    <t>UT-AC08016M</t>
  </si>
  <si>
    <t>AC00001B</t>
  </si>
  <si>
    <t>제빙 정보 누락 알림</t>
  </si>
  <si>
    <t>UT-AC00001B</t>
  </si>
  <si>
    <t>AC01024S</t>
  </si>
  <si>
    <t>Zone Mode</t>
  </si>
  <si>
    <t>UT-AC01024S</t>
  </si>
  <si>
    <t>AC01003M</t>
  </si>
  <si>
    <t>근무자 감독자 변경</t>
  </si>
  <si>
    <t>UT-AC01003M</t>
  </si>
  <si>
    <t>GO-SP25</t>
  </si>
  <si>
    <t>SP_GO_FSBSM_SHOW, BSM 출현시간 통계</t>
  </si>
  <si>
    <t>UT-GO-SP25</t>
  </si>
  <si>
    <t>GO-SP57</t>
  </si>
  <si>
    <t>SP_GO_TAFOFIIA_RCV, 공항예보 정보 수신메시지 처리</t>
  </si>
  <si>
    <t>UT-GO-SP57</t>
  </si>
  <si>
    <t>FP-SP74</t>
  </si>
  <si>
    <t>SP_ESB_ASVS_ASM,ESB 현행ASVS ASM 메시지수신</t>
  </si>
  <si>
    <t>UT-FP-SP74</t>
  </si>
  <si>
    <t>FP-SP75</t>
  </si>
  <si>
    <t>SP_ESB_TWAY_ASM,ESB 현행TWAY ASM 메시지수신</t>
  </si>
  <si>
    <t>UT-FP-SP75</t>
  </si>
  <si>
    <t>FP-SP82</t>
  </si>
  <si>
    <t>SP_FP_TWAY_ASM_RCV,현행TWAY ASM 메시지처리</t>
  </si>
  <si>
    <t>UT-FP-SP82</t>
  </si>
  <si>
    <t>FP-SP107</t>
  </si>
  <si>
    <t>SP_FP_FOIS_AFSARR_RCV,현행FOIS AFSARR 메시지처리</t>
  </si>
  <si>
    <t>UT-FP-SP107</t>
  </si>
  <si>
    <t>FP-SP113</t>
  </si>
  <si>
    <t>SP_ESB_FOIS_AFSDEP,ESB 현행FOIS AFSDEP 메시지수신</t>
  </si>
  <si>
    <t>UT-FP-SP113</t>
  </si>
  <si>
    <t>FP-SP123</t>
  </si>
  <si>
    <t>TAU_TN_FP_DALY_ARR_DEP_FLT,현행 부가정보 변경 트리거</t>
  </si>
  <si>
    <t>UT-FP-SP123</t>
  </si>
  <si>
    <t>FP-SP133</t>
  </si>
  <si>
    <t>SP_FP_DALY_ARR_DEP_HST,현행 이력 생성</t>
  </si>
  <si>
    <t>UT-FP-SP133</t>
  </si>
  <si>
    <t>FP-SP141</t>
  </si>
  <si>
    <t>SP_FP_AFSARR_SND,현행운항도착 메시지송신</t>
  </si>
  <si>
    <t>UT-FP-SP141</t>
  </si>
  <si>
    <t>FP-SP144</t>
  </si>
  <si>
    <t>SP_FP_FIMSINDEP_OTH_SND,타모듈 요청 현행FIDS 운항출발 메시지송신</t>
  </si>
  <si>
    <t>UT-FP-SP144</t>
  </si>
  <si>
    <t>FP-SP162</t>
  </si>
  <si>
    <t>SP_FP_RS_REMARK_UPDATE,게이트 상태 변경시 운항계획 REMARK 변경</t>
  </si>
  <si>
    <t>UT-FP-SP162</t>
  </si>
  <si>
    <t>FP-SP176</t>
  </si>
  <si>
    <t>SP_FP_CSHR_CONVERT,시즌코드쉐어편 현행 동기화</t>
  </si>
  <si>
    <t>UT-FP-SP176</t>
  </si>
  <si>
    <t>마일스톤기준관리</t>
  </si>
  <si>
    <t>CM20010M</t>
  </si>
  <si>
    <t xml:space="preserve">마일스톤 운영절차_소속그룹등록 </t>
  </si>
  <si>
    <t>UT-CM20010M</t>
  </si>
  <si>
    <t>CM20028M</t>
  </si>
  <si>
    <t>마일스톤변경조회</t>
  </si>
  <si>
    <t>UT-CM20028M</t>
  </si>
  <si>
    <t>CM30401S</t>
  </si>
  <si>
    <t>A-CDM운영현황통계보고서</t>
  </si>
  <si>
    <t>UT-CM30401S</t>
  </si>
  <si>
    <t>CM10102S</t>
  </si>
  <si>
    <t>A-CDM 제방빙 예측 관리</t>
  </si>
  <si>
    <t>UT-CM10102S</t>
  </si>
  <si>
    <t>FPFS032M</t>
  </si>
  <si>
    <t>SFS Departure Flight History</t>
  </si>
  <si>
    <t>UT-FPFS032M</t>
  </si>
  <si>
    <t>CM-SP6</t>
  </si>
  <si>
    <t>FN_CM_GET_EXIT_RAMP,도착편 ESTIMATED TAXING TIME</t>
  </si>
  <si>
    <t>UT-CM-SP6</t>
  </si>
  <si>
    <t>CM-SP10</t>
  </si>
  <si>
    <t xml:space="preserve">FN_CM_GET_MTTT,출발편 최소지상조업시간 </t>
  </si>
  <si>
    <t>UT-CM-SP10</t>
  </si>
  <si>
    <t>FPFS091S</t>
  </si>
  <si>
    <t>Confirm Seasonal Codeshare Flight</t>
  </si>
  <si>
    <t>UT-FPFS091S</t>
  </si>
  <si>
    <t>FPMG021M</t>
  </si>
  <si>
    <t>SFS FOIS Message Details</t>
  </si>
  <si>
    <t>UT-FPMG021M</t>
  </si>
  <si>
    <t>FPFA022M</t>
  </si>
  <si>
    <t>Departure Flight Detail</t>
  </si>
  <si>
    <t>UT-FPFA022M</t>
  </si>
  <si>
    <t>FPFA002R</t>
  </si>
  <si>
    <t>Active Departure Flight Schedule List</t>
  </si>
  <si>
    <t>UT-FPFA002R</t>
  </si>
  <si>
    <t>FPFA084M</t>
  </si>
  <si>
    <t>Last Bag Time</t>
  </si>
  <si>
    <t>UT-FPFA084M</t>
  </si>
  <si>
    <t>FPFA041M</t>
  </si>
  <si>
    <t>Create Active Arrival</t>
  </si>
  <si>
    <t>UT-FPFA041M</t>
  </si>
  <si>
    <t>FPFA015S</t>
  </si>
  <si>
    <t>UT-FPFA015S</t>
  </si>
  <si>
    <t>FPFA014S</t>
  </si>
  <si>
    <t>Flight Status</t>
  </si>
  <si>
    <t>UT-FPFA014S</t>
  </si>
  <si>
    <t>CM-SP27</t>
  </si>
  <si>
    <t>SP_CM_UPDATE_MLSTN_TIME,마일스톤 시간정보 UPDATE</t>
  </si>
  <si>
    <t>UT-CM-SP27</t>
  </si>
  <si>
    <t>FPMG011S</t>
  </si>
  <si>
    <t>AFS Message Pending List</t>
  </si>
  <si>
    <t>UT-FPMG011S</t>
  </si>
  <si>
    <t>CM-SP15</t>
  </si>
  <si>
    <t>SP_CM_AFS_ARR_UPDATE,도착편 운항정보 내부인터페이스 수신</t>
  </si>
  <si>
    <t>UT-CM-SP15</t>
  </si>
  <si>
    <t>CM20023S</t>
  </si>
  <si>
    <t xml:space="preserve">일반정보 현황조회 </t>
  </si>
  <si>
    <t>UT-CM20023S</t>
  </si>
  <si>
    <t>CM-SP74</t>
  </si>
  <si>
    <t>SP_CM_ACDM_OPR_STS_PAX_SSN,A-CDM 운영현황(여객/반기별) 생성</t>
  </si>
  <si>
    <t>UT-CM-SP74</t>
  </si>
  <si>
    <t>CM-SP77</t>
  </si>
  <si>
    <t>SP_CM_OPR_TAXI_TIME_UPDATE,신규VTT정보관리</t>
  </si>
  <si>
    <t>UT-CM-SP77</t>
  </si>
  <si>
    <t>CM90008B</t>
  </si>
  <si>
    <t>TOBT 30분전 A-VDGS 송신</t>
  </si>
  <si>
    <t>UT-CM90008B</t>
  </si>
  <si>
    <t>AC01012M</t>
  </si>
  <si>
    <t>이륙스트립</t>
  </si>
  <si>
    <t>UT-AC01012M</t>
  </si>
  <si>
    <t>FPMG043M</t>
  </si>
  <si>
    <t>ADM KALS Message Details</t>
  </si>
  <si>
    <t>UT-FPMG043M</t>
  </si>
  <si>
    <t>FPMG048M</t>
  </si>
  <si>
    <t>ADM JNA Message Details</t>
  </si>
  <si>
    <t>UT-FPMG048M</t>
  </si>
  <si>
    <t>FPMG052M</t>
  </si>
  <si>
    <t>ASM AARS Message Details</t>
  </si>
  <si>
    <t>UT-FPMG052M</t>
  </si>
  <si>
    <t>FPMG084M</t>
  </si>
  <si>
    <t>MSA Message Details(BHS3)</t>
  </si>
  <si>
    <t>UT-FPMG084M</t>
  </si>
  <si>
    <t>FPFC081M</t>
  </si>
  <si>
    <t>Find Row</t>
  </si>
  <si>
    <t>UT-FPFC081M</t>
  </si>
  <si>
    <t>FPFC100M</t>
  </si>
  <si>
    <t>Aircraft Subtype Code</t>
  </si>
  <si>
    <t>UT-FPFC100M</t>
  </si>
  <si>
    <t>FPFC105M</t>
  </si>
  <si>
    <t>Cancel Reason Code</t>
  </si>
  <si>
    <t>UT-FPFC105M</t>
  </si>
  <si>
    <t>FP00001B</t>
  </si>
  <si>
    <t>현행도착출발일괄생성</t>
  </si>
  <si>
    <t>UT-FP00001B</t>
  </si>
  <si>
    <t>FP-SP5</t>
  </si>
  <si>
    <t>FN_FP_GET_IATA_ICAO_ALN_CD,IATA, ICAO 항공사코드 반환</t>
  </si>
  <si>
    <t>UT-FP-SP5</t>
  </si>
  <si>
    <t>RS-SP1</t>
  </si>
  <si>
    <t>SP_RS_STNDOPR_SND, 주기장변경정보 전송</t>
  </si>
  <si>
    <t>UT-RS-SP1</t>
  </si>
  <si>
    <t>RS-SP3</t>
  </si>
  <si>
    <t>SP_RS_PUSH_CRS, 캐로셀 PUSH 전송</t>
  </si>
  <si>
    <t>UT-RS-SP3</t>
  </si>
  <si>
    <t>RS-SP7</t>
  </si>
  <si>
    <t>SP_RS_GATE_SND, 운항편별 게이트 상태 반영</t>
  </si>
  <si>
    <t>UT-RS-SP7</t>
  </si>
  <si>
    <t>RS-SP20</t>
  </si>
  <si>
    <t>SP_RS_IIF_AFS_RCV, FP AFS 변경시 결과반영</t>
  </si>
  <si>
    <t>UT-RS-SP20</t>
  </si>
  <si>
    <t>RS-SP29</t>
  </si>
  <si>
    <t>SP_RS_NEW_FLIGHT, 신규운항편 생성</t>
  </si>
  <si>
    <t>UT-RS-SP29</t>
  </si>
  <si>
    <t>RS-SP32</t>
  </si>
  <si>
    <t>SP_RS_DEL_NOTICE, 삭제 NOTICE</t>
  </si>
  <si>
    <t>UT-RS-SP32</t>
  </si>
  <si>
    <t>RS-SP33</t>
  </si>
  <si>
    <t>SP_RS_DEL_WORK, 일일운영작업 삭제</t>
  </si>
  <si>
    <t>UT-RS-SP33</t>
  </si>
  <si>
    <t>RS-SP34</t>
  </si>
  <si>
    <t>SP_RS_SYS_DEL_OPR, 주기장, 캐로셀 일일운영 삭제</t>
  </si>
  <si>
    <t>UT-RS-SP34</t>
  </si>
  <si>
    <t>RS-SP38</t>
  </si>
  <si>
    <t>SP_RS_RAMPBUSMOVE_RCV, 램프버스 이동정보 메시지 수신</t>
  </si>
  <si>
    <t>UT-RS-SP38</t>
  </si>
  <si>
    <t>RS-SP45</t>
  </si>
  <si>
    <t>SP_RS_CMUSEFCLT_MAKE_DALY, 공용시설 재고 정산</t>
  </si>
  <si>
    <t>UT-RS-SP45</t>
  </si>
  <si>
    <t>GO12705R</t>
  </si>
  <si>
    <t>실시간저시정지연_리포트</t>
  </si>
  <si>
    <t>UT-GO12705R</t>
  </si>
  <si>
    <t>RSPK001S</t>
  </si>
  <si>
    <t>Stand Group</t>
  </si>
  <si>
    <t>UT-RSPK001S</t>
  </si>
  <si>
    <t>GO12909R</t>
  </si>
  <si>
    <t>화물터미널 주기현황_리포트</t>
  </si>
  <si>
    <t>UT-GO12909R</t>
  </si>
  <si>
    <t>GO12910R</t>
  </si>
  <si>
    <t>주간항공운송현황_리포트</t>
  </si>
  <si>
    <t>UT-GO12910R</t>
  </si>
  <si>
    <t>GO41211S</t>
  </si>
  <si>
    <t>일일 공항운영현황 T1T2</t>
  </si>
  <si>
    <t>UT-GO41211S</t>
  </si>
  <si>
    <t>GO41202M</t>
  </si>
  <si>
    <t>년도별 운항 실적 목표입력</t>
  </si>
  <si>
    <t>UT-GO41202M</t>
  </si>
  <si>
    <t>GO-SP36</t>
  </si>
  <si>
    <t>SP_GO_LLWASALRT_RCV, 기상 경고 수신메시지 처리</t>
  </si>
  <si>
    <t>UT-GO-SP36</t>
  </si>
  <si>
    <t>CAMN007M</t>
  </si>
  <si>
    <t>내 메뉴 관리</t>
  </si>
  <si>
    <t>UT-CAMN007M</t>
  </si>
  <si>
    <t>CAMN010M</t>
  </si>
  <si>
    <t>공통메시지팝업</t>
  </si>
  <si>
    <t>UT-CAMN010M</t>
  </si>
  <si>
    <t>CAMN013M</t>
  </si>
  <si>
    <t>사용자검색 팝업</t>
  </si>
  <si>
    <t>UT-CAMN013M</t>
  </si>
  <si>
    <t>CAMN014M</t>
  </si>
  <si>
    <t>UT-CAMN014M</t>
  </si>
  <si>
    <t>CASY002S</t>
  </si>
  <si>
    <t>프로그램관리</t>
  </si>
  <si>
    <t>UT-CASY002S</t>
  </si>
  <si>
    <t>CASY010S</t>
  </si>
  <si>
    <t>UT-CASY010S</t>
  </si>
  <si>
    <t>CASY023S</t>
  </si>
  <si>
    <t>요청사항 관리</t>
  </si>
  <si>
    <t>UT-CASY023S</t>
  </si>
  <si>
    <t>CASY043S</t>
  </si>
  <si>
    <t>내부 인터페이스 이력</t>
  </si>
  <si>
    <t>UT-CASY043S</t>
  </si>
  <si>
    <t>CARF019S</t>
  </si>
  <si>
    <t>공항간거리정보</t>
  </si>
  <si>
    <t>UT-CARF019S</t>
  </si>
  <si>
    <t>CARF021S</t>
  </si>
  <si>
    <t>도시정보</t>
  </si>
  <si>
    <t>UT-CARF021S</t>
  </si>
  <si>
    <t>CARF028S</t>
  </si>
  <si>
    <t>UT-CARF028S</t>
  </si>
  <si>
    <t>CA00001B</t>
  </si>
  <si>
    <t>UT-CA00001B</t>
  </si>
  <si>
    <t>CA00003B</t>
  </si>
  <si>
    <t>Check List 갱신 배치</t>
  </si>
  <si>
    <t>UT-CA00003B</t>
  </si>
  <si>
    <t>CA-SP23</t>
  </si>
  <si>
    <t>SP_CA_F_SMS_USER_UPDATE, SMS사용자 동기화</t>
  </si>
  <si>
    <t>UT-CA-SP23</t>
  </si>
  <si>
    <t>CAMN001S</t>
  </si>
  <si>
    <t>사용자 로그인</t>
  </si>
  <si>
    <t>UT-CAMN001S</t>
  </si>
  <si>
    <t>CAMN002M</t>
  </si>
  <si>
    <t>비밀번호 변경 팝업</t>
  </si>
  <si>
    <t>UT-CAMN002M</t>
  </si>
  <si>
    <t>RSCR004S</t>
  </si>
  <si>
    <t>CRS Chart Display option</t>
  </si>
  <si>
    <t>UT-RSCR004S</t>
  </si>
  <si>
    <t>RSCR017S</t>
  </si>
  <si>
    <t>CRS Change List</t>
  </si>
  <si>
    <t>UT-RSCR017S</t>
  </si>
  <si>
    <t>RSCI029M</t>
  </si>
  <si>
    <t>CIC Season Data Copy</t>
  </si>
  <si>
    <t>UT-RSCI029M</t>
  </si>
  <si>
    <t>RSCI011M</t>
  </si>
  <si>
    <t>CIC Deadline Date Setting</t>
  </si>
  <si>
    <t>UT-RSCI011M</t>
  </si>
  <si>
    <t>RSCI041M</t>
  </si>
  <si>
    <t xml:space="preserve">CIC Map </t>
  </si>
  <si>
    <t>UT-RSCI041M</t>
  </si>
  <si>
    <t>RSCI016S</t>
  </si>
  <si>
    <t>CIC Assignment Checklist</t>
  </si>
  <si>
    <t>UT-RSCI016S</t>
  </si>
  <si>
    <t>RSCI017S</t>
  </si>
  <si>
    <t>CIC Unconfirmed List</t>
  </si>
  <si>
    <t>UT-RSCI017S</t>
  </si>
  <si>
    <t>RSPK042M</t>
  </si>
  <si>
    <t>Hangar Pad Request</t>
  </si>
  <si>
    <t>UT-RSPK042M</t>
  </si>
  <si>
    <t>RSPK047S</t>
  </si>
  <si>
    <t>Stand Memo management</t>
  </si>
  <si>
    <t>UT-RSPK047S</t>
  </si>
  <si>
    <t>RSPK038S</t>
  </si>
  <si>
    <t>Create Bar</t>
  </si>
  <si>
    <t>UT-RSPK038S</t>
  </si>
  <si>
    <t>RSPK073S</t>
  </si>
  <si>
    <t>GA FBO</t>
  </si>
  <si>
    <t>UT-RSPK073S</t>
  </si>
  <si>
    <t>FSQA172E</t>
  </si>
  <si>
    <t>환승검색장 STEB사용관리(T2)</t>
  </si>
  <si>
    <t>UT-FSQA172E</t>
  </si>
  <si>
    <t>FSQA180S</t>
  </si>
  <si>
    <t>환승검색장 승객처리정보관리</t>
  </si>
  <si>
    <t>UT-FSQA180S</t>
  </si>
  <si>
    <t>FSQA182E</t>
  </si>
  <si>
    <t>환승검색장 승객처리정보관리(T2)</t>
  </si>
  <si>
    <t>UT-FSQA182E</t>
  </si>
  <si>
    <t>FSQA210S</t>
  </si>
  <si>
    <t>의심승객행동탐지관리</t>
  </si>
  <si>
    <t>UT-FSQA210S</t>
  </si>
  <si>
    <t>FSQB021E</t>
  </si>
  <si>
    <t>안보위해물품 일자별 적발 현황</t>
  </si>
  <si>
    <t>UT-FSQB021E</t>
  </si>
  <si>
    <t>FSQB037E</t>
  </si>
  <si>
    <t>안보위해 [판별] 월별 품목별 적발 현황</t>
  </si>
  <si>
    <t>UT-FSQB037E</t>
  </si>
  <si>
    <t>FSQB038E</t>
  </si>
  <si>
    <t>안보위해 [성별] 월별 품목별 적발 현황</t>
  </si>
  <si>
    <t>UT-FSQB038E</t>
  </si>
  <si>
    <t>FSQB043E</t>
  </si>
  <si>
    <t>세관 [위탁,휴대] 월별 종류별 적발 현황</t>
  </si>
  <si>
    <t>UT-FSQB043E</t>
  </si>
  <si>
    <t>FSQB077E</t>
  </si>
  <si>
    <t>포기물품 검색 일자별 현황 조회-T1 환승장</t>
  </si>
  <si>
    <t>UT-FSQB077E</t>
  </si>
  <si>
    <t>FSQB120S</t>
  </si>
  <si>
    <t>환승검색장STEB사용현황조회</t>
  </si>
  <si>
    <t>UT-FSQB120S</t>
  </si>
  <si>
    <t>FSQB130S</t>
  </si>
  <si>
    <t>환승검색장 승객처리현황조회</t>
  </si>
  <si>
    <t>UT-FSQB130S</t>
  </si>
  <si>
    <t>FSEX010S</t>
  </si>
  <si>
    <t>EOD 공통코드 관리</t>
  </si>
  <si>
    <t>UT-FSEX010S</t>
  </si>
  <si>
    <t>FSEX020L</t>
  </si>
  <si>
    <t>EOD 현장출동 결과보고서 인쇄</t>
  </si>
  <si>
    <t>UT-FSEX020L</t>
  </si>
  <si>
    <t>FSEX040L</t>
  </si>
  <si>
    <t>폭발물처리반 업무일지 인쇄</t>
  </si>
  <si>
    <t>UT-FSEX040L</t>
  </si>
  <si>
    <t>FSEY023E</t>
  </si>
  <si>
    <t>시간대별 출동현황</t>
  </si>
  <si>
    <t>UT-FSEY023E</t>
  </si>
  <si>
    <t>CIC Change request Monitoring</t>
  </si>
  <si>
    <t>WESRS010S</t>
  </si>
  <si>
    <t>UT-WESRS010S</t>
  </si>
  <si>
    <t>GO-SP128</t>
  </si>
  <si>
    <t>SP_GO_IDD_DISPLAY_RCV, 탑승게이트정보 수신메시지 처리</t>
  </si>
  <si>
    <t>UT-GO-SP128</t>
  </si>
  <si>
    <t>CARF001S</t>
  </si>
  <si>
    <t>UT-CARF001S</t>
  </si>
  <si>
    <t>RSCI082S</t>
  </si>
  <si>
    <t>공용물품승인</t>
  </si>
  <si>
    <t>UT-RSCI082S</t>
  </si>
  <si>
    <t>Etc</t>
  </si>
  <si>
    <t>RSPK034M</t>
  </si>
  <si>
    <t>Stand Lock list</t>
  </si>
  <si>
    <t>UT-RSPK034M</t>
  </si>
  <si>
    <t>GO-SP997</t>
  </si>
  <si>
    <t>SP_GO_GD_DATA_FP_FIMSInDep, GO_GD_DATA 생성-FP FIMSInDep 운항계획정보 반영</t>
  </si>
  <si>
    <t>UT-GO-SP997</t>
  </si>
  <si>
    <t>GO42101R</t>
  </si>
  <si>
    <t>항공기 일일운항 회수</t>
  </si>
  <si>
    <t>UT-GO42101R</t>
  </si>
  <si>
    <t>GO42401R</t>
  </si>
  <si>
    <t>노선별 실적(목적지)</t>
  </si>
  <si>
    <t>UT-GO42401R</t>
  </si>
  <si>
    <t>GO42502R</t>
  </si>
  <si>
    <t>항공사별 시간대별 여객실적</t>
  </si>
  <si>
    <t>UT-GO42502R</t>
  </si>
  <si>
    <t>GO12503S</t>
  </si>
  <si>
    <t>탑승후 대기현황</t>
  </si>
  <si>
    <t>UT-GO12503S</t>
  </si>
  <si>
    <t>GO12508R</t>
  </si>
  <si>
    <t>타막지연현황_리포트</t>
  </si>
  <si>
    <t>UT-GO12508R</t>
  </si>
  <si>
    <t>GO13403R</t>
  </si>
  <si>
    <t>항공 통계 보고서(영문)</t>
  </si>
  <si>
    <t>UT-GO13403R</t>
  </si>
  <si>
    <t>GO61201S</t>
  </si>
  <si>
    <t>활주로 기상정보-위</t>
  </si>
  <si>
    <t>UT-GO61201S</t>
  </si>
  <si>
    <t>GO62101S</t>
  </si>
  <si>
    <t>저층 난류 경보</t>
  </si>
  <si>
    <t>UT-GO62101S</t>
  </si>
  <si>
    <t>교통량예고</t>
  </si>
  <si>
    <t>GO41703R</t>
  </si>
  <si>
    <t>월별 주차장 사용현황_리포트</t>
  </si>
  <si>
    <t>UT-GO41703R</t>
  </si>
  <si>
    <t>GO11962S</t>
  </si>
  <si>
    <t>셔틀트레인 여객수송실적 일단위</t>
  </si>
  <si>
    <t>UT-GO11962S</t>
  </si>
  <si>
    <t>GO11951S</t>
  </si>
  <si>
    <t>셔틀트레인 대시보드</t>
  </si>
  <si>
    <t>UT-GO11951S</t>
  </si>
  <si>
    <t>GO12938S</t>
  </si>
  <si>
    <t>주기장운영현황_T2</t>
  </si>
  <si>
    <t>UT-GO12938S</t>
  </si>
  <si>
    <t>GO51230R</t>
  </si>
  <si>
    <t>지연현황_리포트</t>
  </si>
  <si>
    <t>UT-GO51230R</t>
  </si>
  <si>
    <t>GO12511R</t>
  </si>
  <si>
    <t>정시성 운영현황_항공사별 리포트</t>
  </si>
  <si>
    <t>UT-GO12511R</t>
  </si>
  <si>
    <t>GO51234R</t>
  </si>
  <si>
    <t>월별 40분전 TOBT_리포트</t>
  </si>
  <si>
    <t>UT-GO51234R</t>
  </si>
  <si>
    <t>FSQA010S</t>
  </si>
  <si>
    <t>보안검색 코드관리</t>
  </si>
  <si>
    <t>UT-FSQA010S</t>
  </si>
  <si>
    <t>FSQA020S</t>
  </si>
  <si>
    <t>보안검색근무자정보관리</t>
  </si>
  <si>
    <t>UT-FSQA020S</t>
  </si>
  <si>
    <t>GO-SP92</t>
  </si>
  <si>
    <t>SP_GO_PAXFOREIGNAIRLINE_RCV, 외항사 예약승객 수신메시지 처리</t>
  </si>
  <si>
    <t>UT-GO-SP92</t>
  </si>
  <si>
    <t>GO-SP96</t>
  </si>
  <si>
    <t>SP_GO_PAX_KALS_RSRV_RCV, KALS 예약승객 수신메시지 처리</t>
  </si>
  <si>
    <t>UT-GO-SP96</t>
  </si>
  <si>
    <t>GO11701S</t>
  </si>
  <si>
    <t>기관별 스케쥴비교</t>
  </si>
  <si>
    <t>UT-GO11701S</t>
  </si>
  <si>
    <t>GO12301S</t>
  </si>
  <si>
    <t>내외국인(법무부자료) 입력</t>
  </si>
  <si>
    <t>UT-GO12301S</t>
  </si>
  <si>
    <t>GO12306M</t>
  </si>
  <si>
    <t>노선별 국가관리</t>
  </si>
  <si>
    <t>UT-GO12306M</t>
  </si>
  <si>
    <t>GO12243R</t>
  </si>
  <si>
    <t>월간 결항현황(2023~)</t>
  </si>
  <si>
    <t>UT-GO12243R</t>
  </si>
  <si>
    <t>GO23801R</t>
  </si>
  <si>
    <t>BSM 출현시간_리포트</t>
  </si>
  <si>
    <t>UT-GO23801R</t>
  </si>
  <si>
    <t>GO13105R</t>
  </si>
  <si>
    <t>ON-FLIGHT ORGIN AND DESTINATION</t>
  </si>
  <si>
    <t>UT-GO13105R</t>
  </si>
  <si>
    <t>SLOTBI001S</t>
  </si>
  <si>
    <t>공항 관리</t>
  </si>
  <si>
    <t>UT-SLOTBI001S</t>
  </si>
  <si>
    <t>GO31419S</t>
  </si>
  <si>
    <t>탑승동 승강장 현황</t>
  </si>
  <si>
    <t>UT-GO31419S</t>
  </si>
  <si>
    <t>Stand Assign Rules</t>
  </si>
  <si>
    <t>RE-010206-01C-01</t>
  </si>
  <si>
    <t>주기장 배정엔진(1차)</t>
  </si>
  <si>
    <t>UT-RE-010206-01C-01</t>
  </si>
  <si>
    <t>RE-010206-01C-02</t>
  </si>
  <si>
    <t>주기장 배정엔진(2차)</t>
  </si>
  <si>
    <t>UT-RE-010206-01C-02</t>
  </si>
  <si>
    <t>RE-020202-02C-01</t>
  </si>
  <si>
    <t>캐로셀 배정엔진(1차)</t>
  </si>
  <si>
    <t>UT-RE-020202-02C-01</t>
  </si>
  <si>
    <t>Stand/View</t>
  </si>
  <si>
    <t>RCPK008M</t>
  </si>
  <si>
    <t>Stand Set Chart Height</t>
  </si>
  <si>
    <t>UT-RCPK008M</t>
  </si>
  <si>
    <t>RCCR003L</t>
  </si>
  <si>
    <t>CRS Alarm Setting</t>
  </si>
  <si>
    <t>UT-RCCR003L</t>
  </si>
  <si>
    <t>View/Timeline</t>
  </si>
  <si>
    <t>RCCR007M</t>
  </si>
  <si>
    <t>CRS Set Chart Width</t>
  </si>
  <si>
    <t>UT-RCCR007M</t>
  </si>
  <si>
    <t>Carousel/Operation</t>
  </si>
  <si>
    <t>RCCR009M</t>
  </si>
  <si>
    <t>CRS Lock Info</t>
  </si>
  <si>
    <t>UT-RCCR009M</t>
  </si>
  <si>
    <t>RC-SP1</t>
  </si>
  <si>
    <t>SP_RS_CHART_STND_OPMODE, 주기장바 운영모드전환</t>
  </si>
  <si>
    <t>UT-RC-SP1</t>
  </si>
  <si>
    <t>CAMN013M(A)</t>
  </si>
  <si>
    <t>UT-CAMN013M(A)</t>
  </si>
  <si>
    <t>CAMN015M(A)</t>
  </si>
  <si>
    <t>UT-CAMN015M(A)</t>
  </si>
  <si>
    <t>RCPK006L</t>
  </si>
  <si>
    <t>Stand Print Preview</t>
  </si>
  <si>
    <t>UT-RCPK006L</t>
  </si>
  <si>
    <t>CASY002S(A)</t>
  </si>
  <si>
    <t>UT-CASY002S(A)</t>
  </si>
  <si>
    <t>CASY003S(A)</t>
  </si>
  <si>
    <t>UT-CASY003S(A)</t>
  </si>
  <si>
    <t>CASY014S(A)</t>
  </si>
  <si>
    <t>UT-CASY014S(A)</t>
  </si>
  <si>
    <t>CA-SP11(A)</t>
  </si>
  <si>
    <t>SP_CA_CHK_SYS_PARAMS, 시스템파라미터 조회</t>
  </si>
  <si>
    <t>UT-CA-SP11(A)</t>
  </si>
  <si>
    <t>CA-SP12(A)</t>
  </si>
  <si>
    <t>SP_CA_EAI_MSTR_MSG, EAI송수신메시지 마스터 등록</t>
  </si>
  <si>
    <t>UT-CA-SP12(A)</t>
  </si>
  <si>
    <t>CA-SP13(A)</t>
  </si>
  <si>
    <t>SP_CA_ERR_LOG, 에러로그 저장</t>
  </si>
  <si>
    <t>UT-CA-SP13(A)</t>
  </si>
  <si>
    <t>CA-SP25(A)</t>
  </si>
  <si>
    <t>SP_ESB_ORGTGT_RCV, EAI 조직정보 메시지 수신 처리</t>
  </si>
  <si>
    <t>UT-CA-SP25(A)</t>
  </si>
  <si>
    <t>CA-SP29(A)</t>
  </si>
  <si>
    <t>SP_ESB_SMSRQSTAOMS_SND, SMS 송신메시지 ESB 송신처리</t>
  </si>
  <si>
    <t>UT-CA-SP29(A)</t>
  </si>
  <si>
    <t>CA-SP33(A)</t>
  </si>
  <si>
    <t>SP_CA_PERS_INFO_CONN_INSERT, 개인정보 화면 접근 이력 일일 통계 생성</t>
  </si>
  <si>
    <t>UT-CA-SP33(A)</t>
  </si>
  <si>
    <t>CAMN001S(A)</t>
  </si>
  <si>
    <t>UT-CAMN001S(A)</t>
  </si>
  <si>
    <t>CASY032S(A)</t>
  </si>
  <si>
    <t>역할정책 매핑정보 관리</t>
  </si>
  <si>
    <t>UT-CASY032S(A)</t>
  </si>
  <si>
    <t>CARF012S(A)</t>
  </si>
  <si>
    <t>캐로셀정보</t>
  </si>
  <si>
    <t>UT-CARF012S(A)</t>
  </si>
  <si>
    <t>CARF015S(A)</t>
  </si>
  <si>
    <t>UT-CARF015S(A)</t>
  </si>
  <si>
    <t>CARF021S(A)</t>
  </si>
  <si>
    <t>UT-CARF021S(A)</t>
  </si>
  <si>
    <t>GO12241R</t>
  </si>
  <si>
    <t>월간 터미널별 수송실적</t>
  </si>
  <si>
    <t>UT-GO12241R</t>
  </si>
  <si>
    <t>GO-SP31</t>
  </si>
  <si>
    <t>SP_GO_HELIUSGRESULT_RCV, 헬기 수신메시지 처리</t>
  </si>
  <si>
    <t>UT-GO-SP31</t>
  </si>
  <si>
    <t>GO12504S</t>
  </si>
  <si>
    <t>항공기 지연현황(실시간)</t>
  </si>
  <si>
    <t>UT-GO12504S</t>
  </si>
  <si>
    <t>GO61601R</t>
  </si>
  <si>
    <t>활주로기상현황_리포트</t>
  </si>
  <si>
    <t>UT-GO61601R</t>
  </si>
  <si>
    <t>GO12701S</t>
  </si>
  <si>
    <t>항공기운항현황</t>
  </si>
  <si>
    <t>UT-GO12701S</t>
  </si>
  <si>
    <t>WESCM006S</t>
  </si>
  <si>
    <t>UT-WESCM006S</t>
  </si>
  <si>
    <t>Request Seasonal Codeshare Flight</t>
  </si>
  <si>
    <t>WESFP008S</t>
  </si>
  <si>
    <t>Airline SFS Codeshare Compare</t>
  </si>
  <si>
    <t>UT-WESFP008S</t>
  </si>
  <si>
    <t>Airport Operation Report</t>
  </si>
  <si>
    <t>WESFP006R</t>
  </si>
  <si>
    <t>UT-WESFP006R</t>
  </si>
  <si>
    <t>ARTS INFO COMP</t>
  </si>
  <si>
    <t>WESFP007S</t>
  </si>
  <si>
    <t>UT-WESFP007S</t>
  </si>
  <si>
    <t>PUSHTR002S</t>
  </si>
  <si>
    <t>푸시 메시지 관리</t>
  </si>
  <si>
    <t>UT-PUSHTR002S</t>
  </si>
  <si>
    <t>PUSH-010101-03C-05</t>
  </si>
  <si>
    <t>푸시 메시지 검증</t>
  </si>
  <si>
    <t>UT-PUSH-010101-03C-5</t>
  </si>
  <si>
    <t>SLOT-IF2</t>
  </si>
  <si>
    <t>AOMS_SndSsimEmlMsg, 이메일송신</t>
  </si>
  <si>
    <t>UT-SLOT-IF2</t>
  </si>
  <si>
    <t>SLOT00001B</t>
  </si>
  <si>
    <t>UT-SLOT00001B</t>
  </si>
  <si>
    <t>SLOTMM005S</t>
  </si>
  <si>
    <t>메시지 결합</t>
  </si>
  <si>
    <t>UT-SLOTMM005S</t>
  </si>
  <si>
    <t>SLOTFM003S</t>
  </si>
  <si>
    <t>비행편 조회 표현식 파싱 및 조회</t>
  </si>
  <si>
    <t>UT-SLOTFM003S</t>
  </si>
  <si>
    <t>SLOTSM002S</t>
  </si>
  <si>
    <t>누락된 SLOT 추가 및 자동/수동 매칭</t>
  </si>
  <si>
    <t>UT-SLOTSM002S</t>
  </si>
  <si>
    <t>SLOT-IF3</t>
  </si>
  <si>
    <t>FOIS_RqstChkSlot, SLOT할당여부확인</t>
  </si>
  <si>
    <t>UT-SLOT-IF3</t>
  </si>
  <si>
    <t>MESCM113S</t>
  </si>
  <si>
    <t>항공기 탑승대기 시간 통계</t>
  </si>
  <si>
    <t>UT-MESCM113S</t>
  </si>
  <si>
    <t>MESCM114S</t>
  </si>
  <si>
    <t>항공기 기타 통계</t>
  </si>
  <si>
    <t>UT-MESCM114S</t>
  </si>
  <si>
    <t>MESCM142S</t>
  </si>
  <si>
    <t>정시율 - Week</t>
  </si>
  <si>
    <t>UT-MESCM142S</t>
  </si>
  <si>
    <t>MESCM172S</t>
  </si>
  <si>
    <t>TOBT 변경 횟수– Week</t>
  </si>
  <si>
    <t>UT-MESCM172S</t>
  </si>
  <si>
    <t>MESAC019S</t>
  </si>
  <si>
    <t>Total Panel - Apron Arrival</t>
  </si>
  <si>
    <t>UT-MESAC019S</t>
  </si>
  <si>
    <t>Runup Pad Management - 신청</t>
  </si>
  <si>
    <t>MESRS033S</t>
  </si>
  <si>
    <t>런업 주기장 신청</t>
  </si>
  <si>
    <t>UT-MESRS033S</t>
  </si>
  <si>
    <t>PM-SP23</t>
  </si>
  <si>
    <t>SP_PM_PASSGRANNCMT_SND, 승객예고 송신메시지 처리</t>
  </si>
  <si>
    <t>UT-PM-SP23</t>
  </si>
  <si>
    <t>PM-SP28</t>
  </si>
  <si>
    <t>SP_PM_PAX_ANNCE_AFTER_SIX_UI, 승객예고 D6 생성-화면</t>
  </si>
  <si>
    <t>UT-PM-SP28</t>
  </si>
  <si>
    <t>PM-SP35</t>
  </si>
  <si>
    <t>SP_PM_T2_ARR_ANNCE_PAX_D2, T2 입국 승객예고 생성(D+2)</t>
  </si>
  <si>
    <t>UT-PM-SP35</t>
  </si>
  <si>
    <t>PM-SP37</t>
  </si>
  <si>
    <t>SP_PM_T2_DEP_ANNCE_PAX, T2 출국 승객예고 생성</t>
  </si>
  <si>
    <t>UT-PM-SP37</t>
  </si>
  <si>
    <t>PM-SP39</t>
  </si>
  <si>
    <t>SP_PM_T2_TS_ANNCE_PAX, T2 환승 승객예고 생성</t>
  </si>
  <si>
    <t>UT-PM-SP39</t>
  </si>
  <si>
    <t>PM-SP40</t>
  </si>
  <si>
    <t>SP_PM_T2_TS_ANNCE_PAX_D2, T2 환승 승객예고 생성(D+2)</t>
  </si>
  <si>
    <t>UT-PM-SP40</t>
  </si>
  <si>
    <t>CM_SP100</t>
  </si>
  <si>
    <t>FN_CM_TIME_ZONE_CNVT</t>
  </si>
  <si>
    <t>UT-CM-SP100</t>
  </si>
  <si>
    <t>GO13102R</t>
  </si>
  <si>
    <t>ICAO보고서</t>
  </si>
  <si>
    <t>UT-GO13102R</t>
  </si>
  <si>
    <t>MESAC011S</t>
  </si>
  <si>
    <t>Total Panel - Departure</t>
  </si>
  <si>
    <t>UT-MESAC011S</t>
  </si>
  <si>
    <t>MESAC038S</t>
  </si>
  <si>
    <t>제방작업 운항관리정보 정보 조회</t>
  </si>
  <si>
    <t>UT-MESAC038S</t>
  </si>
  <si>
    <t>MESCA061M</t>
  </si>
  <si>
    <t>계정 잠금 해제</t>
  </si>
  <si>
    <t>UT-MESCA061M</t>
  </si>
  <si>
    <t>MESCA141S</t>
  </si>
  <si>
    <t>설정</t>
  </si>
  <si>
    <t>UT-MESCA141S</t>
  </si>
  <si>
    <t>공지사항 상세정보</t>
  </si>
  <si>
    <t>MESCM012S</t>
  </si>
  <si>
    <t>UT-MESCM012S</t>
  </si>
  <si>
    <t>MESCM024S</t>
  </si>
  <si>
    <t>ATFM상세정보</t>
  </si>
  <si>
    <t>UT-MESCM024S</t>
  </si>
  <si>
    <t>로딩</t>
  </si>
  <si>
    <t>MESCA207S</t>
  </si>
  <si>
    <t>UT-MESCA207S</t>
  </si>
  <si>
    <t>푸시알림 내용 관리</t>
  </si>
  <si>
    <t>MESMF022S</t>
  </si>
  <si>
    <t>푸시알림 내용 상세</t>
  </si>
  <si>
    <t>UT-MESMF022S</t>
  </si>
  <si>
    <t>MESMF082S</t>
  </si>
  <si>
    <t>경항공기 상세화면</t>
  </si>
  <si>
    <t>UT-MESMF082S</t>
  </si>
  <si>
    <t>MESMF103S</t>
  </si>
  <si>
    <t>공지사항 상세</t>
  </si>
  <si>
    <t>UT-MESMF103S</t>
  </si>
  <si>
    <t>마일스톤 색상정보</t>
  </si>
  <si>
    <t>MESCM047M</t>
  </si>
  <si>
    <t>UT-MESCM047M</t>
  </si>
  <si>
    <t>PM10101S</t>
  </si>
  <si>
    <t>운항 데이터 관리</t>
  </si>
  <si>
    <t>UT-PM10101S</t>
  </si>
  <si>
    <t>PM10103S</t>
  </si>
  <si>
    <t>캐로셀 배정정보 데이터 관리</t>
  </si>
  <si>
    <t>UT-PM10103S</t>
  </si>
  <si>
    <t>PM10106S</t>
  </si>
  <si>
    <t>연계 데이터 상태 상세 관리</t>
  </si>
  <si>
    <t>UT-PM10106S</t>
  </si>
  <si>
    <t>PM10202S</t>
  </si>
  <si>
    <t>입국장 운영시간 조회</t>
  </si>
  <si>
    <t>UT-PM10202S</t>
  </si>
  <si>
    <t>PM10304S</t>
  </si>
  <si>
    <t>일일 시뮬레이션 결과 체크인카운터 혼잡도 상세 조회</t>
  </si>
  <si>
    <t>UT-PM10304S</t>
  </si>
  <si>
    <t>PM10401S</t>
  </si>
  <si>
    <t>사용자 시뮬레이션 기준일자/터미널 관리</t>
  </si>
  <si>
    <t>UT-PM10401S</t>
  </si>
  <si>
    <t>PM10507S</t>
  </si>
  <si>
    <t>사용자 시뮬레이션 결과 셀프체크인/백드롭 혼잡도 상세 조회</t>
  </si>
  <si>
    <t>UT-PM10507S</t>
  </si>
  <si>
    <t>PM20127R</t>
  </si>
  <si>
    <t>D+6 승객예고조회_리포트</t>
  </si>
  <si>
    <t>UT-PM20127R</t>
  </si>
  <si>
    <t>CASY020S</t>
  </si>
  <si>
    <t>사용자 게시판 관리</t>
  </si>
  <si>
    <t>UT-CASY020S</t>
  </si>
  <si>
    <t>FP-SP84</t>
  </si>
  <si>
    <t>SP_FP_DALY_ASM_PROC,현행 ASM 메시지처리</t>
  </si>
  <si>
    <t>UT-FP-SP84</t>
  </si>
  <si>
    <t>CM-SP126</t>
  </si>
  <si>
    <t>SP_ESB_METREPORT_RCV,기상정보(METREPORT) ESB수신</t>
  </si>
  <si>
    <t>UT-CM-SP126</t>
  </si>
  <si>
    <t>CM-SP119</t>
  </si>
  <si>
    <t>SP_ESB_ARVREVENTINFO_RCV,저시정데이터 ESB수신</t>
  </si>
  <si>
    <t>UT-CM-SP119</t>
  </si>
  <si>
    <t>CM-SP114</t>
  </si>
  <si>
    <t>SP_CM_FIMSFltAcdmCsaf_SND,운항편별 A-CDM 운항상태정보 송신</t>
  </si>
  <si>
    <t>UT-CM-SP114</t>
  </si>
  <si>
    <t>CM-SP108</t>
  </si>
  <si>
    <t>SP_CM_FIMSAcdmOperCsaf_SND,A-CDM 운영현황 송신</t>
  </si>
  <si>
    <t>UT-CM-SP108</t>
  </si>
  <si>
    <t>CA-SP44</t>
  </si>
  <si>
    <t>SP_ESB_ACNTRQSTWES_RCV, 계정 신청 정보 수신 처리</t>
  </si>
  <si>
    <t>UT-CA-SP44</t>
  </si>
  <si>
    <t>MESCM061S</t>
  </si>
  <si>
    <t>UT-MESCM061S</t>
  </si>
  <si>
    <t>RSCI014S</t>
  </si>
  <si>
    <t>UT-RSCI014S</t>
  </si>
  <si>
    <t>GO-SP130</t>
  </si>
  <si>
    <t>SP_GO_RSRC_GROUP_MPNG_RCV, 자원배정매핑 수신메시지 처리</t>
  </si>
  <si>
    <t>UT-GO-SP130</t>
  </si>
  <si>
    <t>FP-SP198</t>
  </si>
  <si>
    <t>SP_FP_SSN_OTSD_CSHR_RESULT_SND,외부 신청 시즌코드쉐어 처리 결과 메시지 송신</t>
  </si>
  <si>
    <t>UT-FP-SP198</t>
  </si>
  <si>
    <t>FP-SP191</t>
  </si>
  <si>
    <t>SP_ESB_BHS3_MSA_CSDL,ESB 현행BHS3 MSA CSDL 메시지수신</t>
  </si>
  <si>
    <t>UT-FP-SP191</t>
  </si>
  <si>
    <t>RSPK071S</t>
  </si>
  <si>
    <t>Stand UnCommit User</t>
  </si>
  <si>
    <t>UT-RSPK071S</t>
  </si>
  <si>
    <t>CASY019S(A)</t>
  </si>
  <si>
    <t>UT-CASY019S(A)</t>
  </si>
  <si>
    <t>GO-SP205</t>
  </si>
  <si>
    <t>SP_GO_BDGGATE_RCV, 게이트 상태 정보 수신메시지 처리</t>
  </si>
  <si>
    <t>UT-GO-SP205</t>
  </si>
  <si>
    <t>GO-SP126</t>
  </si>
  <si>
    <t>SP_GO_FLTACDMMLSTNDEP_RCV, 출발편 마일스톤 시간정보 수신메시지 처리</t>
  </si>
  <si>
    <t>UT-GO-SP126</t>
  </si>
  <si>
    <t>CM10103R</t>
  </si>
  <si>
    <t>A-CDM 혼잡 관리_리포트</t>
  </si>
  <si>
    <t>UT-CM10103R</t>
  </si>
  <si>
    <t>CP-SP31</t>
  </si>
  <si>
    <t>SP_ESB_FIMSSSNPRD_RCV, 시즌기간정보 메시지 수신처리</t>
  </si>
  <si>
    <t>UT-CP-SP31</t>
  </si>
  <si>
    <t>CP-SP33</t>
  </si>
  <si>
    <t>SP_ESB_FIMSGATEIDDMSG_RCV,게이트 상태정보 메시지 수신처리</t>
  </si>
  <si>
    <t>UT-CP-SP33</t>
  </si>
  <si>
    <t>FSQB092E</t>
  </si>
  <si>
    <t>포기물품 검색 일자별 현황 조회-위탁 전체</t>
  </si>
  <si>
    <t>UT-FSQB092E</t>
  </si>
  <si>
    <t>AS23101S</t>
  </si>
  <si>
    <t>항공화물(수화물제외)</t>
  </si>
  <si>
    <t>UT-AS23101S</t>
  </si>
  <si>
    <t>FPFA003R</t>
  </si>
  <si>
    <t>UT-FPFA003R</t>
  </si>
  <si>
    <t>AS21302S</t>
  </si>
  <si>
    <t>운항(여객/화물기) - 부정기</t>
  </si>
  <si>
    <t>UT-AS21302S</t>
  </si>
  <si>
    <t>AS24101S</t>
  </si>
  <si>
    <t>지역별 실적(운항) - 목적지 기준</t>
  </si>
  <si>
    <t>UT-AS24101S</t>
  </si>
  <si>
    <t>AS26101S</t>
  </si>
  <si>
    <t>LCC 실적 - 운항</t>
  </si>
  <si>
    <t>UT-AS26101S</t>
  </si>
  <si>
    <t>AS31601S</t>
  </si>
  <si>
    <t>시간대별 추이분석</t>
  </si>
  <si>
    <t>UT-AS31601S</t>
  </si>
  <si>
    <t>AS37501S</t>
  </si>
  <si>
    <t>월별 지방공항 국제선 운항,여객,화물 실적</t>
  </si>
  <si>
    <t>UT-AS37501S</t>
  </si>
  <si>
    <t>AS37701S</t>
  </si>
  <si>
    <t>주요공항 기간별 운항실적</t>
  </si>
  <si>
    <t>UT-AS37701S</t>
  </si>
  <si>
    <t>AS40103S</t>
  </si>
  <si>
    <t>첨두월 실적(화물실적)</t>
  </si>
  <si>
    <t>UT-AS40103S</t>
  </si>
  <si>
    <t>AS45105S</t>
  </si>
  <si>
    <t>공항운영실적보고서 실적 - 내외국인 여객 현황</t>
  </si>
  <si>
    <t>UT-AS45105S</t>
  </si>
  <si>
    <t>AS72101S</t>
  </si>
  <si>
    <t>UT-AS72101S</t>
  </si>
  <si>
    <t>AS75101S</t>
  </si>
  <si>
    <t>UT-AS75101S</t>
  </si>
  <si>
    <t>리포트조회</t>
  </si>
  <si>
    <t>AS76101S</t>
  </si>
  <si>
    <t>UT-AS76101S</t>
  </si>
  <si>
    <t>AS78101S</t>
  </si>
  <si>
    <t>UT-AS78101S</t>
  </si>
  <si>
    <t>AS82103S</t>
  </si>
  <si>
    <t>FAQ수정</t>
  </si>
  <si>
    <t>UT-AS82103S</t>
  </si>
  <si>
    <t>AS84101S</t>
  </si>
  <si>
    <t>UT-AS84101S</t>
  </si>
  <si>
    <t>이벤트관리</t>
  </si>
  <si>
    <t>AS86102S</t>
  </si>
  <si>
    <t>이벤트등록</t>
  </si>
  <si>
    <t>UT-AS86102S</t>
  </si>
  <si>
    <t>CP-SP9</t>
  </si>
  <si>
    <t>SP_ESB_FIMSACSTMEMO_RCV,주기장 메모정보 메시지 수신처리</t>
  </si>
  <si>
    <t>UT-CP-SP9</t>
  </si>
  <si>
    <t>CP-SP15</t>
  </si>
  <si>
    <t>SP_ESB_FIMSCRSLDALYCHG_RCV,캐로셀 일일변경정보 메시지 수신처리</t>
  </si>
  <si>
    <t>UT-CP-SP15</t>
  </si>
  <si>
    <t>Log in</t>
  </si>
  <si>
    <t>CPCA001S</t>
  </si>
  <si>
    <t>UT-CPCA001S</t>
  </si>
  <si>
    <t>CARF003S(A)</t>
  </si>
  <si>
    <t>UT-CARF003S(A)</t>
  </si>
  <si>
    <t>FPFC084M</t>
  </si>
  <si>
    <t>Set Colums of Flight status</t>
  </si>
  <si>
    <t>UT-FPFC084M</t>
  </si>
  <si>
    <t>RS-SP75</t>
  </si>
  <si>
    <t>SP_RS_WESCMFCTYAPLY_RCV,공용시설신청 정보 수신</t>
  </si>
  <si>
    <t>UT-RS-SP75</t>
  </si>
  <si>
    <t>AC-SP36</t>
  </si>
  <si>
    <t>SP_AC_ASDESPOTTIME4TH_AUTO_RCV,지상이동시간정보 자동수신처리</t>
  </si>
  <si>
    <t>UT-AC-SP36</t>
  </si>
  <si>
    <t>CARF018S(A)</t>
  </si>
  <si>
    <t>공항정보</t>
  </si>
  <si>
    <t>UT-CARF018S(A)</t>
  </si>
  <si>
    <t>RS-SP91</t>
  </si>
  <si>
    <t>SP_RS_CPCKNCTDALYOPERCHGREQ_RCV,체크인카운터 변경정보 요청</t>
  </si>
  <si>
    <t>UT-RS-SP91</t>
  </si>
  <si>
    <t>AS-SP2</t>
  </si>
  <si>
    <t>SP_AS_FIMSARCFTMVMN_RCV,항공기이동 ESB 테이블 이관</t>
  </si>
  <si>
    <t>UT-AS-SP2</t>
  </si>
  <si>
    <t>RS-SP54</t>
  </si>
  <si>
    <t xml:space="preserve">SP_RS_FIMSACSTDALYOPER_SND,주기장 일일운영 데이터  </t>
  </si>
  <si>
    <t>UT-RS-SP54</t>
  </si>
  <si>
    <t>RS-SP55</t>
  </si>
  <si>
    <t xml:space="preserve">SP_RS_FIMSACSTALTMNTNTC_SND,주기장 배정결과 데이터  </t>
  </si>
  <si>
    <t>UT-RS-SP55</t>
  </si>
  <si>
    <t>RS-SP62</t>
  </si>
  <si>
    <t xml:space="preserve">SP_RS_FIMSCMFCTY_SND,공용시설 데이터  </t>
  </si>
  <si>
    <t>UT-RS-SP62</t>
  </si>
  <si>
    <t>RS-SP66</t>
  </si>
  <si>
    <t>SP_RS_WESCKNCTSSNAPLY_RCV,체크인카운터 반기신청 데이터 수신</t>
  </si>
  <si>
    <t>UT-RS-SP66</t>
  </si>
  <si>
    <t>AS-SP6</t>
  </si>
  <si>
    <t>SP_AS_FIMSINDEP_RCV,현행 운항스케쥴 출발편 ESB 테이블 이관</t>
  </si>
  <si>
    <t>UT-AS-SP6</t>
  </si>
  <si>
    <t>AS-SP10</t>
  </si>
  <si>
    <t>SP_AS_SFSDEP_RCV,반기 운항스케줄 출발편 ESB 테이블 이관</t>
  </si>
  <si>
    <t>UT-AS-SP10</t>
  </si>
  <si>
    <t>AS-SP16</t>
  </si>
  <si>
    <t>SP_AS_FIMSCKNCTALOT_RCV,체크인카운터 할당데이터 ESB 테이블 이관</t>
  </si>
  <si>
    <t>UT-AS-SP16</t>
  </si>
  <si>
    <t>ES-SP153</t>
  </si>
  <si>
    <t>UT-ES-SP153</t>
  </si>
  <si>
    <t>ES-SP171</t>
  </si>
  <si>
    <t>UT-ES-SP171</t>
  </si>
  <si>
    <t>CM-SP132</t>
  </si>
  <si>
    <t>SP_CM_BOARDBRDGSTATPBB1_RCV,BOARDBRDGSTATPBB1(PBB#1) 메시지 수신 처리</t>
  </si>
  <si>
    <t>UT-CM-SP132</t>
  </si>
  <si>
    <t>ES-SP1</t>
  </si>
  <si>
    <t>SP_ESB_AFTNFLTINFO_RCV,외부 AFTN AFTN비행정보 메시지 수신</t>
  </si>
  <si>
    <t>UT-ES-SP1</t>
  </si>
  <si>
    <t>ES-SP11</t>
  </si>
  <si>
    <t>SP_ESB_SIGMET_RCV,외부 IMIS SIGMET정보 메시지 수신</t>
  </si>
  <si>
    <t>UT-ES-SP11</t>
  </si>
  <si>
    <t>ES-SP13</t>
  </si>
  <si>
    <t>SP_ESB_SPECIAL_RCV,외부 IMIS 국시특별관측정보 메시지 수신</t>
  </si>
  <si>
    <t>UT-ES-SP13</t>
  </si>
  <si>
    <t>ES-SP14</t>
  </si>
  <si>
    <t>SP_ES_SPECIAL_RCV,외부 IMIS 국시특별관측정보 데이터 저장</t>
  </si>
  <si>
    <t>UT-ES-SP14</t>
  </si>
  <si>
    <t>ES-SP23</t>
  </si>
  <si>
    <t>SP_ESB_SMSRSLTWES_RCV,외부 ISMS SMS전송결과정보 메시지 수신</t>
  </si>
  <si>
    <t>UT-ES-SP23</t>
  </si>
  <si>
    <t>ES-SP27</t>
  </si>
  <si>
    <t>SP_ESB_NOTICEINFO_RCV,외부 FIMS_CA 공지사항 메시지 수신</t>
  </si>
  <si>
    <t>UT-ES-SP27</t>
  </si>
  <si>
    <t>PM-SP56</t>
  </si>
  <si>
    <t>SP_PM_CMLFTSPCEINFOCSMS_RCV, 상업시설공간정보</t>
  </si>
  <si>
    <t>UT-PM-SP56</t>
  </si>
  <si>
    <t>ES-SP44</t>
  </si>
  <si>
    <t>SP_ES_FIMSINARR_RCV,외부 FIMS_AC 현행운항스케쥴도착편정보 데이터 저장</t>
  </si>
  <si>
    <t>UT-ES-SP44</t>
  </si>
  <si>
    <t>ES-SP45</t>
  </si>
  <si>
    <t>SP_ESB_FIMSINDEP_RCV,외부 FIMS_AC 현행운항스케쥴출발편정보 메시지 수신</t>
  </si>
  <si>
    <t>UT-ES-SP45</t>
  </si>
  <si>
    <t>ES-SP65</t>
  </si>
  <si>
    <t>SP_ESB_FIMSFLTACDMMLSTNHR_RCV,외부 FIMS_CM 마일스톤시간상세정보 메시지 수신</t>
  </si>
  <si>
    <t>UT-ES-SP65</t>
  </si>
  <si>
    <t>ES-SP70</t>
  </si>
  <si>
    <t>SP_ES_FIMSACDMCDCRTR_RCV,외부 FIMS_CM 참조정보 데이터 저장</t>
  </si>
  <si>
    <t>UT-ES-SP70</t>
  </si>
  <si>
    <t>ES-SP74</t>
  </si>
  <si>
    <t>SP_ES_FIMSACDMOPERCSAF_RCV,외부 FIMS_CM 운영현황정보 데이터 저장</t>
  </si>
  <si>
    <t>UT-ES-SP74</t>
  </si>
  <si>
    <t>Runup Pad Management - 상세</t>
  </si>
  <si>
    <t>MESRS032S</t>
  </si>
  <si>
    <t>런업 주기장 관리 상세</t>
  </si>
  <si>
    <t>UT-MESRS032S</t>
  </si>
  <si>
    <t>ES-SP85</t>
  </si>
  <si>
    <t>SP_ESB_FIMSGAPADREQ_RCV,외부 FIMS_RS 경항공기신청정보 메시지 수신</t>
  </si>
  <si>
    <t>UT-ES-SP85</t>
  </si>
  <si>
    <t>ES-SP86</t>
  </si>
  <si>
    <t>SP_ES_FIMSGAPADREQ_RCV,외부 FIMS_RS 경항공기신청정보 데이터 저장</t>
  </si>
  <si>
    <t>UT-ES-SP86</t>
  </si>
  <si>
    <t>ES-SP102</t>
  </si>
  <si>
    <t>SP_ES_FIMSCKNCTALOT_RCV,외부 FIMS_RS 체크인카운터할당정보 데이터 저장</t>
  </si>
  <si>
    <t>UT-ES-SP102</t>
  </si>
  <si>
    <t>ES-SP112</t>
  </si>
  <si>
    <t>SP_ES_WESCKNCTSSNPRESCH_SND,외부 FIMS_RS 체크인카운터가스케쥴신청정보 송신 데이터 저장</t>
  </si>
  <si>
    <t>UT-ES-SP112</t>
  </si>
  <si>
    <t>ES-SP113</t>
  </si>
  <si>
    <t>SP_ESB_FIMSCKNCTSSNPRESCH_RCV,외부 FIMS_RS 체크인카운터가스케쥴신청정보 메시지 수신</t>
  </si>
  <si>
    <t>UT-ES-SP113</t>
  </si>
  <si>
    <t>ES-SP116</t>
  </si>
  <si>
    <t>SP_ES_WESCMFCTYAPLY_SND,외부 FIMS_RS 공용시설신청정보 송신 데이터 저장</t>
  </si>
  <si>
    <t>UT-ES-SP116</t>
  </si>
  <si>
    <t>ES-SP117</t>
  </si>
  <si>
    <t>SP_ESB_FIMSCMFCTYAPLY_RCV,외부 FIMS_RS 공용시설신청정보 메시지 수신</t>
  </si>
  <si>
    <t>UT-ES-SP117</t>
  </si>
  <si>
    <t>ES-SP124</t>
  </si>
  <si>
    <t>SP_ES_FIMSCKNCTSSNALTMNT_RCV,외부 FIMS_RS 체크인카운터반기신청배정결과 데이터 저장</t>
  </si>
  <si>
    <t>UT-ES-SP124</t>
  </si>
  <si>
    <t>ES-SP126</t>
  </si>
  <si>
    <t>SP_ES_FIMSCKNCTDALYOPER_RCV,외부 FIMS_RS 체크인카운터일일운영정보 데이터 저장</t>
  </si>
  <si>
    <t>UT-ES-SP126</t>
  </si>
  <si>
    <t>ES-SP132</t>
  </si>
  <si>
    <t>SP_ES_FIMSGAAGENCY_RCV,외부 FIMS_RS 경항공기대행사정보 데이터 저장</t>
  </si>
  <si>
    <t>UT-ES-SP132</t>
  </si>
  <si>
    <t>ES-SP145</t>
  </si>
  <si>
    <t>SP_ESB_FIMSCKNCTUSELMT_RCV,외부 FIMS_RS 체크인사용제한정보 메시지 수신</t>
  </si>
  <si>
    <t>UT-ES-SP145</t>
  </si>
  <si>
    <t>ES-SP146</t>
  </si>
  <si>
    <t>SP_ES_FIMSCKNCTUSELMT_RCV,외부 FIMS_RS 체크인사용제한정보 데이터 저장</t>
  </si>
  <si>
    <t>UT-ES-SP146</t>
  </si>
  <si>
    <t>ES-SP151</t>
  </si>
  <si>
    <t>FN_CA_F_IS_ALN, 유효항공사 여부</t>
  </si>
  <si>
    <t>UT-ES-SP151</t>
  </si>
  <si>
    <t>ES-SP152</t>
  </si>
  <si>
    <t>FN_CA_F_SMS_DEP_SORT, 부서 정렬</t>
  </si>
  <si>
    <t>UT-ES-SP152</t>
  </si>
  <si>
    <t>WESCAMN014M</t>
  </si>
  <si>
    <t>UT-WESCAMN014M</t>
  </si>
  <si>
    <t>WESCASY004S</t>
  </si>
  <si>
    <t>UT-WESCASY004S</t>
  </si>
  <si>
    <t>WESCASY006S</t>
  </si>
  <si>
    <t>EAI 인터페이스 메시지 관리</t>
  </si>
  <si>
    <t>UT-WESCASY006S</t>
  </si>
  <si>
    <t>WESCASY020S</t>
  </si>
  <si>
    <t>UT-WESCASY020S</t>
  </si>
  <si>
    <t>WESCASY031S</t>
  </si>
  <si>
    <t>UT-WESCASY031S</t>
  </si>
  <si>
    <t>WESCASY040S</t>
  </si>
  <si>
    <t>UT-WESCASY040S</t>
  </si>
  <si>
    <t>CM-SP135</t>
  </si>
  <si>
    <t>SP_CM_ELECSTRIPDEPARTS_RCV,ELECSTRIPDEPARTS 메시지 수신 처리 메시지 수신 처리</t>
  </si>
  <si>
    <t>UT-CM-SP135</t>
  </si>
  <si>
    <t>ES-SP35</t>
  </si>
  <si>
    <t>SP_ESB_FIMSARCFTMVMN_RCV,외부 FIMS_AC 항공기이동정보 메시지 수신</t>
  </si>
  <si>
    <t>UT-ES-SP35</t>
  </si>
  <si>
    <t>WESCAMN004M</t>
  </si>
  <si>
    <t>공지사항 팝업</t>
  </si>
  <si>
    <t>UT-WESCAMN004M</t>
  </si>
  <si>
    <t>WESCAMN005M</t>
  </si>
  <si>
    <t>UT-WESCAMN005M</t>
  </si>
  <si>
    <t>Confirm FOIS</t>
  </si>
  <si>
    <t>FPFA091S</t>
  </si>
  <si>
    <t>FOIS AFS</t>
  </si>
  <si>
    <t>UT-FPFA091S</t>
  </si>
  <si>
    <t>MESCA143S</t>
  </si>
  <si>
    <t>로그인 방식 설정</t>
  </si>
  <si>
    <t>UT-MESCA143S</t>
  </si>
  <si>
    <t>FP-SP24</t>
  </si>
  <si>
    <t>SP_FP_DALY_FLT_NM_CVT,현행운항 편명 Convert 공통부</t>
  </si>
  <si>
    <t>UT-FP-SP24</t>
  </si>
  <si>
    <t>FP-SP30</t>
  </si>
  <si>
    <t>SP_FP_BHS_MSA_RCV,현행BHS MSA 메시지처리</t>
  </si>
  <si>
    <t>UT-FP-SP30</t>
  </si>
  <si>
    <t>FP-SP31</t>
  </si>
  <si>
    <t>SP_FP_ARR_DEP_MATCH,운항편ID 매핑</t>
  </si>
  <si>
    <t>UT-FP-SP31</t>
  </si>
  <si>
    <t>FP-SP56</t>
  </si>
  <si>
    <t>SP_FP_SSN_ARR_DEP_SELECT,시즌데이타 조회</t>
  </si>
  <si>
    <t>UT-FP-SP56</t>
  </si>
  <si>
    <t>AC-SP18</t>
  </si>
  <si>
    <t>SP_AC_SYNCDATA_PAMNGAM, 자원배정 연계</t>
  </si>
  <si>
    <t>UT-AC-SP18</t>
  </si>
  <si>
    <t>AC05002S</t>
  </si>
  <si>
    <t>ESTIMATION</t>
  </si>
  <si>
    <t>UT-AC05002S</t>
  </si>
  <si>
    <t>AC06008S</t>
  </si>
  <si>
    <t>POSITION OPERATION</t>
  </si>
  <si>
    <t>UT-AC06008S</t>
  </si>
  <si>
    <t>AC-SP27</t>
  </si>
  <si>
    <t>SP_AC_DEICING_INFO_RCV, 제빙정보 수신처리</t>
  </si>
  <si>
    <t>UT-AC-SP27</t>
  </si>
  <si>
    <t>AC08006S</t>
  </si>
  <si>
    <t>ROUTE MAPPING</t>
  </si>
  <si>
    <t>UT-AC08006S</t>
  </si>
  <si>
    <t>AC08019S</t>
  </si>
  <si>
    <t>Report Management</t>
  </si>
  <si>
    <t>UT-AC08019S</t>
  </si>
  <si>
    <t>FP-SP43</t>
  </si>
  <si>
    <t>SP_FP_AARS_ADM_RCV,현행AARS ADM 메시지처리</t>
  </si>
  <si>
    <t>UT-FP-SP43</t>
  </si>
  <si>
    <t>AC01021S</t>
  </si>
  <si>
    <t>General Mode</t>
  </si>
  <si>
    <t>UT-AC01021S</t>
  </si>
  <si>
    <t>GO-SP54</t>
  </si>
  <si>
    <t>SP_GO_SPECIAL_RCV, 국지특별 관측 정보 수신메시지 처리</t>
  </si>
  <si>
    <t>UT-GO-SP54</t>
  </si>
  <si>
    <t>GO-SP64</t>
  </si>
  <si>
    <t>SP_GO_UPDATE_MASTERFILE_AIRCRAFT, 재원정보 누락수정</t>
  </si>
  <si>
    <t>UT-GO-SP64</t>
  </si>
  <si>
    <t>GO-SP66</t>
  </si>
  <si>
    <t>SP_GO_UPDATE_RAMPTIME, 램프시간 누락 GD 저장</t>
  </si>
  <si>
    <t>UT-GO-SP66</t>
  </si>
  <si>
    <t>GO-SP67</t>
  </si>
  <si>
    <t>SP_GO_WORLDWTHRINFO_RCV, 시계 기상정보</t>
  </si>
  <si>
    <t>UT-GO-SP67</t>
  </si>
  <si>
    <t>FP-SP63</t>
  </si>
  <si>
    <t>SP_FP_SSN_DUP_DEL,시즌ID 로 시즌 삭제</t>
  </si>
  <si>
    <t>UT-FP-SP63</t>
  </si>
  <si>
    <t>FP-SP69</t>
  </si>
  <si>
    <t>SP_FP_DALY_ARR_DEP_NFLT,현행 비운항 데이터 생성</t>
  </si>
  <si>
    <t>UT-FP-SP69</t>
  </si>
  <si>
    <t>FP-SP78</t>
  </si>
  <si>
    <t>SP_FP_AARS_ASM_RCV,현행AARS ASM 메시지처리</t>
  </si>
  <si>
    <t>UT-FP-SP78</t>
  </si>
  <si>
    <t>FP-SP80</t>
  </si>
  <si>
    <t>SP_FP_JJA_ASM_RCV,현행JJA ASM 메시지처리</t>
  </si>
  <si>
    <t>UT-FP-SP80</t>
  </si>
  <si>
    <t>FP-SP81</t>
  </si>
  <si>
    <t>SP_FP_ASVS_ASM_RCV,현행ASVS ASM 메시지처리</t>
  </si>
  <si>
    <t>UT-FP-SP81</t>
  </si>
  <si>
    <t>FP-SP94</t>
  </si>
  <si>
    <t>SP_ESB_AARS_AFSCS,ESB 현행AARS AFSCS 메시지수신</t>
  </si>
  <si>
    <t>UT-FP-SP94</t>
  </si>
  <si>
    <t>FP-SP97</t>
  </si>
  <si>
    <t>SP_ESB_TWAY_AFSCS,ESB 현행TWAY AFSCS 메시지수신</t>
  </si>
  <si>
    <t>UT-FP-SP97</t>
  </si>
  <si>
    <t>FP-SP112</t>
  </si>
  <si>
    <t>SP_FP_DALY_FOIS_AFSARR_PROC_MTY_U,현행FOIS AFSARR 메시지 변경처리</t>
  </si>
  <si>
    <t>UT-FP-SP112</t>
  </si>
  <si>
    <t>FP-SP132</t>
  </si>
  <si>
    <t>SP_FP_SSN_ARR_DEP_HST,시즌 이력 생성</t>
  </si>
  <si>
    <t>UT-FP-SP132</t>
  </si>
  <si>
    <t>FP-SP135</t>
  </si>
  <si>
    <t>SP_FP_DALY_MSGSND_GTHR,현행도착출발 메시지수집</t>
  </si>
  <si>
    <t>UT-FP-SP135</t>
  </si>
  <si>
    <t>FP-SP154</t>
  </si>
  <si>
    <t>SP_FP_DALY_INTERFACE_SEND,현행 대내/대외연계 및 Push 발송</t>
  </si>
  <si>
    <t>UT-FP-SP154</t>
  </si>
  <si>
    <t>FP-SP161</t>
  </si>
  <si>
    <t>SP_FP_DALY_DAILY_CLOSEOUT,현행운항정보 일일 마감처리</t>
  </si>
  <si>
    <t>UT-FP-SP161</t>
  </si>
  <si>
    <t>FP-SP175</t>
  </si>
  <si>
    <t>SP_FP_SSN_CSHR_MAKE_ALN,시즌코드쉐어편 항공사별 복사</t>
  </si>
  <si>
    <t>UT-FP-SP175</t>
  </si>
  <si>
    <t>FP-SP177</t>
  </si>
  <si>
    <t>SP_FP_SSN_ARR_DEP_ROLLPLN,현행운항계획 스케줄 자동생성</t>
  </si>
  <si>
    <t>UT-FP-SP177</t>
  </si>
  <si>
    <t>CM20010S</t>
  </si>
  <si>
    <t xml:space="preserve">마일스톤 운영절차관리 </t>
  </si>
  <si>
    <t>UT-CM20010S</t>
  </si>
  <si>
    <t>CM20021S</t>
  </si>
  <si>
    <t xml:space="preserve">A-CDM Alert상황관리 </t>
  </si>
  <si>
    <t>UT-CM20021S</t>
  </si>
  <si>
    <t>CM20018M</t>
  </si>
  <si>
    <t xml:space="preserve">출도착편 마일스톤 상황관리 </t>
  </si>
  <si>
    <t>UT-CM20018M</t>
  </si>
  <si>
    <t>CM30034S</t>
  </si>
  <si>
    <t>항공사 자원관리비용 절감분석</t>
  </si>
  <si>
    <t>UT-CM30034S</t>
  </si>
  <si>
    <t>CM30401R</t>
  </si>
  <si>
    <t>운영현황 주단위 리포트</t>
  </si>
  <si>
    <t>UT-CM30401R</t>
  </si>
  <si>
    <t>CM30403R</t>
  </si>
  <si>
    <t>운영현황 분기 리포트</t>
  </si>
  <si>
    <t>UT-CM30403R</t>
  </si>
  <si>
    <t>CM30406R</t>
  </si>
  <si>
    <t>TOBT 신뢰성 리포트(기간)조회</t>
  </si>
  <si>
    <t>UT-CM30406R</t>
  </si>
  <si>
    <t>CM-SP1</t>
  </si>
  <si>
    <t>FN_CM_CHK_UPD_RST_TOBT,TOBT갱신 허용범위 체크</t>
  </si>
  <si>
    <t>UT-CM-SP1</t>
  </si>
  <si>
    <t>FPFS013S</t>
  </si>
  <si>
    <t>Seasonal Arr/Dep</t>
  </si>
  <si>
    <t>UT-FPFS013S</t>
  </si>
  <si>
    <t>FPFS031M</t>
  </si>
  <si>
    <t>SFS Arrival Flight History</t>
  </si>
  <si>
    <t>UT-FPFS031M</t>
  </si>
  <si>
    <t>FPFS071M</t>
  </si>
  <si>
    <t>Create Share Flight</t>
  </si>
  <si>
    <t>UT-FPFS071M</t>
  </si>
  <si>
    <t>FPFS086M</t>
  </si>
  <si>
    <t>Copy Seasonal Codeshare Flight</t>
  </si>
  <si>
    <t>UT-FPFS086M</t>
  </si>
  <si>
    <t>FPMG012S</t>
  </si>
  <si>
    <t>Seasonal Pending List</t>
  </si>
  <si>
    <t>UT-FPMG012S</t>
  </si>
  <si>
    <t>FPFA032M</t>
  </si>
  <si>
    <t>AFS Departure Flight History</t>
  </si>
  <si>
    <t>UT-FPFA032M</t>
  </si>
  <si>
    <t>FPFA004R</t>
  </si>
  <si>
    <t>UT-FPFA004R</t>
  </si>
  <si>
    <t>FPFA101S</t>
  </si>
  <si>
    <t>Event Log List</t>
  </si>
  <si>
    <t>UT-FPFA101S</t>
  </si>
  <si>
    <t>FPMG031M</t>
  </si>
  <si>
    <t>AFSARR FOIS Message Details</t>
  </si>
  <si>
    <t>UT-FPMG031M</t>
  </si>
  <si>
    <t>CM-SP24</t>
  </si>
  <si>
    <t>SP_CM_KASS_BCL_RCV,출발편 KASS BULKDOORCLOSE TIME 수신</t>
  </si>
  <si>
    <t>UT-CM-SP24</t>
  </si>
  <si>
    <t>CM-SP32</t>
  </si>
  <si>
    <t>SP_CM_OUTBOUND_MLSTN_UPDATE,출발편 마일스톤 시간정보 update</t>
  </si>
  <si>
    <t>UT-CM-SP32</t>
  </si>
  <si>
    <t>CM-SP55</t>
  </si>
  <si>
    <t>SP_CM_UPDATE_CLEARANCE,출발편 CLEARNACE발부여부 UPDATE 처리</t>
  </si>
  <si>
    <t>UT-CM-SP55</t>
  </si>
  <si>
    <t>CM-SP57</t>
  </si>
  <si>
    <t>SP_CM_WESACDMINSERT_RCV,마일스톤 시간정보 수신</t>
  </si>
  <si>
    <t>UT-CM-SP57</t>
  </si>
  <si>
    <t>PM10308S</t>
  </si>
  <si>
    <t>일일 시뮬레이션 결과 셀프체크인/백드롭 혼잡도 차트 조회</t>
  </si>
  <si>
    <t>UT-PM10308S</t>
  </si>
  <si>
    <t>CM-SP58</t>
  </si>
  <si>
    <t>SP_CM_ACDM_OPR_STS,A-CDM 운영현황(일별) 생성</t>
  </si>
  <si>
    <t>UT-CM-SP58</t>
  </si>
  <si>
    <t>CM-SP61</t>
  </si>
  <si>
    <t>SP_CM_ACDM_OPR_STS_QRT,A-CDM 운영현황(분기별) 생성</t>
  </si>
  <si>
    <t>UT-CM-SP61</t>
  </si>
  <si>
    <t>CM-SP65</t>
  </si>
  <si>
    <t>SP_CM_ACDM_OPR_STS_CGO_WKLY,A-CDM 운영현황(화물/주별) 생성</t>
  </si>
  <si>
    <t>UT-CM-SP65</t>
  </si>
  <si>
    <t>CM-SP69</t>
  </si>
  <si>
    <t>SP_CM_ACDM_OPR_STS_CGO_YRLY,A-CDM 운영현황(화물/연도별) 생성</t>
  </si>
  <si>
    <t>UT-CM-SP69</t>
  </si>
  <si>
    <t>CM-SP80</t>
  </si>
  <si>
    <t>SP_CM_NOTAM_RCV,NOTAM수신처리</t>
  </si>
  <si>
    <t>UT-CM-SP80</t>
  </si>
  <si>
    <t>CM90002B</t>
  </si>
  <si>
    <t>공항현황집계</t>
  </si>
  <si>
    <t>UT-CM90002B</t>
  </si>
  <si>
    <t>CM93032B</t>
  </si>
  <si>
    <t>활주로별 유도시간 성과집계</t>
  </si>
  <si>
    <t>UT-CM93032B</t>
  </si>
  <si>
    <t>CM90007B</t>
  </si>
  <si>
    <t>FP/RS/AC 실적데이터 Sync</t>
  </si>
  <si>
    <t>UT-CM90007B</t>
  </si>
  <si>
    <t>AC-SP4</t>
  </si>
  <si>
    <t>SP_AC_ELECSTRIPARRARTS_RCV, 도착 전자스트립 수신</t>
  </si>
  <si>
    <t>UT-AC-SP4</t>
  </si>
  <si>
    <t>CM10002S</t>
  </si>
  <si>
    <t xml:space="preserve">기상요소별 기준관리 </t>
  </si>
  <si>
    <t>UT-CM10002S</t>
  </si>
  <si>
    <t>AC-SP9</t>
  </si>
  <si>
    <t>SP_AC_ASDESPOTTIME_RCV, 지상이동시간정보 수신처리</t>
  </si>
  <si>
    <t>UT-AC-SP9</t>
  </si>
  <si>
    <t>AC01009M</t>
  </si>
  <si>
    <t>DATE &amp; TIME 설정</t>
  </si>
  <si>
    <t>UT-AC01009M</t>
  </si>
  <si>
    <t>FPMG046M</t>
  </si>
  <si>
    <t>ADM TWAY Message Details</t>
  </si>
  <si>
    <t>UT-FPMG046M</t>
  </si>
  <si>
    <t>FPMG073M</t>
  </si>
  <si>
    <t>AFTN Rejected Message</t>
  </si>
  <si>
    <t>UT-FPMG073M</t>
  </si>
  <si>
    <t>FPFC051M</t>
  </si>
  <si>
    <t>Save Workspace</t>
  </si>
  <si>
    <t>UT-FPFC051M</t>
  </si>
  <si>
    <t>FPFC101M</t>
  </si>
  <si>
    <t>Airport Code</t>
  </si>
  <si>
    <t>UT-FPFC101M</t>
  </si>
  <si>
    <t>RSCI036M</t>
  </si>
  <si>
    <t>CIC GD LoadFactor</t>
  </si>
  <si>
    <t>UT-RSCI036M</t>
  </si>
  <si>
    <t>Rules</t>
  </si>
  <si>
    <t>RSPK012S</t>
  </si>
  <si>
    <t xml:space="preserve">Stand Assign Variable </t>
  </si>
  <si>
    <t>UT-RSPK012S</t>
  </si>
  <si>
    <t>RSPK052S</t>
  </si>
  <si>
    <t>Stand Assign Planning</t>
  </si>
  <si>
    <t>UT-RSPK052S</t>
  </si>
  <si>
    <t>RSCI083S</t>
  </si>
  <si>
    <t>공용물품재고</t>
  </si>
  <si>
    <t>UT-RSCI083S</t>
  </si>
  <si>
    <t>RS-SP5</t>
  </si>
  <si>
    <t>SP_RS_CREATE_ALARM, 알람 생성</t>
  </si>
  <si>
    <t>UT-RS-SP5</t>
  </si>
  <si>
    <t>RS-SP9</t>
  </si>
  <si>
    <t>SP_RS_CHG_GA_STND, 경비행기 정보변경</t>
  </si>
  <si>
    <t>UT-RS-SP9</t>
  </si>
  <si>
    <t>GO12703R</t>
  </si>
  <si>
    <t>탑승후대기현황_리포트</t>
  </si>
  <si>
    <t>UT-GO12703R</t>
  </si>
  <si>
    <t>RSPK056S</t>
  </si>
  <si>
    <t>Stand Mapping</t>
  </si>
  <si>
    <t>UT-RSPK056S</t>
  </si>
  <si>
    <t>RSPK004S</t>
  </si>
  <si>
    <t>Stand Tow times</t>
  </si>
  <si>
    <t>UT-RSPK004S</t>
  </si>
  <si>
    <t>RSPK005S</t>
  </si>
  <si>
    <t>Stand Chart Color configuration</t>
  </si>
  <si>
    <t>UT-RSPK005S</t>
  </si>
  <si>
    <t>RSPK018S</t>
  </si>
  <si>
    <t>Stand Impairment List</t>
  </si>
  <si>
    <t>UT-RSPK018S</t>
  </si>
  <si>
    <t>RSCR001S</t>
  </si>
  <si>
    <t>CRS Airline Mapping</t>
  </si>
  <si>
    <t>UT-RSCR001S</t>
  </si>
  <si>
    <t>GO-SP10</t>
  </si>
  <si>
    <t>SP_GO_AIR_DMD_TIME, 시간수요집중률 분석</t>
  </si>
  <si>
    <t>UT-GO-SP10</t>
  </si>
  <si>
    <t>GO-SP24</t>
  </si>
  <si>
    <t>SP_GO_FSBSMLOG, BSM 로그 정보 갱신</t>
  </si>
  <si>
    <t>UT-GO-SP24</t>
  </si>
  <si>
    <t>GO-SP29</t>
  </si>
  <si>
    <t>SP_GO_GD_ERRORCHK, GD 에러 확인</t>
  </si>
  <si>
    <t>UT-GO-SP29</t>
  </si>
  <si>
    <t>GO-SP35</t>
  </si>
  <si>
    <t>SP_GO_LCRFT_SND, 경항공기 송신 메시지 처리</t>
  </si>
  <si>
    <t>UT-GO-SP35</t>
  </si>
  <si>
    <t>GO-SP42</t>
  </si>
  <si>
    <t>SP_GO_PARKCONDTPCF2_RCV, PCFS2 주차정보 수신메시지 처리</t>
  </si>
  <si>
    <t>UT-GO-SP42</t>
  </si>
  <si>
    <t>CASY011S</t>
  </si>
  <si>
    <t>UT-CASY011S</t>
  </si>
  <si>
    <t>CASY012S</t>
  </si>
  <si>
    <t>UT-CASY012S</t>
  </si>
  <si>
    <t>CASY015S</t>
  </si>
  <si>
    <t>UT-CASY015S</t>
  </si>
  <si>
    <t>CASY016S</t>
  </si>
  <si>
    <t>UT-CASY016S</t>
  </si>
  <si>
    <t>CASY018S</t>
  </si>
  <si>
    <t>부서 IP 정보 관리</t>
  </si>
  <si>
    <t>UT-CASY018S</t>
  </si>
  <si>
    <t>CASY032S</t>
  </si>
  <si>
    <t>UT-CASY032S</t>
  </si>
  <si>
    <t>CASY033S</t>
  </si>
  <si>
    <t>UT-CASY033S</t>
  </si>
  <si>
    <t>CASY050S</t>
  </si>
  <si>
    <t>UT-CASY050S</t>
  </si>
  <si>
    <t>CARF011S</t>
  </si>
  <si>
    <t>UT-CARF011S</t>
  </si>
  <si>
    <t>CARF012S</t>
  </si>
  <si>
    <t>UT-CARF012S</t>
  </si>
  <si>
    <t>CARF025S</t>
  </si>
  <si>
    <t>UT-CARF025S</t>
  </si>
  <si>
    <t>CA-SP4</t>
  </si>
  <si>
    <t>FN_CA_F_GET_GRP_ID, SMS그룹ID 생성</t>
  </si>
  <si>
    <t>UT-CA-SP4</t>
  </si>
  <si>
    <t>CA-SP5</t>
  </si>
  <si>
    <t>FN_CA_F_GET_MI_DIFF, 시간 차 계산</t>
  </si>
  <si>
    <t>UT-CA-SP5</t>
  </si>
  <si>
    <t>CA-SP7</t>
  </si>
  <si>
    <t>UT-CA-SP7</t>
  </si>
  <si>
    <t>CA-SP15</t>
  </si>
  <si>
    <t>SP_CA_F_INNR_IF_MSG_LOG_FAIL, 내부연계 실패 수신메시지 정보 수정</t>
  </si>
  <si>
    <t>UT-CA-SP15</t>
  </si>
  <si>
    <t>CA-SP34</t>
  </si>
  <si>
    <t>SP_ESB_USERTGT_SHORT_SIMP_RCV, ESB 사용자등록대상정보 메시지 수신 처리</t>
  </si>
  <si>
    <t>UT-CA-SP34</t>
  </si>
  <si>
    <t>TitleFrame</t>
  </si>
  <si>
    <t>제목메뉴 Form</t>
  </si>
  <si>
    <t>UT-TitleFrame</t>
  </si>
  <si>
    <t>RSCR011S</t>
  </si>
  <si>
    <t>CRS Daily Assign</t>
  </si>
  <si>
    <t>UT-RSCR011S</t>
  </si>
  <si>
    <t>RSPK040M</t>
  </si>
  <si>
    <t>UT-RSPK040M</t>
  </si>
  <si>
    <t>RSPK041S</t>
  </si>
  <si>
    <t>UT-RSPK041S</t>
  </si>
  <si>
    <t>RSPK068M</t>
  </si>
  <si>
    <t>G/A PAD Manage Detail</t>
  </si>
  <si>
    <t>UT-RSPK068M</t>
  </si>
  <si>
    <t>RSFI001S</t>
  </si>
  <si>
    <t>FIA LOGIN</t>
  </si>
  <si>
    <t>UT-RSFI001S</t>
  </si>
  <si>
    <t>RSPK094M</t>
  </si>
  <si>
    <t>General Aviation Pad History Detail</t>
  </si>
  <si>
    <t>UT-RSPK094M</t>
  </si>
  <si>
    <t>FSQA181E</t>
  </si>
  <si>
    <t>환승검색장 승객처리정보관리(T1)</t>
  </si>
  <si>
    <t>UT-FSQA181E</t>
  </si>
  <si>
    <t>FSQB010S</t>
  </si>
  <si>
    <t>적발정보 시간별조회</t>
  </si>
  <si>
    <t>UT-FSQB010S</t>
  </si>
  <si>
    <t>FSQB022E</t>
  </si>
  <si>
    <t>외국환거래법 위반 일자별 적발 현황</t>
  </si>
  <si>
    <t>UT-FSQB022E</t>
  </si>
  <si>
    <t>FSQB031E</t>
  </si>
  <si>
    <t>안보위해 [내국인,외국인] 월별 품목별 적발 현황</t>
  </si>
  <si>
    <t>UT-FSQB031E</t>
  </si>
  <si>
    <t>FSQB070S</t>
  </si>
  <si>
    <t>포기물품 검색 일자별 조회(기존)</t>
  </si>
  <si>
    <t>UT-FSQB070S</t>
  </si>
  <si>
    <t>FSQB071E</t>
  </si>
  <si>
    <t>포기물품 검색 일자별 현황 조회-T1 1번 출국장</t>
  </si>
  <si>
    <t>UT-FSQB071E</t>
  </si>
  <si>
    <t>FSQB072E</t>
  </si>
  <si>
    <t>포기물품 검색 일자별 현황 조회-T1 2번 출국장</t>
  </si>
  <si>
    <t>UT-FSQB072E</t>
  </si>
  <si>
    <t>FSQB082E</t>
  </si>
  <si>
    <t>포기물품 검색 일자별 현황 조회-T1 휴대전체/위탁</t>
  </si>
  <si>
    <t>UT-FSQB082E</t>
  </si>
  <si>
    <t>FSQB084E</t>
  </si>
  <si>
    <t>포기물품 검색 일자별 현황 조회-T2 1번 출국장</t>
  </si>
  <si>
    <t>UT-FSQB084E</t>
  </si>
  <si>
    <t>FSQA150S</t>
  </si>
  <si>
    <t>보안검색 운영일지(기간)</t>
  </si>
  <si>
    <t>UT-FSQA150S</t>
  </si>
  <si>
    <t>FSEY070S</t>
  </si>
  <si>
    <t>근무현황 조회</t>
  </si>
  <si>
    <t>UT-FSEY070S</t>
  </si>
  <si>
    <t>FSQB036E</t>
  </si>
  <si>
    <t>안보위해 [환승,휴대] 월별 품목별 적발 현황</t>
  </si>
  <si>
    <t>UT-FSQB036E</t>
  </si>
  <si>
    <t>GO11952M</t>
  </si>
  <si>
    <t>셔틀트레인 대시보드_리포트</t>
  </si>
  <si>
    <t>UT-GO11952M</t>
  </si>
  <si>
    <t>CARF010S</t>
  </si>
  <si>
    <t>UT-CARF010S</t>
  </si>
  <si>
    <t>AC-SP49</t>
  </si>
  <si>
    <t>SP_ESB_ASDESPOTTIME_RCV, 3단계 ASDE Spot Time 수신처리</t>
  </si>
  <si>
    <t>UT-AC-SP49</t>
  </si>
  <si>
    <t>계정신청</t>
  </si>
  <si>
    <t>MESCA403M</t>
  </si>
  <si>
    <t>자주 묻는 질문</t>
  </si>
  <si>
    <t>UT-MESCA403M</t>
  </si>
  <si>
    <t>GO11963S</t>
  </si>
  <si>
    <t>셔틀트레인 여객수송실적 월단위</t>
  </si>
  <si>
    <t>UT-GO11963S</t>
  </si>
  <si>
    <t>FP-SP219</t>
  </si>
  <si>
    <t>TAIUD_TN_TRNSP_PRFMNC,운송실적정보 변경 트리거</t>
  </si>
  <si>
    <t>UT-FP-SP219</t>
  </si>
  <si>
    <t>GO41220R</t>
  </si>
  <si>
    <t>일반현황_야간 리포트</t>
  </si>
  <si>
    <t>UT-GO41220R</t>
  </si>
  <si>
    <t>GO41301S</t>
  </si>
  <si>
    <t>일별 여객 및 항공기 계획대비 실적</t>
  </si>
  <si>
    <t>UT-GO41301S</t>
  </si>
  <si>
    <t>GO41403S</t>
  </si>
  <si>
    <t>비상운영보고(타기관제출)-추석</t>
  </si>
  <si>
    <t>UT-GO41403S</t>
  </si>
  <si>
    <t>GO41402R</t>
  </si>
  <si>
    <t>비상운영보고(타기관제출)-보고서</t>
  </si>
  <si>
    <t>UT-GO41402R</t>
  </si>
  <si>
    <t>GO42201R</t>
  </si>
  <si>
    <t>일일운송실적-여객</t>
  </si>
  <si>
    <t>UT-GO42201R</t>
  </si>
  <si>
    <t>GO42603R</t>
  </si>
  <si>
    <t>시간대별 여객실적</t>
  </si>
  <si>
    <t>UT-GO42603R</t>
  </si>
  <si>
    <t>GO12508S</t>
  </si>
  <si>
    <t>타막지연현황</t>
  </si>
  <si>
    <t>UT-GO12508S</t>
  </si>
  <si>
    <t>GO41911R</t>
  </si>
  <si>
    <t>72시간 환승 월별통계 리포트</t>
  </si>
  <si>
    <t>UT-GO41911R</t>
  </si>
  <si>
    <t>GO61502R</t>
  </si>
  <si>
    <t>AWOS 기상 정보 그래프</t>
  </si>
  <si>
    <t>UT-GO61502R</t>
  </si>
  <si>
    <t>GO62402R</t>
  </si>
  <si>
    <t>악기상정보 인쇄</t>
  </si>
  <si>
    <t>UT-GO62402R</t>
  </si>
  <si>
    <t>GO41701S</t>
  </si>
  <si>
    <t>주차장 사용현황 관리</t>
  </si>
  <si>
    <t>UT-GO41701S</t>
  </si>
  <si>
    <t>GO12505S</t>
  </si>
  <si>
    <t>도착지연현황</t>
  </si>
  <si>
    <t>UT-GO12505S</t>
  </si>
  <si>
    <t>GO12904R</t>
  </si>
  <si>
    <t>항공편 운항계획_리포트</t>
  </si>
  <si>
    <t>UT-GO12904R</t>
  </si>
  <si>
    <t>GO12901R</t>
  </si>
  <si>
    <t>국가별출도착운항현황_리포트</t>
  </si>
  <si>
    <t>UT-GO12901R</t>
  </si>
  <si>
    <t>GO12808S</t>
  </si>
  <si>
    <t>풍수해/설해 운항현황</t>
  </si>
  <si>
    <t>UT-GO12808S</t>
  </si>
  <si>
    <t>GO12939S</t>
  </si>
  <si>
    <t>주기장운영현황_탑승동</t>
  </si>
  <si>
    <t>UT-GO12939S</t>
  </si>
  <si>
    <t>GO52510S</t>
  </si>
  <si>
    <t>월별 15분단위 지연현황</t>
  </si>
  <si>
    <t>UT-GO52510S</t>
  </si>
  <si>
    <t>FSQA012E</t>
  </si>
  <si>
    <t>보안검색 근무자</t>
  </si>
  <si>
    <t>UT-FSQA012E</t>
  </si>
  <si>
    <t>FSQA040S</t>
  </si>
  <si>
    <t>적발정보 입력 관리</t>
  </si>
  <si>
    <t>UT-FSQA040S</t>
  </si>
  <si>
    <t>FSQA070S</t>
  </si>
  <si>
    <t>동편위탁수하물 입력관리</t>
  </si>
  <si>
    <t>UT-FSQA070S</t>
  </si>
  <si>
    <t>GO12102R</t>
  </si>
  <si>
    <t>월간 항공기 운항 횟수</t>
  </si>
  <si>
    <t>UT-GO12102R</t>
  </si>
  <si>
    <t>GO12105R</t>
  </si>
  <si>
    <t>월간 노선별 실적</t>
  </si>
  <si>
    <t>UT-GO12105R</t>
  </si>
  <si>
    <t>GO12109R</t>
  </si>
  <si>
    <t>월간 첨두일(화물)</t>
  </si>
  <si>
    <t>UT-GO12109R</t>
  </si>
  <si>
    <t>GO12113R</t>
  </si>
  <si>
    <t>월간 첨두시(여객)</t>
  </si>
  <si>
    <t>UT-GO12113R</t>
  </si>
  <si>
    <t>GO12115R</t>
  </si>
  <si>
    <t>월간 첨두시(수하물)</t>
  </si>
  <si>
    <t>UT-GO12115R</t>
  </si>
  <si>
    <t>GO12117R</t>
  </si>
  <si>
    <t>월간 기종별 실적</t>
  </si>
  <si>
    <t>UT-GO12117R</t>
  </si>
  <si>
    <t>외부통계</t>
  </si>
  <si>
    <t>GO13301S</t>
  </si>
  <si>
    <t>지방공항 국제선 실적 업로드</t>
  </si>
  <si>
    <t>UT-GO13301S</t>
  </si>
  <si>
    <t>GO21313S</t>
  </si>
  <si>
    <t>이벤트분석_일별</t>
  </si>
  <si>
    <t>UT-GO21313S</t>
  </si>
  <si>
    <t>GO23802S</t>
  </si>
  <si>
    <t>BSM 출현시간(지역별)</t>
  </si>
  <si>
    <t>UT-GO23802S</t>
  </si>
  <si>
    <t>GO23802R</t>
  </si>
  <si>
    <t>BSM 출현시간(지역별)_리포트</t>
  </si>
  <si>
    <t>UT-GO23802R</t>
  </si>
  <si>
    <t>SLOTBI002S</t>
  </si>
  <si>
    <t>기종 관리</t>
  </si>
  <si>
    <t>UT-SLOTBI002S</t>
  </si>
  <si>
    <t>인천공항 기본정보 관리</t>
  </si>
  <si>
    <t>SLOTAI004S</t>
  </si>
  <si>
    <t>제약사항 관리</t>
  </si>
  <si>
    <t>UT-SLOTAI004S</t>
  </si>
  <si>
    <t>GO31420M</t>
  </si>
  <si>
    <t>탑승동 도착스케줄</t>
  </si>
  <si>
    <t>UT-GO31420M</t>
  </si>
  <si>
    <t>REPK002S</t>
  </si>
  <si>
    <t>Daily Assign Helper</t>
  </si>
  <si>
    <t>UT-REPK002S</t>
  </si>
  <si>
    <t>RCPK013M</t>
  </si>
  <si>
    <t>Parking Possible Fleets Info</t>
  </si>
  <si>
    <t>UT-RCPK013M</t>
  </si>
  <si>
    <t>Carousel/View</t>
  </si>
  <si>
    <t>RCCR006M</t>
  </si>
  <si>
    <t>CRS Set Chart Height</t>
  </si>
  <si>
    <t>UT-RCCR006M</t>
  </si>
  <si>
    <t>RCCR013M</t>
  </si>
  <si>
    <t>Set Font</t>
  </si>
  <si>
    <t>UT-RCCR013M</t>
  </si>
  <si>
    <t>RCCR016M</t>
  </si>
  <si>
    <t>UT-RCCR016M</t>
  </si>
  <si>
    <t>RCCI102M</t>
  </si>
  <si>
    <t>Split Unit</t>
  </si>
  <si>
    <t>UT-RCCI102M</t>
  </si>
  <si>
    <t>RC-SP3</t>
  </si>
  <si>
    <t>SP_RS_CIC_SMS_SND, SMS전송</t>
  </si>
  <si>
    <t>UT-RC-SP3</t>
  </si>
  <si>
    <t>CAMN010M(A)</t>
  </si>
  <si>
    <t>UT-CAMN010M(A)</t>
  </si>
  <si>
    <t>Toolbar</t>
  </si>
  <si>
    <t>RCPK002M</t>
  </si>
  <si>
    <t>Zone Filter</t>
  </si>
  <si>
    <t>UT-RCPK002M</t>
  </si>
  <si>
    <t>RCPK003L</t>
  </si>
  <si>
    <t>Stand Alarm List</t>
  </si>
  <si>
    <t>UT-RCPK003L</t>
  </si>
  <si>
    <t>CASY006S(A)</t>
  </si>
  <si>
    <t>UT-CASY006S(A)</t>
  </si>
  <si>
    <t>CASY020S(A)</t>
  </si>
  <si>
    <t>UT-CASY020S(A)</t>
  </si>
  <si>
    <t>CA-SP8(A)</t>
  </si>
  <si>
    <t>FN_CA_SMS_PST_SORT, 직위 정렬</t>
  </si>
  <si>
    <t>UT-CA-SP8(A)</t>
  </si>
  <si>
    <t>CA-SP9(A)</t>
  </si>
  <si>
    <t>FN_CA_TIME_ZONE_CNVT, ZONE 구분 시간</t>
  </si>
  <si>
    <t>UT-CA-SP9(A)</t>
  </si>
  <si>
    <t>CA-SP17(A)</t>
  </si>
  <si>
    <t>SP_CA_PUSH_MSG, 푸시 메시지 등록</t>
  </si>
  <si>
    <t>UT-CA-SP17(A)</t>
  </si>
  <si>
    <t>CA-SP20(A)</t>
  </si>
  <si>
    <t>SP_CA_SMS_CURR_GROUP_UPDATE, 선택 SMS그룹 사용자 동기화</t>
  </si>
  <si>
    <t>UT-CA-SP20(A)</t>
  </si>
  <si>
    <t>CA-SP27(A)</t>
  </si>
  <si>
    <t>SP_ESB_USERTGT_SHORT_SIMP_RCV, EAI 사용자등록대상정보 메시지 수신 처리</t>
  </si>
  <si>
    <t>UT-CA-SP27(A)</t>
  </si>
  <si>
    <t>CARF016S(A)</t>
  </si>
  <si>
    <t>UT-CARF016S(A)</t>
  </si>
  <si>
    <t>CARF023S(A)</t>
  </si>
  <si>
    <t>리마크상태코드</t>
  </si>
  <si>
    <t>UT-CARF023S(A)</t>
  </si>
  <si>
    <t>CARF027S(A)</t>
  </si>
  <si>
    <t>UT-CARF027S(A)</t>
  </si>
  <si>
    <t>CARF038S(A)</t>
  </si>
  <si>
    <t>램프버스관리</t>
  </si>
  <si>
    <t>UT-CARF038S(A)</t>
  </si>
  <si>
    <t>CA-SP5(A)</t>
  </si>
  <si>
    <t>FN_CA_GET_MI_DIFF, 시간 차 계산</t>
  </si>
  <si>
    <t>UT-CA-SP5(A)</t>
  </si>
  <si>
    <t>GO00006B</t>
  </si>
  <si>
    <t>항공통계집계 데이터 생성</t>
  </si>
  <si>
    <t>UT-GO00006B</t>
  </si>
  <si>
    <t>GO12305M</t>
  </si>
  <si>
    <t>항공노선 관리</t>
  </si>
  <si>
    <t>UT-GO12305M</t>
  </si>
  <si>
    <t>GO12123R</t>
  </si>
  <si>
    <t>월간 항공사별 노선별 실적</t>
  </si>
  <si>
    <t>UT-GO12123R</t>
  </si>
  <si>
    <t>도착편 운항정보관리</t>
  </si>
  <si>
    <t>WESCM004S</t>
  </si>
  <si>
    <t>UT-WESCM004S</t>
  </si>
  <si>
    <t>도착편 운항정보관리(New)</t>
  </si>
  <si>
    <t>WESCM012S</t>
  </si>
  <si>
    <t>UT-WESCM012S</t>
  </si>
  <si>
    <t>TOTAL PANEL</t>
  </si>
  <si>
    <t>WESAC001S</t>
  </si>
  <si>
    <t>UT-WESAC001S</t>
  </si>
  <si>
    <t>WESAC002S</t>
  </si>
  <si>
    <t>UT-WESAC002S</t>
  </si>
  <si>
    <t>Runup Pad Management</t>
  </si>
  <si>
    <t>WESRS005S</t>
  </si>
  <si>
    <t>UT-WESRS005S</t>
  </si>
  <si>
    <t>SLOTMM001S</t>
  </si>
  <si>
    <t>자동 송수신 및 회신 방법 선택</t>
  </si>
  <si>
    <t>UT-SLOTMM001S</t>
  </si>
  <si>
    <t>SLOTMM003S</t>
  </si>
  <si>
    <t>메시지 생성, 저장</t>
  </si>
  <si>
    <t>UT-SLOTMM003S</t>
  </si>
  <si>
    <t>SLOTFM002S</t>
  </si>
  <si>
    <t>스케쥴 생성 및 메시지 생성</t>
  </si>
  <si>
    <t>UT-SLOTFM002S</t>
  </si>
  <si>
    <t>SLOTFM006L</t>
  </si>
  <si>
    <t>스케쥴 중복 처리</t>
  </si>
  <si>
    <t>UT-SLOTFM006L</t>
  </si>
  <si>
    <t>SLOTQM001R</t>
  </si>
  <si>
    <t>시각적 차트 및 히스토그램 표출</t>
  </si>
  <si>
    <t>UT-SLOTQM001R</t>
  </si>
  <si>
    <t>SLOTQM003M</t>
  </si>
  <si>
    <t>사용자 정의 뷰 컬럼 조정</t>
  </si>
  <si>
    <t>UT-SLOTQM003M</t>
  </si>
  <si>
    <t>SLOTRM002R</t>
  </si>
  <si>
    <t>비행 이력 및 통계 리포트 생성</t>
  </si>
  <si>
    <t>UT-SLOTRM002R</t>
  </si>
  <si>
    <t>SLOTSM007R</t>
  </si>
  <si>
    <t>사용자 정의 SLOT 모니터링 리포트 출력</t>
  </si>
  <si>
    <t>UT-SLOTSM007R</t>
  </si>
  <si>
    <t>SLOTOF001R</t>
  </si>
  <si>
    <t>비행편 SLOT 배정 일치 여부 확인을 위한 데이터 송수신</t>
  </si>
  <si>
    <t>UT-SLOTOF001R</t>
  </si>
  <si>
    <t>기타 설정 관리</t>
  </si>
  <si>
    <t>SLOTOF004S</t>
  </si>
  <si>
    <t>사용자 정의 필터 조건식 관리 및 파싱</t>
  </si>
  <si>
    <t>UT-SLOTOF004S</t>
  </si>
  <si>
    <t>MESAC013S</t>
  </si>
  <si>
    <t>Total Panel - Towing</t>
  </si>
  <si>
    <t>UT-MESAC013S</t>
  </si>
  <si>
    <t>MESAC032S</t>
  </si>
  <si>
    <t>제빙작업 M SOUTH 정보 조회</t>
  </si>
  <si>
    <t>UT-MESAC032S</t>
  </si>
  <si>
    <t>MESFP013S</t>
  </si>
  <si>
    <t>현행 도착 스케쥴 상세</t>
  </si>
  <si>
    <t>UT-MESFP013S</t>
  </si>
  <si>
    <t>MESRS031S</t>
  </si>
  <si>
    <t>런업 주기장 관리</t>
  </si>
  <si>
    <t>UT-MESRS031S</t>
  </si>
  <si>
    <t>Hangar Pad Management - 상세</t>
  </si>
  <si>
    <t>MESRS042S</t>
  </si>
  <si>
    <t>정비 주기장 관리 상세</t>
  </si>
  <si>
    <t>UT-MESRS042S</t>
  </si>
  <si>
    <t>Hangar Pad Management - 신청</t>
  </si>
  <si>
    <t>MESRS043S</t>
  </si>
  <si>
    <t>정비 주기장 신청</t>
  </si>
  <si>
    <t>UT-MESRS043S</t>
  </si>
  <si>
    <t>PM-SP33</t>
  </si>
  <si>
    <t>SP_PM_SHTRN_DEP_ANNCE_SIM_PAX, 출국 셔틀트레인 승객예고 시뮬레이션 생성</t>
  </si>
  <si>
    <t>UT-PM-SP33</t>
  </si>
  <si>
    <t>PM-SP36</t>
  </si>
  <si>
    <t>SP_PM_T2_ARR_ANNCE_SIM_PAX, T2 입국 승객예고 시뮬레이션 생성</t>
  </si>
  <si>
    <t>UT-PM-SP36</t>
  </si>
  <si>
    <t>MESMF093M</t>
  </si>
  <si>
    <t>항공사 로고 등록</t>
  </si>
  <si>
    <t>UT-MESMF093M</t>
  </si>
  <si>
    <t>GO12504R</t>
  </si>
  <si>
    <t>항공기 지연현황(실시간)_리포트</t>
  </si>
  <si>
    <t>UT-GO12504R</t>
  </si>
  <si>
    <t>Change Request Monitoring - 조회</t>
  </si>
  <si>
    <t>MESRS061S</t>
  </si>
  <si>
    <t>Change Request Monitoring 조회</t>
  </si>
  <si>
    <t>UT-MESRS061S</t>
  </si>
  <si>
    <t>공용시설 신청관리</t>
  </si>
  <si>
    <t>MESRS081S</t>
  </si>
  <si>
    <t>공용시설 신청관리 조회</t>
  </si>
  <si>
    <t>UT-MESRS081S</t>
  </si>
  <si>
    <t>공용시설 신청관리 - 상세</t>
  </si>
  <si>
    <t>MESRS082S</t>
  </si>
  <si>
    <t>공용시설 신청관리 상세</t>
  </si>
  <si>
    <t>UT-MESRS082S</t>
  </si>
  <si>
    <t>MESCA013S</t>
  </si>
  <si>
    <t>지문 로그인</t>
  </si>
  <si>
    <t>UT-MESCA013S</t>
  </si>
  <si>
    <t>MESCA014S</t>
  </si>
  <si>
    <t>PIN번호 로그인</t>
  </si>
  <si>
    <t>UT-MESCA014S</t>
  </si>
  <si>
    <t>MESCA031M</t>
  </si>
  <si>
    <t>UT-MESCA031M</t>
  </si>
  <si>
    <t>이용가이드</t>
  </si>
  <si>
    <t>MESCA102S</t>
  </si>
  <si>
    <t>UT-MESCA102S</t>
  </si>
  <si>
    <t>시간선택</t>
  </si>
  <si>
    <t>MESCA201M</t>
  </si>
  <si>
    <t>UT-MESCA201M</t>
  </si>
  <si>
    <t>MESMF021S</t>
  </si>
  <si>
    <t>UT-MESMF021S</t>
  </si>
  <si>
    <t>MESMF051S</t>
  </si>
  <si>
    <t>UT-MESMF051S</t>
  </si>
  <si>
    <t>MESMF081S</t>
  </si>
  <si>
    <t>항공사 상세화면</t>
  </si>
  <si>
    <t>UT-MESMF081S</t>
  </si>
  <si>
    <t>MESMF083S</t>
  </si>
  <si>
    <t>조업사 상세화면</t>
  </si>
  <si>
    <t>UT-MESMF083S</t>
  </si>
  <si>
    <t>ES00020B</t>
  </si>
  <si>
    <t>공용시설 신청 결과 PUSH</t>
  </si>
  <si>
    <t>UT-ES00020B</t>
  </si>
  <si>
    <t>MESCM032S</t>
  </si>
  <si>
    <t>도착편 운항정보 상세</t>
  </si>
  <si>
    <t>UT-MESCM032S</t>
  </si>
  <si>
    <t>PM10102S</t>
  </si>
  <si>
    <t>체크인카운터배정정보 데이터 관리</t>
  </si>
  <si>
    <t>UT-PM10102S</t>
  </si>
  <si>
    <t>PM10104S</t>
  </si>
  <si>
    <t>여객정보 데이터 관리</t>
  </si>
  <si>
    <t>UT-PM10104S</t>
  </si>
  <si>
    <t>PM10107S</t>
  </si>
  <si>
    <t>시설물 매핑 관리</t>
  </si>
  <si>
    <t>UT-PM10107S</t>
  </si>
  <si>
    <t>PM10204S</t>
  </si>
  <si>
    <t>출국장 운영시간 조회</t>
  </si>
  <si>
    <t>UT-PM10204S</t>
  </si>
  <si>
    <t>PM10402S</t>
  </si>
  <si>
    <t>사용자 시뮬레이션 운항 정보 변경 관리</t>
  </si>
  <si>
    <t>UT-PM10402S</t>
  </si>
  <si>
    <t>PM10501S</t>
  </si>
  <si>
    <t>사용자 시뮬레이션 결과 조회</t>
  </si>
  <si>
    <t>UT-PM10501S</t>
  </si>
  <si>
    <t>PM10502S</t>
  </si>
  <si>
    <t>사용자 시뮬레이션 결과 맵형태 조회</t>
  </si>
  <si>
    <t>UT-PM10502S</t>
  </si>
  <si>
    <t>PM20111R</t>
  </si>
  <si>
    <t>승객예고조회T2환승객예고 그래프</t>
  </si>
  <si>
    <t>UT-PM20111R</t>
  </si>
  <si>
    <t>PM20135M</t>
  </si>
  <si>
    <t>T1입국승객 가중치</t>
  </si>
  <si>
    <t>UT-PM20135M</t>
  </si>
  <si>
    <t>PM-SP14</t>
  </si>
  <si>
    <t>SP_PM_ARR_ANNCE_PAX_D2, 입국 승객 예고제(D+2)</t>
  </si>
  <si>
    <t>UT-PM-SP14</t>
  </si>
  <si>
    <t>PM-SP17</t>
  </si>
  <si>
    <t>SP_PM_ARR_ANNCE_PAX_JUDG, 입국심사 예고제</t>
  </si>
  <si>
    <t>UT-PM-SP17</t>
  </si>
  <si>
    <t>PM-SP21</t>
  </si>
  <si>
    <t>SP_PM_DEP_ANNCE_SIM_PAX, 출국승객예고 시뮬레이션</t>
  </si>
  <si>
    <t>UT-PM-SP21</t>
  </si>
  <si>
    <t>CM-SP130</t>
  </si>
  <si>
    <t>SP_ESB_VARTAXTIME_RCV,AFL VTT ESB수신</t>
  </si>
  <si>
    <t>UT-CM-SP130</t>
  </si>
  <si>
    <t>CM-SP128</t>
  </si>
  <si>
    <t>SP_ESB_SPECIAL_RCV,기상정보(SPECIAL) ESB수신</t>
  </si>
  <si>
    <t>UT-CM-SP128</t>
  </si>
  <si>
    <t>CM-SP116</t>
  </si>
  <si>
    <t>SP_CM_FIMSFltAcdmWrng_SND,운항편별 A-CDM Alert상세정보 송신</t>
  </si>
  <si>
    <t>UT-CM-SP116</t>
  </si>
  <si>
    <t>CM-SP107</t>
  </si>
  <si>
    <t>SP_CM_FIMSAcdmMlstChgNocs_SND,운항편별 A-CDM 마일스톤 변경 횟수 정보 송신</t>
  </si>
  <si>
    <t>UT-CM-SP107</t>
  </si>
  <si>
    <t>CARF041S(A)</t>
  </si>
  <si>
    <t>AFTN IFR Route 리마크 정보</t>
  </si>
  <si>
    <t>UT-CARF041S(A)</t>
  </si>
  <si>
    <t>FP-SP208</t>
  </si>
  <si>
    <t>SP_ESB_CP_DALYSCHDCHGREQ_RCV,외부 현행스케줄 변경 정보 메시지수신</t>
  </si>
  <si>
    <t>UT-FP-SP208</t>
  </si>
  <si>
    <t>CASY070M</t>
  </si>
  <si>
    <t>UT-CASY070M</t>
  </si>
  <si>
    <t>CA-SP45</t>
  </si>
  <si>
    <t>SP_ESB_AOMSREFINFO_RCV, AOMS 참조정보 수신처리</t>
  </si>
  <si>
    <t>UT-CA-SP45</t>
  </si>
  <si>
    <t>FP-SP193</t>
  </si>
  <si>
    <t>SP_ESB_ARRDEPVIPINFO_RCV,VIP정보 메시지수신</t>
  </si>
  <si>
    <t>UT-FP-SP193</t>
  </si>
  <si>
    <t>FP-SP187</t>
  </si>
  <si>
    <t>SP_FP_APZ_ADM_RCV,현행APZ ADM 메시지처리</t>
  </si>
  <si>
    <t>UT-FP-SP187</t>
  </si>
  <si>
    <t>MESAC022M</t>
  </si>
  <si>
    <t>Time Scope</t>
  </si>
  <si>
    <t>UT-MESAC022M</t>
  </si>
  <si>
    <t>FP-SP101</t>
  </si>
  <si>
    <t>SP_FP_ASVS_AFSCS_RCV,현행ASVS AFSCS 메시지처리</t>
  </si>
  <si>
    <t>UT-FP-SP101</t>
  </si>
  <si>
    <t>ES00018B</t>
  </si>
  <si>
    <t>특별운항 신청 결과 PUSH</t>
  </si>
  <si>
    <t>UT-ES00018B</t>
  </si>
  <si>
    <t>CM10007S</t>
  </si>
  <si>
    <t xml:space="preserve">지상유도시간 표준관리 </t>
  </si>
  <si>
    <t>UT-CM10007S</t>
  </si>
  <si>
    <t>GO-SP120</t>
  </si>
  <si>
    <t>SP_GO_ACDM_DW_USE_KPI_RCV, A-CDM 지표용 상세 정보 수신메시지 처리</t>
  </si>
  <si>
    <t>UT-GO-SP120</t>
  </si>
  <si>
    <t>GO62201S</t>
  </si>
  <si>
    <t>정시관측/특별관측</t>
  </si>
  <si>
    <t>UT-GO62201S</t>
  </si>
  <si>
    <t>GO-SP203</t>
  </si>
  <si>
    <t>SP_GO_STNDOPR_RCV, 주기장 정보 수신메시지 처리</t>
  </si>
  <si>
    <t>UT-GO-SP203</t>
  </si>
  <si>
    <t>GO-SP206</t>
  </si>
  <si>
    <t>SP_GO_CHKALLOC_RCV, 체크인 할당 정보 수신메시지 처리</t>
  </si>
  <si>
    <t>UT-GO-SP206</t>
  </si>
  <si>
    <t>CARF034S</t>
  </si>
  <si>
    <t>체크인클러스터정보</t>
  </si>
  <si>
    <t>UT-CARF034S</t>
  </si>
  <si>
    <t>TitleFrame(A)</t>
  </si>
  <si>
    <t>UT-TitleFrame(A)</t>
  </si>
  <si>
    <t>AS80103S</t>
  </si>
  <si>
    <t>UT-AS80103S</t>
  </si>
  <si>
    <t>AS85104M</t>
  </si>
  <si>
    <t>노출순서</t>
  </si>
  <si>
    <t>UT-AS85104M</t>
  </si>
  <si>
    <t>FSQB190S</t>
  </si>
  <si>
    <t>보조배터리 적발현황 조회</t>
  </si>
  <si>
    <t>UT-FSQB190S</t>
  </si>
  <si>
    <t>사용자 정의 리포트</t>
  </si>
  <si>
    <t>SLOTRM007R</t>
  </si>
  <si>
    <t>통계 리포트 생성</t>
  </si>
  <si>
    <t>UT-SLOTRM007R</t>
  </si>
  <si>
    <t>AS21601S</t>
  </si>
  <si>
    <t>항공기 결항현황(~2022년)</t>
  </si>
  <si>
    <t>UT-AS21601S</t>
  </si>
  <si>
    <t>AS24106S</t>
  </si>
  <si>
    <t>지역별 실적(탑승률) - 경유지 기준</t>
  </si>
  <si>
    <t>UT-AS24106S</t>
  </si>
  <si>
    <t>AS31502S</t>
  </si>
  <si>
    <t>개항 이후 실적(운항실적)</t>
  </si>
  <si>
    <t>UT-AS31502S</t>
  </si>
  <si>
    <t>AS32301S</t>
  </si>
  <si>
    <t>월별 운항, 여객, 화물 실적</t>
  </si>
  <si>
    <t>UT-AS32301S</t>
  </si>
  <si>
    <t>AS40801S</t>
  </si>
  <si>
    <t>취항실적 - 취항항공사(정기)</t>
  </si>
  <si>
    <t>UT-AS40801S</t>
  </si>
  <si>
    <t>AS36401S</t>
  </si>
  <si>
    <t>물류 통계기준자료(화물처리실적)</t>
  </si>
  <si>
    <t>UT-AS36401S</t>
  </si>
  <si>
    <t>AS40402S</t>
  </si>
  <si>
    <t>첨두일 상세현황(화물운송)</t>
  </si>
  <si>
    <t>UT-AS40402S</t>
  </si>
  <si>
    <t>AS40702S</t>
  </si>
  <si>
    <t>첨두일 운항 실적(출발)</t>
  </si>
  <si>
    <t>UT-AS40702S</t>
  </si>
  <si>
    <t>AS40703S</t>
  </si>
  <si>
    <t>첨두일 여객 실적(도착)</t>
  </si>
  <si>
    <t>UT-AS40703S</t>
  </si>
  <si>
    <t>AS40802S</t>
  </si>
  <si>
    <t>취항실적 - 취항국가실적(정기)</t>
  </si>
  <si>
    <t>UT-AS40802S</t>
  </si>
  <si>
    <t>AS41201S</t>
  </si>
  <si>
    <t>국가별 운항 현황</t>
  </si>
  <si>
    <t>UT-AS41201S</t>
  </si>
  <si>
    <t>AS41401S</t>
  </si>
  <si>
    <t>취항항공사 실적</t>
  </si>
  <si>
    <t>UT-AS41401S</t>
  </si>
  <si>
    <t>AS43301S</t>
  </si>
  <si>
    <t>캐로셀/버스게이트</t>
  </si>
  <si>
    <t>UT-AS43301S</t>
  </si>
  <si>
    <t>AS43401S</t>
  </si>
  <si>
    <t>캐로셀관리</t>
  </si>
  <si>
    <t>UT-AS43401S</t>
  </si>
  <si>
    <t>AS45104S</t>
  </si>
  <si>
    <t>공항운영실적보고서 실적 - 노선별 현황(목적지)</t>
  </si>
  <si>
    <t>UT-AS45104S</t>
  </si>
  <si>
    <t>AS45106S</t>
  </si>
  <si>
    <t>공항운영실적보고서 실적 - 지연결항 현황(요약)</t>
  </si>
  <si>
    <t>UT-AS45106S</t>
  </si>
  <si>
    <t>AS74101S</t>
  </si>
  <si>
    <t>UT-AS74101S</t>
  </si>
  <si>
    <t>AS75102M</t>
  </si>
  <si>
    <t>개선의견 상세보기</t>
  </si>
  <si>
    <t>UT-AS75102M</t>
  </si>
  <si>
    <t>AS77102S</t>
  </si>
  <si>
    <t>리포트관리 상세</t>
  </si>
  <si>
    <t>UT-AS77102S</t>
  </si>
  <si>
    <t>AC50015S</t>
  </si>
  <si>
    <t>I/H 근무위치 관리</t>
  </si>
  <si>
    <t>UT-AC50015S</t>
  </si>
  <si>
    <t>CPCA002M</t>
  </si>
  <si>
    <t>Change Password</t>
  </si>
  <si>
    <t>UT-CPCA002M</t>
  </si>
  <si>
    <t>CPFA041M</t>
  </si>
  <si>
    <t>UT-CPFA041M</t>
  </si>
  <si>
    <t>CPFA042M</t>
  </si>
  <si>
    <t>UT-CPFA042M</t>
  </si>
  <si>
    <t>CP-SP4</t>
  </si>
  <si>
    <t>SP_ESB_FIMSFLTACDMMLSTNHR_RCV ,운항편별 A-CDM 마일스톤시간 상세정보 메시지 수신처리</t>
  </si>
  <si>
    <t>UT-CP-SP4</t>
  </si>
  <si>
    <t>CP-SP20</t>
  </si>
  <si>
    <t>SP_ESB_FIMSCKNCTUSELMT_RCV,체크인 사용제한정보 메시지 수신처리</t>
  </si>
  <si>
    <t>UT-CP-SP20</t>
  </si>
  <si>
    <t>AS11101S</t>
  </si>
  <si>
    <t>UT-AS11101S</t>
  </si>
  <si>
    <t>AS13101S</t>
  </si>
  <si>
    <t>UT-AS13101S</t>
  </si>
  <si>
    <t>CASY001S(A)</t>
  </si>
  <si>
    <t>UT-CASY001S(A)</t>
  </si>
  <si>
    <t>ES00009B</t>
  </si>
  <si>
    <t>EPIT 변경 PUSH</t>
  </si>
  <si>
    <t>UT-ES00009B</t>
  </si>
  <si>
    <t>AC-SP52</t>
  </si>
  <si>
    <t>SP_ESB_DEICINGWORKTIMEAAPS_RCV, AAPS 제빙시작/종료시간 수신처리</t>
  </si>
  <si>
    <t>UT-AC-SP52</t>
  </si>
  <si>
    <t>GO14003S</t>
  </si>
  <si>
    <t>공항운영 대시보드 - 공항 + 운항</t>
  </si>
  <si>
    <t>UT-GO14003S</t>
  </si>
  <si>
    <t>RS-SP83</t>
  </si>
  <si>
    <t xml:space="preserve">SP_RS_FIMSCHARTEXPENV_SND,차트표현환경 정보  </t>
  </si>
  <si>
    <t>UT-RS-SP83</t>
  </si>
  <si>
    <t>AC-SP37</t>
  </si>
  <si>
    <t>SP_AC_FIMSAcComCd_SND,AC 공통 코드 송신처리</t>
  </si>
  <si>
    <t>UT-AC-SP37</t>
  </si>
  <si>
    <t>AC-SP39</t>
  </si>
  <si>
    <t>SP_AC_CM_AZRT_DELETE,제빙요청 삭제</t>
  </si>
  <si>
    <t>UT-AC-SP39</t>
  </si>
  <si>
    <t>AC-SP40</t>
  </si>
  <si>
    <t>SP_AC_FIMSElecfltInfo_SND,전자운항정보 송신처리</t>
  </si>
  <si>
    <t>UT-AC-SP40</t>
  </si>
  <si>
    <t>AC-SP41</t>
  </si>
  <si>
    <t>FN_AC_GET_TIME_DIFF,시간차이 조회</t>
  </si>
  <si>
    <t>UT-AC-SP41</t>
  </si>
  <si>
    <t>AC-SP31</t>
  </si>
  <si>
    <t>SP_AC_FIMSDeiceRunup_SND,제빙런업 송신처리</t>
  </si>
  <si>
    <t>UT-AC-SP31</t>
  </si>
  <si>
    <t>AC-SP35</t>
  </si>
  <si>
    <t>SP_AC_FIMSAbnTrffDsblty_SND,비정상교통장애 송신처리</t>
  </si>
  <si>
    <t>UT-AC-SP35</t>
  </si>
  <si>
    <t>RS-SP85</t>
  </si>
  <si>
    <t xml:space="preserve">SP_RS_FIMSCKNCTUSELMT_SND,체크인 사용제한 정보  </t>
  </si>
  <si>
    <t>UT-RS-SP85</t>
  </si>
  <si>
    <t>RS-SP87</t>
  </si>
  <si>
    <t xml:space="preserve">SP_RS_FIMSCRSLDALYOPER_SND,캐로셀 일일운영 정보  </t>
  </si>
  <si>
    <t>UT-RS-SP87</t>
  </si>
  <si>
    <t>RS-SP47</t>
  </si>
  <si>
    <t>SP_RS_FIMSCKNCTSSNALTMNT_SND,체크인카운터 반기신청 배정결과</t>
  </si>
  <si>
    <t>UT-RS-SP47</t>
  </si>
  <si>
    <t>RS-SP51</t>
  </si>
  <si>
    <t>SP_RS_FIMSCKNCTDALYOPER_SND,체크인카운터 일일운영 데이터</t>
  </si>
  <si>
    <t>UT-RS-SP51</t>
  </si>
  <si>
    <t>RS-SP58</t>
  </si>
  <si>
    <t xml:space="preserve">SP_RS_FIMSGAPADREQ_SND,경항공기 신청 데이터  </t>
  </si>
  <si>
    <t>UT-RS-SP58</t>
  </si>
  <si>
    <t>RS-SP59</t>
  </si>
  <si>
    <t xml:space="preserve">SP_RS_FIMSALNREQFLT_SND,항공사 요청 Flight 정보  </t>
  </si>
  <si>
    <t>UT-RS-SP59</t>
  </si>
  <si>
    <t>RS-SP70</t>
  </si>
  <si>
    <t>SP_RS_WESGATEIDDMSG_RCV,게이트 출력 메시지 수신</t>
  </si>
  <si>
    <t>UT-RS-SP70</t>
  </si>
  <si>
    <t>AS-SP23</t>
  </si>
  <si>
    <t>SP_ESB_FIMSRSRCGROUPMPNG_RCV,자원그룹매핑정보 ESB 테이블 조회</t>
  </si>
  <si>
    <t>UT-AS-SP23</t>
  </si>
  <si>
    <t>AC-SP29</t>
  </si>
  <si>
    <t>SP_AC_DEICING_PHASE_SMS_SND, 강설단계발령정보 SMS송신</t>
  </si>
  <si>
    <t>UT-AC-SP29</t>
  </si>
  <si>
    <t>ES00023B</t>
  </si>
  <si>
    <t>제방빙 단계발령(시작/종료)시 PUSH</t>
  </si>
  <si>
    <t>UT-ES00023B</t>
  </si>
  <si>
    <t>ES-SP175</t>
  </si>
  <si>
    <t>SP_ES_FIMSDEICEHDLRSTNG_RCV,외부 FIMS_AC 제빙조업사설정정보 데이터 저장</t>
  </si>
  <si>
    <t>UT-ES-SP175</t>
  </si>
  <si>
    <t>ES-SP176</t>
  </si>
  <si>
    <t>SP_ESB_FIMSELECFLTINFO_RCV,외부 FIMS_AC 전자운항정보 메시지 수신</t>
  </si>
  <si>
    <t>UT-ES-SP176</t>
  </si>
  <si>
    <t>ES-SP181</t>
  </si>
  <si>
    <t>SP_ES_FIMSACDMDWUSGKPI_RCV,외부 FIMS_CM DW용도KPI 데이터 저장</t>
  </si>
  <si>
    <t>UT-ES-SP181</t>
  </si>
  <si>
    <t>CM-SP134</t>
  </si>
  <si>
    <t>SP_CM_BOARDBRDGSTATPBB4_RCV,BOARDBRDGSTATPBB4(PBB#4) 메시지 수신 처리</t>
  </si>
  <si>
    <t>UT-CM-SP134</t>
  </si>
  <si>
    <t>ES-SP3</t>
  </si>
  <si>
    <t>SP_ESB_ATFM_RCV,외부 ATFMS NOTAM정보 메시지 수신</t>
  </si>
  <si>
    <t>UT-ES-SP3</t>
  </si>
  <si>
    <t>ES-SP4</t>
  </si>
  <si>
    <t>SP_ES_ATFM_RCV,외부 ATFMS NOTAM정보 데이터 저장</t>
  </si>
  <si>
    <t>UT-ES-SP4</t>
  </si>
  <si>
    <t>ES-SP28</t>
  </si>
  <si>
    <t>SP_ES_NOTICEINFO_RCV,외부 FIMS_CA 공지사항 데이터 저장</t>
  </si>
  <si>
    <t>UT-ES-SP28</t>
  </si>
  <si>
    <t>ES-SP32</t>
  </si>
  <si>
    <t>SP_ES_FIMSACCOMCD_RCV,외부 FIMS_AC 참조정보 데이터 저장</t>
  </si>
  <si>
    <t>UT-ES-SP32</t>
  </si>
  <si>
    <t>ES-SP33</t>
  </si>
  <si>
    <t>SP_ESB_FIMSARCFTAPRCTRL_RCV,외부 FIMS_AC 계류장관제정보 메시지 수신</t>
  </si>
  <si>
    <t>UT-ES-SP33</t>
  </si>
  <si>
    <t>ES-SP37</t>
  </si>
  <si>
    <t>SP_ESB_FIMSDEICERUNUP_RCV,외부 FIMS_AC 제빙런업정보 메시지 수신</t>
  </si>
  <si>
    <t>UT-ES-SP37</t>
  </si>
  <si>
    <t>PM-SP46</t>
  </si>
  <si>
    <t>SP_PM_BDPSGSHOWINFOSPS_RCV, 여객출현정보</t>
  </si>
  <si>
    <t>UT-PM-SP46</t>
  </si>
  <si>
    <t>PM-SP53</t>
  </si>
  <si>
    <t>SP_PM_RSTRCARPTPLCY_RCV, 스마트체크인존 이용불가 도착지정보</t>
  </si>
  <si>
    <t>UT-PM-SP53</t>
  </si>
  <si>
    <t>PM20153S</t>
  </si>
  <si>
    <t>승객예고 시뮬레이션 입국승객</t>
  </si>
  <si>
    <t>UT-PM20153S</t>
  </si>
  <si>
    <t>PM20155S</t>
  </si>
  <si>
    <t>승객예고 시뮬레이션 환승객</t>
  </si>
  <si>
    <t>UT-PM20155S</t>
  </si>
  <si>
    <t>PM20160S</t>
  </si>
  <si>
    <t>승객예고 시뮬레이션 T2 환승객</t>
  </si>
  <si>
    <t>UT-PM20160S</t>
  </si>
  <si>
    <t>PM-SP45</t>
  </si>
  <si>
    <t>SP_PM_ADTOperInfoAOMS_SND, 입국/출국/환승장 운영시간 정보 송신</t>
  </si>
  <si>
    <t>UT-PM-SP45</t>
  </si>
  <si>
    <t>ES-SP62</t>
  </si>
  <si>
    <t>SP_ES_FIMSARTSCOMP_RCV,외부 FIMS_FP ARTS스케줄비교정보 데이터 저장</t>
  </si>
  <si>
    <t>UT-ES-SP62</t>
  </si>
  <si>
    <t>ES-SP64</t>
  </si>
  <si>
    <t>SP_ES_WESACDMINSERT_SND,외부 FIMS_CM 마일스톤변경신청정보 송신 데이터 저장</t>
  </si>
  <si>
    <t>UT-ES-SP64</t>
  </si>
  <si>
    <t>ES-SP72</t>
  </si>
  <si>
    <t>SP_ES_FIMSACDMMLSTCHGNOCS_RCV,외부 FIMS_CM 마일스톤변경횟수정보 데이터 저장</t>
  </si>
  <si>
    <t>UT-ES-SP72</t>
  </si>
  <si>
    <t>ES-SP142</t>
  </si>
  <si>
    <t>SP_ES_FIMSFLTRSRC_RCV,외부 FIMS_RS 운항편자원정보 데이터 저장</t>
  </si>
  <si>
    <t>UT-ES-SP142</t>
  </si>
  <si>
    <t>ES-SP81</t>
  </si>
  <si>
    <t>SP_ESB_AIMSGENMSG_RCV,외부 AOMS 항공통계정보 메시지 수신</t>
  </si>
  <si>
    <t>UT-ES-SP81</t>
  </si>
  <si>
    <t>ES-SP123</t>
  </si>
  <si>
    <t>SP_ESB_FIMSCKNCTSSNALTMNT_RCV,외부 FIMS_RS 체크인카운터반기신청배정결과 메시지 수신</t>
  </si>
  <si>
    <t>UT-ES-SP123</t>
  </si>
  <si>
    <t>ES-SP129</t>
  </si>
  <si>
    <t>SP_ESB_FIMSACSTALTMNTNTC_RCV,외부 FIMS_RS 주기장배정결과정보 메시지 수신</t>
  </si>
  <si>
    <t>UT-ES-SP129</t>
  </si>
  <si>
    <t>ES-SP133</t>
  </si>
  <si>
    <t>SP_ESB_FIMSRSRCGROUPMPNG_RCV,외부 FIMS_RS 자원그룹매핑정보 메시지 수신</t>
  </si>
  <si>
    <t>UT-ES-SP133</t>
  </si>
  <si>
    <t>ES-SP134</t>
  </si>
  <si>
    <t>SP_ES_FIMSRSRCGROUPMPNG_RCV,외부 FIMS_RS 자원그룹매핑정보 데이터 저장</t>
  </si>
  <si>
    <t>UT-ES-SP134</t>
  </si>
  <si>
    <t>ES-SP141</t>
  </si>
  <si>
    <t>SP_ESB_FIMSFLTRSRC_RCV,외부 FIMS_RS 운항편자원정보 메시지 수신</t>
  </si>
  <si>
    <t>UT-ES-SP141</t>
  </si>
  <si>
    <t>ES-SP144</t>
  </si>
  <si>
    <t>SP_ES_FIMSCKNCTALTMNTEXCNOPT_RCV,외부 FIMS_RS 체크인배정실행옵션정보 데이터 저장</t>
  </si>
  <si>
    <t>UT-ES-SP144</t>
  </si>
  <si>
    <t>ES-SP150</t>
  </si>
  <si>
    <t>UT-ES-SP150</t>
  </si>
  <si>
    <t>ES-SP173</t>
  </si>
  <si>
    <t>UT-ES-SP173</t>
  </si>
  <si>
    <t>WESCASY002S</t>
  </si>
  <si>
    <t>UT-WESCASY002S</t>
  </si>
  <si>
    <t>WESCASY015S</t>
  </si>
  <si>
    <t>UT-WESCASY015S</t>
  </si>
  <si>
    <t>WESCASY034S</t>
  </si>
  <si>
    <t>UT-WESCASY034S</t>
  </si>
  <si>
    <t>WESCASY039S</t>
  </si>
  <si>
    <t>UT-WESCASY039S</t>
  </si>
  <si>
    <t>WESCASY043S</t>
  </si>
  <si>
    <t>UT-WESCASY043S</t>
  </si>
  <si>
    <t>WESCASY053S</t>
  </si>
  <si>
    <t>UT-WESCASY053S</t>
  </si>
  <si>
    <t>WESCAMN007M</t>
  </si>
  <si>
    <t>UT-WESCAMN007M</t>
  </si>
  <si>
    <t>WESCAMN010M</t>
  </si>
  <si>
    <t>UT-WESCAMN010M</t>
  </si>
  <si>
    <t>MESCA105S</t>
  </si>
  <si>
    <t>알림 조회</t>
  </si>
  <si>
    <t>UT-MESCA105S</t>
  </si>
  <si>
    <t>FP-SP37</t>
  </si>
  <si>
    <t>SP_ESB_KALS_ADM,ESB 현행KALS ADM 메시지수신</t>
  </si>
  <si>
    <t>UT-FP-SP37</t>
  </si>
  <si>
    <t>FP-SP50</t>
  </si>
  <si>
    <t>SP_FP_DALY_ADM_LINK,현행 ADM/ASM  연결 처리</t>
  </si>
  <si>
    <t>UT-FP-SP50</t>
  </si>
  <si>
    <t>AC01013L</t>
  </si>
  <si>
    <t>DETAILED FLIGHT INFORMATION</t>
  </si>
  <si>
    <t>UT-AC01013L</t>
  </si>
  <si>
    <t>AC01014M</t>
  </si>
  <si>
    <t>APRON CONTROL HISTORY</t>
  </si>
  <si>
    <t>UT-AC01014M</t>
  </si>
  <si>
    <t>AC01015M</t>
  </si>
  <si>
    <t>FLIGHT MOVEMENT HISTORY</t>
  </si>
  <si>
    <t>UT-AC01015M</t>
  </si>
  <si>
    <t>AC04003M</t>
  </si>
  <si>
    <t>지난 보고서 보기</t>
  </si>
  <si>
    <t>UT-AC04003M</t>
  </si>
  <si>
    <t>AC04004L</t>
  </si>
  <si>
    <t>계류장 관제 업무일지</t>
  </si>
  <si>
    <t>UT-AC04004L</t>
  </si>
  <si>
    <t>AC06004M</t>
  </si>
  <si>
    <t>DIVERT AIRCRAFT</t>
  </si>
  <si>
    <t>UT-AC06004M</t>
  </si>
  <si>
    <t>AC06009S</t>
  </si>
  <si>
    <t>ROUTE SEPARATION</t>
  </si>
  <si>
    <t>UT-AC06009S</t>
  </si>
  <si>
    <t>ACST019S</t>
  </si>
  <si>
    <t>Total Taxi Time</t>
  </si>
  <si>
    <t>UT-ACST019S</t>
  </si>
  <si>
    <t>AC-SP25</t>
  </si>
  <si>
    <t>SP_AC_DEICINGWORKTIMEKASS_RCV, KASS제빙시작종료시간정보 반영</t>
  </si>
  <si>
    <t>UT-AC-SP25</t>
  </si>
  <si>
    <t>AC-SP26</t>
  </si>
  <si>
    <t>SP_AC_DEICINGWORKTIMEAAPS_RCV, AAPS제빙시작종료시간정보 반영</t>
  </si>
  <si>
    <t>UT-AC-SP26</t>
  </si>
  <si>
    <t>AC07003S</t>
  </si>
  <si>
    <t>ABNORMAL DATA 현황</t>
  </si>
  <si>
    <t>UT-AC07003S</t>
  </si>
  <si>
    <t>AC08015S</t>
  </si>
  <si>
    <t>NOTICE</t>
  </si>
  <si>
    <t>UT-AC08015S</t>
  </si>
  <si>
    <t>AC-SP1</t>
  </si>
  <si>
    <t>FN_AC_CHK_FLT_NO, 운항편 조회</t>
  </si>
  <si>
    <t>UT-AC-SP1</t>
  </si>
  <si>
    <t>AC-SP3</t>
  </si>
  <si>
    <t>SP_AC_FLTPLAN3RD_RCV, 운항계획서 수신처리</t>
  </si>
  <si>
    <t>UT-AC-SP3</t>
  </si>
  <si>
    <t>AC07002S</t>
  </si>
  <si>
    <t>HOURS OF POSITION</t>
  </si>
  <si>
    <t>UT-AC07002S</t>
  </si>
  <si>
    <t>GO-SP60</t>
  </si>
  <si>
    <t>SP_GO_TRFFLINKSTATINFO_RCV, 교통 구간 정보 수신메시지 처리</t>
  </si>
  <si>
    <t>UT-GO-SP60</t>
  </si>
  <si>
    <t>GO-SP69</t>
  </si>
  <si>
    <t>SP_GO_WTHRINFO_RCV, 기상 예측 수신메시지 처리</t>
  </si>
  <si>
    <t>UT-GO-SP69</t>
  </si>
  <si>
    <t>FP-SP59</t>
  </si>
  <si>
    <t>SP_FP_SSN_ARR_DEP_INSERT,시즌데이타 생성</t>
  </si>
  <si>
    <t>UT-FP-SP59</t>
  </si>
  <si>
    <t>FP-SP61</t>
  </si>
  <si>
    <t>SP_FP_SSN_ARR_DEP_DELETE,시즌데이타 삭제</t>
  </si>
  <si>
    <t>UT-FP-SP61</t>
  </si>
  <si>
    <t>FP-SP65</t>
  </si>
  <si>
    <t>SP_FP_SSN_AFS_CALL,시즌ID로 ROLLOUT 호출</t>
  </si>
  <si>
    <t>UT-FP-SP65</t>
  </si>
  <si>
    <t>FP-SP66</t>
  </si>
  <si>
    <t>SP_FP_SSN_DUP_ADJUST,중복된 시즌정리 및 비운항 처리</t>
  </si>
  <si>
    <t>UT-FP-SP66</t>
  </si>
  <si>
    <t>FP-SP73</t>
  </si>
  <si>
    <t>SP_ESB_JJA_ASM,ESB 현행JJA ASM 메시지수신</t>
  </si>
  <si>
    <t>UT-FP-SP73</t>
  </si>
  <si>
    <t>FP-SP106</t>
  </si>
  <si>
    <t>SP_ESB_FOIS_AFSARR,ESB 현행FOIS AFSARR 메시지수신</t>
  </si>
  <si>
    <t>UT-FP-SP106</t>
  </si>
  <si>
    <t>FP-SP108</t>
  </si>
  <si>
    <t>SP_FP_DALY_FOIS_AFSARR_PROC,현행FOIS AFSARR 메시지 분기처리</t>
  </si>
  <si>
    <t>UT-FP-SP108</t>
  </si>
  <si>
    <t>FP-SP118</t>
  </si>
  <si>
    <t>SP_FP_ARTS_FLTPLAN_RCV,현행ARTS Flight Plan 메시지처리</t>
  </si>
  <si>
    <t>UT-FP-SP118</t>
  </si>
  <si>
    <t>FP-SP136</t>
  </si>
  <si>
    <t>SP_FP_SFSARR_SND,시즌운항도착 메시지송신</t>
  </si>
  <si>
    <t>UT-FP-SP136</t>
  </si>
  <si>
    <t>FP-SP151</t>
  </si>
  <si>
    <t>SP_FP_SSN_INTERFACE_SEND,시즌 대내연계 및 Push 발송</t>
  </si>
  <si>
    <t>UT-FP-SP151</t>
  </si>
  <si>
    <t>FP-SP152</t>
  </si>
  <si>
    <t>SP_FP_SSN_PUSH_SEND,시즌도착출발 푸시메시지 송신</t>
  </si>
  <si>
    <t>UT-FP-SP152</t>
  </si>
  <si>
    <t>FP-SP158</t>
  </si>
  <si>
    <t>SP_FP_DALY_CIC_RANGE_MODIFY,Check In Range 반영</t>
  </si>
  <si>
    <t>UT-FP-SP158</t>
  </si>
  <si>
    <t>FP-SP179</t>
  </si>
  <si>
    <t>SP_FP_SSN_COPY_TO_DALY,시즌코드쉐어편 현행 생성</t>
  </si>
  <si>
    <t>UT-FP-SP179</t>
  </si>
  <si>
    <t>CM20020S</t>
  </si>
  <si>
    <t>비행상태관리</t>
  </si>
  <si>
    <t>UT-CM20020S</t>
  </si>
  <si>
    <t>CM20022S</t>
  </si>
  <si>
    <t xml:space="preserve">항공기 운항시간정보 현황관리 </t>
  </si>
  <si>
    <t>UT-CM20022S</t>
  </si>
  <si>
    <t>CM20031S</t>
  </si>
  <si>
    <t>A-CDM 운영 현황</t>
  </si>
  <si>
    <t>UT-CM20031S</t>
  </si>
  <si>
    <t>CM40001S</t>
  </si>
  <si>
    <t>A-CDM운영소 근무일지</t>
  </si>
  <si>
    <t>UT-CM40001S</t>
  </si>
  <si>
    <t>CM-SP3</t>
  </si>
  <si>
    <t>FN_CM_GET_CLEARANCE,출발편 CLEARANCE발부여부</t>
  </si>
  <si>
    <t>UT-CM-SP3</t>
  </si>
  <si>
    <t>FPFS011S</t>
  </si>
  <si>
    <t>Seasonal Arrival</t>
  </si>
  <si>
    <t>UT-FPFS011S</t>
  </si>
  <si>
    <t>New Schedule</t>
  </si>
  <si>
    <t>FPFS042M</t>
  </si>
  <si>
    <t>Create Seasonal Departure</t>
  </si>
  <si>
    <t>UT-FPFS042M</t>
  </si>
  <si>
    <t>FPFA071M</t>
  </si>
  <si>
    <t>AFS Create Shared Flight</t>
  </si>
  <si>
    <t>UT-FPFA071M</t>
  </si>
  <si>
    <t>FPFA085M</t>
  </si>
  <si>
    <t xml:space="preserve">Off Block/Ramp out </t>
  </si>
  <si>
    <t>UT-FPFA085M</t>
  </si>
  <si>
    <t>FPFA064M</t>
  </si>
  <si>
    <t>Link Active Flight</t>
  </si>
  <si>
    <t>UT-FPFA064M</t>
  </si>
  <si>
    <t>ConfirmAirline</t>
  </si>
  <si>
    <t>FPFA112S</t>
  </si>
  <si>
    <t>Airline ASM Link</t>
  </si>
  <si>
    <t>UT-FPFA112S</t>
  </si>
  <si>
    <t>CM-SP19</t>
  </si>
  <si>
    <t>SP_CM_FLT_RSC_ARR_UPDATE,도착편 자원배정 내부인터페이스 수신</t>
  </si>
  <si>
    <t>UT-CM-SP19</t>
  </si>
  <si>
    <t>CM-SP22</t>
  </si>
  <si>
    <t>SP_CM_ACMOVE_DEP_UPDATE,출발편 지상이동 내부인터페이스 수신</t>
  </si>
  <si>
    <t>UT-CM-SP22</t>
  </si>
  <si>
    <t>CM-SP30</t>
  </si>
  <si>
    <t>SP_CM_INBOUND_MLSTN_UPDATE,도착편 마일스톤 시간정보 Update</t>
  </si>
  <si>
    <t>UT-CM-SP30</t>
  </si>
  <si>
    <t>CM-SP31</t>
  </si>
  <si>
    <t>SP_CM_INBOUND_STAT_UPDATE,도착편 도착상황관리</t>
  </si>
  <si>
    <t>UT-CM-SP31</t>
  </si>
  <si>
    <t>CM-SP39</t>
  </si>
  <si>
    <t>SP_CM_ACDMMLSTNDEPATFMS_SND,ATFMS용 출발마일스톤 메시지 송신</t>
  </si>
  <si>
    <t>UT-CM-SP39</t>
  </si>
  <si>
    <t>CM-SP41</t>
  </si>
  <si>
    <t>SP_CM_FLTACDMMLSTNDEP_SND,출발마일스톤 인터페이스 메시지송신</t>
  </si>
  <si>
    <t>UT-CM-SP41</t>
  </si>
  <si>
    <t>CM-SP47</t>
  </si>
  <si>
    <t>SP_CM_DELETE_MLSTN_TIME_NEW, 마일스톤 정보 삭제</t>
  </si>
  <si>
    <t>UT-CM-SP47</t>
  </si>
  <si>
    <t>CM-SP51</t>
  </si>
  <si>
    <t>SP_CM_ATFMSFIRT_RCV,ATFMS도착편 FIRT 메시지 수신처리</t>
  </si>
  <si>
    <t>UT-CM-SP51</t>
  </si>
  <si>
    <t>CM-SP56</t>
  </si>
  <si>
    <t>SP_CM_FLTACDMMLSTNDEPCOLOR_SND,마일스톤 색상정보 송신</t>
  </si>
  <si>
    <t>UT-CM-SP56</t>
  </si>
  <si>
    <t>FPFA121M</t>
  </si>
  <si>
    <t>AFS Delete Flight</t>
  </si>
  <si>
    <t>UT-FPFA121M</t>
  </si>
  <si>
    <t>AC06018S</t>
  </si>
  <si>
    <t>TOTAL Traffic</t>
  </si>
  <si>
    <t>UT-AC06018S</t>
  </si>
  <si>
    <t>FPMG057M</t>
  </si>
  <si>
    <t>ASM TWAY Message Details</t>
  </si>
  <si>
    <t>UT-FPMG057M</t>
  </si>
  <si>
    <t>CM-SP71</t>
  </si>
  <si>
    <t>SP_CM_ACDM_OPR_STS_PAX_WKLY,A-CDM 운영현황(여객/주별) 생성</t>
  </si>
  <si>
    <t>UT-CM-SP71</t>
  </si>
  <si>
    <t>CM-SP81</t>
  </si>
  <si>
    <t>SP_CM_AWOS_RCV,기상정보(AMOS) 수신처리</t>
  </si>
  <si>
    <t>UT-CM-SP81</t>
  </si>
  <si>
    <t>CM90001B</t>
  </si>
  <si>
    <t>운항현황집계</t>
  </si>
  <si>
    <t>UT-CM90001B</t>
  </si>
  <si>
    <t>CM93035B</t>
  </si>
  <si>
    <t>DW용 KPI자료 집계</t>
  </si>
  <si>
    <t>UT-CM93035B</t>
  </si>
  <si>
    <t>FPMG051M</t>
  </si>
  <si>
    <t>ASM AIHS Message Details</t>
  </si>
  <si>
    <t>UT-FPMG051M</t>
  </si>
  <si>
    <t>FPMG056M</t>
  </si>
  <si>
    <t>ASM ASVS Message Details</t>
  </si>
  <si>
    <t>UT-FPMG056M</t>
  </si>
  <si>
    <t>FPMG074M</t>
  </si>
  <si>
    <t>Match Possible</t>
  </si>
  <si>
    <t>UT-FPMG074M</t>
  </si>
  <si>
    <t>FPFA183M</t>
  </si>
  <si>
    <t>Future Link Flight Generation</t>
  </si>
  <si>
    <t>UT-FPFA183M</t>
  </si>
  <si>
    <t>FPFA184M</t>
  </si>
  <si>
    <t>Future Schedule Generation</t>
  </si>
  <si>
    <t>UT-FPFA184M</t>
  </si>
  <si>
    <t>FP-SP3</t>
  </si>
  <si>
    <t>FN_FP_GET_FORMAT_DATE,일자 또는 시간을 지정된 형식으로 반환</t>
  </si>
  <si>
    <t>UT-FP-SP3</t>
  </si>
  <si>
    <t>FP-SP7</t>
  </si>
  <si>
    <t>FN_FP_GET_INIT_TER_ID,DEFAULT 터미널ID 반환</t>
  </si>
  <si>
    <t>UT-FP-SP7</t>
  </si>
  <si>
    <t>RSPK055S</t>
  </si>
  <si>
    <t>Apron operation dashboard</t>
  </si>
  <si>
    <t>UT-RSPK055S</t>
  </si>
  <si>
    <t>RSCI084M</t>
  </si>
  <si>
    <t>공용물품 입고/폐기</t>
  </si>
  <si>
    <t>UT-RSCI084M</t>
  </si>
  <si>
    <t>RS-SP19</t>
  </si>
  <si>
    <t>SP_RS_IIF_ACMOVE_RCV, 지상이동 내부인터페이스 수신</t>
  </si>
  <si>
    <t>UT-RS-SP19</t>
  </si>
  <si>
    <t>RS-SP25</t>
  </si>
  <si>
    <t>SP_RS_CHKCOUNTASSIGN_SND, 카운터배정내역 송신 SND</t>
  </si>
  <si>
    <t>UT-RS-SP25</t>
  </si>
  <si>
    <t>RS-SP40</t>
  </si>
  <si>
    <t>SP_RS_RAMP_RETURN, 램프리턴 ASDE</t>
  </si>
  <si>
    <t>UT-RS-SP40</t>
  </si>
  <si>
    <t>GO12516S</t>
  </si>
  <si>
    <t>항로 및 운항실적(NEW)</t>
  </si>
  <si>
    <t>UT-GO12516S</t>
  </si>
  <si>
    <t>RSPK007S</t>
  </si>
  <si>
    <t>Stand Mapping List</t>
  </si>
  <si>
    <t>UT-RSPK007S</t>
  </si>
  <si>
    <t>RSPK003S</t>
  </si>
  <si>
    <t>Preference Remote Stands</t>
  </si>
  <si>
    <t>UT-RSPK003S</t>
  </si>
  <si>
    <t>RSPK017S</t>
  </si>
  <si>
    <t>Stand Impairment</t>
  </si>
  <si>
    <t>UT-RSPK017S</t>
  </si>
  <si>
    <t>GO00009B</t>
  </si>
  <si>
    <t>수하물 연계전문</t>
  </si>
  <si>
    <t>UT-GO00009B</t>
  </si>
  <si>
    <t>GO-SP9</t>
  </si>
  <si>
    <t>SP_GO_AIR_DMD_GATE, 주기수요집중률 분석</t>
  </si>
  <si>
    <t>UT-GO-SP9</t>
  </si>
  <si>
    <t>GO-SP21</t>
  </si>
  <si>
    <t>SP_GO_FOIS_AFDSDEP_RCV, FOIS 국내선 출발 수신메시지 처리</t>
  </si>
  <si>
    <t>UT-GO-SP21</t>
  </si>
  <si>
    <t>GO-SP23</t>
  </si>
  <si>
    <t>SP_GO_FOIS_GENDCLARMSG_RCV_VIA, FOIS GDM 경유지 수신메시지 처리</t>
  </si>
  <si>
    <t>UT-GO-SP23</t>
  </si>
  <si>
    <t>GO-SP41</t>
  </si>
  <si>
    <t>SP_GO_NOOFPARKCARS_RCV, 주차장 수신메시지 처리</t>
  </si>
  <si>
    <t>UT-GO-SP41</t>
  </si>
  <si>
    <t>CAMN006S</t>
  </si>
  <si>
    <t>UT-CAMN006S</t>
  </si>
  <si>
    <t>CAMN011M</t>
  </si>
  <si>
    <t>UT-CAMN011M</t>
  </si>
  <si>
    <t>CASY027S</t>
  </si>
  <si>
    <t>UT-CASY027S</t>
  </si>
  <si>
    <t>CASY040S</t>
  </si>
  <si>
    <t>UT-CASY040S</t>
  </si>
  <si>
    <t>CARF024S</t>
  </si>
  <si>
    <t>운항서비스타입정보</t>
  </si>
  <si>
    <t>UT-CARF024S</t>
  </si>
  <si>
    <t>CARF026S</t>
  </si>
  <si>
    <t>UT-CARF026S</t>
  </si>
  <si>
    <t>CARF033S</t>
  </si>
  <si>
    <t>CIC그룹정보</t>
  </si>
  <si>
    <t>UT-CARF033S</t>
  </si>
  <si>
    <t>CARF040S</t>
  </si>
  <si>
    <t>체크리스트 관리</t>
  </si>
  <si>
    <t>UT-CARF040S</t>
  </si>
  <si>
    <t>CA-SP28</t>
  </si>
  <si>
    <t>SP_ESB_CHKINPGTMPLTFID2_RCV, FIDS#2 ESB 체크인페이지 메시지 수신 처리</t>
  </si>
  <si>
    <t>UT-CA-SP28</t>
  </si>
  <si>
    <t>CA-SP38</t>
  </si>
  <si>
    <t>SP_ESB_SMSRSLTFIMS_RCV, SMS/MMS 전송 결과 수신 처리</t>
  </si>
  <si>
    <t>UT-CA-SP38</t>
  </si>
  <si>
    <t>CA-SP43</t>
  </si>
  <si>
    <t>SP_CA_F_DELAY_USER_ROLE_MODIFY, 인사이동 후 사용자 역할 재조정</t>
  </si>
  <si>
    <t>UT-CA-SP43</t>
  </si>
  <si>
    <t>RSCR009S</t>
  </si>
  <si>
    <t>CRS Equal Distribution Rule</t>
  </si>
  <si>
    <t>UT-RSCR009S</t>
  </si>
  <si>
    <t>RSCR012S</t>
  </si>
  <si>
    <t>CRS Pre-assignment Management</t>
  </si>
  <si>
    <t>UT-RSCR012S</t>
  </si>
  <si>
    <t>RSCR013S</t>
  </si>
  <si>
    <t>CRS Impairments Management</t>
  </si>
  <si>
    <t>UT-RSCR013S</t>
  </si>
  <si>
    <t>RSCR038S</t>
  </si>
  <si>
    <t>CRS Create Bar</t>
  </si>
  <si>
    <t>UT-RSCR038S</t>
  </si>
  <si>
    <t>RSCI012S</t>
  </si>
  <si>
    <t>CIC Seasonal Assign</t>
  </si>
  <si>
    <t>UT-RSCI012S</t>
  </si>
  <si>
    <t>RSCI015S</t>
  </si>
  <si>
    <t>UT-RSCI015S</t>
  </si>
  <si>
    <t>RSPK067S</t>
  </si>
  <si>
    <t>G/A PAD Manage</t>
  </si>
  <si>
    <t>UT-RSPK067S</t>
  </si>
  <si>
    <t>RSFI003S</t>
  </si>
  <si>
    <t>FIA (CIC display)</t>
  </si>
  <si>
    <t>UT-RSFI003S</t>
  </si>
  <si>
    <t>RSFI004S</t>
  </si>
  <si>
    <t>FIA (Gate Display)</t>
  </si>
  <si>
    <t>UT-RSFI004S</t>
  </si>
  <si>
    <t>RSCI022S</t>
  </si>
  <si>
    <t xml:space="preserve">CIC FLT schedule(Pre-schedule input) </t>
  </si>
  <si>
    <t>UT-RSCI022S</t>
  </si>
  <si>
    <t>FSQA140S</t>
  </si>
  <si>
    <t>특별 물품 정보 입력관리</t>
  </si>
  <si>
    <t>UT-FSQA140S</t>
  </si>
  <si>
    <t>FSQB030S</t>
  </si>
  <si>
    <t>안보위해 월별 조회</t>
  </si>
  <si>
    <t>UT-FSQB030S</t>
  </si>
  <si>
    <t>FSQB033E</t>
  </si>
  <si>
    <t>안보위해 [출발,위탁] 월별 품목별 적발 현황</t>
  </si>
  <si>
    <t>UT-FSQB033E</t>
  </si>
  <si>
    <t>FSQB086E</t>
  </si>
  <si>
    <t>포기물품 검색 일자별 현황 조회-T2 환승장</t>
  </si>
  <si>
    <t>UT-FSQB086E</t>
  </si>
  <si>
    <t>FSQB088E</t>
  </si>
  <si>
    <t>포기물품 검색 일자별 현황 조회-T2 위탁포기물품</t>
  </si>
  <si>
    <t>UT-FSQB088E</t>
  </si>
  <si>
    <t>FSQB101E</t>
  </si>
  <si>
    <t>포기물품,검색 현황 월별 현황 조회-위탁 포기물품</t>
  </si>
  <si>
    <t>UT-FSQB101E</t>
  </si>
  <si>
    <t>FSQB091S</t>
  </si>
  <si>
    <t>전신검색 월별 현황 조회(T1)</t>
  </si>
  <si>
    <t>UT-FSQB091S</t>
  </si>
  <si>
    <t>FSQB092S</t>
  </si>
  <si>
    <t>전신검색 월별 현황 조회(T2)</t>
  </si>
  <si>
    <t>UT-FSQB092S</t>
  </si>
  <si>
    <t>FSQA150E</t>
  </si>
  <si>
    <t>안보위해 및 세관적발 현황조회</t>
  </si>
  <si>
    <t>UT-FSQA150E</t>
  </si>
  <si>
    <t>FSQB220S</t>
  </si>
  <si>
    <t>보안검색적발실적현황</t>
  </si>
  <si>
    <t>UT-FSQB220S</t>
  </si>
  <si>
    <t>FSEX012S</t>
  </si>
  <si>
    <t>EOD 현장출동 근무자 관리</t>
  </si>
  <si>
    <t>UT-FSEX012S</t>
  </si>
  <si>
    <t>FSEY021E</t>
  </si>
  <si>
    <t>유형별 출동현황</t>
  </si>
  <si>
    <t>UT-FSEY021E</t>
  </si>
  <si>
    <t>FSEY040S</t>
  </si>
  <si>
    <t>점검 현황 조회</t>
  </si>
  <si>
    <t>UT-FSEY040S</t>
  </si>
  <si>
    <t>FSEY060S</t>
  </si>
  <si>
    <t>교육·훈련현황 조회</t>
  </si>
  <si>
    <t>UT-FSEY060S</t>
  </si>
  <si>
    <t>GO11964S</t>
  </si>
  <si>
    <t>셔틀트레인 여객수송실적 연단위</t>
  </si>
  <si>
    <t>UT-GO11964S</t>
  </si>
  <si>
    <t>CM-SP138</t>
  </si>
  <si>
    <t>SP_CM_FIMSAcdmCdCrtr_SND, A-CDM 코드 및 기준정보 송신</t>
  </si>
  <si>
    <t>UT-CM-SP138</t>
  </si>
  <si>
    <t>RS90003B</t>
  </si>
  <si>
    <t>체크인카운터 할당내역 전송</t>
  </si>
  <si>
    <t>UT-RS90003B</t>
  </si>
  <si>
    <t>RS90091B</t>
  </si>
  <si>
    <t>공용시설 재고 정산</t>
  </si>
  <si>
    <t>UT-RS90091B</t>
  </si>
  <si>
    <t>CASY051S</t>
  </si>
  <si>
    <t>UT-CASY051S</t>
  </si>
  <si>
    <t>GO-SP996</t>
  </si>
  <si>
    <t>SP_GO_GD_DATA_FP_FIMSIArr, GO_GD_DATA 생성-FP FIMSInArr 운항계획정보 반영</t>
  </si>
  <si>
    <t>UT-GO-SP996</t>
  </si>
  <si>
    <t>GO42202R</t>
  </si>
  <si>
    <t>일일운송실적-화물</t>
  </si>
  <si>
    <t>UT-GO42202R</t>
  </si>
  <si>
    <t>GO42203R</t>
  </si>
  <si>
    <t>일일운송실적-화물실적분류</t>
  </si>
  <si>
    <t>UT-GO42203R</t>
  </si>
  <si>
    <t>GO42606R</t>
  </si>
  <si>
    <t>시간대별 수하물개수 실적</t>
  </si>
  <si>
    <t>UT-GO42606R</t>
  </si>
  <si>
    <t>GO62301S</t>
  </si>
  <si>
    <t>국지정(별) 보고</t>
  </si>
  <si>
    <t>UT-GO62301S</t>
  </si>
  <si>
    <t>GO11950S</t>
  </si>
  <si>
    <t>셔틀트레인 여객수송실적 일일/주간</t>
  </si>
  <si>
    <t>UT-GO11950S</t>
  </si>
  <si>
    <t>GO12512S</t>
  </si>
  <si>
    <t>운항편목록비교 및 이력</t>
  </si>
  <si>
    <t>UT-GO12512S</t>
  </si>
  <si>
    <t>GO12807S</t>
  </si>
  <si>
    <t>운항취소(비운항)현황</t>
  </si>
  <si>
    <t>UT-GO12807S</t>
  </si>
  <si>
    <t>GO51230S</t>
  </si>
  <si>
    <t>지연현황</t>
  </si>
  <si>
    <t>UT-GO51230S</t>
  </si>
  <si>
    <t>FSQA033S</t>
  </si>
  <si>
    <t>휴대,위탁 수하물 검색 현황관리</t>
  </si>
  <si>
    <t>UT-FSQA033S</t>
  </si>
  <si>
    <t>FSQA034S</t>
  </si>
  <si>
    <t>주요 상황처리 결과관리</t>
  </si>
  <si>
    <t>UT-FSQA034S</t>
  </si>
  <si>
    <t>FSQA080S</t>
  </si>
  <si>
    <t>서편위탁수하물 입력관리</t>
  </si>
  <si>
    <t>UT-FSQA080S</t>
  </si>
  <si>
    <t>GO12118R</t>
  </si>
  <si>
    <t>월간 정기/부정기</t>
  </si>
  <si>
    <t>UT-GO12118R</t>
  </si>
  <si>
    <t>GO12119R</t>
  </si>
  <si>
    <t>월간 지연현황(~2022)</t>
  </si>
  <si>
    <t>UT-GO12119R</t>
  </si>
  <si>
    <t>GO12124R</t>
  </si>
  <si>
    <t>월간 취항실적</t>
  </si>
  <si>
    <t>UT-GO12124R</t>
  </si>
  <si>
    <t>수익/성과분석</t>
  </si>
  <si>
    <t>GO23701S</t>
  </si>
  <si>
    <t>항공수요집중률 분석</t>
  </si>
  <si>
    <t>UT-GO23701S</t>
  </si>
  <si>
    <t>GO12705S</t>
  </si>
  <si>
    <t>실시간저시정지연</t>
  </si>
  <si>
    <t>UT-GO12705S</t>
  </si>
  <si>
    <t>GO21312S</t>
  </si>
  <si>
    <t>이벤트분석_월별</t>
  </si>
  <si>
    <t>UT-GO21312S</t>
  </si>
  <si>
    <t>SLOTBI008S</t>
  </si>
  <si>
    <t>비행편 관리</t>
  </si>
  <si>
    <t>UT-SLOTBI008S</t>
  </si>
  <si>
    <t>SLOTAI002S</t>
  </si>
  <si>
    <t>자원 관리</t>
  </si>
  <si>
    <t>UT-SLOTAI002S</t>
  </si>
  <si>
    <t>SLOTAI003M</t>
  </si>
  <si>
    <t>제약사항 등록 팝업</t>
  </si>
  <si>
    <t>UT-SLOTAI003M</t>
  </si>
  <si>
    <t>GO11102M</t>
  </si>
  <si>
    <t>GD에러조회</t>
  </si>
  <si>
    <t>UT-GO11102M</t>
  </si>
  <si>
    <t>GO11301S</t>
  </si>
  <si>
    <t>등록기호 업데이트</t>
  </si>
  <si>
    <t>UT-GO11301S</t>
  </si>
  <si>
    <t>GO11401S</t>
  </si>
  <si>
    <t>GD자료검증</t>
  </si>
  <si>
    <t>UT-GO11401S</t>
  </si>
  <si>
    <t>RECR001S</t>
  </si>
  <si>
    <t>CRS Daily Assign Engine Result</t>
  </si>
  <si>
    <t>UT-RECR001S</t>
  </si>
  <si>
    <t>RECI001S</t>
  </si>
  <si>
    <t>CIC Seasonal Assign Engine Result</t>
  </si>
  <si>
    <t>UT-RECI001S</t>
  </si>
  <si>
    <t>RECI002S</t>
  </si>
  <si>
    <t>CIC Daily Assign Engine Result</t>
  </si>
  <si>
    <t>UT-RECI002S</t>
  </si>
  <si>
    <t>RCPK012L</t>
  </si>
  <si>
    <t>Stand Monitoring Flight</t>
  </si>
  <si>
    <t>UT-RCPK012L</t>
  </si>
  <si>
    <t>RCPK015M</t>
  </si>
  <si>
    <t>Register Towing Memo</t>
  </si>
  <si>
    <t>UT-RCPK015M</t>
  </si>
  <si>
    <t>RCCR010M</t>
  </si>
  <si>
    <t>CRS Operation History</t>
  </si>
  <si>
    <t>UT-RCCR010M</t>
  </si>
  <si>
    <t>CAMN012M(A)</t>
  </si>
  <si>
    <t>UT-CAMN012M(A)</t>
  </si>
  <si>
    <t>CASY007S(A)</t>
  </si>
  <si>
    <t>UT-CASY007S(A)</t>
  </si>
  <si>
    <t>CASY022S(A)</t>
  </si>
  <si>
    <t>UT-CASY022S(A)</t>
  </si>
  <si>
    <t>CASY026S(A)</t>
  </si>
  <si>
    <t>UT-CASY026S(A)</t>
  </si>
  <si>
    <t>CA-SP14(A)</t>
  </si>
  <si>
    <t>SP_CA_INNR_IF_MSG_COMMIT_FAIL, 내부연계 실패 송신메시지 정보 수정</t>
  </si>
  <si>
    <t>UT-CA-SP14(A)</t>
  </si>
  <si>
    <t>CA-SP23(A)</t>
  </si>
  <si>
    <t>SP_CA_SMS_USER_UPDATE, SMS사용자 동기화</t>
  </si>
  <si>
    <t>UT-CA-SP23(A)</t>
  </si>
  <si>
    <t>CA-SP24(A)</t>
  </si>
  <si>
    <t>SP_CA_TRCE_LOG, TRACE 로그 생성</t>
  </si>
  <si>
    <t>UT-CA-SP24(A)</t>
  </si>
  <si>
    <t>CASY038S(A)</t>
  </si>
  <si>
    <t>UT-CASY038S(A)</t>
  </si>
  <si>
    <t>CASY043S(A)</t>
  </si>
  <si>
    <t>UT-CASY043S(A)</t>
  </si>
  <si>
    <t>CASY048S(A)</t>
  </si>
  <si>
    <t>역할변경 이력</t>
  </si>
  <si>
    <t>UT-CASY048S(A)</t>
  </si>
  <si>
    <t>CASY050S(A)</t>
  </si>
  <si>
    <t>UT-CASY050S(A)</t>
  </si>
  <si>
    <t>CARF014S(A)</t>
  </si>
  <si>
    <t>UT-CARF014S(A)</t>
  </si>
  <si>
    <t>CARF017S(A)</t>
  </si>
  <si>
    <t>UT-CARF017S(A)</t>
  </si>
  <si>
    <t>CARF031S(A)</t>
  </si>
  <si>
    <t>UT-CARF031S(A)</t>
  </si>
  <si>
    <t>CARF033S(A)</t>
  </si>
  <si>
    <t>UT-CARF033S(A)</t>
  </si>
  <si>
    <t>CARF034S(A)</t>
  </si>
  <si>
    <t>UT-CARF034S(A)</t>
  </si>
  <si>
    <t>CARF039S(A)</t>
  </si>
  <si>
    <t>UT-CARF039S(A)</t>
  </si>
  <si>
    <t>CA00002B(A)</t>
  </si>
  <si>
    <t>UT-CA00002B(A)</t>
  </si>
  <si>
    <t>CA-SP1(A)</t>
  </si>
  <si>
    <t>FN_CA_CHK_DT, 문자형식 데이터 일자 유형 체크</t>
  </si>
  <si>
    <t>UT-CA-SP1(A)</t>
  </si>
  <si>
    <t>CA-SP6(A)</t>
  </si>
  <si>
    <t>FN_CA_IS_ALN, 유효항공사 여부</t>
  </si>
  <si>
    <t>UT-CA-SP6(A)</t>
  </si>
  <si>
    <t>CA-SP7(A)</t>
  </si>
  <si>
    <t>FN_CA_SMS_DEP_SORT, 부서 정렬</t>
  </si>
  <si>
    <t>UT-CA-SP7(A)</t>
  </si>
  <si>
    <t>FSQB051E</t>
  </si>
  <si>
    <t>안보위해 [국가별,출발유형별] 품목별 적발 현황</t>
  </si>
  <si>
    <t>UT-FSQB051E</t>
  </si>
  <si>
    <t>WESRS020M</t>
  </si>
  <si>
    <t>UT-WESRS020M</t>
  </si>
  <si>
    <t>GO51233S</t>
  </si>
  <si>
    <t>지연현황(신분류)</t>
  </si>
  <si>
    <t>UT-GO51233S</t>
  </si>
  <si>
    <t>일반정보 현황조회</t>
  </si>
  <si>
    <t>WESCM001S</t>
  </si>
  <si>
    <t>UT-WESCM001S</t>
  </si>
  <si>
    <t>항공기 운항시간정보 현황관리</t>
  </si>
  <si>
    <t>WESCM002S</t>
  </si>
  <si>
    <t>UT-WESCM002S</t>
  </si>
  <si>
    <t>WESCM008S</t>
  </si>
  <si>
    <t>UT-WESCM008S</t>
  </si>
  <si>
    <t>WESCM010M</t>
  </si>
  <si>
    <t>UT-WESCM010M</t>
  </si>
  <si>
    <t>WESFP008M</t>
  </si>
  <si>
    <t>Create Seasonal Codeshare Flight</t>
  </si>
  <si>
    <t>UT-WESFP008M</t>
  </si>
  <si>
    <t>WESRS007S</t>
  </si>
  <si>
    <t>UT-WESRS007S</t>
  </si>
  <si>
    <t>WESRS008M</t>
  </si>
  <si>
    <t>UT-WESRS008M</t>
  </si>
  <si>
    <t>SLOTFM007S</t>
  </si>
  <si>
    <t>SLOT 라이브 및 베이스라인 관리</t>
  </si>
  <si>
    <t>UT-SLOTFM007S</t>
  </si>
  <si>
    <t>SLOTRM001R</t>
  </si>
  <si>
    <t>사전 정의된 리포트 생성</t>
  </si>
  <si>
    <t>UT-SLOTRM001R</t>
  </si>
  <si>
    <t>SLOTFV001R</t>
  </si>
  <si>
    <t>시즌 운항계획 형식으로 변환</t>
  </si>
  <si>
    <t>UT-SLOTFV001R</t>
  </si>
  <si>
    <t>제방빙 사전요청</t>
  </si>
  <si>
    <t>MESCM048M</t>
  </si>
  <si>
    <t>UT-MESCM048M</t>
  </si>
  <si>
    <t>MESCM122S</t>
  </si>
  <si>
    <t>항공 교통량 현황 - Week</t>
  </si>
  <si>
    <t>UT-MESCM122S</t>
  </si>
  <si>
    <t>MESCM132S</t>
  </si>
  <si>
    <t>항공 교통량 순위 - Airline</t>
  </si>
  <si>
    <t>UT-MESCM132S</t>
  </si>
  <si>
    <t>MESCM161S</t>
  </si>
  <si>
    <t>A-CDM 운영 현황 - Taxi Time</t>
  </si>
  <si>
    <t>UT-MESCM161S</t>
  </si>
  <si>
    <t>MESAC018S</t>
  </si>
  <si>
    <t>Total Panel - Landed</t>
  </si>
  <si>
    <t>UT-MESAC018S</t>
  </si>
  <si>
    <t>MESAC031S</t>
  </si>
  <si>
    <t>제빙작업 A SOUTH정보 조회</t>
  </si>
  <si>
    <t>UT-MESAC031S</t>
  </si>
  <si>
    <t>MESAC034S</t>
  </si>
  <si>
    <t>제빙작업 CENTRAL 정보 조회</t>
  </si>
  <si>
    <t>UT-MESAC034S</t>
  </si>
  <si>
    <t>MESFP011S</t>
  </si>
  <si>
    <t>현행 운항 스케쥴 리스트</t>
  </si>
  <si>
    <t>UT-MESFP011S</t>
  </si>
  <si>
    <t>Special Flight 신청관리</t>
  </si>
  <si>
    <t>MESRS021S</t>
  </si>
  <si>
    <t>Special Flight 리스트 조회</t>
  </si>
  <si>
    <t>UT-MESRS021S</t>
  </si>
  <si>
    <t>PM-SP27</t>
  </si>
  <si>
    <t>SP_PM_PAX_ANNCE_AFTER_SIX, 승객예고 D6 생성</t>
  </si>
  <si>
    <t>UT-PM-SP27</t>
  </si>
  <si>
    <t>PM-SP11</t>
  </si>
  <si>
    <t>SP_PM_ANNCE_PAX_HEADER, 승객예고 실행</t>
  </si>
  <si>
    <t>UT-PM-SP11</t>
  </si>
  <si>
    <t>ES00017B</t>
  </si>
  <si>
    <t>게이트 변경 PUSH</t>
  </si>
  <si>
    <t>UT-ES00017B</t>
  </si>
  <si>
    <t>FSQB073E</t>
  </si>
  <si>
    <t>포기물품 검색 일자별 현황 조회-T1 3번 출국장</t>
  </si>
  <si>
    <t>UT-FSQB073E</t>
  </si>
  <si>
    <t>현행배정 조회</t>
  </si>
  <si>
    <t>MESRS071S</t>
  </si>
  <si>
    <t>UT-MESRS071S</t>
  </si>
  <si>
    <t>현행배정 조회 - 상세</t>
  </si>
  <si>
    <t>MESRS072S</t>
  </si>
  <si>
    <t>현행배정 조회 상세</t>
  </si>
  <si>
    <t>UT-MESRS072S</t>
  </si>
  <si>
    <t>Gate IDD Message Sending</t>
  </si>
  <si>
    <t>MESRS091S</t>
  </si>
  <si>
    <t>Gate IDD Message 조회</t>
  </si>
  <si>
    <t>UT-MESRS091S</t>
  </si>
  <si>
    <t>MESCA011S</t>
  </si>
  <si>
    <t>UT-MESCA011S</t>
  </si>
  <si>
    <t>MESCA041M</t>
  </si>
  <si>
    <t>개인정보 처리방침</t>
  </si>
  <si>
    <t>UT-MESCA041M</t>
  </si>
  <si>
    <t>MESCM014S</t>
  </si>
  <si>
    <t>UT-MESCM014S</t>
  </si>
  <si>
    <t>인트로</t>
  </si>
  <si>
    <t>MESCA206S</t>
  </si>
  <si>
    <t>UT-MESCA206S</t>
  </si>
  <si>
    <t>ES00010B</t>
  </si>
  <si>
    <t>TOBT 변경 PUSH</t>
  </si>
  <si>
    <t>UT-ES00010B</t>
  </si>
  <si>
    <t>ES00015B</t>
  </si>
  <si>
    <t>A-CDM 통계 데이터 생성</t>
  </si>
  <si>
    <t>UT-ES00015B</t>
  </si>
  <si>
    <t>ES00022B</t>
  </si>
  <si>
    <t>정비 주기장 신청 결과 PUSH</t>
  </si>
  <si>
    <t>UT-ES00022B</t>
  </si>
  <si>
    <t>PM10105S</t>
  </si>
  <si>
    <t>연계 데이터 상태 관리</t>
  </si>
  <si>
    <t>UT-PM10105S</t>
  </si>
  <si>
    <t>PM10203S</t>
  </si>
  <si>
    <t>출국장 운영시간 설정 관리</t>
  </si>
  <si>
    <t>UT-PM10203S</t>
  </si>
  <si>
    <t>PM10108S</t>
  </si>
  <si>
    <t>시설 혼잡도 설정 관리</t>
  </si>
  <si>
    <t>UT-PM10108S</t>
  </si>
  <si>
    <t>PM10301S</t>
  </si>
  <si>
    <t>일일 시뮬레이션 결과 조회</t>
  </si>
  <si>
    <t>UT-PM10301S</t>
  </si>
  <si>
    <t>PM10302S</t>
  </si>
  <si>
    <t>일일 시뮬레이션 결과 맵형태 조회</t>
  </si>
  <si>
    <t>UT-PM10302S</t>
  </si>
  <si>
    <t>PM10403S</t>
  </si>
  <si>
    <t>사용자 시뮬레이션 체크인카운터 정보 변경 관리</t>
  </si>
  <si>
    <t>UT-PM10403S</t>
  </si>
  <si>
    <t>PM10508S</t>
  </si>
  <si>
    <t>사용자 시뮬레이션 결과 셀프체크인/백드롭 혼잡도 차트 조회</t>
  </si>
  <si>
    <t>UT-PM10508S</t>
  </si>
  <si>
    <t>PM20102R</t>
  </si>
  <si>
    <t>승객예고조회T1 입국승객예고 그래프</t>
  </si>
  <si>
    <t>UT-PM20102R</t>
  </si>
  <si>
    <t>PM20152R</t>
  </si>
  <si>
    <t>D1,D2 승객예고요약 리포트</t>
  </si>
  <si>
    <t>UT-PM20152R</t>
  </si>
  <si>
    <t>PM20132M</t>
  </si>
  <si>
    <t>게이트 배정 정보</t>
  </si>
  <si>
    <t>UT-PM20132M</t>
  </si>
  <si>
    <t>PM20137M</t>
  </si>
  <si>
    <t>T1출국승객 체크인카운터 가중치</t>
  </si>
  <si>
    <t>UT-PM20137M</t>
  </si>
  <si>
    <t>PM20140M</t>
  </si>
  <si>
    <t>T1출국셔틀트레인 출현시간 가중치</t>
  </si>
  <si>
    <t>UT-PM20140M</t>
  </si>
  <si>
    <t>PM00004B</t>
  </si>
  <si>
    <t>여객계획실적집계</t>
  </si>
  <si>
    <t>UT-PM00004B</t>
  </si>
  <si>
    <t>PM-SP19</t>
  </si>
  <si>
    <t>SP_PM_DEP_ANNCE_PAX, 출국 승객 예고제</t>
  </si>
  <si>
    <t>UT-PM-SP19</t>
  </si>
  <si>
    <t>CM-SP106</t>
  </si>
  <si>
    <t>TAIUD_TN_CM_MLST_ACS_ROLE, A-CDM 마일스톤 접근역할 코드정보 송신</t>
  </si>
  <si>
    <t>UT-CM-SP106</t>
  </si>
  <si>
    <t>CM-SP104</t>
  </si>
  <si>
    <t>SP_CM_FIMSAcdmDwUsgKpi_SND,A-CDM DW사용KPI상세정보 송신</t>
  </si>
  <si>
    <t>UT-CM-SP104</t>
  </si>
  <si>
    <t>GO-SP141</t>
  </si>
  <si>
    <t>SP_GO_WTHRIMAGEDATA_RCV, 기상 이미지 수신메시지 처리</t>
  </si>
  <si>
    <t>UT-GO-SP141</t>
  </si>
  <si>
    <t>FP-SP200</t>
  </si>
  <si>
    <t>SP_FP_WES_SSNCSHRFLTAPLY_PROC,외부 시즌코드쉐어 신청정보 데이터 저장</t>
  </si>
  <si>
    <t>UT-FP-SP200</t>
  </si>
  <si>
    <t>FPMG040M</t>
  </si>
  <si>
    <t>ADM APZ Message Details</t>
  </si>
  <si>
    <t>UT-FPMG040M</t>
  </si>
  <si>
    <t>CM-SP35</t>
  </si>
  <si>
    <t>SP_CM_OUTBOUND_MLSTN_UPDATE_ADS,출발편 제빙마일스톤 운영-제빙시작</t>
  </si>
  <si>
    <t>UT-CM-SP35</t>
  </si>
  <si>
    <t>FSEX018S</t>
  </si>
  <si>
    <t>교육현황 조회</t>
  </si>
  <si>
    <t>UT-FSEX018S</t>
  </si>
  <si>
    <t>RCCI103L</t>
  </si>
  <si>
    <t>Check In Counter Chart (Single)-Bar Info</t>
  </si>
  <si>
    <t>UT-RCCI103L</t>
  </si>
  <si>
    <t>FP-SP76</t>
  </si>
  <si>
    <t>SP_ESB_ESTA_ASM,ESB 현행ESTA ASM 메시지수신</t>
  </si>
  <si>
    <t>UT-FP-SP76</t>
  </si>
  <si>
    <t>CM-SP38</t>
  </si>
  <si>
    <t>SP_CM_ACDMMLSTNARRATFMS_SND,ATFMS용 도착마일스톤 메시지 송신</t>
  </si>
  <si>
    <t>UT-CM-SP38</t>
  </si>
  <si>
    <t>FPFA185S</t>
  </si>
  <si>
    <t>Future Active Link Flight</t>
  </si>
  <si>
    <t>UT-FPFA185S</t>
  </si>
  <si>
    <t>AS33301S</t>
  </si>
  <si>
    <t>시간대별 체크인카운터(위치별포함) - 항공사별 카운터 사용</t>
  </si>
  <si>
    <t>UT-AS33301S</t>
  </si>
  <si>
    <t>AS43501S</t>
  </si>
  <si>
    <t>게이트이력보고</t>
  </si>
  <si>
    <t>UT-AS43501S</t>
  </si>
  <si>
    <t>Ramp Bus</t>
  </si>
  <si>
    <t>RSPK082S</t>
  </si>
  <si>
    <t>Ramp Bus Operation History</t>
  </si>
  <si>
    <t>UT-RSPK082S</t>
  </si>
  <si>
    <t>FP-SP173</t>
  </si>
  <si>
    <t>SP_FP_SSN_CSHR_MAKE_FULL,시즌코드쉐어편 일괄 복사</t>
  </si>
  <si>
    <t>UT-FP-SP173</t>
  </si>
  <si>
    <t>CP-SP28</t>
  </si>
  <si>
    <t>SP_ESB_FIMSACCOMCD_RCV,AC 코드정보 메시지 수신처리</t>
  </si>
  <si>
    <t>UT-CP-SP28</t>
  </si>
  <si>
    <t>보안경비</t>
  </si>
  <si>
    <t>FSSG170S</t>
  </si>
  <si>
    <t>보안경비 통합실적 입력관리</t>
  </si>
  <si>
    <t>UT-FSSG170S</t>
  </si>
  <si>
    <t>GO12707R</t>
  </si>
  <si>
    <t>항공기 운항현황(NEW)_리포트</t>
  </si>
  <si>
    <t>UT-GO12707R</t>
  </si>
  <si>
    <t>RCPK019M</t>
  </si>
  <si>
    <t>Stand Register Monitoring Flight</t>
  </si>
  <si>
    <t>UT-RCPK019M</t>
  </si>
  <si>
    <t>FSQB091E</t>
  </si>
  <si>
    <t>포기물품 검색 일자별 현황 조회-환승장 전체</t>
  </si>
  <si>
    <t>UT-FSQB091E</t>
  </si>
  <si>
    <t>AS21401S</t>
  </si>
  <si>
    <t>정기/부정기 운항 현황</t>
  </si>
  <si>
    <t>UT-AS21401S</t>
  </si>
  <si>
    <t>AS21701S</t>
  </si>
  <si>
    <t>GD실적조회</t>
  </si>
  <si>
    <t>UT-AS21701S</t>
  </si>
  <si>
    <t>AS22101S</t>
  </si>
  <si>
    <t>여객 수송 통계</t>
  </si>
  <si>
    <t>UT-AS22101S</t>
  </si>
  <si>
    <t>AS23401S</t>
  </si>
  <si>
    <t>화물 세부분류</t>
  </si>
  <si>
    <t>UT-AS23401S</t>
  </si>
  <si>
    <t>AS26102S</t>
  </si>
  <si>
    <t>LCC 실적 - 여객</t>
  </si>
  <si>
    <t>UT-AS26102S</t>
  </si>
  <si>
    <t>AS28103S</t>
  </si>
  <si>
    <t>얼라이언스별 실적(항공화물)</t>
  </si>
  <si>
    <t>UT-AS28103S</t>
  </si>
  <si>
    <t>AS31401S</t>
  </si>
  <si>
    <t>일일 최초 및 최종운항</t>
  </si>
  <si>
    <t>UT-AS31401S</t>
  </si>
  <si>
    <t>AS37201S</t>
  </si>
  <si>
    <t>(지역별)여객 및 탑승율 현황</t>
  </si>
  <si>
    <t>UT-AS37201S</t>
  </si>
  <si>
    <t>AS38101S</t>
  </si>
  <si>
    <t>첨두일 실적(운항실적)</t>
  </si>
  <si>
    <t>UT-AS38101S</t>
  </si>
  <si>
    <t>AS39102S</t>
  </si>
  <si>
    <t>첨두주 실적(여객실적)</t>
  </si>
  <si>
    <t>UT-AS39102S</t>
  </si>
  <si>
    <t>AS40401S</t>
  </si>
  <si>
    <t>첨두일 상세현황(여객운송)</t>
  </si>
  <si>
    <t>UT-AS40401S</t>
  </si>
  <si>
    <t>AS41501S</t>
  </si>
  <si>
    <t>취항항공사별 취항도시 실적</t>
  </si>
  <si>
    <t>UT-AS41501S</t>
  </si>
  <si>
    <t>AS42501S</t>
  </si>
  <si>
    <t>주기장별 등급별 실적</t>
  </si>
  <si>
    <t>UT-AS42501S</t>
  </si>
  <si>
    <t>항공사</t>
  </si>
  <si>
    <t>AS44401S</t>
  </si>
  <si>
    <t>항공사별 운항스케쥴(출도착)</t>
  </si>
  <si>
    <t>UT-AS44401S</t>
  </si>
  <si>
    <t>AS46101S</t>
  </si>
  <si>
    <t>월별항공운송실적보고</t>
  </si>
  <si>
    <t>UT-AS46101S</t>
  </si>
  <si>
    <t>AS77104S</t>
  </si>
  <si>
    <t>리포트관리 수정</t>
  </si>
  <si>
    <t>UT-AS77104S</t>
  </si>
  <si>
    <t>AS77105M</t>
  </si>
  <si>
    <t>리포트 이력</t>
  </si>
  <si>
    <t>UT-AS77105M</t>
  </si>
  <si>
    <t>상세</t>
  </si>
  <si>
    <t>AS80102S</t>
  </si>
  <si>
    <t>UT-AS80102S</t>
  </si>
  <si>
    <t>AS83101S</t>
  </si>
  <si>
    <t>UT-AS83101S</t>
  </si>
  <si>
    <t>AS85103S</t>
  </si>
  <si>
    <t>검색어수정</t>
  </si>
  <si>
    <t>UT-AS85103S</t>
  </si>
  <si>
    <t>AS86101S</t>
  </si>
  <si>
    <t>UT-AS86101S</t>
  </si>
  <si>
    <t>CPFA012S</t>
  </si>
  <si>
    <t>UT-CPFA012S</t>
  </si>
  <si>
    <t>CPPK014M</t>
  </si>
  <si>
    <t>UT-CPPK014M</t>
  </si>
  <si>
    <t>CPCI014S</t>
  </si>
  <si>
    <t>UT-CPCI014S</t>
  </si>
  <si>
    <t>CP-SP7</t>
  </si>
  <si>
    <t>SP_ESB_FIMSSPECLMNGFLT_RCV,주기장 특별관리 운항편정보 메시지 수신처리</t>
  </si>
  <si>
    <t>UT-CP-SP7</t>
  </si>
  <si>
    <t>CP-SP12</t>
  </si>
  <si>
    <t>SP_ESB_FIMSNEARBYACSTGRADE_RCV,인접주기장 등급정보 메시지 수신처리</t>
  </si>
  <si>
    <t>UT-CP-SP12</t>
  </si>
  <si>
    <t>CP-SP14</t>
  </si>
  <si>
    <t>SP_ESB_FIMSCHARTEXPENV_RCV,차트 표현환경정보 메시지 수신처리</t>
  </si>
  <si>
    <t>UT-CP-SP14</t>
  </si>
  <si>
    <t>CP-SP21</t>
  </si>
  <si>
    <t>SP_ESB_FIMSCKNCTCHGAPLY_RCV,체크인카운터 변경요청정보 메시지 수신처리</t>
  </si>
  <si>
    <t>UT-CP-SP21</t>
  </si>
  <si>
    <t>FP-SP206</t>
  </si>
  <si>
    <t>TAIU_TN_FP_FP_ARTS_COMP,ARTS 비교 정보 처리후 트리거</t>
  </si>
  <si>
    <t>UT-FP-SP206</t>
  </si>
  <si>
    <t>CASY051S(A)</t>
  </si>
  <si>
    <t>UT-CASY051S(A)</t>
  </si>
  <si>
    <t>FP-SP155</t>
  </si>
  <si>
    <t>SP_FP_AC_SYNCDATA_ONBLOCK,관제정보 현행운항에 반영</t>
  </si>
  <si>
    <t>UT-FP-SP155</t>
  </si>
  <si>
    <t>RS-SP73</t>
  </si>
  <si>
    <t>SP_RS_WESGAPADREQ_RCV,경항공기 신청정보 수신</t>
  </si>
  <si>
    <t>UT-RS-SP73</t>
  </si>
  <si>
    <t>RS-SP74</t>
  </si>
  <si>
    <t>SP_RS_WESALNREQFLT_RCV,항공사 요청 Flight 정보 수신</t>
  </si>
  <si>
    <t>UT-RS-SP74</t>
  </si>
  <si>
    <t>RS-SP81</t>
  </si>
  <si>
    <t xml:space="preserve">SP_RS_FIMSNEARBYACSTGRADE_SND,인접주기장 등급정보  </t>
  </si>
  <si>
    <t>UT-RS-SP81</t>
  </si>
  <si>
    <t>RS-SP80</t>
  </si>
  <si>
    <t xml:space="preserve">SP_RS_FIMSACSTMNTRFLT_SND,주기장 모니터링 항공편정보  </t>
  </si>
  <si>
    <t>UT-RS-SP80</t>
  </si>
  <si>
    <t>CARF004S</t>
  </si>
  <si>
    <t>UT-CARF004S</t>
  </si>
  <si>
    <t>AS-SP1</t>
  </si>
  <si>
    <t>SP_ESB_FIMSARCFTMVMN_RCV, 항공기이동 ESB 테이블 조회</t>
  </si>
  <si>
    <t>UT-AS-SP1</t>
  </si>
  <si>
    <t>RS-SP56</t>
  </si>
  <si>
    <t xml:space="preserve">SP_RS_FIMSACSTAPLY_SND,런업/행거 주기장 신청내역  </t>
  </si>
  <si>
    <t>UT-RS-SP56</t>
  </si>
  <si>
    <t>RS-SP71</t>
  </si>
  <si>
    <t>SP_RS_WESACSTAPLY_RCV,런업/행거 주기장 신청정보 수신</t>
  </si>
  <si>
    <t>UT-RS-SP71</t>
  </si>
  <si>
    <t>AS-SP5</t>
  </si>
  <si>
    <t>SP_ESB_FIMSINDEP_RCV,현행 운항스케쥴 출발편 ESB 테이블 조회</t>
  </si>
  <si>
    <t>UT-AS-SP5</t>
  </si>
  <si>
    <t>ES-SP159</t>
  </si>
  <si>
    <t>UT-ES-SP159</t>
  </si>
  <si>
    <t>AC-SP54</t>
  </si>
  <si>
    <t>SP_ESB_ELECSTRIPARRARTS_RCV, ARTS 착륙 전사스트립 메시지 수신처리</t>
  </si>
  <si>
    <t>UT-AC-SP54</t>
  </si>
  <si>
    <t>PM10205S</t>
  </si>
  <si>
    <t>환승장 운영시간 설정 관리</t>
  </si>
  <si>
    <t>양우상</t>
  </si>
  <si>
    <t>UT-PM10205S</t>
  </si>
  <si>
    <t>PM10206S</t>
  </si>
  <si>
    <t>환승장 운영시간 조회</t>
  </si>
  <si>
    <t>UT-PM10206S</t>
  </si>
  <si>
    <t>CM20099M</t>
  </si>
  <si>
    <t>개인화POPUP</t>
  </si>
  <si>
    <t>UT-CM20099M</t>
  </si>
  <si>
    <t>ES-SP10</t>
  </si>
  <si>
    <t>SP_ES_METREPORT_RCV,외부 IMIS 국지정시관측정보 데이터 저장</t>
  </si>
  <si>
    <t>UT-ES-SP10</t>
  </si>
  <si>
    <t>ES-SP16</t>
  </si>
  <si>
    <t>SP_ES_TAFOFIIA_RCV,외부 IMIS TAFofIIA정보 데이터 저장</t>
  </si>
  <si>
    <t>UT-ES-SP16</t>
  </si>
  <si>
    <t>ES-SP31</t>
  </si>
  <si>
    <t>SP_ESB_FIMSACCOMCD_RCV,외부 FIMS_AC 참조정보 메시지 수신</t>
  </si>
  <si>
    <t>UT-ES-SP31</t>
  </si>
  <si>
    <t>ES-SP36</t>
  </si>
  <si>
    <t>SP_ES_FIMSARCFTMVMN_RCV,외부 FIMS_AC 항공기이동정보 데이터 저장</t>
  </si>
  <si>
    <t>UT-ES-SP36</t>
  </si>
  <si>
    <t>ES-SP59</t>
  </si>
  <si>
    <t>SP_ESB_FIMSSSNPRD_RCV,외부 FIMS_FP 반기기간정보 메시지 수신</t>
  </si>
  <si>
    <t>UT-ES-SP59</t>
  </si>
  <si>
    <t>ES-SP75</t>
  </si>
  <si>
    <t>SP_ESB_FIMSACDMOPERFLTTOT_RCV,외부 FIMS_CM 운영집계정보 메시지 수신</t>
  </si>
  <si>
    <t>UT-ES-SP75</t>
  </si>
  <si>
    <t>공용시설 신청관리 - 신청</t>
  </si>
  <si>
    <t>MESRS083S</t>
  </si>
  <si>
    <t>공용시설 신청</t>
  </si>
  <si>
    <t>UT-MESRS083S</t>
  </si>
  <si>
    <t>ES00021B</t>
  </si>
  <si>
    <t>런업 주기장 신청 결과 PUSH</t>
  </si>
  <si>
    <t>UT-ES00021B</t>
  </si>
  <si>
    <t>ES-SP79</t>
  </si>
  <si>
    <t>SP_ESB_FIMSFLTACDMWRNG_RCV,외부 FIMS_CM Alert상세정보 메시지 수신</t>
  </si>
  <si>
    <t>UT-ES-SP79</t>
  </si>
  <si>
    <t>ES-SP104</t>
  </si>
  <si>
    <t>SP_ES_WESCKNCTCHGAPLY_SND,외부 FIMS_RS 체크인카운일일변경신청정보 송신 데이터 저장</t>
  </si>
  <si>
    <t>UT-ES-SP104</t>
  </si>
  <si>
    <t>ES-SP121</t>
  </si>
  <si>
    <t>SP_ESB_FIMSGATEIDDMSG_RCV,외부 FIMS_RS 게이트출력메시지 메시지 수신</t>
  </si>
  <si>
    <t>UT-ES-SP121</t>
  </si>
  <si>
    <t>ES-SP162</t>
  </si>
  <si>
    <t>SP_CA_F_PUSH_MSG, 푸시 메시지 등록</t>
  </si>
  <si>
    <t>UT-ES-SP162</t>
  </si>
  <si>
    <t>ES-SP168</t>
  </si>
  <si>
    <t>UT-ES-SP168</t>
  </si>
  <si>
    <t>WESCASY032S</t>
  </si>
  <si>
    <t>UT-WESCASY032S</t>
  </si>
  <si>
    <t>WESCASY036S</t>
  </si>
  <si>
    <t>부서별 화면권한 기본 관리</t>
  </si>
  <si>
    <t>UT-WESCASY036S</t>
  </si>
  <si>
    <t>WESCASY048S</t>
  </si>
  <si>
    <t>UT-WESCASY048S</t>
  </si>
  <si>
    <t>MESCA012S</t>
  </si>
  <si>
    <t>패턴 로그인</t>
  </si>
  <si>
    <t>UT-MESCA012S</t>
  </si>
  <si>
    <t>CIC Monthly Chart</t>
  </si>
  <si>
    <t>WESRC002S</t>
  </si>
  <si>
    <t>CIC Monthly Chart View</t>
  </si>
  <si>
    <t>UT-WESRC002S</t>
  </si>
  <si>
    <t>CARF024S(A)</t>
  </si>
  <si>
    <t>UT-CARF024S(A)</t>
  </si>
  <si>
    <t>FP-SP10</t>
  </si>
  <si>
    <t>FN_FP_GET_TYP,REG로 IATA TYP 반환</t>
  </si>
  <si>
    <t>UT-FP-SP10</t>
  </si>
  <si>
    <t>FP-SP11</t>
  </si>
  <si>
    <t>FN_FP_GET_TYS,REG 로 TYS IATA 반환</t>
  </si>
  <si>
    <t>UT-FP-SP11</t>
  </si>
  <si>
    <t>FP-SP51</t>
  </si>
  <si>
    <t>SP_ESB_FOIS_SFS,ESB시즌FOIS SFS 메시지수신</t>
  </si>
  <si>
    <t>UT-FP-SP51</t>
  </si>
  <si>
    <t>FP-SP52</t>
  </si>
  <si>
    <t>SP_FP_FOIS_SFS_RCV,시즌 FOIS SFS 메시지수신</t>
  </si>
  <si>
    <t>UT-FP-SP52</t>
  </si>
  <si>
    <t>AC03008S</t>
  </si>
  <si>
    <t>RWY TRAFFIC TIME</t>
  </si>
  <si>
    <t>UT-AC03008S</t>
  </si>
  <si>
    <t>AC04001S</t>
  </si>
  <si>
    <t>NEW OPERATION LOG</t>
  </si>
  <si>
    <t>UT-AC04001S</t>
  </si>
  <si>
    <t>AC-SP21</t>
  </si>
  <si>
    <t>SP_AC_ACIDNTF_SND, 항공기 식별정보 송신</t>
  </si>
  <si>
    <t>UT-AC-SP21</t>
  </si>
  <si>
    <t>AC-SP22</t>
  </si>
  <si>
    <t>SP_AC_CM_AZRT, 제빙요청시간정보 처리</t>
  </si>
  <si>
    <t>UT-AC-SP22</t>
  </si>
  <si>
    <t>AC-SP28</t>
  </si>
  <si>
    <t>SP_AC_DEICING_PHASE_RCV, 강설단계발령정보 수신처리</t>
  </si>
  <si>
    <t>UT-AC-SP28</t>
  </si>
  <si>
    <t>AC08007S</t>
  </si>
  <si>
    <t>RUNWAY</t>
  </si>
  <si>
    <t>UT-AC08007S</t>
  </si>
  <si>
    <t>AC08009S</t>
  </si>
  <si>
    <t>REMARK</t>
  </si>
  <si>
    <t>UT-AC08009S</t>
  </si>
  <si>
    <t>AC08014S</t>
  </si>
  <si>
    <t>DUTY TIME</t>
  </si>
  <si>
    <t>UT-AC08014S</t>
  </si>
  <si>
    <t>FP-SP45</t>
  </si>
  <si>
    <t>SP_FP_JJA_ADM_RCV,현행JJA ADM 메시지처리</t>
  </si>
  <si>
    <t>UT-FP-SP45</t>
  </si>
  <si>
    <t>SLOTBI001S-01</t>
  </si>
  <si>
    <t>대륙 관리</t>
  </si>
  <si>
    <t>UT-SLOTBI001S-01</t>
  </si>
  <si>
    <t>AC01025S</t>
  </si>
  <si>
    <t>Pad Mode</t>
  </si>
  <si>
    <t>UT-AC01025S</t>
  </si>
  <si>
    <t>GO12503R</t>
  </si>
  <si>
    <t>탑승후 대기현황_리포트</t>
  </si>
  <si>
    <t>UT-GO12503R</t>
  </si>
  <si>
    <t>CASY035S</t>
  </si>
  <si>
    <t>UT-CASY035S</t>
  </si>
  <si>
    <t>GO-SP55</t>
  </si>
  <si>
    <t>SP_GO_SPECI_RCV, 정시관측 특별 정보 수신메시지 처리</t>
  </si>
  <si>
    <t>UT-GO-SP55</t>
  </si>
  <si>
    <t>GO-SP61</t>
  </si>
  <si>
    <t>SP_GO_TRFFLINKSTAT_RCV, 교통 구간 실시간 수신메시지 처리</t>
  </si>
  <si>
    <t>UT-GO-SP61</t>
  </si>
  <si>
    <t>FP-SP58</t>
  </si>
  <si>
    <t>SP_FP_SSN_MSG_DTO_COPY,시즌운항 DTO 변수 복사</t>
  </si>
  <si>
    <t>UT-FP-SP58</t>
  </si>
  <si>
    <t>FP-SP64</t>
  </si>
  <si>
    <t>SP_FP_SSN_CSHR_MAKE_EACH,시즌코드쉐어편 자동생성</t>
  </si>
  <si>
    <t>UT-FP-SP64</t>
  </si>
  <si>
    <t>FP-SP67</t>
  </si>
  <si>
    <t>SP_FP_SSN_FIND_LINK,시즌 연결편 처리</t>
  </si>
  <si>
    <t>UT-FP-SP67</t>
  </si>
  <si>
    <t>FP-SP110</t>
  </si>
  <si>
    <t>SP_FP_DALY_FOIS_AFSARR_PROC_MTY_C,현행FOIS AFSARR 메시지 확정처리</t>
  </si>
  <si>
    <t>UT-FP-SP110</t>
  </si>
  <si>
    <t>FP-SP115</t>
  </si>
  <si>
    <t>SP_FP_DALY_FOIS_AFSDEP_PROC,현행FOIS AFSDEP 메시지처리</t>
  </si>
  <si>
    <t>UT-FP-SP115</t>
  </si>
  <si>
    <t>FP-SP117</t>
  </si>
  <si>
    <t>SP_ESB_ARTS3RD_FLTPLAN_CSDL,ESB 현행ARTS Flight Plan CSDL 메시지수신</t>
  </si>
  <si>
    <t>UT-FP-SP117</t>
  </si>
  <si>
    <t>FP-SP119</t>
  </si>
  <si>
    <t>SP_ESB_FLTPLAN_AFTN,AFTN 메시지 테스트용</t>
  </si>
  <si>
    <t>UT-FP-SP119</t>
  </si>
  <si>
    <t>FP-SP125</t>
  </si>
  <si>
    <t>TAIU_TN_FP_SSN_ARR_DEP,시즌정보 변경 트리거</t>
  </si>
  <si>
    <t>UT-FP-SP125</t>
  </si>
  <si>
    <t>FP-SP142</t>
  </si>
  <si>
    <t>SP_FP_AFSDEP_SND,현행운항출발메시지송신</t>
  </si>
  <si>
    <t>UT-FP-SP142</t>
  </si>
  <si>
    <t>FP-SP145</t>
  </si>
  <si>
    <t>SP_FP_AFSARR_OTH_SND,타모듈 요청 현행운항도착 메시지송신</t>
  </si>
  <si>
    <t>UT-FP-SP145</t>
  </si>
  <si>
    <t>FP-SP147</t>
  </si>
  <si>
    <t>SP_FP_FLTANNCMT_OTH_SND,타모듈 요청 현행안내방송메시지송신</t>
  </si>
  <si>
    <t>UT-FP-SP147</t>
  </si>
  <si>
    <t>FP-SP156</t>
  </si>
  <si>
    <t>SP_FP_RS_SYNCDATA_TER,자원배정정보 현행운항에 반영</t>
  </si>
  <si>
    <t>UT-FP-SP156</t>
  </si>
  <si>
    <t>FP-SP166</t>
  </si>
  <si>
    <t>SP_ESB_BOARDBRDGSTATPBB1_RCV,ESB PBB#1 보딩브릿지 접이현 메시지수신</t>
  </si>
  <si>
    <t>UT-FP-SP166</t>
  </si>
  <si>
    <t>FP-SP171</t>
  </si>
  <si>
    <t>SP_FP_GD_DATA_PROC,현행운항편 운송실적 메시지처리</t>
  </si>
  <si>
    <t>UT-FP-SP171</t>
  </si>
  <si>
    <t>CM20015M</t>
  </si>
  <si>
    <t xml:space="preserve">마일스톤 시간정보등록 </t>
  </si>
  <si>
    <t>UT-CM20015M</t>
  </si>
  <si>
    <t>CM20034S</t>
  </si>
  <si>
    <t>출발편 운항정보관리(New)</t>
  </si>
  <si>
    <t>UT-CM20034S</t>
  </si>
  <si>
    <t>CM30028S</t>
  </si>
  <si>
    <t>성과분석 기준설정관리</t>
  </si>
  <si>
    <t>UT-CM30028S</t>
  </si>
  <si>
    <t>CM10103S</t>
  </si>
  <si>
    <t>A-CDM 혼잡 관리</t>
  </si>
  <si>
    <t>UT-CM10103S</t>
  </si>
  <si>
    <t>FPFS012S</t>
  </si>
  <si>
    <t>Seasonal Departure</t>
  </si>
  <si>
    <t>UT-FPFS012S</t>
  </si>
  <si>
    <t>CM-SP9</t>
  </si>
  <si>
    <t>FN_CM_GET_EZOT,출발편 ESTIMATED DE-ICING PAD TAXING TIME</t>
  </si>
  <si>
    <t>UT-CM-SP9</t>
  </si>
  <si>
    <t>FPFS053S</t>
  </si>
  <si>
    <t>Seasonal Remove Flight</t>
  </si>
  <si>
    <t>UT-FPFS053S</t>
  </si>
  <si>
    <t>FPFS014S</t>
  </si>
  <si>
    <t>SFS to AFS Convert</t>
  </si>
  <si>
    <t>UT-FPFS014S</t>
  </si>
  <si>
    <t>Configuration</t>
  </si>
  <si>
    <t>FPFC011S</t>
  </si>
  <si>
    <t>Set Season</t>
  </si>
  <si>
    <t>UT-FPFC011S</t>
  </si>
  <si>
    <t>FPFA021M</t>
  </si>
  <si>
    <t>Arrival Flight Detail</t>
  </si>
  <si>
    <t>UT-FPFA021M</t>
  </si>
  <si>
    <t>FPFA031M</t>
  </si>
  <si>
    <t>AFS Arrival Flight History</t>
  </si>
  <si>
    <t>UT-FPFA031M</t>
  </si>
  <si>
    <t>FPFA081M</t>
  </si>
  <si>
    <t>Set Public Time</t>
  </si>
  <si>
    <t>UT-FPFA081M</t>
  </si>
  <si>
    <t>FPFA141M</t>
  </si>
  <si>
    <t>Cancel Flight</t>
  </si>
  <si>
    <t>UT-FPFA141M</t>
  </si>
  <si>
    <t>FPFA065S</t>
  </si>
  <si>
    <t>LINK Active Flight List</t>
  </si>
  <si>
    <t>UT-FPFA065S</t>
  </si>
  <si>
    <t>CM-SP16</t>
  </si>
  <si>
    <t>SP_CM_AFS_DEP_UPDATE,출발편 운항정보 내부인터페이스 수신</t>
  </si>
  <si>
    <t>UT-CM-SP16</t>
  </si>
  <si>
    <t>CM-SP23</t>
  </si>
  <si>
    <t>SP_CM_VARTAXTIME_RCV,AFL VTT 인터페이스 수신</t>
  </si>
  <si>
    <t>UT-CM-SP23</t>
  </si>
  <si>
    <t>CM-SP25</t>
  </si>
  <si>
    <t>SP_CM_AAPS_BCL_RCV,출발편 AAPS BULKDOORCLOSE TIME 수신</t>
  </si>
  <si>
    <t>UT-CM-SP25</t>
  </si>
  <si>
    <t>CM-SP29</t>
  </si>
  <si>
    <t>SP_CM_SET_ACGT,출발편 ACGT/MTTT 생성</t>
  </si>
  <si>
    <t>UT-CM-SP29</t>
  </si>
  <si>
    <t>CM-SP33</t>
  </si>
  <si>
    <t>SP_CM_OUTBOUND_STAT_UPDATE,출발편 지상조업 및 출발상황관리</t>
  </si>
  <si>
    <t>UT-CM-SP33</t>
  </si>
  <si>
    <t>CM-SP46</t>
  </si>
  <si>
    <t>SP_CM_AFTN_FLTPLAN_RCV,AFTN메시지 수신 처리</t>
  </si>
  <si>
    <t>UT-CM-SP46</t>
  </si>
  <si>
    <t>FPMG032M</t>
  </si>
  <si>
    <t>AFSDEP FOIS Message Details</t>
  </si>
  <si>
    <t>UT-FPMG032M</t>
  </si>
  <si>
    <t>CM-SP50</t>
  </si>
  <si>
    <t>SP_CM_AC_SPOTTIME_SPOT_NM,ASDE SPOT IN/OUT TIME 메시지 수신처리</t>
  </si>
  <si>
    <t>UT-CM-SP50</t>
  </si>
  <si>
    <t>CM-SP53</t>
  </si>
  <si>
    <t>SP_CM_BOARDBRDGSTAT_RCV,BOARDBRDGSTAT 메시지 수신 처리</t>
  </si>
  <si>
    <t>UT-CM-SP53</t>
  </si>
  <si>
    <t>GO-SP121</t>
  </si>
  <si>
    <t>SP_GO_ACDM_OPER_DIARY_RCV, A-CDM 운영일지 상세 정보 수신메시지 처리</t>
  </si>
  <si>
    <t>UT-GO-SP121</t>
  </si>
  <si>
    <t>FPMG061M</t>
  </si>
  <si>
    <t>ARTS Message Details</t>
  </si>
  <si>
    <t>UT-FPMG061M</t>
  </si>
  <si>
    <t>FPMG081M</t>
  </si>
  <si>
    <t>MSA Message Details</t>
  </si>
  <si>
    <t>UT-FPMG081M</t>
  </si>
  <si>
    <t>CM-SP59</t>
  </si>
  <si>
    <t>SP_CM_ACDM_OPR_STS_WKLY,A-CDM 운영현황(주별) 생성</t>
  </si>
  <si>
    <t>UT-CM-SP59</t>
  </si>
  <si>
    <t>CM-SP68</t>
  </si>
  <si>
    <t>SP_CM_ACDM_OPR_STS_CGO_SSN,A-CDM 운영현황(화물/반기별) 생성</t>
  </si>
  <si>
    <t>UT-CM-SP68</t>
  </si>
  <si>
    <t>CM-SP70</t>
  </si>
  <si>
    <t>SP_CM_ACDM_OPR_STS_PAX,A-CDM 운영현황(여객/일별) 생성</t>
  </si>
  <si>
    <t>UT-CM-SP70</t>
  </si>
  <si>
    <t>CM-SP76</t>
  </si>
  <si>
    <t>SP_CM_DW_PRPS_KPI,DW용 KPI생성</t>
  </si>
  <si>
    <t>UT-CM-SP76</t>
  </si>
  <si>
    <t>CM-SP78</t>
  </si>
  <si>
    <t>SP_CM_ARVREVENTINFO_RCV,저시정데이터수신처리</t>
  </si>
  <si>
    <t>UT-CM-SP78</t>
  </si>
  <si>
    <t>CM-SP83</t>
  </si>
  <si>
    <t>SP_CM_METREPORT_RCV,기상정보(METREPORT) 수신처리</t>
  </si>
  <si>
    <t>UT-CM-SP83</t>
  </si>
  <si>
    <t>CM93033B</t>
  </si>
  <si>
    <t>SLOT운용 성과집계</t>
  </si>
  <si>
    <t>UT-CM93033B</t>
  </si>
  <si>
    <t>CM90006B</t>
  </si>
  <si>
    <t>출도착편 스케쥴 기초 마일스톤 생성</t>
  </si>
  <si>
    <t>UT-CM90006B</t>
  </si>
  <si>
    <t>CM-SP86</t>
  </si>
  <si>
    <t>SP_CM_CREATE_MLSTN_SIBT,도착편 스케쥴 기초 마일스톤 일괄 생성</t>
  </si>
  <si>
    <t>UT-CM-SP86</t>
  </si>
  <si>
    <t>AC-SP6</t>
  </si>
  <si>
    <t>SP_AC_ELECSTRIPDEPARTS_RCV, 출발 전자스트립 수신</t>
  </si>
  <si>
    <t>UT-AC-SP6</t>
  </si>
  <si>
    <t>CM10007M</t>
  </si>
  <si>
    <t xml:space="preserve">지상유도시간관리 </t>
  </si>
  <si>
    <t>UT-CM10007M</t>
  </si>
  <si>
    <t>AC-SP10</t>
  </si>
  <si>
    <t>SP_AC_ONOFFBLOCKTIMEVDG1_RCV, 1터미널 접이현시간 수신처리</t>
  </si>
  <si>
    <t>UT-AC-SP10</t>
  </si>
  <si>
    <t>AC01008M</t>
  </si>
  <si>
    <t>DE-ICING PHASE 발령</t>
  </si>
  <si>
    <t>UT-AC01008M</t>
  </si>
  <si>
    <t>FPMG049M</t>
  </si>
  <si>
    <t>ADM AIHS Message Details</t>
  </si>
  <si>
    <t>UT-FPMG049M</t>
  </si>
  <si>
    <t>FPFC052M</t>
  </si>
  <si>
    <t>Load Workspace</t>
  </si>
  <si>
    <t>UT-FPFC052M</t>
  </si>
  <si>
    <t>FPFC103M</t>
  </si>
  <si>
    <t>Flight Status Code</t>
  </si>
  <si>
    <t>UT-FPFC103M</t>
  </si>
  <si>
    <t>FP00003B</t>
  </si>
  <si>
    <t>DAILY CHECK작업</t>
  </si>
  <si>
    <t>UT-FP00003B</t>
  </si>
  <si>
    <t>FP-SP4</t>
  </si>
  <si>
    <t>FN_FP_GET_IATA_ALN_CD,IATA 공항코드 반환</t>
  </si>
  <si>
    <t>UT-FP-SP4</t>
  </si>
  <si>
    <t>RSCI021S</t>
  </si>
  <si>
    <t>CIC Estimation reference value setting</t>
  </si>
  <si>
    <t>UT-RSCI021S</t>
  </si>
  <si>
    <t>RSPK035M</t>
  </si>
  <si>
    <t>Restricted Aircraft list</t>
  </si>
  <si>
    <t>UT-RSPK035M</t>
  </si>
  <si>
    <t>RSCI080S</t>
  </si>
  <si>
    <t>공용물품관리</t>
  </si>
  <si>
    <t>UT-RSCI080S</t>
  </si>
  <si>
    <t>RS-SP26</t>
  </si>
  <si>
    <t>SP_RS_CHKCOUNTASSIGN_PRN_SND, 카운터배정내역 송신 PRN</t>
  </si>
  <si>
    <t>UT-RS-SP26</t>
  </si>
  <si>
    <t>RS-SP30</t>
  </si>
  <si>
    <t>SP_RS_LINK, 연결편생성</t>
  </si>
  <si>
    <t>UT-RS-SP30</t>
  </si>
  <si>
    <t>RS-SP31</t>
  </si>
  <si>
    <t>SP_RS_DEL_FLT, 운항편삭제</t>
  </si>
  <si>
    <t>UT-RS-SP31</t>
  </si>
  <si>
    <t>RS-SP41</t>
  </si>
  <si>
    <t>SP_RS_CIC_MAKE_DALY, 체크인 카운터 일일 배정할당</t>
  </si>
  <si>
    <t>UT-RS-SP41</t>
  </si>
  <si>
    <t>RS-SP46</t>
  </si>
  <si>
    <t>SP_RS_CRS_ASN_APPLY, 캐로셀 자동배정 결과 반영</t>
  </si>
  <si>
    <t>UT-RS-SP46</t>
  </si>
  <si>
    <t>RSPK002S</t>
  </si>
  <si>
    <t>Nearby Stands</t>
  </si>
  <si>
    <t>UT-RSPK002S</t>
  </si>
  <si>
    <t>RSPK016S</t>
  </si>
  <si>
    <t>Stand Plan Checklist</t>
  </si>
  <si>
    <t>UT-RSPK016S</t>
  </si>
  <si>
    <t>GO41205R</t>
  </si>
  <si>
    <t>요약보고서_리포트</t>
  </si>
  <si>
    <t>UT-GO41205R</t>
  </si>
  <si>
    <t>GO41206M</t>
  </si>
  <si>
    <t>기간별 조회</t>
  </si>
  <si>
    <t>UT-GO41206M</t>
  </si>
  <si>
    <t>GO-SP16</t>
  </si>
  <si>
    <t>SP_GO_ENTRYMONINFO_RCV, 입국 실적 수신메시지 처리</t>
  </si>
  <si>
    <t>UT-GO-SP16</t>
  </si>
  <si>
    <t>GO-SP17</t>
  </si>
  <si>
    <t>SP_GO_ENVSUMMAIRQLT_RCV, 공기질 통계 수신메시지 처리</t>
  </si>
  <si>
    <t>UT-GO-SP17</t>
  </si>
  <si>
    <t>GO-SP19</t>
  </si>
  <si>
    <t>SP_GO_FLT_DLT_SND, 운항 삭제 송신메시지 처리</t>
  </si>
  <si>
    <t>UT-GO-SP19</t>
  </si>
  <si>
    <t>GO-SP20</t>
  </si>
  <si>
    <t>SP_GO_FOIS_AFDSARR_RCV, FOIS 국내선 도착 수신메시지 처리</t>
  </si>
  <si>
    <t>UT-GO-SP20</t>
  </si>
  <si>
    <t>GO-SP26</t>
  </si>
  <si>
    <t>SP_GO_FSBSM_STATIC, BSM 체류시간 통계</t>
  </si>
  <si>
    <t>UT-GO-SP26</t>
  </si>
  <si>
    <t>CASY005S</t>
  </si>
  <si>
    <t>모듈관리</t>
  </si>
  <si>
    <t>UT-CASY005S</t>
  </si>
  <si>
    <t>CASY017M</t>
  </si>
  <si>
    <t>UT-CASY017M</t>
  </si>
  <si>
    <t>CASY030S</t>
  </si>
  <si>
    <t>UT-CASY030S</t>
  </si>
  <si>
    <t>CARF002S</t>
  </si>
  <si>
    <t>항공기 서브타입 정보</t>
  </si>
  <si>
    <t>UT-CARF002S</t>
  </si>
  <si>
    <t>CARF018S</t>
  </si>
  <si>
    <t>UT-CARF018S</t>
  </si>
  <si>
    <t>CARF022S</t>
  </si>
  <si>
    <t>단위시스템정보</t>
  </si>
  <si>
    <t>UT-CARF022S</t>
  </si>
  <si>
    <t>CARF032S</t>
  </si>
  <si>
    <t>UT-CARF032S</t>
  </si>
  <si>
    <t>CA-SP9</t>
  </si>
  <si>
    <t>UT-CA-SP9</t>
  </si>
  <si>
    <t>CA-SP16</t>
  </si>
  <si>
    <t>SP_CA_F_PUSH_INNR_IF_ERR_NOTI, 내부연계 실패 수신처리 오류 푸시 메시지 등록</t>
  </si>
  <si>
    <t>UT-CA-SP16</t>
  </si>
  <si>
    <t>CA-SP24</t>
  </si>
  <si>
    <t>UT-CA-SP24</t>
  </si>
  <si>
    <t>CA-SP40</t>
  </si>
  <si>
    <t>UT-CA-SP40</t>
  </si>
  <si>
    <t>CA-SP42</t>
  </si>
  <si>
    <t>SP_CA_F_RECV_MSTR_KEY_INSPC, ESB/CSDL 간 중복 메시지 처리</t>
  </si>
  <si>
    <t>UT-CA-SP42</t>
  </si>
  <si>
    <t>CAMN004M</t>
  </si>
  <si>
    <t>UT-CAMN004M</t>
  </si>
  <si>
    <t>TopFrame</t>
  </si>
  <si>
    <t>UT-TopFrame</t>
  </si>
  <si>
    <t>RSPK014S</t>
  </si>
  <si>
    <t>Stand Daily Assign</t>
  </si>
  <si>
    <t>UT-RSPK014S</t>
  </si>
  <si>
    <t>RSCI030S</t>
  </si>
  <si>
    <t>CIC Assign Change List</t>
  </si>
  <si>
    <t>UT-RSCI030S</t>
  </si>
  <si>
    <t>RSCI031S</t>
  </si>
  <si>
    <t>UT-RSCI031S</t>
  </si>
  <si>
    <t>RSPK063S</t>
  </si>
  <si>
    <t>Lateral Change Alarm</t>
  </si>
  <si>
    <t>UT-RSPK063S</t>
  </si>
  <si>
    <t>RSPK090S</t>
  </si>
  <si>
    <t>Airline Request Flight</t>
  </si>
  <si>
    <t>UT-RSPK090S</t>
  </si>
  <si>
    <t>RSPK081S</t>
  </si>
  <si>
    <t>Ramp Bus Operation</t>
  </si>
  <si>
    <t>UT-RSPK081S</t>
  </si>
  <si>
    <t>RSPK076S</t>
  </si>
  <si>
    <t>GA Pad History</t>
  </si>
  <si>
    <t>UT-RSPK076S</t>
  </si>
  <si>
    <t>FSQB023E</t>
  </si>
  <si>
    <t>상황 일자별 적발 현황</t>
  </si>
  <si>
    <t>UT-FSQB023E</t>
  </si>
  <si>
    <t>FSQB039E</t>
  </si>
  <si>
    <t>안보위해 [미군] 월별 품목별 적발 현황</t>
  </si>
  <si>
    <t>UT-FSQB039E</t>
  </si>
  <si>
    <t>FSQB040S</t>
  </si>
  <si>
    <t>세관월별 현황조회</t>
  </si>
  <si>
    <t>UT-FSQB040S</t>
  </si>
  <si>
    <t>FSQB046E</t>
  </si>
  <si>
    <t>세관 [미군] 월별 종류별 적발 현황</t>
  </si>
  <si>
    <t>UT-FSQB046E</t>
  </si>
  <si>
    <t>FSQB047E</t>
  </si>
  <si>
    <t>세관 [터미널] 월별 종류별 적발 현황</t>
  </si>
  <si>
    <t>UT-FSQB047E</t>
  </si>
  <si>
    <t>FSQB052E</t>
  </si>
  <si>
    <t>안보위해 [장소별] 품목별 적발 현황</t>
  </si>
  <si>
    <t>UT-FSQB052E</t>
  </si>
  <si>
    <t>FSQB060S</t>
  </si>
  <si>
    <t>포기물품 일자별 협력사별 조회</t>
  </si>
  <si>
    <t>UT-FSQB060S</t>
  </si>
  <si>
    <t>FSQB074E</t>
  </si>
  <si>
    <t>포기물품 검색 일자별 현황 조회-T1 4번 출국장</t>
  </si>
  <si>
    <t>UT-FSQB074E</t>
  </si>
  <si>
    <t>FSQB076E</t>
  </si>
  <si>
    <t>포기물품 검색 일자별 현황 조회-T1 6번 출국장</t>
  </si>
  <si>
    <t>UT-FSQB076E</t>
  </si>
  <si>
    <t>FSQB085E</t>
  </si>
  <si>
    <t>포기물품 검색 일자별 현황 조회-T2 2번 출국장</t>
  </si>
  <si>
    <t>UT-FSQB085E</t>
  </si>
  <si>
    <t>FSQB089E</t>
  </si>
  <si>
    <t>포기물품 검색 일자별 현황 조회-T2 휴대전체/위탁</t>
  </si>
  <si>
    <t>UT-FSQB089E</t>
  </si>
  <si>
    <t>FSQA151E</t>
  </si>
  <si>
    <t>휴대,위탁 수하물 검색 현황조회</t>
  </si>
  <si>
    <t>UT-FSQA151E</t>
  </si>
  <si>
    <t>FSEX020S</t>
  </si>
  <si>
    <t>EOD 현장출동 결과보고서 조회</t>
  </si>
  <si>
    <t>UT-FSEX020S</t>
  </si>
  <si>
    <t>FSEX040M</t>
  </si>
  <si>
    <t>폭발물 처리반 업무일지 작성</t>
  </si>
  <si>
    <t>UT-FSEX040M</t>
  </si>
  <si>
    <t>FSEY012E</t>
  </si>
  <si>
    <t>월별 안보위해물품 회수현황</t>
  </si>
  <si>
    <t>UT-FSEY012E</t>
  </si>
  <si>
    <t>FSEY020S</t>
  </si>
  <si>
    <t>유형별 출동현황 조회</t>
  </si>
  <si>
    <t>UT-FSEY020S</t>
  </si>
  <si>
    <t>FSEX017S</t>
  </si>
  <si>
    <t>훈련현황 조회</t>
  </si>
  <si>
    <t>UT-FSEX017S</t>
  </si>
  <si>
    <t>FSEY011E</t>
  </si>
  <si>
    <t>월별 출동현황</t>
  </si>
  <si>
    <t>UT-FSEY011E</t>
  </si>
  <si>
    <t>GO12510R</t>
  </si>
  <si>
    <t>LCC균등배정실적_리포트</t>
  </si>
  <si>
    <t>UT-GO12510R</t>
  </si>
  <si>
    <t>Chart/Operation/Bar</t>
  </si>
  <si>
    <t>RCCR008L</t>
  </si>
  <si>
    <t>CRS Unassign Info</t>
  </si>
  <si>
    <t>UT-RCCR008L</t>
  </si>
  <si>
    <t>RS-SP37</t>
  </si>
  <si>
    <t>SP_RS_MAKE_RAMPBUS, 램프버스 생성</t>
  </si>
  <si>
    <t>UT-RS-SP37</t>
  </si>
  <si>
    <t>GO21401S</t>
  </si>
  <si>
    <t>수하물실적예측정보</t>
  </si>
  <si>
    <t>UT-GO21401S</t>
  </si>
  <si>
    <t>CASY044S</t>
  </si>
  <si>
    <t>UT-CASY044S</t>
  </si>
  <si>
    <t>SKI</t>
  </si>
  <si>
    <t>RSSK001S</t>
  </si>
  <si>
    <t>Baggage arrival time management (SKI)</t>
  </si>
  <si>
    <t>UT-RSSK001S</t>
  </si>
  <si>
    <t>CM93026B</t>
  </si>
  <si>
    <t>주기장 운용성과 집계</t>
  </si>
  <si>
    <t>UT-CM93026B</t>
  </si>
  <si>
    <t>MESCA401S</t>
  </si>
  <si>
    <t>사용자 계정 신청</t>
  </si>
  <si>
    <t>UT-MESCA401S</t>
  </si>
  <si>
    <t>GO12906S</t>
  </si>
  <si>
    <t>주기장운영현황_전체</t>
  </si>
  <si>
    <t>UT-GO12906S</t>
  </si>
  <si>
    <t>CASY038S</t>
  </si>
  <si>
    <t>UT-CASY038S</t>
  </si>
  <si>
    <t>GO-SP999</t>
  </si>
  <si>
    <t>SP_GO_GD_DATA_RS_CRS, GO_GD_DATA 생성-RS 케로셀 정보 반영</t>
  </si>
  <si>
    <t>UT-GO-SP999</t>
  </si>
  <si>
    <t>FP-SP211</t>
  </si>
  <si>
    <t>SP_ESB_JNA_ADM,ESB 현행JNA ADM 메시지수신</t>
  </si>
  <si>
    <t>UT-FP-SP211</t>
  </si>
  <si>
    <t>FP-SP212</t>
  </si>
  <si>
    <t>SP_ESB_AIHS_ADM,ESB 현행AIHS ADM 메시지수신</t>
  </si>
  <si>
    <t>UT-FP-SP212</t>
  </si>
  <si>
    <t>GO41218M</t>
  </si>
  <si>
    <t>일반현황</t>
  </si>
  <si>
    <t>UT-GO41218M</t>
  </si>
  <si>
    <t>GO42501R</t>
  </si>
  <si>
    <t>항공사별 시간대별 운항실적</t>
  </si>
  <si>
    <t>UT-GO42501R</t>
  </si>
  <si>
    <t>GO42801R</t>
  </si>
  <si>
    <t>정기 및 부정기 항공 운항실적</t>
  </si>
  <si>
    <t>UT-GO42801R</t>
  </si>
  <si>
    <t>GO12502R</t>
  </si>
  <si>
    <t>지연현황(현재시간기준)_리포트</t>
  </si>
  <si>
    <t>UT-GO12502R</t>
  </si>
  <si>
    <t>GO13101R</t>
  </si>
  <si>
    <t>ACI 보고서</t>
  </si>
  <si>
    <t>UT-GO13101R</t>
  </si>
  <si>
    <t>GO61202S</t>
  </si>
  <si>
    <t>활주로 기상정보-아래</t>
  </si>
  <si>
    <t>UT-GO61202S</t>
  </si>
  <si>
    <t>GO61602R</t>
  </si>
  <si>
    <t>활주로상세기상현황_리포트</t>
  </si>
  <si>
    <t>UT-GO61602R</t>
  </si>
  <si>
    <t>GO00005B</t>
  </si>
  <si>
    <t>GD 내부 수신메시지 처리</t>
  </si>
  <si>
    <t>UT-GO00005B</t>
  </si>
  <si>
    <t>GO12907R</t>
  </si>
  <si>
    <t>항공기주기현황보고_리포트</t>
  </si>
  <si>
    <t>UT-GO12907R</t>
  </si>
  <si>
    <t>GO12908R</t>
  </si>
  <si>
    <t>익일 터미널별 운항계획_리포트</t>
  </si>
  <si>
    <t>UT-GO12908R</t>
  </si>
  <si>
    <t>GO12912S</t>
  </si>
  <si>
    <t>주기장운영현황_화물</t>
  </si>
  <si>
    <t>UT-GO12912S</t>
  </si>
  <si>
    <t>GO21309R</t>
  </si>
  <si>
    <t>저시정지속상태분석_리포트</t>
  </si>
  <si>
    <t>UT-GO21309R</t>
  </si>
  <si>
    <t>GO51234S</t>
  </si>
  <si>
    <t>월별 40분전 TOBT</t>
  </si>
  <si>
    <t>UT-GO51234S</t>
  </si>
  <si>
    <t>FSQA030S</t>
  </si>
  <si>
    <t>보안검색 운영일지 관리</t>
  </si>
  <si>
    <t>UT-FSQA030S</t>
  </si>
  <si>
    <t>FSQA031S</t>
  </si>
  <si>
    <t>보안검색감독 근무현황관리</t>
  </si>
  <si>
    <t>UT-FSQA031S</t>
  </si>
  <si>
    <t>FSQA050S</t>
  </si>
  <si>
    <t>포기물품정보 입력관리</t>
  </si>
  <si>
    <t>UT-FSQA050S</t>
  </si>
  <si>
    <t>FSQA112S</t>
  </si>
  <si>
    <t>전신검색정보 입력관리(T2)</t>
  </si>
  <si>
    <t>UT-FSQA112S</t>
  </si>
  <si>
    <t>GO-SP86</t>
  </si>
  <si>
    <t>SP_GO_PAXAIRLINE_RCV, 홈페이지 예약승객 수신메시지 처리</t>
  </si>
  <si>
    <t>UT-GO-SP86</t>
  </si>
  <si>
    <t>GO-SP89</t>
  </si>
  <si>
    <t>SP_GO_PAX_AARS_RSRV_RCV, AARS 예약승객 수신메시지 처리</t>
  </si>
  <si>
    <t>UT-GO-SP89</t>
  </si>
  <si>
    <t>GO-SP93</t>
  </si>
  <si>
    <t>SP_GO_PAX_ASVS_RSRV_RCV, ASVS 예약승객 수신메시지 처리</t>
  </si>
  <si>
    <t>UT-GO-SP93</t>
  </si>
  <si>
    <t>GO11907E</t>
  </si>
  <si>
    <t>6.목적별실적</t>
  </si>
  <si>
    <t>UT-GO11907E</t>
  </si>
  <si>
    <t>GO12303S</t>
  </si>
  <si>
    <t>항공노선별 국가관리</t>
  </si>
  <si>
    <t>UT-GO12303S</t>
  </si>
  <si>
    <t>GO12103R</t>
  </si>
  <si>
    <t>월간 수송실적</t>
  </si>
  <si>
    <t>UT-GO12103R</t>
  </si>
  <si>
    <t>GO12242R</t>
  </si>
  <si>
    <t>월간 지연현황(2023~)</t>
  </si>
  <si>
    <t>UT-GO12242R</t>
  </si>
  <si>
    <t>GO22901S</t>
  </si>
  <si>
    <t>항공노선현황</t>
  </si>
  <si>
    <t>UT-GO22901S</t>
  </si>
  <si>
    <t>SLOTBI001S-02</t>
  </si>
  <si>
    <t>국가 관리</t>
  </si>
  <si>
    <t>UT-SLOTBI001S-02</t>
  </si>
  <si>
    <t>SLOTAI001M</t>
  </si>
  <si>
    <t>자원 등록 팝업</t>
  </si>
  <si>
    <t>UT-SLOTAI001M</t>
  </si>
  <si>
    <t>GO11101S</t>
  </si>
  <si>
    <t>일반항공기 GD관리</t>
  </si>
  <si>
    <t>UT-GO11101S</t>
  </si>
  <si>
    <t>RE-020202-02C-02</t>
  </si>
  <si>
    <t>캐로셀 배정엔진(2차)</t>
  </si>
  <si>
    <t>UT-RE-020202-02C-02</t>
  </si>
  <si>
    <t>RCPK007L</t>
  </si>
  <si>
    <t>Save to Excel</t>
  </si>
  <si>
    <t>UT-RCPK007L</t>
  </si>
  <si>
    <t>RCPK009M</t>
  </si>
  <si>
    <t>Stand Set Chart Width</t>
  </si>
  <si>
    <t>UT-RCPK009M</t>
  </si>
  <si>
    <t>RCCR004M</t>
  </si>
  <si>
    <t>UT-RCCR004M</t>
  </si>
  <si>
    <t>RCCR015M</t>
  </si>
  <si>
    <t>CRS Bar Info</t>
  </si>
  <si>
    <t>UT-RCCR015M</t>
  </si>
  <si>
    <t>RCCI001S</t>
  </si>
  <si>
    <t>CIC Chart Color configuration</t>
  </si>
  <si>
    <t>UT-RCCI001S</t>
  </si>
  <si>
    <t>RCCI206M</t>
  </si>
  <si>
    <t>Change Request</t>
  </si>
  <si>
    <t>UT-RCCI206M</t>
  </si>
  <si>
    <t>RC-SP2</t>
  </si>
  <si>
    <t>SP_RS_CHART_CRS_OPMODE, 캐로셀바 운영모드전환</t>
  </si>
  <si>
    <t>UT-RC-SP2</t>
  </si>
  <si>
    <t>CAMN007M(A)</t>
  </si>
  <si>
    <t>UT-CAMN007M(A)</t>
  </si>
  <si>
    <t>RCCI200S</t>
  </si>
  <si>
    <t>CIC Operation – Gantt chart(Multi)</t>
  </si>
  <si>
    <t>UT-RCCI200S</t>
  </si>
  <si>
    <t>CASY005S(A)</t>
  </si>
  <si>
    <t>UT-CASY005S(A)</t>
  </si>
  <si>
    <t>CASY018S(A)</t>
  </si>
  <si>
    <t>UT-CASY018S(A)</t>
  </si>
  <si>
    <t>CASY023S(A)</t>
  </si>
  <si>
    <t>UT-CASY023S(A)</t>
  </si>
  <si>
    <t>CASY025S(A)</t>
  </si>
  <si>
    <t>UT-CASY025S(A)</t>
  </si>
  <si>
    <t>CA-SP19(A)</t>
  </si>
  <si>
    <t>SP_CA_SMS_ALL_GROUP_UPDATE, 전체 SMS그룹 사용자 동기화</t>
  </si>
  <si>
    <t>UT-CA-SP19(A)</t>
  </si>
  <si>
    <t>CA-SP21(A)</t>
  </si>
  <si>
    <t>SP_CA_SMS_GRP_RECVR_HST_INSERT, SMS그룹 수신자 이력</t>
  </si>
  <si>
    <t>UT-CA-SP21(A)</t>
  </si>
  <si>
    <t>CA-SP22(A)</t>
  </si>
  <si>
    <t>SP_CA_SMS_IIA_MANUAL_UPDATE, SMS사용자 수동 동기화</t>
  </si>
  <si>
    <t>UT-CA-SP22(A)</t>
  </si>
  <si>
    <t>CA-SP28(A)</t>
  </si>
  <si>
    <t>SP_CA_PUSH_AS_NOTI, 코드변경정보 푸시 공지</t>
  </si>
  <si>
    <t>UT-CA-SP28(A)</t>
  </si>
  <si>
    <t>SLOTFM005M-01</t>
  </si>
  <si>
    <t>스케줄 Action 코드 처리</t>
  </si>
  <si>
    <t>UT-SLOTFM005M-01</t>
  </si>
  <si>
    <t>CAMN004M(A)</t>
  </si>
  <si>
    <t>UT-CAMN004M(A)</t>
  </si>
  <si>
    <t>LeftFrame(A)</t>
  </si>
  <si>
    <t>UT-LeftFrame(A)</t>
  </si>
  <si>
    <t>CASY031S(A)</t>
  </si>
  <si>
    <t>UT-CASY031S(A)</t>
  </si>
  <si>
    <t>CASY049S(A)</t>
  </si>
  <si>
    <t>UT-CASY049S(A)</t>
  </si>
  <si>
    <t>CASY052S(A)</t>
  </si>
  <si>
    <t>UT-CASY052S(A)</t>
  </si>
  <si>
    <t>CARF005S(A)</t>
  </si>
  <si>
    <t>UT-CARF005S(A)</t>
  </si>
  <si>
    <t>CARF013S(A)</t>
  </si>
  <si>
    <t>UT-CARF013S(A)</t>
  </si>
  <si>
    <t>CARF022S(A)</t>
  </si>
  <si>
    <t>UT-CARF022S(A)</t>
  </si>
  <si>
    <t>CARF029S(A)</t>
  </si>
  <si>
    <t>UT-CARF029S(A)</t>
  </si>
  <si>
    <t>CARF035S(A)</t>
  </si>
  <si>
    <t>UT-CARF035S(A)</t>
  </si>
  <si>
    <t>WESRS019S</t>
  </si>
  <si>
    <t>UT-WESRS019S</t>
  </si>
  <si>
    <t>WESRS022S</t>
  </si>
  <si>
    <t>UT-WESRS022S</t>
  </si>
  <si>
    <t>GO-SP13</t>
  </si>
  <si>
    <t>SP_GO_AWOS_RCV, 활주로기상 수신메시지 처리</t>
  </si>
  <si>
    <t>UT-GO-SP13</t>
  </si>
  <si>
    <t>GO42503R</t>
  </si>
  <si>
    <t>항공사별 시간대별 화물실적</t>
  </si>
  <si>
    <t>UT-GO42503R</t>
  </si>
  <si>
    <t>GO42601R</t>
  </si>
  <si>
    <t>시간대별 실적 총괄</t>
  </si>
  <si>
    <t>UT-GO42601R</t>
  </si>
  <si>
    <t>GO12505R</t>
  </si>
  <si>
    <t>도착지연현황_리포트</t>
  </si>
  <si>
    <t>UT-GO12505R</t>
  </si>
  <si>
    <t>GO12513R</t>
  </si>
  <si>
    <t>운항편 목록비교_리포트</t>
  </si>
  <si>
    <t>UT-GO12513R</t>
  </si>
  <si>
    <t>WESCM009S</t>
  </si>
  <si>
    <t>UT-WESCM009S</t>
  </si>
  <si>
    <t>WESCM011S</t>
  </si>
  <si>
    <t>UT-WESCM011S</t>
  </si>
  <si>
    <t>WESRS001S</t>
  </si>
  <si>
    <t>UT-WESRS001S</t>
  </si>
  <si>
    <t>푸시 모니터링</t>
  </si>
  <si>
    <t>PUSHMO001S</t>
  </si>
  <si>
    <t>UT-PUSHMO001S</t>
  </si>
  <si>
    <t>CIC Daily Plan</t>
  </si>
  <si>
    <t>WESRS012S</t>
  </si>
  <si>
    <t>UT-WESRS012S</t>
  </si>
  <si>
    <t>WESRS015S</t>
  </si>
  <si>
    <t>UT-WESRS015S</t>
  </si>
  <si>
    <t>SLOTMM004S</t>
  </si>
  <si>
    <t>메시지 복사, 이동</t>
  </si>
  <si>
    <t>UT-SLOTMM004S</t>
  </si>
  <si>
    <t>SLOTFM009R</t>
  </si>
  <si>
    <t>SLOT 가용 용량 시각화</t>
  </si>
  <si>
    <t>UT-SLOTFM009R</t>
  </si>
  <si>
    <t>SLOTRM003R</t>
  </si>
  <si>
    <t>베이스라인과 라이브 스케쥴 비교 리포트</t>
  </si>
  <si>
    <t>UT-SLOTRM003R</t>
  </si>
  <si>
    <t>SLOTOF005S</t>
  </si>
  <si>
    <t>코디네이터별 접근 권한 관리 기능</t>
  </si>
  <si>
    <t>UT-SLOTOF005S</t>
  </si>
  <si>
    <t>MESCM050M</t>
  </si>
  <si>
    <t>제방빙 마일스톤 변경이력 조회</t>
  </si>
  <si>
    <t>UT-MESCM050M</t>
  </si>
  <si>
    <t>MESCM123S</t>
  </si>
  <si>
    <t>항공 교통량 현황 - Year to date</t>
  </si>
  <si>
    <t>UT-MESCM123S</t>
  </si>
  <si>
    <t>MESCM151S</t>
  </si>
  <si>
    <t>정시율 순위</t>
  </si>
  <si>
    <t>UT-MESCM151S</t>
  </si>
  <si>
    <t>MESCM173S</t>
  </si>
  <si>
    <t>TOBT 변경 횟수– Year to date</t>
  </si>
  <si>
    <t>UT-MESCM173S</t>
  </si>
  <si>
    <t>MESRS011S</t>
  </si>
  <si>
    <t>UT-MESRS011S</t>
  </si>
  <si>
    <t>Special Flight 신청관리 - 신청</t>
  </si>
  <si>
    <t>MESRS023S</t>
  </si>
  <si>
    <t>Special Flight 신청</t>
  </si>
  <si>
    <t>UT-MESRS023S</t>
  </si>
  <si>
    <t>PM-SP29</t>
  </si>
  <si>
    <t>SP_PM_SELFCHECKINREP_RCV, 셀프체크인 정보 수신메시지 처리</t>
  </si>
  <si>
    <t>UT-PM-SP29</t>
  </si>
  <si>
    <t>PM-SP41</t>
  </si>
  <si>
    <t>SP_PM_T2_TS_ANNCE_SIM_PAX, T2 환승 승객예고 시뮬레이션 생성</t>
  </si>
  <si>
    <t>UT-PM-SP41</t>
  </si>
  <si>
    <t>PM-SP42</t>
  </si>
  <si>
    <t>SP_PM_TS_ANNCE_PAX, 환승 승객예고 생성</t>
  </si>
  <si>
    <t>UT-PM-SP42</t>
  </si>
  <si>
    <t>PM-SP43</t>
  </si>
  <si>
    <t>SP_PM_TS_ANNCE_PAX_D2, 환승 승객예고 생성(D+2)</t>
  </si>
  <si>
    <t>UT-PM-SP43</t>
  </si>
  <si>
    <t>CM10001M</t>
  </si>
  <si>
    <t>기상정보표출그룹등록</t>
  </si>
  <si>
    <t>UT-CM10001M</t>
  </si>
  <si>
    <t>Change Request Monitoring - 상세</t>
  </si>
  <si>
    <t>MESRS062S</t>
  </si>
  <si>
    <t>Change Request Monitoring 상세</t>
  </si>
  <si>
    <t>UT-MESRS062S</t>
  </si>
  <si>
    <t>사용자 정보 관리</t>
  </si>
  <si>
    <t>MESCA131S</t>
  </si>
  <si>
    <t>UT-MESCA131S</t>
  </si>
  <si>
    <t>MESCA132M</t>
  </si>
  <si>
    <t>휴대폰 번호변경</t>
  </si>
  <si>
    <t>UT-MESCA132M</t>
  </si>
  <si>
    <t>MESCM011S</t>
  </si>
  <si>
    <t>UT-MESCM011S</t>
  </si>
  <si>
    <t>시분선택</t>
  </si>
  <si>
    <t>MESCA209M</t>
  </si>
  <si>
    <t>UT-MESCA209M</t>
  </si>
  <si>
    <t>MESMF014S</t>
  </si>
  <si>
    <t>알림발송(그룹)</t>
  </si>
  <si>
    <t>UT-MESMF014S</t>
  </si>
  <si>
    <t>MESMF041S</t>
  </si>
  <si>
    <t>UT-MESMF041S</t>
  </si>
  <si>
    <t>MESMF101S</t>
  </si>
  <si>
    <t>UT-MESMF101S</t>
  </si>
  <si>
    <t>MESMF102S</t>
  </si>
  <si>
    <t>UT-MESMF102S</t>
  </si>
  <si>
    <t>PM-SP44</t>
  </si>
  <si>
    <t>SP_PM_TS_ANNCE_SIM_PAX, 환승 승객예고 시뮬레이션 생성</t>
  </si>
  <si>
    <t>UT-PM-SP44</t>
  </si>
  <si>
    <t>DEPARTURES - TOBT설정</t>
  </si>
  <si>
    <t>MESCM044M</t>
  </si>
  <si>
    <t>TOBT 설정</t>
  </si>
  <si>
    <t>UT-MESCM044M</t>
  </si>
  <si>
    <t>DEPARTURES - EEZT설정</t>
  </si>
  <si>
    <t>MESCM045M</t>
  </si>
  <si>
    <t>EEZT 설정</t>
  </si>
  <si>
    <t>UT-MESCM045M</t>
  </si>
  <si>
    <t>출발마일스톤 변경이력조회</t>
  </si>
  <si>
    <t>MESCM046M</t>
  </si>
  <si>
    <t>UT-MESCM046M</t>
  </si>
  <si>
    <t>GO-SP190</t>
  </si>
  <si>
    <t>SP_GO_PAX_APZ_RSRV_RCV, APZ 예약승객 수신메시지 처리</t>
  </si>
  <si>
    <t>UT-GO-SP190</t>
  </si>
  <si>
    <t>PM10305S</t>
  </si>
  <si>
    <t>일일 시뮬레이션 결과 체크인카운터 혼잡도 차트 조회</t>
  </si>
  <si>
    <t>UT-PM10305S</t>
  </si>
  <si>
    <t>PM10504S</t>
  </si>
  <si>
    <t>사용자 시뮬레이션 결과 체크인카운터 혼잡도 상세 조회</t>
  </si>
  <si>
    <t>UT-PM10504S</t>
  </si>
  <si>
    <t>PM10510S</t>
  </si>
  <si>
    <t>사용자 시뮬레이션 결과 출국장 혼잡도 상세 조회</t>
  </si>
  <si>
    <t>UT-PM10510S</t>
  </si>
  <si>
    <t>PM20103R</t>
  </si>
  <si>
    <t>승객예고조회T1 출국승객예고 그래프</t>
  </si>
  <si>
    <t>UT-PM20103R</t>
  </si>
  <si>
    <t>PM20108S</t>
  </si>
  <si>
    <t>승객예고조회 T2</t>
  </si>
  <si>
    <t>UT-PM20108S</t>
  </si>
  <si>
    <t>PM20126S</t>
  </si>
  <si>
    <t>D+6 승객예고조회</t>
  </si>
  <si>
    <t>UT-PM20126S</t>
  </si>
  <si>
    <t>PM20131M</t>
  </si>
  <si>
    <t>출국게이트배정정보(체크인카운터포함)</t>
  </si>
  <si>
    <t>UT-PM20131M</t>
  </si>
  <si>
    <t>PM20142M</t>
  </si>
  <si>
    <t>T2출국승객 가중치</t>
  </si>
  <si>
    <t>UT-PM20142M</t>
  </si>
  <si>
    <t>PM20147S</t>
  </si>
  <si>
    <t>승객예고 실적조회</t>
  </si>
  <si>
    <t>UT-PM20147S</t>
  </si>
  <si>
    <t>PM20151R</t>
  </si>
  <si>
    <t>실적대비 예약승객조회_리포트</t>
  </si>
  <si>
    <t>UT-PM20151R</t>
  </si>
  <si>
    <t>PM-SP1</t>
  </si>
  <si>
    <t>SP_PM_PSGENTCNT_RCV , 출국장진입여객수수신</t>
  </si>
  <si>
    <t>UT-PM-SP1</t>
  </si>
  <si>
    <t>CM-SP127</t>
  </si>
  <si>
    <t>SP_ESB_SIGMET_RCV,기상정보(SIGMET) ESB수신</t>
  </si>
  <si>
    <t>UT-CM-SP127</t>
  </si>
  <si>
    <t>CM-SP121</t>
  </si>
  <si>
    <t>SP_ESB_ATFMSCTOT_RCV,ATFMS출발편 ATFMS CTOT TIME ESB수신</t>
  </si>
  <si>
    <t>UT-CM-SP121</t>
  </si>
  <si>
    <t>CM-SP120</t>
  </si>
  <si>
    <t>SP_ESB_ATFM_RCV,ATFMS출발편 ATFM 메시지 ESB수신</t>
  </si>
  <si>
    <t>UT-CM-SP120</t>
  </si>
  <si>
    <t>CM-SP111</t>
  </si>
  <si>
    <t>TAIUD_TN_CM_ACDM_OPER_STTS_CRTR, A-CDM 운영상태기준정보 송신</t>
  </si>
  <si>
    <t>UT-CM-SP111</t>
  </si>
  <si>
    <t>GO-SP131</t>
  </si>
  <si>
    <t>SP_GO_STND_DALY_OPR_RCV, 주기장일일운영 수신메시지 처리</t>
  </si>
  <si>
    <t>UT-GO-SP131</t>
  </si>
  <si>
    <t>GO-SP116</t>
  </si>
  <si>
    <t>SP_GO_DEICE_RNUP_RCV, 제빙런업 수신메시지 처리</t>
  </si>
  <si>
    <t>UT-GO-SP116</t>
  </si>
  <si>
    <t>GO-SP138</t>
  </si>
  <si>
    <t>SP_GO_ONDTY_DRCTN_SPRD_RCV, 당직근무지시 정보 수신메시지 처리</t>
  </si>
  <si>
    <t>UT-GO-SP138</t>
  </si>
  <si>
    <t>GO-SP123</t>
  </si>
  <si>
    <t>SP_GO_CHECKIN_PLAN_INFO_RCV, 제2 여객 터미널의 체크인 계획 정보 수신메시지 처리</t>
  </si>
  <si>
    <t>UT-GO-SP123</t>
  </si>
  <si>
    <t>PM20143M</t>
  </si>
  <si>
    <t>T2출국승객 체크인카운터 가중치</t>
  </si>
  <si>
    <t>UT-PM20143M</t>
  </si>
  <si>
    <t>FSEX070S</t>
  </si>
  <si>
    <t>생화학물질 회수현황 입력관리</t>
  </si>
  <si>
    <t>UT-FSEX070S</t>
  </si>
  <si>
    <t>GO-SP211</t>
  </si>
  <si>
    <t>SP_GO_ELEC_FLT_INFO_RCV, 전자운항정보 수신메시지 처리</t>
  </si>
  <si>
    <t>UT-GO-SP211</t>
  </si>
  <si>
    <t>GO-SP214</t>
  </si>
  <si>
    <t>SP_GO_RAMP_RETN_RCV, 항공기 관제 수신메시지 처리</t>
  </si>
  <si>
    <t>UT-GO-SP214</t>
  </si>
  <si>
    <t>CA-SP6</t>
  </si>
  <si>
    <t>UT-CA-SP6</t>
  </si>
  <si>
    <t>RSPK037M</t>
  </si>
  <si>
    <t>Removed Bar list</t>
  </si>
  <si>
    <t>UT-RSPK037M</t>
  </si>
  <si>
    <t>REPK003S</t>
  </si>
  <si>
    <t>Available Stand List</t>
  </si>
  <si>
    <t>UT-REPK003S</t>
  </si>
  <si>
    <t>FPFC071M</t>
  </si>
  <si>
    <t>Schedule Variable</t>
  </si>
  <si>
    <t>UT-FPFC071M</t>
  </si>
  <si>
    <t>AS40803S</t>
  </si>
  <si>
    <t>취항실적 - 취항항공사(부정기)</t>
  </si>
  <si>
    <t>UT-AS40803S</t>
  </si>
  <si>
    <t>AC-SP53</t>
  </si>
  <si>
    <t>SP_ESB_DEICINGWORKTIMEKASS_RCV, KAS 제빙시작/종료시간 수신처리</t>
  </si>
  <si>
    <t>UT-AC-SP53</t>
  </si>
  <si>
    <t>GO-SP135</t>
  </si>
  <si>
    <t>SP_GO_OONDTY_DEPT_CNFM_REPT_RCV, 당직근무인원수 수신메시지 처리</t>
  </si>
  <si>
    <t>UT-GO-SP135</t>
  </si>
  <si>
    <t>AS36201S</t>
  </si>
  <si>
    <t>연도별-항공사별 항공화물 운송실적</t>
  </si>
  <si>
    <t>UT-AS36201S</t>
  </si>
  <si>
    <t>GO12707S</t>
  </si>
  <si>
    <t>항공기 운항현황(NEW)</t>
  </si>
  <si>
    <t>UT-GO12707S</t>
  </si>
  <si>
    <t>PM10404S</t>
  </si>
  <si>
    <t>사용자 시뮬레이션 셀프체크인/백드롭 정보 변경 관리</t>
  </si>
  <si>
    <t>UT-PM10404S</t>
  </si>
  <si>
    <t>AS21301S</t>
  </si>
  <si>
    <t>운항(여객/화물기) - 정기</t>
  </si>
  <si>
    <t>UT-AS21301S</t>
  </si>
  <si>
    <t>AS21502S</t>
  </si>
  <si>
    <t>항공기 지연현황(2023년~)</t>
  </si>
  <si>
    <t>UT-AS21502S</t>
  </si>
  <si>
    <t>AS24105S</t>
  </si>
  <si>
    <t>지역별 실적(환적화물) - 경유지 기준</t>
  </si>
  <si>
    <t>UT-AS24105S</t>
  </si>
  <si>
    <t>AS25101S</t>
  </si>
  <si>
    <t>항공사별 실적(운항)</t>
  </si>
  <si>
    <t>UT-AS25101S</t>
  </si>
  <si>
    <t>AS25102S</t>
  </si>
  <si>
    <t>항공사별 실적(여객)</t>
  </si>
  <si>
    <t>UT-AS25102S</t>
  </si>
  <si>
    <t>AS27102S</t>
  </si>
  <si>
    <t>터미널별 실적(여객)</t>
  </si>
  <si>
    <t>UT-AS27102S</t>
  </si>
  <si>
    <t>AS28102S</t>
  </si>
  <si>
    <t>얼라이언스별 실적(여객)</t>
  </si>
  <si>
    <t>UT-AS28102S</t>
  </si>
  <si>
    <t>AS33302S</t>
  </si>
  <si>
    <t>시간대별 체크인카운터(위치별포함) - 항공사별 출현 여객수</t>
  </si>
  <si>
    <t>UT-AS33302S</t>
  </si>
  <si>
    <t>AS36301S</t>
  </si>
  <si>
    <t>화물기-여객기 운항 및 화물운송실적</t>
  </si>
  <si>
    <t>UT-AS36301S</t>
  </si>
  <si>
    <t>AS37401S</t>
  </si>
  <si>
    <t>지방공항 운항,여객,화물 실적</t>
  </si>
  <si>
    <t>UT-AS37401S</t>
  </si>
  <si>
    <t>AS40701S</t>
  </si>
  <si>
    <t>첨두일 운항 실적(도착)</t>
  </si>
  <si>
    <t>UT-AS40701S</t>
  </si>
  <si>
    <t>AS42701S</t>
  </si>
  <si>
    <t>주기장 이용횟수</t>
  </si>
  <si>
    <t>UT-AS42701S</t>
  </si>
  <si>
    <t>AS43101S</t>
  </si>
  <si>
    <t>화물 주기장별 항공사별 평균주기시간</t>
  </si>
  <si>
    <t>UT-AS43101S</t>
  </si>
  <si>
    <t>AC50010S</t>
  </si>
  <si>
    <t>Ice House</t>
  </si>
  <si>
    <t>UT-AC50010S</t>
  </si>
  <si>
    <t>CPCR001S</t>
  </si>
  <si>
    <t>UT-CPCR001S</t>
  </si>
  <si>
    <t>CPCI015S</t>
  </si>
  <si>
    <t>CIC Change request monitoring</t>
  </si>
  <si>
    <t>UT-CPCI015S</t>
  </si>
  <si>
    <t>CP-SP1</t>
  </si>
  <si>
    <t>SP_ESB_FIMSINARR_RCV,일일운항도착편 메시지 수신</t>
  </si>
  <si>
    <t>UT-CP-SP1</t>
  </si>
  <si>
    <t>CP-SP10</t>
  </si>
  <si>
    <t>SP_ESB_FIMSACSTALNMPNG_RCV,주기장 항공사매핑정보 메시지 수신처리</t>
  </si>
  <si>
    <t>UT-CP-SP10</t>
  </si>
  <si>
    <t>CP-SP25</t>
  </si>
  <si>
    <t>SP_CP_CRSL_DALYOPER_CHGREQ_SND,캐로셀 변경정보 요청 메시지 송신</t>
  </si>
  <si>
    <t>UT-CP-SP25</t>
  </si>
  <si>
    <t>CP-SP26</t>
  </si>
  <si>
    <t>SP_CP_CKNCT_DALYOPER_CHGREQ_SND,체크인카운터 변경정보 요청 메시지 송신</t>
  </si>
  <si>
    <t>UT-CP-SP26</t>
  </si>
  <si>
    <t>검색결과</t>
  </si>
  <si>
    <t>AS12102S</t>
  </si>
  <si>
    <t>UT-AS12102S</t>
  </si>
  <si>
    <t>AS42901S</t>
  </si>
  <si>
    <t>주기장별 여객(화물기) 운항횟수</t>
  </si>
  <si>
    <t>UT-AS42901S</t>
  </si>
  <si>
    <t>PM10201S</t>
  </si>
  <si>
    <t>입국장 운영시간 설정 관리</t>
  </si>
  <si>
    <t>UT-PM10201S</t>
  </si>
  <si>
    <t>RE-030201-01C-01</t>
  </si>
  <si>
    <t>체크인카운터 배정엔진(1차)</t>
  </si>
  <si>
    <t>UT-RE-030201-01C-01</t>
  </si>
  <si>
    <t>ES-SP30</t>
  </si>
  <si>
    <t>SP_ES_FIMSREFINFOES_RCV,외부 FIMS_CA 참조정보 데이터 저장</t>
  </si>
  <si>
    <t>UT-ES-SP30</t>
  </si>
  <si>
    <t>ES-SP160</t>
  </si>
  <si>
    <t>UT-ES-SP160</t>
  </si>
  <si>
    <t>RS-SP78</t>
  </si>
  <si>
    <t xml:space="preserve">SP_RS_FIMSACSTMEMO_SND,주기장 메모데이터  </t>
  </si>
  <si>
    <t>UT-RS-SP78</t>
  </si>
  <si>
    <t>RS-SP79</t>
  </si>
  <si>
    <t xml:space="preserve">SP_RS_FIMSACSTALNMPNG_SND,주기장 항공사 매핑정보  </t>
  </si>
  <si>
    <t>UT-RS-SP79</t>
  </si>
  <si>
    <t>AC-SP43</t>
  </si>
  <si>
    <t>SP_AC_CPArcftMvmnChgReq_RCV,항공기 이동 시간 정보 수신처리</t>
  </si>
  <si>
    <t>UT-AC-SP43</t>
  </si>
  <si>
    <t>AC-SP46</t>
  </si>
  <si>
    <t>SP_AC_ACIDNTFASDE_RCV,항공기식별정보 수신처리</t>
  </si>
  <si>
    <t>UT-AC-SP46</t>
  </si>
  <si>
    <t>RSPK048S</t>
  </si>
  <si>
    <t>Daily Worksheet</t>
  </si>
  <si>
    <t>UT-RSPK048S</t>
  </si>
  <si>
    <t>RS-SP86</t>
  </si>
  <si>
    <t xml:space="preserve">SP_RS_FIMSCRSLDALYCHG_SND,캐로셀 일일변경 정보  </t>
  </si>
  <si>
    <t>UT-RS-SP86</t>
  </si>
  <si>
    <t>RS-SP48</t>
  </si>
  <si>
    <t>SP_RS_FIMSCKNCTSSNAPLY_SND,체크인카운터 반기신청 정보</t>
  </si>
  <si>
    <t>UT-RS-SP48</t>
  </si>
  <si>
    <t>RS-SP61</t>
  </si>
  <si>
    <t xml:space="preserve">SP_RS_FIMSRSRCGROUPMPNG_SND,자원그룹매핑정보  </t>
  </si>
  <si>
    <t>UT-RS-SP61</t>
  </si>
  <si>
    <t>AS-SP7</t>
  </si>
  <si>
    <t>SP_ESB_SFSARR_RCV,반기 운항스케줄 도착편 ESB 테이블 조회</t>
  </si>
  <si>
    <t>UT-AS-SP7</t>
  </si>
  <si>
    <t>AS-SP18</t>
  </si>
  <si>
    <t>SP_AS_FIMSCRSLDALYCHG_RCV,캐로셀 일일변경 정보 ESB 테이블 이관</t>
  </si>
  <si>
    <t>UT-AS-SP18</t>
  </si>
  <si>
    <t>AS-SP24</t>
  </si>
  <si>
    <t>SP_AS_FIMSRSRCGROUPMPNG_RCV,자원그룹매핑정보 ESB 테이블 이관</t>
  </si>
  <si>
    <t>UT-AS-SP24</t>
  </si>
  <si>
    <t>FP-SP148</t>
  </si>
  <si>
    <t>SP_FP_PAM_SND,항공기 이동정보 처리</t>
  </si>
  <si>
    <t>UT-FP-SP148</t>
  </si>
  <si>
    <t>ES-SP178</t>
  </si>
  <si>
    <t>FN_AC_GET_TIME_DIFF, 시간차이 조회</t>
  </si>
  <si>
    <t>UT-ES-SP178</t>
  </si>
  <si>
    <t>ES-SP5</t>
  </si>
  <si>
    <t>SP_ESB_AWOS_RCV,외부 IMIS AMOS정보 메시지 수신</t>
  </si>
  <si>
    <t>UT-ES-SP5</t>
  </si>
  <si>
    <t>ES-SP6</t>
  </si>
  <si>
    <t>SP_ES_AWOS_RCV,외부 IMIS AMOS정보 데이터 저장</t>
  </si>
  <si>
    <t>UT-ES-SP6</t>
  </si>
  <si>
    <t>ES-SP7</t>
  </si>
  <si>
    <t>SP_ESB_LHTNINGDATA_RCV,외부 IMIS 낙뢰정보 메시지 수신</t>
  </si>
  <si>
    <t>UT-ES-SP7</t>
  </si>
  <si>
    <t>ES-SP21</t>
  </si>
  <si>
    <t>SP_ESB_SMSRPLYWES_RCV,외부 ISMS SMS전송회신정보 메시지 수신</t>
  </si>
  <si>
    <t>UT-ES-SP21</t>
  </si>
  <si>
    <t>ES-SP22</t>
  </si>
  <si>
    <t>SP_ES_SMSRPLYWES_RCV,외부 ISMS SMS전송회신정보 데이터 저장</t>
  </si>
  <si>
    <t>UT-ES-SP22</t>
  </si>
  <si>
    <t>PM-SP47</t>
  </si>
  <si>
    <t>SP_PM_BDPSGBDPSISSUINFOSMARTI_RCV, 여객탑승권발급정보</t>
  </si>
  <si>
    <t>UT-PM-SP47</t>
  </si>
  <si>
    <t>PM-SP49</t>
  </si>
  <si>
    <t>SP_PM_FLTPAXCNTSPS_RCV, 운항편별 출국장 진입여객수 메시지</t>
  </si>
  <si>
    <t>UT-PM-SP49</t>
  </si>
  <si>
    <t>PM-SP55</t>
  </si>
  <si>
    <t>SP_PM_FACILITYINFO_RCV, 시설 정보</t>
  </si>
  <si>
    <t>UT-PM-SP55</t>
  </si>
  <si>
    <t>PM20159S</t>
  </si>
  <si>
    <t>승객예고 시뮬레이션 T2 출국승객</t>
  </si>
  <si>
    <t>UT-PM20159S</t>
  </si>
  <si>
    <t>ES-SP43</t>
  </si>
  <si>
    <t>SP_ESB_FIMSINARR_RCV,외부 FIMS_AC 현행운항스케쥴도착편정보 메시지 수신</t>
  </si>
  <si>
    <t>UT-ES-SP43</t>
  </si>
  <si>
    <t>ES-SP48</t>
  </si>
  <si>
    <t>SP_ES_SFSARR_RCV,외부 FIMS_AC 반기운항스케쥴도착편정보 데이터 저장</t>
  </si>
  <si>
    <t>UT-ES-SP48</t>
  </si>
  <si>
    <t>ES-SP50</t>
  </si>
  <si>
    <t>SP_ES_SFSDEP_RCV,외부 FIMS_AC 반기운항스케쥴출발편정보 데이터 저장</t>
  </si>
  <si>
    <t>UT-ES-SP50</t>
  </si>
  <si>
    <t>ES-SP52</t>
  </si>
  <si>
    <t>SP_ES_WESDALYACLFLTAPLY_SND,외부 FIMS_FP 현행연결편신청정보 송신 데이터 저장</t>
  </si>
  <si>
    <t>UT-ES-SP52</t>
  </si>
  <si>
    <t>ES-SP56</t>
  </si>
  <si>
    <t>SP_ES_WESSSNCSHRFLTAPLY_SND,외부 FIMS_FP 반기코드쉐어신청정보 데이터 저장</t>
  </si>
  <si>
    <t>UT-ES-SP56</t>
  </si>
  <si>
    <t>ES-SP60</t>
  </si>
  <si>
    <t>SP_ES_FIMSSSNPRD_RCV,외부 FIMS_FP 반기기간정보 데이터 저장</t>
  </si>
  <si>
    <t>UT-ES-SP60</t>
  </si>
  <si>
    <t>ES-SP88</t>
  </si>
  <si>
    <t>SP_ES_WESALNREQFLT_SND,외부 FIMS_RS 항공사요청운항정보 송신 데이터 저장</t>
  </si>
  <si>
    <t>UT-ES-SP88</t>
  </si>
  <si>
    <t>ES-SP89</t>
  </si>
  <si>
    <t>SP_ESB_FIMSALNREQFLT_RCV,외부 FIMS_RS 항공사요청운항정보 메시지 수신</t>
  </si>
  <si>
    <t>UT-ES-SP89</t>
  </si>
  <si>
    <t>ES-SP90</t>
  </si>
  <si>
    <t>SP_ES_FIMSALNREQFLT_RCV,외부 FIMS_RS 항공사요청운항정보 데이터 저장</t>
  </si>
  <si>
    <t>UT-ES-SP90</t>
  </si>
  <si>
    <t>ES-SP94</t>
  </si>
  <si>
    <t>SP_ES_FIMSACSTAPLY_RCV,외부 FIMS_RS 주기장신청정보 데이터 저장</t>
  </si>
  <si>
    <t>UT-ES-SP94</t>
  </si>
  <si>
    <t>ES-SP96</t>
  </si>
  <si>
    <t>SP_ES_WESACSTLATERALALARM_SND,외부 FIMS_RS 주기장레터럴변경정보 송신 데이터 저장</t>
  </si>
  <si>
    <t>UT-ES-SP96</t>
  </si>
  <si>
    <t>ES-SP135</t>
  </si>
  <si>
    <t>SP_ESB_FIMSCMFCTY_RCV,외부 FIMS_RS 공용시설정보 메시지 수신</t>
  </si>
  <si>
    <t>UT-ES-SP135</t>
  </si>
  <si>
    <t>ES-SP136</t>
  </si>
  <si>
    <t>SP_ES_FIMSCMFCTY_RCV,외부 FIMS_RS 공용시설정보 데이터 저장</t>
  </si>
  <si>
    <t>UT-ES-SP136</t>
  </si>
  <si>
    <t>ES-SP137</t>
  </si>
  <si>
    <t>SP_ESB_FIMSCMFCTYOPER_RCV,외부 FIMS_RS 공용시설운영정보 메시지 수신</t>
  </si>
  <si>
    <t>UT-ES-SP137</t>
  </si>
  <si>
    <t>ES-SP149</t>
  </si>
  <si>
    <t>UT-ES-SP149</t>
  </si>
  <si>
    <t>ES-SP161</t>
  </si>
  <si>
    <t>UT-ES-SP161</t>
  </si>
  <si>
    <t>WESCAMN015M</t>
  </si>
  <si>
    <t>UT-WESCAMN015M</t>
  </si>
  <si>
    <t>WESCASY011S</t>
  </si>
  <si>
    <t>UT-WESCASY011S</t>
  </si>
  <si>
    <t>WESCASY044S</t>
  </si>
  <si>
    <t>UT-WESCASY044S</t>
  </si>
  <si>
    <t>WESCASY049S</t>
  </si>
  <si>
    <t>UT-WESCASY049S</t>
  </si>
  <si>
    <t>WESCASY052S</t>
  </si>
  <si>
    <t>UT-WESCASY052S</t>
  </si>
  <si>
    <t>GO12516R</t>
  </si>
  <si>
    <t>항로 및 운항실적(NEW)_리포트</t>
  </si>
  <si>
    <t>UT-GO12516R</t>
  </si>
  <si>
    <t>WESCAMN002M</t>
  </si>
  <si>
    <t>UT-WESCAMN002M</t>
  </si>
  <si>
    <t>WESCAMN016M</t>
  </si>
  <si>
    <t>UT-WESCAMN016M</t>
  </si>
  <si>
    <t>FP-SP16</t>
  </si>
  <si>
    <t>SP_FP_DALY_MSG_DTO_CLEAR,현행운항 DTO 변수 초기화</t>
  </si>
  <si>
    <t>UT-FP-SP16</t>
  </si>
  <si>
    <t>FP-SP17</t>
  </si>
  <si>
    <t>SP_FP_DALY_ARR_DEP_SELECT,현행데이타 조회</t>
  </si>
  <si>
    <t>UT-FP-SP17</t>
  </si>
  <si>
    <t>FP-SP41</t>
  </si>
  <si>
    <t>SP_ESB_ESTA_ADM,ESB 현행ESTA ADM 메시지수신</t>
  </si>
  <si>
    <t>UT-FP-SP41</t>
  </si>
  <si>
    <t>FP-SP54</t>
  </si>
  <si>
    <t>SP_FP_FOIS_SFS_MAKE,TI 테이블에서 FIMS 시즌운영 테이블로 저장</t>
  </si>
  <si>
    <t>UT-FP-SP54</t>
  </si>
  <si>
    <t>FP-SP55</t>
  </si>
  <si>
    <t>SP_FP_SSN_ADJ_WEEK_TERM,시즌 기간 조정</t>
  </si>
  <si>
    <t>UT-FP-SP55</t>
  </si>
  <si>
    <t>FP-SP57</t>
  </si>
  <si>
    <t>SP_FP_SSN_MSG_DTO_CLEAR,시즌운항 DTO 변수 초기화</t>
  </si>
  <si>
    <t>UT-FP-SP57</t>
  </si>
  <si>
    <t>AC02001S</t>
  </si>
  <si>
    <t>CLEARANCE</t>
  </si>
  <si>
    <t>UT-AC02001S</t>
  </si>
  <si>
    <t>AC04005S</t>
  </si>
  <si>
    <t>ABN/OPH</t>
  </si>
  <si>
    <t>UT-AC04005S</t>
  </si>
  <si>
    <t>AC-SP20</t>
  </si>
  <si>
    <t>SP_AC_SYNCDATA_FLTMOVE_SND, 지상이동 내부연계메시지 생성</t>
  </si>
  <si>
    <t>UT-AC-SP20</t>
  </si>
  <si>
    <t>AC08003S</t>
  </si>
  <si>
    <t>CONTROL POSITION</t>
  </si>
  <si>
    <t>UT-AC08003S</t>
  </si>
  <si>
    <t>AC08021S</t>
  </si>
  <si>
    <t>DUTY TIME Management</t>
  </si>
  <si>
    <t>UT-AC08021S</t>
  </si>
  <si>
    <t>FP-SP39</t>
  </si>
  <si>
    <t>SP_ESB_ASVS_ADM,ESB 현행ASVS ADM 메시지수신</t>
  </si>
  <si>
    <t>UT-FP-SP39</t>
  </si>
  <si>
    <t>FP-SP53</t>
  </si>
  <si>
    <t>SP_FP_FOIS_SFS_RCV_UI,UI에서 FOIS SFS 정합성 확인</t>
  </si>
  <si>
    <t>UT-FP-SP53</t>
  </si>
  <si>
    <t>AC-SP2</t>
  </si>
  <si>
    <t>SP_AC_ARR_DEP_MATCH, ARTS 메시지 대상편 조회</t>
  </si>
  <si>
    <t>UT-AC-SP2</t>
  </si>
  <si>
    <t>RSPK036M</t>
  </si>
  <si>
    <t>Stand Impairment Info</t>
  </si>
  <si>
    <t>UT-RSPK036M</t>
  </si>
  <si>
    <t>FSQB078E</t>
  </si>
  <si>
    <t>포기물품 검색 일자별 현황 조회-T1 국내선</t>
  </si>
  <si>
    <t>UT-FSQB078E</t>
  </si>
  <si>
    <t>GO-SP46</t>
  </si>
  <si>
    <t>SP_GO_PARKINOUT_RCV, 주차 입출입 수신메시지 처리</t>
  </si>
  <si>
    <t>UT-GO-SP46</t>
  </si>
  <si>
    <t>GO-SP49</t>
  </si>
  <si>
    <t>SP_GO_PARKSUMMDATAPCF2_RCV, PCFS2 주차 통계 수신메시지 처리</t>
  </si>
  <si>
    <t>UT-GO-SP49</t>
  </si>
  <si>
    <t>GO-SP51</t>
  </si>
  <si>
    <t>SP_GO_RAMPRETURNEVNT_RCV, 램프 리턴 보고서 수신메시지 처리</t>
  </si>
  <si>
    <t>UT-GO-SP51</t>
  </si>
  <si>
    <t>GO-SP59</t>
  </si>
  <si>
    <t>SP_GO_TRFFINCDNTREP_RCV, 교통 사고 정보 수신메시지 처리</t>
  </si>
  <si>
    <t>UT-GO-SP59</t>
  </si>
  <si>
    <t>FP-SP71</t>
  </si>
  <si>
    <t>SP_ESB_AARS_ASM,ESB 현행AARS ASM 메시지수신</t>
  </si>
  <si>
    <t>UT-FP-SP71</t>
  </si>
  <si>
    <t>FP-SP96</t>
  </si>
  <si>
    <t>SP_ESB_ASVS_AFSCS,ESB 현행ASVS AFSCS 메시지수신</t>
  </si>
  <si>
    <t>UT-FP-SP96</t>
  </si>
  <si>
    <t>FP-SP98</t>
  </si>
  <si>
    <t>SP_ESB_ESTA_AFSCS,ESB 현행ESTA AFSCS 메시지수신</t>
  </si>
  <si>
    <t>UT-FP-SP98</t>
  </si>
  <si>
    <t>FP-SP104</t>
  </si>
  <si>
    <t>SP_FP_DALY_AFSCS_PROC,현행 AFS CSHR 메시지처리</t>
  </si>
  <si>
    <t>UT-FP-SP104</t>
  </si>
  <si>
    <t>FP-SP111</t>
  </si>
  <si>
    <t>SP_FP_DALY_FOIS_AFSARR_PROC_MTY_D,현행FOIS AFSARR 메시지 삭제처리</t>
  </si>
  <si>
    <t>UT-FP-SP111</t>
  </si>
  <si>
    <t>FP-SP121</t>
  </si>
  <si>
    <t>SP_FP_AFTN_FLTPLAN_RCV,현행AFTN 메시지처리</t>
  </si>
  <si>
    <t>UT-FP-SP121</t>
  </si>
  <si>
    <t>FP-SP140</t>
  </si>
  <si>
    <t>SP_FP_FIMSINDEP_SND,FIDS 현행운항출발 메시지송신</t>
  </si>
  <si>
    <t>UT-FP-SP140</t>
  </si>
  <si>
    <t>FP-SP150</t>
  </si>
  <si>
    <t>SP_FP_CA_INNR_IF_MSG_INSERT,내부연계 메시지송신</t>
  </si>
  <si>
    <t>UT-FP-SP150</t>
  </si>
  <si>
    <t>FP-SP157</t>
  </si>
  <si>
    <t>SP_FP_DALY_DAILY_CHECK,현행운항정보 실시간 변경</t>
  </si>
  <si>
    <t>UT-FP-SP157</t>
  </si>
  <si>
    <t>FP-SP170</t>
  </si>
  <si>
    <t>SP_ESB_GD_DATA_RCV,현행운항편 운송실적 메시지수신</t>
  </si>
  <si>
    <t>UT-FP-SP170</t>
  </si>
  <si>
    <t>CM20008S</t>
  </si>
  <si>
    <t xml:space="preserve">마일스톤 코드관리 </t>
  </si>
  <si>
    <t>UT-CM20008S</t>
  </si>
  <si>
    <t>CM20009S</t>
  </si>
  <si>
    <t xml:space="preserve">마일스톤 산출방식관리 </t>
  </si>
  <si>
    <t>UT-CM20009S</t>
  </si>
  <si>
    <t>CM20009M</t>
  </si>
  <si>
    <t xml:space="preserve">마일스톤 시간기준_계산공식등록 </t>
  </si>
  <si>
    <t>UT-CM20009M</t>
  </si>
  <si>
    <t>CM20035S</t>
  </si>
  <si>
    <t>UT-CM20035S</t>
  </si>
  <si>
    <t>CM20029M</t>
  </si>
  <si>
    <t>항공기 운항 진행현황</t>
  </si>
  <si>
    <t>UT-CM20029M</t>
  </si>
  <si>
    <t>CM30029S</t>
  </si>
  <si>
    <t>성과분석항목관리</t>
  </si>
  <si>
    <t>UT-CM30029S</t>
  </si>
  <si>
    <t>CM30026S</t>
  </si>
  <si>
    <t>주기장운용성과분석</t>
  </si>
  <si>
    <t>UT-CM30026S</t>
  </si>
  <si>
    <t>CM-SP2</t>
  </si>
  <si>
    <t>FN_CM_CHK_UPD_RST_TTOT,TTOT갱신 허용범위 체크</t>
  </si>
  <si>
    <t>UT-CM-SP2</t>
  </si>
  <si>
    <t>CM-SP4</t>
  </si>
  <si>
    <t>FN_CM_GET_DEICING_FLT,제빙편 여부 확인</t>
  </si>
  <si>
    <t>UT-CM-SP4</t>
  </si>
  <si>
    <t>CM-SP5</t>
  </si>
  <si>
    <t>FN_CM_GET_EXIT,도착편 ESTIMATED TAXI IN TIME</t>
  </si>
  <si>
    <t>UT-CM-SP5</t>
  </si>
  <si>
    <t>FPFS003R</t>
  </si>
  <si>
    <t>Season Arrival/Departure Flight Schedule List</t>
  </si>
  <si>
    <t>UT-FPFS003R</t>
  </si>
  <si>
    <t>FPFS041M</t>
  </si>
  <si>
    <t>Create Seasonal Arrival</t>
  </si>
  <si>
    <t>UT-FPFS041M</t>
  </si>
  <si>
    <t>Close out active Flight</t>
  </si>
  <si>
    <t>FPFA151S</t>
  </si>
  <si>
    <t>Error List</t>
  </si>
  <si>
    <t>UT-FPFA151S</t>
  </si>
  <si>
    <t>FPFC106M</t>
  </si>
  <si>
    <t>FP FOIS TYS COMP</t>
  </si>
  <si>
    <t>UT-FPFC106M</t>
  </si>
  <si>
    <t>FPFA211S</t>
  </si>
  <si>
    <t>UT-FPFA211S</t>
  </si>
  <si>
    <t>CM-SP42</t>
  </si>
  <si>
    <t>SP_CM_DISPINFOIIS_SND,A-VDGS용 출발마일스톤 메시지 송신</t>
  </si>
  <si>
    <t>UT-CM-SP42</t>
  </si>
  <si>
    <t>CM-SP45</t>
  </si>
  <si>
    <t>SP_CM_ACT_TAXI_TIME_UPDATE,출/도착편 지상이동정보 업데이트</t>
  </si>
  <si>
    <t>UT-CM-SP45</t>
  </si>
  <si>
    <t>CM-SP48</t>
  </si>
  <si>
    <t>SP_CM_FLTPLAN3RD_RCV,ARTS FLTPLAN3RD메시지 수신 처리</t>
  </si>
  <si>
    <t>UT-CM-SP48</t>
  </si>
  <si>
    <t>CM-SP54</t>
  </si>
  <si>
    <t>SP_CM_UPDATE_DEICE_FLT,출발편 제빙편여부 UPDATE 처리</t>
  </si>
  <si>
    <t>UT-CM-SP54</t>
  </si>
  <si>
    <t>AC04006L</t>
  </si>
  <si>
    <t>비정상 운영 보고서</t>
  </si>
  <si>
    <t>UT-AC04006L</t>
  </si>
  <si>
    <t>CM-IF2</t>
  </si>
  <si>
    <t>FltAcdmMlstnArrAPI,도착편 마일스톤 송신 API</t>
  </si>
  <si>
    <t>UT-CM-IF2</t>
  </si>
  <si>
    <t>CM-SP88</t>
  </si>
  <si>
    <t>SP_CM_CREATE_ACT_AFS,현행 출도착편 스케줄 일괄 조회</t>
  </si>
  <si>
    <t>UT-CM-SP88</t>
  </si>
  <si>
    <t>AC01005M</t>
  </si>
  <si>
    <t>SEPARATION 적용</t>
  </si>
  <si>
    <t>UT-AC01005M</t>
  </si>
  <si>
    <t>AC-SP8</t>
  </si>
  <si>
    <t>SP_AC_AFSRAMPASDE_RCV, RAMP IN/OUT시간 수신처리</t>
  </si>
  <si>
    <t>UT-AC-SP8</t>
  </si>
  <si>
    <t>AC01006M</t>
  </si>
  <si>
    <t>RUNWAY 변경</t>
  </si>
  <si>
    <t>UT-AC01006M</t>
  </si>
  <si>
    <t>FPMG055M</t>
  </si>
  <si>
    <t>ASM KALS Message Details</t>
  </si>
  <si>
    <t>UT-FPMG055M</t>
  </si>
  <si>
    <t>FP-IF1</t>
  </si>
  <si>
    <t>afsArr_api,FP_현행운항도착정보연계</t>
  </si>
  <si>
    <t>UT-FP-IF1</t>
  </si>
  <si>
    <t>FP-SP6</t>
  </si>
  <si>
    <t>FN_FP_GET_IATA_ICAO_APT_CD,IATA, ICAO 공항코드 반환</t>
  </si>
  <si>
    <t>UT-FP-SP6</t>
  </si>
  <si>
    <t>RSPK064S</t>
  </si>
  <si>
    <t>Stand Congestion Alert</t>
  </si>
  <si>
    <t>UT-RSPK064S</t>
  </si>
  <si>
    <t>RSPK029M</t>
  </si>
  <si>
    <t>Stand Opertation History</t>
  </si>
  <si>
    <t>UT-RSPK029M</t>
  </si>
  <si>
    <t>RSPK044S</t>
  </si>
  <si>
    <t>Daily Operation Report</t>
  </si>
  <si>
    <t>UT-RSPK044S</t>
  </si>
  <si>
    <t>RSPK091M</t>
  </si>
  <si>
    <t>Stand Assign Forcasting</t>
  </si>
  <si>
    <t>UT-RSPK091M</t>
  </si>
  <si>
    <t>RS-SP2</t>
  </si>
  <si>
    <t>SP_RS_PUSH_STND, 주기장 PUSH 전송</t>
  </si>
  <si>
    <t>UT-RS-SP2</t>
  </si>
  <si>
    <t>RS-SP6</t>
  </si>
  <si>
    <t>SP_RS_CHG_STND_TIME, 주기장 시각 변경</t>
  </si>
  <si>
    <t>UT-RS-SP6</t>
  </si>
  <si>
    <t>RS-SP8</t>
  </si>
  <si>
    <t>SP_RS_FP_CHG_STND, FP주기장 변경반영</t>
  </si>
  <si>
    <t>UT-RS-SP8</t>
  </si>
  <si>
    <t>RS-SP28</t>
  </si>
  <si>
    <t>SP_RS_NEW_FLT, 신규운항편 생성</t>
  </si>
  <si>
    <t>UT-RS-SP28</t>
  </si>
  <si>
    <t>GO12706R</t>
  </si>
  <si>
    <t>저시정운영현황보고_리포트</t>
  </si>
  <si>
    <t>UT-GO12706R</t>
  </si>
  <si>
    <t>GO12507R</t>
  </si>
  <si>
    <t>항로 및 운항실적_리포트</t>
  </si>
  <si>
    <t>UT-GO12507R</t>
  </si>
  <si>
    <t>RSPK006S</t>
  </si>
  <si>
    <t>Stand Chart display option</t>
  </si>
  <si>
    <t>UT-RSPK006S</t>
  </si>
  <si>
    <t>RSPK015S</t>
  </si>
  <si>
    <t>Stand Pre-assign Rule</t>
  </si>
  <si>
    <t>UT-RSPK015S</t>
  </si>
  <si>
    <t>RSCI026S</t>
  </si>
  <si>
    <t>CIC Pre-assign</t>
  </si>
  <si>
    <t>UT-RSCI026S</t>
  </si>
  <si>
    <t>RSCI005S</t>
  </si>
  <si>
    <t>CIC Impairment Management</t>
  </si>
  <si>
    <t>UT-RSCI005S</t>
  </si>
  <si>
    <t>GO41211R</t>
  </si>
  <si>
    <t>기간별 조회_리포트</t>
  </si>
  <si>
    <t>UT-GO41211R</t>
  </si>
  <si>
    <t>GO-SP37</t>
  </si>
  <si>
    <t>SP_GO_LLWASDATA_RCV, 저층 난류 수신메시지 처리</t>
  </si>
  <si>
    <t>UT-GO-SP37</t>
  </si>
  <si>
    <t>CASY019S</t>
  </si>
  <si>
    <t>UT-CASY019S</t>
  </si>
  <si>
    <t>CASY036S</t>
  </si>
  <si>
    <t>UT-CASY036S</t>
  </si>
  <si>
    <t>CASY039S</t>
  </si>
  <si>
    <t>UT-CASY039S</t>
  </si>
  <si>
    <t>CARF006S</t>
  </si>
  <si>
    <t>조업사정보</t>
  </si>
  <si>
    <t>UT-CARF006S</t>
  </si>
  <si>
    <t>CARF023S</t>
  </si>
  <si>
    <t>UT-CARF023S</t>
  </si>
  <si>
    <t>CARF030S</t>
  </si>
  <si>
    <t>UT-CARF030S</t>
  </si>
  <si>
    <t>CARF038S</t>
  </si>
  <si>
    <t>UT-CARF038S</t>
  </si>
  <si>
    <t>CA-SP3</t>
  </si>
  <si>
    <t>FN_CA_F_GET_ALN_CHKIN_PG, 항공사 체크인페이지 건수 조회</t>
  </si>
  <si>
    <t>UT-CA-SP3</t>
  </si>
  <si>
    <t>CA-SP17</t>
  </si>
  <si>
    <t>UT-CA-SP17</t>
  </si>
  <si>
    <t>CA-SP19</t>
  </si>
  <si>
    <t>UT-CA-SP19</t>
  </si>
  <si>
    <t>CA-SP21</t>
  </si>
  <si>
    <t>UT-CA-SP21</t>
  </si>
  <si>
    <t>CA-SP35</t>
  </si>
  <si>
    <t>SP_CA_F_CSDL_MSTR_MSG, CSDL 송수신메시지 마스터 생성</t>
  </si>
  <si>
    <t>UT-CA-SP35</t>
  </si>
  <si>
    <t>TabFrame</t>
  </si>
  <si>
    <t>탭/툴바 Form</t>
  </si>
  <si>
    <t>UT-TabFrame</t>
  </si>
  <si>
    <t>RSCI010M</t>
  </si>
  <si>
    <t>UT-RSCI010M</t>
  </si>
  <si>
    <t>RSCI013S</t>
  </si>
  <si>
    <t>UT-RSCI013S</t>
  </si>
  <si>
    <t>RSPK039S</t>
  </si>
  <si>
    <t>UT-RSPK039S</t>
  </si>
  <si>
    <t>RSPK031S</t>
  </si>
  <si>
    <t>Stand Change List</t>
  </si>
  <si>
    <t>UT-RSPK031S</t>
  </si>
  <si>
    <t>RSPK069S</t>
  </si>
  <si>
    <t>Unlinked Bar</t>
  </si>
  <si>
    <t>UT-RSPK069S</t>
  </si>
  <si>
    <t>RSPK059S</t>
  </si>
  <si>
    <t>Deicing Pad Monitoring</t>
  </si>
  <si>
    <t>UT-RSPK059S</t>
  </si>
  <si>
    <t>FSQB020S</t>
  </si>
  <si>
    <t>적발정보 일자별 조회</t>
  </si>
  <si>
    <t>UT-FSQB020S</t>
  </si>
  <si>
    <t>FSQB040E</t>
  </si>
  <si>
    <t>안보위해 [한국 군인] 원별 품목별 적발 현황</t>
  </si>
  <si>
    <t>UT-FSQB040E</t>
  </si>
  <si>
    <t>FSQB042E</t>
  </si>
  <si>
    <t>세관 [출발,환승] 월별 종류별 적발 현황</t>
  </si>
  <si>
    <t>UT-FSQB042E</t>
  </si>
  <si>
    <t>FSQB045E</t>
  </si>
  <si>
    <t>세관 [성별] 월별 종류별 적발 현황</t>
  </si>
  <si>
    <t>UT-FSQB045E</t>
  </si>
  <si>
    <t>FSQB200S</t>
  </si>
  <si>
    <t>위탁수하물처리현황</t>
  </si>
  <si>
    <t>UT-FSQB200S</t>
  </si>
  <si>
    <t>FSEX040S</t>
  </si>
  <si>
    <t>폭발물 처리반 업무일지 조회</t>
  </si>
  <si>
    <t>UT-FSEX040S</t>
  </si>
  <si>
    <t>FSEX050S</t>
  </si>
  <si>
    <t>훈련현황 입력관리</t>
  </si>
  <si>
    <t>UT-FSEX050S</t>
  </si>
  <si>
    <t>임육룡</t>
  </si>
  <si>
    <t>FSEX060S</t>
  </si>
  <si>
    <t>교육현황 입력관리</t>
  </si>
  <si>
    <t>UT-FSEX060S</t>
  </si>
  <si>
    <t>FSEX060M</t>
  </si>
  <si>
    <t>교육현황 작성</t>
  </si>
  <si>
    <t>UT-FSEX060M</t>
  </si>
  <si>
    <t>FSEY022E</t>
  </si>
  <si>
    <t>장소별 출동현황</t>
  </si>
  <si>
    <t>UT-FSEY022E</t>
  </si>
  <si>
    <t>FSEX021S</t>
  </si>
  <si>
    <t>근태현황 조회</t>
  </si>
  <si>
    <t>UT-FSEX021S</t>
  </si>
  <si>
    <t>CARF036S</t>
  </si>
  <si>
    <t>UT-CARF036S</t>
  </si>
  <si>
    <t>CASY046S(A)</t>
  </si>
  <si>
    <t>UT-CASY046S(A)</t>
  </si>
  <si>
    <t>CM30035S</t>
  </si>
  <si>
    <t>조업사 자원관리비용 절감분석</t>
  </si>
  <si>
    <t>UT-CM30035S</t>
  </si>
  <si>
    <t>CM20026M</t>
  </si>
  <si>
    <t>SMS전송관리(CM)</t>
  </si>
  <si>
    <t>UT-CM20026M</t>
  </si>
  <si>
    <t>AC01016S</t>
  </si>
  <si>
    <t>Airline</t>
  </si>
  <si>
    <t>UT-AC01016S</t>
  </si>
  <si>
    <t>AC-SP48</t>
  </si>
  <si>
    <t>SP_ESB_AFSRAMPASDE_RCV, 3단계 ASDE AFS RAMP 수신처리</t>
  </si>
  <si>
    <t>UT-AC-SP48</t>
  </si>
  <si>
    <t>MESCA402S</t>
  </si>
  <si>
    <t>사용자 계정 조회/변경/해지신청</t>
  </si>
  <si>
    <t>UT-MESCA402S</t>
  </si>
  <si>
    <t>ES00019B</t>
  </si>
  <si>
    <t>현행배정 신청 결과 PUSH</t>
  </si>
  <si>
    <t>UT-ES00019B</t>
  </si>
  <si>
    <t>FP-SP213</t>
  </si>
  <si>
    <t>SP_FP_JNA_ADM_RCV,현행JNA ADM 메시지처리</t>
  </si>
  <si>
    <t>UT-FP-SP213</t>
  </si>
  <si>
    <t>FP-SP214</t>
  </si>
  <si>
    <t>SP_FP_AIHS_ADM_RCV,현행AIHS ADM 메시지처리</t>
  </si>
  <si>
    <t>UT-FP-SP214</t>
  </si>
  <si>
    <t>GO41401S</t>
  </si>
  <si>
    <t>비상운영보고(타기관제출)-설</t>
  </si>
  <si>
    <t>UT-GO41401S</t>
  </si>
  <si>
    <t>공항운영현황 | 실시간</t>
  </si>
  <si>
    <t>GO41601S</t>
  </si>
  <si>
    <t>고속도로 현황</t>
  </si>
  <si>
    <t>UT-GO41601S</t>
  </si>
  <si>
    <t>GO42505R</t>
  </si>
  <si>
    <t>항공사별 시간대별 수하물개수실적</t>
  </si>
  <si>
    <t>UT-GO42505R</t>
  </si>
  <si>
    <t>GO42702R</t>
  </si>
  <si>
    <t>항공사별 기종별 운항실적</t>
  </si>
  <si>
    <t>UT-GO42702R</t>
  </si>
  <si>
    <t>GO42803R</t>
  </si>
  <si>
    <t>정기 및 부정기 항공 화물실적</t>
  </si>
  <si>
    <t>UT-GO42803R</t>
  </si>
  <si>
    <t>GO41901S</t>
  </si>
  <si>
    <t>72시간 환승통계</t>
  </si>
  <si>
    <t>UT-GO41901S</t>
  </si>
  <si>
    <t>GO61602S</t>
  </si>
  <si>
    <t>활주로상세기상현황</t>
  </si>
  <si>
    <t>UT-GO61602S</t>
  </si>
  <si>
    <t>GO11961S</t>
  </si>
  <si>
    <t>셔틀트레인 여객수송실적 누계실적</t>
  </si>
  <si>
    <t>UT-GO11961S</t>
  </si>
  <si>
    <t>GO12805S</t>
  </si>
  <si>
    <t>주기장 장기점유</t>
  </si>
  <si>
    <t>UT-GO12805S</t>
  </si>
  <si>
    <t>GO12903S</t>
  </si>
  <si>
    <t>노선별국가별운항편정보</t>
  </si>
  <si>
    <t>UT-GO12903S</t>
  </si>
  <si>
    <t>GO12908S</t>
  </si>
  <si>
    <t>익일 터미널별 운항계획</t>
  </si>
  <si>
    <t>UT-GO12908S</t>
  </si>
  <si>
    <t>GO52520R</t>
  </si>
  <si>
    <t>계류장운영일지_리포트</t>
  </si>
  <si>
    <t>UT-GO52520R</t>
  </si>
  <si>
    <t>GO12902S</t>
  </si>
  <si>
    <t>노선별운항편정보</t>
  </si>
  <si>
    <t>UT-GO12902S</t>
  </si>
  <si>
    <t>GO12702S</t>
  </si>
  <si>
    <t>실시간지연현황</t>
  </si>
  <si>
    <t>UT-GO12702S</t>
  </si>
  <si>
    <t>FSQA032S</t>
  </si>
  <si>
    <t>안보위해 및 세관적발 현황관리</t>
  </si>
  <si>
    <t>UT-FSQA032S</t>
  </si>
  <si>
    <t>FSQA110S</t>
  </si>
  <si>
    <t>전신검색정보 입력관리</t>
  </si>
  <si>
    <t>UT-FSQA110S</t>
  </si>
  <si>
    <t>FSQA120S</t>
  </si>
  <si>
    <t>보호구역 총기반입관리</t>
  </si>
  <si>
    <t>UT-FSQA120S</t>
  </si>
  <si>
    <t>GO-SP94</t>
  </si>
  <si>
    <t>SP_GO_PAX_ESTA_RSRV_RCV, ESTA 예약승객 수신메시지 처리</t>
  </si>
  <si>
    <t>UT-GO-SP94</t>
  </si>
  <si>
    <t>GO-SP95</t>
  </si>
  <si>
    <t>SP_GO_PAX_JJA_RSRV_RCV, JJA 예약승객 수신메시지 처리</t>
  </si>
  <si>
    <t>UT-GO-SP95</t>
  </si>
  <si>
    <t>WESRS018S</t>
  </si>
  <si>
    <t>UT-WESRS018S</t>
  </si>
  <si>
    <t>GO11905E</t>
  </si>
  <si>
    <t>4.노선 및 항공사별실적</t>
  </si>
  <si>
    <t>UT-GO11905E</t>
  </si>
  <si>
    <t>GO12106R</t>
  </si>
  <si>
    <t>월간 요일별 실적</t>
  </si>
  <si>
    <t>UT-GO12106R</t>
  </si>
  <si>
    <t>GO12116R</t>
  </si>
  <si>
    <t>월간 첨두시(수하물개수)</t>
  </si>
  <si>
    <t>UT-GO12116R</t>
  </si>
  <si>
    <t>GO12121R</t>
  </si>
  <si>
    <t>월간 경항공기 및 기타항공기 목적별 운항실적</t>
  </si>
  <si>
    <t>UT-GO12121R</t>
  </si>
  <si>
    <t>GO12122R</t>
  </si>
  <si>
    <t>월간 탑승구별 여객</t>
  </si>
  <si>
    <t>UT-GO12122R</t>
  </si>
  <si>
    <t>GO21302S</t>
  </si>
  <si>
    <t>저시정상태분석</t>
  </si>
  <si>
    <t>UT-GO21302S</t>
  </si>
  <si>
    <t>GO12511S</t>
  </si>
  <si>
    <t>정시성 운영현황</t>
  </si>
  <si>
    <t>UT-GO12511S</t>
  </si>
  <si>
    <t>SLOTBI006S</t>
  </si>
  <si>
    <t>공통 코드 관리</t>
  </si>
  <si>
    <t>UT-SLOTBI006S</t>
  </si>
  <si>
    <t>SLOTAI006S</t>
  </si>
  <si>
    <t>작업 세션 정보 관리</t>
  </si>
  <si>
    <t>UT-SLOTAI006S</t>
  </si>
  <si>
    <t>SLOTAI007S</t>
  </si>
  <si>
    <t>사용자 정의 화면 뷰 관리</t>
  </si>
  <si>
    <t>UT-SLOTAI007S</t>
  </si>
  <si>
    <t>REPK005S</t>
  </si>
  <si>
    <t>Realtime Engine Option</t>
  </si>
  <si>
    <t>UT-REPK005S</t>
  </si>
  <si>
    <t>RCPK011L</t>
  </si>
  <si>
    <t>Unassign Info</t>
  </si>
  <si>
    <t>UT-RCPK011L</t>
  </si>
  <si>
    <t>RCPK018L</t>
  </si>
  <si>
    <t>Flight History</t>
  </si>
  <si>
    <t>UT-RCPK018L</t>
  </si>
  <si>
    <t>RCCR017M</t>
  </si>
  <si>
    <t>Register Monitoring Flight</t>
  </si>
  <si>
    <t>UT-RCCR017M</t>
  </si>
  <si>
    <t>RCCR018M</t>
  </si>
  <si>
    <t>Confirm &amp; Lock</t>
  </si>
  <si>
    <t>UT-RCCR018M</t>
  </si>
  <si>
    <t>RCCI101L</t>
  </si>
  <si>
    <t>UT-RCCI101L</t>
  </si>
  <si>
    <t>Allocated Bar</t>
  </si>
  <si>
    <t>RCCI104M</t>
  </si>
  <si>
    <t>FreeRemark</t>
  </si>
  <si>
    <t>UT-RCCI104M</t>
  </si>
  <si>
    <t>RCCI205M</t>
  </si>
  <si>
    <t>Cancel Request</t>
  </si>
  <si>
    <t>UT-RCCI205M</t>
  </si>
  <si>
    <t>RC-SP4</t>
  </si>
  <si>
    <t>SP_RS_FIMSINACP_PRN_SND, 체크인카운터할당내역송신</t>
  </si>
  <si>
    <t>UT-RC-SP4</t>
  </si>
  <si>
    <t>STAND</t>
  </si>
  <si>
    <t>RCPK001S</t>
  </si>
  <si>
    <t>UT-RCPK001S</t>
  </si>
  <si>
    <t>CASY004S(A)</t>
  </si>
  <si>
    <t>UT-CASY004S(A)</t>
  </si>
  <si>
    <t>CASY027S(A)</t>
  </si>
  <si>
    <t>UT-CASY027S(A)</t>
  </si>
  <si>
    <t>CA-SP15(A)</t>
  </si>
  <si>
    <t>SP_CA_INNR_IF_MSG_LOG_FAIL, 내부연계 실패 수신메시지 정보 수정</t>
  </si>
  <si>
    <t>UT-CA-SP15(A)</t>
  </si>
  <si>
    <t>CA-SP16(A)</t>
  </si>
  <si>
    <t>SP_CA_PUSH_INNR_IF_ERR_NOTI, 내부연계 실패 수신처리 오류 푸시 메시지 등록</t>
  </si>
  <si>
    <t>UT-CA-SP16(A)</t>
  </si>
  <si>
    <t>CA-SP18(A)</t>
  </si>
  <si>
    <t>SP_CA_RECV_MSTR_ERR_SMS_SEND, EAI 수신 오류 SMS 송신</t>
  </si>
  <si>
    <t>UT-CA-SP18(A)</t>
  </si>
  <si>
    <t>CAMN002M(A)</t>
  </si>
  <si>
    <t>UT-CAMN002M(A)</t>
  </si>
  <si>
    <t>TabFrame(A)</t>
  </si>
  <si>
    <t>UT-TabFrame(A)</t>
  </si>
  <si>
    <t>CASY030S(A)</t>
  </si>
  <si>
    <t>UT-CASY030S(A)</t>
  </si>
  <si>
    <t>CASY035S(A)</t>
  </si>
  <si>
    <t>UT-CASY035S(A)</t>
  </si>
  <si>
    <t>CASY037S(A)</t>
  </si>
  <si>
    <t>UT-CASY037S(A)</t>
  </si>
  <si>
    <t>CARF002S(A)</t>
  </si>
  <si>
    <t>UT-CARF002S(A)</t>
  </si>
  <si>
    <t>CARF006S(A)</t>
  </si>
  <si>
    <t>UT-CARF006S(A)</t>
  </si>
  <si>
    <t>CARF008S(A)</t>
  </si>
  <si>
    <t>UT-CARF008S(A)</t>
  </si>
  <si>
    <t>CARF019S(A)</t>
  </si>
  <si>
    <t>UT-CARF019S(A)</t>
  </si>
  <si>
    <t>CARF040S(A)</t>
  </si>
  <si>
    <t>UT-CARF040S(A)</t>
  </si>
  <si>
    <t>GO12907S</t>
  </si>
  <si>
    <t>항공기주기현황보고</t>
  </si>
  <si>
    <t>UT-GO12907S</t>
  </si>
  <si>
    <t>WESAC003M</t>
  </si>
  <si>
    <t>UT-WESAC003M</t>
  </si>
  <si>
    <t>WESFP001S</t>
  </si>
  <si>
    <t>UT-WESFP001S</t>
  </si>
  <si>
    <t>WESFP009M</t>
  </si>
  <si>
    <t>Upload Seasonal Codeshare flight</t>
  </si>
  <si>
    <t>UT-WESFP009M</t>
  </si>
  <si>
    <t>Request Airline ASM Link</t>
  </si>
  <si>
    <t>WESFP002S</t>
  </si>
  <si>
    <t>UT-WESFP002S</t>
  </si>
  <si>
    <t>WESFP004S</t>
  </si>
  <si>
    <t>UT-WESFP004S</t>
  </si>
  <si>
    <t>SLOTMM006M</t>
  </si>
  <si>
    <t>메시지 처리 로그 조회</t>
  </si>
  <si>
    <t>UT-SLOTMM006M</t>
  </si>
  <si>
    <t>SLOTFM004L</t>
  </si>
  <si>
    <t>제약사항 위반 테스트 에러/경고 표출</t>
  </si>
  <si>
    <t>UT-SLOTFM004L</t>
  </si>
  <si>
    <t>SLOTFM005M</t>
  </si>
  <si>
    <t>스케쥴 메시지 생성</t>
  </si>
  <si>
    <t>UT-SLOTFM005M</t>
  </si>
  <si>
    <t>SLOTFM010S</t>
  </si>
  <si>
    <t>SLOT 배정 적합성 테스트</t>
  </si>
  <si>
    <t>UT-SLOTFM010S</t>
  </si>
  <si>
    <t>SLOTFM011M</t>
  </si>
  <si>
    <t>SLOT 다중 시뮬레이션 지원</t>
  </si>
  <si>
    <t>UT-SLOTFM011M</t>
  </si>
  <si>
    <t>SLOTRM004R</t>
  </si>
  <si>
    <t>시즌 비교 및 취소 스케쥴 리포트</t>
  </si>
  <si>
    <t>UT-SLOTRM004R</t>
  </si>
  <si>
    <t>SLOTRM006R</t>
  </si>
  <si>
    <t>사용자 정의 리포트 생성</t>
  </si>
  <si>
    <t>UT-SLOTRM006R</t>
  </si>
  <si>
    <t>SLOTSM003M</t>
  </si>
  <si>
    <t>SLOT 모니터링 제한/필터 관리</t>
  </si>
  <si>
    <t>UT-SLOTSM003M</t>
  </si>
  <si>
    <t>SLOTOF003M</t>
  </si>
  <si>
    <t>베이스라인 및 라이브 스케쥴 압축</t>
  </si>
  <si>
    <t>UT-SLOTOF003M</t>
  </si>
  <si>
    <t>ZONE 도움말</t>
  </si>
  <si>
    <t>MESCM049M</t>
  </si>
  <si>
    <t>UT-MESCM049M</t>
  </si>
  <si>
    <t>MESCM121S</t>
  </si>
  <si>
    <t>항공 교통량 현황 - Day</t>
  </si>
  <si>
    <t>UT-MESCM121S</t>
  </si>
  <si>
    <t>MESCM133S</t>
  </si>
  <si>
    <t>항공 교통량 순위 - Airport</t>
  </si>
  <si>
    <t>UT-MESCM133S</t>
  </si>
  <si>
    <t>MESCM141S</t>
  </si>
  <si>
    <t>정시율 - Day</t>
  </si>
  <si>
    <t>UT-MESCM141S</t>
  </si>
  <si>
    <t>MESCM162S</t>
  </si>
  <si>
    <t>A-CDM 운영 현황 - TOBT</t>
  </si>
  <si>
    <t>UT-MESCM162S</t>
  </si>
  <si>
    <t>MESAC014S</t>
  </si>
  <si>
    <t>Total Panel - DEICING</t>
  </si>
  <si>
    <t>UT-MESAC014S</t>
  </si>
  <si>
    <t>MESAC015S</t>
  </si>
  <si>
    <t>Total Panel - De-icing PAD</t>
  </si>
  <si>
    <t>UT-MESAC015S</t>
  </si>
  <si>
    <t>MESAC035S</t>
  </si>
  <si>
    <t>제방작업 조업사 정보 조회</t>
  </si>
  <si>
    <t>UT-MESAC035S</t>
  </si>
  <si>
    <t>MESAC036S</t>
  </si>
  <si>
    <t>제방작업 NOTICE 정보 조회</t>
  </si>
  <si>
    <t>UT-MESAC036S</t>
  </si>
  <si>
    <t>PM-SP22</t>
  </si>
  <si>
    <t>SP_PM_PASSGRANNCMTSUMMARY_SND, 승객예고 통계 송신메시지 처리</t>
  </si>
  <si>
    <t>UT-PM-SP22</t>
  </si>
  <si>
    <t>PM-SP30</t>
  </si>
  <si>
    <t>SP_PM_SHTRN_ARR_ANNCE_PAX, 입국 셔틀트레인 승객예고 생성</t>
  </si>
  <si>
    <t>UT-PM-SP30</t>
  </si>
  <si>
    <t>MESCA021M</t>
  </si>
  <si>
    <t>비밀번호 변경</t>
  </si>
  <si>
    <t>UT-MESCA021M</t>
  </si>
  <si>
    <t>MESCA111S</t>
  </si>
  <si>
    <t>UT-MESCA111S</t>
  </si>
  <si>
    <t>MESCA112S</t>
  </si>
  <si>
    <t>사용자 관리 상세</t>
  </si>
  <si>
    <t>UT-MESCA112S</t>
  </si>
  <si>
    <t>MESMF023S</t>
  </si>
  <si>
    <t>푸시알림 내용 등록</t>
  </si>
  <si>
    <t>UT-MESMF023S</t>
  </si>
  <si>
    <t>MESMF032S</t>
  </si>
  <si>
    <t>푸시알림 수동 송신 상세</t>
  </si>
  <si>
    <t>UT-MESMF032S</t>
  </si>
  <si>
    <t>MESMF042S</t>
  </si>
  <si>
    <t>알림그룹 등록</t>
  </si>
  <si>
    <t>UT-MESMF042S</t>
  </si>
  <si>
    <t>MESMF071S</t>
  </si>
  <si>
    <t>중간관리자 계정등록</t>
  </si>
  <si>
    <t>UT-MESMF071S</t>
  </si>
  <si>
    <t>MESMF092M</t>
  </si>
  <si>
    <t>항공사 조회</t>
  </si>
  <si>
    <t>UT-MESMF092M</t>
  </si>
  <si>
    <t>ES00001B</t>
  </si>
  <si>
    <t>TOBT 40분전 PUSH</t>
  </si>
  <si>
    <t>UT-ES00001B</t>
  </si>
  <si>
    <t>ES00005B</t>
  </si>
  <si>
    <t>TSAT 취소 PUSH</t>
  </si>
  <si>
    <t>UT-ES00005B</t>
  </si>
  <si>
    <t>ES00006B</t>
  </si>
  <si>
    <t>TSAT 5분전 PUSH</t>
  </si>
  <si>
    <t>UT-ES00006B</t>
  </si>
  <si>
    <t>ES00011B</t>
  </si>
  <si>
    <t>TOBT 확인 PUSH</t>
  </si>
  <si>
    <t>UT-ES00011B</t>
  </si>
  <si>
    <t>ES00012B</t>
  </si>
  <si>
    <t>TOBT 취소 PUSH</t>
  </si>
  <si>
    <t>UT-ES00012B</t>
  </si>
  <si>
    <t>ES00013B</t>
  </si>
  <si>
    <t>EEZT 취소 PUSH</t>
  </si>
  <si>
    <t>UT-ES00013B</t>
  </si>
  <si>
    <t>PM10303S</t>
  </si>
  <si>
    <t>일일 시뮬레이션 결과 체크인카운터 혼잡도 조회</t>
  </si>
  <si>
    <t>UT-PM10303S</t>
  </si>
  <si>
    <t>PM20106M</t>
  </si>
  <si>
    <t>항공기별 예약승객</t>
  </si>
  <si>
    <t>UT-PM20106M</t>
  </si>
  <si>
    <t>PM20136M</t>
  </si>
  <si>
    <t>T1출국승객 가중치</t>
  </si>
  <si>
    <t>UT-PM20136M</t>
  </si>
  <si>
    <t>PM20138M</t>
  </si>
  <si>
    <t>T1환승객 가중치</t>
  </si>
  <si>
    <t>UT-PM20138M</t>
  </si>
  <si>
    <t>PM20139M</t>
  </si>
  <si>
    <t xml:space="preserve">T1게이트별 셔틀도착 가중치 </t>
  </si>
  <si>
    <t>UT-PM20139M</t>
  </si>
  <si>
    <t>PM20141M</t>
  </si>
  <si>
    <t>T2입국승객 가중치</t>
  </si>
  <si>
    <t>UT-PM20141M</t>
  </si>
  <si>
    <t>PM20148R</t>
  </si>
  <si>
    <t>실적대비 예약승객조회</t>
  </si>
  <si>
    <t>UT-PM20148R</t>
  </si>
  <si>
    <t>CM-SP124</t>
  </si>
  <si>
    <t>SP_ESB_GDDATA_RCV,GD데이터 ESB수신</t>
  </si>
  <si>
    <t>UT-CM-SP124</t>
  </si>
  <si>
    <t>CM-SP123</t>
  </si>
  <si>
    <t>SP_ESB_AWOS_RCV,기상정보(AMOS) ESB수신</t>
  </si>
  <si>
    <t>UT-CM-SP123</t>
  </si>
  <si>
    <t>CM-SP118</t>
  </si>
  <si>
    <t>SP_ESB_AAPS_BCL_RCV,출발편 AAPS BULKDOORCLOSE TIME ESB수신</t>
  </si>
  <si>
    <t>UT-CM-SP118</t>
  </si>
  <si>
    <t>CM-SP113</t>
  </si>
  <si>
    <t>TAIUD_TN_CM_WRNG_PRCS_CRTR, A-CDM 경고처리기준정보 송신</t>
  </si>
  <si>
    <t>UT-CM-SP113</t>
  </si>
  <si>
    <t>CM-SP103</t>
  </si>
  <si>
    <t>SP_CM_FIMSAcdmCurTxngHr_SND,운항편별 A-CDM Actual Taxi Time정보 송신</t>
  </si>
  <si>
    <t>UT-CM-SP103</t>
  </si>
  <si>
    <t>CARF041S</t>
  </si>
  <si>
    <t>UT-CARF041S</t>
  </si>
  <si>
    <t>GO-SP132</t>
  </si>
  <si>
    <t>SP_GO_SIN_ARR_RCV, 도착반기운항일정 수신메시지 처리</t>
  </si>
  <si>
    <t>UT-GO-SP132</t>
  </si>
  <si>
    <t>GO-SP136</t>
  </si>
  <si>
    <t>SP_GO_ONDTY_SPRD_DEPT_RCV, 당직전파부서정보 수신메시지 처리</t>
  </si>
  <si>
    <t>UT-GO-SP136</t>
  </si>
  <si>
    <t>GO-SP124</t>
  </si>
  <si>
    <t>SP_GO_CHECKIN_ASSIGNMENT_RCV, 체크인카운터 Assignment 정보 수신메시지 처리</t>
  </si>
  <si>
    <t>UT-GO-SP124</t>
  </si>
  <si>
    <t>PM20107M</t>
  </si>
  <si>
    <t xml:space="preserve">D1,D2 승객예고요약 </t>
  </si>
  <si>
    <t>UT-PM20107M</t>
  </si>
  <si>
    <t>FP-SP95</t>
  </si>
  <si>
    <t>SP_ESB_JJA_AFSCS,ESB 현행JJA AFSCS 메시지수신</t>
  </si>
  <si>
    <t>UT-FP-SP95</t>
  </si>
  <si>
    <t>RSPK062S</t>
  </si>
  <si>
    <t>UT-RSPK062S</t>
  </si>
  <si>
    <t>CASY007S</t>
  </si>
  <si>
    <t>UT-CASY007S</t>
  </si>
  <si>
    <t>PM30101S</t>
  </si>
  <si>
    <t>장기여객수요추정</t>
  </si>
  <si>
    <t>UT-PM30101S</t>
  </si>
  <si>
    <t>GO-SP204</t>
  </si>
  <si>
    <t>SP_GO_CRSOPR_RCV, 케로셀 수신메시지 처리</t>
  </si>
  <si>
    <t>UT-GO-SP204</t>
  </si>
  <si>
    <t>CASY024S(A)</t>
  </si>
  <si>
    <t>UT-CASY024S(A)</t>
  </si>
  <si>
    <t>CASY006S</t>
  </si>
  <si>
    <t>UT-CASY006S</t>
  </si>
  <si>
    <t>CASY048S</t>
  </si>
  <si>
    <t>UT-CASY048S</t>
  </si>
  <si>
    <t>CA-SP2(A)</t>
  </si>
  <si>
    <t>FN_CA_CHK_TRCE, TRACE 사용여부</t>
  </si>
  <si>
    <t>UT-CA-SP2(A)</t>
  </si>
  <si>
    <t>RCCR002L</t>
  </si>
  <si>
    <t>CRS Alarm List</t>
  </si>
  <si>
    <t>UT-RCCR002L</t>
  </si>
  <si>
    <t>FP-SP192</t>
  </si>
  <si>
    <t>SP_ESB_BOARDBRDGSTATPBB4_RCV,ESB PBB#4 보딩브릿지 접이현 메시지수신</t>
  </si>
  <si>
    <t>UT-FP-SP192</t>
  </si>
  <si>
    <t>CP-SP30</t>
  </si>
  <si>
    <t>SP_ESB_FIMSACDMGRNDTXNGHRCRTR_RCV,지상유도시간기준정보 메시지 수신처리</t>
  </si>
  <si>
    <t>UT-CP-SP30</t>
  </si>
  <si>
    <t>CP-SP34</t>
  </si>
  <si>
    <t>SP_CP_CKNCTDALYALOTCHGREQ_SND,체크인현행할당변경요청 메시지송신</t>
  </si>
  <si>
    <t>UT-CP-SP34</t>
  </si>
  <si>
    <t>FS-SP1</t>
  </si>
  <si>
    <t>SP_FS_SSRINFO_RCV, 보안검색결과 수신메시지 처리</t>
  </si>
  <si>
    <t>UT-FS-SP1</t>
  </si>
  <si>
    <t>AS22201S</t>
  </si>
  <si>
    <t>내외국인(법무부자료)</t>
  </si>
  <si>
    <t>UT-AS22201S</t>
  </si>
  <si>
    <t>AS23201S</t>
  </si>
  <si>
    <t>환적화물</t>
  </si>
  <si>
    <t>UT-AS23201S</t>
  </si>
  <si>
    <t>AS25105S</t>
  </si>
  <si>
    <t>항공사별 실적(환적화물)</t>
  </si>
  <si>
    <t>UT-AS25105S</t>
  </si>
  <si>
    <t>AS29101S</t>
  </si>
  <si>
    <t>김포공항실적</t>
  </si>
  <si>
    <t>UT-AS29101S</t>
  </si>
  <si>
    <t>AS31801S</t>
  </si>
  <si>
    <t>일자별 운항,여객,화물 실적</t>
  </si>
  <si>
    <t>UT-AS31801S</t>
  </si>
  <si>
    <t>AS32101S</t>
  </si>
  <si>
    <t>시간대별 운항현황(화물포함)</t>
  </si>
  <si>
    <t>UT-AS32101S</t>
  </si>
  <si>
    <t>CA-SP47(A)</t>
  </si>
  <si>
    <t>SP_ESB_ACNTRQSTCIP_RCV, 업무신청포털계정정보생성정보메시지수신처리</t>
  </si>
  <si>
    <t>UT-CA-SP47(A)</t>
  </si>
  <si>
    <t>AS40102S</t>
  </si>
  <si>
    <t>첨두월 실적(여객실적)</t>
  </si>
  <si>
    <t>UT-AS40102S</t>
  </si>
  <si>
    <t>AS40805S</t>
  </si>
  <si>
    <t>취항실적 - 국가별취항도시</t>
  </si>
  <si>
    <t>UT-AS40805S</t>
  </si>
  <si>
    <t>AS40902S</t>
  </si>
  <si>
    <t>운휴,단항,복항 현황(취항 항공사 기준)</t>
  </si>
  <si>
    <t>UT-AS40902S</t>
  </si>
  <si>
    <t>AS42601S</t>
  </si>
  <si>
    <t>주기장별 실적</t>
  </si>
  <si>
    <t>UT-AS42601S</t>
  </si>
  <si>
    <t>AS44201S</t>
  </si>
  <si>
    <t>항공사별 기종별 운항회수</t>
  </si>
  <si>
    <t>UT-AS44201S</t>
  </si>
  <si>
    <t>AS74201S</t>
  </si>
  <si>
    <t>UT-AS74201S</t>
  </si>
  <si>
    <t>AS86103S</t>
  </si>
  <si>
    <t>이벤트수정</t>
  </si>
  <si>
    <t>UT-AS86103S</t>
  </si>
  <si>
    <t>CPFA011S</t>
  </si>
  <si>
    <t>UT-CPFA011S</t>
  </si>
  <si>
    <t>CPFA063M</t>
  </si>
  <si>
    <t>UT-CPFA063M</t>
  </si>
  <si>
    <t>CPPK005M</t>
  </si>
  <si>
    <t>UT-CPPK005M</t>
  </si>
  <si>
    <t>CPCR017M</t>
  </si>
  <si>
    <t>UT-CPCR017M</t>
  </si>
  <si>
    <t>CP-SP6</t>
  </si>
  <si>
    <t>SP_ESB_FIMSRSRCGROUPMPNG_RCV,자원그룹매핑정보 메시지 수신처리</t>
  </si>
  <si>
    <t>UT-CP-SP6</t>
  </si>
  <si>
    <t>CP-SP8</t>
  </si>
  <si>
    <t>SP_ESB_FIMSACSTUSELMT_RCV,주기장 사용제한정보 메시지 수신처리</t>
  </si>
  <si>
    <t>UT-CP-SP8</t>
  </si>
  <si>
    <t>CP-SP11</t>
  </si>
  <si>
    <t>SP_ESB_FIMSACSTMNTRFLT_RCV,주기장 모니터링 항공편정보 메시지 수신처리</t>
  </si>
  <si>
    <t>UT-CP-SP11</t>
  </si>
  <si>
    <t>CP-SP18</t>
  </si>
  <si>
    <t>SP_ESB_FIMSCKNCTALOT_RCV ,체크인카운터 할당정보 메시지 수신처리</t>
  </si>
  <si>
    <t>UT-CP-SP18</t>
  </si>
  <si>
    <t>CP-SP19</t>
  </si>
  <si>
    <t>SP_ESB_FIMSCKNCTDALYOPER_RCV,체크인카운터 일일운영정보 메시지 수신처리</t>
  </si>
  <si>
    <t>UT-CP-SP19</t>
  </si>
  <si>
    <t>CP-SP22</t>
  </si>
  <si>
    <t>SP_ESB_FIMSREFINFOES_RCV,FIMS 공통코드 참조 정보 메시지 메시지 수신처리</t>
  </si>
  <si>
    <t>UT-CP-SP22</t>
  </si>
  <si>
    <t>CP-SP27</t>
  </si>
  <si>
    <t>SP_CP_ARCFTMVMN_CHGREQ_SND,항공기 이동시간 변경정보 요청 메시지 송신</t>
  </si>
  <si>
    <t>UT-CP-SP27</t>
  </si>
  <si>
    <t>CM-IF3</t>
  </si>
  <si>
    <t>API_CM_IIF_AFS_RCV, 출/도착편 운항정보 내부인터페이스 수신 API</t>
  </si>
  <si>
    <t>UT-CM-IF3</t>
  </si>
  <si>
    <t>CARF007S(A)</t>
  </si>
  <si>
    <t>UT-CARF007S(A)</t>
  </si>
  <si>
    <t>CM30030S</t>
  </si>
  <si>
    <t>연료소모절감량분석</t>
  </si>
  <si>
    <t>UT-CM30030S</t>
  </si>
  <si>
    <t>AC-SP57</t>
  </si>
  <si>
    <t>SP_ESB_ONOFFBLOCKTIMEVDG1_RCV, VDGS1 On/Off Block Time 메시지 수신처리</t>
  </si>
  <si>
    <t>UT-AC-SP57</t>
  </si>
  <si>
    <t>GO-SP137</t>
  </si>
  <si>
    <t>SP_GO_ONDTY_SPRD_DEPT_GRP_CD_RCV, 당직전파부서 그룹정보 수신메시지 처리</t>
  </si>
  <si>
    <t>UT-GO-SP137</t>
  </si>
  <si>
    <t>RS-SP72</t>
  </si>
  <si>
    <t>SP_RS_WESACSTLATERALALARM_RCV,주기장 레터럴 변경정보 수신</t>
  </si>
  <si>
    <t>UT-RS-SP72</t>
  </si>
  <si>
    <t>RS-SP82</t>
  </si>
  <si>
    <t xml:space="preserve">SP_RS_FIMSFLTRSRC_SND,운항편자원 정보  </t>
  </si>
  <si>
    <t>UT-RS-SP82</t>
  </si>
  <si>
    <t>AC-SP45</t>
  </si>
  <si>
    <t>FN_AC_TIME_ZONE_CNVT,타임존 변환</t>
  </si>
  <si>
    <t>UT-AC-SP45</t>
  </si>
  <si>
    <t>AS36403S</t>
  </si>
  <si>
    <t>물류 통계기준자료(국제선 항공사별 화물기 화물실적)</t>
  </si>
  <si>
    <t>UT-AS36403S</t>
  </si>
  <si>
    <t>AS-SP3</t>
  </si>
  <si>
    <t>SP_ESB_FIMSINARR_RCV,현행 운항스케쥴 도착편 ESB 테이블 조회</t>
  </si>
  <si>
    <t>UT-AS-SP3</t>
  </si>
  <si>
    <t>RS-SP49</t>
  </si>
  <si>
    <t>SP_RS_FIMSCKNCTSSNPRESCH_SND,체크인카운터 가스케쥴입력 데이터</t>
  </si>
  <si>
    <t>UT-RS-SP49</t>
  </si>
  <si>
    <t>MESRS092S</t>
  </si>
  <si>
    <t>UT-MESRS092S</t>
  </si>
  <si>
    <t>RS-SP52</t>
  </si>
  <si>
    <t xml:space="preserve">SP_RS_FIMSGATEIDDMSG_SND,게이트 출력 메시지  </t>
  </si>
  <si>
    <t>UT-RS-SP52</t>
  </si>
  <si>
    <t>RS-SP63</t>
  </si>
  <si>
    <t xml:space="preserve">SP_RS_FIMSCMFCTYAPLY_SND,공용시설신청 정보  </t>
  </si>
  <si>
    <t>UT-RS-SP63</t>
  </si>
  <si>
    <t>RS-SP64</t>
  </si>
  <si>
    <t xml:space="preserve">SP_RS_FIMSCMFCTYOPER_SND,공용시설운영 정보  </t>
  </si>
  <si>
    <t>UT-RS-SP64</t>
  </si>
  <si>
    <t>RS-SP68</t>
  </si>
  <si>
    <t>SP_RS_WESCKNCTCHGAPLY_RCV,체크인카운터 일일변경신청 정보 수신</t>
  </si>
  <si>
    <t>UT-RS-SP68</t>
  </si>
  <si>
    <t>AS-SP11</t>
  </si>
  <si>
    <t>SP_ESB_FIMSACSTDALYOPER_RCV</t>
  </si>
  <si>
    <t>UT-AS-SP11</t>
  </si>
  <si>
    <t>AS-SP14</t>
  </si>
  <si>
    <t>SP_AS_FIMSACSTLATERALALARM_RCV,주기장 레터럴 변경정보 ESB 테이블 이관</t>
  </si>
  <si>
    <t>UT-AS-SP14</t>
  </si>
  <si>
    <t>AS-SP19</t>
  </si>
  <si>
    <t>SP_ESB_FIMSCRSLDALYOPER_RCV,캐로셀 일일운영 정보 ESB 테이블 조회</t>
  </si>
  <si>
    <t>UT-AS-SP19</t>
  </si>
  <si>
    <t>CM-SP84</t>
  </si>
  <si>
    <t>SP_CM_SPECIAL_RCV,기상정보(SPECIAL) 수신처리</t>
  </si>
  <si>
    <t>UT-CM-SP84</t>
  </si>
  <si>
    <t>AC-SP50</t>
  </si>
  <si>
    <t>SP_ESB_ASDESPOTTIME4th_RCV, 4단계 ASDE Spot Time 수신처리</t>
  </si>
  <si>
    <t>UT-AC-SP50</t>
  </si>
  <si>
    <t>ES-SP177</t>
  </si>
  <si>
    <t>SP_ES_FIMSELECFLTINFO_RCV,외부 FIMS_AC 전자운항정보 데이터 저장</t>
  </si>
  <si>
    <t>UT-ES-SP177</t>
  </si>
  <si>
    <t>ES-SP24</t>
  </si>
  <si>
    <t>SP_ES_SMSRSLTWES_RCV,외부 ISMS SMS전송결과정보 데이터 저장</t>
  </si>
  <si>
    <t>UT-ES-SP24</t>
  </si>
  <si>
    <t>ES-SP38</t>
  </si>
  <si>
    <t>SP_ES_FIMSDEICERUNUP_RCV,외부 FIMS_AC 제빙존정보 데이터 저장</t>
  </si>
  <si>
    <t>UT-ES-SP38</t>
  </si>
  <si>
    <t>PM20156S</t>
  </si>
  <si>
    <t>승객예고 시뮬레이션 입국셔틀</t>
  </si>
  <si>
    <t>UT-PM20156S</t>
  </si>
  <si>
    <t>PM20158S</t>
  </si>
  <si>
    <t>승객예고 시뮬레이션 T2 입국승객</t>
  </si>
  <si>
    <t>UT-PM20158S</t>
  </si>
  <si>
    <t>ES-SP46</t>
  </si>
  <si>
    <t>SP_ES_FIMSINDEP_RCV,외부 FIMS_AC 현행운항스케쥴출발편정보 데이터 저장</t>
  </si>
  <si>
    <t>UT-ES-SP46</t>
  </si>
  <si>
    <t>ES-SP47</t>
  </si>
  <si>
    <t>SP_ESB_SFSARR_RCV,외부 FIMS_AC 반기운항스케쥴도착편정보 메시지 수신</t>
  </si>
  <si>
    <t>UT-ES-SP47</t>
  </si>
  <si>
    <t>ES-SP58</t>
  </si>
  <si>
    <t>SP_ES_FIMSSSNCSHRFLTRSLT_RCV,외부 FIMS_FP 반기코드쉐어처리결과정보 데이터 저장</t>
  </si>
  <si>
    <t>UT-ES-SP58</t>
  </si>
  <si>
    <t>ES-SP61</t>
  </si>
  <si>
    <t>SP_ESB_FIMSARTSCOMP_RCV,외부 FIMS_FP ARTS스케줄비교정보 메시지 수신</t>
  </si>
  <si>
    <t>UT-ES-SP61</t>
  </si>
  <si>
    <t>ES-SP69</t>
  </si>
  <si>
    <t>SP_ESB_FIMSACDMCDCRTR_RCV,외부 FIMS_CM 참조정보 메시지 수신</t>
  </si>
  <si>
    <t>UT-ES-SP69</t>
  </si>
  <si>
    <t>MESAC017S</t>
  </si>
  <si>
    <t>Total Panel - Arrival</t>
  </si>
  <si>
    <t>UT-MESAC017S</t>
  </si>
  <si>
    <t>ES-SP84</t>
  </si>
  <si>
    <t>SP_ES_WESGAPADREQ_SND,외부 FIMS_RS 경항공기신청정보 송신 데이터 저장</t>
  </si>
  <si>
    <t>UT-ES-SP84</t>
  </si>
  <si>
    <t>ES-SP105</t>
  </si>
  <si>
    <t>SP_ESB_FIMSCKNCTCHGAPLY_RCV,외부 FIMS_RS 체크인카운일일변경신청정보 메시지 수신</t>
  </si>
  <si>
    <t>UT-ES-SP105</t>
  </si>
  <si>
    <t>ES-SP106</t>
  </si>
  <si>
    <t>SP_ES_FIMSCKNCTCHGAPLY_RCV,외부 FIMS_RS 체크인카운일일변경신청정보 데이터 저장</t>
  </si>
  <si>
    <t>UT-ES-SP106</t>
  </si>
  <si>
    <t>ES-SP108</t>
  </si>
  <si>
    <t>SP_ES_WESCKNCTSSNAPLY_SND,외부 FIMS_RS 체크인카운터반기신청정보 송신 데이터 저장</t>
  </si>
  <si>
    <t>UT-ES-SP108</t>
  </si>
  <si>
    <t>ES-SP110</t>
  </si>
  <si>
    <t>SP_ES_FIMSCKNCTSSNAPLY_RCV,외부 FIMS_RS 체크인카운터반기신청정보 데이터 저장</t>
  </si>
  <si>
    <t>UT-ES-SP110</t>
  </si>
  <si>
    <t>ES-SP122</t>
  </si>
  <si>
    <t>SP_ES_FIMSGATEIDDMSG_RCV,외부 FIMS_RS 게이트출력메시지 데이터 저장</t>
  </si>
  <si>
    <t>UT-ES-SP122</t>
  </si>
  <si>
    <t>ES-SP130</t>
  </si>
  <si>
    <t>SP_ES_FIMSACSTALTMNTNTC_RCV,외부 FIMS_RS 주기장배정결과정보 데이터 저장</t>
  </si>
  <si>
    <t>UT-ES-SP130</t>
  </si>
  <si>
    <t>ES-SP138</t>
  </si>
  <si>
    <t>SP_ES_FIMSCMFCTYOPER_RCV,외부 FIMS_RS 공용시설운영정보 데이터 저장</t>
  </si>
  <si>
    <t>UT-ES-SP138</t>
  </si>
  <si>
    <t>ES-SP147</t>
  </si>
  <si>
    <t>UT-ES-SP147</t>
  </si>
  <si>
    <t>ES-SP148</t>
  </si>
  <si>
    <t>UT-ES-SP148</t>
  </si>
  <si>
    <t>ES-SP167</t>
  </si>
  <si>
    <t>UT-ES-SP167</t>
  </si>
  <si>
    <t>WESCAMN013M</t>
  </si>
  <si>
    <t>UT-WESCAMN013M</t>
  </si>
  <si>
    <t>WESCASY001S</t>
  </si>
  <si>
    <t>UT-WESCASY001S</t>
  </si>
  <si>
    <t>WESCASY008S</t>
  </si>
  <si>
    <t>UT-WESCASY008S</t>
  </si>
  <si>
    <t>WESCASY025S</t>
  </si>
  <si>
    <t>UT-WESCASY025S</t>
  </si>
  <si>
    <t>WESCASY029S</t>
  </si>
  <si>
    <t>UT-WESCASY029S</t>
  </si>
  <si>
    <t>WESCAMN001S</t>
  </si>
  <si>
    <t>UT-WESCAMN001S</t>
  </si>
  <si>
    <t>WESCAMN003M</t>
  </si>
  <si>
    <t>UT-WESCAMN003M</t>
  </si>
  <si>
    <t>FP00002B</t>
  </si>
  <si>
    <t>현행도착출발마감</t>
  </si>
  <si>
    <t>UT-FP00002B</t>
  </si>
  <si>
    <t>시나리오ID</t>
  </si>
  <si>
    <t>테스트차수</t>
  </si>
  <si>
    <t>단계</t>
  </si>
  <si>
    <t>업무모듈명</t>
  </si>
  <si>
    <t>결함ID</t>
  </si>
  <si>
    <t>결함내용</t>
  </si>
  <si>
    <t>테스트단계</t>
  </si>
  <si>
    <t>PL</t>
  </si>
  <si>
    <t>테스터</t>
  </si>
  <si>
    <t>결함구분</t>
  </si>
  <si>
    <t>결함유형</t>
  </si>
  <si>
    <t>결함상태</t>
  </si>
  <si>
    <t>담당자</t>
  </si>
  <si>
    <t>심각도</t>
  </si>
  <si>
    <t>조치상태</t>
  </si>
  <si>
    <t>결함등록일</t>
  </si>
  <si>
    <t>결함수정일시</t>
  </si>
  <si>
    <t>2-1차</t>
  </si>
  <si>
    <t>DEF-04688</t>
  </si>
  <si>
    <t>[asis값검증] 데이터 순서가 불잍치</t>
  </si>
  <si>
    <t>감리테스트</t>
  </si>
  <si>
    <t>기인보</t>
  </si>
  <si>
    <t>개선/변경</t>
  </si>
  <si>
    <t>데이터</t>
  </si>
  <si>
    <t>결함검토요청</t>
  </si>
  <si>
    <t>Major</t>
  </si>
  <si>
    <t>2-2차</t>
  </si>
  <si>
    <t>DEF-04691</t>
  </si>
  <si>
    <t>열 고정이 안되고 열 고정 해제가 됨</t>
  </si>
  <si>
    <t>장은성</t>
  </si>
  <si>
    <t>이동현</t>
  </si>
  <si>
    <t>결함</t>
  </si>
  <si>
    <t>기능</t>
  </si>
  <si>
    <t>DEF-04692</t>
  </si>
  <si>
    <t>그래프에서 임의의 항목 구분 노출을 OFF로 선택 후 조회 시 이후 그래프에서는 해당 항목 노출을 ON으로 설정할 수 없음(메뉴를 닫았다 다시 열어야 가능함)
-&gt; 연료소모 절감량 그래프에서도 동일 현상이 발생하는 것으로 보아 그래프 공통적인 결함일 가능성이 높아보임
-&gt; 항공기 지상이동시간 성과분석(활주로별 유도시간 성과분석) 그래프에서는 조회할 때마다 변수 선택이 초기화(전체 선택)되어 정상 동작하는 것 확인됨</t>
  </si>
  <si>
    <t>강진욱</t>
  </si>
  <si>
    <t>Critical</t>
  </si>
  <si>
    <t>DEF-04693</t>
  </si>
  <si>
    <t>정렬 기준이 조회년도/항목구분/출도착은 가운데, 항공기타입별 오염물질 배출절감량은 오른쪽으로 되어있으므로 기준을 통일시킬 것을 권고함</t>
  </si>
  <si>
    <t>UI</t>
  </si>
  <si>
    <t>Minor</t>
  </si>
  <si>
    <t>DEF-04694</t>
  </si>
  <si>
    <t>s-1 에러</t>
  </si>
  <si>
    <t>DEF-04695</t>
  </si>
  <si>
    <t xml:space="preserve">-대기인원수 설정 시 시작값이 종료값 보다 크게 입력됨.
</t>
  </si>
  <si>
    <t>전태상</t>
  </si>
  <si>
    <t>DEF-04703</t>
  </si>
  <si>
    <t>X축과 Y축별 최소/최대값 입력하였으나 정상 출력 안됨</t>
  </si>
  <si>
    <t>DEF-04713</t>
  </si>
  <si>
    <t>그래프에서 변수 노출 OFF 후 재조회 시 변수 노출 ON 불가</t>
  </si>
  <si>
    <t>DEF-04714</t>
  </si>
  <si>
    <t>2-3차</t>
  </si>
  <si>
    <t>DEF-04723</t>
  </si>
  <si>
    <t>터미널 및 구역을 바꾸고 검색을 해도 차트 모양이 바뀌지 않음</t>
  </si>
  <si>
    <t>3자테스트</t>
  </si>
  <si>
    <t>DEF-04739</t>
  </si>
  <si>
    <t>터미널을 바꾸고 검색해도 표 내용이 변하지 않음.</t>
  </si>
  <si>
    <t>DEF-04740</t>
  </si>
  <si>
    <t xml:space="preserve">조회조건에 맞는 값을 넣고 Arrivals Day Chart 조회시 서버 오류 – 오류 메시지 변경 필요
</t>
  </si>
  <si>
    <t>김형진</t>
  </si>
  <si>
    <t>신정환</t>
  </si>
  <si>
    <t>DEF-04741</t>
  </si>
  <si>
    <t>터미널을 바꾸고 검색해도 차트 모양이 변하지 않음.</t>
  </si>
  <si>
    <t>DEF-04742</t>
  </si>
  <si>
    <t>DEF-04744</t>
  </si>
  <si>
    <t>아이디 찾기, 비밀번호 초기화 팝업의 이름, 휴대폰 번호 입력란에 입력 형식에 맞지 않는 입력값 입력되고 입력값 길이 제한 없이 입력됨.</t>
  </si>
  <si>
    <t>박광염</t>
  </si>
  <si>
    <t>DEF-04746</t>
  </si>
  <si>
    <t>[S-16] X축과 Y축별 최소/최대값 입력하였으나 정상 출력 안됨</t>
  </si>
  <si>
    <t>DEF-04578</t>
  </si>
  <si>
    <t>[asis 값검증] 칸이 좁아 글자가 깨짐</t>
  </si>
  <si>
    <t>DEF-04451</t>
  </si>
  <si>
    <t xml:space="preserve">[S_0] 'ORA-00942: 테이블 또는 뷰가 존재하지 않습니다' 라는 에러가 발생합니다.
</t>
  </si>
  <si>
    <t>DEF-04501</t>
  </si>
  <si>
    <t>검색조건 기준시간 입력 시 시작 시간이 종료 시간 보다 늦은 시간 입력이 가능함.</t>
  </si>
  <si>
    <t>DEF-04525</t>
  </si>
  <si>
    <t>노출갯수 선택 항목 미 존재</t>
  </si>
  <si>
    <t>DEF-04543</t>
  </si>
  <si>
    <t>조회조건 시분 입력 시 정상적인 시분이 아닐 경우 오류 발생</t>
  </si>
  <si>
    <t>DEF-04554</t>
  </si>
  <si>
    <t>[S-13] PDF 파일 항목 출력 부분 수정 필요</t>
  </si>
  <si>
    <t>DEF-04582</t>
  </si>
  <si>
    <t xml:space="preserve">조회 구분에 의한 조회 내용 재정리 필요. ( 글로 설명하기엔 복잡함, 설명 필요)
</t>
  </si>
  <si>
    <t>DEF-04626</t>
  </si>
  <si>
    <t>단위 테스트 결과서 부재</t>
  </si>
  <si>
    <t>DEF-04580</t>
  </si>
  <si>
    <t>상황처리상태에 “신규발생“ 선택 목록이 2개 존재함(하단 "신규발생" 선택 후 조회 시 조회 목록 미노출됨)</t>
  </si>
  <si>
    <t>DEF-04581</t>
  </si>
  <si>
    <t>[asis값검증] 데이터 값 불일치</t>
  </si>
  <si>
    <t>DEF-04583</t>
  </si>
  <si>
    <t>더 보기 버튼 미 존재</t>
  </si>
  <si>
    <t>DEF-04585</t>
  </si>
  <si>
    <t>DEF-04593</t>
  </si>
  <si>
    <t>[S-12] 차트 체크박스 선택이 되나 차트 표시 안됨</t>
  </si>
  <si>
    <t>DEF-04597</t>
  </si>
  <si>
    <t>15L, 33R 등 버튼 타입이나 실제 버튼 동작을 하지 않는 오브젝트에 마우스 오버 시 클릭할 수 있는 것처럼 마우스 아이콘이 변경됨</t>
  </si>
  <si>
    <t>DEF-04601</t>
  </si>
  <si>
    <t>[C_1] (차트 툴팁 오타) '여객객실적' → '여객실적'</t>
  </si>
  <si>
    <t>DEF-04602</t>
  </si>
  <si>
    <t>열 고정이 안되고 열 고정 해제가 됨 (중복 - 삭제요청)</t>
  </si>
  <si>
    <t>DEF-04603</t>
  </si>
  <si>
    <t>월간실적 화면으로 SMS 전송화면 호출되지 않아야 하는데 호출됨</t>
  </si>
  <si>
    <t>DEF-04607</t>
  </si>
  <si>
    <t>-1.사용자편의성 향상을 위해 입력값 유효범위 사전 검증 또는 입력범위 제한이 필요함.
-2.가중치 그래프 드래그 수정 시 표시 자릿수와 저장 자릿수가 상이하므로, 화면 표시 기준을 저장 기준과 동일하게 개선할 필요가 있음.
-3. 현재 안내 메시지만으로는 입력 제약조건을 명확히 인지하기 어려우므로, 시간대별 입력범위(0~1)와 합계 1 조건을 구체적으로 안내할 필요가 있음.
-4.상세내역 조회 시 시간대별 및 분대별 승객수가 
동일 구간임에도 별개의 건으로 집계되어 합계 건수가 중복 계산됨.
-5. 가중치 차트 비교 그래프에 대한 토글 기능은 정상 
동작하나, 화면 비율 70% 이상일때 글자가 겹쳐 보임.
-6. 절대오차가 없는 경우 0%로 수정 필요.</t>
  </si>
  <si>
    <t>DEF-04608</t>
  </si>
  <si>
    <t>-1.사용자편의성 향상을 위해 입력값 유효범위 사전 검증 또는 입력범위 제한이 필요함.
-2.가중치 그래프 드래그 수정 시 표시 자릿수와 저장 자릿수가 상이하므로, 화면 표시 기준을 저장 기준과 동일하게 개선할 필요가 있음.
-3. 현재 안내 메시지만으로는 입력 제약조건을 명확히 인지하기 어려우므로, 시간대별 입력범위(0~1)와 합계 1 조건을 구체적으로 안내할 필요가 있음.
-4.상세내역 조회 시 시간대별 및 분대별 승객수가 동일 구간임에도 별개의 건으로 집계되어 합계 건수가 중복 계산됨.
-5. 가중치 차트 비교 그래프에 대한 토글 기능은 정상 동작하나, 화면 비율 70% 이상일때 글자가 겹쳐 보임.
-6. 절대오차가 없는 경우 0%로 수정 필요.</t>
  </si>
  <si>
    <t>DEF-04609</t>
  </si>
  <si>
    <t>-1.사용자편의성 향상을 위해 입력값 유효범위 사전 검증 또는 입력범위 제한이 필요함.
-3. 현재 안내 메시지만으로는 입력 제약조건을 명확히 인지하기 어려우므로, 시간대별 입력범위(0~1)와 합계 1 조건을 구체적으로 안내할 필요가 있음.
-4.상세내역 조회 시 시간대별 및 분대별 승객수가 동일 구간임에도 별개의 건으로 집계되어 합계 건수가 중복 계산됨.
-5. 가중치 차트 비교 그래프에 대한 토글 기능은 정상 동작하나, 화면 비율 70% 이상일때 글자가 겹쳐 보임.
-6. 절대오차가 없는 경우 0%로 수정 필요.</t>
  </si>
  <si>
    <t>DEF-04610</t>
  </si>
  <si>
    <t>DEF-04632</t>
  </si>
  <si>
    <t>아래 조회조건으로 조회 시 데이터 미 노출
([조회조건] 기준년도: 2025, 터미널 : T1)</t>
  </si>
  <si>
    <t>DEF-04637</t>
  </si>
  <si>
    <t>DEF-04638</t>
  </si>
  <si>
    <t>[국가별 취항도시 공통(AS40805S, AS40806S, AS40807S)] [S_2] 데이터가 존재하지 않아 확인이 불가능합니다.</t>
  </si>
  <si>
    <t>DEF-04639</t>
  </si>
  <si>
    <t xml:space="preserve">성과분석 유형코드 2개 추가(DD, DDD) 후 삭제 시 첫번째(DD)는 삭제 처리가 되나 두번째(DDD)는 삭제가 되지 않는 현상(DDD 행 선택 후 [-] 버튼 선택 시 성과분석 유형코드가 DD로 변경됨 -&gt; 저장 시 백그라운드에서는 삭제처리된 것처럼 보이나 재로딩 되면서 다시 노출됨)
</t>
  </si>
  <si>
    <t>DEF-04640</t>
  </si>
  <si>
    <t>DEF-04645</t>
  </si>
  <si>
    <t>[asis값검증] java 확인요망</t>
  </si>
  <si>
    <t>최교순</t>
  </si>
  <si>
    <t>DEF-04648</t>
  </si>
  <si>
    <t>[X_1] Remark = KE + OZ + OAL + G/A + TOTAL로 계산되고 있는데 TOTAL과 Remark가 바뀐 것은 아닌지 확인 부탁드립니다.</t>
  </si>
  <si>
    <t>DEF-04659</t>
  </si>
  <si>
    <t>[S-12] PDF 파일에서 총계가 24개 이나 17개만 나옴</t>
  </si>
  <si>
    <t>DEF-04685</t>
  </si>
  <si>
    <t>DEF-04686</t>
  </si>
  <si>
    <t>2025년(조회 결과 O) 조회 후 월 단위로 조회 시 조회 결과가 없는 경우 하단 그래프 타이틀이 “년(Yearly)”로 노출되는 현상</t>
  </si>
  <si>
    <t>DEF-04687</t>
  </si>
  <si>
    <t>[asis값검증] 데이터 순서가 불일치</t>
  </si>
  <si>
    <t>DEF-04716</t>
  </si>
  <si>
    <t>[x_001]테스트결과가 없음</t>
  </si>
  <si>
    <t>장경진</t>
  </si>
  <si>
    <t>문서화</t>
  </si>
  <si>
    <t>DEF-04717</t>
  </si>
  <si>
    <t>[x_001] 테스트결과서 문서 없음</t>
  </si>
  <si>
    <t>DEF-04611</t>
  </si>
  <si>
    <t>DEF-04612</t>
  </si>
  <si>
    <t>아래 조회조건으로 조회 시 데이터 미 노출
([조회조건] 기준년도: 2026, 터미널 : T1)</t>
  </si>
  <si>
    <t>DEF-04617</t>
  </si>
  <si>
    <t>[그리드 공통] [S_8] [S_9] 고정된 열의 데이터 영역 z-index가 필터 영역 z-index보다 높아서 필터 영역이 데이터 영역 뒤로 숨겨집니다. 따라서 필터 설정 이후 해당 열 고정은 가능하지만, 열 고정 이후 해당 열 필터 설정은 불가능하여 확인 부탁드립니다.</t>
  </si>
  <si>
    <t>DEF-04618</t>
  </si>
  <si>
    <t xml:space="preserve">-게이트 갯수가 음수가 실현됨
</t>
  </si>
  <si>
    <t>DEF-04619</t>
  </si>
  <si>
    <t>DEF-04620</t>
  </si>
  <si>
    <t>[C_1] (차트 버튼 툴팁 오타) 첨두'일'실적 → 첨두'주'실적</t>
  </si>
  <si>
    <t>DEF-04624</t>
  </si>
  <si>
    <t>[C_1] (차트 버튼 툴팁 오타) '첨두월 실적' → '첨두일 현황'</t>
  </si>
  <si>
    <t>DEF-04634</t>
  </si>
  <si>
    <t>[X_2] 그리드 행 ↔ 열 전환 시 ,가 사라집니다(숫자 출력 포맷이 다릅니다).</t>
  </si>
  <si>
    <t>DEF-04635</t>
  </si>
  <si>
    <t>[C_XX] 메뉴 네비게이션 표기 오류
바른표기 : 
HOME &gt; 주제별 통계 &gt; 첨두 &gt; 첨두일 실적</t>
  </si>
  <si>
    <t>DEF-04646</t>
  </si>
  <si>
    <t>성과분석 유형코드 2개 추가(DD, DDD) 후 삭제 시 첫번째(DD)는 삭제 처리가 되나 두번째(DDD)는 삭제가 되지 않는 현상(DDD 행 선택 후 [-] 버튼 선택 시 성과분석 유형코드가 DD로 변경됨 -&gt; 저장 시 백그라운드에서는 삭제처리된 것처럼 보이나 재로딩 되면서 다시 노출됨)</t>
  </si>
  <si>
    <t>DEF-04649</t>
  </si>
  <si>
    <t>[S_7 관련] 행 ↔ 열 전환 시마다 그리드설정 섹션에 KE 항목이 하나씩 생깁니다.</t>
  </si>
  <si>
    <t>DEF-04651</t>
  </si>
  <si>
    <t xml:space="preserve">- 페이지가 넘어가는 자료는 연계일자 기준 내림차순으로 정렬되지 않음.
-연계시스템을 드롭다운으로 선택할 수 있도록 개선이 필요함.
</t>
  </si>
  <si>
    <t>DEF-04656</t>
  </si>
  <si>
    <t>DEF-04657</t>
  </si>
  <si>
    <t>DEF-04658</t>
  </si>
  <si>
    <t>조회구분 변경(월&lt;-&gt;년)하여 조회 시 이전 조회 결과의 주기장번호와 같은 항공기타입을 선택 시 조회 결과 그래프가 변경되지 않음(주기장번호가 다른 행을 선택해야 변경됨)</t>
  </si>
  <si>
    <t>1-1차</t>
  </si>
  <si>
    <t>DEF-04662</t>
  </si>
  <si>
    <t>10번 주기장 fleet-positive 설정에 모든 기종 추가했는데, stand mapping list에서 조회시 일부 기종(142,78J)에 O표시 안됨
*두번째 캡쳐의 맨 아래 2줄</t>
  </si>
  <si>
    <t>현업테스트</t>
  </si>
  <si>
    <t>DEF-04663</t>
  </si>
  <si>
    <t>Fleet &gt; Grade 변경 후 콤보박스 조회 &gt; Fleet으로 다시 돌아와서 콤보박스 조회시, Grade 기준 콤보박스가 보임</t>
  </si>
  <si>
    <t>DEF-04671</t>
  </si>
  <si>
    <t xml:space="preserve">de-icing time history 추가(+) 후 아무것도 입력하지 않고 save 버튼 클릭시 아무 작동도 안함.
한번더 save 클릭시 '변경된 내용이 없습니다' 라는 메세지 창 뜸
</t>
  </si>
  <si>
    <t>조수일</t>
  </si>
  <si>
    <t>DEF-04672</t>
  </si>
  <si>
    <t xml:space="preserve">[asis값검증] 로딩시간이 5분 이상 걸리고 실행이 안됨 </t>
  </si>
  <si>
    <t>DEF-04678</t>
  </si>
  <si>
    <t>[asis값검정] 데이터 값 불일치</t>
  </si>
  <si>
    <t>DEF-04680</t>
  </si>
  <si>
    <t>DEF-04681</t>
  </si>
  <si>
    <t>DEF-04682</t>
  </si>
  <si>
    <t>DEF-04683</t>
  </si>
  <si>
    <t>DEF-04465</t>
  </si>
  <si>
    <t>[S-17] 전체 메뉴에서 최근수록자료 메뉴 미 존재</t>
  </si>
  <si>
    <t>DEF-04468</t>
  </si>
  <si>
    <t>마일스톤코드 선택박스에 값이 입력이 가능함</t>
  </si>
  <si>
    <t>DEF-04469</t>
  </si>
  <si>
    <t>권한복사 시 to 권한코드에서 "선택" 항목이 선택되어져 복사가 됨</t>
  </si>
  <si>
    <t>DEF-04475</t>
  </si>
  <si>
    <t>네트워크 오류 반복</t>
  </si>
  <si>
    <t>성능</t>
  </si>
  <si>
    <t>DEF-04476</t>
  </si>
  <si>
    <t>날짜 변경 후 조회 시 결과가 같음</t>
  </si>
  <si>
    <t>DEF-04478</t>
  </si>
  <si>
    <t>조회조건 이름값에 특수기호 입력이 가능함</t>
  </si>
  <si>
    <t>DEF-04438</t>
  </si>
  <si>
    <t xml:space="preserve">[C_001] 화면의 첫 째 필드에 커셔가 Set focus되어 있지 않음
[x_004]필드 초과시 서버오류  </t>
  </si>
  <si>
    <t>표준</t>
  </si>
  <si>
    <t>DEF-04450</t>
  </si>
  <si>
    <t>[S_0] 쿼리 자체의 에러는 아니지만 '*' 오타가 있습니다.</t>
  </si>
  <si>
    <t>DEF-04456</t>
  </si>
  <si>
    <t>데이터 업로드 안됨</t>
  </si>
  <si>
    <t>DEF-04466</t>
  </si>
  <si>
    <t>[S-24] DW 화면 클릭 시, 반응 없음</t>
  </si>
  <si>
    <t>DEF-04471</t>
  </si>
  <si>
    <t>신규(+) 버튼을 클릭 후 왼쪽 목록에서 기존에 선택된 행을 클릭하면 오른쪽에 수정 불가 항목(keyword Type, Route Keyword)이 수정 가능하게 됨.</t>
  </si>
  <si>
    <t>DEF-04444</t>
  </si>
  <si>
    <t>[X_005]메세지가 부정확함
NAME 혹은 vALUE를 입력하지 않으면 서버오류라고 메세지 처리 됨
--&gt; 필수항목 오류로 표기</t>
  </si>
  <si>
    <t>DEF-04473</t>
  </si>
  <si>
    <t>DEF-04474</t>
  </si>
  <si>
    <t>조회결과가 없는 경우 경고메세지가 노출되지 않는 현상</t>
  </si>
  <si>
    <t>박중환</t>
  </si>
  <si>
    <t>DEF-04479</t>
  </si>
  <si>
    <t>[S-3] ]DW 클릭 시, 화면 미 진행</t>
  </si>
  <si>
    <t>DEF-04486</t>
  </si>
  <si>
    <t>페널티 시작일과 종료일 삭제 후 선택된 종료일 없는 상태에서 시작일 선택 시 “패널티 시작일이 패널티 종료일보다 큽니다.” 라는 메시지 보여짐.</t>
  </si>
  <si>
    <t>DEF-04487</t>
  </si>
  <si>
    <t>Penalty Date에 날짜형식 적용 필요.</t>
  </si>
  <si>
    <t>DEF-04499</t>
  </si>
  <si>
    <t>화면 진입 시 또는 조회 시 서버오류(문법오류) 메시지 동작됨</t>
  </si>
  <si>
    <t>DEF-04500</t>
  </si>
  <si>
    <t>Code Name, Ref1~3, User Definition Field의 input box 우측 테두리가 미노출됨</t>
  </si>
  <si>
    <t>DEF-04506</t>
  </si>
  <si>
    <t>테스트 시나리오의 문서상의 메뉴와 화면이 일치하지 않음</t>
  </si>
  <si>
    <t>DEF-04508</t>
  </si>
  <si>
    <t xml:space="preserve">REFRESH 버튼 클릭시 "변경된 데이터가 있습니다. 계속하시겠습니까?" 메시지 표출되지 않음
</t>
  </si>
  <si>
    <t>DEF-04512</t>
  </si>
  <si>
    <t>삭제([-] 버튼) 시 삭제 여부 메시지가 아닌 저장 여부 메시지가 노출됨(처리 완료 시에도 저장 처리 메시지로 노출됨)
단위테스트 케이스 예상결과에 "삭제 여부 확인 메시지"로 되어있음</t>
  </si>
  <si>
    <t>DEF-04492</t>
  </si>
  <si>
    <t>조회 후 결과데이터가 없는 경우 경고메세지 미노출되는 현상</t>
  </si>
  <si>
    <t>DEF-04514</t>
  </si>
  <si>
    <t>DEF-04515</t>
  </si>
  <si>
    <t>정상적인 조회 후 시분을 99:99로 변경 후 아래 상세항목 클릭 시 오류 발생
(정상 조회 조건 :
Date : 직접입력
날짜 : 2025-06-10
시분 : 13:00
GRADE : 전체)</t>
  </si>
  <si>
    <t>DEF-04523</t>
  </si>
  <si>
    <t>정상적인 조회 후 시분을 99:99로 변경 후 아래 화물 화면에서 652클릭 후 650 클릭 시 오류 발생
(정상 조회 조건
Date : 직접입력
날짜 : 2025-06-10
시분 : 13:00
GRADE : 전체)</t>
  </si>
  <si>
    <t>DEF-04549</t>
  </si>
  <si>
    <t>항공사 계정으로 추가 시 FBO가 ‘ALL’ 인 경우 Request 불가능 하므로 공사 계정과 동일하게 FBO가 선택 되어야만 등록 되도록 개선 필요.</t>
  </si>
  <si>
    <t>DEF-04576</t>
  </si>
  <si>
    <t>DEF-04594</t>
  </si>
  <si>
    <t xml:space="preserve">에러메시지 용어 수정 필요(CSR &gt; CRS)
</t>
  </si>
  <si>
    <t>DEF-04595</t>
  </si>
  <si>
    <t xml:space="preserve">유효한 캐로셀을 입력하였음에도 에러발생
</t>
  </si>
  <si>
    <t>DEF-04596</t>
  </si>
  <si>
    <t xml:space="preserve">프린트 버튼을 클릭하여도 반응이 없음
</t>
  </si>
  <si>
    <t>DEF-04598</t>
  </si>
  <si>
    <t xml:space="preserve">[차트설정 공통] [S_13] Y축 최솟값/최댓값, 값표시 체크박스 설정 등 차트설정이 적용되지 않아 확인 부탁드립니다. </t>
  </si>
  <si>
    <t>DEF-04622</t>
  </si>
  <si>
    <t xml:space="preserve">[X_001] 차트네 자체 구현으로 표기가 되고 테스트 시나리오 결과서 문서 별도로 없어 테스트 못함 </t>
  </si>
  <si>
    <t>DEF-04625</t>
  </si>
  <si>
    <t>DEF-04518</t>
  </si>
  <si>
    <t xml:space="preserve">4. 
-1. 일자 및 시분 입력 시 유효값 범위를 벗어났으나, 유효성 검증이 수행되지 않음.
-2. 일괄등록을 2~3차례 수행한 후 데이터 제약조건 위반 메시지가 발생함.
-3. 일괄등록 시 입력한 보안요원 출동,선적발, 협동조사 여부 정보가 저장 후 조회 결과에 정상적으로 반영되지 않음.
</t>
  </si>
  <si>
    <t>DEF-04541</t>
  </si>
  <si>
    <t>정상적인 조회 후 시분을 99:99로 변경 후 아래 탑승동 현황에서 110번 클릭 시 오류 발생
(정상 조회 조건
Date : 직접입력
날짜 : 2025-06-07
시분 : 13:00
GRADE : 전체)</t>
  </si>
  <si>
    <t>DEF-04545</t>
  </si>
  <si>
    <t xml:space="preserve">6
-1. 기존 5건의 데이터가 있는 상태에서 6번째 자료를 저장하였으나, 화면에는 3번째 순서로 표시됨(사용자 편의성 측면 검토 필요).
</t>
  </si>
  <si>
    <t>DEF-04550</t>
  </si>
  <si>
    <t>[S-12] 열 고정이 안되고 열 고정 해제가 됨</t>
  </si>
  <si>
    <t>DEF-04552</t>
  </si>
  <si>
    <t>TOBT 신뢰성(월) 항송사코드로 조회 후 (기간) 최초 진입 시 항공사코드 디폴트 값이 공란이 아닌 (월)에서 조회한 값이 노출됨
(기간) 조회 후 (월)로 최초 진입 시에도 동일함</t>
  </si>
  <si>
    <t>DEF-04553</t>
  </si>
  <si>
    <t>[S_001]테스트 결과서에는 EMP_FLT_STTS_CD 및 PSG_FLT_STTS_CD 값이 ㅜNULL에서 OPEN으로 변경 되는데, 실행시 그 값은 바뀌지 않음</t>
  </si>
  <si>
    <t>DEF-04555</t>
  </si>
  <si>
    <t>마스터와 디테일 구분필드 추가</t>
  </si>
  <si>
    <t>공사테스트</t>
  </si>
  <si>
    <t>DEF-04558</t>
  </si>
  <si>
    <t>EPIT EPOT 관련 필드 삭제 (메세지 테이블, 업무 테이블 모두)</t>
  </si>
  <si>
    <t>DEF-04567</t>
  </si>
  <si>
    <t>[asis값검증] 천단위 , 가 없음</t>
  </si>
  <si>
    <t>DEF-04569</t>
  </si>
  <si>
    <t>[S-17] 파이 차트로 변경 시 내용 표출 안됨</t>
  </si>
  <si>
    <t>DEF-04571</t>
  </si>
  <si>
    <t>근무일지가 없는 월에 근무일지 추가 없이 근무자 정보 추가 시 “undefined 항목은 필수 입력항목입니다.” 얼럿 노출됨
-&gt; 근무자 정보 추가 시도 시 근무일지를 먼저 생성하라는 메시지 노출이 필요함</t>
  </si>
  <si>
    <t>DEF-04572</t>
  </si>
  <si>
    <t>입력값이 없는 경우에도 row가 추가 저장됨</t>
  </si>
  <si>
    <t>DEF-04573</t>
  </si>
  <si>
    <t>선택박스에 입력 가능(Alert 코드, 상황처리상태)</t>
  </si>
  <si>
    <t>DEF-04574</t>
  </si>
  <si>
    <t>[S-2] 25.5.1일 기준 전체 조회 시의 데이터와 T2만 조회 시의 데이터가 서로 상이함 (전체 데이터 조회 시, 데이터 개수가 6개가 나와야 하는데 4개만 나옴)</t>
  </si>
  <si>
    <t>DEF-04560</t>
  </si>
  <si>
    <t>[asis값검증] 숫자 간격이 너무 좁음</t>
  </si>
  <si>
    <t>DEF-04562</t>
  </si>
  <si>
    <t xml:space="preserve">[S-35]
시나리오 상에는 예약전송변경 버튼을 선택한 후 공통영역 SMS예약일시를 입력한다고 기재되어있으나 별도로 예약일시를 입력하는 공간이 없고 예약일시를 입력하라는 메시지만 호출
</t>
  </si>
  <si>
    <t>임유진</t>
  </si>
  <si>
    <t>DEF-04564</t>
  </si>
  <si>
    <t>기준일자에 날짜 형식 표기 적용 및 시작 및 종료 시간에 시간형식 표기 적용 필요.</t>
  </si>
  <si>
    <t>DEF-04566</t>
  </si>
  <si>
    <t>DEF-04579</t>
  </si>
  <si>
    <t>전송목록 없이 일괄전송 시 얼럿 내용이 상황에 맞지 않음
-&gt; 예: "전송할 목록이 없습니다.", "전송할 목록을 선택해주세요." 등</t>
  </si>
  <si>
    <t>DEF-04600</t>
  </si>
  <si>
    <t>[X_1] 페이지 초기 접근 시 운항실적 탭이 default로 선택되어있어 운항실적이 조회될 것으로 기대되나 그리드 영역에 '데이터가 없습니다.'라고 표출되어 데이터가 없는 것으로 오인될 여지가 있습니다.
탭 변경(여객실적 또는 화물실적) 후 운항실적으로 다시 탭 변경 시 정상적으로 데이터가 표출되어 확인 부탁드립니다.</t>
  </si>
  <si>
    <t>프로세스</t>
  </si>
  <si>
    <t>DEF-04614</t>
  </si>
  <si>
    <t xml:space="preserve">세이브 버튼 클릭시 서버오류 발생
</t>
  </si>
  <si>
    <t>DEF-04641</t>
  </si>
  <si>
    <t>[asis값검증} 데이터 값 불일치</t>
  </si>
  <si>
    <t>DEF-04642</t>
  </si>
  <si>
    <t>DEF-04661</t>
  </si>
  <si>
    <t>[X_1] 데이터가 존재하지 않아 확인이 어렵습니다.</t>
  </si>
  <si>
    <t>DEF-04667</t>
  </si>
  <si>
    <t>DEF-04673</t>
  </si>
  <si>
    <t>DEF-04674</t>
  </si>
  <si>
    <t>DEF-04675</t>
  </si>
  <si>
    <t>[S-12] 화면 항목 제대로 나오지 않음</t>
  </si>
  <si>
    <t>DEF-04676</t>
  </si>
  <si>
    <t>DEF-04677</t>
  </si>
  <si>
    <t>next controller 수정후 'change' 버트 클릭시 아래와 같이 서버 오류남.</t>
  </si>
  <si>
    <t>DEF-04690</t>
  </si>
  <si>
    <t xml:space="preserve">-상단 영역의 격자 좌표와 하단 목록의 위치좌표 표시 기준이 상이하여, 시설물 위치 매핑 결과를 직관적으로 확인하기 어려움.
-화면 그리드명과 엑셀 타이틀명이 불일치함.
</t>
  </si>
  <si>
    <t>DEF-04715</t>
  </si>
  <si>
    <t>Y축 값에 소수점 이하가 지나치게 많이 노출되는 현상(일, 2026-03-19)</t>
  </si>
  <si>
    <t>DEF-04724</t>
  </si>
  <si>
    <t>[기능] 결과 로드 시간이 너무오래 걸림(5분 이상) -&gt; 정상</t>
  </si>
  <si>
    <t>DEF-04725</t>
  </si>
  <si>
    <t>[기능] 보고서에 연도가 빠져 있음</t>
  </si>
  <si>
    <t>DEF-04726</t>
  </si>
  <si>
    <t>DEF-04727</t>
  </si>
  <si>
    <t>DEF-04728</t>
  </si>
  <si>
    <t>DEF-04737</t>
  </si>
  <si>
    <t>FAQ 게시판의 조회 날짜 미입력 후 조회 시 모든 내역 조회됨.</t>
  </si>
  <si>
    <t>DEF-04743</t>
  </si>
  <si>
    <t>비밀번호 변경 팝업 진입 시 ‘JSON’ 문법 오류 팝업 동작되고 비밀번호 변경 동작 안됨.</t>
  </si>
  <si>
    <t>DEF-04745</t>
  </si>
  <si>
    <t xml:space="preserve">[기능] 보고서에 정기, 부정기 등 구분표시가 없음 </t>
  </si>
  <si>
    <t>DEF-04369</t>
  </si>
  <si>
    <t>보정값 기능화면 추가 요청</t>
  </si>
  <si>
    <t>서동환</t>
  </si>
  <si>
    <t>신규</t>
  </si>
  <si>
    <t>DEF-04445</t>
  </si>
  <si>
    <t>[S_1-1] '수치가 부적합합니다' 라는 에러가 발생합니다.</t>
  </si>
  <si>
    <t>DEF-04446</t>
  </si>
  <si>
    <t>DEF-04447</t>
  </si>
  <si>
    <t>[S_1-1] '무결성 제약 조건(RSOWN.TN_RS_CKNCT_ALTMNT_EXCN_OPT_PK)에 위배됩니다' 라는 에러가 발생합니다.</t>
  </si>
  <si>
    <t>DEF-04448</t>
  </si>
  <si>
    <t>[S_1-1] 'ORA-00947: 값의 수가 충분하지 않습니다
Error position: line: 1 pos: 12' 라는 에러가 발생합니다.</t>
  </si>
  <si>
    <t>DEF-04494</t>
  </si>
  <si>
    <t>조회 후 결과가 없을 시, 경고메시지가 노출되지 않는 현상</t>
  </si>
  <si>
    <t>DEF-04504</t>
  </si>
  <si>
    <t xml:space="preserve">단위테스트 결과서 확인 필요 (시나리오ID : GO12505 중복으로 보임) </t>
  </si>
  <si>
    <t>DEF-04505</t>
  </si>
  <si>
    <t xml:space="preserve">Target Flt 추가 저장 버튼의 위치 조정 필요
</t>
  </si>
  <si>
    <t>DEF-04510</t>
  </si>
  <si>
    <t>[S-9] 최근 본 리포트로 화면 이동 안됨</t>
  </si>
  <si>
    <t>DEF-04530</t>
  </si>
  <si>
    <t>DEF-04531</t>
  </si>
  <si>
    <t>정상적인 조회 후 시분을 99:99로 변경 후 아래 T1 현황에서 38번 클릭 시 오류 발생
(정상 조회 조건
Date : 직접입력
날짜 : 2025-06-10
시분 : 13:00
GRADE : 전체)</t>
  </si>
  <si>
    <t>DEF-04532</t>
  </si>
  <si>
    <t>DEF-04534</t>
  </si>
  <si>
    <t>DEF-04535</t>
  </si>
  <si>
    <t>정상적인 조회 후 시분을 99:99로 변경 후 아래 T2 현황에서 247번 클릭 시 오류 발생
(정상 조회 조건
Date : 직접입력
날짜 : 2025-06-15
시분 : 13:00
GRADE : 전체)</t>
  </si>
  <si>
    <t>DEF-04537</t>
  </si>
  <si>
    <t>DEF-04540</t>
  </si>
  <si>
    <t>DEF-04575</t>
  </si>
  <si>
    <t xml:space="preserve">4 시작시간이 종료시간보다 늦게 입력된 경우 “유효한 시간 형식이 아닙니다＂메시지가 출력되어 오류 원인을 정확히 인지하기 
어려움.
6 초기화 기능 실행 후에도 입력 필드 값이 초기화 되지 않음.
</t>
  </si>
  <si>
    <t>DEF-04589</t>
  </si>
  <si>
    <t>[S-10] Excel 파일 항목 출력 부분 수정 필요</t>
  </si>
  <si>
    <t>DEF-04604</t>
  </si>
  <si>
    <t>DEF-04605</t>
  </si>
  <si>
    <t>1. 엑셀 업로드 양식에 문자 및 특수문자를 입력 후 업로드 시 Period 영역의 from 첫번째 데이터는 ‘invalid value’로 표기되고 ‘FLT#’, ‘DES’, ‘TYPE’에 특수 문자 업로드 됨.
2. . 엑셀 업로드 파일에 음수(-) 입력 후 업로드 시 업로드 되고 저장 시 서버오류(데이터 제약조건 위반) 메시지 동작됨.</t>
  </si>
  <si>
    <t>DEF-04615</t>
  </si>
  <si>
    <t xml:space="preserve">전 단계 오류(WorkSpace 저장과정에서 서버 오류발생) 로 확인 불가 
</t>
  </si>
  <si>
    <t>DEF-04630</t>
  </si>
  <si>
    <t>[일부 그리드 공통] [S_2] 중복되는 순위가 있어 확인 부탁드립니다.</t>
  </si>
  <si>
    <t>DEF-04644</t>
  </si>
  <si>
    <t>DEF-04660</t>
  </si>
  <si>
    <t>[S_1] 증적 누락</t>
  </si>
  <si>
    <t>DEF-04439</t>
  </si>
  <si>
    <t xml:space="preserve">[X_001]화면의 첫 째 필드에 커셔가 Set focus </t>
  </si>
  <si>
    <t>DEF-04440</t>
  </si>
  <si>
    <t xml:space="preserve">[x_003]화면의 첫 째 필드에 커셔가 Set focusc 확인 </t>
  </si>
  <si>
    <t>DEF-04441</t>
  </si>
  <si>
    <t>[x_003] focus 확인 
[C_001] 신청일자 범위 확인 -- 공통시설 전체 검토 요망</t>
  </si>
  <si>
    <t>DEF-04679</t>
  </si>
  <si>
    <t>정렬 기준이 항목구분은 왼쪽, 조회년월일/출도착은 가운데, 항공기타입은 오른쪽으로 제각각 되어있으므로 기준을 통일시킬 것을 권고함</t>
  </si>
  <si>
    <t>DEF-04696</t>
  </si>
  <si>
    <t xml:space="preserve">contract end date  날짜 크기가 다름 </t>
  </si>
  <si>
    <t>DEF-04697</t>
  </si>
  <si>
    <t>s2-1에러</t>
  </si>
  <si>
    <t>DEF-04702</t>
  </si>
  <si>
    <t xml:space="preserve">조회조건에 해당하는 Chart 조회시 서버오류
</t>
  </si>
  <si>
    <t>DEF-04706</t>
  </si>
  <si>
    <t>time 입력값 표기 결함</t>
  </si>
  <si>
    <t>DEF-04707</t>
  </si>
  <si>
    <t>[S_11] [S_25]
이미 한 번 조회를 수행하여 그리드에 데이터가 표출된 뒤, FROM / TO 값을 수정하고 조회를 수행하지 않은 상태에서(브라우저에서 값만 바꾼 상태에서) PRINT 버튼을 클릭하면 데이터 조회 기간과 표시되는 기간이 불일치한 상태가 됩니다.</t>
  </si>
  <si>
    <t>DEF-04712</t>
  </si>
  <si>
    <t>[S-3] 조회 항목 필터링 안됨
(정기구분을 전체로 하면 조회되나, 부정기로 조회 시 조회 안됨)</t>
  </si>
  <si>
    <t>DEF-04368</t>
  </si>
  <si>
    <t>엑셀 데이터 업로드 실패</t>
  </si>
  <si>
    <t>DEF-04599</t>
  </si>
  <si>
    <t>[S-2] 아래 조회조건으로 조회 시 데이터 미 노출
([조회조건] 기준년도: 2026, 터미널 : T1)</t>
  </si>
  <si>
    <t>DEF-04627</t>
  </si>
  <si>
    <t>FLIGHT 입력란에 검색어 입력 후 엔터 시 새롭게 조회되는 것처럼 로딩이 되나 실제로는 새로고침되지 않고 기존 조회된 결과 그대로 노출됨(New의 경우 검색어 입력 후 엔터 시 해당 검색어 결과가 새롭게 조회됨)</t>
  </si>
  <si>
    <t>DEF-04628</t>
  </si>
  <si>
    <t>[S_2] 중복되는 순위가 있어 확인 부탁드립니다.</t>
  </si>
  <si>
    <t>DEF-04629</t>
  </si>
  <si>
    <t>DEF-04650</t>
  </si>
  <si>
    <t xml:space="preserve">-1. 연계시스템을 드롭다운으로 선택할 수 있도록 개선이 
필요함.
6-1. 페이지가 넘어가는 자료는 연계일자 기준 내림차순으로 정렬되지 않음.
</t>
  </si>
  <si>
    <t>DEF-04652</t>
  </si>
  <si>
    <t>조회 결과 영역 “건” 우측이 잘려서 노출(화면 확대 및 축소시에도 동일)되고 주기장운용 성과분석 Y축 값 일부가 소수점 이하 자리가 과다하게 노출됨</t>
  </si>
  <si>
    <t>DEF-04653</t>
  </si>
  <si>
    <t>DEF-04654</t>
  </si>
  <si>
    <t>DEF-04655</t>
  </si>
  <si>
    <t>[S_2] 기준일자를 제외한 다른 항목으로 검색이 불가능합니다.</t>
  </si>
  <si>
    <t>DEF-04664</t>
  </si>
  <si>
    <t xml:space="preserve">항공사도 Fleet과 동일하게 일부 항공사가 O표시 안됨
</t>
  </si>
  <si>
    <t>DEF-04665</t>
  </si>
  <si>
    <t>Source 10번, Type에 Airline-negative 설정 후 Target 8번으로 복사 시도시 서버오류 발생
 - 완전히 동일한 데이터가 있어 발생하는 경우, '이미 동일하게 설정되어 있는 주기장입니다.' 등으로 안내메세지 변경 필요</t>
  </si>
  <si>
    <t>DEF-04698</t>
  </si>
  <si>
    <t>s1 에러</t>
  </si>
  <si>
    <t>DEF-04699</t>
  </si>
  <si>
    <t xml:space="preserve">snow,del_rslt 외 클릭시 화면 겹침 </t>
  </si>
  <si>
    <t>DEF-04700</t>
  </si>
  <si>
    <t>2025년 조회 후 일 단위로 조회 시 조회 결과가 없는 경우 하단 그래프 타이틀이 “년(Yearly)”로 노출되는 현상</t>
  </si>
  <si>
    <t>DEF-04701</t>
  </si>
  <si>
    <t>DEF-04709</t>
  </si>
  <si>
    <t>탑승률 직접 입력란에 음수값(-) 입력 가능하고 입력값 제한없이 입력 후 분석 동작 가능함.</t>
  </si>
  <si>
    <t>DEF-04710</t>
  </si>
  <si>
    <t>정렬 기준이 조회년월일/출도착구분, 활주로, 항공기타입은 가운데, 그 외 항목은 오른쪽으로 되어있으므로 정렬 기준을 통일시킬 것을 권고함</t>
  </si>
  <si>
    <t>DEF-04711</t>
  </si>
  <si>
    <t>DEF-04718</t>
  </si>
  <si>
    <t>DEF-04719</t>
  </si>
  <si>
    <t>항공사 선택 후 [분석] 시 서버 오류 메시지 동작됨.</t>
  </si>
  <si>
    <t>DEF-04721</t>
  </si>
  <si>
    <t>DEF-04722</t>
  </si>
  <si>
    <t xml:space="preserve">-시뮬레이션 결과 조회 화면에는 실행일시가 존재하나, 실행관리 화면에는 표시되지 않음.
</t>
  </si>
  <si>
    <t>DEF-04392</t>
  </si>
  <si>
    <t>DELAY, OPSMODE 팝업 짤림
1920X1080, 배율 100%, 브라이저 배율 100%</t>
  </si>
  <si>
    <t>DEF-04449</t>
  </si>
  <si>
    <t>[S_1-1] 'ORA-00904: "CRSL_STAT_CD": 부적합한 식별자' 라는 에러가 발생합니다.</t>
  </si>
  <si>
    <t>DEF-04519</t>
  </si>
  <si>
    <t>시간, 모드 선택박스에 입력이 가능함</t>
  </si>
  <si>
    <t>DEF-04520</t>
  </si>
  <si>
    <t>DEF-04547</t>
  </si>
  <si>
    <t>단위테스트결과서 부재</t>
  </si>
  <si>
    <t>DEF-04548</t>
  </si>
  <si>
    <t>각 필드별 상태값 코드로 기입되는 경웨, 필드별 의미 MDD 혹은 MVD에 추가</t>
  </si>
  <si>
    <t>DEF-04556</t>
  </si>
  <si>
    <t>DEF-04559</t>
  </si>
  <si>
    <t>[S-15] 차트에 데이터 표출 안됨</t>
  </si>
  <si>
    <t>DEF-04017</t>
  </si>
  <si>
    <t>메인 화면 리사이즈시 화면 스크롤 생김</t>
  </si>
  <si>
    <t>DEF-04020</t>
  </si>
  <si>
    <t>조회조건에 부서, 분률, 주제어 태그 추가.</t>
  </si>
  <si>
    <t>DEF-04022</t>
  </si>
  <si>
    <t>결과목록에 "리포트 관리" 그리드 참고하여 상태, 관리만 제외하고 동일하게 표출</t>
  </si>
  <si>
    <t>DEF-04023</t>
  </si>
  <si>
    <t>조회조건에 부서, 분류, 주제어 태그 추가</t>
  </si>
  <si>
    <t>DEF-04032</t>
  </si>
  <si>
    <t>특정 리포트 담당부서가 존재 시 관리부서를 설정할 수 있어야 함</t>
  </si>
  <si>
    <t>DEF-03915</t>
  </si>
  <si>
    <t>예측관리 연계데이터 수신 관련 일괄 확인 필요 (우선 순위 낮음)</t>
  </si>
  <si>
    <t>DEF-03917</t>
  </si>
  <si>
    <t>UI 개선으로 인해 React 화면으로 마이그레이션 필요</t>
  </si>
  <si>
    <t>DEF-03918</t>
  </si>
  <si>
    <t>시뮬레이션 맵형태랑 싱크 맞추기</t>
  </si>
  <si>
    <t>DEF-03919</t>
  </si>
  <si>
    <t>React 쪽 시뮬레이션 모니터링 화면으로 대체</t>
  </si>
  <si>
    <t>DEF-04034</t>
  </si>
  <si>
    <t>url에 미리보기 기능 필요</t>
  </si>
  <si>
    <t>DEF-04036</t>
  </si>
  <si>
    <t>리포트 배포관리 절차 재점검 필요</t>
  </si>
  <si>
    <t>DEF-04039</t>
  </si>
  <si>
    <t>상세 내용 참조</t>
  </si>
  <si>
    <t>DEF-04041</t>
  </si>
  <si>
    <t>관리자 부서명 확인 용도 칼럼 필요</t>
  </si>
  <si>
    <t>DEF-04042</t>
  </si>
  <si>
    <t>화면캡쳐 등록 이미지 업로드 필요</t>
  </si>
  <si>
    <t>DEF-04044</t>
  </si>
  <si>
    <t>목록에서 완료와 요청 표기 구별 개선 필요</t>
  </si>
  <si>
    <t>DEF-04045</t>
  </si>
  <si>
    <t>정보시인성 높이기 위해 항목 재배치 필요. 1. 작성자/작성일/상태 2. 제목/리포트명 3. 질의 내용 4. 답변</t>
  </si>
  <si>
    <t>DEF-04046</t>
  </si>
  <si>
    <t>년도 실적 데이터 필요</t>
  </si>
  <si>
    <t>DEF-04047</t>
  </si>
  <si>
    <t>연도 실적데이터 필요</t>
  </si>
  <si>
    <t>DEF-04049</t>
  </si>
  <si>
    <t>년도 데이터 필요</t>
  </si>
  <si>
    <t>DEF-04056</t>
  </si>
  <si>
    <t>파일 다운로드는 최신 확장자를 지원해야 하고, 엑셀은 이미지가 아닌 파일 가공이 가능해야 함</t>
  </si>
  <si>
    <t>DEF-04192</t>
  </si>
  <si>
    <t>ㅇ As-Is 값비교를 통한 테스트를 위해 2-3차 등 이후 테스트 대상에 추가요청드립니다.
ㅇ 사용자 의견 추가 반영 예정 메뉴로 추후 메뉴 구현 방향 결정 후 재테스트 시행 하고자 합니다. (현재 버튼 동작 유/무 정도 테스트 가능함)</t>
  </si>
  <si>
    <t>DEF-04193</t>
  </si>
  <si>
    <t>DEF-04194</t>
  </si>
  <si>
    <t>DEF-04195</t>
  </si>
  <si>
    <t>DEF-04196</t>
  </si>
  <si>
    <t>DEF-04197</t>
  </si>
  <si>
    <t>DEF-04198</t>
  </si>
  <si>
    <t>DEF-04200</t>
  </si>
  <si>
    <t>DEF-04201</t>
  </si>
  <si>
    <t>DEF-04202</t>
  </si>
  <si>
    <t>DEF-04222</t>
  </si>
  <si>
    <t>검은 TOBT에서 처음 TOBT 수동 입력 시 TOBT 입력 사유 현업테스트 시 확인필요</t>
  </si>
  <si>
    <t>DEF-04073</t>
  </si>
  <si>
    <t>이미지는 조회시 바로 출력</t>
  </si>
  <si>
    <t>DEF-04090</t>
  </si>
  <si>
    <t>자료다운로드는 자료를 오프라인에서 가공하기 위함. 이미지로 처리되면 안됨</t>
  </si>
  <si>
    <t>DEF-04096</t>
  </si>
  <si>
    <t xml:space="preserve"> 현재 구현 화면 수가 많이 누락됨. 운영시스템 화면에 조회 조건이 있어 화면 수가 많음. </t>
  </si>
  <si>
    <t>DEF-04097</t>
  </si>
  <si>
    <t>연도 설정 시 메시지 점검 필요. 기준연도와 조회연도가 달라야 한다고 메시지가 나오지만 동일하게 조작하면 메시지 없이 조회됨</t>
  </si>
  <si>
    <t>DEF-04099</t>
  </si>
  <si>
    <t xml:space="preserve">전체 연도 데이터 필요. </t>
  </si>
  <si>
    <t>DEF-04102</t>
  </si>
  <si>
    <t>샘플데이터 한 시즌 전체가 필요함. 총갯수가 달라 비교 불가</t>
  </si>
  <si>
    <t>DEF-04107</t>
  </si>
  <si>
    <t>그리드 행렬 전환 시 1000자리 콤마표시 사라짐</t>
  </si>
  <si>
    <t>DEF-04108</t>
  </si>
  <si>
    <t>데이터 검증을 위해 연간 데이터 필요</t>
  </si>
  <si>
    <t>DEF-04124</t>
  </si>
  <si>
    <t>데이터 안나옴. 검증 불가</t>
  </si>
  <si>
    <t>DEF-04125</t>
  </si>
  <si>
    <t>데이터 없음. 검증 불가</t>
  </si>
  <si>
    <t>DEF-04040</t>
  </si>
  <si>
    <t>일반사용자 작성자 표출 안해도 됨. 관리자만 확인 가능</t>
  </si>
  <si>
    <t>DEF-04043</t>
  </si>
  <si>
    <t>관리자 답변쓰기 시 작성일시와 처리일시 표기</t>
  </si>
  <si>
    <t>DEF-04128</t>
  </si>
  <si>
    <t>조회조건 점검 바람. 조회조건이 월인데 전후 일자를 순서를 다르게 선택하니 메시지가 잘못 나옴</t>
  </si>
  <si>
    <t>DEF-04134</t>
  </si>
  <si>
    <t>조회시 여러해 여러달이 나와서 소계/합계가 필요함.</t>
  </si>
  <si>
    <t>DEF-04336</t>
  </si>
  <si>
    <t>제방빙편 Y/N 추가 요청</t>
  </si>
  <si>
    <t>DEF-04338</t>
  </si>
  <si>
    <t>활주로는 시간대 없애고 기동지역, 계류장 구분하고 월평균만 나오도록</t>
  </si>
  <si>
    <t>DEF-04072</t>
  </si>
  <si>
    <t>게시물 고정 기능 필요</t>
  </si>
  <si>
    <t>1-2차</t>
  </si>
  <si>
    <t>DEF-01827</t>
  </si>
  <si>
    <t xml:space="preserve">혼잡경보 최대 혼잡예상시간 발령 + 나머지 발령내역도 전부 기입
</t>
  </si>
  <si>
    <t>이유림</t>
  </si>
  <si>
    <t>DEF-01866</t>
  </si>
  <si>
    <t>DATA 누락으로 검증여부 확인불가</t>
  </si>
  <si>
    <t>DEF-01867</t>
  </si>
  <si>
    <t>리스트 출력되나 DATA 누락으로 확인 불가</t>
  </si>
  <si>
    <t>DEF-01868</t>
  </si>
  <si>
    <t>등록기호 DATA 누락으로 UPDATE여부 확인불가</t>
  </si>
  <si>
    <t>DEF-04359</t>
  </si>
  <si>
    <t xml:space="preserve">ATFM 발행처 입력을 드롭박스식으로 하고싶음. </t>
  </si>
  <si>
    <t>DEF-04342</t>
  </si>
  <si>
    <t>항목은 현업확인 완료. 값비교는 추후 확인필요</t>
  </si>
  <si>
    <t>DEF-04343</t>
  </si>
  <si>
    <t>DEF-04344</t>
  </si>
  <si>
    <t>DEF-02072</t>
  </si>
  <si>
    <t>Stages검증 : CA자료 연계시 재확인 필요</t>
  </si>
  <si>
    <t>DEF-04346</t>
  </si>
  <si>
    <t>DEF-04347</t>
  </si>
  <si>
    <t>출도착편 없는 소산바에도 메모 기능 필요 (register towing memo)</t>
  </si>
  <si>
    <t>강수진</t>
  </si>
  <si>
    <t>DEF-04328</t>
  </si>
  <si>
    <t>출발정시성 확인 가능 메뉴가 많으므로 삭제</t>
  </si>
  <si>
    <t>DEF-04329</t>
  </si>
  <si>
    <t xml:space="preserve">기준정보에 기종추가가 가능해야하고 ACDM 운영현황통계보고서 와 연료소모 절감량 분석 수치가 많아야 함 </t>
  </si>
  <si>
    <t>DEF-04333</t>
  </si>
  <si>
    <t xml:space="preserve">출발 55 도착 44 = 총 슬롯 78을 넘으면 안됨
이제 80이 되었음, 점차 슬롯 합계치가 늘어날 예정
총 슬롯개수, 출발, 도착의 Max가 기준정보가 시간대별로 관리되어야 함
세부 수치는 현업에서 추가 확인예정
기종별 아니고 퉁 쳐서 계산해도 됨. 
출발 ATOT 기준 집계, 
도착 ARDT 기준 집계
그래프는 제외, 표만 표출되도록,
항로별로 방향으로 분류해서 볼 수 있도록 요청
</t>
  </si>
  <si>
    <t>DEF-01106</t>
  </si>
  <si>
    <t>수신시스템에 노선코드를 변경하기 위해 MDD 협의 이후 노선코드를 국토부 노선 코드를 준용할 것</t>
  </si>
  <si>
    <t>DEF-01111</t>
  </si>
  <si>
    <t>FIMS분리로 시즌배정일을 알 수 없으니 고정값으로 처리</t>
  </si>
  <si>
    <t>DEF-00236</t>
  </si>
  <si>
    <t>-결함내용 시스템메시지관리 영역으로 이관</t>
  </si>
  <si>
    <t>결함등록기각</t>
  </si>
  <si>
    <t>DEF-00482</t>
  </si>
  <si>
    <t>오작성
삭제해주세요.</t>
  </si>
  <si>
    <t>DEF-00467</t>
  </si>
  <si>
    <t>Group에 '전체' 추가 필요
ㅇ전체 추가 불필요하여 제외처리 요청드립니다</t>
  </si>
  <si>
    <t>DEF-00504</t>
  </si>
  <si>
    <t>시나리오 상에 있는 검색버튼이 없음.
없는 게 맞다면 시나리오 수정 필요함.</t>
  </si>
  <si>
    <t>DEF-00522</t>
  </si>
  <si>
    <t>삭제하려는 비고 아이템 코드가 unusing 인 경우에도 
사용중인 아이템 코드는 삭제할 수 없습니다 라는 팝업 표출되며
삭제 안됨</t>
  </si>
  <si>
    <t>DEF-00527</t>
  </si>
  <si>
    <t>TOBT 오름차순 안됨</t>
  </si>
  <si>
    <t>DEF-00531</t>
  </si>
  <si>
    <t>TSAT, TTOT 시간정보 색상이 파란색이 아님</t>
  </si>
  <si>
    <t>DEF-00614</t>
  </si>
  <si>
    <t>테스트 결과서 누락</t>
  </si>
  <si>
    <t>DEF-00784</t>
  </si>
  <si>
    <t>TOBT 3회이상 변경 시 alert이 안나옵니다.</t>
  </si>
  <si>
    <t>DEF-00831</t>
  </si>
  <si>
    <t>GATE가 아닌 PAD 항목이 맞는 지 확인이 필요합니다. PAD가 맞으면 결함아닙니다.</t>
  </si>
  <si>
    <t>DEF-00797</t>
  </si>
  <si>
    <t xml:space="preserve">ADD Assigment를 하여 3p 를 a07에 배정함 
.배정된 바를 변경하려고 하면 변경신청을 누르면 해당값이 사라짐. </t>
  </si>
  <si>
    <t>DEF-00833</t>
  </si>
  <si>
    <t>제방빙작업 요청 후 -&gt; 출발도착편정보 -&gt; 해당 항공편으로 다시 들어옴
REQ 토글이 비활성화 되어있는 데, 이것이 맞다면 결함이 아닙니다.</t>
  </si>
  <si>
    <t>DEF-00792</t>
  </si>
  <si>
    <t>삭제를 했지만 실제 삭제가 반영되지 않음</t>
  </si>
  <si>
    <t>DEF-00839</t>
  </si>
  <si>
    <t xml:space="preserve">1. Select Zone에서 다중선택에 대한 시나리오 보안 필요
2. zone을 여러개 선택하면 메세지는 반영디 되나 실제 값은 변동이 없음.
--&gt; 1개만 선택가능 하다면 1개만 선택 가능하다고 메세지를 보여 주고, 여러개 선택 가능하면 해당하느 값이 나와야 함
3. Select Zone 상위 빈칸을 눌렀을땐 아무런 작동을 안함. 
  --&gt; 빈칸을 누르면 선택한 ZONE이 CLEAR이 된다던지, 필요 없으면 삭제를 한다던지 정의가 필요 함. 
</t>
  </si>
  <si>
    <t>DEF-00840</t>
  </si>
  <si>
    <t>결함아님</t>
  </si>
  <si>
    <t>DEF-00850</t>
  </si>
  <si>
    <t>확인완료 함</t>
  </si>
  <si>
    <t>DEF-00855</t>
  </si>
  <si>
    <t>목록 보기시 더보기가 없어지고 무한스크롤로 변경되었는 지 문의, 무한스크롤이 TO-BE라면 결함 X</t>
  </si>
  <si>
    <t>DEF-00892</t>
  </si>
  <si>
    <t>우측 마우스의 Flight History 메뉴 클릭시 오류창 뜸</t>
  </si>
  <si>
    <t>DEF-00893</t>
  </si>
  <si>
    <t>DEF-00911</t>
  </si>
  <si>
    <t>푸쉬 환경 미구성으로 테스트 불가</t>
  </si>
  <si>
    <t>DEF-00917</t>
  </si>
  <si>
    <t>INBOUND_STAT_UPDATE를 수행할때, 특정 상황일 경우에는 STATUS가 업데이트되지 않도록 방어 로직 추가 검토 요청.
예) 현재는 APP 운항상태에서 AFTN DEP(O) 메시지를 재수신 받으면 
     'AIR'로 무조건 업데이트 되어 버리는데, 이것이 맞는지 아니면
     이럴 경우에는 'AIR'로 업데이트 되지 말고 기존 상태가 유지되어야
     하는지 현업담당자와 협의 후, 필요시 로직 추가 예정</t>
  </si>
  <si>
    <t>DEF-00894</t>
  </si>
  <si>
    <t>저장버튼 클릭시 오류창 뜸</t>
  </si>
  <si>
    <t>DEF-00895</t>
  </si>
  <si>
    <t>DEF-00955</t>
  </si>
  <si>
    <t>=====삭제 요청 ====</t>
  </si>
  <si>
    <t>DEF-00962</t>
  </si>
  <si>
    <t>DEF-00888</t>
  </si>
  <si>
    <t>3자 테스트 시 단위 테스트 결과 누락</t>
  </si>
  <si>
    <t>DEF-00889</t>
  </si>
  <si>
    <t>단위 테스트 결과 누락</t>
  </si>
  <si>
    <t>DEF-00915</t>
  </si>
  <si>
    <t>해당 시나리오 단위테스트 결과 미제공으로 테스트 불가</t>
  </si>
  <si>
    <t>DEF-00993</t>
  </si>
  <si>
    <t>1. Handler, Airline 이 All 이어야 되는데 KE 로 설정되어있음.
2. Handler, Airline 이 All 이어야 되는데 KE 로 설정되어있음.
6. 엑셀업로드 클릭하면 팝업뜸 &gt; 예 &gt; 체크인카운터 반기신청 엑셀파일 선택 &gt; 열기 &gt; 엑셀업로드 안됨
8. DUE DATE 버튼없음
9. Multi Chart 버튼 클릭시 팝업호출</t>
  </si>
  <si>
    <t>DEF-00916</t>
  </si>
  <si>
    <t>DIV~ 이전상태 APP로 돌아가야하나 AIR로 돌아감</t>
  </si>
  <si>
    <t>DEF-00986</t>
  </si>
  <si>
    <t>전체 메뉴가 디자인 변경 필요
(팀 전ㅊ ㅔ의견)</t>
  </si>
  <si>
    <t>DEF-01062</t>
  </si>
  <si>
    <t>GATE 등 리소스 정보 나타나지 않음</t>
  </si>
  <si>
    <t>DEF-01066</t>
  </si>
  <si>
    <t>TOBT 시간을 뒷 시간으로 지정하여 자장하였는데. 반영되지 않음
=&gt; 개발자 확인 결과 시스템 연동 미비로 자동 반영되지 않고, DB에 기록까지만 수행된다 함</t>
  </si>
  <si>
    <t>DEF-01069</t>
  </si>
  <si>
    <t>로고 등록 후 저장버튼 클릭시 저장 및 modalclose 안됨
(오전에 올린 결함 "안됨"을 "됨"이라고 오기)</t>
  </si>
  <si>
    <t>DEF-01070</t>
  </si>
  <si>
    <t>행 클릭시 상세정보 뜨지 않음</t>
  </si>
  <si>
    <t>DEF-01074</t>
  </si>
  <si>
    <t>5,10,5-1. TOC 클릭 &gt; Off-Blcok 시간을 먼저 입력하세요 alert 뜸</t>
  </si>
  <si>
    <t>DEF-01059</t>
  </si>
  <si>
    <t>검색 기능의 문자 입력시 잘못 조회됨..</t>
  </si>
  <si>
    <t>DEF-01164</t>
  </si>
  <si>
    <t>1. 그리드 높이  IIS 와 비슷하게 조정
2. 그리드내 배경색 처리된 셀에 마우스 온 이벤트시 색상 반전 없게</t>
  </si>
  <si>
    <t>PL테스트</t>
  </si>
  <si>
    <t>DEF-01068</t>
  </si>
  <si>
    <t>EEZT 값이 나타나는 것을 찾을 수 없고.. 설정하여도 나타나지 않음
=&gt; 일부 Data 반영 후 조회 확인함.
=&gt; EEZT 설정값 DB에 반영까지는 개발자 확인을 통해 확인됨. 연동 미비로 화면에 반영은 안됨.</t>
  </si>
  <si>
    <t>DEF-01032</t>
  </si>
  <si>
    <t>등록일 미입력 후 검색 시 체크 필요</t>
  </si>
  <si>
    <t>DEF-01033</t>
  </si>
  <si>
    <t>로고 등록 후 저장 및 modalClose 됨</t>
  </si>
  <si>
    <t>DEF-01200</t>
  </si>
  <si>
    <t>잘못 등록됨</t>
  </si>
  <si>
    <t>DEF-01270</t>
  </si>
  <si>
    <t>출발편 운항정보 페이지는 잘 뜨는데 왜 이 메뉴는 클릭하면 전체 하얀화면만 뜰까요...?</t>
  </si>
  <si>
    <t>DEF-01292</t>
  </si>
  <si>
    <t>ORD 수정할 수 있도록 개선 (숫자만 입력)</t>
  </si>
  <si>
    <t>DEF-01293</t>
  </si>
  <si>
    <t>ROUTE-SETTING 신규 항목 추가 후 리프레시 안하고 다시 다른 신규 항목 추가 후 저장 시 서버오류(데이터 예외사항 발생)</t>
  </si>
  <si>
    <t>DEF-01170</t>
  </si>
  <si>
    <t>잘못 작성 
-- 작성내역 삭제 요청</t>
  </si>
  <si>
    <t>DEF-01277</t>
  </si>
  <si>
    <t>결함내역 삭제 요청 (오기재)</t>
  </si>
  <si>
    <t>DEF-01346</t>
  </si>
  <si>
    <t xml:space="preserve">
[터미널] 2022년 총 합계가 99건이고
[출발,위탁]은 102건
[출발,환승]은 72건
터미널 집계 값이 젤 커야 하는거 아닌지.........
어떤 집계가 맞는지 확인이 어려우니 터미널 리포트에 한하지 않고 전체적으로 집계 산식 확인 요청드립니다</t>
  </si>
  <si>
    <t>DEF-01500</t>
  </si>
  <si>
    <t>--</t>
  </si>
  <si>
    <t>DEF-01514</t>
  </si>
  <si>
    <t>DEF-01472</t>
  </si>
  <si>
    <t>---</t>
  </si>
  <si>
    <t>DEF-01625</t>
  </si>
  <si>
    <t>다른칸들 길이를 Airline NM 칸과 같게 맞춰주세요
AirlineNM 등 사용자가 알아볼 수 있게 명칭 변경할 필요 있을지 현업테스트 시 확인필요</t>
  </si>
  <si>
    <t>DEF-01637</t>
  </si>
  <si>
    <t>표에서 표출되는 STATUS의 TAX와 항공기운항 진행현황 팝업에 나오는 tAX랑 다른 status인가요?</t>
  </si>
  <si>
    <t>DEF-01579</t>
  </si>
  <si>
    <t>도착편 메뉴와 같이 클릭했는데 상세화면이 나오지 않습니다...</t>
  </si>
  <si>
    <t>DEF-01729</t>
  </si>
  <si>
    <t>그룹 설정 팝업창에 [취소] 버튼이 없어 사용자가 그룹 설정 취소 동작이 어려워 [취소] 버튼 추가 필요함</t>
  </si>
  <si>
    <t>DEF-01740</t>
  </si>
  <si>
    <t>조회기간 조건과 다른 결과값 출력.</t>
  </si>
  <si>
    <t>DEF-01691</t>
  </si>
  <si>
    <t>TMS 테스트 시나리오 정리 예정</t>
  </si>
  <si>
    <t>DEF-01692</t>
  </si>
  <si>
    <t>DEF-01681</t>
  </si>
  <si>
    <t>TMS상 RE 단위테스트 시나리오 변경 예정</t>
  </si>
  <si>
    <t>DEF-01682</t>
  </si>
  <si>
    <t>DEF-02201</t>
  </si>
  <si>
    <t>다른 기준일로 조회할 때는 정상 조회되나
2025-03-17(결과서 상의 입력데이터) 기준일로 조회 시
문서 실행 실패함.</t>
  </si>
  <si>
    <t>정연욱</t>
  </si>
  <si>
    <t>DEF-02213</t>
  </si>
  <si>
    <t>출발편 상세 내용 조회 시 무한로딩 됨</t>
  </si>
  <si>
    <t>DEF-03741</t>
  </si>
  <si>
    <t>2xx 번대 주기장 항공편 도착 처리하여도 Towing 목록에 표시 안됨</t>
  </si>
  <si>
    <t>DEF-03417</t>
  </si>
  <si>
    <t>[X_2] 
테이블 초기 선택 row가 마지막 행으로 되어있음</t>
  </si>
  <si>
    <t>권아윤</t>
  </si>
  <si>
    <t>DEF-03418</t>
  </si>
  <si>
    <t>[C_11]power 수치 입력에대한 제한값이 없음(1~100%)</t>
  </si>
  <si>
    <t>DEF-03435</t>
  </si>
  <si>
    <t>[S_8] [SELECT] 버튼 클릭하고 닫은 뒤, 다른 row를 선택하고 [SELECT] 버튼을 누르면 이전 데이터의 팝업이 계속 뜸</t>
  </si>
  <si>
    <t>최중혁</t>
  </si>
  <si>
    <t>DEF-03437</t>
  </si>
  <si>
    <t>[C_5] 
시뮬레이션 결과값이 정상적으로 저장되었는지의 메시지 표출이 없음</t>
  </si>
  <si>
    <t>DEF-03438</t>
  </si>
  <si>
    <t>[x]
-사용자 편의성
위탁포기물품 탭 조회화면에는 세부업무명 출력되어 있으나 근무자 전체 탭은 출력되어 있지 않음.</t>
  </si>
  <si>
    <t>DEF-03439</t>
  </si>
  <si>
    <t>[X_1] 
1920*1080, 크롬 100% 배율
최초 조회시 그래프 이미지 사이즈가 맞지 않음 (스크롤바도 안보임)
한번 배율 조정후에야 스크롤바 보임</t>
  </si>
  <si>
    <t>DEF-03463</t>
  </si>
  <si>
    <t>[C-11] UT-CM10004S
Alert영문명 검색창에 영문, 특수문자 이외에 숫자 입력하여 조회 가능함</t>
  </si>
  <si>
    <t>DEF-03464</t>
  </si>
  <si>
    <t>[C_16] DATE 간격이 3일인데, 3일을 '초과'할 수 없다라는 문구가 뜸</t>
  </si>
  <si>
    <t>DEF-03465</t>
  </si>
  <si>
    <t>[S_5] 시험 데이터가 조회되지 않는 관계로 다른 데이터로 테스트. error log가 존재하는 정보임에도 존재를 error log 버튼이 활성화되지 않음</t>
  </si>
  <si>
    <t>DEF-01683</t>
  </si>
  <si>
    <t>DEF-01684</t>
  </si>
  <si>
    <t>DEF-01686</t>
  </si>
  <si>
    <t>TMS 테스트 ID 정리 예정</t>
  </si>
  <si>
    <t>DEF-01687</t>
  </si>
  <si>
    <t>DEF-01688</t>
  </si>
  <si>
    <t>DEF-01690</t>
  </si>
  <si>
    <t>TMS 테스트 시나리오 정리 요청 예정</t>
  </si>
  <si>
    <t>DEF-01828</t>
  </si>
  <si>
    <t>스케줄화면 색상 및 데이터 정렬, 레이아웃 수정요청</t>
  </si>
  <si>
    <t>DEF-01830</t>
  </si>
  <si>
    <t>정상편에 에러입력 후 검증 시 목록에 빨간색으로 표시됨 
에러입력만 있을 시에는 에러가 아님</t>
  </si>
  <si>
    <t>DEF-01793</t>
  </si>
  <si>
    <t>조회된 건은 12건이나 실제 보이는것은 10건임.</t>
  </si>
  <si>
    <t>DEF-01794</t>
  </si>
  <si>
    <t xml:space="preserve">조회된 건은 12건으로 표기되나 실제 화면에는 10건만 보임
</t>
  </si>
  <si>
    <t>원유영</t>
  </si>
  <si>
    <t>DEF-01810</t>
  </si>
  <si>
    <t>'SP_FP_ESB_ALN_CD_CHECK' 식별자가 정의되어야 합니다. 라는 오류 메시지 출력됨</t>
  </si>
  <si>
    <t>DEF-01811</t>
  </si>
  <si>
    <t>"PLS-00201: 'SP_FP_DALY_FLT_NM_CVT' 식별자가 정의되어야 합니다" 라는 오류 메세지 보여짐</t>
  </si>
  <si>
    <t>DEF-01818</t>
  </si>
  <si>
    <t>1) 실행시 아래와 같은 오류 발생, PARKZONEID 삭제 후 실행 시 실행은 가능하나 데이터는 존재하지 않음</t>
  </si>
  <si>
    <t>이장헌</t>
  </si>
  <si>
    <t>DEF-01821</t>
  </si>
  <si>
    <t>스크립트 4) 실행 시 데이터 없음</t>
  </si>
  <si>
    <t>DEF-01785</t>
  </si>
  <si>
    <t>ㅇ 기존 입력건 결함이 아닌것으로 확인되어 기각해주세요.
ㅇ 현행과 로직을 변경하여 고도화 시스템에 표출할지 현업의견 확인 필요 
 - (As-Is) EOBT-3 가 들어오지 않았을 때 팝업화면에서 후속 상황 발생시에도 항공기 운항 진행 현황이 AIR에서 멈춰있음. 그림이 더이상 진행되지 않음.
  - (To-Be) EOBT-3가 들어오지 않은 상황에서도 후속 진행상황 발생 시 그림을 같이 표현해줄지 검토 필요</t>
  </si>
  <si>
    <t>DEF-01802</t>
  </si>
  <si>
    <t>전체 항공사 조회 총 개수도 하단의 요청 사항 리스트 조회 개수처럼 표기 하도록 개선 요청</t>
  </si>
  <si>
    <t>DEF-01954</t>
  </si>
  <si>
    <t>수정/업로드 기능이 없음. 어떻게 입력하는건지?</t>
  </si>
  <si>
    <t>홍지원</t>
  </si>
  <si>
    <t>DEF-01956</t>
  </si>
  <si>
    <t>(공통오류)
기준년월 달력에서 선택시 값이 사라짐</t>
  </si>
  <si>
    <t>DEF-01976</t>
  </si>
  <si>
    <t>도착편 운항정보 [전체] 기능 기능유지 하기로 현업 확인완료</t>
  </si>
  <si>
    <t>DEF-01854</t>
  </si>
  <si>
    <t>GD에러입력 : 에러사유입력시 체크표시 안됨, 입력된 내용 삭제시 저장안됨</t>
  </si>
  <si>
    <t>DEF-01856</t>
  </si>
  <si>
    <t>에러편 에러사유입력시 목록에 검정색으로 표시, 재검증시 빨간색으로 표시</t>
  </si>
  <si>
    <t>DEF-01857</t>
  </si>
  <si>
    <t>경유지 10번까지 한번에 볼 수 있게 공간 확보</t>
  </si>
  <si>
    <t>DEF-01858</t>
  </si>
  <si>
    <t>마감설정 시 반영여부 확인 불가</t>
  </si>
  <si>
    <t>DEF-01864</t>
  </si>
  <si>
    <t>구간에 RKSI 입력 후 저장시 DATA 사라짐</t>
  </si>
  <si>
    <t>DEF-01911</t>
  </si>
  <si>
    <t>스크립트 누락</t>
  </si>
  <si>
    <t>DEF-01913</t>
  </si>
  <si>
    <t>에러가 없는 정상편이 빨간색으로 표시됨 검정색으로 표시요청</t>
  </si>
  <si>
    <t>DEF-01912</t>
  </si>
  <si>
    <t>단축키 F8 GD에러검증 후 해당편명으로 선택 유지되게 dycjd</t>
  </si>
  <si>
    <t>DEF-01916</t>
  </si>
  <si>
    <t>acc 체크 후 다른 롤 선택 시
체크 값이 해제되어야 함
(화면에서만 해제되고 메뉴매핑한 값은 체크적용된 걸로 보여줌
따라서 체크 값 선택해제 반복한 거에 화면이 바뀌지 않음)</t>
  </si>
  <si>
    <t>DEF-01989</t>
  </si>
  <si>
    <t>메뉴가 보이지 않음</t>
  </si>
  <si>
    <t>DEF-01990</t>
  </si>
  <si>
    <t>DEF-01871</t>
  </si>
  <si>
    <t>일본 항목안에 한국 포함되어 있음. 한국은 기타에 포함</t>
  </si>
  <si>
    <t>DEF-01872</t>
  </si>
  <si>
    <t>1년 기간이 아닌 월단위로 나옴. Form별로 재확인 필요</t>
  </si>
  <si>
    <t>DEF-02128</t>
  </si>
  <si>
    <t>공항코드가 조회안됨</t>
  </si>
  <si>
    <t>DEF-02129</t>
  </si>
  <si>
    <t>현재 월이 기본 세팅되어야 함</t>
  </si>
  <si>
    <t>DEF-02131</t>
  </si>
  <si>
    <t>데이터 조회 안되고 항공코드도 표출 안됨</t>
  </si>
  <si>
    <t>DEF-02132</t>
  </si>
  <si>
    <t>조회 조건에 디폴트값이 지정 안되어 있음.
일자는 현재일 기준 일주일 전까지, 기준시간 00~23시임</t>
  </si>
  <si>
    <t>DEF-02133</t>
  </si>
  <si>
    <t>기준시간은 입력값이 아닌 목록 선택값임. 값이 없음</t>
  </si>
  <si>
    <t>DEF-02083</t>
  </si>
  <si>
    <t>해당메뉴 찾을수 없음</t>
  </si>
  <si>
    <t>DEF-02086</t>
  </si>
  <si>
    <t>리포트 생성 불가능 파일 다운로드 여부 확인 불가능</t>
  </si>
  <si>
    <t>DEF-02093</t>
  </si>
  <si>
    <t>데이터를 찾을 수 없음</t>
  </si>
  <si>
    <t>DEF-02094</t>
  </si>
  <si>
    <t>2024 연도로 찍어도, 조회하면 2024-01-01~03-31, (REPORTING PERIOD: 1ST QUARTER) 라고나옴</t>
  </si>
  <si>
    <t>DEF-02090</t>
  </si>
  <si>
    <t>첨부파일 다운로드 불가능</t>
  </si>
  <si>
    <t>DEF-02022</t>
  </si>
  <si>
    <t xml:space="preserve">-버튼의 경우
여러행이 동시에 작업 되도록 개선되나요?
(현재는 이미지와 같이 특정 행 - 하고 다른 행 클릭 시 작업중 안내 팝업 뜸) </t>
  </si>
  <si>
    <t>DEF-02091</t>
  </si>
  <si>
    <t>지연건이 있음에도 표출이 안되고 있음 0건으로 나옴</t>
  </si>
  <si>
    <t>DEF-02099</t>
  </si>
  <si>
    <t>2024 연도로 찍어도, 조회하면 2024-01-01~03-31로 기간이 찍힘</t>
  </si>
  <si>
    <t>DEF-02078</t>
  </si>
  <si>
    <t>해당 기능 필요 없음</t>
  </si>
  <si>
    <t>DEF-02081</t>
  </si>
  <si>
    <t>요약 보고서(신) 기능 구현 불가능</t>
  </si>
  <si>
    <t>DEF-02082</t>
  </si>
  <si>
    <t>요약보고서 일반현황(리포트) 기능 구현 불가능, 파일 다운로드 확인 불가능</t>
  </si>
  <si>
    <t>DEF-02084</t>
  </si>
  <si>
    <t>야간 리포트 생성 불가능</t>
  </si>
  <si>
    <t>DEF-02095</t>
  </si>
  <si>
    <t>결함은 아니나 의견,
해당 항공통계보고서(국문, 영문)은 ACI보고서와 큰 차이가 없어보여 삭제해도 될것같음</t>
  </si>
  <si>
    <t>DEF-00097</t>
  </si>
  <si>
    <t>해당 등록기호가 있는 운항편이 있음에도, 운항편이 없다는 ALERT창이 뜨면서 조회가 안됨
응답속도 문제랑 별개로 올바르지못한 ALERT 창이 뜨는 것 자체부터 개선 필요</t>
  </si>
  <si>
    <t>DEF-00235</t>
  </si>
  <si>
    <t>DEF-03615</t>
  </si>
  <si>
    <t>[S_3] SP_ESB_ARTS3RP_FLTPLAN 호출되지 않음</t>
  </si>
  <si>
    <t>DEF-03617</t>
  </si>
  <si>
    <t>[S_3] FOIS_AFSDEP 가 호출되지 않음</t>
  </si>
  <si>
    <t>DEF-03632</t>
  </si>
  <si>
    <t>[S_2] 적재 확인 불가</t>
  </si>
  <si>
    <t>DEF-03650</t>
  </si>
  <si>
    <t xml:space="preserve">[S_3]신규입력시 메모리에 남아있는 값이 입력을 하지 않았는데 나타 남
    업무가 그렇게 정의 되었다면 기각 하십시오. </t>
  </si>
  <si>
    <t>DEF-03656</t>
  </si>
  <si>
    <t xml:space="preserve">[S_2] 해당 테이블의 호출된 데이터가 없음. 확인 불가. </t>
  </si>
  <si>
    <t>DEF-03856</t>
  </si>
  <si>
    <t>테스트케이스 순번 2번 실행시 오류 납니다.(업데이트 해야되는데 중복 오류)</t>
  </si>
  <si>
    <t>DEF-03660</t>
  </si>
  <si>
    <t>[S_1] 데이터의 PUSH_MSG_ID가 null값으로 조회됨</t>
  </si>
  <si>
    <t>DEF-03661</t>
  </si>
  <si>
    <t xml:space="preserve">
[S_3] Countes ID 5자리 이상 값이 들어가면 시스템 오류 , 한글도 입력 됨 
==&gt; check-in Count내용이 잘못 들어감  기각처리 해 주세요. </t>
  </si>
  <si>
    <t>DEF-03691</t>
  </si>
  <si>
    <t>[S-3] UT-CARF007S
터미널 리스트 등록, 삭제 버튼 미노출
단위테스트결과 증적에는 엑셀 다운로드 버튼과 함께 등록, 삭제 버튼 노출됨
테스트 계정 : IDTTEST01 ~ IDTTEST10</t>
  </si>
  <si>
    <t>조은지</t>
  </si>
  <si>
    <t>DEF-03695</t>
  </si>
  <si>
    <t xml:space="preserve">[s_1] TN_CA_SMS_USER(SMS사용자) 테이블에 INSERT 안됨 </t>
  </si>
  <si>
    <t>DEF-03705</t>
  </si>
  <si>
    <t>[S_1] ) 테이블에 INSERT 안됨	- 
이 테스트 내용은 UT-SP_ESB_SMSRQSTAOMS_SND 내용을 잘못 처리 함. 
SP_CA_SMSRQST_SND,시나리오는 테스티 시나리오와 결과서가 없음</t>
  </si>
  <si>
    <t>DEF-03862</t>
  </si>
  <si>
    <t>프로시저 에러 확인부탁드립니다.</t>
  </si>
  <si>
    <t>DEF-03863</t>
  </si>
  <si>
    <t>DEF-04156</t>
  </si>
  <si>
    <t>FIMS와 동일하게 확인 부탁드립니다.</t>
  </si>
  <si>
    <t>UT-PM-SP20</t>
  </si>
  <si>
    <t>DEF-02768</t>
  </si>
  <si>
    <t>미사용함</t>
  </si>
  <si>
    <t>DEF-03315</t>
  </si>
  <si>
    <t>[S-1]특정조건에서 데이터가 화면에 보이지 않는 현상. (공통결함)
  1. FIMS 메인화면에서 로그인 후, FP 클릭하여 FP 화면으로 진입.
  2. 진입하면 자동으로 "Active Arrival", "Message Pending List", 
      "Active Departure" 화면 세 개가 기본으로 출력됨.
     이 상태에서는 "Active Arrival" 화면과 "Active Departure" 화면에 데 
     이터가 조회되지 않음.
  3. 세 화면을 종료 후에 옆의 메뉴바에서 선택해서 화면을 키면 데이터 
     가 정상적으로 조회됨.</t>
  </si>
  <si>
    <t>DEF-03316</t>
  </si>
  <si>
    <t xml:space="preserve">[S-1]
회사검색팝업 버튼을 누르면 오류 메시지 출력
++pc교체 후 재테스트하여 정상작동 확인했습니다. 반려처리 부탁드립니다.
</t>
  </si>
  <si>
    <t>DEF-03320</t>
  </si>
  <si>
    <t>[C-11] UT-CARF019S
특수문자 입력 및 검색 가능함</t>
  </si>
  <si>
    <t>DEF-03321</t>
  </si>
  <si>
    <t xml:space="preserve">[X]
존재하지 않는 메시지ID 검색 시 오류 메시지 표출
++pc교체 후 재테스트하여 정상작동 확인했습니다. 반려처리 부탁드립니다.
</t>
  </si>
  <si>
    <t>DEF-03322</t>
  </si>
  <si>
    <t>[X]
검색 상태에서 행추가 테스트시 추가가 되지 않고 오류 메시지만 표출
++pc교체 후 재테스트하여 정상작동 확인했습니다. 반려처리 부탁드립니다.</t>
  </si>
  <si>
    <t>DEF-03323</t>
  </si>
  <si>
    <t>[S-9] UT-CARF015S 
엑셀 다운로드 시 노출되는 항목이 상이함
다른 화면(Terminal, Carousel, Lateral, Exit 등)에서는 Detail 항목과 동일하게 노출되나, 해당 화면에서만 List 항목과 동일하게 노출됨</t>
  </si>
  <si>
    <t>DEF-03324</t>
  </si>
  <si>
    <t>[X-1]프린트 버튼 클릭 시 오류 발생 (공통결함)
  1. 그리드 아래쪽에 있는 프린트 버튼 클릭 시 오류 발생함.</t>
  </si>
  <si>
    <t>DEF-03325</t>
  </si>
  <si>
    <t>[C-11] UT-CARF014S
특수문자 입력 및 검색 가능함</t>
  </si>
  <si>
    <t>DEF-03327</t>
  </si>
  <si>
    <t xml:space="preserve">[S-4]
Message ID를 직접 입력할 수 없게 막혀있는데 필수 입력항목이라고 메시지가 뜨며 저장이 되지 않음
++pc교체 후 재테스트하여 정상작동 확인했습니다. 반려처리 부탁드립니다.
</t>
  </si>
  <si>
    <t>DEF-03330</t>
  </si>
  <si>
    <t xml:space="preserve">[S-1] 프로시저 실행 시 아래와 같은 메시지 발생
</t>
  </si>
  <si>
    <t>DEF-03336</t>
  </si>
  <si>
    <t>[C-11] UT-F_CARF023S
English Name 입력값 길이 제한되어 있지 않음</t>
  </si>
  <si>
    <t>DEF-03337</t>
  </si>
  <si>
    <t>[C-1] UT-CARF015S
엑셀 다운로드 시 첫 행에 화면명 노출되지 않음
: SKI Monitor, CIC Monitor, CIC Display Monitor 제외한 다른 모든 화면에서는 첫 행에 화면명 노출됨</t>
  </si>
  <si>
    <t>DEF-03338</t>
  </si>
  <si>
    <t>[S-4] UT-RSCI017S
From: To: 영역의 시간에 시간표기 형식 적용 필요</t>
  </si>
  <si>
    <t>DEF-03339</t>
  </si>
  <si>
    <t>[S-4] UT-RSCI017S
Reject 처리한 데이터가 Daily Single Chart에 표기 안됨</t>
  </si>
  <si>
    <t>DEF-03340</t>
  </si>
  <si>
    <t>[S-6] UT-RSCI017S
포터블 아이디로 로그인 하여도 포터블 체크박스 안보임</t>
  </si>
  <si>
    <t>DEF-03343</t>
  </si>
  <si>
    <t>[S-1] UT-CASY011S
화면 진입 시 “검색된 결과가 없습니다.” 얼럿 노출됨</t>
  </si>
  <si>
    <t>DEF-03457</t>
  </si>
  <si>
    <t>[S-2] UT-CM20032S
Alert 열에도 다른 그리드 열과 동일하게 오름차순, 내림차순 필터를 적용하여 사용자가 쉽게 확인하도록 개선 필요.</t>
  </si>
  <si>
    <t>DEF-03467</t>
  </si>
  <si>
    <t>[S_5] 시험데이터가 조회되지 않는 관계로 다른 데이터로 테스트. error log가 존재하는 정보임에도 존재를 error log 버튼이 활성화되지 않음,</t>
  </si>
  <si>
    <t>DEF-03497</t>
  </si>
  <si>
    <t>[C_22] Message Details 상세 정보 창이 pendinglist Next를 할 때, 갑자기 가운데로 옮겨지는 현상이 발생함. FLC가 다른 항공사로 변경될 때(ADM Message 종류가 바뀔 때) 발생</t>
  </si>
  <si>
    <t>DEF-03512</t>
  </si>
  <si>
    <t>[C_10]
공통 날짜 형식 yyyy-mm-dd 가 아님</t>
  </si>
  <si>
    <t>DEF-03513</t>
  </si>
  <si>
    <t xml:space="preserve">[s-2]
조회구분 표기가 누락된 사례
-근무자 전체
</t>
  </si>
  <si>
    <t>DEF-03514</t>
  </si>
  <si>
    <t>DEF-03516</t>
  </si>
  <si>
    <t>DEF-03518</t>
  </si>
  <si>
    <t xml:space="preserve">SP 실행 시 오류
SQL Error [6576] [65000]: ORA-06576: 함수 또는 프로시저 이름이 부적합합니다
</t>
  </si>
  <si>
    <t>강도훈</t>
  </si>
  <si>
    <t>DEF-03523</t>
  </si>
  <si>
    <t>[C_12] 적어도 하나의 운항번호(FNL)를 입력해 주십시오라고 할 때, FNL -&gt; FLN 으로 오타</t>
  </si>
  <si>
    <t>DEF-02748</t>
  </si>
  <si>
    <t>기존과 신규 값이 그래프에 안 나타남</t>
  </si>
  <si>
    <t>DEF-03352</t>
  </si>
  <si>
    <t>[C-11] UT-CASY011S
1. 엑셀 양식 다운로드 후 올바르지 않은 입력값(휴대폰번호, 사무실번호) 작성하여 업로드 가능함
2. 엑셀 양식에 사무실번호 입력 후 업로드 시 사무실 번호가 화면에 반영되지 않음(올바르지 않은 형식이라 노출되지 않은 것인지 확인 필요)</t>
  </si>
  <si>
    <t>DEF-03353</t>
  </si>
  <si>
    <t>[C-1] UT-CASY011S
비상소집 응소 결과 엑셀 다운로드 시 내용이 입력되지 않은 열이 노출됨
(다른 화면(City 등)에서는 엑셀 다운로드 시 해당 열은 노출되지 않아 통일이 필요해보임)</t>
  </si>
  <si>
    <t>DEF-03354</t>
  </si>
  <si>
    <t>[C-5] UT-CASY011S
조회 결과 없는 경우 얼럿 등의 알림이 노출되지 않아 조회되지 않은 것인지, 조회 결과가 없는 것인지 확인 불가함
(다른 화면에서는 조회 결과 없는 경우 얼럿 노출됨)</t>
  </si>
  <si>
    <t>DEF-03355</t>
  </si>
  <si>
    <t>[S-9]
결과서 상에는 Title : 글자 수 50자 초과 불기 / Context : 글자 수 100자 초과 불가 라고 기재되어 있으나, 실제로는 Title 30자, Context 300자로 지정되어있습니다. 혹 변경된 부분인지 확인부탁드립니다.</t>
  </si>
  <si>
    <t>DEF-03365</t>
  </si>
  <si>
    <t>[S-10]
결과서에는 TITLE글자수 30, CONTEXT 글자수 100으로 기재되어있으나, 실제로는 TITLE 글자수 40, CONTEXT 글자수 900 제한으로 되어있습니다.
수정되었는지 확인 부탁드립니다.</t>
  </si>
  <si>
    <t>DEF-03368</t>
  </si>
  <si>
    <t>[C-11]필요없는 데이터 유형이 입력가능함.
UT-FPFA071M AFS Create Shared Flight 화면에 등록해야하는 개선사항임.
(등록실수)
  1. 대부분의 입력 필드에는 사용되지 않는 형식의 값은 입력이 되지 않 
      도록 처리되어 있음.
  2. 해당 필드(From)는 코드값을 입력하는 필드로 한글 유형은 필요하지 않 
      지만 현재 입력 가능함.
  3. 통일성을 위해 개선이 필요해보임.</t>
  </si>
  <si>
    <t>DEF-03559</t>
  </si>
  <si>
    <t>[S-3] UT-CM20035S 
Alert 열에도 다른 그리드 열과 동일하게 오름차순, 내림차순 필터를 적용하여 사용자가 쉽게 확인하도록 개선 필요.</t>
  </si>
  <si>
    <t>DEF-03564</t>
  </si>
  <si>
    <t>CALL SP_ESB_ASDESPOTTIME4TH_RCV() ; 실행 시
SQL Error [6576] [65000]: ORA-06576: 함수 또는 프로시저 이름이 부적합합니다</t>
  </si>
  <si>
    <t>DEF-03565</t>
  </si>
  <si>
    <t>CALL SP_ESB_DEICING_INFO_RCV() ; 실행 시
SQL Error [6576] [65000]: ORA-06576: 함수 또는 프로시저 이름이 부적합합니다</t>
  </si>
  <si>
    <t>DEF-03566</t>
  </si>
  <si>
    <t xml:space="preserve">CALL SP_ESB_DEICINGWORKTIMEAAPS_RCV() ; 실행 시
SQL Error [6576] [65000]: ORA-06576: 함수 또는 프로시저 이름이 부적합합니다
</t>
  </si>
  <si>
    <t>DEF-03567</t>
  </si>
  <si>
    <t>CALL SP_ESB_DEICINGWORKTIMEKASS_RCV() ; 실행 시
SQL Error [6576] [65000]: ORA-06576: 함수 또는 프로시저 이름이 부적합합니다</t>
  </si>
  <si>
    <t>DEF-03573</t>
  </si>
  <si>
    <t>[x_1] 화면 조회가 안되고 시스템 오류남</t>
  </si>
  <si>
    <t>DEF-03600</t>
  </si>
  <si>
    <t>단위테스트 문서 없음</t>
  </si>
  <si>
    <t>DEF-03626</t>
  </si>
  <si>
    <t>[X_1] 
기본 화면 폰트 및 사이즈가 팝업 켰을때랑 다름
(아이디 찾기, 비밀번호 초기화, 비밀번호 변경 팝업 동일)</t>
  </si>
  <si>
    <t>DEF-03635</t>
  </si>
  <si>
    <t>[S_3] 적재 확인 불가</t>
  </si>
  <si>
    <t>DEF-03684</t>
  </si>
  <si>
    <t>단위 테스트 문서 없음</t>
  </si>
  <si>
    <t>DEF-03687</t>
  </si>
  <si>
    <t xml:space="preserve">[S-6] 
인원현황에서 총원=사고+현재원 이 맞지 않은 경우나 근무지선택이 되지 않은 경우도 저장되는 사례.
</t>
  </si>
  <si>
    <t>DEF-03377</t>
  </si>
  <si>
    <t>[X-1]OFF BLOCK/RAMP OUT 메뉴가 활성화되지 않음.</t>
  </si>
  <si>
    <t>DEF-03378</t>
  </si>
  <si>
    <t>[S-2]종료일자를 선택할 때 시작일자보다 작게 설정하면 경고 메시지가 출력되는데 시작일자를 선택할 때 종료일자보다 크게 설정하는 경우에는 경고메시지가 출력되지 않음.
Message Pending Type List 화면에서도 동일하게 발생함.</t>
  </si>
  <si>
    <t>DEF-03387</t>
  </si>
  <si>
    <t>[S_1] 초기 화면 진입 시, 검색을 하지 않았는데도 '검색된 결과가 없습니다'란 팝업이 뜸</t>
  </si>
  <si>
    <t>DEF-03389</t>
  </si>
  <si>
    <t>DEF-03410</t>
  </si>
  <si>
    <t>[S_2] 
서편 선택시에도 테이블에 동편 데이터로 나옴</t>
  </si>
  <si>
    <t>DEF-03413</t>
  </si>
  <si>
    <t>DEF-04228</t>
  </si>
  <si>
    <t>[S_1.3] 결과값이 안 나옴.</t>
  </si>
  <si>
    <t>DEF-04241</t>
  </si>
  <si>
    <t>도움말 아이콘이 비활성화 되어 있음</t>
  </si>
  <si>
    <t>DEF-04242</t>
  </si>
  <si>
    <t>온라인 버튼이 비활성화 되어 있음</t>
  </si>
  <si>
    <t>DEF-02142</t>
  </si>
  <si>
    <t>화면 안나옴</t>
  </si>
  <si>
    <t>DEF-02143</t>
  </si>
  <si>
    <t>메뉴에 화면 없음</t>
  </si>
  <si>
    <t>DEF-02144</t>
  </si>
  <si>
    <t>메뉴에 화면없음</t>
  </si>
  <si>
    <t>DEF-02145</t>
  </si>
  <si>
    <t>DEF-02146</t>
  </si>
  <si>
    <t>운항일자에 현재일 기준 일주일 전 날짜를 기본 설정. 출도착에는 전체/출발/도착 이 기본 목록임</t>
  </si>
  <si>
    <t>DEF-02148</t>
  </si>
  <si>
    <t>공통모듈 바 축소바람. 메뉴명 넒이만큼 커서 이상함</t>
  </si>
  <si>
    <t>인터페이스</t>
  </si>
  <si>
    <t>DEF-02153</t>
  </si>
  <si>
    <t>배경 이미지 교체 필요 2터미널 오픈 및 활주로 바뀜</t>
  </si>
  <si>
    <t>DEF-02155</t>
  </si>
  <si>
    <t>데이터 없어 전문 확인 안됨</t>
  </si>
  <si>
    <t>DEF-02192</t>
  </si>
  <si>
    <t>10개 이상의 게시물이 있을 경우 화면 아래로 스크롤 시 추가로 조회가 되어야 하나 스크롤이 되지 않음.</t>
  </si>
  <si>
    <t>DEF-03309</t>
  </si>
  <si>
    <t xml:space="preserve">[X]
시험데이터(FPVB01)를 수정 후 저장버튼을 누르면 다음과 같은 에러 메시지 표출
++pc교체 후 재테스트하여 정상 작동 확인했습니다. 반려처리 부탁드립니다 </t>
  </si>
  <si>
    <t>DEF-03310</t>
  </si>
  <si>
    <t>[S-2]
프로그램사유등록 &gt; Reason : 푸시메시지목록 엑셀다운로드 입력 후 save 버튼을 누르면 아래와 같은 오류 메시지 표출
++pc교체 후 재테스트하여 정상 작동 확인했습니다. 반려처리 부탁드립니다.</t>
  </si>
  <si>
    <t>DEF-03333</t>
  </si>
  <si>
    <t>[S-8] UT-CARF022S
엑셀 다운로드 시 노출되는 항목이 화면과 상이함
: 화면에서는 "Unit System English Name" 항목이 노출되나, 엑셀에서는 해당 항목 노출되지 않음</t>
  </si>
  <si>
    <t>DEF-03344</t>
  </si>
  <si>
    <t xml:space="preserve">[C-11] UT-CASY011S
조직도 사용자 리스트 입력값 유형별 타입 및 입력값 길이 제한되지 않음
동일 화면 다른 탭에서도 동일 결함 발생 </t>
  </si>
  <si>
    <t>DEF-04293</t>
  </si>
  <si>
    <t>삭제기능(-) 안됨
 -USE Y/N 변경 확인했습니다, 결함기각 요청드립니다</t>
  </si>
  <si>
    <t>DEF-02501</t>
  </si>
  <si>
    <t>현재시간 기준 이륙시간이 10분 이내이면 목록에 남아있어야 하나, 사라짐</t>
  </si>
  <si>
    <t>DEF-02261</t>
  </si>
  <si>
    <t>[X_1]SQL error</t>
  </si>
  <si>
    <t>DEF-03375</t>
  </si>
  <si>
    <t>[C-1] UT-PM20126S
인쇄 버튼 클릭 시 노출되는 인쇄 팝업창에서 그래프 조회되지 않음</t>
  </si>
  <si>
    <t>DEF-03391</t>
  </si>
  <si>
    <t>[X_002]테스트 값이 나오지 않아 테스트 하지 못함</t>
  </si>
  <si>
    <t>DEF-03396</t>
  </si>
  <si>
    <t>[S_6] 
시뮬레이션 이력이 저장되지 않음</t>
  </si>
  <si>
    <t>DEF-02552</t>
  </si>
  <si>
    <t>★ 현업테스트때 함께 확인할 내용
&lt;현업 확인 필요&gt;
1) 그룹매핑, 문자전송 각 탭별 어떻게 사용하는지, 
(현상) SMS수신 그룹 설정 이 그룹탭,직위탭,sms환경설정탭 에서 모두 설정할 수 있고, 전송도 각 탭 모두 하단에 있음
 문제점1. 설정내용이 각 텝에 반영되지 않음 
    : sms환경설정에서 설정한 내용을 그룹,직위탭에 반영하는 기능은 있으나 반대의 경우는 없고(각 조직단위 직위단에 전체를 추가했을때도) sms환경설정에서 설정한 내용(조직,직위단위)가 그룹탭 직위탭 트리에도 반영되지 않음..
 문제점 2. 동일 기능(그룹 맵핑, 메일 전송)이 여러 탭에 있어 사용자마다 사용이 다를 수 있음. 문제점1에 언급된 거처럼 각 탭에 반영되지 않아 혼동될 수 있음
2) 그룹탭에서 사용자 리스트에서 일부 인원 체크한채로 다른 조직 클릭하면 체크한 인원포함해서 클릭한 조직인원들이 사용자리스트가 보임..
&gt; 조직도 클릭시 해당 조직만 보여야 하는 걸로 판단되고 1처럼
&gt;&gt;각 팀마다 인원 선택해서 추가할 인원을 전체 보고 한꺼번에 추가하기 위해서 설정한거 같기도 해서 의도된건지 현업확인 필요
3) FIMS,AOMS, 어디서 사용할지
4)그룹탭 명을 조직탭 명으로 변경하는게 어떤지..
5) 회신현황 탭에 회신자에 추가구분이 필요한지
정렬기능되는데 어떤 기준인지 알수 없음 (본부명?
(위 내용 확인에 따라 반영여부 검토)
ㅁ 그룹탭 직위 SMS환경설정 탭 내 카테고리화된 리스트 중 일부만 선택한 경우
그룹명/직위명 체크박스에 일부선택 UI로 표시 (체크 말고.. 네모??이런거..
 - 기술감사팀 내 2명만 체크되면 기술감사팀,감사실 앞 네모박스 일부선택UI로 표시
 - 감사실 아래 기술감사실.. 만 체크되면 감사실은 일부선택UI
3. 현업에서 운영에 준 개선의견 
 - 파일 용량, 갯수
 - SMS 환경설정 SMS내용에 선택한 상세그룹맵핑정보들 나열기재 (이 기능을 on off할지 체크박스)
 - 전송현황 일자 시작-종료 제약 (10일로 되어 있음)</t>
  </si>
  <si>
    <t>DEF-03312</t>
  </si>
  <si>
    <t>[S-13] UT-AC04005S
형식에 맞지 않는 차량번호 입력 후 [저장] 시 서버오류 메시지 동작됨</t>
  </si>
  <si>
    <t>DEF-03314</t>
  </si>
  <si>
    <t>[S-1]
사용자검색팝업 버튼을 누르면 오류 메시지 출력
++pc교체 후 재테스트하여 정상작동 확인했습니다. 반려처리 부탁드립니다.</t>
  </si>
  <si>
    <t>DEF-02356</t>
  </si>
  <si>
    <t xml:space="preserve">[S_2] 테스트결과서 상 데이터 INSERT 후 확인하는 테이블이 달라서 조회 불가 (쿼리 업데이트 필요)
-&gt; 확인 결과 순서 맞는 것으로 확인되었습니다. (해당 내용 무시해도 됩니다.)
</t>
  </si>
  <si>
    <t>DEF-02373</t>
  </si>
  <si>
    <t>[C_1] 프로시져 실행 오류</t>
  </si>
  <si>
    <t>DEF-02374</t>
  </si>
  <si>
    <t>[C_1] 프로시져 실행코드 오류</t>
  </si>
  <si>
    <t>DEF-03675</t>
  </si>
  <si>
    <t>[C_1] 조회된 리스트에서 캐러셀 정렬을 할 때, 순서대로 조회되지않음.
한자리 숫자(2, 3)를 두자리 숫자(20, 30)로 인식하는 것 같음</t>
  </si>
  <si>
    <t>DEF-02189</t>
  </si>
  <si>
    <t>오류남</t>
  </si>
  <si>
    <t>DEF-02463</t>
  </si>
  <si>
    <t xml:space="preserve">[S_1] 제공 쿼리 실행 불가
- 스키마명이 없어서 실행되지 않는 것으로 보임
</t>
  </si>
  <si>
    <t>DEF-02464</t>
  </si>
  <si>
    <t>[S_1] 테이블 자체가 존재하지않음</t>
  </si>
  <si>
    <t>DEF-02486</t>
  </si>
  <si>
    <t>검색 조건에 해당되지 않는 운항편이 조회됨</t>
  </si>
  <si>
    <t>DEF-04075</t>
  </si>
  <si>
    <t xml:space="preserve">as-is는 실제 이름이 아니라서
관련 모듈 현업 확인 후 아래 내용 진행하겠습니다.
개인정보 마스킹 처리
list 전체, detail 내 이름
마스킹처리 해제 체크박스로 마스킹 처리유무 변경
(참고)
이름 3글자인 경우 가운데
2글자인경우 뒷글자
4글자인경우 가운데 2글자
그 이상인 경우....... 글자수 나누기 2에 해당하는 가운데부분 가리기
(예: 6글자면 거ㅇㅇㅇ루미 )
</t>
  </si>
  <si>
    <t>DEF-04078</t>
  </si>
  <si>
    <t>결함삭제요청</t>
  </si>
  <si>
    <t>DEF-03469</t>
  </si>
  <si>
    <t>[X_1]
1920*1080, 크롬 100% 배율
D SOUTH, D NORTH에서 디폴트 사이즈가 하나도 없는것 같이 보임</t>
  </si>
  <si>
    <t>DEF-03474</t>
  </si>
  <si>
    <t>[S_1] 
메뉴 진입하자마자 다음 에러가 뜸</t>
  </si>
  <si>
    <t>DEF-03475</t>
  </si>
  <si>
    <t xml:space="preserve">[x_001]Delay List 삭제 및 입력하는 기능 없어 테스트 불가 </t>
  </si>
  <si>
    <t>DEF-03476</t>
  </si>
  <si>
    <t>[S-7] 항목 입력 후 조회 시, 필터링 안됨</t>
  </si>
  <si>
    <t>DEF-03477</t>
  </si>
  <si>
    <t>[S-10] 항목 입력 후 조회 시, 필터링 안됨</t>
  </si>
  <si>
    <t>DEF-03490</t>
  </si>
  <si>
    <t>[S-14-1] UT-CM10101S
제방빙조업 표준소요시간(시작-종료) 영역에 Light, Moderate, Heavy 영역에 숫자 999 입력 후 저장 시 해당 영역에 ‘-’로 저장되어 보여짐.</t>
  </si>
  <si>
    <t>DEF-03495</t>
  </si>
  <si>
    <t>[S_5] 
화면상 검색 데이터와 엑셀다운로드 데이터가 맞지 않음</t>
  </si>
  <si>
    <t>DEF-03507</t>
  </si>
  <si>
    <t xml:space="preserve">SQL Error [6576] [65000]: ORA-06576: 함수 또는 프로시저 이름이 부적합합니다
</t>
  </si>
  <si>
    <t>DEF-03510</t>
  </si>
  <si>
    <t xml:space="preserve">[C_10]
공통 날짜 형식 yyyy-mm-dd 가 아님 </t>
  </si>
  <si>
    <t>DEF-02518</t>
  </si>
  <si>
    <t>DEF-03816</t>
  </si>
  <si>
    <t>테스트 결과서에서 1번 데이터 삭제 후 2번 프로시저 실행시 에러 발생합니다.</t>
  </si>
  <si>
    <t>DEF-03101</t>
  </si>
  <si>
    <t>삭제 요청</t>
  </si>
  <si>
    <t>DEF-03544</t>
  </si>
  <si>
    <t>SQL Error [6550] [65000]: ORA-06550: 줄 25, 열1:PLS-00201: 'SP_AC_FIMSABNTRFFDSBLTY_SND' 식별자가 정의되어야 합니다
ORA-06550: 줄 25, 열1:PL/SQL: Statement ignored</t>
  </si>
  <si>
    <t>DEF-03545</t>
  </si>
  <si>
    <t xml:space="preserve">SQL Error [6550] [65000]: ORA-06550: 줄 29, 열1:PLS-00201: 'SP_AC_FIMSACCOMCD_SND' 식별자가 정의되어야 합니다
ORA-06550: 줄 29, 열1:PL/SQL: Statement ignored
</t>
  </si>
  <si>
    <t>DEF-03562</t>
  </si>
  <si>
    <t>CALL SP_ESB_AFSRAMPASDE_RCV(); 실행 시
SQL Error [6576] [65000]: ORA-06576: 함수 또는 프로시저 이름이 부적합합니다</t>
  </si>
  <si>
    <t>DEF-03569</t>
  </si>
  <si>
    <t>SP_ESB_ONOFFBLOCKTIMEVDG3_RCV() ; 실행 시
SQL Error [6576] [65000]: ORA-06576: 함수 또는 프로시저 이름이 부적합합니다</t>
  </si>
  <si>
    <t>DEF-03570</t>
  </si>
  <si>
    <t>SP_ESB_ONOFFBLOCKTIMEVDG1_RCV() ; 실행 시
SQL Error [6576] [65000]: ORA-06576: 함수 또는 프로시저 이름이 부적합합니다</t>
  </si>
  <si>
    <t>DEF-03571</t>
  </si>
  <si>
    <t>SP_ESB_ONOFFBLOCKTIME_RCV() ; 실행 시
SQL Error [6576] [65000]: ORA-06576: 함수 또는 프로시저 이름이 부적합합니다</t>
  </si>
  <si>
    <t>DEF-03572</t>
  </si>
  <si>
    <t>SP_ESB_ELECSTRIPDEPARTS_RCV() ; 실행 시
SQL Error [6576] [65000]: ORA-06576: 함수 또는 프로시저 이름이 부적합합니다</t>
  </si>
  <si>
    <t>DEF-03574</t>
  </si>
  <si>
    <t>[x_1] 화면 조회가 안되고 서버 오류남</t>
  </si>
  <si>
    <t>DEF-03575</t>
  </si>
  <si>
    <t>[S_2] 전체 조회의 경우 CSDL 연계상태 와 메세지 송신현황 조회기준을 모르겠음.  시스템 id를 클릭하면 그 시스템 id에 해당하는 메세지 송신현황이 보여야 하나 반응이 없음
마스테 메세지송신 에러현황도 반을을 하지 않음
- 메세지 송신형황에서 시스템 id 에 SACP가 보이는데 , 시스템 id 팝업에는 해당 id가 없음</t>
  </si>
  <si>
    <t>DEF-03578</t>
  </si>
  <si>
    <t>[S_7]
날짜 수정이 자유롭게 되지 않음.
원래 값: 2026-10-29
캘린더에서 변경하고자 하는 날짜를 선택하면 특정날짜 (2026-10-25) 이후만 선택이 됨. 2026-10-25 이전 날짜를 선택하면 2026-10-25로 강제변경됨 
(키보드로 타이핑시 정상 입력됨)</t>
  </si>
  <si>
    <t>DEF-03584</t>
  </si>
  <si>
    <t>[S_4] 신규 생성시 
. Other Information 항목에 Aircraft Remark가 300byte까지 입력 가능하나, 100byte 까지만 입력됨.
test 값 : Registration No - B309Q, B309u</t>
  </si>
  <si>
    <t>DEF-03818</t>
  </si>
  <si>
    <t>중간에 프로시저 명이 틀린거 같습니다.</t>
  </si>
  <si>
    <t>DEF-03822</t>
  </si>
  <si>
    <t>에러 확인부탁드립니다.</t>
  </si>
  <si>
    <t>DEF-04112</t>
  </si>
  <si>
    <t>화물 3,4월 건수 안 맞음</t>
  </si>
  <si>
    <t>DEF-04118</t>
  </si>
  <si>
    <t>테스트데이터 확인 요청
 - 결과서상 25년 1월 12일로 조회해도 조회가능한 데이터 없음</t>
  </si>
  <si>
    <t>DEF-03230</t>
  </si>
  <si>
    <t xml:space="preserve">
그룹탭에서 사용자 리스트에서 일부 인원 체크한채로 다른 조직 클릭하면 체크한 인원포함해서 클릭한 조직인원들이 사용자리스트가 보임
&gt; 조직도 클릭시 해당 조직만 보이도록
&gt; 체크한 인원이 있는 부서는 조직도 옆 네모박스에 일부체크표시(전체 인원 선택한 경우는 전체체크표시)로 표시되어야 함
결함이미지 마지막 이미지 참고  </t>
  </si>
  <si>
    <t>DEF-03589</t>
  </si>
  <si>
    <t>DEF-02422</t>
  </si>
  <si>
    <t>[S_2] 프로시저 실행 실패
- 프로시저는 존재하지만 찾을 수 없다고 나옴 (확인 필요)</t>
  </si>
  <si>
    <t>DEF-02424</t>
  </si>
  <si>
    <t xml:space="preserve">[S_2] 프로시저 실행 실패
</t>
  </si>
  <si>
    <t>DEF-02465</t>
  </si>
  <si>
    <t>[S_1] 테이블이 존재하지 않음</t>
  </si>
  <si>
    <t>DEF-02466</t>
  </si>
  <si>
    <t>[S_1] 테이블이 존재하지않음</t>
  </si>
  <si>
    <t>DEF-02467</t>
  </si>
  <si>
    <t>UT-PM-SP54</t>
  </si>
  <si>
    <t>DEF-02426</t>
  </si>
  <si>
    <t>[X] 테스트결과서 내용 없음
- DELETE로 명시되어 있어서 실제로 사용하는 프로시저인지 확인 필요</t>
  </si>
  <si>
    <t>DEF-02468</t>
  </si>
  <si>
    <t>[S_1] Circular synonym detected 에러발생</t>
  </si>
  <si>
    <t>DEF-03096</t>
  </si>
  <si>
    <t>잘못 기재 하였습니다. 삭제 처리 요청드립니다.</t>
  </si>
  <si>
    <t>DEF-03854</t>
  </si>
  <si>
    <t>컬럼을 현운영 IIS 기준으로 맞춰주시기 바랍니다.
삭제: Module Name
추가: Menu ID, Menu Name</t>
  </si>
  <si>
    <t>DEF-03308</t>
  </si>
  <si>
    <t>[S-1]
화면 경로 진입이 되지 않고 404 에러 표시
++pc 교체 후 정상 작동 확인하였습니다. 반려처리 부탁드립니다,</t>
  </si>
  <si>
    <t>DEF-03363</t>
  </si>
  <si>
    <t>[S-2] UT-RSPK031S
검색조건 입력 후 [Search] 버튼으로 조회 시 해당 날짜의 모든 데이터가 조회됨.</t>
  </si>
  <si>
    <t>DEF-03892</t>
  </si>
  <si>
    <t>Detail 내 그리드 추가 부분 삭제 버튼 미작동
운영의 경우 삭제 버튼 없고 데이터 추가만 가능한데
현업에 삭제버튼 기능 필요 여부 확인 진행 필요합니다</t>
  </si>
  <si>
    <t>DEF-03916</t>
  </si>
  <si>
    <t>상세화면 제거</t>
  </si>
  <si>
    <t>DEF-03925</t>
  </si>
  <si>
    <t>테스트 제외 (추후 판단 필요)</t>
  </si>
  <si>
    <t>DEF-03313</t>
  </si>
  <si>
    <t>[X-1] UT-CARF017S 
엑셀 다운로드 시 셀이 작게 설정됨
(매번 발생하지 않고 간헐적으로 발생하며, FIMS-CA 관련 화면에서 공통적으로 발생함)</t>
  </si>
  <si>
    <t>DEF-03317</t>
  </si>
  <si>
    <t>[S-3]
파일 삭제 버튼을 누르면 오류 메시지 출력 (기능 자체는 됨)
++pc교체 후 재테스트하여 정상작동 확인했습니다. 반려처리 부탁드립니다.</t>
  </si>
  <si>
    <t>DEF-03318</t>
  </si>
  <si>
    <t>[S-3]
파일 업로드 버튼을 누르면 오류 메시지 출력 (기능 자체는 됨)
++pc교체 후 재테스트하여 정상작동 확인했습니다. 반려처리 부탁드립니다.</t>
  </si>
  <si>
    <t>DEF-03329</t>
  </si>
  <si>
    <t>DEF-03494</t>
  </si>
  <si>
    <t>DEF-03499</t>
  </si>
  <si>
    <t>SP실행 시 함수 또는 프로시저 이름 부적합</t>
  </si>
  <si>
    <t>DEF-03500</t>
  </si>
  <si>
    <t>[C_22] Message Details 상세 정보 창이 pendinglist Next를 할 때, 갑자기 가운데로 옮겨지는 현상이 발생함. FLC가 다른 항공사로 변경될 때 발생(ADM Message 종류가 바뀔 때)</t>
  </si>
  <si>
    <t>DEF-03501</t>
  </si>
  <si>
    <t>[S_5]일부 우측이동시 다른 cHECK-IN CLUSTER ID에도 같이 반영됨
[S_6]일부 좌측이동시 다른 cHECK-IN CLUSTER ID에 다르게 반영 됨</t>
  </si>
  <si>
    <t>DEF-03502</t>
  </si>
  <si>
    <t>SP 실행 시 함수 또는 프로시저 이름 부적합</t>
  </si>
  <si>
    <t>DEF-03505</t>
  </si>
  <si>
    <t xml:space="preserve">[s-3]
제2여객터미널 화면 출력 타이틀과 엑셀 출력타이틀이 상이함.
</t>
  </si>
  <si>
    <t>DEF-03519</t>
  </si>
  <si>
    <t>DEF-03530</t>
  </si>
  <si>
    <t>[S-3] UT-CM20035S
Search 입력박스에 조회내용 입력 후 조회 시 하단 조회 건수에 반영 안됨</t>
  </si>
  <si>
    <t>DEF-03568</t>
  </si>
  <si>
    <t xml:space="preserve">CALL SP_ESB_ELECSTRIPARRARTS_RCV() ; 실행 시
SQL Error [6576] [65000]: ORA-06576: 함수 또는 프로시저 이름이 부적합합니다
</t>
  </si>
  <si>
    <t>DEF-03606</t>
  </si>
  <si>
    <t>[X_3]데이터가 없어 테스트 불가</t>
  </si>
  <si>
    <t>DEF-03346</t>
  </si>
  <si>
    <t>[S-2] UT-RSCI030S
Handler, Airline 셀렉트 박스 항목에 ‘7C’ 선택 항목 없음</t>
  </si>
  <si>
    <t>DEF-03372</t>
  </si>
  <si>
    <t xml:space="preserve">[X]
조회 결과 데이터가 없어서 목록이 초기화 될 때 우측 Role List는 초기화되지 않고 기존 데이터가 남아있음
</t>
  </si>
  <si>
    <t>DEF-03374</t>
  </si>
  <si>
    <t xml:space="preserve">[S-9]
유효성이 결과서에 기재된 것과 다릅니다. (User Name 30자 제한, Role ID 20자 인데 User Name, Role ID가 화면에 50자까지 작성가능)
</t>
  </si>
  <si>
    <t>DEF-03386</t>
  </si>
  <si>
    <t>[C-13] UT-PM20139M
위치 변경(동편 &gt; 서편) 시 구간별 결과 보고 그래프는 변경되나, 표는 변경되지 않음
(입국승객, T2입국승객 탭에서 동일 결함 발생)</t>
  </si>
  <si>
    <t>DEF-03528</t>
  </si>
  <si>
    <t>[s-1,2]
탭명과 보고서 출력명이 다르게 작성된 사례
-PDF,엑셀도 동일</t>
  </si>
  <si>
    <t>DEF-03532</t>
  </si>
  <si>
    <t>[S-9] UT-CM20035S
Search 입력박스에 조회내용 입력 후 조회 시 하단 조회 건수에 반영 안됨</t>
  </si>
  <si>
    <t>DEF-03539</t>
  </si>
  <si>
    <t xml:space="preserve">[S_2] Use y/n 검색 건수가 다름
전체 472 건 , Yse 291건 , No 115건  472 =/  (291 + 115) = 406 </t>
  </si>
  <si>
    <t>DEF-03618</t>
  </si>
  <si>
    <t>[x_001]IATA코드에서  ** 만 조회 할수 없음</t>
  </si>
  <si>
    <t>DEF-03639</t>
  </si>
  <si>
    <t>[S_3] 데이터 적재 확인 불가</t>
  </si>
  <si>
    <t>DEF-03640</t>
  </si>
  <si>
    <t>[S_4] 데이터 적재 확인 불가</t>
  </si>
  <si>
    <t>DEF-03701</t>
  </si>
  <si>
    <t xml:space="preserve">[S-2]
-화면의 NO 형식이 2-4-5 고정형 자릿수 형식이나 보고서의 NO는 숫자형으로 작성 형식이 불일치한 사례. 
</t>
  </si>
  <si>
    <t>DEF-03702</t>
  </si>
  <si>
    <t>[C-1] UT-CARF012S
Carousel List의 Exit 항목명과 Carousel Detail의 Exit 항목명이 일치하지 않음
테스트 계정 : IDTTEST02</t>
  </si>
  <si>
    <t>DEF-03724</t>
  </si>
  <si>
    <t>[C-1] UT-CARF015S
SKI Monitor List에서는 Carousel No가 입력되어있으나, SKI Monitor Detail에서는 미입력 상태로 조회되며, Carousel No 선택하여도 드롭다운이 노출되지 않음(특정 데이터에서만 발생)
테스트 계정 : IDTTEST02</t>
  </si>
  <si>
    <t>DEF-03725</t>
  </si>
  <si>
    <t>[X_001]테스트 시나리오에 테스트 결과서 없음</t>
  </si>
  <si>
    <t>DEF-03726</t>
  </si>
  <si>
    <t>[C-7] UT-CARF015S
Carousel No가 필수값으로 표시되어있으나 얼럿 노출되지 않고, 빈 칸으로 수정 및 저장 가능함
(172.11.11.110, 172.24.13.205 등 특정 데이터에서만 발생)
테스트 계정 : IDTTEST02</t>
  </si>
  <si>
    <t>DEF-03865</t>
  </si>
  <si>
    <t>프로시저 에러 확인 부탁드립니다.</t>
  </si>
  <si>
    <t>DEF-03869</t>
  </si>
  <si>
    <t>프로시저 실행 시 시간이 너무 오래 걸려서 확인 불가능
FIMS는 바로 확인함</t>
  </si>
  <si>
    <t>DEF-02761</t>
  </si>
  <si>
    <t>다른 가중치 조정화면처럼 시각화 그래프 나온 상태이고 값 테이블은 하나만 사용하는게 좋겠음.</t>
  </si>
  <si>
    <t>DEF-02265</t>
  </si>
  <si>
    <t xml:space="preserve">[S_1] 초기 로딩 시 날짜가 안 들어간 상태로 로드가 됨. </t>
  </si>
  <si>
    <t>DEF-02198</t>
  </si>
  <si>
    <t xml:space="preserve">Outbound &gt; 출발편 운항현황 &gt;
TOBT 클릭 시 마일스톤 시간정보등록 popup이 열리지 않음 </t>
  </si>
  <si>
    <t>DEF-02215</t>
  </si>
  <si>
    <t>스크립트2) 데이터 없음</t>
  </si>
  <si>
    <t>DEF-02231</t>
  </si>
  <si>
    <t>[S_002S] SEARCH 버튼 클릭이 안됨.</t>
  </si>
  <si>
    <t>DEF-02254</t>
  </si>
  <si>
    <t>[X_1]proc에서 Insert시 PK 위배로 Sql 에러  발생</t>
  </si>
  <si>
    <t>DEF-03712</t>
  </si>
  <si>
    <t xml:space="preserve">[x_001]테스트 결과서 없음 </t>
  </si>
  <si>
    <t>DEF-03727</t>
  </si>
  <si>
    <t>[X_001]테스트 시나리오에 결과서 없음</t>
  </si>
  <si>
    <t>DEF-03732</t>
  </si>
  <si>
    <t>[S-5] UT-CARF021S
엑셀 다운로드 시 필수 항목인 English Name 항목 미노출됨
테스트 계정 : IDTTEST02</t>
  </si>
  <si>
    <t>DEF-03758</t>
  </si>
  <si>
    <t>[S_4] 배정(CREATE 버튼 클릭) 시 아래와 같은 오류 발생</t>
  </si>
  <si>
    <t>DEF-02214</t>
  </si>
  <si>
    <t>스크립트 4) 데이터 조회 안됨.</t>
  </si>
  <si>
    <t>DEF-04179</t>
  </si>
  <si>
    <t xml:space="preserve">
ip 정보가 올바르지 않게 표시되는 것 어떤 경우인가요?</t>
  </si>
  <si>
    <t>DEF-03765</t>
  </si>
  <si>
    <t xml:space="preserve">[S_4]
중복된 행이 있다고 해서 중복되는 행을 삭제 후 저장했을 때
중복된 데이터가 있다는 알림이 뜸
삭제 row는 제외하고 중복여부체크하는게 좋을 것 같습니다
</t>
  </si>
  <si>
    <t>DEF-03793</t>
  </si>
  <si>
    <t>KAS 쪽 그리드 헤더 폰트 Boild 처리 필요</t>
  </si>
  <si>
    <t>DEF-04199</t>
  </si>
  <si>
    <t>DEF-02173</t>
  </si>
  <si>
    <t>기준년월은 현재월이 디폴트임</t>
  </si>
  <si>
    <t>DEF-02990</t>
  </si>
  <si>
    <t>글자 가운데 정렬</t>
  </si>
  <si>
    <t>DEF-04218</t>
  </si>
  <si>
    <t>DEF-03037</t>
  </si>
  <si>
    <t>전송 대상자 개별 삭제 기능은 없나요? (다시선택 말고)</t>
  </si>
  <si>
    <t>DEF-02423</t>
  </si>
  <si>
    <t>[S_2] 프로시저 실행 실패</t>
  </si>
  <si>
    <t>DEF-02445</t>
  </si>
  <si>
    <t>[S_1][S_2][S_3] 데이터가 존재하지않음</t>
  </si>
  <si>
    <t>DEF-03042</t>
  </si>
  <si>
    <t>숫자 버튼 내 가운데 정렬
4자리 이상은 짤림</t>
  </si>
  <si>
    <t>DEF-03045</t>
  </si>
  <si>
    <t>결함등록 삭제 요청</t>
  </si>
  <si>
    <t>DEF-02208</t>
  </si>
  <si>
    <t>처음 화면에 진입 시 조회된 내용이 없을 경우 검색결과 미존재 팝업창이 자동으로 동작되어 화면 진입 시 동작이 아닌 검색 결과가 없을 시에만 동작 되도록 개선 필요 (공통사항)</t>
  </si>
  <si>
    <t>DEF-02470</t>
  </si>
  <si>
    <t>[C] 첨부된 스크린샷과 같이 UI 깨짐이 보입니다.</t>
  </si>
  <si>
    <t>DEF-03746</t>
  </si>
  <si>
    <t>[X_1] 테스트 결과서가 확인되지 않음(FPFC071M, FPFC084M, FPFC106M)</t>
  </si>
  <si>
    <t>DEF-03772</t>
  </si>
  <si>
    <t>[X_001] 테스트 시나리오 문서 없어 테스트 못함
--&gt; 문서 받아서 테스트 진행 정상 처리 됨 
이건 기각 해 주세요.</t>
  </si>
  <si>
    <t>DEF-04002</t>
  </si>
  <si>
    <t>지문(생체) 인증 5회 실패 시 120초 이후 재시도가 가능하도록 기능 추가</t>
  </si>
  <si>
    <t>DEF-03305</t>
  </si>
  <si>
    <t>SRT 시간이 IN보다 작은 시간으로 입력됨 (입력불가 경고 안뜸)</t>
  </si>
  <si>
    <t>DEF-03331</t>
  </si>
  <si>
    <t>[S-2] UT-RSCI016S
조회 시 Status 에서 선택한 필터 적용 안됨</t>
  </si>
  <si>
    <t>DEF-03335</t>
  </si>
  <si>
    <t xml:space="preserve">[S-3] 프로시저 실행 시 아래와 같은 메시지 발생
</t>
  </si>
  <si>
    <t>DEF-03341</t>
  </si>
  <si>
    <t>[C-1] UT-CARF016S
엑셀 다운로드 시 첫 행에 화면명 노출되지 않음
: SKI Monitor, CIC Monitor, CIC Display Monitor 제외한 다른 모든 화면에서는 첫 행에 화면명 노출됨</t>
  </si>
  <si>
    <t>DEF-03342</t>
  </si>
  <si>
    <t>[C-1] UT-CARF017S
엑셀 다운로드 시 첫 행에 화면명 노출되지 않음
: SKI Monitor, CIC Monitor, CIC Display Monitor 제외한 다른 모든 화면에서는 첫 행에 화면명 노출됨</t>
  </si>
  <si>
    <t>DEF-03347</t>
  </si>
  <si>
    <t>[S-34] UT-CASY011S
엑셀 다운로드 시 체크박스가 “0” 또는 “1”로만 표기되어 알아보기 어려움</t>
  </si>
  <si>
    <t>DEF-03367</t>
  </si>
  <si>
    <t>[S-12]
결과서에는 Role Group Name 입력 30자 제한 이라고 기재되어있으나, 화면상 100자까지 작성이 가능합니다.
수정되었는지 확인 부탁드립니다.</t>
  </si>
  <si>
    <t>DEF-03393</t>
  </si>
  <si>
    <t xml:space="preserve">[S_5] 
최초 조회시 (2026-01-19 기준) 그래프 값 정상 확인
2번째 조회시 (2026-01-01 기준) 값이 이전 값 그대로 유지됨, 업데이트가 되지 않음 </t>
  </si>
  <si>
    <t>DEF-03408</t>
  </si>
  <si>
    <t>DEF-02741</t>
  </si>
  <si>
    <t>예상인원 의미 설명 필요</t>
  </si>
  <si>
    <t>DEF-02754</t>
  </si>
  <si>
    <t>기존 값 시각화 안됨</t>
  </si>
  <si>
    <t>DEF-03817</t>
  </si>
  <si>
    <t>1번 실행 후 2번 실행 시 에러 발생
- 피드백 확인 완료 이상무</t>
  </si>
  <si>
    <t>DEF-03825</t>
  </si>
  <si>
    <t>에러 확인 부탁드립니다~</t>
  </si>
  <si>
    <t>DEF-02140</t>
  </si>
  <si>
    <t>화면표출 안됨</t>
  </si>
  <si>
    <t>DEF-02141</t>
  </si>
  <si>
    <t>DEF-02152</t>
  </si>
  <si>
    <t>실시간 정보가 아님. 25.5.31.로 고정됨</t>
  </si>
  <si>
    <t>DEF-03409</t>
  </si>
  <si>
    <t>[S_9]신규 생성후 저장시 저장이 안됨.</t>
  </si>
  <si>
    <t>DEF-03425</t>
  </si>
  <si>
    <t>[C-1] UT-PM20142M
항목 선택 값과 시뮬레이션 실행 후 조회되는 표의 항목이 동일하지 않음
(전체 선택하여 조회 시 동일한 항목명으로 노출됨)</t>
  </si>
  <si>
    <t>DEF-02698</t>
  </si>
  <si>
    <t>시즌에서 생성된 데이터가 3개 였으나
시즌 수정에서 금요일은 체크후 생성 하였음
정상 현행 생성 확인함 
그뒤 해당 현행 생성 실행시 4편이어야 하나 3편응로 표기됨</t>
  </si>
  <si>
    <t>DEF-02701</t>
  </si>
  <si>
    <t>DEF-02698 오류는 잘못등록한경우 입니다.
현행생성시 당일 편에 대한 현행 생성이 가능함 확인필요</t>
  </si>
  <si>
    <t>DEF-02156</t>
  </si>
  <si>
    <t>데이터 없어 기능 검증이 안됨</t>
  </si>
  <si>
    <t>DEF-02157</t>
  </si>
  <si>
    <t>날짜로 디폴트로 금일부터 2일전까지임</t>
  </si>
  <si>
    <t>DEF-02158</t>
  </si>
  <si>
    <t>풍속 선택 후 조회시 오류남</t>
  </si>
  <si>
    <t>DEF-02161</t>
  </si>
  <si>
    <t>기존 화면은 저시정, 황사, 풍수해, 제설이 라디오버튼으로 선택하게 되어 있음. 기능이 누락되었는지 확인바람</t>
  </si>
  <si>
    <t>DEF-02174</t>
  </si>
  <si>
    <t>공항코드가 안나옴</t>
  </si>
  <si>
    <t>DEF-02176</t>
  </si>
  <si>
    <t>데이터가 있어도 인쇄버튼이 비활성 상태임</t>
  </si>
  <si>
    <t>DEF-03429</t>
  </si>
  <si>
    <t>[S-2] UT-CM20032S
Search 입력박스에 조회내용 입력 후 조회 시 하단 조회 건수에 반영 안됨</t>
  </si>
  <si>
    <t>DEF-03433</t>
  </si>
  <si>
    <t xml:space="preserve">[S_3] Unlink 체크박스 체크 시. 링크 운항편이 즉각적으로 출력되지 않음.
체크박스를 한번 더 미체크/체크 시, 링크 운항편이 출력됨. </t>
  </si>
  <si>
    <t>DEF-03440</t>
  </si>
  <si>
    <t>DEF-03441</t>
  </si>
  <si>
    <t>DEF-03443</t>
  </si>
  <si>
    <t>[X_3] 
헤더명 결함 추정
동편 -&gt; 선택한 라디오 값 (출국장1/출국장2)</t>
  </si>
  <si>
    <t>DEF-03444</t>
  </si>
  <si>
    <t>DEF-03447</t>
  </si>
  <si>
    <t>DEF-03448</t>
  </si>
  <si>
    <t>DEF-03459</t>
  </si>
  <si>
    <t>[C_12] 검색기간이 2일 이내인데 2일을 초과할 수 없습니다라고 뜸</t>
  </si>
  <si>
    <t>DEF-03471</t>
  </si>
  <si>
    <t>[S-6] UT-PM20153M
시뮬레이션 결과값 명칭입력란 존재하지 않음</t>
  </si>
  <si>
    <t>DEF-03472</t>
  </si>
  <si>
    <t xml:space="preserve">[x_001]시나리오 6번부터 9번 화면이 달라 테스트 수행 불가
- FOIS Irregular Code Mapping List화면에 입력,수정,삭제 기능 없음 - 시나리오 화면과 다름 </t>
  </si>
  <si>
    <t>DEF-02207</t>
  </si>
  <si>
    <t>달력 그리드 내의 초기화 버튼을 누르면 오늘 날짜로 달력이 돌아옴.
그 상태로 예를 바로 누르게 되면 오늘 날짜 대신 공백이 적용됨.
오늘 날짜를 선택하기 위해서는 초기화 후에 오늘 날짜를 다시 한번 눌러줘야됨.</t>
  </si>
  <si>
    <t>DEF-02794</t>
  </si>
  <si>
    <t>menu path 변경 시 리프레시 안되게 해주세요
-fims, aoms 동일 적용</t>
  </si>
  <si>
    <t>DEF-02795</t>
  </si>
  <si>
    <t>1. menu path 왼쪽 정렬해주세요
2. 체크박스 넣어서 체크 시 체크된 것만 필터링 되게 해주세요 
-fims,aoms 모두 적용</t>
  </si>
  <si>
    <t>DEF-02193</t>
  </si>
  <si>
    <t>‘검색결과 없음’ 알람창의 [확인] 버튼이 포커싱 된 상태에서 엔터키로 동작 안되고 마우스 버튼 클릭 동작만 작동됨</t>
  </si>
  <si>
    <t>DEF-02194</t>
  </si>
  <si>
    <t xml:space="preserve">* 공지사항 등록 결함입니다. 결함아님 판정 부탁드립니다.
</t>
  </si>
  <si>
    <t>DEF-03482</t>
  </si>
  <si>
    <t xml:space="preserve">[s-3]
화면상의 부타이틀과 엑셀자료의 부타이틀이 다름.
</t>
  </si>
  <si>
    <t>DEF-03521</t>
  </si>
  <si>
    <t>[S_2] Airline Code에 * 값이 들어가 있는데 이 값은 조회할 수 없음</t>
  </si>
  <si>
    <t>DEF-03537</t>
  </si>
  <si>
    <t>SQL Error [6550] [65000]: ORA-06550: 줄 58, 열1:PLS-00201: 'SP_AC_FIMSARCFTAPRCTRL_SND' 식별자가 정의되어야 합니다
ORA-06550: 줄 58, 열1:PL/SQL: Statement ignored</t>
  </si>
  <si>
    <t>DEF-03547</t>
  </si>
  <si>
    <t>SQL Error [6550] [65000]: ORA-06550: 줄 29, 열1:PLS-00201: 'SP_AC_FIMSCTRLTASKDIARY_SND' 식별자가 정의되어야 합니다
ORA-06550: 줄 29, 열1:PL/SQL: Statement ignored</t>
  </si>
  <si>
    <t>DEF-03681</t>
  </si>
  <si>
    <t>[C_1] 조회된 리스트에서 Stand 정렬을 할 때, 순서대로 조회되지않음.
두자리 숫자(11)를 세자리 숫자(110)로 인식하는 것 같음</t>
  </si>
  <si>
    <t>DEF-03688</t>
  </si>
  <si>
    <t xml:space="preserve">[s_2] sql 에러 
TN_CA_SMS_USER(SMS사용자) 테이블에 UPDATE 시 </t>
  </si>
  <si>
    <t>DEF-03744</t>
  </si>
  <si>
    <t>[X_1] 테스트 결과서가 확인되지 않음(FPFA004R, FPFA014S, FPFA015S, FPFA101S, FPFA201S, FPFA211S)</t>
  </si>
  <si>
    <t>DEF-02974</t>
  </si>
  <si>
    <t>UT-2M20009S 현업테스트에 잘못등록한 내용을 삭제 하고 여기에 반영해주세요. CA에 있는 코드 수만큼 신규 생성할 수 있게 해주세요...</t>
  </si>
  <si>
    <t>DEF-02190</t>
  </si>
  <si>
    <t>현재일자 디폴트로 설정되어야 함</t>
  </si>
  <si>
    <t>DEF-02393</t>
  </si>
  <si>
    <t>[S_3] 1년 이상 조회 불가 알림창이 나오지만 검색이 가능함</t>
  </si>
  <si>
    <t>DEF-02236</t>
  </si>
  <si>
    <t xml:space="preserve">[S_2-1] 검색 필터링에 아래와 같은 포맷도 문자열이 입력되어야함
예) 5Y531, 5J185
&gt;&gt; [정정] 2025-11-10 // 새로고침 후 재테스트 해보니 정상 확인하였습니다. 바로 조치처리 부탁합니다. </t>
  </si>
  <si>
    <t>DEF-02251</t>
  </si>
  <si>
    <t>[S_2] 운항관리정보 탭의 정보가 NOTICE의 날짜 값에 따라 달라지는 데 맞는 건지 확인 부탁드립니다. 이것이 맞으면, 정상 처리 부탁드립니다.
참고) 스크린샷은 11.10일에 생성하였습니다.</t>
  </si>
  <si>
    <t>DEF-02262</t>
  </si>
  <si>
    <t>[S_7] 로딩 중에 편명 텍스트 입력이 되는 것이 맞는 지 확인부탁드립니다. 이상없으면 그대로 조치처리 부탁드립니다.</t>
  </si>
  <si>
    <t>DEF-04689</t>
  </si>
  <si>
    <t xml:space="preserve">조회조건에 해당하는 BRANCH에 대한 잔여 SLOT 가용용량 시각화조회시 서버오류
</t>
  </si>
  <si>
    <t>DEF-04577</t>
  </si>
  <si>
    <t>기각처리 부탁 합니다.  정상 입니다.</t>
  </si>
  <si>
    <t>DEF-04419</t>
  </si>
  <si>
    <t>END 처리된 편은 파랑색이여야 하는데 배경색이 적용 안되어 있음</t>
  </si>
  <si>
    <t>DEF-04453</t>
  </si>
  <si>
    <t xml:space="preserve">[S-14]
개인정보처리방침을 눌렀을 때 개인정보처리방침 화면으로 이동하지 않음
</t>
  </si>
  <si>
    <t>DEF-04529</t>
  </si>
  <si>
    <t>[X_001] 테스트 결과서 Create Flight Shere는 시스템 메뉴에는 보이지 않음</t>
  </si>
  <si>
    <t>DEF-04633</t>
  </si>
  <si>
    <t xml:space="preserve">조회조건에 해당하는 BRANCH에 대한 잔여 SLOT 조회시 서버오류
</t>
  </si>
  <si>
    <t>DEF-04668</t>
  </si>
  <si>
    <t xml:space="preserve">[S-2]
비밀번호 변경 후 재로그인 시도 시 시스템 장애로 시스템이 중단되었다는 메시지 표출 
</t>
  </si>
  <si>
    <t>DEF-04458</t>
  </si>
  <si>
    <t>당일(3월23일) 이전 선택후 배정실생시 "당일 이전의 정보는 생성할 수 없습니다." 메시지가 표출되어야 하나 정상적으로 배정이 완료됨</t>
  </si>
  <si>
    <t>DEF-04462</t>
  </si>
  <si>
    <t xml:space="preserve">우상단 출력버튼 클럭 시 출력 내용이 화면에 표시되지 않음.
</t>
  </si>
  <si>
    <t>DEF-04463</t>
  </si>
  <si>
    <t>DEF-04467</t>
  </si>
  <si>
    <t>[X_001]화면 구성시 초기화면에 SUBMIT ALC REJECT 아이콘에 대한 사용여부
49M,50M,51M 공통사항</t>
  </si>
  <si>
    <t>DEF-04378</t>
  </si>
  <si>
    <t xml:space="preserve">FIMS 와 마찬가지로 
SP_CA_SMSRPLY_RCV
SP_CA_SMSRPLYMAMS_RCV
테스트 결과서 및 데이터베이스에 있는 것이 다릅니다. </t>
  </si>
  <si>
    <t>DEF-04455</t>
  </si>
  <si>
    <t>[S_7] 수정 후 저장 시 '-1 error : 시스템 장애로 인해 서비스가 중단되었습니다.' 라는 alert이 표출됩니다. 증적대로 Remark만 수정했음에도 해당 alert이 표출되며 로그인 화면으로 리다이렉트됩니다.</t>
  </si>
  <si>
    <t>DEF-04470</t>
  </si>
  <si>
    <t xml:space="preserve">현행 필수값 미입력의 경우 “조회일자가 유효하지 않습니다“ 메시지 표출되어야 하나 Default 값으로 조회되고 있음
</t>
  </si>
  <si>
    <t>DEF-04459</t>
  </si>
  <si>
    <t>[S_1] 메뉴 접근 시 '-1 error : 데이터 예외사항입니다. 입력하신 데이터를 확인해 주세요.' 라는 alert이 표출되어 조회가 불가능합니다. 테스트했던 계정은 IDTTEST05, IDTTEST06입니다.</t>
  </si>
  <si>
    <t>DEF-04460</t>
  </si>
  <si>
    <t>[S_1] [DEF-04459와 동일]
메뉴 접근 시 '-1 error : 데이터 예외사항입니다. 입력하신 데이터를 확인해 주세요.' 라는 alert이 표출되어 조회가 불가능합니다. 테스트했던 계정은 IDTTEST05, IDTTEST06입니다.</t>
  </si>
  <si>
    <t>DEF-04516</t>
  </si>
  <si>
    <t xml:space="preserve">[C_001]CodeShere Check 아이콘 짤림 </t>
  </si>
  <si>
    <t>DEF-04546</t>
  </si>
  <si>
    <t>1.결함아님</t>
  </si>
  <si>
    <t>DEF-04557</t>
  </si>
  <si>
    <t>데이터 생성 후, 수정 및 삭제가 되지 않는 현상
재현방법
1. 임의의 데이터 생성
2. 데이터 수정 및 삭제 후 [save] 버튼 선택</t>
  </si>
  <si>
    <t>DEF-04621</t>
  </si>
  <si>
    <t>code share check 아이콘 짤림(겹침)</t>
  </si>
  <si>
    <t>DEF-04542</t>
  </si>
  <si>
    <t>[S_1] 배정정보가 존재하는 row를 선택한 뒤 Multi Chart 버튼을 선택해도 404 에러가 발생합니다.</t>
  </si>
  <si>
    <t>DEF-04568</t>
  </si>
  <si>
    <t xml:space="preserve">YEAR(연도) 입력창이 연도가 아닌 날짜 테이블로
되어 있고 데이터가 없어 조회가 안됨. </t>
  </si>
  <si>
    <t>DEF-04570</t>
  </si>
  <si>
    <t xml:space="preserve">[S-81]
시나리오와 달리 하단영역이 존재하지 않음
</t>
  </si>
  <si>
    <t>DEF-04592</t>
  </si>
  <si>
    <t>[S_001]작업을 실행해도 데이터가 생기지 않음</t>
  </si>
  <si>
    <t>DEF-04631</t>
  </si>
  <si>
    <t xml:space="preserve">필수입력 항목 표기 누락
</t>
  </si>
  <si>
    <t>DEF-04705</t>
  </si>
  <si>
    <t>전 단계(제약 조건 기반 수용능력 뷰) 오류로 확인 불가</t>
  </si>
  <si>
    <t>DEF-04373</t>
  </si>
  <si>
    <t>ES-FIMS 연동되면 항공사에서 REQUEST하고 공사에서 APPROVE한 후에 CHANGE가 되는지 확인필요</t>
  </si>
  <si>
    <t>DEF-04374</t>
  </si>
  <si>
    <t>FIMS CAOWN에 있는 프로시저 SP_ESB_SMSRPLY_RCV
처음테스트 결과서에는  SP_ESB_SMSRPLYFIMS_RCV 로 있었는데
에러 확인 요청 드렸더니 결과서에 FIMS가 없어져서 
결과서 엑셀에 있는 소스들을 복사해서 실행중에 에러확인해보니 
없는 프로시저를 적혀있었습니다.
db에 프로시저와 결과서 프로시저 확인 부탁드립니다.</t>
  </si>
  <si>
    <t>DEF-04511</t>
  </si>
  <si>
    <t xml:space="preserve">[S_002] APPLY 및 DELETE시 DATA 확인 
AIRLINE KE를 DELETE하였는데 OZ DATA가 삭제 됨 </t>
  </si>
  <si>
    <t>DEF-04533</t>
  </si>
  <si>
    <t>[S_1] Daily Chart 버튼 클릭 시 404 에러가 발생합니다.</t>
  </si>
  <si>
    <t>DEF-04536</t>
  </si>
  <si>
    <t>[S_2] Monthly Chart 버튼 클릭 시 404 에러가 발생합니다.</t>
  </si>
  <si>
    <t>DEF-04539</t>
  </si>
  <si>
    <t>[S_1] 단위시험시나리오의 시험데이터와 검색 컴포넌트의 입력 가능 항목이 서로 상이합니다.</t>
  </si>
  <si>
    <t>DEF-04586</t>
  </si>
  <si>
    <t>[S_2] 단위테스트결과서의 시험 데이터와 예상 결과 및 증적이 상이합니다. (기능은 정상 동작합니다.)</t>
  </si>
  <si>
    <t>DEF-04591</t>
  </si>
  <si>
    <t>[S_001] 작업을 실행해도 생성이 되지 않음</t>
  </si>
  <si>
    <t>DEF-03548</t>
  </si>
  <si>
    <t>CALL SP_AC_CM_AZRT_DELETE('2025111100000006439615', to_char(CURRENT_TIMESTAMP,'YYYYMMDDHH24MISS.FF3') );
SP 실행 시 오류
SQL Error [6576] [65000]: ORA-06576: 함수 또는 프로시저 이름이 부적합합니다</t>
  </si>
  <si>
    <t>DEF-03549</t>
  </si>
  <si>
    <t>SQL Error [6550] [65000]: ORA-06550: 줄 60, 열1:PLS-00201: 'SP_AC_FIMSELECFLTINFO_SND' 식별자가 정의되어야 합니다
ORA-06550: 줄 60, 열1:PL/SQL: Statement ignored</t>
  </si>
  <si>
    <t>DEF-03553</t>
  </si>
  <si>
    <t>단위테스트결과서 없음</t>
  </si>
  <si>
    <t>DEF-03563</t>
  </si>
  <si>
    <t xml:space="preserve">CALL SP_ESB_ASDESPOTTIME_RCV() ; 실행 시
SQL Error [6576] [65000]: ORA-06576: 함수 또는 프로시저 이름이 부적합합니다
</t>
  </si>
  <si>
    <t>DEF-03581</t>
  </si>
  <si>
    <t>[C_10]
공통 날짜 형식 yyyy-mm-dd 가 아님.</t>
  </si>
  <si>
    <t>DEF-02852</t>
  </si>
  <si>
    <t>처리그룹 추가를 등록가능한 최대 개수로 제한해주세요</t>
  </si>
  <si>
    <t>DEF-03762</t>
  </si>
  <si>
    <t>[S_2]
검색 결과와 맞지 않음 
(penalty = N, use = ALL)</t>
  </si>
  <si>
    <t>DEF-02704</t>
  </si>
  <si>
    <t>동일 비밀번호로 변경 시도에 대한 테스트 필요
(현재패스워드가 8자이고 패스워드조건에 맞지 않아 테스트 불가)</t>
  </si>
  <si>
    <t>DEF-03599</t>
  </si>
  <si>
    <t xml:space="preserve">[C_15]
MQT Active 단일선택으로 보이는데 radio button이 아님 </t>
  </si>
  <si>
    <t>DEF-03608</t>
  </si>
  <si>
    <t>DEF-03619</t>
  </si>
  <si>
    <t xml:space="preserve">[s-2]
-연간 평균 출동시간 조회는 조회년도를 from-to로 재정의가 필요한 사례.
-2025년 연간 평균 출동시간은 있으나, 월간 평균 출동시간에는 자료가 없는 사례. 
- 결함등록을 잘못했어요. 반려처리해 주세요
</t>
  </si>
  <si>
    <t>DEF-03620</t>
  </si>
  <si>
    <t xml:space="preserve">[s-1] 
-연간 평균 출동시간 조회는 조회년도를 from-to 개념으로 재정의가 필요한 사례.
</t>
  </si>
  <si>
    <t>DEF-03625</t>
  </si>
  <si>
    <t xml:space="preserve">[s-2]
-점검 현황 조회는 조회년도를 from-to 개념으로 재정의가 필요한 사례.
</t>
  </si>
  <si>
    <t>DEF-03631</t>
  </si>
  <si>
    <t>[S_1] 적재 확인 불가</t>
  </si>
  <si>
    <t>DEF-02882</t>
  </si>
  <si>
    <t>결함 등록 삭제 요청</t>
  </si>
  <si>
    <t>DEF-02886</t>
  </si>
  <si>
    <t>회색처리된 citry country 값 돋보기버튼 클릭 가능, 수정됨</t>
  </si>
  <si>
    <t>DEF-02890</t>
  </si>
  <si>
    <t>결함 삭제 요청</t>
  </si>
  <si>
    <t>DEF-03646</t>
  </si>
  <si>
    <t>[s-1]</t>
  </si>
  <si>
    <t>DEF-03658</t>
  </si>
  <si>
    <t xml:space="preserve">[S-3].추가입력시 Airline Code, ICAO코드, Unit  System ID 가  Default로 뜸. list box의 입력 값을 변경할 수 없음 </t>
  </si>
  <si>
    <t>DEF-02943</t>
  </si>
  <si>
    <t>시나리오 없음</t>
  </si>
  <si>
    <t>DEF-02972</t>
  </si>
  <si>
    <t>CA등록된 코드 최대 개수만큼만 신규 만들 수 있게 해주세요</t>
  </si>
  <si>
    <t>DEF-03821</t>
  </si>
  <si>
    <t>정렬 시(그리드 헤더 클릭) "전체 데이터"에 대해 정렬되도록 변경
 - 현재는 현재 페이지 데이터에 대해서만 정렬되고 있음
push message history 메뉴도 전체 데이터에 대해 정렬되도록 변경 요청</t>
  </si>
  <si>
    <t>DEF-04670</t>
  </si>
  <si>
    <t xml:space="preserve">[S-2]
비밀번호 변경 시도시 기존 비밀번호가 대문자, 소문자, 숫자, 특수문자를 포함하고 있지 않으면 신규 비밀번호가 해당 조건을 충족해도 변경이 되지 않음
</t>
  </si>
  <si>
    <t>DEF-04704</t>
  </si>
  <si>
    <t xml:space="preserve">시험 데이터에 맞게 조회조건 작성후 Chart 조회시 서버오류
</t>
  </si>
  <si>
    <t>DEF-04708</t>
  </si>
  <si>
    <t xml:space="preserve">조회조건에 맞는 값 입력후 Departure Arrival Day Chart 조회시 서버 오류– 오류 메시지 변경 필
</t>
  </si>
  <si>
    <t>DEF-04720</t>
  </si>
  <si>
    <t xml:space="preserve">조회조건에 맞는 Cancel SLOT List 조회시 서버 오류 – 오류 메시지 변경 필요
</t>
  </si>
  <si>
    <t>DEF-02879</t>
  </si>
  <si>
    <t>DEF-02200</t>
  </si>
  <si>
    <t>초기값 세팅 설정 오류
(테스트 시점 : 25.10.21)
Year : 2026, Season : Summer 로 설정 되어있음.</t>
  </si>
  <si>
    <t>UT-PM-SP50</t>
  </si>
  <si>
    <t>DEF-02363</t>
  </si>
  <si>
    <t>[X] 제공된 테스트결과서 파일에 스크립트가 없어서 확인 필요
파일명 : (DELETE)UT-SP_PM_ACTDROPOFFUSG_RCV.xlsx
- 파일명으로만 봐서는 삭제된 SP로 보입니다.</t>
  </si>
  <si>
    <t>DEF-02389</t>
  </si>
  <si>
    <t>[X_1] 단위 테스트 시나리오 및 테스트 데이터 필요
(오 입력입니다. 해당 건은 정상처리 부탁드립니다.)</t>
  </si>
  <si>
    <t>DEF-04060</t>
  </si>
  <si>
    <t xml:space="preserve">리포트별 만족도 요약 화면이 필요하고 버전별로 만족도 차이를 확인할 수 있어야 함 </t>
  </si>
  <si>
    <t>재조치요청</t>
  </si>
  <si>
    <t>DEF-04068</t>
  </si>
  <si>
    <t>공식통계와 주져별 통계가 구분되도록 표출</t>
  </si>
  <si>
    <t>DEF-04071</t>
  </si>
  <si>
    <t>본인 만족도평가 건수, 의견 건수 및 처리현황 확인 기능 필요</t>
  </si>
  <si>
    <t>DEF-04074</t>
  </si>
  <si>
    <t>조회 조건에 상태 추가</t>
  </si>
  <si>
    <t>DEF-03716</t>
  </si>
  <si>
    <t>[asia] 데이터 값 순서 상이  (기인보(최교순) 수석님께 조치 결과 전달 요망)</t>
  </si>
  <si>
    <t>DEF-04130</t>
  </si>
  <si>
    <t>조회결과에 시설구분이 없으므로 T1/T2 조건 제거</t>
  </si>
  <si>
    <t>DEF-04048</t>
  </si>
  <si>
    <t>시간대에 숫자다음 문자 제거</t>
  </si>
  <si>
    <t>DEF-04052</t>
  </si>
  <si>
    <t>조회조건 터미널 선택 시 값이 오차남</t>
  </si>
  <si>
    <t>DEF-04110</t>
  </si>
  <si>
    <t>조회조건 T1/T2 제거. 조회결과가 시설 구분 안됨</t>
  </si>
  <si>
    <t>DEF-04587</t>
  </si>
  <si>
    <t>[S_5] [S_10] '+', '-' 버튼이 보이지 않습니다(표출 선행조건이 있는 것인지 모르겠습니다).</t>
  </si>
  <si>
    <t>조치요청</t>
  </si>
  <si>
    <t>DEF-04588</t>
  </si>
  <si>
    <t>[S_7] 단위테스트결과서상에는 '최종' 변경자/변경일시로 기재되어 있으나 실제론 '최초' 변경자/변경일시로 기재되어 있습니다. 확인 부탁드립니다.</t>
  </si>
  <si>
    <t>DEF-04590</t>
  </si>
  <si>
    <t>[S_9] 통계수집 버튼이 동작하지 않는데(클릭 시에도 반응이 없는데), 테스트 환경상 동작하지 않는 것인지 확인 부탁드립니다.</t>
  </si>
  <si>
    <t>DEF-04666</t>
  </si>
  <si>
    <t>제빙 정보 누락 알람후(붉은색) 창 확인하면 붉은색이 원상태(파랑색)으로 돌아가야 함.</t>
  </si>
  <si>
    <t>DEF-04417</t>
  </si>
  <si>
    <t>로그인 방식 설정에서 선택 된 간편인증이 
로그인화면 &gt; 간편인증탭 선택 시 해당 간편인증이 바로 띄워지도록 개선</t>
  </si>
  <si>
    <t>DEF-04418</t>
  </si>
  <si>
    <t>알림 조회 화면 진입 시 
알림이 읽음 처리 되며,  상단 알림아이콘의 빨간 무늬 제거 되도록 개선</t>
  </si>
  <si>
    <t>DEF-04433</t>
  </si>
  <si>
    <t>In 상태의 편을 Drag &amp; Drop 시 다른 편이 조회 되거나 처리됨</t>
  </si>
  <si>
    <t>DEF-04457</t>
  </si>
  <si>
    <t>[S_9] 삭제 시 '-1 error : 시스템 장애로 인해 서비스가 중단되었습니다.' 라는 alert이 표출됩니다.</t>
  </si>
  <si>
    <t>DEF-04428</t>
  </si>
  <si>
    <t>MARS / 역MARS 주기장의 경우 동시 IN 제약조건 반영 필요
( 예: 301/301A/301B 주기장)
CA 주기장 SUPER STAND 기준 따라가도록 검토</t>
  </si>
  <si>
    <t>DEF-04485</t>
  </si>
  <si>
    <t>그룹 인원 추가 중 그룹대상자 조회하면 추가했던 인원이 초기화 됩니다.
조회중에도 추가인원은 유지되어야 합니다</t>
  </si>
  <si>
    <t>DEF-04490</t>
  </si>
  <si>
    <t>[S_2] 양식 다운로드 옆의 엑셀파일 다운로드 버튼을 눌러도 아무 반응이 없습니다.</t>
  </si>
  <si>
    <t>DEF-04491</t>
  </si>
  <si>
    <t>[S_3] 찾아보기 버튼 클릭 시에도 아무 반응이 없습니다.</t>
  </si>
  <si>
    <t>DEF-04496</t>
  </si>
  <si>
    <t>[S_002]O/D 입력시 SEARCH는 작동 하지 않음</t>
  </si>
  <si>
    <t>DEF-04544</t>
  </si>
  <si>
    <t>화면 로딩안됨</t>
  </si>
  <si>
    <t>DEF-04502</t>
  </si>
  <si>
    <t>[C_9] 조회 시 3분 이상 소요되어 동작하지 않는 것처럼 느껴졌습니다(Chrome, Edge 모두 수 차례 테스트 시에도 동일하게 느렸습니다).</t>
  </si>
  <si>
    <t>DEF-04528</t>
  </si>
  <si>
    <t xml:space="preserve">[C_001] STATUS LIST BOX 상단 전체 표기 </t>
  </si>
  <si>
    <t>DEF-04623</t>
  </si>
  <si>
    <t xml:space="preserve">Codshare Check 아이콘 짤림 </t>
  </si>
  <si>
    <t>DEF-04730</t>
  </si>
  <si>
    <t>통계 조회 필요 =&gt; 과거 자료 검색 기능 필요 =&gt; COMPLETE 눌렀을 때 캘린더 표출
   ㄴ 캘린더 Fr ~ To, 10일을 기본값으로 
   ㄴ 검색은 항상 가능하게</t>
  </si>
  <si>
    <t>DEF-00183</t>
  </si>
  <si>
    <t>기존 시스템은 그리드에 확인여부 필드 선택 시 다중 선택이 됨. 현재 구현방식이 다름</t>
  </si>
  <si>
    <t>DEF-04352</t>
  </si>
  <si>
    <t>임페먼트가 있거나 금지항공으로 등록된 항공편이 아님에도 회색으로 표출(ex. 7c1824)</t>
  </si>
  <si>
    <t>DEF-02121</t>
  </si>
  <si>
    <t>같은 단계에서 시간만 변경할 수 있도록 개선 (General Mode에서도, 팝업에서도)
단, 문자발송은 최초 단계 발령 시에만 수행</t>
  </si>
  <si>
    <t>DEF-02122</t>
  </si>
  <si>
    <t>저시정/제빙 발령 시간 변경 시 변경에 대한 이력이 operation log에 쌓이도록 개선 (저시정 쪽에 기입력 개선의견도 동일하게 적용)</t>
  </si>
  <si>
    <t>DEF-04353</t>
  </si>
  <si>
    <t>임페어먼트 있는 주기장에 항공편 배정시 회색으로 표시되지 않음 (ex. 5y8711)</t>
  </si>
  <si>
    <t>DEF-02124</t>
  </si>
  <si>
    <t>단계를 건너띄고 지정/해제가 가능하도록 검토
(단, 통계 등 영향도 파악 선행)</t>
  </si>
  <si>
    <t>DEF-04349</t>
  </si>
  <si>
    <t>주기장차트에서  NX9820 17번으로 변경시 CP 도착FP에 반영안됨</t>
  </si>
  <si>
    <t>DEF-02096</t>
  </si>
  <si>
    <t>기적용된 항로분리의 설정값(시작시간,종료시간 등)이 변경되면 변경된 설정이 적용될 수 있도록 수정 필요</t>
  </si>
  <si>
    <t>DEF-02097</t>
  </si>
  <si>
    <t>항로분리 종료 혹은 삭제 시 RMK2의 항로분리값도 삭제될 수 있도록 개선</t>
  </si>
  <si>
    <t>DEF-04337</t>
  </si>
  <si>
    <t>주기장 차트 클릭 후 로딩 중에 웹화면 키우면, 차트상 편명 클릭시 해당편 클릭이 안됨</t>
  </si>
  <si>
    <t>DEF-02224</t>
  </si>
  <si>
    <t>LVP 개선 요청건 반영 
(LVP 대상편 카운트 Update 로직)</t>
  </si>
  <si>
    <t>DEF-04091</t>
  </si>
  <si>
    <t>25년 5월 11일자 합계 안맞음. 값을 다 조회하지 못하고 있음</t>
  </si>
  <si>
    <t>DEF-04093</t>
  </si>
  <si>
    <t>전혀 다른 값이 나옴. 쿼리 확인 요망</t>
  </si>
  <si>
    <t>DEF-04114</t>
  </si>
  <si>
    <t>3,4월 데이터 건수 안맞음.</t>
  </si>
  <si>
    <t>DEF-04121</t>
  </si>
  <si>
    <t>화물건수 과다 집계됨. 운항과 여객실적은 전년건수와 비율이 없음</t>
  </si>
  <si>
    <t>DEF-04122</t>
  </si>
  <si>
    <t>그룹 대상자 추가 불가
(그룹 신규 저장 후 대상자 추가 시도도 오류팝업)
다른 그룹 수정하다가 다시 하니 저장 됩니다..
원인이 있는지 확인해 주시고 임시 오류라고 하면 결함등록 기각해주세요</t>
  </si>
  <si>
    <t>DEF-03193</t>
  </si>
  <si>
    <t xml:space="preserve">게이트리턴인 경우 경위에 기본 텍스트 추가
텍스트 문구는 계류장관제팀이 전달 </t>
  </si>
  <si>
    <t>DEF-04129</t>
  </si>
  <si>
    <t xml:space="preserve"> 신규 그룹 상세 작성하고 그룹 추가하면 저장은 정상적으로 완료되나, 노란색 음영 표시 부분과 같이 상태 값이 변경되지 않음
(변경도 마찬가지임)</t>
  </si>
  <si>
    <t>DEF-04132</t>
  </si>
  <si>
    <t>25년 5월 조회시 그리드에서 일부 데이터 소수점 자리 불일치. 소수점 자리가 모두 동일해야 함</t>
  </si>
  <si>
    <t>DEF-03898</t>
  </si>
  <si>
    <t xml:space="preserve">리스트 상 작업, &lt;information,check for res~&gt; 상 작업 간 진행 중 다른 작업 의 경우
1. &lt;information,check for res~&gt; 상 작업(특정 하나의 항목에 대한 수정 작업) 중 다른 작업 시 기존 중 작업~~ 팝업(확인/취소) 표출
2. 리스트 상 작업- 삭제버튼-삭제버튼-... 의 경우
 여러 행에 대한 삭제 작업의 경우 연속적으로 삭제버튼 기능 가능
3. 리스트상 작업- 삭제버튼 - 삭제버튼 - ... - 추가버튼의 경우
 삭제 작업 중 입니다. 삭제 작업 먼저 처리하시기 바랍니다  와 같은 팝업(확인) 알림
4. 리스트상 작업 - 추가버튼 - 추가버튼의 경우
 추가 작업 중입니다. 먼저 처리하시기 바랍니다 와 같은 팝업(확인) 알림
</t>
  </si>
  <si>
    <t>DEF-04149</t>
  </si>
  <si>
    <t>헤더 정렬 전체데이터 대상으로 정렬해주시기 바랍니다.
(FIMS-CA에 의견등록하였고 현업 의견확인한 최종 의견)</t>
  </si>
  <si>
    <t>DEF-03964</t>
  </si>
  <si>
    <t>출발(대), 도착(대) max 999까지로 설정</t>
  </si>
  <si>
    <t>DEF-04169</t>
  </si>
  <si>
    <t>리스트 상 작업, detail 상 작업 간 진행 중 다른 작업 의 경우에 해당
&gt;&gt;추후 리스트 상 단일/다중 정리하여 진행
1. detail 상 작업(특정 하나의 항목에 대한 수정 작업) 중 다른 작업 시 기존 중 작업~~ 팝업(확인/취소) 표출
2. 리스트 상 작업 - 행선택&gt;삭제버튼 - 행선택&gt;삭제버튼 - ... 의 경우
 여러 행에 대한 삭제 작업의 경우 연속적으로 삭제버튼 기능 가능
3. 리스트상 작업 - 행선택&gt;삭제버튼 - 행선택&gt;삭제버튼 - ... - 추가버튼의 경우
 삭제 작업 중 입니다. 삭제 작업 먼저 처리하시기 바랍니다  와 같은 팝업(확인) 알림
4. 리스트상 작업 - 추가버튼 - 추가버튼의 경우
 추가 작업 중입니다. 먼저 처리하시기 바랍니다 와 같은 팝업(확인) 알림</t>
  </si>
  <si>
    <t>DEF-04173</t>
  </si>
  <si>
    <t>행선택-삭제버튼선택-행선택-삭제버튼선택-다른행선택 은 가능하도록
&gt;&gt; 추후 리스트 송부</t>
  </si>
  <si>
    <t>DEF-04213</t>
  </si>
  <si>
    <t>램프리턴 이벤트 메세지, ABN/OPH, 화면 '경위' 칸 SIZE가 일치하지 않음</t>
  </si>
  <si>
    <t>DEF-03252</t>
  </si>
  <si>
    <t>응소 점검 결과보고서가
1. 현재 직제에 맞춰 나오도록 조치 필요
   - 운영시스템 sms 조직도와 실제 본부구분현황 협업메일로 송부드리겠습니다.
2. "계"는 맨 마지막 행,열에 위치되어야 함
예를들어 현재 개발 데이터 기준
2번쨰 이미지의 초록색 밑줄표시한 본부도 보고서에 구분되어 집계되어야 함</t>
  </si>
  <si>
    <t>DEF-03086</t>
  </si>
  <si>
    <t>chart 인쇄 시(pdf 등), 아일랜드별로 차트 화면이 캡쳐될 수 있도록 개선 요청</t>
  </si>
  <si>
    <t>DEF-04265</t>
  </si>
  <si>
    <t>[RKSI 탭]
터미널별(T1, T2, CA, CGO) 통계 추가 (출도착 구분 없이)
 - 별도 그리드로 추가
 - 차트 영역 좌우로 반 나눠서 우측에 추가</t>
  </si>
  <si>
    <t>DEF-04267</t>
  </si>
  <si>
    <t>2단계-&gt;1단계 로 내려온 케이스엔 1단계 시간변경 안됨</t>
  </si>
  <si>
    <t>DEF-04269</t>
  </si>
  <si>
    <t>2단계 -&gt; 1단계 -&gt; 2단계 재발령 시 2ND BGN, 2ND END 타임 역전 발생 하는 것 고려하여 통계 계산방법 검토 필요</t>
  </si>
  <si>
    <t>DEF-03210</t>
  </si>
  <si>
    <t>관제사, 감독관제사 콤보박스에 약어 표기 통일</t>
  </si>
  <si>
    <t>DEF-04271</t>
  </si>
  <si>
    <t>LVP 화면에서 START/END 변경, 저시정 내역 삭제 기능 추가
(Operation Log에는 LVP 화면에서 변경한 것 남지 않아도 됨)</t>
  </si>
  <si>
    <t>DEF-04298</t>
  </si>
  <si>
    <t>피해현황 출발/도착 관리 기능 수정
- 운항통제가 운항중단인 경우에만 등록
- 구분(대기/복행/회항), 대수(숫자), 비고로 구성
- 다건 추가 가능하나 3개의 구분별로 1건만 등록 가능</t>
  </si>
  <si>
    <t>DEF-03077</t>
  </si>
  <si>
    <t>add request 시 복수요일 선택 가능하도록 검토 요청</t>
  </si>
  <si>
    <t>DEF-03899</t>
  </si>
  <si>
    <t xml:space="preserve">리스트 상 작업, &lt;detail. handler type 추가/삭제&gt; 상 작업 간 진행 중 다른 작업 의 경우
1. &lt;detail. handler type 추가/삭제&gt; 상 작업(특정 하나의 항목에 대한 수정 작업) 중 다른 작업 시 기존 중 작업~~ 팝업(확인/취소) 표출
2. 리스트 상 작업- 삭제버튼-삭제버튼-... 의 경우
 여러 행에 대한 삭제 작업의 경우 연속적으로 삭제버튼 기능 가능
3. 리스트상 작업- 삭제버튼 - 삭제버튼 - ... - 추가버튼의 경우
 삭제 작업 중 입니다. 삭제 작업 먼저 처리하시기 바랍니다  와 같은 팝업(확인) 알림
4. 리스트상 작업 - 추가버튼 - 추가버튼의 경우
 추가 작업 중입니다. 먼저 처리하시기 바랍니다 와 같은 팝업(확인) 알림
</t>
  </si>
  <si>
    <t>DEF-03900</t>
  </si>
  <si>
    <t xml:space="preserve">현행업무요청 전송시작 버튼누르면 "전송을 시작하시겠습니까" 팝업창이 뜨는 데 그거 확인누르면 아래 캡쳐같은 창이 뜹니다. 
요청은 뒤에 문자메시지 전송이라는 창이 안보이는게 하고 아래 캡쳐창에 확인 버튼 옆에 문자전송현황 바로가기 버튼생성입니다.  </t>
  </si>
  <si>
    <t>DEF-03902</t>
  </si>
  <si>
    <t xml:space="preserve">게이트, 게이트 리마크, 주기장, 활주로,운항서비스타입 모두 적용
(cf. 리스트 상에 detail 상 내용이 모두 포함하는 경우 (예:pas reason)은 리스트추가, detail 수정작업도 모두 기존작업중 팝업없이 여러작업 가능)
리스트 상 작업, detail 상 작업 간 진행 중 다른 작업 의 경우
1. detail 상 작업(특정 하나의 항목에 대한 수정 작업) 중 다른 작업 시 기존 중 작업~~ 팝업(확인/취소) 표출
2. 리스트 상 작업- 삭제버튼-삭제버튼-... 의 경우
 여러 행에 대한 삭제 작업의 경우 연속적으로 삭제버튼 기능 가능
3. 리스트상 작업- 삭제버튼 - 삭제버튼 - ... - 추가버튼의 경우
 삭제 작업 중 입니다. 삭제 작업 먼저 처리하시기 바랍니다  와 같은 팝업(확인) 알림
4. 리스트상 작업 - 추가버튼 - 추가버튼의 경우
 추가 작업 중입니다. 먼저 처리하시기 바랍니다 와 같은 팝업(확인) 알림
</t>
  </si>
  <si>
    <t>DEF-04001</t>
  </si>
  <si>
    <t>지문(생체) 인증 5회 실패 후 패턴, PIN 대체 가 가능한지 확인필요
휴대폰의 지문 인증 실패 시 자동으로 그다음 인증인 패턴또는 PIN을 대체되는 프로세스가 유사하도록 확인 필요.</t>
  </si>
  <si>
    <t>DEF-04019</t>
  </si>
  <si>
    <t>저시정 통계(LVP) 화면에 통계 입력시
1. START/END가 둘다 있을 때에만 발령시간 변경으로 인한 통계작성
2. FP 테이블로 COUNT하던 로직 AC테이블 COUNT로 수정</t>
  </si>
  <si>
    <t>DEF-03820</t>
  </si>
  <si>
    <t>정렬 시(그리드 헤더 클릭으로) 전체 데이터에 대해 정렬되도록 변경
(현재는 해당 페이지 데이터 기준으로 정렬되고 있음)</t>
  </si>
  <si>
    <t>DEF-03959</t>
  </si>
  <si>
    <t>아시아나항공 T2로 변경 필요</t>
  </si>
  <si>
    <t>DEF-04731</t>
  </si>
  <si>
    <t>조업장비 대수는 엔터 저장생략하고 Save 버튼으로 + 확인창 불필요
(변경 사항 있을 때에만 Save 버튼 활성화)</t>
  </si>
  <si>
    <t>DEF-04732</t>
  </si>
  <si>
    <t>3분이내 EEZT가 도래시 font red 값으로</t>
  </si>
  <si>
    <t>DEF-04733</t>
  </si>
  <si>
    <t>ICE HOUSE 화면 표출조건을  TRA에서 REQ + P/B로 변경</t>
  </si>
  <si>
    <t>DEF-04735</t>
  </si>
  <si>
    <t>대장작업시간 버튼 + 조업사 장비대수 버튼 위치 변경(조정필요)</t>
  </si>
  <si>
    <t>DEF-04736</t>
  </si>
  <si>
    <t>제빙현황 표출버튼 추가 
(제빙작업시간 + 제빙장진입 +  -1시간 제빙완료대수) 1시간 고정값</t>
  </si>
  <si>
    <t>DEF-04561</t>
  </si>
  <si>
    <t xml:space="preserve">[S-31]
시나리오 상에는 조회 간격이 10이 넘어갈 경구 알럿 표출이라고 기재되어있으나, 실제 화면에서는 10일이 초과해도 조회가 가능함
</t>
  </si>
  <si>
    <t>DEF-04563</t>
  </si>
  <si>
    <t xml:space="preserve">[S-74]
문자 메시지 응소 합계 탭에서 엑셀 다운로드를 하였으나 다운로드 된 엑셀명이 문자 메시지 회신 현황 으로 다운로드됨
</t>
  </si>
  <si>
    <t>DEF-04729</t>
  </si>
  <si>
    <t>IN 과 READY 사이에 POSITION 컬럼 추가 (값 : Y/N)
HOT 과 DISPLAY 사이에 ANTICODE 컬럼 추가 (값 : Y/N)
맨끝에  REMARK 컬럼 추가 (콤보박스+입력으로 한글기준 10자 )</t>
  </si>
  <si>
    <t>DEF-04734</t>
  </si>
  <si>
    <t>정렬순서에 EPIT 추가
(존 &gt; 주기장 도착 &gt; EPIT &gt; REQ)</t>
  </si>
  <si>
    <t>DEF-04738</t>
  </si>
  <si>
    <t>in 시간 입력(수정)  가능하게. SRT 시간 역순 체크필요</t>
  </si>
  <si>
    <t>DEF-04430</t>
  </si>
  <si>
    <t>제빙패드 OFF 된 항송편 RAMPRETURN 실패</t>
  </si>
  <si>
    <t>DEF-04432</t>
  </si>
  <si>
    <t>PAD 버튼과 MIN/MAX 버튼 클릭시 이상 동작</t>
  </si>
  <si>
    <t>DEF-04503</t>
  </si>
  <si>
    <t>[C-000]엑셀 다운로드 버튼 클릭시 아무 작동이 안됨</t>
  </si>
  <si>
    <t>DEF-04551</t>
  </si>
  <si>
    <t xml:space="preserve">1.데이터 수정,삽입,사용제한 및 충도정보,삭제,엑셀처리 안됨
</t>
  </si>
  <si>
    <t>DEF-00015</t>
  </si>
  <si>
    <t>고도 행추가후 Route, 고도 미입력 상태에서 저장시 필수값 안내문구에 항목명이 정의되지 않음 오류</t>
  </si>
  <si>
    <t xml:space="preserve">최종확인    </t>
  </si>
  <si>
    <t>DEF-00018</t>
  </si>
  <si>
    <t>첨부파일 공통기능 (첨부파일 팝업) 활용하여 구현 요망
(FIMS CA에서 구현된 공통기능 확인후 적용 요망)</t>
  </si>
  <si>
    <t>윤현식</t>
  </si>
  <si>
    <t>DEF-00091</t>
  </si>
  <si>
    <t>CONTROLLER와 SUPERVISOR를 입력 후
다시 CONTROLLER/SUPERVISOR 입력 창을 열었을 때
SUPSERVISOR가 공란으로 표시됨
* 아마도 CONTROLLER도 공란으로 표시되는 경우도 있으니 같이 점검 필요</t>
  </si>
  <si>
    <t>DEF-00094</t>
  </si>
  <si>
    <t>DEF-00095</t>
  </si>
  <si>
    <t>FLT 검색 후 다시 전체 조회를 위해 공란("") 입력 후 ENTER 입력 시 조회 안됨 (SEARCH 버튼을 클리해야만 조회됨)</t>
  </si>
  <si>
    <t>DEF-00004</t>
  </si>
  <si>
    <t xml:space="preserve">여러개를 선택후 삭제시 일부만 삭제처리됨 
여러개를 선택후 추가시 일부만 추가됨 </t>
  </si>
  <si>
    <t>DEF-00001</t>
  </si>
  <si>
    <t>1. 단위시스템 ID SELECT BOX 등록안됨
2. 모듈 ID SELECT BOX 등록안됨
3. 사용여부 조회 조건 동작 X</t>
  </si>
  <si>
    <t>DEF-00005</t>
  </si>
  <si>
    <t xml:space="preserve">초기화면에서  '2025'년도, SUMMER가  선택되어야 합니다. </t>
  </si>
  <si>
    <t>DEF-00007</t>
  </si>
  <si>
    <t xml:space="preserve">1. Mode Request시 Remark 좌측정렬 
2. From 변경시 From To 벨류데이션 체크로직 미작동 
</t>
  </si>
  <si>
    <t>DEF-00008</t>
  </si>
  <si>
    <t xml:space="preserve">조회조건 Effect Date 선택 후 조회시 
Effect Date ALL 로 바뀜
</t>
  </si>
  <si>
    <t>DEF-00009</t>
  </si>
  <si>
    <t>AsnGrp 설정 후 해당로우  Clear시 해당 로우 미수정행으로 인식하여야 하나 수정행으로 인식하여 저장되는 현상</t>
  </si>
  <si>
    <t>DEF-00010</t>
  </si>
  <si>
    <t>그리드 내 숫자컬럼 맥스길이 및 숫자제외 입력 불가하게 수정</t>
  </si>
  <si>
    <t>DEF-00012</t>
  </si>
  <si>
    <t>조회영역 Date 현재일로 수정</t>
  </si>
  <si>
    <t>DEF-00013</t>
  </si>
  <si>
    <t xml:space="preserve">그리드 데이터 입력시 Continent컬럼 콤보목록 공란 제거 (필수컬럼인 경우 공란 제거)
* CIC ZONE 내역은 데이타 입력값이 반드시 존재해야함
</t>
  </si>
  <si>
    <t>DEF-00014</t>
  </si>
  <si>
    <t>그리드 데이터 입력시 From To 날짜 벨리데이션 체크로직 누락</t>
  </si>
  <si>
    <t>DEF-00017</t>
  </si>
  <si>
    <t xml:space="preserve">포기물품에서 날짜를 선택(2025-02-24)하고 하단의 추가버튼을 클릭하고 기증일자를 변경(2025-02-24)하고 기타의 무게(Kg)를 2로 변경하면 상단 수량이 비정상적으로 변경됨 </t>
  </si>
  <si>
    <t>DEF-00040</t>
  </si>
  <si>
    <t>항공사 정보 수정 테스트를 위해 Description을 수정하는데, 오류가 발생</t>
  </si>
  <si>
    <t>DEF-00045</t>
  </si>
  <si>
    <t xml:space="preserve">현재 페이지 내에 위치된 Season, Aiport, Airline 값이 하드코딩되었음. 현재 코드값들을 연결해야 할듯.
그래야 검색에 의미가 붙을 것 같다. </t>
  </si>
  <si>
    <t>DEF-00046</t>
  </si>
  <si>
    <t>검색에 특색있는 테스트 데이터 필요.
1. 스케줄 S24, W23, W24 등 1가지 필요.
2. FOIS 상에서 넘어온 데이터 필요.
O 든 X 든 결과가 표출되는 데이터가 필요.
(단위테스트 내에서는 조회만 할 예정)</t>
  </si>
  <si>
    <t>DEF-00047</t>
  </si>
  <si>
    <t>저장 시, 현행편이 D+2일 이후 존재하는 경우, 저장 여부 Dialog 창이 안뜨고 무반응</t>
  </si>
  <si>
    <t>DEF-00048</t>
  </si>
  <si>
    <t>SHEDULE DETAILS 영역의 Remark 항목에 입력할 수 있는 Input이 보이지 않음</t>
  </si>
  <si>
    <t>DEF-00049</t>
  </si>
  <si>
    <t xml:space="preserve">COPY이후 데이타 갯수가 다르네요 ,, 확인부탁드려요 
SELECT *  FROM RSOWN.TN_RS_CKNCT_SSN_ALTMNT x
WHERE SSN_CD  = 'S25' AND ALTMNT_VER_NO  ='18'
SELECT count(*) FROM RSOWN.TN_RS_CKNCT_SSN_ALTMNT x
WHERE SSN_CD  = 'S25' AND ALTMNT_VER_NO  ='1'
</t>
  </si>
  <si>
    <t>DEF-00058</t>
  </si>
  <si>
    <t xml:space="preserve">팝업창의 왼쪽끝 이 버튼 위치에서 오도록 수정 필요
※동일사례
-General외 각 MODE 화면의 상단 모든 버튼
</t>
  </si>
  <si>
    <t>DEF-00073</t>
  </si>
  <si>
    <t>ALERT명도 부분 키워드 검색 가능하도록 개선요청.
중복 오류 알림문구 통일성 있게 수정 요청
 - 중복된 데이터가 존재합니다.(ALERT코드 중복)</t>
  </si>
  <si>
    <t>DEF-00074</t>
  </si>
  <si>
    <t>행이 많을 경우 17행이 무엇인지 알기가 어려워 겹치는 정보를 알림에 같이 띄워줄 수 없을까요? (예) Alert코드 중복 안내 등</t>
  </si>
  <si>
    <t>DEF-00027</t>
  </si>
  <si>
    <t>- 기간에서 달력으로 기간을 설정하고 나면 일이 자동으로 입력되어야 함
- 교육 기간의 일이 빈칸으로 입력되면 리스트에 "일"로만 출력됨</t>
  </si>
  <si>
    <t>DEF-00026</t>
  </si>
  <si>
    <t>리스트화면에서 훈련명에 훈련종류가 출력되고 있음</t>
  </si>
  <si>
    <t>DEF-00028</t>
  </si>
  <si>
    <t>- 리스트 화면의 교육명에 교육종류가 출력됨</t>
  </si>
  <si>
    <t>DEF-00032</t>
  </si>
  <si>
    <t>From-to 날짜 입력 밸리데이션체크
1. null 체크
2. 비 날짜타입
3. 역전현상 체크
등</t>
  </si>
  <si>
    <t>DEF-00033</t>
  </si>
  <si>
    <t>DEF-00034</t>
  </si>
  <si>
    <t>DEF-00035</t>
  </si>
  <si>
    <t>존재하지 않는 국가 코드로 나오는 경우 존재한다고 표시하지 않고, 문법 오류 메시지로 나옴</t>
  </si>
  <si>
    <t>DEF-00036</t>
  </si>
  <si>
    <t>국가코드 내 검색 조건의 Continent Code에 있는 콤보(선택)박스가 동작하지 않음.</t>
  </si>
  <si>
    <t>DEF-00037</t>
  </si>
  <si>
    <t>항목에 National Explain 이라고 해야 하는데, 현재 Continent Explain으로 되어 있음</t>
  </si>
  <si>
    <t>DEF-00041</t>
  </si>
  <si>
    <t>W23을 시작 일과 종료일만 넣고 생성(세션 만료 문제로 인해).
그리고 난 뒤, SHL 날짜 부터 수정하는데, 에러가 발생함.</t>
  </si>
  <si>
    <t>DEF-00042</t>
  </si>
  <si>
    <t>사유코드를 생성하려고 하니, 문법 오류 발생.</t>
  </si>
  <si>
    <t>DEF-00043</t>
  </si>
  <si>
    <t>공통코드 그룹을 추가하려는데 왜 안되는지 모르겠음.
Code Group이나 Group Name은 안겹치는 것 같은데...
일단 Key로 필요한 필수값이 무엇인지 몰라 어려움</t>
  </si>
  <si>
    <t>DEF-00044</t>
  </si>
  <si>
    <t>항공사 목록이, 항공사 정보와 다름.
여기서 나타내고 있는 항공사 정보는 하드코딩된것으로 짐작?
연결은 어려운지?</t>
  </si>
  <si>
    <t>DEF-00057</t>
  </si>
  <si>
    <t>REG 입력창에 숫자만 입력됨
ex) HL 입력 안됨</t>
  </si>
  <si>
    <t>DEF-00059</t>
  </si>
  <si>
    <t>Gride 분할 경계 표시 및 좌우 사이즈 변경 기능 누락</t>
  </si>
  <si>
    <t>DEF-00060</t>
  </si>
  <si>
    <t>등록시 서버 오류 발생
입력내용 첨부</t>
  </si>
  <si>
    <t>DEF-00062</t>
  </si>
  <si>
    <t>그리드 간격 조정 필요
(칸 넓이 조정가능하나 최조 조회시 내용이 짤리지 않도록 폭 조정)</t>
  </si>
  <si>
    <t>DEF-00066</t>
  </si>
  <si>
    <t>조업사 선택창에 조업사가 중복 표시됨</t>
  </si>
  <si>
    <t>DEF-00016</t>
  </si>
  <si>
    <t>보안검색근무자정보관리에서 검색일자 선택 후 기준일자를 변경하고 저장하면 기준일자의 정보로 데이터가 업데이터 됨</t>
  </si>
  <si>
    <t>DEF-00011</t>
  </si>
  <si>
    <t>결함테스트</t>
  </si>
  <si>
    <t>DEF-00019</t>
  </si>
  <si>
    <t>DEF-00020</t>
  </si>
  <si>
    <t>DEF-00021</t>
  </si>
  <si>
    <t>오라클 DB는 Timestamp 필드를 조회 조건으로 사용할때  FF6 포맷을 사용해야 함.
(1) 기존 DB2 기준의 Timestamp 변수 자릿수 부족에 따른 overflow 발생하여 
    : (변경 전) VARCHAR(20) -&gt; (변경 후) VARCHAR(50)으로 자릿수 확대 조치하고,
(2) 기존 SystemDateTime 값을 받아오기 위해 사용했던 SYSDATE는 시분초까지만 추출되므로
    : (변경 전) V_TSP := SYSDATE -&gt; V_TSP := CURRENT_TIMESTAMP 로 변경함.</t>
  </si>
  <si>
    <t>DEF-00022</t>
  </si>
  <si>
    <t>스케쥴 ID 중복처리 외 Season, Branch, Airport, Airline, Flight No, Flight Day, Flight Time 등을 고려하여 로직 변경 및 개발 수정</t>
  </si>
  <si>
    <t>개발자테스트</t>
  </si>
  <si>
    <t>DEF-00023</t>
  </si>
  <si>
    <t>역할 그룹 선택 시 모듈 ID validation 제거 요청
--&gt; 신규 등록시 validation 체크 기능은 정상이나, 기 등록 정보 선택 상세 영역 Role Group ID  정보 적재 시 validation 스크립트 기능 불필요</t>
  </si>
  <si>
    <t>박성민</t>
  </si>
  <si>
    <t>DEF-00024</t>
  </si>
  <si>
    <t>DEF-00025</t>
  </si>
  <si>
    <t>선택된 필드가 양쪽에 존재함-&gt; 필드값은 양쪽 모두에서 1개만 존재해야함,
멀티로 좌우 이전 테스트시 발생되는것 같음</t>
  </si>
  <si>
    <t>DEF-00050</t>
  </si>
  <si>
    <t>삭제시 문법 오류가 나옴,.</t>
  </si>
  <si>
    <t>DEF-00051</t>
  </si>
  <si>
    <t>공통 코드 그룹을 등록할 때 다음과 같은 오류가 발생함.
그런데 신규 그룹 코드를 등록하는데, 하위에 보면 딸려 있는 코드들이 3개씩 나오는데 맞는지 확인 필요</t>
  </si>
  <si>
    <t>DEF-00052</t>
  </si>
  <si>
    <t>사유코드 삭제할 때 문법오류 발생</t>
  </si>
  <si>
    <t>DEF-00053</t>
  </si>
  <si>
    <t>화면 상단의 기상요소코드 콤보박스와 그리드의 기상요소코드 필드가 기상요소명으로 잘못 매칭되어 있음. 코드 필드로 변경 필요</t>
  </si>
  <si>
    <t>DEF-00055</t>
  </si>
  <si>
    <t>관제석 선택후
관제석 설정화면에서 미사용으로 바뀐후
관제석 저장시 미사용인경우 오류 메시지 출력 필요</t>
  </si>
  <si>
    <t>DEF-00056</t>
  </si>
  <si>
    <t>관제사를 선택하여도 약어 표시창에  '##'으로 표시됨
(## : 관제사가 선택이 안된경우 표시룰)</t>
  </si>
  <si>
    <t>DEF-00061</t>
  </si>
  <si>
    <t>종료 처리시 서버 오류 발생</t>
  </si>
  <si>
    <t>DEF-00064</t>
  </si>
  <si>
    <t>맵핑 설정시 양측에 데이터가 없는 상태에서 &lt;&lt;,&gt;&gt;,&gt;,&lt; 클릭시 메시치 처리 필요</t>
  </si>
  <si>
    <t>DEF-00002</t>
  </si>
  <si>
    <t>Allocation 에서 공통코드 정보를 가져와야 합니다. 
최대한배정
가능한배정
가능한배정하지않음
.....</t>
  </si>
  <si>
    <t>DEF-00003</t>
  </si>
  <si>
    <t xml:space="preserve">우측항목에서 오른쪽 화살표로 삭제시 
왼쪽 항목에 캐로셀 이름도 함께 삭제되어야 합니다. 
(설명이 필요하면 얘기주세요~~) </t>
  </si>
  <si>
    <t>DEF-00006</t>
  </si>
  <si>
    <t>DB 데이터타입 변경으로 인한 오류 수정</t>
  </si>
  <si>
    <t>DEF-00038</t>
  </si>
  <si>
    <t>신규로 작성했으나 리스트로 표시가 안됨.,
저장은 성공했다고 하나, 실제 리스트에는 표시 안됨.
동일한 AC ID 로 등록하면  제약사항 위반 메시지가 뜸.</t>
  </si>
  <si>
    <t>DEF-00039</t>
  </si>
  <si>
    <t>신규 기종 정보를 넣어 저장에는 성공했는데, 리스트에서는 표시가 안됨.
동일한 AC ID 로 등록하면 제약사항 위반이라는 메시지가 뜸.</t>
  </si>
  <si>
    <t>DEF-00054</t>
  </si>
  <si>
    <t>Stand Setting 에 좌측 관제석에서 '&gt;&gt;' , '&gt;' 로 모두 뺀 상태에서 '&gt;&gt;','&gt;' 를 클릭시 서버 오류 메시지 뜸</t>
  </si>
  <si>
    <t>DEF-00063</t>
  </si>
  <si>
    <t>그리드 컬럼 간격 조정 필요</t>
  </si>
  <si>
    <t>DEF-00067</t>
  </si>
  <si>
    <t>주기장 표시창을 가로 스크롤 없도록 폭 조정 필요</t>
  </si>
  <si>
    <t>DEF-00068</t>
  </si>
  <si>
    <t>UI 수정 필요
1. 주기장 선택창의 오른쪽이 좌측 메뉴 펼쳤을때 기준 짤려보임
2. 등록 순서 안내 문구의 배경색 지적 필요</t>
  </si>
  <si>
    <t>DEF-00071</t>
  </si>
  <si>
    <t xml:space="preserve">오류 알림문구 변경
- 서버오류입니다. 관리자에게 문의하세요. 삭제하고
   다른 중복데이터 오류메시지 알림문구와 통일 요청
- (변경) 중복된 데이터가 존재합니다.        </t>
  </si>
  <si>
    <t>DEF-00072</t>
  </si>
  <si>
    <t>드롭다운 비활성 되는 경우 비활성 됨을 인지할 수 있도록 표시가 될 수 있을까요?</t>
  </si>
  <si>
    <t>DEF-00075</t>
  </si>
  <si>
    <t>닫았다가 다시 열지 않고 alert메시지 삭제/생성 반복 시 alert코드 체번이 마지막 번호에서 +1되지 않고 가장 마지막 삭제된 코드번호에서 +1 되어 생성됨.</t>
  </si>
  <si>
    <t>DEF-00076</t>
  </si>
  <si>
    <t>ㅇ 시나리오 #2 중복확인 조건 수정, 마일스톤코드만 중복 검사하는 것으로 보여집니다.
ㅇ 마일스톤 영문명 검색창 추가 희망
ㅇ 마일스톤 코드 부분키워드 검색 필요없을지 현업테스트 때 확인필요</t>
  </si>
  <si>
    <t>DEF-00077</t>
  </si>
  <si>
    <t>refresh time 부분이 화면에 겹쳐서 나오는데 혹시 고칠 수 있을까요?</t>
  </si>
  <si>
    <t>DEF-00078</t>
  </si>
  <si>
    <t>- 시간검색 시 하루 내에서 앞/뒤 시간 역전 되게 검색시 오류 메시지 없이 뭔가 검색이 됨.</t>
  </si>
  <si>
    <t>DEF-00079</t>
  </si>
  <si>
    <t>- EXI로 검색 시 ERIT도 같이 검색됨(마일스톤, 입력사유 필드를 모두 조회하여 하나라도 겹치는 경우 표출되는 것 같음, 대소문자 구분하여 조회)
 → AS-IS, 사용자 테스트 시 확인하여 검색대상 확인 및 검색 화면 내 사용자가 대상 확인할 수 있도록 문구 추가 희망</t>
  </si>
  <si>
    <t>DEF-00080</t>
  </si>
  <si>
    <t>ㅇ 중복 발생 시 알림문구 통일 요청
 - 중복된 데이터가 존재합니다.
   (중복대상 알려줄 수 있으면 알려주면 좋을 것 같습니다.)</t>
  </si>
  <si>
    <t>DEF-00081</t>
  </si>
  <si>
    <t>결함조치완료</t>
  </si>
  <si>
    <t>DEF-00194</t>
  </si>
  <si>
    <t>도착편 - 연결출발편 동시 생성시,
서버 오류가 발생했다는 팝업이 표출되고, 확인을 눌러 팝업을 닫으면
출도착지가 오사카/간사이로 되어 있고, TOF가 I인데도 '국내선과 국제선간에 연결을 맺으시겠습니까?' 라는 오류 메세지가 표출됨.
DB 조회시 이미 DB에 LKFLT_ID가 저장되고 있고, LKFLT_NM은 NULL이 저장됨</t>
  </si>
  <si>
    <t>DEF-00197</t>
  </si>
  <si>
    <t>데이터제약조건 위반이라는 팝업이 뜨는데, 실제로는 DB에 값이 저장됨
 * 화면에서 SAVE 클릭 -&gt; 팝업 표출 확인 후 sql 실행한 증적</t>
  </si>
  <si>
    <t>DEF-00198</t>
  </si>
  <si>
    <t>시즌 도착편 생성화면과 동일하게, onLoad시에는 연결도착편 생성, 연결도착편 검색 화면이 안보이다 화면 배율 조정시 'CREATE LINK', 'LINK EXIST' 버튼을 안눌러도 전체 화면이 다 보임</t>
  </si>
  <si>
    <t>DEF-00199</t>
  </si>
  <si>
    <t>출발편의 ROUTE 항목 중 목적지(DES, to) 공항코드를 입력하는 입력폼에 From이라고 되어있음 To로 수정 필요</t>
  </si>
  <si>
    <t>DEF-00200</t>
  </si>
  <si>
    <t>코드셰어를 포함하여 DB테이블에 중복되는 값도 없고, 화면상 특별히 데이터에 오류가 없어보이는데 제약조건 위반 메세지가 표출됨.
실제 제약조건을 위배한 데이터인 경우 안내 메세지 변경 필요함
(현재 메세지로는 어떤 항목이 오류를 발생시켰는지 확인 불가)
* 시즌출발편생성 테스트에서 발생한 오류인데, 제가 TMS에 잘못등록했습니다. 혹시 항목 변경 가능하시면 시즌 출발 생성쪽으로 변경 요청드립니다.</t>
  </si>
  <si>
    <t>DEF-00202</t>
  </si>
  <si>
    <t>시즌 도착-출발 연결시 도착편쪽 LKFLT_NM이 누락되는 증상이 있음.
운항편명 누락으로 화면에서 데이터 조회시 출발편 목록과 도착편 목록에서 조회 결과가 서로 다름</t>
  </si>
  <si>
    <t>DEF-00205</t>
  </si>
  <si>
    <t>(잠재적인 SQL인젝션)
ㅇ Type, Grade 콤보박스에 사용자가 임의의 값을 max length=65535까지입력할 수 있게 되어있음.
ㅇ ' or 1=1 -- 과 같이 SQL인젝션 시도시 로딩창이 떴다 사라짐
  -&gt; 백엔드에서 Type, Grade를 어떻게 처리하는지에 따라 SQL인젝션 가능해보임</t>
  </si>
  <si>
    <t>DEF-00214</t>
  </si>
  <si>
    <t>메뉴 들어갔다 나갔다 하다가 다시 돌아오면 화면이 잘려서 나옵니다.</t>
  </si>
  <si>
    <t>DEF-00215</t>
  </si>
  <si>
    <t>전일 날짜가 뜨지 않음</t>
  </si>
  <si>
    <t>DEF-00216</t>
  </si>
  <si>
    <t>20일 조회 시 날짜가 맞지 않게 표출됨.</t>
  </si>
  <si>
    <t>DEF-00217</t>
  </si>
  <si>
    <t xml:space="preserve">6.20 조회 시 날짜 표출 오류 확인됨. </t>
  </si>
  <si>
    <t>DEF-00218</t>
  </si>
  <si>
    <t>증가/감소 케이스 모두 단위테스트 시나리오에 넣어주세요.</t>
  </si>
  <si>
    <t>DEF-00112</t>
  </si>
  <si>
    <t>SID CODE SETTING 정렬순서 변경 불가</t>
  </si>
  <si>
    <t>DEF-00118</t>
  </si>
  <si>
    <t>DEICING TIME - EQMT 행 길이 화면제약 필요</t>
  </si>
  <si>
    <t>DEF-00119</t>
  </si>
  <si>
    <t>DEICING ZONE SETTING - ZONENM 길이 화면제약 필요</t>
  </si>
  <si>
    <t>DEF-00125</t>
  </si>
  <si>
    <t>SELECT FPOWN.FN_FP_GET_DLY_STAT_CD('', 60, 'DEL') FROM DUAL;
쿼리 실행시, " " 반환됨.
결함은 아니나, 본 함수를 호출하는 프로시저에서 " "값이 다시 NULL로 변환되고 있어, 함수에서 결과 리턴하는 시점에 바로 NULL로 반환할 수 없는지 검토 필요
(호출하는 프로시저 가독성 개선)</t>
  </si>
  <si>
    <t>DEF-00126</t>
  </si>
  <si>
    <t>SELECT FPOWN.FN_FP_GET_FORMAT_DATE('202606181408', 'YYYY-MM-DD	HH:SS') FROM DUAL;
쿼리 실행시 DB에러코드 반환됨.
함수에서 P_FORMAT 3종만 입력받고, 3종 외 입력값이 들어오면 리턴부가 없어서 DB에러코드 발생함.
FP_GET_FORMAT_DATE함수 자체가 트림처리와 포맷변환 기능만 있어, 본 함수 삭제하고 TO_CHAR로 변경하는 방안 검토 필요</t>
  </si>
  <si>
    <t>DEF-00156</t>
  </si>
  <si>
    <t xml:space="preserve">시즌 도착 디테일과 동일하게, TN_CA_TMNL 테이블에 화물 터미널은 C03까지만 있는데 시즌 출발 디테일의 Terminal 콤보박스에는 C04가 표시되고 있음
</t>
  </si>
  <si>
    <t>DEF-00178</t>
  </si>
  <si>
    <t>시즌 출발편 리스트의 STA컬럼에서 우클릭 -&gt; Find Row를 한 상태에서,
Find What에 ASDFASDF를 입력하고 옵션을 &lt;= 또는 &lt;&gt;로 선택한 상태에서 FIND를 누르면 행이 Find Direction 방향으로 이동됨
 * = 또는 &gt;= 선택시 '찾을 수 없다'는 팝업이 뜸(정상)</t>
  </si>
  <si>
    <t>DEF-00219</t>
  </si>
  <si>
    <t>월 변경 시에도 잘 뜨는지 테스트 시나리오에 추가 해주세요.</t>
  </si>
  <si>
    <t>DEF-00224</t>
  </si>
  <si>
    <t>날짜 역전해서 조회 시 조회가 됨</t>
  </si>
  <si>
    <t>DEF-00228</t>
  </si>
  <si>
    <t>엑셀다운로드 시 조회한 데이터 전체가 아니라 페이지에 표출되는 데이터만 다운로드가 되는데 현업 확인해서 둘 중에 뭘로 할지 정해야할 것 같습니다.</t>
  </si>
  <si>
    <t>DEF-00230</t>
  </si>
  <si>
    <t>(DB에 저장된 값이 화면에서 조회되지 않음)
ㅇ 수행한 작업 : + 버튼 선택후, Stand에 816A를 선택하고 T2원격서편, 토잉시간 15분 입력 후 저장
ㅇ 결과
 - (화면) 저장되었다는 팝업 표출되나, 실제 목록에서 816A 보이지 않음
 - (DB) 테이블에서 값 조회됨</t>
  </si>
  <si>
    <t>DEF-00233</t>
  </si>
  <si>
    <t>(개선의견)
ㅇ현재 : Group에서 STAND 선택 후 입력폼에 주기장 번호 입력시 최대 3자리만 입력가능함
ㅇ개선 : 801A, 268L, 239R 등 4자리이상 입력 가능하도록 개선 필요
  * 검색 조건이 반드시 일치하는 항목만 검색하도록 되어 있는 경우, LIKE 검색 필요(ex: 801입력시 801, 801A, 801B 모두 출력)</t>
  </si>
  <si>
    <t>DEF-00234</t>
  </si>
  <si>
    <t>remark code 2lv 에 영문만 입력 가능 하도록 수정 필요</t>
  </si>
  <si>
    <t>DEF-00242</t>
  </si>
  <si>
    <t>삭제 버튼 눌렀을 때 로우의 메시지id가 변경표출됨. 상세내용까지 (그림참조)
삭제시도 변경된 메시지 id가 적용
(2번째 4번째 로우만 그런것 같음..)</t>
  </si>
  <si>
    <t>DEF-00100</t>
  </si>
  <si>
    <t>Wind, Initial 수정 입력시 제대로 처리되었는지 알 수 없음</t>
  </si>
  <si>
    <t>DEF-00101</t>
  </si>
  <si>
    <t>시간이 지나서 다른 시간값을 가진채로 팝업 표출하여 SAVE 시 '변경된 내용이 없습니다." 메시지가 표출. 별도로 수기로 수정하지 않더라도 값이 달라진 경우 다른 상태임을 인식할 수 있어야 함</t>
  </si>
  <si>
    <t>DEF-00117</t>
  </si>
  <si>
    <t>특정 관제석에 TP1 VIEW와 TP2 VIEW를 설정했을때, GENERAL MODE에서 총 대상 항공기 수에 차이가 나는 등 관제 대상 항공기가 제대로 표출되지 않음</t>
  </si>
  <si>
    <t>DEF-00128</t>
  </si>
  <si>
    <t>DB테이블에 TRNST_FLT_YN이 N으로 되어 있는데, 디테일 창에서는 Transit에 체크가 되어있음</t>
  </si>
  <si>
    <t>DEF-00129</t>
  </si>
  <si>
    <t>값 변경 후 SAVE 선택시, 저장 확인 팝업은 뜨나 확인을 눌러도 실제 저장이 됐는지 사용자에게 알리는 팝업이 표출되지 않고 실제 DB테이블에도 값이 반영되지 않음</t>
  </si>
  <si>
    <t>DEF-00130</t>
  </si>
  <si>
    <t>Terminal 조회시 CAOWN.TN_CA_TMNL 테이블에는 C04가 없는데, 디테일창에 C04가 조회됨</t>
  </si>
  <si>
    <t>DEF-00134</t>
  </si>
  <si>
    <t>OUTBOUND FLIGHT, SCHEDULE DETAILS, DATE RANGE 항목 중 컬럼명에 정렬 기능이 들어가 있고, 
SCHEDULE DETAILS의 각 컬럼명 클릭시  Remark 입력폼 활성화됨(커서 깜박임)
DATE RANGE의 Frequency 콤보박스에 포커스 생김(테두리 깜박거림)</t>
  </si>
  <si>
    <t>DEF-00140</t>
  </si>
  <si>
    <t>디테일 창에서 정보 변경 후 저장시,
D+3~D+6 롤아웃이 필요한 데이터 변경이 저장되지 않음
 * 운항일이 과거 날짜거나, 롤아웃이 필요 없는 기간인 경우에는 정상적으로 저장됨</t>
  </si>
  <si>
    <t>DEF-00141</t>
  </si>
  <si>
    <t>테스트 시나리오 #3 '입력/수정 데이터 확인' 에 중복데이터가 기상요소코드/항목명으로 되어있는데 중복체크가 기상요소코드/등급으로 보여짐. As-Is 확인하여 시나리오를 수정하거나 시스템을 수정하여 통일 요청.</t>
  </si>
  <si>
    <t>DEF-00170</t>
  </si>
  <si>
    <t>취항하지 않는 Terminal로 정보 변경시, '기본터미널 Setting과 다릅니다. 변경하시겠습니까?'라고 팝업이 표출됨.
이때 확인을 눌러도 데이터가 변경되지 않음
ㅇ 예시) ZE5171편 터미널을 P01 -&gt; C02로 변경</t>
  </si>
  <si>
    <t>DEF-00185</t>
  </si>
  <si>
    <t>시간값 유효성 체크 로직 추가</t>
  </si>
  <si>
    <t>DEF-00201</t>
  </si>
  <si>
    <t>시즌 도착편 생성화면에서 CREATE LINK기능을 통해 연결 시즌 출발편을 동시에 생성하면 제약조건 위반이라는 메세지가 표출되나,
팝업을 닫고 DB테이블 조회시 데이터가 조회됨</t>
  </si>
  <si>
    <t>DEF-00243</t>
  </si>
  <si>
    <t>(UI 개선의견)
ㅇ 현재 : C, P, +, - 아이콘 타이틀이 "행추가", "행삭제" 2종류로만 되어있으나, C는 Copy, P는 Paste로 작동함
ㅇ 개선안 : C는 "행 복사", P는 "행 붙여넣기"로 타이틀 변경</t>
  </si>
  <si>
    <t>DEF-00244</t>
  </si>
  <si>
    <t>(중복체크 오류)
ㅇ 증상 : 중복값 검증시 FLT#, ORG, DES, REG#에서 대소문자를 구분하여 검증하고 있음
ㅇ 개선 : 대문자, 소문자 구분이 필요 없으므로 사용자가 소문자로 입력하면 대문자로 변경</t>
  </si>
  <si>
    <t>DEF-00103</t>
  </si>
  <si>
    <t>항공기이동정보 순서가 역전되었음 (A가 위에 T,D가 아래로 가야함)
그래서 이전 주기장 시간정보 미입력 검증 로직이 거꾸로 동작 중</t>
  </si>
  <si>
    <t>DEF-00104</t>
  </si>
  <si>
    <t>유효한 시간형식이 아니어도(99:99:99) 입력됨</t>
  </si>
  <si>
    <t>DEF-00105</t>
  </si>
  <si>
    <t>APRON IN/OUT/TOC 등 관제이양 처리하였음에도 히스토리에서 확인 불가</t>
  </si>
  <si>
    <t>DEF-00106</t>
  </si>
  <si>
    <t>최종수정자ID/스케쥴시간일자도 입력되지 않음</t>
  </si>
  <si>
    <t>DEF-00107</t>
  </si>
  <si>
    <t>사용자IP가 NAT IP형식인데, 실제 단말에서 확인되는 IP로 입력 되어야함</t>
  </si>
  <si>
    <t>DEF-00108</t>
  </si>
  <si>
    <t>정렬순서(과거-&gt;미래)가 역순임</t>
  </si>
  <si>
    <t>DEF-00111</t>
  </si>
  <si>
    <t>해상도 조절해서 안내문구 제대로 표출될수있도록 개선필요</t>
  </si>
  <si>
    <t>DEF-00123</t>
  </si>
  <si>
    <t>FOIS에서 구 숫자코드 미사용시, IIS 수신시 숫자코드-문자코드 맵핑 불필요할 수 있음</t>
  </si>
  <si>
    <t>DEF-00176</t>
  </si>
  <si>
    <t>SSD, SED가 완전히 동일하지는 않지만 다른 시즌기간 안에 포함되는 SSD,SED로 생성했을 때 오류 팝업 메세지 개선 필요함
ㅇ 문구 예시
 - [nn행에] 존재하는 시즌의 시작일/종료일이 포함된 새 시즌을 생성할 수 없습니다.</t>
  </si>
  <si>
    <t>DEF-00182</t>
  </si>
  <si>
    <t xml:space="preserve">ㅇ(현재) NAME 항목 검색이 완전히 일치하는 키워드만 찾아서 작동하는것으로 추정됨.
ㅇ (변경) LIKE 검색 기능이 필요해보임
ㅇ 예시
 - '인천' 또는 ' 인천'으로 검색하면 '서울/ 인천' 검색 안됨
 - Enter 입력시 이벤트처리가 IATA 항목이랑 NAME항목이 서로 다름
 - IATA항목에 GMP입력시 '서울/ 김포'로 커서가 이동하고, Enter 입력시 데이터 선택으로 넘어감
 - 서울 검색시 커서가 '서울/ 김포'로 이동하지만, Enter 입력해도 데이터 선택으로 넘어가지 않음
 - 검색 방향이 아래로만 되어 있어서, 현재 선택한 라인의 위치에 따라 '서울' 검색시 '서울/ 김포'가 올 수도 있고, '서울/ 인천'이 올 수도 있음
ㅇ개선안
 - 키워드 LIKE검색(Enter 반복 입력)시 전체 라인에 대해서 검색 되도록 변경
  * 서울로 반복 검색시 커서가 '서울/ 김포' &lt;-&gt; '서울/ 인천'을 왔다갔다 </t>
  </si>
  <si>
    <t>DEF-00186</t>
  </si>
  <si>
    <t>-시즌 도착편 생성 메뉴인데, 메뉴 오픈 후 화면 보기 배율을 조정하면 'Create Link'버튼이나 'LINK EXIST'를 누르지 않아도 시즌 도착/출발 생성 화면이 보임
  * 처음 화면 오픈시 도착화면만 보이지만, 화면 배율 조정(Ctrl+마우스 휠 스크롤 또는 Ctrl+0 등 입력) 하면 연결출발편 입력, 연결출발편 검색이 다 보임
-그럼에도 불구하고 도착쪽만 정보를 입력하고 저장해도 저장이 됨</t>
  </si>
  <si>
    <t>DEF-00187</t>
  </si>
  <si>
    <t>항공사 터미널 기본 설정과 다른 Terminal 선택시 팝업창 UI가 다른 화면과 달리 브라우저(시스템) 팝업으로 처리됨
ㅇ 시즌 출발 디테일 창에서 Terminal 변경시 공통 팝업UI 표출됨</t>
  </si>
  <si>
    <t>DEF-00188</t>
  </si>
  <si>
    <t>ATA 없을때 RAMP-IN해당하는 SPOTTIME 메세지 수신 시 미처리사유 로그에 추가
RAMP-IN 시간보다 ON-BLOCK 시간이 빠르게 들어왔을떄 미처리사유 로그에 기록
VDGS ON/OFF-BLOCK 시간이 이미 있는 경우 ON/OFF-BLOCK 미처리 사유 로그에 기록
P-B컨펌시간없거나 OFF-BLOCK시간보다 이후인 경우 OFF-BLOCK 미처리 사유 로그에 기록
ASDE RAMP-OUT 2번이상 수신 시 미처리 사유 로그에 기록</t>
  </si>
  <si>
    <t>DEF-00109</t>
  </si>
  <si>
    <t>INITIAL CONTACT 시간을 수정할 수 없음</t>
  </si>
  <si>
    <t>DEF-00110</t>
  </si>
  <si>
    <t>최종수정자ID가 입력되지 않음</t>
  </si>
  <si>
    <t>DEF-00155</t>
  </si>
  <si>
    <t>Svc를 2번 이상 변경하면 1번째로 변경했던 Nature가 고정되고, Svc에 맞는 Nature로 변경되지 않음.
예시) J(PAX) -&gt;N(PAX) -&gt; F(CGO)로 변경시, Nature가 PAX에서 CGO로 변경되지 않음</t>
  </si>
  <si>
    <t>DEF-00159</t>
  </si>
  <si>
    <t>시즌 출발 디테일창에서 Time 항목 입력값에 대해 화면, 서버 검증 로직이 누락되어 있음
화면에서 33:33 입력시, 실제로 DB테이블에도 33:33으로 반영됨</t>
  </si>
  <si>
    <t>DEF-00160</t>
  </si>
  <si>
    <t>시즌 시작일이 종료일보다 늦은 날짜 선택이 가능하고, 화면/서버 검증로직이 없이 실제로 DB에 값이 저장됨
ㅇ시작일 : 2025-06-20 / 종료일 : 2025-03-31 입력 및 저장이 가능함</t>
  </si>
  <si>
    <t>DEF-00164</t>
  </si>
  <si>
    <t>아시아나 항공 목적지를 국내선(CJJ)로 변경하고, TOF를 국내선(D)로 변경하면 '국적사 FSC외는 국내선으로 지정 할 수 없습니다.' 라고 표출됨</t>
  </si>
  <si>
    <t>DEF-00175</t>
  </si>
  <si>
    <t>시즌 시작일에 W,S외에 문자를 입력하면 입력폼 제약조건 알림 팝업은 뜨지만,
시즌코드가 빈 값이나 원래 값으로 돌아가지 않아 팝업을 무시하고 저장하면 저장 가능함</t>
  </si>
  <si>
    <t>DEF-00177</t>
  </si>
  <si>
    <t>중복 시즌 생성시 '현재 행이 몇번째 행과 중복된다'는 팝업을 표출하고 있으나 UI에 행 번호가 없어 몇 번째 행과 중복되는지 직관적으로 알기 어려움
ㅇ 개선안
 0. 메세지 변경 -&gt; 저장하려고 하는 시즌 데이터가 [nn번행]에 이미 존재합니다.
 1. 중복 안내 팝업을 닫았을 때, 입력 값을 빈 값으로 초기화하고
 2. 중복되는 행에 포커스(녹색) 표출</t>
  </si>
  <si>
    <t>DEF-00179</t>
  </si>
  <si>
    <t xml:space="preserve">Whole Column에서 FLO컬럼을 Selected Column으로 드래그앤드롭하고, FLO컬럼이 IDC컬럼 위로 오게 다시 드래그앤드롭하고 저장.
이후 FLO를 다시 Selected Column에서 Whole Column으로 드래그앤 드랍하려고하면 'IDC은/는 변경할 수 없습니다.'라는 팝업창 표출됨
 * FLO컬럼 자체에 문제가 있는건은 아니고, Selected Column에서 IDC 컬럼을 빼려고 한 뒤로 발생하는 이슈인것 같음
다시 다른 컬럼을 Whole Column에서 Selected Column으로 보내려고 하면 컬럼이 이동되지도 않음(아무 반응이 없음)
</t>
  </si>
  <si>
    <t>DEF-00203</t>
  </si>
  <si>
    <t xml:space="preserve">Group 항목이 max length = 65,535로 필요한 텍스트의 입력 양보다 큰 길이를 가지고 있고 사용자 free text 수기 입력이 가능함.
기본값으로 되어있는 Ramp group 삭제후 ' or 1=1 --로 SQL인젝션 시도시 로딩창이 순간적으로 뜸. 잠재적인 SQL인젝션 취약점이 의심되어 백엔드에서 쿼리를 받았을 때 어떻게 처리되는지 확인 필요함
</t>
  </si>
  <si>
    <t>DEF-00204</t>
  </si>
  <si>
    <t>Selected / Others 컬럼의 값 선택시,
다중 선택이 안되고 단 건 선택만 가능함. 다수 항목의 그룹을 변경해야할 때 불편함 예상됨.
Shift + 클릭으로 다건 선택 및 Selected &lt;-&gt; Others 이동 가능하도록 개선요청
ㅇ 예시
 - Shift를 누른 상태로 1번, 30번 주기장을 선택해도 다중 선택 안되고, 마지막으로 클릭한 값이 단건 선택됨</t>
  </si>
  <si>
    <t>DEF-00213</t>
  </si>
  <si>
    <t>화면 크기 변경 시 배경 색이 아랫부분은 안나오는데 다 나오게 하면 나중에 유지보수가 불편해질까요?</t>
  </si>
  <si>
    <t>DEF-00220</t>
  </si>
  <si>
    <t>현행 처럼 좌우 슬라이드해서 넘기는 화면이 있다는 것을 사용자에게 알리는 부분이 잘려서 보이지 않습니다.</t>
  </si>
  <si>
    <t>DEF-00222</t>
  </si>
  <si>
    <t>As-Is 대비 표출 정보가 많이 줄어 현업 확인 필요 (범례, 그래프내 수치 등등 사라짐)</t>
  </si>
  <si>
    <t>DEF-00223</t>
  </si>
  <si>
    <t>As-Is 대비 표출 정보가 많이 줄어 현업 확인 필요 (범례, 그래프내 수치 등등 사라짐)
화면을 줄여도 아래 넘길 수 있다는 것을 알려주는 동그라미가 안나옵니다.</t>
  </si>
  <si>
    <t>DEF-00225</t>
  </si>
  <si>
    <t>날짜 역전 검색이 됩니다.</t>
  </si>
  <si>
    <t>DEF-00227</t>
  </si>
  <si>
    <t>엑셀 다운로드 시 나오는 로딩창을 예쁘게 바꿔주세요. (화면이 빨리 사라져서 캡쳐가 어렵네요...)</t>
  </si>
  <si>
    <t>DEF-00229</t>
  </si>
  <si>
    <t>(문의) 달력 버튼 눌렀을 때 앞에 달력이랑 뒤에 달력이랑 화면이 다른데 보통 이렇게 적용하는게 일반적인거죠?</t>
  </si>
  <si>
    <t>DEF-00231</t>
  </si>
  <si>
    <t>(정렬기능 이상)
 - Stand, Tow Time 정렬시 순서 정렬이 일관적이지 않음</t>
  </si>
  <si>
    <t>DEF-00232</t>
  </si>
  <si>
    <t xml:space="preserve">(개선의견)
ㅇ 현재 : Tow Time List에 새로운 라인 추가시, Stand 값을 콤보박스에서 스크롤해야함
ㅇ 개선안 : 상단 Group 입력폼과 동일하게, 폼에서 검색 가능하도록 개선 필요
</t>
  </si>
  <si>
    <t>DEF-00237</t>
  </si>
  <si>
    <t>pERSONAL DATA INCLUSION Y/N 드롭박스 값 없음. 필수값 안넣어도 저장이 됨</t>
  </si>
  <si>
    <t>DEF-00238</t>
  </si>
  <si>
    <t>필수값 미입력 오류인데 잘못된 팝업메시지가 뜸</t>
  </si>
  <si>
    <t>DEF-00239</t>
  </si>
  <si>
    <t>조회조건에 program id 추가</t>
  </si>
  <si>
    <t>DEF-00240</t>
  </si>
  <si>
    <t>(삭제기능 오류)
ㅇ 증상 : 43, 45번 주기장에 사용제한 설정(저장) 후 삭제 시도시, 서버오류 팝업 표출
 - 43번, 45번 2개를 모두 - 클릭하고 삭제해도 동일한 오류가 발생</t>
  </si>
  <si>
    <t>DEF-00245</t>
  </si>
  <si>
    <t>message list 조회 목록에 use Y/N 추가</t>
  </si>
  <si>
    <t>DEF-00246</t>
  </si>
  <si>
    <t>신규 메뉴 추가시 제일 마지막row 의 카테고리하위로 저장됨
(메뉴관리 기능에서만 그러긴 함)
심각도 minor로 정정</t>
  </si>
  <si>
    <t>DEF-00113</t>
  </si>
  <si>
    <t>ROUTE SETTING에 time 문자 입력됨
DB 저장시 오류 발생</t>
  </si>
  <si>
    <t>DEF-00114</t>
  </si>
  <si>
    <t>ROUTE SETTING 행삭제는 정상이나 아래 맵핑테이블 3종에 적용된 사항이 있음에도 그냥 삭제됨</t>
  </si>
  <si>
    <t>DEF-00115</t>
  </si>
  <si>
    <t>매핑테이블 3종
두개 동시 수정 등 테스트 실행 후 변경사항 저장 안됨</t>
  </si>
  <si>
    <t>DEF-00138</t>
  </si>
  <si>
    <t>DB테이블 조회시 FLT_CNL_YN이 N으로 되어 있는데, 디테일 창에서 기본정보 조회시 Canceled Flight이 체크되어 있음</t>
  </si>
  <si>
    <t>DEF-00139</t>
  </si>
  <si>
    <t>마스터편(KE8315) 디테일 창에서 슬레이브편(OZ1111) 더블클릭하여 슬레이브편의 디테일 창으로 이동했다가,
슬레이브편(OZ1111)의 마스터편을 더블클릭하여 다시 마스터편 디테일창으로 이동시,
Canceled Flight이 자동으로 체크되나, DB 테이블상에서는 캔슬여부 N으로 되어있음</t>
  </si>
  <si>
    <t>DEF-00142</t>
  </si>
  <si>
    <t>0으로 시작하는 것을 제한할지 여부를 현업 테스트 시 확인해야할 것 같습니다.</t>
  </si>
  <si>
    <t>DEF-00143</t>
  </si>
  <si>
    <t>향후 감리 테스트 등을 위하여 테스트 시나리오에 중복 확인 조건 추가부탁드립니다.</t>
  </si>
  <si>
    <t>DEF-00144</t>
  </si>
  <si>
    <t>최소조업시간이 없는 항공사도 콤보박스에서 전체 조회가 되는데 단위테스트 기간이라 전체 표출이되는건지 저희 As-Is에도 CA 항공사 코드가 있는 것들이 다 전체표출되는 것인지 현업 테스트 때 일단 콤보박스 리스트에 다 보여줄 것인지 확인해보면 좋을것같습니다.
그리고 저희 현재 As-Is CA에도 항공사 코드 중복인 데이터가 있는 것 같긴한데.. 이건 향후 업무 시 어떻게 구분하면 좋을지요? 
지금 테스트 데이터에서는 ZAV가 두 개 뜹니다.</t>
  </si>
  <si>
    <t>DEF-00145</t>
  </si>
  <si>
    <t>oz를 소문자로 입력하고 엔터치면 값이 사라집니다.
대소문자 구분때문에 그런것같은데 항공사 코드가 대소문자 구분해서 쓸 일이 없을 것 같아서 해당 메뉴 뿐만 아니라 다른 곳도 대소문자 구분할 필요 없는 칸의 경우에는 구분 없이 대문자 고정 등으로 사용할 수 있도록 할 수 있을까요?</t>
  </si>
  <si>
    <t>DEF-00146</t>
  </si>
  <si>
    <t>피크시간 구분 좌측정렬로 둘건지 현업 테스트 시 확인하면 좋을 것 같습니다.
(질문) 테스트 시나리오에는 국내국제 구분 내용이 국문인데 별도요청이 있어서 영문으로 바뀐건가요? (그냥 궁금해서 문의드립니다.)</t>
  </si>
  <si>
    <t>DEF-00147</t>
  </si>
  <si>
    <t>데이터 예외 알림 시 어디서 예외 알림이 떴는지 같이 표출해줄 수 있을까요? 
목적지 공항에 한글이 들어가서 그런 것 같은데 아예 입력을 못하게 막는건 어떨까요?</t>
  </si>
  <si>
    <t>DEF-00148</t>
  </si>
  <si>
    <t>제가 몇 번째 페이지에 있는지 확인되었으면 좋겠습니다.</t>
  </si>
  <si>
    <t>DEF-00149</t>
  </si>
  <si>
    <t xml:space="preserve">날짜 역전되어 검색했을 때 알림창 표출 요청. </t>
  </si>
  <si>
    <t>DEF-00150</t>
  </si>
  <si>
    <t>날짜 선택 달력이 앞에 버튼을 눌렀을 때랑 뒤에 버튼을 눌렀을 때랑 뜨는 화면이 다른게 더 좋을까요?
뒤에 날짜 달력버튼 눌렀을 때 달력이 칸 안에 꽉 차게 나왔으면 좋겠습니다.</t>
  </si>
  <si>
    <t>DEF-00151</t>
  </si>
  <si>
    <t>(문의) 항공사 리스트 뜨는 정렬기준을 CA에서 가져오는걸까요?</t>
  </si>
  <si>
    <t>DEF-00152</t>
  </si>
  <si>
    <t>엑셀 다운로드 시 조회 데이터 전체가 아니라 표출되고 있는 리스트 에서만 다운로드가 되는데 현업 테스트 이렇게 할건지, 전체 데이터를 다운받아야할 지 확인 필요.</t>
  </si>
  <si>
    <t>DEF-00153</t>
  </si>
  <si>
    <t>헤더 툴팁 기능이 적용된 항목은 툴팁이 나온다는 표시를 작게 해줄 수 있을까요?</t>
  </si>
  <si>
    <t>DEF-00116</t>
  </si>
  <si>
    <t>유효하지 않은 시간형식(99:99) 화면제약이 없음</t>
  </si>
  <si>
    <t>DEF-00131</t>
  </si>
  <si>
    <t>Svc/Nature, From, VIA에서 돋보기 버튼 클릭 후 변경할 값을 더블클릭했을 때, 선택하겠냐는 팝업은 뜨지만 확인을 눌러도 실제 값이 디테일 창에 반영되지 않음</t>
  </si>
  <si>
    <t>DEF-00132</t>
  </si>
  <si>
    <t>입력폼 중 필수값으로 지정된 폼이 (1) *, (2) 좌측상단 빨간색 삼각형 아이콘, (3) 노란색 배경 3가지가 혼재되어있음.
이 중 (1)의 *는 없어도 필수 입력 폼 식별 가능할 것으로 예상되어 입력폼 이름에 * 삭제 필요</t>
  </si>
  <si>
    <t>DEF-00133</t>
  </si>
  <si>
    <t>INBOUND FLIGHT, SCHEDULE DETAILS, DATE RANGE 항목 중 컬럼명에 정렬 기능이 들어가 있고,
컬럼명 클릭시 Remark나 Days of Operation 칸이 반짝임</t>
  </si>
  <si>
    <t>DEF-00135</t>
  </si>
  <si>
    <t>DB테이블 조회시, TRNST_FLT_YN값이 N으로 되어 있는데, 디테일 창에는 Transit에 체크가 되어 있음</t>
  </si>
  <si>
    <t>DEF-00136</t>
  </si>
  <si>
    <t>Via 항목 중 공항코드 일부가 잘려 보이는 증상이 있음</t>
  </si>
  <si>
    <t>DEF-00137</t>
  </si>
  <si>
    <t>출발편은 인천공항 기준 출발로, 디테일창에서 보여주는 공항코드는 출발지가 아닌 목적지(DES, To) 여야함.
현재 To가 아니라 From 으로 되어 있음(Active Flight Detail에서는 To로 나옴)</t>
  </si>
  <si>
    <t>DEF-00154</t>
  </si>
  <si>
    <t>As-Is는 위에 제목부분은 그대로고 내용만 스크롤 되는데 진짜 모바일이 아니라서 이렇게 나오는걸까요?  현행은 좌우 스크롤이 있는것 같은데 To-Be는 없어지는건가요?</t>
  </si>
  <si>
    <t>DEF-00165</t>
  </si>
  <si>
    <t>svc를 A(화물 부정기)로 선택해도, IRR 박스가 체크 해제되어 있고, 저장하면 DB테이터도 변경되지 않음</t>
  </si>
  <si>
    <t>DEF-00167</t>
  </si>
  <si>
    <t>운항시작일이 D+6보다 미래에 있는 운항편의 기종 변경 후 저장시, 서버 오류 팝업이 뜨고 저장에 실패함</t>
  </si>
  <si>
    <t>DEF-00264</t>
  </si>
  <si>
    <t>추가 누르고 맨앞 칼럼부터 변경하려다 보니 모듈아이디 먼저 선택하라고 팝업창이 뜸
(먼저 선택해야하는 칼럼은 맨 앞으로 배치 요청)</t>
  </si>
  <si>
    <t>DEF-00265</t>
  </si>
  <si>
    <t>모듈아이디 먼저 누르고 ROLEID눌럿는데 팝업창 뜸 밑에 사진 참조</t>
  </si>
  <si>
    <t>DEF-00268</t>
  </si>
  <si>
    <t>Arrival 과 Departure 화면의 UI(그리드 위치, 스페이스,간격)가 불일치함</t>
  </si>
  <si>
    <t>DEF-00299</t>
  </si>
  <si>
    <t>추가버튼 누른 후 해당row에 쓰려고 하니까 팝업창 에러뜸</t>
  </si>
  <si>
    <t>DEF-00300</t>
  </si>
  <si>
    <t>드롭박스에 글씨가 써짐</t>
  </si>
  <si>
    <t>DEF-00301</t>
  </si>
  <si>
    <t>글자 수가 많으면 서버 에러 창 뜸</t>
  </si>
  <si>
    <t>DEF-00305</t>
  </si>
  <si>
    <t xml:space="preserve"> 입력 불가된 시간 입력 창 음영표시 누락됨
(출발/도착탭 양쪽 모두 확인 필요)</t>
  </si>
  <si>
    <t>DEF-00311</t>
  </si>
  <si>
    <t>필수 입력 항목 표시 누락됨. 
해당화면외 필수 입력란 표시 누락시 동일 조치 필요</t>
  </si>
  <si>
    <t>DEF-00313</t>
  </si>
  <si>
    <t>-검색기간 키보드 입력 시 이상(작성창도 이상
예)2025-03-04 에서 
2025 앞에 커서두고 3 입력시 3025-03-04로 됨
                       3333 입력시 3333-03-04 됨
03앞에 3 입력시 2025-303-04 됨
04앞에 5 입력시 2025-03-05가 됨 혹은 키가 먹힘 35 입력하면 05로 표시됨
(03 드래그 한채로 33 입력한 경우는 2025-33-04로 됨)
3333-410-05 으로 조회 실행(3333-10-05로 바껴짐) *직전 조회조건으로 조회되는 듯
&gt;&gt; 위배되는 값이여도 (3333년30월40일)
3333-30-40 4글자-2글자-2글자 로 입력되도록</t>
  </si>
  <si>
    <t>DEF-00333</t>
  </si>
  <si>
    <t>-숫자 maxlength설정 필요</t>
  </si>
  <si>
    <t>DEF-00334</t>
  </si>
  <si>
    <t>DEF-00335</t>
  </si>
  <si>
    <t xml:space="preserve">-중복저장시 팝업 오류메시지 상황에 안맞음
</t>
  </si>
  <si>
    <t>DEF-00336</t>
  </si>
  <si>
    <t>DEF-00337</t>
  </si>
  <si>
    <t>Delay 정보 표시창에 가능하면 스크롤 없도록 높이 조정</t>
  </si>
  <si>
    <t>DEF-00338</t>
  </si>
  <si>
    <t>Red 단계에서 "Yellow" 선택시 오류 메시지에 "Blue" 단계는 선택 불가한데 가능한것으로 표시됨 (Blue 단계 표시 제거)</t>
  </si>
  <si>
    <t>DEF-00339</t>
  </si>
  <si>
    <t>정렬이상 (일자 외 전부)</t>
  </si>
  <si>
    <t>DEF-00340</t>
  </si>
  <si>
    <t>DEF-00341</t>
  </si>
  <si>
    <t>DEF-00342</t>
  </si>
  <si>
    <t>DEF-00344</t>
  </si>
  <si>
    <t>-숫자 maxlength설정 필요, -음수 입력/저장 되는 오류</t>
  </si>
  <si>
    <t>DEF-00346</t>
  </si>
  <si>
    <t>DEF-00347</t>
  </si>
  <si>
    <t>신규 혹은 수정 입력 상태에서 리스트 중 다른 일자 로우 클릭하면 "변경된 데이터가 있습니다" 경고 팝업 필요</t>
  </si>
  <si>
    <t>DEF-00348</t>
  </si>
  <si>
    <t>DEF-00362</t>
  </si>
  <si>
    <t>검색기간 키보드 입력 시 이상
예)2025-03-04 에서 
2025 앞에 커서두고 3 입력시 3025-03-04로 됨
                       3333 입력시 3333-03-04 됨
03앞에 3 입력시 2025-303-04 됨
04앞에 5 입력시 2025-03-05가 됨 혹은 키가 먹힘 35 입력하면 05로 표시됨
(03 드래그 한채로 33 입력한 경우는 2025-33-04로 됨)
3333-410-05 으로 조회 실행(3333-10-05로 바껴짐) *직전 조회조건으로 조회되는 듯
&gt;&gt; 위배되는 값이여도 (3333년30월40일)
3333-30-40 4글자-2글자-2글자 로 입력되도록</t>
  </si>
  <si>
    <t>DEF-00363</t>
  </si>
  <si>
    <t>기증기간 날짜 입력 이상 (다른 건 결함과 동일)</t>
  </si>
  <si>
    <t>DEF-00364</t>
  </si>
  <si>
    <t>기증현황 신규 입력 버튼 작동 안됨</t>
  </si>
  <si>
    <t>DEF-00365</t>
  </si>
  <si>
    <t>정렬 이상</t>
  </si>
  <si>
    <t>DEF-00366</t>
  </si>
  <si>
    <t>음수값 입력/저장 가능 오류</t>
  </si>
  <si>
    <t>DEF-00367</t>
  </si>
  <si>
    <t>다른 기능처럼 초기화 버튼 필요 없는지 현업에 확인 필요</t>
  </si>
  <si>
    <t>DEF-00368</t>
  </si>
  <si>
    <t xml:space="preserve"> 신규 혹은 수정 입력 상태에서 리스트 중 다른 일자 로우 클릭하면 "변경된 데이터가 있습니다" 경고 팝업 필요</t>
  </si>
  <si>
    <t>DEF-00369</t>
  </si>
  <si>
    <t xml:space="preserve">-저장/초기화/삭제 시 검색기간(검색조건) 설정한 값으로 리스트 조회되지는 않으나
검색기간에 이전 임의 입력한 값이 그대로 남아있음
 &gt;&gt; 직전(제일 최근) 조회버튼 누른 기준의 기간으로 표시되도록 개선 필요
</t>
  </si>
  <si>
    <t>DEF-00370</t>
  </si>
  <si>
    <t>정렬 이상 T1,T2모두</t>
  </si>
  <si>
    <t>DEF-00371</t>
  </si>
  <si>
    <t>숫자 입력/저장 maxlength 제한 필요</t>
  </si>
  <si>
    <t>DEF-00372</t>
  </si>
  <si>
    <t>숫자 입력값 maxlength 제한 필요 .데이터제약조건 오류 뜸 상황에 맞는 오류문구로 수정 필요</t>
  </si>
  <si>
    <t>DEF-00373</t>
  </si>
  <si>
    <t>기준일자 날짜 입력 이상 (다른 건과 같은 내용)</t>
  </si>
  <si>
    <t>DEF-00374</t>
  </si>
  <si>
    <t>DEF-00375</t>
  </si>
  <si>
    <t>DEF-00376</t>
  </si>
  <si>
    <t>DEF-00290</t>
  </si>
  <si>
    <t>검색기간 키보드 입력 시 이상(작성창도 이상
예)2025-03-04 에서 
2025 앞에 커서두고 3 입력시 3025-03-04로 됨
                       3333 입력시 3333-03-04 됨
03앞에 3 입력시 2025-303-04 됨
04앞에 5 입력시 2025-03-05가 됨 혹은 키가 먹힘 35 입력하면 05로 표시됨
(03 드래그 한채로 33 입력한 경우는 2025-33-04로 됨)
3333-410-05 으로 조회 실행(3333-10-05로 바껴짐) *직전 조회조건으로 조회되는 듯
&gt;&gt; 위배되는 값이여도 (3333년30월40일)
3333-30-40 4글자-2글자-2글자 로 입력되도록</t>
  </si>
  <si>
    <t>DEF-00377</t>
  </si>
  <si>
    <t>DEF-00378</t>
  </si>
  <si>
    <t>DEF-00379</t>
  </si>
  <si>
    <t>신규 추가 버튼 눌러지나 일자 입력이 안됨</t>
  </si>
  <si>
    <t>DEF-00380</t>
  </si>
  <si>
    <t>신규 입력 중 제1여객터미널탭 누르면 진행중인 작업이 있다라는 팝업이 뜨는데,
사용현황 중 다른 로우를 클릭하면 사용 정보가 해당 로우 정보로 바뀜
&gt;&gt; 진행중인 작업을 취소하겠습니까? Y/N 팝업으로 변경 필요
&gt;&gt; 다른 로우 클릭시에도 진행중인 작업을 취소하겠습니까 팝업으로 변경 필요</t>
  </si>
  <si>
    <t>DEF-00381</t>
  </si>
  <si>
    <t>DEF-00304</t>
  </si>
  <si>
    <t>항로 분리값 필수 입력임 (현재 필수 입력 체크 안함)</t>
  </si>
  <si>
    <t>DEF-00312</t>
  </si>
  <si>
    <t>검색기간 날짜 입력 이상 (다른 건과 같은 내용)</t>
  </si>
  <si>
    <t>DEF-00343</t>
  </si>
  <si>
    <t>DEF-00345</t>
  </si>
  <si>
    <t>DEF-00349</t>
  </si>
  <si>
    <t>DEF-00350</t>
  </si>
  <si>
    <t>DEF-00351</t>
  </si>
  <si>
    <t>-신규 입력 중 초기화 버튼 누르면 해당 일자의 데이터가 초기화 되어야 하는데 직전 선택한 로우 정보가 보임
 &gt;&gt; 입력중 일자의 작성화면 초기화만 되도록</t>
  </si>
  <si>
    <t>DEF-00352</t>
  </si>
  <si>
    <t>DEF-00353</t>
  </si>
  <si>
    <t>DEF-00354</t>
  </si>
  <si>
    <t>DEF-00355</t>
  </si>
  <si>
    <t xml:space="preserve">저장/삭제 시 검색기간(검색조건) 설정한 값(입력만)으로 조회되면서 저장됨
 &gt;&gt; 직전(제일 최근) 조회버튼 누른 기준으로 리스트 표출되도록 개선 필요
</t>
  </si>
  <si>
    <t>DEF-00356</t>
  </si>
  <si>
    <t>DEF-00357</t>
  </si>
  <si>
    <t>DEF-00358</t>
  </si>
  <si>
    <t>DEF-00359</t>
  </si>
  <si>
    <t>DEF-00360</t>
  </si>
  <si>
    <t>DEF-00361</t>
  </si>
  <si>
    <t>DEF-00306</t>
  </si>
  <si>
    <t>입력불가 항목의 음영 표시가 가독성이 떨어짐, 색상 구분이 잘 되도록 개선 필요</t>
  </si>
  <si>
    <t>DEF-00307</t>
  </si>
  <si>
    <t>삭제버튼 누를 시 기존 삭제한 행의 내용이 보여짐</t>
  </si>
  <si>
    <t>DEF-00308</t>
  </si>
  <si>
    <t>콤보박스 입력 가능</t>
  </si>
  <si>
    <t>DEF-00310</t>
  </si>
  <si>
    <t>MAXLENGTH 설정 필요
저장 시 오류 팝업은 뜨나 작성시에 글자수 초과 팝업 뜨도록 조치필요</t>
  </si>
  <si>
    <t>DEF-00314</t>
  </si>
  <si>
    <t xml:space="preserve">-저장 시 훈련 검색기간(검색조건) 설정한 값으로 조회되면서(조회버튼 누르지 않은 상태의) 저장됨
 &gt;&gt; 직전(제일 최근) 조회버튼 누른 기준으로 표시되거나 최초 화면 접속 시 기준(최근한달?)으로 표출되도록 개선 필요
</t>
  </si>
  <si>
    <t>DEF-00315</t>
  </si>
  <si>
    <t>-정렬이상 (일자 외 전부)</t>
  </si>
  <si>
    <t>DEF-00316</t>
  </si>
  <si>
    <t>DEF-00317</t>
  </si>
  <si>
    <t xml:space="preserve">-저장 시 검색기간(검색조건) 설정한 값으로 조회되면서(조회버튼 누르지 않은 상태의) 저장됨
 &gt;&gt; 직전(제일 최근) 조회버튼 누른 기준으로 표시되거나 최초 화면 접속 시 기준(최근한달?)으로 표출되도록 개선 필요
</t>
  </si>
  <si>
    <t>DEF-00318</t>
  </si>
  <si>
    <t xml:space="preserve">-삭제 버튼 누르면 해당 행의 이전 삭제한 내용이 보여짐
</t>
  </si>
  <si>
    <t>DEF-00319</t>
  </si>
  <si>
    <t xml:space="preserve">-교육내용, 기간 __일 &lt; maxlength설정 필요 (큰 값 입력 후 저장 시 오류 팝업 뜸)
</t>
  </si>
  <si>
    <t>DEF-00320</t>
  </si>
  <si>
    <t xml:space="preserve">-작성 시 시작일자 종료일자 필수값 설정 </t>
  </si>
  <si>
    <t>DEF-00321</t>
  </si>
  <si>
    <t xml:space="preserve">-검색기간 키보드 입력 시 이상
예)2025-03-04 에서 
2025 앞에 커서두고 3 입력시 3025-03-04로 됨
                       3333 입력시 3333-03-04 됨
03앞에 3 입력시 2025-303-04 됨
04앞에 5 입력시 2025-03-05가 됨 혹은 키가 먹힘 35 입력하면 05로 표시됨
(03 드래그 한채로 33 입력한 경우는 2025-33-04로 됨)
3333-410-05 으로 조회 실행(3333-10-05로 바껴짐) *직전 조회조건으로 조회되는 듯
&gt;&gt; 위배되는 값이여도 (3333년30월40일)
3333-30-40 4글자-2글자-2글자 로 입력되도록
</t>
  </si>
  <si>
    <t>DEF-00322</t>
  </si>
  <si>
    <t>DEF-00323</t>
  </si>
  <si>
    <t>DEF-00324</t>
  </si>
  <si>
    <t>DEF-00325</t>
  </si>
  <si>
    <t xml:space="preserve">-신규 추가 버튼 안됨
 + 검색기간 설정한 값으로 리스트 표출되는지 확인 불가
</t>
  </si>
  <si>
    <t>DEF-00326</t>
  </si>
  <si>
    <t>DEF-00327</t>
  </si>
  <si>
    <t xml:space="preserve">검색기간 키보드 입력 시 이상
예)2025-03-04 에서 
2025 앞에 커서두고 3 입력시 3025-03-04로 됨
                       3333 입력시 3333-03-04 됨
03앞에 3 입력시 2025-303-04 됨
04앞에 5 입력시 2025-03-05가 됨 혹은 키가 먹힘 35 입력하면 05로 표시됨
(03 드래그 한채로 33 입력한 경우는 2025-33-04로 됨)
3333-410-05 으로 조회 실행(3333-10-05로 바껴짐) *직전 조회조건으로 조회되는 듯
&gt;&gt; 위배되는 값이여도 (3333년30월40일)
3333-30-40 4글자-2글자-2글자 로 입력되도록
</t>
  </si>
  <si>
    <t>DEF-00328</t>
  </si>
  <si>
    <t xml:space="preserve">-저장 시 검색기간(검색조건) 설정한 값으로 조회되지는 않으나
검색기간에 이전 임의 입력한 값이 그대로 남아있음
 &gt;&gt; 직전(제일 최근) 조회버튼 누른 기준의 기간으로 표시되도록 개선 필요
</t>
  </si>
  <si>
    <t>DEF-00329</t>
  </si>
  <si>
    <t>DEF-00330</t>
  </si>
  <si>
    <t>DEF-00331</t>
  </si>
  <si>
    <t>DEF-00332</t>
  </si>
  <si>
    <t>DEF-00258</t>
  </si>
  <si>
    <t>사진과 같이 MODULEID 가 HT가 선택된 상황에서 삭제 버튼 누르면
HH로 변경됨</t>
  </si>
  <si>
    <t>DEF-00259</t>
  </si>
  <si>
    <t>다른 메뉴와 달리 열이 많아질 경우 페이지가 늘어나는게 아니라 스크롤이 생기는데 As-Is 및 현업 검토 필요</t>
  </si>
  <si>
    <t>DEF-00260</t>
  </si>
  <si>
    <t>닫기 &lt;-&gt; 저장 버튼 위치를 바꿔주세요. 다른 알림창과 순서가 달라 헷갈립니다.</t>
  </si>
  <si>
    <t>DEF-00263</t>
  </si>
  <si>
    <t>사진과 같이 데이터 작성 후 저장시 에러 
정확한 에러 사유 팝업이 필요함(영문,숫자만이라든지 글자수 제한이라든지)</t>
  </si>
  <si>
    <t>DEF-00266</t>
  </si>
  <si>
    <t>추가버튼 누르고 쓰려고 하는데 없는 module id 먼저 입력하라고 뜸</t>
  </si>
  <si>
    <t>DEF-00267</t>
  </si>
  <si>
    <t>(검색조건 개선)
ㅇ 현재 : H01 ~ ALL로 검색조건 입력시, H01 ~ ALL에 해당하는 데이터가 아니라 ALL ~ ALL에 해당하는 데이터가 모두 검색됨
ㅇ 개선 : 시작 / 종료에 각각 조건이 적용되도록 수정 필요
 - 예1) ALL ~ B13으로 조건 선택시 B13과 같거나 앞에 있는 카운터(A1~B13)로 적용</t>
  </si>
  <si>
    <t>DEF-00272</t>
  </si>
  <si>
    <t xml:space="preserve">(개인정보보호)
ㅇ 현재 : AS-IS 시스템과 동일하게 다른 사용자의 ID가 노출되어 있고, 다른 사용자 ID를 검색하도록 되어 있음
ㅇ 개선 : 본인에게 적용되는 설정만 보여야함
  * Chart Display Option과 유사한 구성으로 변경하면 될 것 같음
+ 기존에 존재하는 User ID 삭제 요청드립니다.(사업자가 생성한 계정 제외)
</t>
  </si>
  <si>
    <t>DEF-00273</t>
  </si>
  <si>
    <t>(메뉴 삭제)
ㅇ 캐로셀 배정 수행시 출발지별 캐로셀 균등 배정이 의미가 없어 삭제</t>
  </si>
  <si>
    <t>DEF-00274</t>
  </si>
  <si>
    <t>(중복체크 UI오류)
ㅇ 증상 : 추가 또는 삭제 작업으로 행이 1개 이하가 되면 중복비교할 행이 없다는 팝업이 표출됨
ㅇ 개선 : 작업 결과에 중복이 없는 상태가 정상이므로, 팝업 제거필요</t>
  </si>
  <si>
    <t>DEF-00275</t>
  </si>
  <si>
    <t>(UI통일 필요)
ㅇ 현재 : 터미널 설정 항목에 입력값은 여객터미널(T1 또는 T2)로 제한되어 있으나, 다른 UI와 달리 콤보박스 검색/선택이 아닌 직접 입력으로 되어 있음</t>
  </si>
  <si>
    <t>DEF-00277</t>
  </si>
  <si>
    <t>ㅇ 케이스
 1. 아무 값이 없는 상태에서 SAVE버튼을 눌러 '변경된 내용이 없습니다.'라는 팝업이 떴을때 확인 버튼을 클릭하지 않고, 키보드 스페이스 바를 눌러 팝업을 다음 -&gt; 정상적으로 팝업이 닫힘
2. 데이터를 1건 추가 또는 삭제하고, '저장 되었습니다'라는 팝업의 확인 버튼을 마우스로 클릭하는 것이 아니라, 키보드 스페이스바를 눌러 닫으면 계속 반복해서 팝업이 표출됨(100회까지 해봄)
 * 최초에는 무조건 발생하는 오류인줄 알고 심각도를 Major로 선택했는데, 재현 하다보니 조건이 스페이스바로 팝업을 닫았을 때 나타나는 증상인것 같아서 Minor로 변경해주시면 됩니다</t>
  </si>
  <si>
    <t>DEF-00278</t>
  </si>
  <si>
    <t>(시작기간 수정 불가)
ㅇ 증상 : 데이터 추가 후 From 컬럼을 수정하려고 해도 수정불가능한 컬럼으로 되어있어 시작기간 변경이 안됨</t>
  </si>
  <si>
    <t>DEF-00279</t>
  </si>
  <si>
    <t>(입력값 검증오류)
ㅇ ORG탭에서 ORG에 숫자 입력이 가능하고, 존재하는 코드인지 검증하는 로직이 없어 출발공항 222 입력이 가능함
+ From 수정 안되는 증상이 FLT#와 동일하게 있음</t>
  </si>
  <si>
    <t>DEF-00280</t>
  </si>
  <si>
    <t>(입력폼 검증오류)
ㅇ 증상 : 대륙코드에 특수문자 입력이 가능하여 ''' 대륙코드 추가가 가능함</t>
  </si>
  <si>
    <t>DEF-00281</t>
  </si>
  <si>
    <t>(UI 오류)
ㅇ 증상 : 브라우저 창 오른쪽을 좌우로 드래그하면 Airport List 영역이 계속 줄어들기만 함</t>
  </si>
  <si>
    <t>DEF-00282</t>
  </si>
  <si>
    <t xml:space="preserve">(중복체크 확인필요)
ㅇ 그룹ID 대소문자 구분이 필요한지 현업부서 확인 필요
  * 의도하지 않은 중복된 항공사 생성 가능성 있음
</t>
  </si>
  <si>
    <t>DEF-00249</t>
  </si>
  <si>
    <t xml:space="preserve"> 동시 신규로우 2개 연달아 추가 후 menuid를 지우고 붙여넣기 했을때 module값이 사라짐</t>
  </si>
  <si>
    <t>DEF-00250</t>
  </si>
  <si>
    <t>(단건 삭제 안됨)
ㅇ 증상 : Impairment List에서 라인 선택 후  - 클릭시 가장 왼쪽의 라인 상태가 - 아이콘으로 나오지 않고, SAVE선택시 변경된 내용이 없다는 팝업 표출됨
   * 체크박스 체크 후 - 누르면 정상적으로 삭제됨</t>
  </si>
  <si>
    <t>DEF-00251</t>
  </si>
  <si>
    <t>메뉴인포메이션 트리리스트가 이상하게 저장됨
parent munu에 설정되어 있는 값이랑 다름</t>
  </si>
  <si>
    <t>DEF-00255</t>
  </si>
  <si>
    <t>닫기 &lt;-&gt; 저장 버튼 위치를 바꿔주세요. 다른 알림창과 순서가 달라 헷갈립니다. --&gt; UT-MESMF052M 항목을 여기에 잘못 입력했는데 혹시 삭제할 수 있을까요?</t>
  </si>
  <si>
    <t>DEF-00256</t>
  </si>
  <si>
    <t>module List 에 정렬순서 값 표시</t>
  </si>
  <si>
    <t>DEF-00257</t>
  </si>
  <si>
    <t>날짜를 이상하게 입력해도 일단 입력이 되긴하는데,,, 공통적으로 어떻게 할지 검토 필요할 것 같습니다.</t>
  </si>
  <si>
    <t>DEF-00276</t>
  </si>
  <si>
    <t>(입력폼 제약조건 변경 필요)
ㅇ 증상 : 캐로셀 지정시 숫자만 입력 가능함
ㅇ 개선 : 영문자+숫자 조합 입력 가능해야함(D01)</t>
  </si>
  <si>
    <t>DEF-00283</t>
  </si>
  <si>
    <t>(검증 로직 추가 필요)
ㅇ 시즌 종료일보다 늦은 시즌시작일, 해당 시즌기간을 넘어간 슬롯우선권배포, 최초 접수 등 검증로직 보완 필요
 * 시즌코드는 사용자(슬롯운영팀) 의견에 따라 FIMS와 다르게 W나 S 시작을 강제하지 않아도 될 것으로 예상됩니다.</t>
  </si>
  <si>
    <t>DEF-00284</t>
  </si>
  <si>
    <t>(오류 팝업 개선 의견)
ㅇ 필수값 외의 값을 빈 칸으로 입력하면 제약조건 위반 팝업이 뜨지만 어떤 조건에 의해 팝업이 떴는지 알기 어려움</t>
  </si>
  <si>
    <t>DEF-00286</t>
  </si>
  <si>
    <t xml:space="preserve">Role,UserIP 정렬한 상태가 다른 화면(다른 사용자 계정)에서도 유지됨
Department 부서 값 초기화(삭제) 기능 필요, Duty Spread Department 처럼
조회시 Department 를 설정했다가 backspace로 지우고 다른 조건으로 조회할 경우 뭔가 이상함.. 조회가 안됨
(아무것도 값 안넣었을때는 department값이 없는거처럼 1가지는 입력하라고 하는데..?? 
userID 에 iiac 입력하면 조회가 안됨(현재 3~4명 있음)
조회영역에서 department 조회하여 입력한후(창 닫은후) 다시 창 열면 조건이 그대로 남아있음. 초기화 되어야 함
조회영역에 조회조건 입력값 일괄 초기화 버튼(기능) 있었으면
</t>
  </si>
  <si>
    <t>DEF-00287</t>
  </si>
  <si>
    <t xml:space="preserve"> 값 입력 시 제약조건maxlength 제한없음(저장 시 팝업이 뜨나 해당 오류에 알맞은 내용의 메시지가 아님)
음수 입력 가능</t>
  </si>
  <si>
    <t>DEF-00288</t>
  </si>
  <si>
    <t>정렬 기능 이상 (FS 1차 전체적으로 이상)</t>
  </si>
  <si>
    <t>DEF-00289</t>
  </si>
  <si>
    <t>비율 계산 이상 (전체 합 104%)</t>
  </si>
  <si>
    <t>DEF-00291</t>
  </si>
  <si>
    <t xml:space="preserve">처리정보 입력 저장시, 입력되어 있던 검색기간으로 조회되면서 저장이 됨
입력 정보 일자 기준으로 조회된다거나
초기 설정 기간 정보(최근 한달)로 조회되는 등으로 
현업부서 의견 반영하여 조치 필요
(조회기능있는 1차테스트대상 기능 전체적으로 그럼)
</t>
  </si>
  <si>
    <t>DEF-00292</t>
  </si>
  <si>
    <t xml:space="preserve">검색기간 키보드 입력 시 이상(작성창도 이상)
예)2025-03-04 에서 
2025 앞에 커서두고 3 입력시 3025-03-04로 됨
                       3333 입력시 3333-03-04 됨
03앞에 3 입력시 2025-303-04 됨
04앞에 5 입력시 2025-03-05가 됨 혹은 키가 먹힘 35 입력하면 05로 표시됨
(03 드래그 한채로 33 입력한 경우는 2025-33-04로 됨)
3333-410-05 으로 조회 실행(3333-10-05로 바껴짐) *직전 조회조건으로 조회되는 듯
&gt;&gt; 위배되는 값이여도 (3333년30월40일)
3333-30-40 4글자-2글자-2글자 로 입력되도록
</t>
  </si>
  <si>
    <t>DEF-00293</t>
  </si>
  <si>
    <t>POSITION 버튼 눌렀을때 관제석 리스트 드랍박스가 펼쳐진채로 보여지도록 개선 검토</t>
  </si>
  <si>
    <t>DEF-00247</t>
  </si>
  <si>
    <t>(입력폼 제약조건 변경필요)
ㅇ 증상 : Stand에 239R 입력 시도시 239까지만 입력됨</t>
  </si>
  <si>
    <t>DEF-00248</t>
  </si>
  <si>
    <t>munu추가시 아이디 길이 제약조건 없이 저장되는데 상세조회(클릭)시 클릭한 아이디 길이를 계속 팝업으로 알려줌
(클릭 패턴이 있음....)</t>
  </si>
  <si>
    <t>DEF-00261</t>
  </si>
  <si>
    <t>모듈 아이디가 HH가 선택된 상황에서 디스크립션에 테스트란 단어를 많이 복사 붙여넣기 하고 저장시 에러뜸
데이터 예외사항입니다. 라는 에러창이 애매함
칼럼 길이가 걸리면 글자수 에러를 띄워주거나 에러 종류 확인 요</t>
  </si>
  <si>
    <t>DEF-00262</t>
  </si>
  <si>
    <t xml:space="preserve">(삭제 오류)
ㅇ 증상 : AAP 조업사에 AA항공사 저장 후 삭제 시도시, 체크박스 체크 전에는 AA항공사가 보이나 AA 체크 후 - 버튼 클릭시 항공사가 CJ로 변경됨.
이 상태에서 SAVE를 눌러 삭제를 진행하면 다시 항공사가 AA로 변경되나, DB에 AA가 계속 남아있음
</t>
  </si>
  <si>
    <t>DEF-00269</t>
  </si>
  <si>
    <t>(필수값 변경)
ㅇ 현재 : 항공사, 대륙, CIC ZONE이 필수값으로 지정되어 있음
ㅇ 변경 : 항공사, CIC ZONE 필수값으로 사용(대륙 제외)
 * 현재 대한항공이 대륙, 국가, 목적지 무관하게 A B C D E 사용중.</t>
  </si>
  <si>
    <t>DEF-00270</t>
  </si>
  <si>
    <t>(중복 체크 변경)
ㅇ 현재 : 시작일-종료일과 무관하게 CIC ZONE이 중복되면 중복처리됨
ㅇ 변경 : 동일한 항공사, CICZONE의 시작일-종료일이 1일 이상 겹치면 중복</t>
  </si>
  <si>
    <t>DEF-00271</t>
  </si>
  <si>
    <t>대륙이 코드값으로 나오고 있어, 어느 대륙을 의미하는지 알기 어려움.
(대륙이름으로 표출 필요함)</t>
  </si>
  <si>
    <t>DEF-00285</t>
  </si>
  <si>
    <t>조회 영역 고정 (스크롤하면 User list랑 User detail만 움직이게)
조회 조건에 Company 추가 
상세 정보의 Role 값, IP address 값이 2줄정도는 보이게 
부서 검색 팝업 창 내, 리스트 화면 정렬기능 추가 /  조회조건으로 부서코드 추가
Mac Address, E-mail(개인정보) 저장안함. 삭제 필요
User ID 특수문자 '-' 저장 됨 &gt;&gt;안되게
password 설명란이 실제 규칙에 맞지 않게 작성되어 있음 (대문자와 특수문자 포함해야하는데)
Rank Name 필수값아님 근데 빨간접힌종이 표시가 있음
모바일 폰번호 자리수 10자리 이상으로 기재로 제한해야 함
콤보박스 내 글자 기입 가능함
Office Tel 제약조건 필요 (숫자만,10자이상)
Last access date는 어떤 시간인가요? 사용자가 접속한 시간인가요? 최종 수정된 시간인가요?
입력값이 컬럼값보다 더 많이 입력 시 팝업으로 경고 (현재는 저장할때 서버 오류라고 뜸)
User Ip 제약조건이 첫번째 값 등록할때와 그 후 등록할때와 다름
(22.2 를 등록할 경우 첫번째에는 제약조건에 걸리는데, 두번째에서는 안걸림)
 + 첫번쨰 로우만 검증됨 (저장이 잘 되었더라도 정렬로 제약조건 안맞는 로우가 첫번째 되면 제약조건팝업 뜸)</t>
  </si>
  <si>
    <t>DEF-00294</t>
  </si>
  <si>
    <t>Supevisor 드랍박스에서 '통합' 계정은 표출되지 않도록 개선</t>
  </si>
  <si>
    <t>DEF-00295</t>
  </si>
  <si>
    <t>SUPERVISOR는 필수값 표시(빨간 세모) 삭제</t>
  </si>
  <si>
    <t>DEF-00296</t>
  </si>
  <si>
    <t>관제사 리스트는 이름뿐만 아니라 영문약어 및 현재근무 관제석 표시
기타 다른 보고서 화면 등에서도 동명이인 구분을 위해 영문약어 같이 표기</t>
  </si>
  <si>
    <t>DEF-00297</t>
  </si>
  <si>
    <t>선택된 row 네트워크 처리중인데 approve 버튼 누를 시 서버오류 에러 뜸</t>
  </si>
  <si>
    <t>DEF-00298</t>
  </si>
  <si>
    <t>승인, 거절 , sms전송 버튼 모두 에러 뜸</t>
  </si>
  <si>
    <t>DEF-00302</t>
  </si>
  <si>
    <t>use y/n 에 텍스트 삽입이 됨</t>
  </si>
  <si>
    <t>DEF-00303</t>
  </si>
  <si>
    <t xml:space="preserve"> KE 항공사 권한으로 로그인시   (idtksyoo2 -AIRLINE /KE)
승인/거절에 대한 메뉴가 활성화 되어 있음 ... 
(승인/권한은   IIAC 권한)</t>
  </si>
  <si>
    <t>DEF-00394</t>
  </si>
  <si>
    <t>저장/삭제 시 검색기간(검색조건) 설정한 값(입력만)으로 조회되면서 저장됨 &gt;&gt; 직전(제일 최근) 조회버튼 누른 기준으로 리스트 표출되도록 조치 필요</t>
  </si>
  <si>
    <t>DEF-00395</t>
  </si>
  <si>
    <t>DEF-00396</t>
  </si>
  <si>
    <t>기본 조회일자 미설정</t>
  </si>
  <si>
    <t>DEF-00397</t>
  </si>
  <si>
    <t>협력사 내용 표출안됨</t>
  </si>
  <si>
    <t>DEF-00398</t>
  </si>
  <si>
    <t>조회조건 중 라디오버튼 선택 할 경우
다른 기능의 경우 라디오 버튼 누르면 조회실행이 같이되는데
해당 기능은 선택만 됨.
일관성있게 적용 필요(현업의견 조회 필요)</t>
  </si>
  <si>
    <t>DEF-00399</t>
  </si>
  <si>
    <t>정렬이상</t>
  </si>
  <si>
    <t>DEF-00400</t>
  </si>
  <si>
    <t>DEF-00401</t>
  </si>
  <si>
    <t>협력사 &gt; 자회사로 명칭 변경 필요
(전체적으로)</t>
  </si>
  <si>
    <t>DEF-00402</t>
  </si>
  <si>
    <t>리스트에서 오른쪽버튼 필터행 보이기 하면
합계 로우가 생기면서 필터 로우 안보이고 기능 불가</t>
  </si>
  <si>
    <t>DEF-00403</t>
  </si>
  <si>
    <t>오른쪽 버튼 - 필터행보이기 
필터 입력 로우가 아닌 일평균 로우가 보임</t>
  </si>
  <si>
    <t>DEF-00404</t>
  </si>
  <si>
    <t>필터행 보이기 하는 경우
필터 입력이 아닌 비율$ 집계 정보가 보임</t>
  </si>
  <si>
    <t>DEF-00405</t>
  </si>
  <si>
    <t>[부가기능 필터행 보이기] 
일자 필터는 어떻게 적용이 되는지?
2025 는 필터에 걸리나 YYYY-MM,  YYYY-MM-DD 형식은 필터로 안됨</t>
  </si>
  <si>
    <t>DEF-00406</t>
  </si>
  <si>
    <t>창 크기 조정시 버튼 &amp; 타이틀 안겹치도록 수정 요청</t>
  </si>
  <si>
    <t>DEF-00484</t>
  </si>
  <si>
    <t>count 값에 음수 값 저장 가능 &gt;&gt; 0이상으로 조치</t>
  </si>
  <si>
    <t>DEF-00382</t>
  </si>
  <si>
    <t>신규 입력 중 제2여객터미널탭 누르면 진행중인 작업이 있다라는 팝업이 뜨는데,
사용현황 중 다른 로우를 클릭하면 사용 정보가 해당 로우 정보로 바뀜
&gt;&gt; 진행중인 작업을 취소하겠습니까? Y/N 팝업으로 변경 필요
&gt;&gt; 다른 로우 클릭시에도 진행중인 작업을 취소하겠습니까 팝업으로 변경 필요</t>
  </si>
  <si>
    <t>DEF-00383</t>
  </si>
  <si>
    <t>DEF-00449</t>
  </si>
  <si>
    <t>항로분리값에 현행 IIS 에서도 문자가 들어가나 숫자만 입력가능하도록 개선 요청</t>
  </si>
  <si>
    <t>DEF-00461</t>
  </si>
  <si>
    <t>공항 코드 더블클릭시 선택하시겠습니까 팝업창 불필요</t>
  </si>
  <si>
    <t>DEF-00462</t>
  </si>
  <si>
    <t>아래 창에서 NAME 입력 후 ENTER 치면 바로 입력되지 않음 (IATA 코드는 입력 후 엔터 치면 바로 입력됨)
ㅇ 개선 제외(검색으로 활용)</t>
  </si>
  <si>
    <t>DEF-00463</t>
  </si>
  <si>
    <t>서비스 타입 더블클릭시 선택하시겠습니까? 팝업창 불필요</t>
  </si>
  <si>
    <t>DEF-00471</t>
  </si>
  <si>
    <t>항공기 subtype pop-up화면에서 선택해서 적용시 적용되지 않고 오류가 발생함.</t>
  </si>
  <si>
    <t>DEF-00472</t>
  </si>
  <si>
    <t>GAT 필드에 번호가 있는데 주기장(PAK) 필드에는 정보가 조회가 안횜</t>
  </si>
  <si>
    <t>DEF-00474</t>
  </si>
  <si>
    <t>상세화면에서 REG NO가 입력된 경우는 TYPE/SUBTYPE를 수정할수 없게 해야 하며  REG번호를 변경시에 TYPE/SUBTYPE 까지 자동 수정해야 함. 
REG를 BLANK로 변경 후에는 SUBTYPE를 변경 할 수 있음
정상적으로 수정될때 연결편이 있는경우는 연결편의 REG/TYPE/SUBTYPE까지 변경해야 함.</t>
  </si>
  <si>
    <t>DEF-00475</t>
  </si>
  <si>
    <t>운항서비스타입을 F 로 변경시에 터미널이 화물터미널로 변경되어야 하는데 변경 안됨</t>
  </si>
  <si>
    <t>DEF-00485</t>
  </si>
  <si>
    <t>체크박스 표시 오류
미체크 체크 구분 안됨</t>
  </si>
  <si>
    <t>DEF-00486</t>
  </si>
  <si>
    <t>리스트 화면에
필수값(빨간종이접힌표시) 제거</t>
  </si>
  <si>
    <t>DEF-00487</t>
  </si>
  <si>
    <t>leve ID "lvl2"와 "2"
user list가 공유되는데 왜 그런건지??</t>
  </si>
  <si>
    <t>DEF-00488</t>
  </si>
  <si>
    <t>id, name
maxlength 제한 필요</t>
  </si>
  <si>
    <t>DEF-00489</t>
  </si>
  <si>
    <t>pw 글자보이게 한 채로 입력하면
한글도 입력됨
(안보인채에서 하면 무조건 다 영문임)</t>
  </si>
  <si>
    <t>DEF-00490</t>
  </si>
  <si>
    <t>도움말 팝업 기능 미구현</t>
  </si>
  <si>
    <t>DEF-00491</t>
  </si>
  <si>
    <t>인쇄 시 해당 인쇄 화면은 CM인데 머리글?에 왜 CA라고 표시되는지</t>
  </si>
  <si>
    <t>DEF-00465</t>
  </si>
  <si>
    <t>RCG 더블 클릭 했을 때 팝업창 불필요</t>
  </si>
  <si>
    <t>DEF-00466</t>
  </si>
  <si>
    <t>IATA 더블클릭시 팝업창 불필요</t>
  </si>
  <si>
    <t>DEF-00473</t>
  </si>
  <si>
    <t>최초에 OZ101 과 OZ577편이 연결상태였는데 OZ101상세 화면에서 연결편을 OZ102편으로 수정후 저장하니  목록에는 연결편이 원래대로 나와있고
상세에는 OZ102편으로 조회되며  연결편 OZ102 편 검색버튼을 클릭하니 OZ102편 상세화면이 아닌 OZ577상세가 나오고 하단의 연결정보는 OZ101로 나와 있음</t>
  </si>
  <si>
    <t>DEF-00481</t>
  </si>
  <si>
    <t>입력란 수정불가 표시색깔이 너무 옅음</t>
  </si>
  <si>
    <t>DEF-00483</t>
  </si>
  <si>
    <t>저장/삭제 시 모듈 선택만 한 상태에서 저장 후 선택된 모듈로 조회 표출됨 &gt;&gt; 직전(제일 최근) 조회버튼 누른 기준으로 리스트 표출되도록 조치 필요</t>
  </si>
  <si>
    <t>DEF-00492</t>
  </si>
  <si>
    <t>- Remark 에서 비사용(Unusing) 으로 설정한 코드가 표시됨
- ARR / DEP 상세 화면별 Remark Y/N 구분 안하고 있는것으로 보임</t>
  </si>
  <si>
    <t>DEF-00384</t>
  </si>
  <si>
    <t>DEF-00385</t>
  </si>
  <si>
    <t>DEF-00386</t>
  </si>
  <si>
    <t>음수 입력 저장 가능</t>
  </si>
  <si>
    <t>DEF-00387</t>
  </si>
  <si>
    <t>DEF-00388</t>
  </si>
  <si>
    <t>DEF-00389</t>
  </si>
  <si>
    <t>DEF-00390</t>
  </si>
  <si>
    <t>DEF-00391</t>
  </si>
  <si>
    <t>DEF-00392</t>
  </si>
  <si>
    <t>DEF-00393</t>
  </si>
  <si>
    <t>값 입력 시 제약조건maxlength 제한없음(저장 시 팝업이 뜨나 해당 오류에 알맞은 내용의 메시지가 아님) 
음수 입력 저장 가능</t>
  </si>
  <si>
    <t>DEF-00424</t>
  </si>
  <si>
    <t>국문 설명 검색 기능도 추가 희망.</t>
  </si>
  <si>
    <t>DEF-00428</t>
  </si>
  <si>
    <t>2번행(권한 처리중인 신청건) 선택 후  send sms 버튼 누르면 선택한 행이 없다라는 잘못된 메시지 표출
그 외 수행불가 건들은 이런식으로 오류 메시지 나옴
(처리완료건을 approve/reject 수행 등)</t>
  </si>
  <si>
    <t>DEF-00440</t>
  </si>
  <si>
    <t>접수 대기 건인데 왜 반려의견 적는 란에 중복 신청이라고 적혀있죠././?</t>
  </si>
  <si>
    <t>DEF-00447</t>
  </si>
  <si>
    <t>글자수 제약 확인 불가</t>
  </si>
  <si>
    <t>DEF-00448</t>
  </si>
  <si>
    <t>표출 화면인데 필수값 빨간종이접힘 표시 없애기</t>
  </si>
  <si>
    <t>DEF-00450</t>
  </si>
  <si>
    <t>변경사항 입력 및 저장 후 실행창 안 닫힘 (저장 후 실행창 닫혔으면 함)</t>
  </si>
  <si>
    <t>DEF-00455</t>
  </si>
  <si>
    <t>코드셰어 입력했으나 아래 화면에 나타나지 않음</t>
  </si>
  <si>
    <t>DEF-00457</t>
  </si>
  <si>
    <t>1. ADT가 신청마감일이면 SSD 일자보다 전이어야 하는데, 아래 화면처럼 2029년으로 해도 저장됨
2. SSD, SED 등 단어 풀네임으로 표시 (이해하기 쉽게)</t>
  </si>
  <si>
    <t>DEF-00459</t>
  </si>
  <si>
    <t>필터 사용한 경우 체크 표시 필요</t>
  </si>
  <si>
    <t>DEF-00470</t>
  </si>
  <si>
    <t>근무석 리스트 수정후 관제사의 근무석 표시가 바뀌지 않음</t>
  </si>
  <si>
    <t>DEF-00479</t>
  </si>
  <si>
    <t>DEF-00480</t>
  </si>
  <si>
    <t>숫자 정렬 이상</t>
  </si>
  <si>
    <t>DEF-00494</t>
  </si>
  <si>
    <t>입력값  validation 로직 누락
조치 필요</t>
  </si>
  <si>
    <t>DEF-00495</t>
  </si>
  <si>
    <t xml:space="preserve">* 시간 역순 오류 안내후 해당 칸으로 포커스 이동 안함
* 필수값 및 입력값 체크 오류시 창이 닫히면 해당 란으로 포커스 이동되게 개발해야 함. (개발 표준 가이드)
</t>
  </si>
  <si>
    <t>DEF-00496</t>
  </si>
  <si>
    <t>요청일자가   다르게 들어가네요 , 확인부탁합니다. 
(아마도 달력을 바뀌면서 변경된듯합니다. ) 
20250422
20250604
20250610
20250610
20250610
20250610
20250610
20250605
20250610
202507
20250605
20250630
20250630
20250702
202507
20250526
20250529
20250529
20250529
20250529
20250605
20250609
20250609
20250609
20250612
20250703</t>
  </si>
  <si>
    <t>DEF-00493</t>
  </si>
  <si>
    <t>결함 조치내역 확인하다가 알 수 없는 오류창이 떠서 추가로 공유드립니다.... 아래와 같이 설정 후 조회 버튼 클릭 시 발생하였습니다.</t>
  </si>
  <si>
    <t>DEF-00497</t>
  </si>
  <si>
    <t>FLT 정보의 폰트 크기 및 굵기를 IIS 와 유사하게 조정해 주세요</t>
  </si>
  <si>
    <t>DEF-00503</t>
  </si>
  <si>
    <t>zz</t>
  </si>
  <si>
    <t>DEF-00505</t>
  </si>
  <si>
    <t>1.날자 edit 체크 미흡
2. 조회시 결과값이 처음값부터 나오지 않음</t>
  </si>
  <si>
    <t>DEF-00506</t>
  </si>
  <si>
    <t>로고 이미지 깨짐</t>
  </si>
  <si>
    <t>DEF-00517</t>
  </si>
  <si>
    <t>항공사 로고 안 보임</t>
  </si>
  <si>
    <t>DEF-00518</t>
  </si>
  <si>
    <t>조회 조건 레이아웃 간격 조정 필요</t>
  </si>
  <si>
    <t>DEF-00519</t>
  </si>
  <si>
    <t>등록,수정,삭제 로딩 스피너 표시 중인데, 뒤에 완료 메시지가 이미 떠있음.</t>
  </si>
  <si>
    <t>DEF-00520</t>
  </si>
  <si>
    <t>데이터 없음</t>
  </si>
  <si>
    <t>DEF-00521</t>
  </si>
  <si>
    <t>필수 입력 항목(항공사명, 이미지) 표시 누락</t>
  </si>
  <si>
    <t>DEF-00523</t>
  </si>
  <si>
    <t>샘플 데이터 없음 
확인 불가</t>
  </si>
  <si>
    <t>DEF-00524</t>
  </si>
  <si>
    <t>전체 선택 체크박스 기능 누락</t>
  </si>
  <si>
    <t>DEF-00525</t>
  </si>
  <si>
    <t>목록 전체를 선택하고 'AsnGrp' 버튼을 눌렀을 때,
선택 항목 전체가 +1 되거나 첫번째 항목만 +1 되는 경우가 발생함.
정상 기능인지 확인 필요.
테스트 케이스)
1. 3개 항목 전체 선택 후 'AsnGrp' 버튼 클릭
2. 3개 항목 AsnGrp 컬럼 +1 &gt; 저장
3. 3개 중 2개 항목 선택 후 'AsnGrp' 버튼 클릭
4. 2개 중 첫번째 항목만 AsnGrp 칼럼 + 1</t>
  </si>
  <si>
    <t>DEF-00544</t>
  </si>
  <si>
    <t>Approved / Rejected 버튼 클릭 시 저장 확인 메시지가 떠야하는데,
팝업이 찰나에 떴다가 사라짐.
팝업 내용은 반영이 안되는데, 목록을 재조회하면 Approved, Rejected로 상태값이 변경되어있음.</t>
  </si>
  <si>
    <t>DEF-00507</t>
  </si>
  <si>
    <t>스피너가 존재하는데, 목록 화면에 '로딩 중...' 문구가 나옴</t>
  </si>
  <si>
    <t>DEF-00508</t>
  </si>
  <si>
    <t>팝업 레리아웃 안 맞음
→ 크롬으로 확인하니 잘 맞음.
앱에서 제대로 나오면 결함X</t>
  </si>
  <si>
    <t>DEF-00509</t>
  </si>
  <si>
    <t>테스트결과서 누락</t>
  </si>
  <si>
    <t>DEF-00510</t>
  </si>
  <si>
    <t>조회 건수가 적은 경우 이중 스크롤이 발생함.
웹에서만 테스트 했기 때문에, 모바일에서 발생하지 않는다면 결함X</t>
  </si>
  <si>
    <t>DEF-00511</t>
  </si>
  <si>
    <t>정상 출력 중인지 확인이 안됌.</t>
  </si>
  <si>
    <t>DEF-00512</t>
  </si>
  <si>
    <t>FIMS 화면에서는 총 n건 만 표시됐는데, 해당 화면에서는 조회 n건/ 총 n건이 표시 중.
테스트 중엔 조회, 총 건수가 항상 같은 값이었는데, 구분하는 경우가 있다면 결함X</t>
  </si>
  <si>
    <t>DEF-00513</t>
  </si>
  <si>
    <t>1.상세조회후  목록을 클릭하면 ATFM목록으로 돌아가야하는데 NOTAM목록으로 돌아 감</t>
  </si>
  <si>
    <t>DEF-00514</t>
  </si>
  <si>
    <t>검색어 입력시 에러남 (status code: 405)</t>
  </si>
  <si>
    <t>DEF-00515</t>
  </si>
  <si>
    <t>잘못올림</t>
  </si>
  <si>
    <t>DEF-00526</t>
  </si>
  <si>
    <t>시간 선택 ui 깨짐</t>
  </si>
  <si>
    <t>DEF-00528</t>
  </si>
  <si>
    <t>Season: Winter 고정이 맞는 건지 확인
맞다면 결함X</t>
  </si>
  <si>
    <t>DEF-00529</t>
  </si>
  <si>
    <t>항공사 로고 없음</t>
  </si>
  <si>
    <t>DEF-00530</t>
  </si>
  <si>
    <t>Target Request 영역 내 Year 셀렉트 박스
선택 연도와 다른 연도를 표시함.
처음엔 정상으로 표시되기도 하는데, '시즌정보~', '저장' 등 팝업 메시지 출력 후 또는 처음부터 위와 같은 버그 발생함.</t>
  </si>
  <si>
    <t>DEF-00532</t>
  </si>
  <si>
    <t>새로고침 시간 설정 ui 깨짐</t>
  </si>
  <si>
    <t>DEF-00533</t>
  </si>
  <si>
    <t>상세 정보 팝업 뜨지 않음</t>
  </si>
  <si>
    <t>DEF-00534</t>
  </si>
  <si>
    <t>특정 리스트를 클릭해도 상세화면으로 이동하지 않음</t>
  </si>
  <si>
    <t>DEF-00535</t>
  </si>
  <si>
    <t>테스트 id : IDTTEST01~05
등록버튼 보이지 않아서 테스트 시나리오 3번 불가</t>
  </si>
  <si>
    <t>DEF-00541</t>
  </si>
  <si>
    <t>신규 저장시 '저장이 완료되었습니다' 메세지만 뜨고 조회 안됨.</t>
  </si>
  <si>
    <t>DEF-00545</t>
  </si>
  <si>
    <t>국가선택 팝업에서 찾기 기능 안됨</t>
  </si>
  <si>
    <t>DEF-00536</t>
  </si>
  <si>
    <t>상단 첫번째 행의 운항편을 우측으로 드래그 해도 푸시버튼 생성되지 않음</t>
  </si>
  <si>
    <t>DEF-00516</t>
  </si>
  <si>
    <t>DEF-00537</t>
  </si>
  <si>
    <t>상세 화면 뜨지않음</t>
  </si>
  <si>
    <t>DEF-00538</t>
  </si>
  <si>
    <t>DEF-00539</t>
  </si>
  <si>
    <t>출발 마일스토 변경 이력 팝업 뜨지 않음</t>
  </si>
  <si>
    <t>DEF-00540</t>
  </si>
  <si>
    <t>마일스톤 색상 정보 ui 깨짐</t>
  </si>
  <si>
    <t>DEF-00542</t>
  </si>
  <si>
    <t>테스트 ID: IDTTEST01~05
등록버튼 안보임</t>
  </si>
  <si>
    <t>DEF-00543</t>
  </si>
  <si>
    <t>테스트 ID: IDTTEST01~05
테스트 불가</t>
  </si>
  <si>
    <t>DEF-00546</t>
  </si>
  <si>
    <t>행랑수, 중량 천단위 마스킹(,) 처리 안됨</t>
  </si>
  <si>
    <t>DEF-00547</t>
  </si>
  <si>
    <t>수량에 천단위 마스킹(,) 처리 안됨</t>
  </si>
  <si>
    <t>DEF-00548</t>
  </si>
  <si>
    <t xml:space="preserve">특별물품현황조회(기간별) : 시작일자가 종료일자보다 늦은경우 체크 안함. </t>
  </si>
  <si>
    <t>DEF-00549</t>
  </si>
  <si>
    <t>외교행랑현황조회(기간별) : 시작일자가 종료일자보다 늦은경우 체크 안함.</t>
  </si>
  <si>
    <t>DEF-00550</t>
  </si>
  <si>
    <t>데이터 검색이 안됨. 데이터가 있는 조회일자로 시나리오 보완필요.</t>
  </si>
  <si>
    <t>DEF-00551</t>
  </si>
  <si>
    <t>1.Seansonal Stayus에서 W25를 선택하고 Copy를 누르면 S25만 나타남(W25가 나와야 하는게 아닌지?)</t>
  </si>
  <si>
    <t>DEF-00552</t>
  </si>
  <si>
    <t>코드 등록 시 다른 화면으로 이동됨.
예) U01 테스트 코드에서 U0103 코드를 입력 후 저장 → 서편 환승 EDS 화면으로 이동</t>
  </si>
  <si>
    <t>DEF-00553</t>
  </si>
  <si>
    <t>업무 화면 하단 버튼 모양이 시스템 별로 상이함.</t>
  </si>
  <si>
    <t>DEF-00554</t>
  </si>
  <si>
    <t xml:space="preserve">1.ASSIGN CASE삭제가 안됨
</t>
  </si>
  <si>
    <t>DEF-00555</t>
  </si>
  <si>
    <t>COPY한후 화면이 사라짐</t>
  </si>
  <si>
    <t>DEF-00556</t>
  </si>
  <si>
    <t xml:space="preserve">CASE 10을 삭제하려고 -를 누르니 CASE가 10 에서 3으로 변함 </t>
  </si>
  <si>
    <t>DEF-00557</t>
  </si>
  <si>
    <t>수정일시가 표시 안됨.</t>
  </si>
  <si>
    <t>DEF-00558</t>
  </si>
  <si>
    <t>로딩 시간 지연
 1. 최초 화면 로딩 시 
 2. 저장 시
길면 10초 정도 걸림. 개선이 필요함.</t>
  </si>
  <si>
    <t>DEF-00559</t>
  </si>
  <si>
    <t xml:space="preserve">삭제사용자포함 체크 해제해도 삭제 사용자가 검색됨.
</t>
  </si>
  <si>
    <t>DEF-00560</t>
  </si>
  <si>
    <t>최초 화면 로딩 시 길면 10초 이상 걸림</t>
  </si>
  <si>
    <t>DEF-00561</t>
  </si>
  <si>
    <t>상태가 '정상'인 사용자는 검색이 안됨</t>
  </si>
  <si>
    <t>DEF-00562</t>
  </si>
  <si>
    <t>테스트 계정이라 로그인 인증절차 진행불가</t>
  </si>
  <si>
    <t>DEF-00563</t>
  </si>
  <si>
    <t>1.화면 UI 단위 누락
2.화면의 첫 째 필드에 커셔가 Set focus되어 있지 않음
3.화면처리진행이 보이지 않음j</t>
  </si>
  <si>
    <t>DEF-00706</t>
  </si>
  <si>
    <t>DEF-00707</t>
  </si>
  <si>
    <t>프로시저 실행 에러</t>
  </si>
  <si>
    <t>DEF-00708</t>
  </si>
  <si>
    <t>DEF-00709</t>
  </si>
  <si>
    <t>DEF-00710</t>
  </si>
  <si>
    <t>프로시저 실행 오류</t>
  </si>
  <si>
    <t>DEF-00711</t>
  </si>
  <si>
    <t>DEF-00713</t>
  </si>
  <si>
    <t>DEF-00716</t>
  </si>
  <si>
    <t>1.Stand Info가 scroll bar에 따라 움직임
2.하단 메세지 바뀌지 않음</t>
  </si>
  <si>
    <t>DEF-00719</t>
  </si>
  <si>
    <t>DEF-00720</t>
  </si>
  <si>
    <t>1. 보고서 조회 안됨
2. 다운로드 불가</t>
  </si>
  <si>
    <t>DEF-00721</t>
  </si>
  <si>
    <t>- 데이터 출력 안됨</t>
  </si>
  <si>
    <t>DEF-00722</t>
  </si>
  <si>
    <t>- 집계연도 선택 시 월, 일 까지 선택하는 달력 출력</t>
  </si>
  <si>
    <t>DEF-00723</t>
  </si>
  <si>
    <t>DEF-00724</t>
  </si>
  <si>
    <t>DEF-00725</t>
  </si>
  <si>
    <t>DEF-00726</t>
  </si>
  <si>
    <t>DEF-00727</t>
  </si>
  <si>
    <t>테스트 스크립트 누락</t>
  </si>
  <si>
    <t>DEF-00728</t>
  </si>
  <si>
    <t>DEF-00729</t>
  </si>
  <si>
    <t>DEF-00730</t>
  </si>
  <si>
    <t>DEF-00731</t>
  </si>
  <si>
    <t>DEF-00732</t>
  </si>
  <si>
    <t>DEF-00733</t>
  </si>
  <si>
    <t>DEF-00734</t>
  </si>
  <si>
    <t>DEF-00568</t>
  </si>
  <si>
    <t>중복 저장에 대한 예외처리는 맞는데, 시나리오와 메시지가 다름</t>
  </si>
  <si>
    <t>DEF-00576</t>
  </si>
  <si>
    <t xml:space="preserve">화면 구성 대소문자 표기 
examinator --&gt; Examinator </t>
  </si>
  <si>
    <t>DEF-00577</t>
  </si>
  <si>
    <t>1.처음화면처리시 위탁수화물검색장소가  동편,서편,탑승동,T2 등 4개 항목이 LIST되나, 서편위탁수화물을 선택 조회하면 아래그림처럼 비정상 데이터가 조회 되고, 이후 LIST도 2개만 보임</t>
  </si>
  <si>
    <t>DEF-00600</t>
  </si>
  <si>
    <t>라벨 길이가 고정된 듯
텍스틸 길이에 따라 유연해야함.</t>
  </si>
  <si>
    <t>DEF-00601</t>
  </si>
  <si>
    <t>저장버튼이 타 화면과 상이함
통일 필요</t>
  </si>
  <si>
    <t>DEF-00602</t>
  </si>
  <si>
    <t>저장 불가</t>
  </si>
  <si>
    <t>DEF-00603</t>
  </si>
  <si>
    <t>테스트 시나리오에 있는 조건으로 테스트 불가
msg_id = '21'
(다른 msg id도 조회 안됨)</t>
  </si>
  <si>
    <t>DEF-00604</t>
  </si>
  <si>
    <t>테스트 계정 사용으로 테스트 불가</t>
  </si>
  <si>
    <t>DEF-00605</t>
  </si>
  <si>
    <t>DEF-00606</t>
  </si>
  <si>
    <t>DEF-00607</t>
  </si>
  <si>
    <t>1. Assign Status 의 Delete Icon 표준화
2. Assign  Status 조회 기준관련 테스트 시나리오 표기 요망
  (d-1 ~ d+2 ?)</t>
  </si>
  <si>
    <t>DEF-00638</t>
  </si>
  <si>
    <t>1.DATA가 없는 경우 메세지처리 
2.과거일자 선택해서 CREATE를 누르면 선택만 없어지고 반응이 없음 메세지 처리 필요
3.촉화면 SET FOCUS처리</t>
  </si>
  <si>
    <t>DEF-00639</t>
  </si>
  <si>
    <t xml:space="preserve">테스트결과 증적 보완 필요
(화면의 어디를 클릭해야 팝업이 호출되는지에 대한 설명이 필요)
</t>
  </si>
  <si>
    <t>DEF-00673</t>
  </si>
  <si>
    <t>메뉴위치를 찾을수 없음
※ 테스트결과보고서에 메뉴위치 추가요망</t>
  </si>
  <si>
    <t>DEF-00680</t>
  </si>
  <si>
    <t>실행이 되지 않음</t>
  </si>
  <si>
    <t>DEF-00681</t>
  </si>
  <si>
    <t>단위테스트 결과 미비로 인한 테스트 비교 불가</t>
  </si>
  <si>
    <t>DEF-00687</t>
  </si>
  <si>
    <t>테스트 시나리오에 프로시저 실행 스크립트는 결과 조회하는 select문만 있음.</t>
  </si>
  <si>
    <t>DEF-00688</t>
  </si>
  <si>
    <t>DEF-00714</t>
  </si>
  <si>
    <t>SQL 에러</t>
  </si>
  <si>
    <t>DEF-00717</t>
  </si>
  <si>
    <t xml:space="preserve">프로시져 실행후 아래의 건수가 0이다
SELECT * FROM EAIOWN.EAI_FOIS_GENDCLARMSG_RCV WHERE DEAL_STAT = 'S'; </t>
  </si>
  <si>
    <t>DEF-00718</t>
  </si>
  <si>
    <t>DEF-00564</t>
  </si>
  <si>
    <t>속도 이슈
 - 조회
 - 저장
 - 복사
 - 삭제
FS 모듈 전반적으로 속도 이슈가 발생함.</t>
  </si>
  <si>
    <t>DEF-00565</t>
  </si>
  <si>
    <t>중복 저장에 대한 예외처리는 맞는데, 중복 저장 메시지가 시나리오와 다름</t>
  </si>
  <si>
    <t>DEF-00566</t>
  </si>
  <si>
    <t>테스트 계정이라서 개인정보수집 동의 절차 진행 불가</t>
  </si>
  <si>
    <t>DEF-00567</t>
  </si>
  <si>
    <t>테스트계정이라서 비밀번호 변경에 대한 본인인증 불가</t>
  </si>
  <si>
    <t>DEF-00569</t>
  </si>
  <si>
    <t>승인난 메뉴를 다시 reject 하면 서버오류 남.</t>
  </si>
  <si>
    <t>DEF-00578</t>
  </si>
  <si>
    <t xml:space="preserve">2. SET FOCUS오류
3. 수행처리
4.단위처리 </t>
  </si>
  <si>
    <t>DEF-00579</t>
  </si>
  <si>
    <t>1.DATA가 없는 경우에도 0건으로 조회가 됨
2.단위가 없음
3.실행되었는지 알지 못함</t>
  </si>
  <si>
    <t>DEF-00582</t>
  </si>
  <si>
    <t>조회되는 데이터가 없어서 테스트 불가</t>
  </si>
  <si>
    <t>DEF-00583</t>
  </si>
  <si>
    <t>최초 오픈 시 Season('전체')에 대한 Branch는 존재하지 않는데,
다른 Season 선택 이후 다시 '전체'를 선택하면 Branch 값이 나옴.</t>
  </si>
  <si>
    <t>DEF-00585</t>
  </si>
  <si>
    <t>Daily Assign 과 CRS Daily Assign 은 동일한 기능으로 보이는데
아이콘이 다르게 구분 되어 있음</t>
  </si>
  <si>
    <t>DEF-00608</t>
  </si>
  <si>
    <t xml:space="preserve">1. 화면의 첫 째 필드에 커셔가 Set focus 안됨
2, 날짜 edit Check 안됨
3. 날자를 잘못넣고 조회 하였더니 서버오류 </t>
  </si>
  <si>
    <t>DEF-00632</t>
  </si>
  <si>
    <t>1.삭제처리가 되지 않음
2.삭제를 선택하면 Menu Id가 바뀜</t>
  </si>
  <si>
    <t>DEF-00633</t>
  </si>
  <si>
    <t>1.다중선택하고 Reject하면 Reject Reason항목은 필수입력항목이라고 메세지가 나오는데 입력할수 없음
2.승인했는지 반려했는지 Status에 반영 되지 않음</t>
  </si>
  <si>
    <t>DEF-00635</t>
  </si>
  <si>
    <t>테스트시나리오 없음</t>
  </si>
  <si>
    <t>DEF-00641</t>
  </si>
  <si>
    <t>실행이 되지 않아 변경이력 대이터를 찾을수 없어 테스트를 할수 없음</t>
  </si>
  <si>
    <t>DEF-00644</t>
  </si>
  <si>
    <t>테스트결과 증적 누락</t>
  </si>
  <si>
    <t>DEF-00658</t>
  </si>
  <si>
    <t>1. 검색 결과 팝업 미리 출력</t>
  </si>
  <si>
    <t>DEF-00659</t>
  </si>
  <si>
    <t>조회버튼 통일X</t>
  </si>
  <si>
    <t>DEF-00660</t>
  </si>
  <si>
    <t>2. 일자 선택란에 포커싱이 없는 상태에서 F7 클릭 시 해당 alert 출력</t>
  </si>
  <si>
    <t>DEF-00661</t>
  </si>
  <si>
    <t>연도 선택인데, 일단위 캘린더가 나오는 건 이상함.
다른 모듈은 셀렉트 박스가 나오던데, 연단위 캘린더 컴포넌트는 없는지?</t>
  </si>
  <si>
    <t>DEF-00662</t>
  </si>
  <si>
    <t>3. F2 기능키 클릭 이벤트 작동 x</t>
  </si>
  <si>
    <t>DEF-00663</t>
  </si>
  <si>
    <t>4. F12 기능키 입력 시 조회조건 일자 항목 Focus 이동 x
 - 개발자 도구 창 생성만 됨</t>
  </si>
  <si>
    <t>DEF-00664</t>
  </si>
  <si>
    <t xml:space="preserve">1.시나리오제목과 메뉴 제목이 다름(GD실적 및 EAI데이터 조회 &lt;&gt;GD실적 및 예약데이터 조회)
2.숫자 마스킹 </t>
  </si>
  <si>
    <t>DEF-00574</t>
  </si>
  <si>
    <t>List 2 삭제 후 저장시 삭제 안됨</t>
  </si>
  <si>
    <t>DEF-00575</t>
  </si>
  <si>
    <t>1. 합계가 맞지 않음
2.단위가 없음
3,화면의 첫 째 필드에 커셔가 Set focus되어 있지 않음
4.수행여부를 알수 없음</t>
  </si>
  <si>
    <t>DEF-00580</t>
  </si>
  <si>
    <t>..</t>
  </si>
  <si>
    <t>DEF-00581</t>
  </si>
  <si>
    <t>스케쥴 메시지 팝업 창 오픈 이후 스케쥴 리스트 조회 안됨.</t>
  </si>
  <si>
    <t>DEF-00586</t>
  </si>
  <si>
    <t>라벨과 텍스트 필드 사이에 간격이 너무 큼.
모든 화면에 대해서 고정값을 사용하는 듯 보임.
라벨 길이에 따라서 유연하게 적용되어야 함.</t>
  </si>
  <si>
    <t>DEF-00587</t>
  </si>
  <si>
    <t>저장버튼 통일이 안되어있음.</t>
  </si>
  <si>
    <t>DEF-00588</t>
  </si>
  <si>
    <t>brand_id 필드 길이에 대한 예외처리가 없어보임.
서버 에러에 대한 예외처리가 나옴</t>
  </si>
  <si>
    <t>DEF-00589</t>
  </si>
  <si>
    <t>필드 길이에 대한 예외처리가 없어서 서버 오류 메시지가 나옴</t>
  </si>
  <si>
    <t>DEF-00590</t>
  </si>
  <si>
    <t>로딩 중인데 완료 메시지가 먼저 떠있음.</t>
  </si>
  <si>
    <t>DEF-00615</t>
  </si>
  <si>
    <t>DEF-00617</t>
  </si>
  <si>
    <t>LIST1, LIST2 모두 삭제가 되지 않음</t>
  </si>
  <si>
    <t>DEF-00618</t>
  </si>
  <si>
    <t>1.CODE2 값에 한글이 들어 감.  한글로 최대삾을 넣으면 오류
2.입력값과 보여주는 값이 짤려 나옴</t>
  </si>
  <si>
    <t>DEF-00619</t>
  </si>
  <si>
    <t>텍스트 길이에 맞게 라벨 크기 조정</t>
  </si>
  <si>
    <t>DEF-00620</t>
  </si>
  <si>
    <t>로우 클릭 시 상세보기가 나오는데 Season이 선택 안되어있음</t>
  </si>
  <si>
    <t>DEF-00498</t>
  </si>
  <si>
    <t>그리드 작성일자의 왼쪽 라인이 없음. 수정 필요</t>
  </si>
  <si>
    <t>DEF-00502</t>
  </si>
  <si>
    <t>첨부파일 업로드 시 제약조건이 있다면 업로드 하는 곳 근처에 작게 작성해주시면 좋을 것 같습니다.</t>
  </si>
  <si>
    <t>DEF-00621</t>
  </si>
  <si>
    <t>Branch를 'Live'에서 'test1'로 변경했는데, 중복처리 메시지가 나오고
데이터도 수정되지 않음.
맞는 프로세스인지 확인 필요</t>
  </si>
  <si>
    <t>DEF-00622</t>
  </si>
  <si>
    <t>수정, 삭제 시 스피너 뒤에 완료 메시지 미리 떠있음.</t>
  </si>
  <si>
    <t>DEF-00623</t>
  </si>
  <si>
    <t>저장 버튼 통일 안됨.</t>
  </si>
  <si>
    <t>DEF-00624</t>
  </si>
  <si>
    <t>필수값 표시가 하나도 없는게 맞는지 확인 필요</t>
  </si>
  <si>
    <t>DEF-00625</t>
  </si>
  <si>
    <t>Airport, Season, Branch만 넣고 저장했을 때, 서버 오류.
데이터 하나도 없거나 전체 채워서 저장해도 서버오류 발생.</t>
  </si>
  <si>
    <t>DEF-00626</t>
  </si>
  <si>
    <t>엑셀 버튼 반응 없음.</t>
  </si>
  <si>
    <t>DEF-00627</t>
  </si>
  <si>
    <t>목록에 보이는 Season이 검색영역에서는 안 보임.
ex) W22</t>
  </si>
  <si>
    <t>DEF-00628</t>
  </si>
  <si>
    <t>최초 로딩 시 Season(전체)에 대한 Branch가 없는데,
다른 Season 선택 후 '전체' 선택 시 Branch가 나옴.</t>
  </si>
  <si>
    <t>DEF-00595</t>
  </si>
  <si>
    <t>엑셀버튼 동작 안함</t>
  </si>
  <si>
    <t>DEF-00596</t>
  </si>
  <si>
    <t>저장버튼이 전체 시스템에서 상이함</t>
  </si>
  <si>
    <t>DEF-00597</t>
  </si>
  <si>
    <t>필수값표시 되어있지만 별도 체크 없이 저장됨.</t>
  </si>
  <si>
    <t>DEF-00598</t>
  </si>
  <si>
    <t>로딩 스피너 뒤로 완료 메시지가 먼저 떠있음</t>
  </si>
  <si>
    <t>DEF-00599</t>
  </si>
  <si>
    <t>검색 영역 라벨 길이가 고정된 것으로 보임.
텍스트 길이에 맞게 유연하게 되어야 함.</t>
  </si>
  <si>
    <t>DEF-00629</t>
  </si>
  <si>
    <t>SAVE하였을 경우 LODING메세지와저장메세지가 같이 나옴</t>
  </si>
  <si>
    <t>DEF-00630</t>
  </si>
  <si>
    <t>Combine 버튼 눌러서 진행 시 서버오류</t>
  </si>
  <si>
    <t>DEF-00631</t>
  </si>
  <si>
    <t>1. 검색 영역
  1-1. 텍스트 길이에 맞게 라벨 길이 조정
  1-2. Seaon에 맞는 Branch 데이터 조정
2. 엑셀버튼 동작안함
3. 상세보기할 때 Season 선택 안됨.
4. 저장버튼 통일X</t>
  </si>
  <si>
    <t>DEF-00636</t>
  </si>
  <si>
    <t>팝업창의 제목과 팝업을 호출하는 일치하지 않음.
(게이트 배정정보 조회 -&gt; 입국 게이트 배정정보 조회)
※ 팝업호출 버튼에 대한 시나리오 및 테스트결과서 보완 필요.</t>
  </si>
  <si>
    <t>DEF-00637</t>
  </si>
  <si>
    <t>테스트 결과서의 내용과 시나리오의 내용이 다름</t>
  </si>
  <si>
    <t>DEF-00640</t>
  </si>
  <si>
    <t xml:space="preserve">1.list box 작동하지 않거나, 코드값으로만 보임(테스트 시나리오와 다름)
2. serch를 눌러도 작동이 수행이 되지않음(메세지도 보여주지 않음)
3.data가 없어 테스트를 하지 못함
</t>
  </si>
  <si>
    <t>DEF-00642</t>
  </si>
  <si>
    <t>DEF-00643</t>
  </si>
  <si>
    <t>DEF-00645</t>
  </si>
  <si>
    <t>시간이 수정됨 (결함추정)</t>
  </si>
  <si>
    <t>DEF-00646</t>
  </si>
  <si>
    <t>sql 에러발생</t>
  </si>
  <si>
    <t>DEF-00647</t>
  </si>
  <si>
    <t>sql 에러남</t>
  </si>
  <si>
    <t>DEF-00648</t>
  </si>
  <si>
    <t>DEF-00845</t>
  </si>
  <si>
    <t>데이터 검증 불가</t>
  </si>
  <si>
    <t>DEF-00847</t>
  </si>
  <si>
    <t>테스트 결과서 없음</t>
  </si>
  <si>
    <t>DEF-00851</t>
  </si>
  <si>
    <t>DEF-00859</t>
  </si>
  <si>
    <t xml:space="preserve"> 'S' 결과 안나옴</t>
  </si>
  <si>
    <t>DEF-00665</t>
  </si>
  <si>
    <t>테스트 시나리오 1번 증적 화면 틀림</t>
  </si>
  <si>
    <t>DEF-00666</t>
  </si>
  <si>
    <t>버튼 디자인 통일X
1. 인쇄 버튼: 공통디자인과 다름
2. 최신정보 버튼: 다른 화면에서는 하단 버튼을 파란버튼으로 안 썼는데 왜 여기만 다른지?</t>
  </si>
  <si>
    <t>DEF-00584</t>
  </si>
  <si>
    <t>1. Default값과 에러메세지 내용 불일치</t>
  </si>
  <si>
    <t>DEF-00591</t>
  </si>
  <si>
    <t>디자인 표준은 대문자인데,
AOMS 모듈 화면마다 문구가 다름( Search / SEARCH )</t>
  </si>
  <si>
    <t>DEF-00592</t>
  </si>
  <si>
    <t>3~4개의 그룹을 연속으로 저장하면 서버 오류가 발생함.
화면을 껐다가 다시 켜면 정상 저장됨</t>
  </si>
  <si>
    <t>DEF-00593</t>
  </si>
  <si>
    <t>3~4개의 그룹을 연속으로 저장하면
그룹 리스트내의 정렬이 틀어짐</t>
  </si>
  <si>
    <t>DEF-00594</t>
  </si>
  <si>
    <t>매핑 이메일 리스트 저장 시
로딩 스피너가 있는데 완료 메시지가 뒤에 먼저 떠있음.</t>
  </si>
  <si>
    <t>DEF-00609</t>
  </si>
  <si>
    <t>저장버튼 통일X</t>
  </si>
  <si>
    <t>DEF-00610</t>
  </si>
  <si>
    <t>라벨 길이가 고정된듯
텍스트 길이에 맞게 유연해야함</t>
  </si>
  <si>
    <t>DEF-00611</t>
  </si>
  <si>
    <t>모든 Season에 대해서 Airline 값이 동일함.
확인 필요</t>
  </si>
  <si>
    <t>DEF-00612</t>
  </si>
  <si>
    <t>필수값없이 저장, 수정 시 서버 오류
필수값에 대한 예외처리가 없는듯</t>
  </si>
  <si>
    <t>DEF-00613</t>
  </si>
  <si>
    <t>필수값표시가 되어있는데, 테스트 데이터에는 해당 값이 없음.</t>
  </si>
  <si>
    <t>DEF-00616</t>
  </si>
  <si>
    <t>SORT값을 4자릿수 이상 입력 하면 오류가 남</t>
  </si>
  <si>
    <t>DEF-00862</t>
  </si>
  <si>
    <t>DEF-00696</t>
  </si>
  <si>
    <t xml:space="preserve">화면개짐
불필요한 내용 노출
인쇄일시, 페이지도 영문으로??? </t>
  </si>
  <si>
    <t>DEF-00697</t>
  </si>
  <si>
    <t>시즌멀티차트가 보이지 않음</t>
  </si>
  <si>
    <t>DEF-00698</t>
  </si>
  <si>
    <t>DEF-00699</t>
  </si>
  <si>
    <t>테스트 시나리오에 프로시저 스크립트가 없음.</t>
  </si>
  <si>
    <t>DEF-00700</t>
  </si>
  <si>
    <t>DEF-00701</t>
  </si>
  <si>
    <t>DEF-00702</t>
  </si>
  <si>
    <t>DEF-00703</t>
  </si>
  <si>
    <t>DEF-00704</t>
  </si>
  <si>
    <t>DEF-00705</t>
  </si>
  <si>
    <t>DEF-00736</t>
  </si>
  <si>
    <t xml:space="preserve">[조회]
화면 초기 Load시 조회조건 디폴트값 점검
- 단위테스트결과 : NO DATA
- 실제 : 조회됨
[조회]
조회조건 필수입력사항 Validation
- 단위테스트결과 : 유효한 날짜 형식이 아닙니다.
- 실제 : 팝업메시지 다름(집계시작일자 항목은 필수 입력항목입니다.)
[조회]
일자에 따른 일반항공기GD관리(상단 그리드) 조회 수행 확인
- 실제 : 405 에러메시지
[조회]
일자에 따른 경항기/헬기(하단 그리드) 조회 수행 확인
- 실제 : 405 에러메시지
</t>
  </si>
  <si>
    <t>DEF-00746</t>
  </si>
  <si>
    <t>list2 저장시 오류발생</t>
  </si>
  <si>
    <t>DEF-00748</t>
  </si>
  <si>
    <t>하단에 보고서 출력시 중간 하단에 페이지 번호 누락 (미리보기, 모든 확장자 출력 시 해당)</t>
  </si>
  <si>
    <t>DEF-00749</t>
  </si>
  <si>
    <t>DEF-00750</t>
  </si>
  <si>
    <t>DEF-00751</t>
  </si>
  <si>
    <t>DEF-00752</t>
  </si>
  <si>
    <t>DEF-00753</t>
  </si>
  <si>
    <t>DEF-00774</t>
  </si>
  <si>
    <t>파일첨부 input box에 텍스트 입력이 되고 alert가 나타나지 않음</t>
  </si>
  <si>
    <t>DEF-00770</t>
  </si>
  <si>
    <t>오타수정 부탁드립니다.
(시간대별실적총괄 -&gt; 시간대별 실적 총괄)</t>
  </si>
  <si>
    <t>DEF-00775</t>
  </si>
  <si>
    <t>화면 제목이 "정기 및 부정기 항공 여객실적"인데 
 "정기 및 부정기 항공 운항실적"이라 표기됨 
단위 테스트 결과에 데이터가 나오지않아 확인 불가능</t>
  </si>
  <si>
    <t>DEF-00771</t>
  </si>
  <si>
    <t>CAOWN.TN_CA_TRCE_LOG  없다고 나옴</t>
  </si>
  <si>
    <t>DEF-00772</t>
  </si>
  <si>
    <t>하단에 페이지 번호 및 인쇄일자가 누락되었습니다. 확인 부탁드립니다.</t>
  </si>
  <si>
    <t>DEF-00773</t>
  </si>
  <si>
    <t>13. 2025년 1월로 조회하면 '조회된 데이터가 없습니다.' 출력됨</t>
  </si>
  <si>
    <t>DEF-00776</t>
  </si>
  <si>
    <t>상세 정보에서 
도착 마일스톤 변경이력 조회 버튼을 누른 후
최종수정 일자가 NaN으로 나옴</t>
  </si>
  <si>
    <t>DEF-00777</t>
  </si>
  <si>
    <t>아래의 결함이미지는 출발편 운항정보에서 타임아웃 현상이 걸린 후
뒤로가기를 누르면 스피너가 계속 남아있는 현상입니다.</t>
  </si>
  <si>
    <t>DEF-00782</t>
  </si>
  <si>
    <t>TOBT 클릭 시 GATE 데이터가 누락,
GATE 값이 없으면 공백으로 처리하는 건지 확인필요합니다.</t>
  </si>
  <si>
    <t>DEF-00783</t>
  </si>
  <si>
    <t>TOBT 값을 10시 2분으로 수정했지만 출발편 운항정보 목록에서는 보이지 않습니다.</t>
  </si>
  <si>
    <t>DEF-00785</t>
  </si>
  <si>
    <t>기존 TOBT와 5분 미만으로 차이나게 수정했지만 alert이 나오지 않습니다.
(10:10 -&gt; 10:12 변경 시도)</t>
  </si>
  <si>
    <t>DEF-00789</t>
  </si>
  <si>
    <t>2. PDF 다운로드 안됨</t>
  </si>
  <si>
    <t>DEF-00790</t>
  </si>
  <si>
    <t>집계연도 선택 시 월, 일 까지 선택하는 달력 출력
2025.01.01 로 선택해서 기능확인완료</t>
  </si>
  <si>
    <t>DEF-00791</t>
  </si>
  <si>
    <t>2. 예상결과와 팝업메시지 다름</t>
  </si>
  <si>
    <t>DEF-00794</t>
  </si>
  <si>
    <t>1. 필수입력값 구분이 안됨
2.적용시작일자,적용종료일자 일자체크필요</t>
  </si>
  <si>
    <t>DEF-00795</t>
  </si>
  <si>
    <t xml:space="preserve">1. 수정시 일자를 20260229로 수정하고 신청 수정을 누르면 아무런 반응이 없음. </t>
  </si>
  <si>
    <t>DEF-00796</t>
  </si>
  <si>
    <t>3. 보고서 데이터가 미리보기 화면으로 표시 안됨</t>
  </si>
  <si>
    <t>DEF-00798</t>
  </si>
  <si>
    <t>1. 일반현황 주간데이터 리포트 화면 출력안됨</t>
  </si>
  <si>
    <t>DEF-00802</t>
  </si>
  <si>
    <t>서버 오류가 나옴</t>
  </si>
  <si>
    <t>DEF-00803</t>
  </si>
  <si>
    <t>권힌이 없다고 나옴
접속 아이디 : IDTTEST02</t>
  </si>
  <si>
    <t>DEF-00806</t>
  </si>
  <si>
    <t>첨부한 사진과 같이 상태코드 404가 나옴</t>
  </si>
  <si>
    <t>DEF-00807</t>
  </si>
  <si>
    <t>행추가시 28~30행이 빨간색으로 바뀌고 저장시 중복오류 창이 뜸</t>
  </si>
  <si>
    <t>DEF-00738</t>
  </si>
  <si>
    <t xml:space="preserve">타막지연현황 리포트 출력됨
내용없이 출력되는게 맞는지 확인필요
</t>
  </si>
  <si>
    <t>DEF-00739</t>
  </si>
  <si>
    <t>버튼명(항공기별승객수)과 팝업창(예약승객)의 이름이 다름</t>
  </si>
  <si>
    <t>DEF-00740</t>
  </si>
  <si>
    <t xml:space="preserve">EngineOn, Clearance 버턴 위치를 변경해 달라는 요청건 반영 </t>
  </si>
  <si>
    <t>DEF-00743</t>
  </si>
  <si>
    <t>하단에 보고서 출력시 중간 하단에 페이지 번호 누락
(미리보기, 모든 확장자 출력 시 해당)</t>
  </si>
  <si>
    <t>DEF-00744</t>
  </si>
  <si>
    <t>DEF-00745</t>
  </si>
  <si>
    <t>DEF-00747</t>
  </si>
  <si>
    <t>DEF-00756</t>
  </si>
  <si>
    <t>합계 확인 필요
일자별 합계가 맞지 않음</t>
  </si>
  <si>
    <t>DEF-00757</t>
  </si>
  <si>
    <t xml:space="preserve">합계가 맞는지 검토 </t>
  </si>
  <si>
    <t>DEF-00778</t>
  </si>
  <si>
    <t>결함 아님</t>
  </si>
  <si>
    <t>DEF-00759</t>
  </si>
  <si>
    <t>파일 첨부 input box에 text 입력이 되고 alert가 나오지 않음</t>
  </si>
  <si>
    <t>DEF-00779</t>
  </si>
  <si>
    <t>DEF-00761</t>
  </si>
  <si>
    <t>공지사항 저장 안됨</t>
  </si>
  <si>
    <t>DEF-00764</t>
  </si>
  <si>
    <t>시나리오명이 서로 다름 
단위시험케이스 : 포기물품 검색 일자별 현황 조회-휴대전체/위탁
테스트시나리오 : 포기물품 검색 일자별 현황 조회-T1 출국장 합계
화면은 : 휴대전체/위탁</t>
  </si>
  <si>
    <t>DEF-00766</t>
  </si>
  <si>
    <t>보고서 좌하단에 인쇄일자 누락 조치 부탁드립니다.</t>
  </si>
  <si>
    <t>DEF-00781</t>
  </si>
  <si>
    <t>스피너가 돌 때 팝업과 겹쳐있음</t>
  </si>
  <si>
    <t>DEF-00808</t>
  </si>
  <si>
    <t>조회조건중 Month를 지우고 조회시 조회됨</t>
  </si>
  <si>
    <t>DEF-00810</t>
  </si>
  <si>
    <t>권한이 없어서 신규추가(+) 버튼이 안 보임</t>
  </si>
  <si>
    <t>DEF-00818</t>
  </si>
  <si>
    <t>2. 첫번째로 Resource Group ID 입력불가. Resource Group Name을 입력한 뒤에 Resource Group ID 입력가능.</t>
  </si>
  <si>
    <t>DEF-00735</t>
  </si>
  <si>
    <t>기관별 GDP 성장률 예측치 입력후 저장시 에러창 뜸</t>
  </si>
  <si>
    <t>DEF-00737</t>
  </si>
  <si>
    <t>출도착편에 대한 DLY 버튼 클릭시 11:16분 기준 "16"으로 분만 표시됨
- 두번 클릭하면 11:16으로 정상 표시됨</t>
  </si>
  <si>
    <t>DEF-00762</t>
  </si>
  <si>
    <t xml:space="preserve">단위테스트 시나리오명 : 포기물품 검색 일자별 현황 조회-T1 출국장 합계
TMS에 등록된 시나리오명 : 포기물품 검색 일자별 현황 조회-T1 동편위탁
시나리오명이 다름.  </t>
  </si>
  <si>
    <t>DEF-00763</t>
  </si>
  <si>
    <t>시나리오명이 서로 다름 
단위시험케이스 : 포기물품 검색 일자별 현황 조회-T1 위탁포기물품
테스트시나리오 : 포기물품 검색 일자별 현황 조회-T1 서편위탁
화면은 T1 위탁포기물품</t>
  </si>
  <si>
    <t>DEF-00767</t>
  </si>
  <si>
    <t>미리보기 및 출력물에서 좌하단에 인쇄일자가 누락되어 있습니다.</t>
  </si>
  <si>
    <t>DEF-00768</t>
  </si>
  <si>
    <t>5. 기간별 조회하면 '조회된 데이터가 없습니다.' 출력됨
6. 기간별 조회하면 '조회된 데이터가 없습니다.' 엑셀다운됨</t>
  </si>
  <si>
    <t>DEF-00769</t>
  </si>
  <si>
    <t>아래의 빨간색 표시부분 오타수정 부탁드립니다.
항공사별시간대별 수하물개수실적 -&gt; 항공사별 시간대별 수하물개수실적</t>
  </si>
  <si>
    <t>DEF-00820</t>
  </si>
  <si>
    <t>조회년도 입력시, 최초 "2025년"에서 "1999년" 입력 후 엔터 눌렀을 때 2025년으로 되돌아옴</t>
  </si>
  <si>
    <t>DEF-00821</t>
  </si>
  <si>
    <t>otp확인 절차 때문에 등록이 안됨</t>
  </si>
  <si>
    <t>DEF-00822</t>
  </si>
  <si>
    <t>수정화면에서 구분값이 초기화 됨.
(기존 구분값이 표시되어야 할거 같음)</t>
  </si>
  <si>
    <t>DEF-00823</t>
  </si>
  <si>
    <t>인증번호 확인 절차 때문에 수정 테스트 불가</t>
  </si>
  <si>
    <t>DEF-00826</t>
  </si>
  <si>
    <t>출도착 상세 화면에서 Gate On/Off 시간과 Apron In/Out 시간이 역행하는경우 경고창이 뜨지 않고 저장이 됨 (IIS참고)</t>
  </si>
  <si>
    <t>DEF-00827</t>
  </si>
  <si>
    <t>운항상세 화면에 시간 입력창들(출도착 시간입력 항목 전체) 시간 입력시 초를 입력하지 않아도 되도록 개선 요청건 미처리됨</t>
  </si>
  <si>
    <t>DEF-00828</t>
  </si>
  <si>
    <t>빨간 색부분에서 오타 수정(포맷확인)이 필요합니다. 오타가 아니면 결함이 아닙니다.
(09시:00분 부분)</t>
  </si>
  <si>
    <t>DEF-00829</t>
  </si>
  <si>
    <t>09시 45분으로 EEZT를 설정하려고 하면 아래와 같이 알림이 나옴
(요청 당시 시각 09시 30분)</t>
  </si>
  <si>
    <t>DEF-00830</t>
  </si>
  <si>
    <t>2. Constraint Group ID, Constraint ID 입력창 활성화안됨
2번 오류로 3,4,5 안됨</t>
  </si>
  <si>
    <t>DEF-00844</t>
  </si>
  <si>
    <t>sp 실행시간이 너무 오래 걸려서 테스트 진행 불가</t>
  </si>
  <si>
    <t>DEF-00848</t>
  </si>
  <si>
    <t>SP 실행 후 데이터 검증불가</t>
  </si>
  <si>
    <t>DEF-00741</t>
  </si>
  <si>
    <t xml:space="preserve">[저장]
저장(수정)기능 수행 확인
F6 기능키가 저장버튼과 동일한 기능을 하는지 확인
 : C67679 편명 검색안됨
[저장]
Ctrl + F2 기능키 클릭으로 GD마감설정 저장 확인
: 저장후 다시 Ctrl + F2 하면 현재 마감일자가 2025-03-31로 변경안되어 있음
</t>
  </si>
  <si>
    <t>DEF-00742</t>
  </si>
  <si>
    <t>테스트 시나리오와 증적의 내용이 다름
 - 시나리오 : '기관선택' 버튼 클릭
 - 증적 : '이력조회' 버튼 클릭</t>
  </si>
  <si>
    <t>DEF-00799</t>
  </si>
  <si>
    <t>DEICING POSITON ZONE 부분에 데이터가 없을 때 공란으로 두는 게 맞는 지 궁금합니다.</t>
  </si>
  <si>
    <t>DEF-00800</t>
  </si>
  <si>
    <t>2. 매 분마다 화면이 새로고침되어 갱신되지 않음</t>
  </si>
  <si>
    <t>DEF-00804</t>
  </si>
  <si>
    <t>해당 화면에 대한 내용이나 데이터가 필요합니다.</t>
  </si>
  <si>
    <t>DEF-00805</t>
  </si>
  <si>
    <t xml:space="preserve">2. 예상결과와 에러메시지 다름
3. 예상결과와 에러메시지 다름
</t>
  </si>
  <si>
    <t>DEF-00809</t>
  </si>
  <si>
    <t>조회 월(Month) 지우고 조회하면 전체 데이터 나옴.</t>
  </si>
  <si>
    <t>DEF-00811</t>
  </si>
  <si>
    <t>권한이 없어 신규추가(+) 버튼이 안보임</t>
  </si>
  <si>
    <t>DEF-00812</t>
  </si>
  <si>
    <t>권한이 없어 신규추가(+) 버튼이 안 보임</t>
  </si>
  <si>
    <t>DEF-00813</t>
  </si>
  <si>
    <t>권한이 없어 신규 추가건에 대한 테스트 진행불가</t>
  </si>
  <si>
    <t>DEF-00814</t>
  </si>
  <si>
    <t>권한이 없어 신규(+) 버튼이 보이지 않음</t>
  </si>
  <si>
    <t>DEF-00816</t>
  </si>
  <si>
    <t xml:space="preserve">1.Flight Bar Info를 수정해도 변경 되지 않음(Daily)
2 Seasonal chart는 연결디 되지 않음 --&gt; 테스트 불가 </t>
  </si>
  <si>
    <t>DEF-00824</t>
  </si>
  <si>
    <t>저장시 제약조건 위반 오류 뜸</t>
  </si>
  <si>
    <t>DEF-00825</t>
  </si>
  <si>
    <t>삭제시 useyn 만 n으로 바뀜.(시나리오 상으로는 데이터가 보이지 않아야 함)</t>
  </si>
  <si>
    <t>DEF-00832</t>
  </si>
  <si>
    <t>제방빙 사전요청 시 화면에서 확인 버튼을 누르면 "제방빙 사전요청 [신청] 하시겠습니까?" 라는 alert 없이 바로 아래 alert이 나옴</t>
  </si>
  <si>
    <t>DEF-00834</t>
  </si>
  <si>
    <t>2. Flight Name 입력창 활성화안됨
2번 오류로 3,4,5 안됨</t>
  </si>
  <si>
    <t>DEF-00835</t>
  </si>
  <si>
    <t>예고일 삭제후 조회 버튼을 누르면 필수입력 체크안함.</t>
  </si>
  <si>
    <t>DEF-00836</t>
  </si>
  <si>
    <t>결과검증 쿼리 조회시 단위테스트결과 값이랑 실재 데이터랑 값이 다름</t>
  </si>
  <si>
    <t>DEF-00793</t>
  </si>
  <si>
    <t>1.시나리오제목과 메뉴 제목이 다름(GD실적 및 EAI데이터 조회 &lt;&gt;GD실적 및 예약데이터 조회)</t>
  </si>
  <si>
    <t>DEF-00801</t>
  </si>
  <si>
    <t>로딩 시 input box에 입력이 이루어짐, 커서가 활성화됨</t>
  </si>
  <si>
    <t>DEF-00837</t>
  </si>
  <si>
    <t>마일스톤 변경이력 테스트 데이터 요청합니다.
(어떤 항공편이든 좋습니다)</t>
  </si>
  <si>
    <t>DEF-00838</t>
  </si>
  <si>
    <t>엑셀저장 버튼 클릭시 아무반응 없음</t>
  </si>
  <si>
    <t>DEF-00846</t>
  </si>
  <si>
    <t xml:space="preserve">FIND BAR 검색조건이 AND인지 OR인지 테스트 시나리오에 추가 필요함
일반적인 경우는 아래 그림 예로 FLIGHT가 701이고 DES 가 BKK인걸 동시에 만족하는 DATA를 찾아 오는데 여기 결과는 OR로 찾아 옴. 
테스트 시나리오에 케이스로 추가 필요. </t>
  </si>
  <si>
    <t>DEF-00849</t>
  </si>
  <si>
    <t>HEIGHT값   EDIT CHECK 및 제한 필요 숫자도 무한정 들어 감.</t>
  </si>
  <si>
    <t>DEF-00852</t>
  </si>
  <si>
    <t>1. START DATE EDIT CHECK 필요
2. DURATION에 MIN, MAX제한 필요</t>
  </si>
  <si>
    <t>DEF-00853</t>
  </si>
  <si>
    <t>CALL SP_GO_PAX_KALS_RSRV_RCV;
쿼리문 실행이안됨</t>
  </si>
  <si>
    <t>DEF-00854</t>
  </si>
  <si>
    <t>CALL SP_GO_PAX_TWAY_RSRV_RCV;
쿼리 실행이 안됨</t>
  </si>
  <si>
    <t>DEF-00856</t>
  </si>
  <si>
    <t>Airline값에 관계없이 동일한 데이터가 나옴, 확인 필요</t>
  </si>
  <si>
    <t>DEF-00857</t>
  </si>
  <si>
    <t>'S' 결과 안나옴</t>
  </si>
  <si>
    <t>DEF-00858</t>
  </si>
  <si>
    <t>CALL 에러</t>
  </si>
  <si>
    <t>DEF-00860</t>
  </si>
  <si>
    <t>프로시저 실행 시 SQL Error [22001] 발생</t>
  </si>
  <si>
    <t>DEF-00861</t>
  </si>
  <si>
    <t xml:space="preserve">보고서 출력시 페이지 번호가 출력물 중간 하단에 위치하지 않음 </t>
  </si>
  <si>
    <t>DEF-00863</t>
  </si>
  <si>
    <t>테스트결과서 없음</t>
  </si>
  <si>
    <t>DEF-00864</t>
  </si>
  <si>
    <t>테스트 대상 아님</t>
  </si>
  <si>
    <t>DEF-00865</t>
  </si>
  <si>
    <t>DEF-00866</t>
  </si>
  <si>
    <t>DEF-00867</t>
  </si>
  <si>
    <t>DEF-00667</t>
  </si>
  <si>
    <t>수정내용이 반영안되는 게 의도한 것인지?</t>
  </si>
  <si>
    <t>DEF-00668</t>
  </si>
  <si>
    <t>단위테스트 결과서 미입력</t>
  </si>
  <si>
    <t>DEF-00674</t>
  </si>
  <si>
    <t>메뉴위치 표기 요망</t>
  </si>
  <si>
    <t>DEF-00675</t>
  </si>
  <si>
    <t>1.테스트시니리오에 텝을 실행하는 화면이라면 정확한 경로를 표기하여주면 좋겠음
2.SEARCH 에 대한 테스트케이스기 필요 함
3.SERCH주간을 누르면 에라기 나는데 메세지가 표준가 틀림</t>
  </si>
  <si>
    <t>DEF-00676</t>
  </si>
  <si>
    <t>화면 최초 진입시 아래와 같은 에러 메세지가 뜸</t>
  </si>
  <si>
    <t>DEF-00677</t>
  </si>
  <si>
    <t xml:space="preserve">데이터가 없을 경우 메세지 유형이 다름 </t>
  </si>
  <si>
    <t>DEF-00570</t>
  </si>
  <si>
    <t>1.화면의 첫 째 필드에 커셔가 Set focus되어 있지 않음
2.수행되는지 알수가 없음</t>
  </si>
  <si>
    <t>DEF-00571</t>
  </si>
  <si>
    <t>DEF-00572</t>
  </si>
  <si>
    <t>잘못표기 함. 오류 아님</t>
  </si>
  <si>
    <t>DEF-00573</t>
  </si>
  <si>
    <t>잘못처리함 오류 아님</t>
  </si>
  <si>
    <t>DEF-00678</t>
  </si>
  <si>
    <t>단위테스트 결과 비교 대상 없음으로 인해 수행 불가</t>
  </si>
  <si>
    <t>DEF-00679</t>
  </si>
  <si>
    <t>1. 제목 레이아웃이 맞지 않거나 겹치는 글자가 있음
2. 데이터 점검 필요 여객현황 25년 누계가 7월에는 나오나,4월에는 나오지 않음
3.일자가 변하나 동일한 DATA를 가져 옴</t>
  </si>
  <si>
    <t>DEF-00682</t>
  </si>
  <si>
    <t>레포트 타이틀 일부 안나옴</t>
  </si>
  <si>
    <t>DEF-00683</t>
  </si>
  <si>
    <t xml:space="preserve">메세지 처리 
- 검색기간이 31일초과할 수 없으나 1년 검색 됨
- 메세지 포맷 . </t>
  </si>
  <si>
    <t>DEF-00684</t>
  </si>
  <si>
    <t xml:space="preserve">화면표준, 메세지 처리 </t>
  </si>
  <si>
    <t>DEF-00685</t>
  </si>
  <si>
    <t>메세지 처리</t>
  </si>
  <si>
    <t>DEF-00686</t>
  </si>
  <si>
    <t>테스트 시나리오에 프로시저 실행 스크립트는 결과 조회하는 select문만 있음.
+ 프로시저 실행 및 결과 조회 성공</t>
  </si>
  <si>
    <t>DEF-00689</t>
  </si>
  <si>
    <t>DEF-00690</t>
  </si>
  <si>
    <t>DEF-00691</t>
  </si>
  <si>
    <t>DEF-00692</t>
  </si>
  <si>
    <t>DEF-00693</t>
  </si>
  <si>
    <t>DEF-00694</t>
  </si>
  <si>
    <t>DEF-00695</t>
  </si>
  <si>
    <t>1.이미지 깨짐
2.불필요한 내용 노출</t>
  </si>
  <si>
    <t>DEF-00904</t>
  </si>
  <si>
    <t>우측 마우스에서 링크detail 의 팝업창이 안뜸</t>
  </si>
  <si>
    <t>DEF-00906</t>
  </si>
  <si>
    <t>우측마우스에서 link편의 unlink기능이 안됨</t>
  </si>
  <si>
    <t>DEF-00912</t>
  </si>
  <si>
    <t>해당 단위테스트 결과서에서 주어진 PL/SQL이 결함이미지에 나오는 오류가 남</t>
  </si>
  <si>
    <t>DEF-00913</t>
  </si>
  <si>
    <t xml:space="preserve">시나리오의 문제가 아니라 테스트 계정이라서 본인인증에 대한 절차를 진행할수 없습니다.
</t>
  </si>
  <si>
    <t>DEF-00922</t>
  </si>
  <si>
    <t>화면깨짐현상 발생
- INBOUND FLIGHT화면과 OUTBOUND FLIGHT 화면 동일하게 발생함</t>
  </si>
  <si>
    <t>DEF-00928</t>
  </si>
  <si>
    <t>존재하지 않은 -&gt; 존재하지 않는으로 오탈자 수정 필요</t>
  </si>
  <si>
    <t>DEF-00931</t>
  </si>
  <si>
    <t>Registration No 입력칸이 대소문자를 구분하고 있어, hl8001을 HL8001과 다른 문자열로 인식함. 등록기호, 현재 주기장, 다음주기장 등 대소문자 구분이 필요없는 데이터는 대문자로 입력되도록 변경 필요
* Runup Pad Request에도 동일하게 대소문자 구분이 필요없는 항목(등록기호, 주기장, 항공사 코드 등)은 대문자로 처리되도록 수정 요청드립니다.</t>
  </si>
  <si>
    <t>DEF-00932</t>
  </si>
  <si>
    <t>시나리오 에서 CNL~ 시 SCH로 돌아가는 것으로 수정 요청
(현) 이전 상태 돌아가는 것으로 되어있음</t>
  </si>
  <si>
    <t>DEF-00868</t>
  </si>
  <si>
    <t>프로시저 SP_GO_TDWRDATA_RCV 실행 시 아래와 같은 오류가 발생
SQL Error [22001]: JDBC-11048:"GOOWN"."TN_GO_ARPT_WTHCN_RADAR"."DATA_OCRN_DT" The value is too large for the column. (Actual value: 29, Maximum value: 17)
TBR-15163: Unhandled exception at GOOWN.SP_GO_TDWRDATA_RCV,  line 120.</t>
  </si>
  <si>
    <t>DEF-00869</t>
  </si>
  <si>
    <t xml:space="preserve">1. 테스트시니리오 문서상에 시나리오 id, 시나리오 명이 다름
2. 기능은 인터페이스 인데 시나리오상 인테페이스에 대한 기능 시나리오는 없음
3.  Flight Name으로 값을 주고 검색하면 기능이 작동하지 않음
</t>
  </si>
  <si>
    <t>DEF-00871</t>
  </si>
  <si>
    <t>단위 테스트 결과서(UT-SP_GO_UPDATE_CAUSER_COLUMN)에 언급한 쿼리 실행 시 오류나옴
[오류 내용]
SQL Error [42000]: JDBC-8026:Invalid identifier.
at line 4, column 5 of null:
	, FLTAC_ID
	  ^
[SQL]
SELECT
	B.TKF_WT
	, ARCFT_REG_NO
	, FLTAC_ID
FROM (
	SELECT MIN(GD_SE_YMD) AS GD_SE_YMD
	FROM GOOWN.TN_GO_GD_DATA
	WHERE GD_SE_YMD = '20250325'
	AND TKF_WT IS NOT NULL
) A
, GOOWN.TN_GO_GD_DATA B
WHERE B.GD_SE_YMD = A.GD_SE_YMD
AND B.ARCFT_REG_NO IS NOT NULL
AND TKF_WT = 0;</t>
  </si>
  <si>
    <t>DEF-00872</t>
  </si>
  <si>
    <t>삭제(-)버튼을 눌러도 이벤트 실행이 안됨</t>
  </si>
  <si>
    <t>DEF-00873</t>
  </si>
  <si>
    <t>테스트할 데이터가 없습니다.</t>
  </si>
  <si>
    <t>DEF-00876</t>
  </si>
  <si>
    <t xml:space="preserve">
단위 테스트 결과서(UT-SP_GO_UPDATE_MASTERFILE_AIRCRAFT)에 언급한 쿼리 실행 시 오류나옴
[오류 내용]
SQL Error [42000]: JDBC-8026:Invalid identifier.
at line 2, column 3 of null:
	FLTAC_ID
	^
[SQL]
SELECT /* SP_GO_UPDATE_MASTERFILE_AIRCRAFT */
	FLTAC_ID
	, GD_SE_YMD
	, ARCFT_TYPE_CD 
	, DDLN_FLTAC_NM
	, DDLN_FLT_SN
	, SCHDL_HM
	, ARCFT_REG_NO 
FROM GOOWN.TN_GO_GD_DATA
WHERE DLY_RSN_CD IN ('0','1')
	AND LCRFT_YN = 'N'
	AND ARCFT_TYPE_CD IS NULL
	AND GD_SE_YMD BETWEEN '20250324' AND '20250325'
	AND CSHR_STTS_CD &lt;&gt; 'SL';</t>
  </si>
  <si>
    <t>DEF-00877</t>
  </si>
  <si>
    <t>아래의 프로시저의 parameter를 부탁드립니다.
CALL SP_GO_UPDATE_MASTERFILE_RSRV;
[오류]
SQL Error [ERREX]: JDBC-11029:No function matches the specified argument(s).</t>
  </si>
  <si>
    <t>DEF-00878</t>
  </si>
  <si>
    <t>단위 테스트 결과서(UT-SP_GO_UPDATE_RAMPTIME)에 언급한 쿼리 실행 시 오류나옴
[오류 내용]
SQL Error [42000]: JDBC-8026:Invalid identifier.
at line 2, column 3 of null:
	FLTAC_ID, OFB_HM, TKF_LNDG_BLCK_DT, APR_OUT_HM, APR_ETRY_OUT_DT, LAST_MDFR_IP_A
	^
[SQL]
SELECT
	FLTAC_ID, OFB_HM, TKF_LNDG_BLCK_DT, APR_OUT_HM, APR_ETRY_OUT_DT, LAST_MDFR_IP_ADDR,
	LAST_MDFR_IP_ADDR
FROM
	GOOWN.TN_GO_GD_DATA A
WHERE
	A.GD_SE_YMD BETWEEN '20250317' AND '20250317'
	AND A.CSHR_STTS_CD != 'SL'
	AND A.DLY_RSN_CD IN ('0','1')
	AND A.APR_ETRY_OUT_DT IS NULL 
	AND A.ARR_DEP_SE_CD = 'D'
	AND A.SCHDL_HM &gt; '1215'
	AND A.SCHDL_HM &lt; '1225';</t>
  </si>
  <si>
    <t>DEF-00879</t>
  </si>
  <si>
    <t>1. SQL에러</t>
  </si>
  <si>
    <t>DEF-00880</t>
  </si>
  <si>
    <t>[캡처 첨부] 파일 업로드 시 UI 깨짐 현상</t>
  </si>
  <si>
    <t>DEF-00881</t>
  </si>
  <si>
    <t>쿼리 확인완료</t>
  </si>
  <si>
    <t>DEF-00887</t>
  </si>
  <si>
    <t>인증번호(123123) 입력후 저장 버튼 클릭하면 아무 반응도 없고 저장도 안되어 있음.</t>
  </si>
  <si>
    <t>DEF-00899</t>
  </si>
  <si>
    <t>전체 동의 -&gt; 선택적 개인정보 수집/이용 내역 체크 해제 -&gt; 다시 체크
했으나 전체동의에 체크되지 않음</t>
  </si>
  <si>
    <t>DEF-00901</t>
  </si>
  <si>
    <t>전체 동의 체크 -&gt; 개인정보 취급업무 위탁내역 체크 해제 -&gt; 개인정보 취급업무 위탁내역 체크
-&gt; 개인정보 취급업무 위탁내역 체크 해제 -&gt; 전체 동의 체크 -&gt; 전체 동의 체크 해제
-&gt; 선택적 개인정보 수집/이용내역 체크 -&gt; 개인정보 취급업무 위탁 내역 체크 -&gt; 전체동의 체크
-&gt; 전체동의 체크 해제 -&gt; 선택적 개인정보 수집/이용내역 체크
위 과정을 거치면 전체동의가 체크가 됨</t>
  </si>
  <si>
    <t>DEF-00907</t>
  </si>
  <si>
    <t>우측마우스 기능의 unlink 기능이 작동 안됨</t>
  </si>
  <si>
    <t>DEF-00908</t>
  </si>
  <si>
    <t>우측마우스 기능의 unlink기능이 안됨</t>
  </si>
  <si>
    <t>DEF-00909</t>
  </si>
  <si>
    <t>우측마우스 기능의 copy 기능이 작동 안됨</t>
  </si>
  <si>
    <t>DEF-00946</t>
  </si>
  <si>
    <t>sp 실행시 에러 남.</t>
  </si>
  <si>
    <t>DEF-00949</t>
  </si>
  <si>
    <t>DEF-00952</t>
  </si>
  <si>
    <t>사용자 계정 생성 시 SAVE 누를경우 에러창이 뜸
 - 모바일 폰 글자수 자리가 안맞음</t>
  </si>
  <si>
    <t>DEF-00953</t>
  </si>
  <si>
    <t>1, 사용자 계정 save 버튼시 오류 
2. 패스워드 변경 시 reset 버튼 누를 경우 에러 뜸</t>
  </si>
  <si>
    <t>DEF-00957</t>
  </si>
  <si>
    <t>sp실행후 푸시메시지 확인시 데이터가 없음</t>
  </si>
  <si>
    <t>DEF-00963</t>
  </si>
  <si>
    <t>MY Menu 2번 이상 누를경우 에러창이 뜸 
한번 누를경우 정상적으로 등록 후 
해제시 에러 뜨고 그 이후에는 계속 에러창이 뜸</t>
  </si>
  <si>
    <t>DEF-00964</t>
  </si>
  <si>
    <t xml:space="preserve">계단식 창에서 닫기 버튼 사용 </t>
  </si>
  <si>
    <t>DEF-00967</t>
  </si>
  <si>
    <t xml:space="preserve">해당 row에서 approve버튼 누를경우 에러창이 뜹니다. </t>
  </si>
  <si>
    <t>DEF-00968</t>
  </si>
  <si>
    <t>해당 row엣 sms 전송 버튼 누를경우 에러가 뜹니다.</t>
  </si>
  <si>
    <t>DEF-00969</t>
  </si>
  <si>
    <t>팝업 상태에서(screen seperate) screen full 기능 수행 요청 시 부모 창에서 적용됨
 &gt;&gt; 팝업 상태에서는  screen full 기능 필요하지 않을 것 같음 
   &gt;&gt; 기능버튼 삭제</t>
  </si>
  <si>
    <t>DEF-00972</t>
  </si>
  <si>
    <t>화면의 3개의 row를 누르고 delete 버튼 누를 경우 에러창이 뜹니다.</t>
  </si>
  <si>
    <t>DEF-00974</t>
  </si>
  <si>
    <t>왼쪽 아래 LIST 총 갯수가 리스트에 숨겨져 있습니다.</t>
  </si>
  <si>
    <t>DEF-00884</t>
  </si>
  <si>
    <t>Daily Assign 작업후 chart를 볼수 없음</t>
  </si>
  <si>
    <t>DEF-00981</t>
  </si>
  <si>
    <t>개발일정 미도래 건</t>
  </si>
  <si>
    <t>DEF-00987</t>
  </si>
  <si>
    <t>비밀번호 초기화 경우 이전 비밀번호로 변경되지 않도록 보안가이드 준수하여 로직 구성 요청드립니다.</t>
  </si>
  <si>
    <t>DEF-00988</t>
  </si>
  <si>
    <t>2025-07-01로 데이터 조회되나 출력 및 엑셀 변환 시 타임아웃 발생</t>
  </si>
  <si>
    <t>DEF-00994</t>
  </si>
  <si>
    <t>1. Handler, Airline 이 All 이어야 되는데 KE 로 설정되어있음.
2. Handler, Airline 이 All 이어야 되는데 KE 로 설정되어있음.</t>
  </si>
  <si>
    <t>DEF-00997</t>
  </si>
  <si>
    <t>복사하기 버튼 클릭시 오류 발생</t>
  </si>
  <si>
    <t>DEF-01004</t>
  </si>
  <si>
    <t>체크 후 체크 해제 한 상태에서 저장한 경우에도
체크해제한 부분이 값상태변경 됨</t>
  </si>
  <si>
    <t>DEF-01006</t>
  </si>
  <si>
    <t>Airlin List는 상하 이동후 저장되나 Email List 상하 이동후 저장하면 정상처리 되었다는 메세지는 나오나 조회하면 상하 이동이 안된것으로 표시됨</t>
  </si>
  <si>
    <t>DEF-01007</t>
  </si>
  <si>
    <t>창 크기 조절시 Reason List가 계속 줄어드는 증상 있음</t>
  </si>
  <si>
    <t>DEF-00870</t>
  </si>
  <si>
    <t xml:space="preserve">3. Common Code Detail 에서 Code Name 글자수 제한으로 입력불가, Values2 소문자 입력불가
4. Common Code Detail 에서 Values1,2 특수기호(_) 입력불가 </t>
  </si>
  <si>
    <t>DEF-00883</t>
  </si>
  <si>
    <t>1. SQL 에러 추가</t>
  </si>
  <si>
    <t>DEF-00903</t>
  </si>
  <si>
    <t>2. 브랜치 생성 오류</t>
  </si>
  <si>
    <t>DEF-00905</t>
  </si>
  <si>
    <t>우측마우스 기능에서 Unshare 기능이 안됨</t>
  </si>
  <si>
    <t>DEF-00910</t>
  </si>
  <si>
    <t>DEF-00918</t>
  </si>
  <si>
    <t xml:space="preserve">
STAND MEMO MANAGEMENT 화면구성에서  아래 목록이 보이지 않는데 확인부탁합니다. 
1.ADM Pre-Management 
3.ETC 
</t>
  </si>
  <si>
    <t>DEF-01000</t>
  </si>
  <si>
    <t>6,7,8,9. App Date 미입력된 행의 경우 Reject, Approve 버튼이 없음</t>
  </si>
  <si>
    <t>DEF-01001</t>
  </si>
  <si>
    <t>기준정보 관리 - yes no 매핑 저장 방법이 적정하지 않음
  &gt;&gt;yes,no 선택 후 저장하는 식으로 되어야 함
     (현재는  롤 선택 후 save버튼 저장 - 현상태의 반대로 전환되어 저장됨 yes엿다면 no로 no였다면 yes로..) 
(구두로 말씀드린 전체yes 전체 no 기능은 필요없음으로 판단됩니다)
초기화 버튼 필요한지... 확인필요..... (수정 전 셋팅되어있었던 상태로 돌아가기)</t>
  </si>
  <si>
    <t>DEF-01002</t>
  </si>
  <si>
    <t>DEF-01008</t>
  </si>
  <si>
    <t>옵션값 넣고 조회시 원하는 값이 나오지 않음
(Use Y/N을 "Y"만 조회하려고 하는데 리스트에 "N"인 값도 같이 조회됨.</t>
  </si>
  <si>
    <t>DEF-01009</t>
  </si>
  <si>
    <t>Common Code Management 에서 작업한 상태에서
Base information management 탭 누르면
변경된 내용이 있습니다 팝업이 안뜨고 그냥 탭 전환됨
 &gt;&gt; 탭 이동도 변경된 내용 있습니다 팝업 뜨게</t>
  </si>
  <si>
    <t>DEF-01010</t>
  </si>
  <si>
    <t xml:space="preserve">
롤 리스트 체크 했다가 해제한 것도 변경사항으로 인식하여 팝업이 뜸....
 &gt;&gt; 실제 변경사항이 없으면 ....... 팝업이 안뜨도록 조치 필요
롤 리스트 체크 했다가 해제한 것도 변경사항으로 인식하여 저장이 됨....
 &gt;&gt; 변경된 내용이 없다라고 팝업뜨게 조치</t>
  </si>
  <si>
    <t>DEF-00885</t>
  </si>
  <si>
    <t xml:space="preserve">1. 시간을 입력하기가 어려움.
2.WORK TIME을 입력해도 Usage Time은 변하지 않음. 즉 Usage Time 입력값에 따라.WORK TIME이 결정됨으로 Enable 필요치 않음
3. Power은 숫자 edit 필요 </t>
  </si>
  <si>
    <t>DEF-00886</t>
  </si>
  <si>
    <t>아이템코드 신규 직후 해당 아이템코드를 삭제가 가능해짐.(즉, 결함이미지 처럼 "사용중인 아이템 코드는 삭제할 수 없습니다."라는 alert이 없음</t>
  </si>
  <si>
    <t>DEF-00890</t>
  </si>
  <si>
    <t>DEF-00891</t>
  </si>
  <si>
    <t>DEF-00945</t>
  </si>
  <si>
    <t>(FIMS 공통사항) 잘못된 시분/시분초 입력 방지방안 동일한 방식으로 일원화</t>
  </si>
  <si>
    <t>DEF-00989</t>
  </si>
  <si>
    <t>3번째 칸 
"개인정보 취급업무 위탁 내역(필수)"
는 삭제 요청드립니다.</t>
  </si>
  <si>
    <t>DEF-00990</t>
  </si>
  <si>
    <t xml:space="preserve">전체화면 아이콘 관련
파란색 테두리 있/없 으로
1. 현재 화면 상태가 전체화면/표준화면(축소화면) 으로 표시하거나
 ㄴ 이것은 전체화면 관련 결함에도 써놓음
혹은2. 밖으로 뻗쳐나가는 화살표(현재 아이콘)과
안으로 향하는 화살표 아이콘으로 구분하는 것이 좋을 것 같음
2.번으로 개선 요청합니다
즉
표준화면일때는 현재 아이콘 표시   
  = 표준화면일때 표준화면에서 전체화면으로 전환 가능한 버튼 표시
전체화면일때는 축소 아이콘(안으로 향하는 아이콘) 표시 
  = 전체화면일때 전체화면에서 표준화면으로 전환 가능한 버튼 표시
</t>
  </si>
  <si>
    <t>DEF-00874</t>
  </si>
  <si>
    <t>2. 조회조건으로 검색하면 검색 결과에 Fltnm.D : "AB999" 에 해당하는 스케줄 없음</t>
  </si>
  <si>
    <t>DEF-00875</t>
  </si>
  <si>
    <t>DEF-00882</t>
  </si>
  <si>
    <t>결함이미지와 같이 파일 업로드를 했으나, 다시 상세보기를 누르면 없는 것 처럼 보임</t>
  </si>
  <si>
    <t>DEF-00896</t>
  </si>
  <si>
    <t>DEF-00897</t>
  </si>
  <si>
    <t>DEF-00898</t>
  </si>
  <si>
    <t>현재 비밀번호 오입력, 새로운 비밀번호 및 확인 동일하게 입력했을 때 결함이미지와 같이 저장하시겠습니까? -&gt; 빈 팝업이 나오고 비밀번호는 변경되지 않음
[테스트 예시]
계정 : LGNTEST05
현재 비밀번호 : Iiac4606
새로운 비밀번호 : Iiac4606!
비밀번호 확인 : Iiac4606!</t>
  </si>
  <si>
    <t>DEF-00900</t>
  </si>
  <si>
    <t>승인 혹은 거절을 완료 해도 작업상태가 바뀌지 않음
승인을하고 SAVE한후 다시 거절 할수있고, 저절을 SAVE해도 다시 승인을 할수 있음</t>
  </si>
  <si>
    <t>DEF-00902</t>
  </si>
  <si>
    <t>2. 조회 조건 표현식 파싱하면 해당비행편 조회 안됨</t>
  </si>
  <si>
    <t>DEF-00914</t>
  </si>
  <si>
    <t>제공 받은 프로시저 SP_GO_STT_BASE_DATA에서 오류가 나옴
DB : GOOWN</t>
  </si>
  <si>
    <t>DEF-00921</t>
  </si>
  <si>
    <t>화면깨짐현상 발생</t>
  </si>
  <si>
    <t>DEF-00930</t>
  </si>
  <si>
    <t>(필드명 수정 필요) urr Stan, eq Stan으로 앞 글자가 잘려 있어 Current Stand / Req Stand로 필드명 수정 필요</t>
  </si>
  <si>
    <t>DEF-00947</t>
  </si>
  <si>
    <t>왜 테스트 이후에도 화면이 계속 바뀌는걸까요...?
전에는 달력이 네모칸 안에 예쁘게 가득 차있었는데 작아졌습니다.
전에 FIMS는 이 상태고 ES는 예쁘게 되어있어서 FIMS를 고쳤는데 다시 ES가 작아졌네요..........................
네모 칸 안에 달력이 꽉차게 수정 부탁드립니다.</t>
  </si>
  <si>
    <t>DEF-00958</t>
  </si>
  <si>
    <t>엑셀 버튼 삭제 요청드립니다.</t>
  </si>
  <si>
    <t>DEF-01042</t>
  </si>
  <si>
    <t>Program Path 미등록</t>
  </si>
  <si>
    <t>DEF-01043</t>
  </si>
  <si>
    <t>로딩 겹침</t>
  </si>
  <si>
    <t>DEF-01052</t>
  </si>
  <si>
    <t>합계 틀림</t>
  </si>
  <si>
    <t>DEF-01055</t>
  </si>
  <si>
    <t>DEF-01056</t>
  </si>
  <si>
    <t>1. 목록에서 즐겨찾기 선택 후 상세화면 이동하면.. 즐겨찾기 지정되어 있지 않음.
1. 즐겨찾기 선택 후 즐겨찾기 화면에 나타나지 않음</t>
  </si>
  <si>
    <t>DEF-01061</t>
  </si>
  <si>
    <t>화면 상에 "신규" 버튼 없음.
SSIM 메시지 입력 후 "저장하기" 버튼눌러도 반응 없음</t>
  </si>
  <si>
    <t>DEF-01063</t>
  </si>
  <si>
    <t>4. RSR5000계정, RSR3000계정 조회 확인필요</t>
  </si>
  <si>
    <t>DEF-01073</t>
  </si>
  <si>
    <t xml:space="preserve">항공사 코드 입력이 필수 값임 </t>
  </si>
  <si>
    <t>DEF-01079</t>
  </si>
  <si>
    <t xml:space="preserve">16.17. 출발편을 선택하십시오 alert 안뜸
19. alert 내용 다름
24. 출발편을 선택하십시오 alert 안뜸
26. Remark 설정에 'Unusing' 없음 </t>
  </si>
  <si>
    <t>DEF-01080</t>
  </si>
  <si>
    <t>fp 개발이후 테스트 예정</t>
  </si>
  <si>
    <t>DEF-01011</t>
  </si>
  <si>
    <t>base information management에서는
common code management 처럼
변경사항에 대한 안내 문구가 없음
(변경된 데이터가 있습니다~~~ ) 
 &gt;&gt; 동일하게 적용</t>
  </si>
  <si>
    <t>DEF-01035</t>
  </si>
  <si>
    <t>[삭제]
선택된 항목 삭제 버튼 기능 점검
1. 삭제전 삭제여부 확인 메시지가 표시된다.
2. 삭제 성공시 화면이 Refresh되고 목록에서 해당 건이 보이지 않는다.
3. 삭제 불가시 삭제불가 메시지를 보여준다.</t>
  </si>
  <si>
    <t>DEF-01037</t>
  </si>
  <si>
    <t>4. Notice List 신규 생성 &gt; save &gt; close &gt; 목록에 표시안됨
5. 신규생성 불가로 수정기능 확인불가
7. 신규생성 불가로 삭제기능 확인불가</t>
  </si>
  <si>
    <t>DEF-01038</t>
  </si>
  <si>
    <t>최초 로딩시 화면이 정상적으로 로딩되는지 점검</t>
  </si>
  <si>
    <t>DEF-01044</t>
  </si>
  <si>
    <t>상세 화면의 이전 이후 클릭하여.. 이동하는데.. 다음 클릭하여 이동하다.. 화면처럼 이전글 다음글이 없다고 나타남.</t>
  </si>
  <si>
    <t>DEF-01046</t>
  </si>
  <si>
    <t>합계 체크해주세요</t>
  </si>
  <si>
    <t>DEF-01057</t>
  </si>
  <si>
    <t>출발지 정보를 가져오지 못함</t>
  </si>
  <si>
    <t>DEF-01113</t>
  </si>
  <si>
    <t>조회 칸 중 Role 칸에 클릭이 안됩니다.</t>
  </si>
  <si>
    <t>DEF-01030</t>
  </si>
  <si>
    <t>3. 휴대폰 번호 확인 &gt; 안내문구 다름
4,5. 테스트불가</t>
  </si>
  <si>
    <t>DEF-01053</t>
  </si>
  <si>
    <t>DEF-01060</t>
  </si>
  <si>
    <t>8/8 Test 수행함
도착조회 화면에서 날자를 7일로 이동된 상태에서 출발 조회 화면을 클릭하면.. 7일로 지정되어 있음.
Default 처리는 메뉴에서 선택하여 화면 나타날때 처리되어야 함</t>
  </si>
  <si>
    <t>DEF-01071</t>
  </si>
  <si>
    <t>주간 야간 실패</t>
  </si>
  <si>
    <t>DEF-01124</t>
  </si>
  <si>
    <t>저장시 유효한 메뉴 아이디 형식이 아니라고 뜨는데 
어떤 형식인지 확인 불가능</t>
  </si>
  <si>
    <t>DEF-01125</t>
  </si>
  <si>
    <t xml:space="preserve">없는 계정일지라도 
팝업창에 아이디가 틀렸는지 패스워드가 틀렸는지 확인 불가능하게 해야됩니다.
-등록되지 않는 아이디이거나, 아이디 또는 비밀번호를 잘못 입력하셨습니다.-
로 팝업 변경요청드립니다.
</t>
  </si>
  <si>
    <t>DEF-01126</t>
  </si>
  <si>
    <t>패스워드 5회 틀린 후 캡쳐한 사진입니다.
에러 수정요청드립니다.</t>
  </si>
  <si>
    <t>DEF-01130</t>
  </si>
  <si>
    <t xml:space="preserve">[Y/N 선택 콤보박스로 결함 조치 후]
콤보박스 말고 토글 식의 선택이라던지
라디오버튼 선택으로 변경
값 변경 저장 시도시 Y/N값 변경과 체크박스 체크 "모두"하도록 조치되었는데.. 사용시 불편 
 - 안내문구: 체크되지 않았거나 매핑여부가 변경되지 않은 건은 저장되지 않습니다. (~건 제외)
&gt;&gt; 체크박스(입력) 없애고 해당 컬럼에 Y/N값 변경시 변경사항 표시 아이콘으로 하는 것으로 개선 요청 (개인정보 레벨권한 관리 기능처럼) 
&gt;&gt; 유사 화면에 모두 적용요청 </t>
  </si>
  <si>
    <t>DEF-01131</t>
  </si>
  <si>
    <t xml:space="preserve">채크선택 후 날짜 조회시 변경된 내용이 있다고 뜸
체크 선택 &gt; 해제 후 날짜 조회 시 변경된 내용이 있다고 뜸
reason에 내용입력후 모두 삭제한 후에 조회하는 경우에도 변경된 내용이 있다고 뜸 
&gt;&gt; 체크선택/체크선택후해제 값은 변경된 내용으로 포함하지 않도록 조치
&gt;&gt; 실제 변경되지 않았으면 변경된 내용으로 포함하지 않도록 조치
(개인정보 접근권한레벨 관리 기능처럼 수정된 로우 ! 컬럼에 표시 
</t>
  </si>
  <si>
    <t>DEF-01132</t>
  </si>
  <si>
    <t>Request Approval 화면에서
처리완료(승인,거절 모두 포함)/취소 건 제외하고 보기 기능 추가 요청
(체크박스로)
 ㅁ처리완료/취소 건 제외</t>
  </si>
  <si>
    <t>DEF-01135</t>
  </si>
  <si>
    <t>COde List에 
SO 로 시작하는 코드들 사용하는 코드인지 확인 요청
그외 코드들 전체적으로 확인 필요</t>
  </si>
  <si>
    <t>DEF-01137</t>
  </si>
  <si>
    <t>수정불가 값에 대한 ui 수정
&gt;&gt; 입력 박스없이,  들여쓰기 없이??</t>
  </si>
  <si>
    <t>DEF-01139</t>
  </si>
  <si>
    <t>수정불가항목- 회색음영처리 됐더라도 입력박스 ui는 필요한가요?
공통적용된건가요?
그냥 글자만 박혀있음 좋을것 같습니다
privacy access type은 회색 음영이 안되어 있음 
비고값도 보여주세요</t>
  </si>
  <si>
    <t>DEF-01140</t>
  </si>
  <si>
    <t>부서 조회 시 소문자 대문자 구분하지 않고 검색되게 조치 요청</t>
  </si>
  <si>
    <t>DEF-01141</t>
  </si>
  <si>
    <t xml:space="preserve">부서 입력 후 입력값 delete,backspace로 지운 후 조회하면
부서 값 제거 안된 상태로 조회가 됨
</t>
  </si>
  <si>
    <t>DEF-01142</t>
  </si>
  <si>
    <t xml:space="preserve">FLT 입력항목에 대한 자릿수등 VALIDATION 체크가 필요힙니다. </t>
  </si>
  <si>
    <t>DEF-01143</t>
  </si>
  <si>
    <t xml:space="preserve">기 맵핑된 사용자의경우
다른 레벨에서 매핑후 저장 시
이전 맵핑된 권한은 해제 되고 선택한 레벨로 매핑됩니다 라는 안내 팝업 추가 </t>
  </si>
  <si>
    <t>DEF-01144</t>
  </si>
  <si>
    <t>새로운 로우 추가 후 다른 로우 클릭하면
level id 값 (수정불가항목) 입력박스 활성화 됨</t>
  </si>
  <si>
    <t>DEF-01145</t>
  </si>
  <si>
    <t>Inbound/Outbound 버튼 위에 마우스 오버 시 클릭되는 버튼으로 인지할 수 있도록 화살표버튼이 손가락 모양 등 공통으로 지정된 마우스아이콘으로 바뀌도록 변경 부탁드립니다.</t>
  </si>
  <si>
    <t>DEF-01146</t>
  </si>
  <si>
    <t>권한레벨 검색 조건 대소문자 구분 없이 가능하도록 조치 요청</t>
  </si>
  <si>
    <t>DEF-01147</t>
  </si>
  <si>
    <t>role code 대소문자 구분 없이 검색되도록 조치</t>
  </si>
  <si>
    <t>DEF-01148</t>
  </si>
  <si>
    <t>검색 조건에 맞게 검색되지 않음</t>
  </si>
  <si>
    <t>DEF-01149</t>
  </si>
  <si>
    <t xml:space="preserve"> role code 대소문자 구분 없이 검색되도록 조치</t>
  </si>
  <si>
    <t>DEF-01150</t>
  </si>
  <si>
    <t>DEF-01151</t>
  </si>
  <si>
    <t xml:space="preserve">입력안 FLT에대한 유효성필요 
자릿수 체크하여 주시기 바랍니다. </t>
  </si>
  <si>
    <t>DEF-01153</t>
  </si>
  <si>
    <t xml:space="preserve">입력란 유효성 체크하여 주시기 바랍니다 .
자릿수 제한등 
</t>
  </si>
  <si>
    <t>DEF-01114</t>
  </si>
  <si>
    <t>테스트 코드에 코드 길이가 1자리라고 뜹니다. 테이블 길이에 맞춰주시면 될거 같습니다.</t>
  </si>
  <si>
    <t>DEF-01136</t>
  </si>
  <si>
    <t xml:space="preserve">로우 2개 추가한 상태에서
입력 선택된 로우 값만 필수정보 입력하면
나머지 로우는 필수정보 입력안되더라도 저장이 됨
왼쪽 리스트에 보이는 값만 입력하면 나머지 필수정보 입력안되더라도 저장되는 듯
추가,삭제 기능 수행 시에도
현재 선택된 로우 의 전체 필수정보만 입력해도
추가,삭제 됨 </t>
  </si>
  <si>
    <t>DEF-01138</t>
  </si>
  <si>
    <t>이상한 점이 있음..</t>
  </si>
  <si>
    <t>DEF-01154</t>
  </si>
  <si>
    <t>생성은 문제 없으나 -버튼 누르고 저장시에 삭제되는게 아니고 USEY/N만 변경되는데 SAVE하고나서 재조회시에 밑의 ROW로 포커스가 변경됨</t>
  </si>
  <si>
    <t>DEF-01155</t>
  </si>
  <si>
    <t>삭제( USE Y/N) 이 n 으로 변경될때 저장 후 포커스가 밑으로 갑니다.</t>
  </si>
  <si>
    <t>DEF-01156</t>
  </si>
  <si>
    <t>Program Detail 에서 Tab으로 줄 변경을 할때 순서가 차례대로가 아닙니다. 위에서 아래로 순서로 변경 요청드립니다.</t>
  </si>
  <si>
    <t>DEF-01157</t>
  </si>
  <si>
    <t>삭제 시 USEYN 이 N으로 변경 후 저정할떄 포커스가 밑으로 갑니다.</t>
  </si>
  <si>
    <t>DEF-01158</t>
  </si>
  <si>
    <t>MAPPING Y/N이 N으로 되어 있는 로우 더블클릭시 시스템기본정책 적용하겠냐는 팝업이 뜨고 취소버튼을 누르고(=&gt;변경 데이터 없음) 다른 로우 선택하면
변경된 데이터가 있다고 함
실제 변경된 데이터값이 있는경우에만 변경 관련 팝업 뜨도록 조치</t>
  </si>
  <si>
    <t>DEF-01133</t>
  </si>
  <si>
    <t>USERID 검색 시 부분만 검색 가능하게 개선
대소문자 구분없이 검색 가능하게 개선
 (username 처럼)</t>
  </si>
  <si>
    <t>DEF-01159</t>
  </si>
  <si>
    <t>1. 다른 유사 프로시저와 주석, 스텝번호 등 통일
2. 다른 유사 프로시저와 다른 로직들 일원화
3. 주석의 오타들 정정 (SPOTTIME_RCV -&gt; ONOFFBLOCK_RCV로 수정)</t>
  </si>
  <si>
    <t>DEF-01160</t>
  </si>
  <si>
    <t>DEF-01161</t>
  </si>
  <si>
    <t>DEF-01162</t>
  </si>
  <si>
    <t>-버튼 누르고 삭제 시 useyn만 변경되는데 밑으로 포커스가 변경됩니다.</t>
  </si>
  <si>
    <t>DEF-01163</t>
  </si>
  <si>
    <t>마이너스 버튼 누르고 save버튼 누를경우 밑으로 포커스로 변경됩니다.
저장시 그 행 그대로 포커스 유지하도록 요청드립니다.</t>
  </si>
  <si>
    <t>DEF-01165</t>
  </si>
  <si>
    <t>필수값 표시인가요?
삭제 요청</t>
  </si>
  <si>
    <t>DEF-01166</t>
  </si>
  <si>
    <t>입력 화면 UI가 다름 사유가 있나요?
통일성 필요 합니다.</t>
  </si>
  <si>
    <t>DEF-01167</t>
  </si>
  <si>
    <t>입력 항목 아닌데 필수값 표시 되어 있음</t>
  </si>
  <si>
    <t>DEF-01168</t>
  </si>
  <si>
    <t>MAC 관리하지 않습니다
mac restriction y/n 삭제 요청</t>
  </si>
  <si>
    <t>DEF-01026</t>
  </si>
  <si>
    <t>Search(야간), Search(주간) 조회 시 모두 오류 발생</t>
  </si>
  <si>
    <t>DEF-01036</t>
  </si>
  <si>
    <t>4. Module Type : 공통관리 &gt; Acronym List 신규생성 &gt; Module ID : 공통관리가 아니라 운항계획으로 보여짐</t>
  </si>
  <si>
    <t>DEF-01041</t>
  </si>
  <si>
    <t>2-1. EZOT(O)용 지상이동 기준정보 조회 결과 값 없음
예상 결과 값 : 24</t>
  </si>
  <si>
    <t>DEF-01054</t>
  </si>
  <si>
    <t>DEF-01058</t>
  </si>
  <si>
    <t>7. 특정행 ACGT 클릭 &gt; 마일스톤 시간정보등록 팝업 안뜸
8. Refresh Term = 30초일 경우 이전 선택된 운항편 행이 아니라 맨 첫번째 행 선택됨</t>
  </si>
  <si>
    <t>DEF-01065</t>
  </si>
  <si>
    <t>3. 신규등록 - NEW 버튼 없음</t>
  </si>
  <si>
    <t>DEF-01067</t>
  </si>
  <si>
    <t>단위테스트결과서 누락</t>
  </si>
  <si>
    <t>DEF-01072</t>
  </si>
  <si>
    <t>조회 안됨</t>
  </si>
  <si>
    <t>DEF-01075</t>
  </si>
  <si>
    <t>로그인 후 개인정보취급동의 팝업 안뜸</t>
  </si>
  <si>
    <t>DEF-01091</t>
  </si>
  <si>
    <t>다음 사항 개선 조치 하여 주시기 바랍니다.
- 최초 발령시 Blue 단계만 선택 가능하도록
- "종료"는 Blue 단계 선택시에만 활성되 되도록</t>
  </si>
  <si>
    <t>DEF-01012</t>
  </si>
  <si>
    <t>이메일 주소 그룹 조회시 대소문자를 정확히 입력해야 조회가 가능한데, 기본적으로 조회 기능에서는 대소문자 구분 없이 조회되는 것이 맞는게 아닌지 확인 필요
(3자 테스터로 기본적인 요구사항에 대한 지식은 없음.)</t>
  </si>
  <si>
    <t>DEF-01013</t>
  </si>
  <si>
    <t>SP 실행후 데이터 없음</t>
  </si>
  <si>
    <t>DEF-01014</t>
  </si>
  <si>
    <t xml:space="preserve">메세지 2개를 선택하여 Combine 버튼을 클릭하면 결합되었다는 메세지가 표시되나 조회하면 동일한 자료가 표시됨 </t>
  </si>
  <si>
    <t>DEF-01015</t>
  </si>
  <si>
    <t>자원 그룹 관리 조회시 "Use Y/N" 값을 "N"으로 조회해도 전체 조회 값이 리스트에 출력됨.</t>
  </si>
  <si>
    <t>DEF-01016</t>
  </si>
  <si>
    <t>SP 실행 오류 발생함.</t>
  </si>
  <si>
    <t>DEF-01017</t>
  </si>
  <si>
    <t>메세저 지 정보 입력후 저장하기 버튼 누르면 서버 오류 발생</t>
  </si>
  <si>
    <t>DEF-01025</t>
  </si>
  <si>
    <t>조회 값을 바꿔서 조회할때, 조회한 결과 값이 "Email List"가 1건인 경우 변경된 데이터가 있다고 팝업이 뜸</t>
  </si>
  <si>
    <t>DEF-01027</t>
  </si>
  <si>
    <t>Season 에 "W25"를 조회하면 W25이외의 것도 나옴</t>
  </si>
  <si>
    <t>DEF-01028</t>
  </si>
  <si>
    <t>1. 로그인 불가</t>
  </si>
  <si>
    <t>DEF-01029</t>
  </si>
  <si>
    <t>1. 로그인불가</t>
  </si>
  <si>
    <t>DEF-01031</t>
  </si>
  <si>
    <t>데이타 조회 불가.. 2가지 경우의 화면.. 아래 참고</t>
  </si>
  <si>
    <t>DEF-01034</t>
  </si>
  <si>
    <t>'ACG' 상태일 경우 결과값이 'N'으로 출력됨.</t>
  </si>
  <si>
    <t>DEF-01039</t>
  </si>
  <si>
    <t>첨부 선택 후 등록 저장까지 정상 수행됨.
여러개 첨부 선택 등록 후 하나 삭제 후 지정된 것과 동일한 파일을 선택 등록하면 등록됨. 중복 선택 방지 기능 누락</t>
  </si>
  <si>
    <t>DEF-01040</t>
  </si>
  <si>
    <t>최초 로딩시 화면이 정상적으로 로딩되는지 점검
로딩이 오래걸림</t>
  </si>
  <si>
    <t>DEF-01216</t>
  </si>
  <si>
    <t>한글이 입력불가하고 숫자만 입력가능해야 합니다.</t>
  </si>
  <si>
    <t>DEF-01217</t>
  </si>
  <si>
    <t>사용자 목록 department 값으로 젤 하위소속정보를 보이도록 개선 요청
(iiac : 팀명, 자회사: 사업명, 항공사: 항공사명 등)
(현재 항공사의 경우 null로 보임)</t>
  </si>
  <si>
    <t>DEF-01229</t>
  </si>
  <si>
    <t>최초 비밀번호입력 중 입력한값보기 아이콘(눈 모양 아이콘)  이 보이는데
다른 곳 커서 이동 후 다시 비밀번호 입력란에서 입력하는 경우 눈모양 아이콘이 안보임</t>
  </si>
  <si>
    <t>DEF-01246</t>
  </si>
  <si>
    <t>모듈 네임은 비필수값 맞나요?
캡처화면처럼 NULL로 수정을 어떻게 하는지?
리스트에는 ac로 되어있는데 상세작성화면에서는 NULL값임
NULL값 필요시 선택없음 이라는 항목이 필요
혹은 필수갑인 경우 필수값처리 필요</t>
  </si>
  <si>
    <t>DEF-01247</t>
  </si>
  <si>
    <t xml:space="preserve">검색어와관련없는 항목이 검색됨 </t>
  </si>
  <si>
    <t>DEF-01249</t>
  </si>
  <si>
    <t>저장시 '저장하시겠습니까?' 라는 팝업이 표출되나, 확인 버튼을 눌렀을 때 팝업이 닫히기만 하고 변동사항이 없어 정상적으로 저장되었는지 확인하기 어려움.
 - '저장되었습니다'와 같이 확인 팝업 표출 후 사용자가 확인 팝업 종료(확인버튼 클릭 등)시 Season Version Management 창이 같이 닫히도록 변경 요청드립니다.</t>
  </si>
  <si>
    <t>DEF-01268</t>
  </si>
  <si>
    <t>Target Carousel, Target Airlines에서 여러행 선택할 수 있게 변경 필요
 - Shift+클릭으로 여러행을 한 번에 추가하거나 삭제할 수 있게 변경 요청드립니다.</t>
  </si>
  <si>
    <t>DEF-01269</t>
  </si>
  <si>
    <t>Target Carousel과 Target Airlines의 UI 통일성을 위하여 Group에 Selected, Others 컬럼 추가 요청드립니다.</t>
  </si>
  <si>
    <t>DEF-01275</t>
  </si>
  <si>
    <t xml:space="preserve">company type 칸 가로 길이 늘려주세요
오타 있습니다. GOVEMENT </t>
  </si>
  <si>
    <t>DEF-01280</t>
  </si>
  <si>
    <t xml:space="preserve">입력시간 초과하면 본인인증 팝업없어지고 메인화면에서 저 팝업이 뜸
본인인증팝업 그대로 다시 otp발급해서 인증 가능하도록 조치 필요 </t>
  </si>
  <si>
    <t>DEF-01281</t>
  </si>
  <si>
    <t>OTP 잘못기재후 팝업 확인누르면
OTP전송 다시 안눌렀음에도 남은시간이 카운팅됨</t>
  </si>
  <si>
    <t>DEF-01176</t>
  </si>
  <si>
    <t>작업 중(변경사항 있는데) 다른 롤 선택 하는 경우 안내 팝업 필요</t>
  </si>
  <si>
    <t>DEF-01177</t>
  </si>
  <si>
    <t>필수값 표기 입력항목에 대해서만,
입력항목의 경우 입력항목명/입력칸 둘 중 하나만 필수값 표기
수정 불가 항목의 경우 입력박스 없이, 들여쓰기 안하기</t>
  </si>
  <si>
    <t>DEF-01185</t>
  </si>
  <si>
    <t>시간 형식 정상적으로 변경 요청드립니다. 
맨뒤에 0이 있어서 캡처했습니다.</t>
  </si>
  <si>
    <t>DEF-01189</t>
  </si>
  <si>
    <t>입력 항목 전화번호 삭제 요청
- 불필요한 개인정보 입력/노출
  문의연락처 등 필요시 본문에 기재해도 됨</t>
  </si>
  <si>
    <t>DEF-01207</t>
  </si>
  <si>
    <t xml:space="preserve">1. 화면로드시 디폴트값 확인
   - 일자 셋팅 안됌
   - Flight Sector/ Terminal/ AVC 등등 최초 디폴트값 적용안됨
2. 터미널 선택 불가 등..
화면 짤림 기능 저장 버튼 보이지 않음  테스트 진행 불가 </t>
  </si>
  <si>
    <t>DEF-01208</t>
  </si>
  <si>
    <t>DEF-01209</t>
  </si>
  <si>
    <t>클리어런스 처리시 활주로 정보가 없는경우 경고메시지가 서버 오류처럼 보임
IIS 처럼 정상적인 경고 창으로 표시되도록 수정 요청</t>
  </si>
  <si>
    <t>DEF-01228</t>
  </si>
  <si>
    <t>전화번호 입력 이상
(사용자 계정 관리 전화번호 결함 내용 동일 참고)</t>
  </si>
  <si>
    <t>DEF-01230</t>
  </si>
  <si>
    <t>입력완료후 체크로직이 존재하지만
입력시 주기장 및 regi no 항목은 영문과 숫자만 입력가능하도록 개선요청
영문입력시 대문자로 자동치환되도록 개선 요청</t>
  </si>
  <si>
    <t>DEF-01255</t>
  </si>
  <si>
    <t>저장시 서버 오류 팝업
숫자로 안써질때까지 기재후 저장하면 정상 저장
한글 은 오류 팝업</t>
  </si>
  <si>
    <t>DEF-01256</t>
  </si>
  <si>
    <t>유효성 검증 추가 요청드립니다.
 - Request의 Open, Close 항목에 00~24 범위 체크는 있으나, 시간만 00~24범위에 있으면 시간형식을 불완전하게 입력해도 저장시도가 가능함
 - 저장시 '서버 오류' 팝업이 표출됨</t>
  </si>
  <si>
    <t>DEF-01171</t>
  </si>
  <si>
    <t xml:space="preserve">불필요한 필수값 표기
</t>
  </si>
  <si>
    <t>DEF-01172</t>
  </si>
  <si>
    <t>체크박스 수정 불능 임을 인지할 수 있도록 변경
 (체크 안 색깔 회색??)</t>
  </si>
  <si>
    <t>DEF-01174</t>
  </si>
  <si>
    <t>COPY용 유저의 권한의 경우
체크된 권한만 표출하여 주시기 바랍니다
(현 운영처럼)</t>
  </si>
  <si>
    <t>DEF-01179</t>
  </si>
  <si>
    <t xml:space="preserve">가운데 n 처리가 안되어 있습니다.
확인부탁드립니다. 
그리고 세션 종료되었을때도 동일하게 n 처리가 안된 팝업이 있습니다.
</t>
  </si>
  <si>
    <t>DEF-01199</t>
  </si>
  <si>
    <t>테스트 불가
상세 팝업 정상 조회 불가 로 확인 불가
2025-08-14 KE190 편 선택후 디테일창 조회 했으나 아래 캡쳐와 같이 표기됨</t>
  </si>
  <si>
    <t>DEF-01215</t>
  </si>
  <si>
    <t xml:space="preserve">이름에 - _ / . 4개 특수문자와
숫자 영어대소문자 한글(낱개 자음,모음 아닌 완성형 글자로만)
제한걸어주시기 바랍니다.  </t>
  </si>
  <si>
    <t>DEF-01244</t>
  </si>
  <si>
    <t xml:space="preserve">DESCRIPTION 텍스트란 크기에 맞춰줄바꿈 필요 
정렬 왼쪽상단정렬,
</t>
  </si>
  <si>
    <t>DEF-01245</t>
  </si>
  <si>
    <t>콤보박스 내용 수정모드 진입안되도록
MODULE NAME, USE Y/N
검색영역 MODULE TYPE</t>
  </si>
  <si>
    <t>DEF-01259</t>
  </si>
  <si>
    <t>날짜 마구 클릭하다보면 오류 안내 팝업이 뜸</t>
  </si>
  <si>
    <t>DEF-01261</t>
  </si>
  <si>
    <t>초 뒤에 .# 이 보임</t>
  </si>
  <si>
    <t>DEF-01264</t>
  </si>
  <si>
    <t>UI제목 겹침
 - UI통일을 위하여 상단에 표출되는 메뉴 이름 제거 요청드립니다.
  * 운항편 분석/결과, 출국장분석 결과 모두 동일</t>
  </si>
  <si>
    <t>DEF-01266</t>
  </si>
  <si>
    <t>자동배정 실행시 '작업이 완료되었습니다.'라는 팝업이 표출되나, Multi 차트 조회시 배정내역이 조회되지 않고, Detail에서 Apply를 선택하면 미배정건이 있어 apply에 실패했다는 메세지가 표출됨
 * 사용 데이터 : S26, S25 시즌 신청건</t>
  </si>
  <si>
    <t>DEF-01267</t>
  </si>
  <si>
    <t>Single chart 개발중으로 테스트 수행 불가
 - 테스트 진행상황을 추적하기 위하여 신규로 등록하였습니다.
 * 향후 Iter 2 단위테스트에 포함되는 경우, 본 결함을 완료처리할 예정입니다.</t>
  </si>
  <si>
    <t>DEF-01273</t>
  </si>
  <si>
    <t>Flight 검색폼에 소문자 -&gt; 대문자 변환 적용 필요</t>
  </si>
  <si>
    <t>DEF-01274</t>
  </si>
  <si>
    <t>작업이 완료되었다고 표출되나, 차트에 보이지 않음</t>
  </si>
  <si>
    <t>DEF-01282</t>
  </si>
  <si>
    <t xml:space="preserve">입력시간 초과시 캡처화면처럼 팝업뜨고
창 다 사라지고 메인화면.
다시 OTP발급하여 진행할수 있또록 조치 필요
</t>
  </si>
  <si>
    <t>DEF-01283</t>
  </si>
  <si>
    <t>SMS OTP전송하여 기재 후 
인증 방법 바꾸고 확인누를 시 정상으로 진행
OTP전송하면 인증방법 선택 못바꾸게 조치 필요
(OTP틀렸거나 입력시간 초과 되어 다시 재인증 절차 될때에는 인증방법 선택가능하도록 되어야 함)</t>
  </si>
  <si>
    <t>DEF-01284</t>
  </si>
  <si>
    <t>다른 입력 칸 넘어갔다가 다시 커서 돌아오면 비밀번호 보기(눈 표시) 아이콘 없어짐</t>
  </si>
  <si>
    <t>DEF-01286</t>
  </si>
  <si>
    <t>도착편 디테일 창에서 On-Block 삭제 시 On-Block 시간만 삭제되고, On-Block Confirm 시간 삭제 안됨. 둘다 삭제 필요</t>
  </si>
  <si>
    <t>DEF-01287</t>
  </si>
  <si>
    <t>요일 선택 라디오 버튼 옆에 요일 약자를 2글자에서 3글자로 변경 요청드립니다.
* 캡쳐 예시 참조</t>
  </si>
  <si>
    <t>DEF-01288</t>
  </si>
  <si>
    <t>Planning Option에서 요일을 선택하고 LINK버튼을 눌렀을 때도 7일치 차트가 조회됨
 - 요일 선택시 해당 요일에 출발/도착이 존재하는 바만 표출하고,
 - 7일치 표출시 ALL 체크박스 선택 또는 요일을 라디오버튼에서 체크박스로 변경하는 등 UI/UX 변경 검토 요청드립니다.</t>
  </si>
  <si>
    <t>DEF-01289</t>
  </si>
  <si>
    <t>수요일 또는 목요일 선택 후 차트 실행시 오류 발생
 * 월, 화, 금, 토, 일은 정상적으로 실행 됩니다</t>
  </si>
  <si>
    <t>DEF-01290</t>
  </si>
  <si>
    <t>- '분리값' 필드를 '분리내용'으로 변경
- 문자열도 입력할 수 있도록 원복
- RMK2에 기록, 표출되어야 함
- 관련 DB 컬럼명도 수정 필요여부 확인</t>
  </si>
  <si>
    <t>DEF-01291</t>
  </si>
  <si>
    <t>ROUTE-SETTING 신규 항목 추가 후 리프레시 안하고
다시 다른 신규 항목 추가 후 저장 시 서버오류(데이터 예외사항 발생)</t>
  </si>
  <si>
    <t>DEF-01294</t>
  </si>
  <si>
    <t>ORD 수정할 수 있도록 개선 (숫자만 입력</t>
  </si>
  <si>
    <t>DEF-01298</t>
  </si>
  <si>
    <t>바 이동시 Near By, Blockage 설정과 관계없이 주기장 Blockage 위반이라고 표출됨
 - 주기불가 기종은 따로 뜨는걸로 봐서 결함으로 등록했는데, 통합테스트 대상이면 바로 완료(최종확인)처리하겠습니다.</t>
  </si>
  <si>
    <t>DEF-01300</t>
  </si>
  <si>
    <t>ROUTE-ALTITUDE 매핑 고도 정렬순서 숫자순으로 될수있도록 개선</t>
  </si>
  <si>
    <t>DEF-01301</t>
  </si>
  <si>
    <t xml:space="preserve">바 이동시 O, X는 표출되나, 하단의 바 정보 표출영역(검은색 부분)에 '주기불가 기종입니다.', 'Blockage 위반입니다.' 등과 같이 X인 이유가 표출되도록 변경 요청드립니다.
 * 3단계 캡쳐 좌측 하단 참조 </t>
  </si>
  <si>
    <t>DEF-01302</t>
  </si>
  <si>
    <t>상단 운항편 정보 정렬 변경 요청드립니다.
 - 현재 : 좌측정렬 / 변경 : 우측 정렬
 * 3단계 캡쳐 참조</t>
  </si>
  <si>
    <t>DEF-01303</t>
  </si>
  <si>
    <t>(UI/UX 변경 의견)
1. 차트를 좌우 또는 상하로 스크롤할 때, 스크롤 동작이 종료되어야 차트가 갱신되는데 스크롤 중에도 차트가 같이 이동하도록 변경 요청드립니다.
2. 키보드 화살표(위, 아래, 왼쪽, 오른쪽) 입력시 고정된 크기만큼 이동하도록 키 입력 이벤트 처리 추가 요청드립니다.
 - 3단계 기준으로 위, 아래는 주기장 번호 1개 크기만큼 이동되고 좌, 우는 6시간 정도(650px) 정도 이동됨</t>
  </si>
  <si>
    <t>DEF-01309</t>
  </si>
  <si>
    <t>분리 종료시간 입력해도 저장안됨</t>
  </si>
  <si>
    <t>DEF-01310</t>
  </si>
  <si>
    <t>적발정보 입력관리 저장시 서버 오류 (시스템장애) 메세지발생</t>
  </si>
  <si>
    <t>DEF-01311</t>
  </si>
  <si>
    <t>작성 도중 작성을 취소하고 나갔을 때 물품 관련사항이 초기화 되지 않음
이후 + 버튼, 초기화 버튼 등 동작하지 않음</t>
  </si>
  <si>
    <t>DEF-01312</t>
  </si>
  <si>
    <t>바 1개 이동 후 Commit 했을 때 로딩이 약 2분정도 발생함
 - 3단계 IIS 개발서버 기준으로 동일하게 바1개 이동 후 Commit시 40초 정도 소요되고 있어 성능 개선이 필요해보입니다.</t>
  </si>
  <si>
    <t>DEF-01313</t>
  </si>
  <si>
    <t>토잉 기준선을 활용한 바 분할시 최소 토잉 시간 체크 제외 요청드립니다.
 - 현재 차트는 사용자가 최소 토잉 시간 무관하게 자유롭게 분할한 다음 토잉 시간을 필요한 만큼 조절하여 사용하고 있습니다.</t>
  </si>
  <si>
    <t>DEF-01314</t>
  </si>
  <si>
    <t>바를 2번 이상 분할하는 경우 바 표출이 정상적으로 되지 않음</t>
  </si>
  <si>
    <t>DEF-01315</t>
  </si>
  <si>
    <t xml:space="preserve">근무자를 먼저 저장하고 데이터를 수정할 때 서버오류 (데이터 예외) 메세지 발생 </t>
  </si>
  <si>
    <t>DEF-01183</t>
  </si>
  <si>
    <t>사진과 같이 1,3row 클릭후 Approve 버튼 클릭했더니 저런 팝업창이 떴습니다.</t>
  </si>
  <si>
    <t>DEF-01184</t>
  </si>
  <si>
    <t>글자 짤림</t>
  </si>
  <si>
    <t>DEF-01186</t>
  </si>
  <si>
    <t>생성은 문제 없으나 -버튼 누르고 저장시 no로 변경되어 저장되는데 SAVE하고나서 밑의 ROW로 포커스가 변경됨</t>
  </si>
  <si>
    <t>DEF-01193</t>
  </si>
  <si>
    <t xml:space="preserve">도착과 동일
1. 하단 그리드 정렬 기능중 LAST_MOD_ID 선택시 정렬 안됨
   나머지 컬럼은 정상 정렬 가능 하나 해당 컬럼만 정리 되지 않음
2. 하단 이력 그리드의 STA 컬럼 입력 기능이 살아 있음 입력 가능함
3.  DATE RANGE 의 컬럼 일부도 수정 가능 함. 일자 시간 수정 가능
4. 위상단 내역이 그리드로 구현 되어 있어 정렬 기능이 적용 되며 필요 없어 보임 정렬로 인해 그리드가 깨짐 아래 Thu 부분 영역이 넓어 진걸 확인 가능 함 또한 그리드로 구현 되어 있어 오른쪽 버튼 액션이 실행 가능 함
</t>
  </si>
  <si>
    <t>DEF-01201</t>
  </si>
  <si>
    <t>상세 팝업 조회 불가
2025 08 14 K4916 상세 팝업 조회시 아래 캡쳐와 같아 진행 불가</t>
  </si>
  <si>
    <t>DEF-01202</t>
  </si>
  <si>
    <t>회사 검색 시
partner 와 같이 소속분류값만 넣더라도
전체 partner 로 검색조건걸리게 개선 요청 
(현재는 partner만 선택하고 소속/이름/사번/id 중 입력하여 검색하면
소속/이름/사번/id 입력된 값으로만 검색됨)</t>
  </si>
  <si>
    <t>DEF-01212</t>
  </si>
  <si>
    <t xml:space="preserve">전화번호 입력/표시 이상
1. 자리수만 맞게 입력하면 저장 후에는 _ 없이 표시 되도록..
2. 어떤 경우에는 '-'가 표시 안됨
3.  언더바 사이에서 delete키 누르면 삭제가 안됨(backspace는 됨)
4. 올바른 자릿수 아닌데도 저장이 됨
</t>
  </si>
  <si>
    <t>DEF-01213</t>
  </si>
  <si>
    <t xml:space="preserve">Min Interval between flight, Max~~ 항목값은 
입력시에 숫자만 입력이 되도록 해야 합니다.
</t>
  </si>
  <si>
    <t>DEF-01225</t>
  </si>
  <si>
    <t>글자가 왼쪽 상단부터 작성되는게 아니라
가운데부터 작성되고
줄바뀜도 안됨
앤터값도 안먹힘</t>
  </si>
  <si>
    <t>DEF-01227</t>
  </si>
  <si>
    <t>ID 글자수 체크 안됨</t>
  </si>
  <si>
    <t>DEF-01231</t>
  </si>
  <si>
    <t>개인정보 담당부서 의견으로 불필요한 팝업으로 제거 요청
(되묻는건 선택동의를 해야하는 지 혼란을 줄 수 있음)</t>
  </si>
  <si>
    <t>DEF-01169</t>
  </si>
  <si>
    <t>기본 바디?..너비가 너무 큽니다.
save버튼 끝도 잘려있고
창 크기 조절시 save버튼이 안따라옵니다,.</t>
  </si>
  <si>
    <t>DEF-01175</t>
  </si>
  <si>
    <t>불필요한 필수값 표기 제거
MENU PATH 값 왼쪽 정렬</t>
  </si>
  <si>
    <t>DEF-01181</t>
  </si>
  <si>
    <t xml:space="preserve">삭제 버튼 누르면 시 다른 값이 보임
2개 행 추가,
1개 행 삭제  동시 수행 후
또 첫번째 행 삭제 버튼 누르면
CADDDD             DDD   값으로 바뀜
4번쨰 행도 CADDDD DDD로 바뀜
저장 후
또 증상같음 1,4행만 CADDDD DDD 
------------
신규 1행 추가 저장후 
1,4번째 삭제 시
추가 전 원래 1,4번째 행에 위치했던 내용으로 보임
 </t>
  </si>
  <si>
    <t>DEF-01190</t>
  </si>
  <si>
    <t xml:space="preserve">1. 하단 그리드 정렬 기능중 LAST_MOD_ID 선택시 정렬 안됨
   나머지 컬럼은 정상 정렬 가능 하나 해당 컬럼만 정리 되지 않음
2. 하단 이력 그리드의 STA 컬럼 입력 기능이 살아 있음 입력 가능함
    99:99 로 변경함
3.  DATE RANGE 의 컬럼 일부도 수정 가능 함. 일자 시간 수정 가능
     캡쳐 Last date 3425-03-05 참조
4. 위상단 내역이 그리드로 구현 되어 있어 정렬 기능이 적용 되며 필요 없어 보임 정렬로 인해 그리드가 깨짐 아래 Thu 부분 영역이 넓어 진걸 확인 가능 함 또한 그리드로 구현 되어 있어 오른쪽 버튼 액션이 실행 가능 함
    캡쳐 DATE RANGE lsat date 화살표참조
</t>
  </si>
  <si>
    <t>DEF-01194</t>
  </si>
  <si>
    <t>필수값 표시는 항목명에
수정불가항목의 경우 입력박스 라인 없애주세요</t>
  </si>
  <si>
    <t>DEF-01203</t>
  </si>
  <si>
    <t xml:space="preserve">1. Flight Details 영역이 그리드임
   - 그리드 정렬 기능 필요 없음
   - 그리드 우측 버튼 기능 필요 없음
2. 아래 그리드 LAST_MOD_ID 만 정렬 기능 없음 
</t>
  </si>
  <si>
    <t>DEF-01204</t>
  </si>
  <si>
    <t>한글입력 불가처리해야 함
최대 주기장 길이(현재4자리)만큼만 입력가능해야 함</t>
  </si>
  <si>
    <t>DEF-01205</t>
  </si>
  <si>
    <t xml:space="preserve">1. Flight Details 영역이 그리드임
   - 그리드 정렬 기능 필요 없음
   - 그리드 우측 버튼 기능 필요 없음
2. 아래 그리드 LAST_MOD_ID 만 정렬 기능 없음 </t>
  </si>
  <si>
    <t>DEF-01210</t>
  </si>
  <si>
    <t>manager y/n 기본 값을
'선택'이나 'n'으로 설정 요청</t>
  </si>
  <si>
    <t>DEF-01211</t>
  </si>
  <si>
    <t xml:space="preserve">사용자 계정 추가시
airline 선택 후 세부회사 선택 안하고 저장하는 경우 
관련 경고가 2개 뜸
(유효한~~ 팝업 확인 후 회사검색 팝업에서 회사 선택하면
회사를 선택하세요 라는 팝업이 뜸 . 직전에 회사 선택하였음에도)  </t>
  </si>
  <si>
    <t>DEF-01214</t>
  </si>
  <si>
    <t>Create 버튼을 클릭하여 시즌배정을 시도해도 
화면내 어떤 반응도 없음</t>
  </si>
  <si>
    <t>DEF-01223</t>
  </si>
  <si>
    <t xml:space="preserve">전화번호 입력 표출이상
(사용자계정 관리 에 작성한 결함 내역 동일.) </t>
  </si>
  <si>
    <t>DEF-01224</t>
  </si>
  <si>
    <t>Email Group List 에 2개의 신규건 추가 &gt; Email List 에서 Mapping -&gt; Email Group List 에서 다른 신규건 선택 &gt; 팝업 &gt; 이때 Mapping Email List 의 데이터가 날라감 &gt; 
취소 선택시 Email List 에 매핑되었던 Email 이 Email List에 복원되지 않음.
확인 선택시 Email Group Llist 에서 해당 그룹이 삭제되어 버림.</t>
  </si>
  <si>
    <t>DEF-01197</t>
  </si>
  <si>
    <t>11번 주기장의 경우 Rep(반복) 체크가 되지 않은 상태(전체기간)인데
Impairment List 화면에서는 Rep(반복)된 것처럼 표출되어짐
첨부이미지처럼
8/14 12:00 ~ 8/17 10:00까지 등록된 경우라면
8/15,8/16일의 경우는 00:00~24:00까지 모두 선택되어져야 합니다.</t>
  </si>
  <si>
    <t>DEF-01198</t>
  </si>
  <si>
    <t xml:space="preserve">sms 전송 후 Y 체크되는건 SMS 서버 연결후에 적용되는건가요?
현재 처리는 되는데 y값으로 변경되지 않음 </t>
  </si>
  <si>
    <t>DEF-01232</t>
  </si>
  <si>
    <t>현재 엔진배정이 실행중일 경우
확인 버튼 클릭하면 
progress 화면이 보이지 않고
배정중단 메세지가 바로 표출되었으면 합니다.
30분째 엔진배정중이라고 뜨는데 정말로 엔진배정중인지 확인 필요</t>
  </si>
  <si>
    <t>DEF-01233</t>
  </si>
  <si>
    <t>들여쓰기
입력박스라인</t>
  </si>
  <si>
    <t>DEF-01242</t>
  </si>
  <si>
    <t>USE Y/N 도 리스트 표출 개선요청합니다</t>
  </si>
  <si>
    <t>DEF-01250</t>
  </si>
  <si>
    <t>1. 승인/반려 확인 UI 추가 필요
 - 저장과 동일하게 승인/반려시에도 '승인되었습니다/반려되었습니다' 팝업 표출 적용 요청드립니다.
 * 승인/반려 확인 후 Request Detail은 유지하는것으로 요청드립니다(승인/반려내용 확인 목적)
2. 승인/반려 취소 기능 추가 필요
 - 승인 또는 반려한 내용의 변경(반려 취소 후 승인 또는 승인 취소 후 반려 등)을 위해 승인/반려 기능 추가 요청드립니다
 * 예) Approved 상태에서 Cancel Approval 클릭시 다시 Request로 변경</t>
  </si>
  <si>
    <t>DEF-01252</t>
  </si>
  <si>
    <t>1.화면 상단의  코드명, 코드설명 조회 조건 입력용 EditBox는 
특수문자를 제외한 숫자, 영문자(대소문자), 한글 입력이 가능하도록
개선 해주세요. 단, 영문의 경우, 대소문자 구분없이 조회 가능하도록 해주세요.
2. 그리드 툴팁은 불필요하므로 제거 해주세요.
3. 그리드 데이터 엑셀 다운로드 기능 추가해주세요.</t>
  </si>
  <si>
    <t>DEF-01253</t>
  </si>
  <si>
    <t>단위테스트결과서에 RSPK062S 추가 및 증적, 시험데이터 요청드립니다.</t>
  </si>
  <si>
    <t>DEF-01254</t>
  </si>
  <si>
    <t>시작일/종료일을 일주일 뒤로 변경하고 자동승인 시도시, 자동승인 Information 화면에서 Request 항목에 변경한 시작일(2025-08-25) 대신 기존 시작일(2025-08-18)이 보임</t>
  </si>
  <si>
    <t>DEF-01258</t>
  </si>
  <si>
    <t>Day 콤보박스도 다른 콤보박스와 동일하게 전체에서 ALL로 용어 통일 요청드립니다.</t>
  </si>
  <si>
    <t>DEF-01260</t>
  </si>
  <si>
    <t>공지사항 팝업의 경우 (일반 유저가 띄우는 팝업)
현재 공지노출 조건의 게시글이 보이도록 수정 필요
(등록된 기준이 아닌 게시일정 기준)</t>
  </si>
  <si>
    <t>DEF-01265</t>
  </si>
  <si>
    <t>자동배정 Execute 버튼 선택 후 '자동배정을 시작합니다' 팝업에서 '아니오'를 선택해도 배정이 수행됨</t>
  </si>
  <si>
    <t>DEF-01276</t>
  </si>
  <si>
    <t>DEF-01278</t>
  </si>
  <si>
    <t xml:space="preserve">otp 남은 시간 표시 이상
1:23 1:09 1:32 1:11 ~~~ 식으로 이상하게 1초미만단위로 마구 바뀜
otp재발송하면그러는것 같음 </t>
  </si>
  <si>
    <t>DEF-01279</t>
  </si>
  <si>
    <t>캡처화면처럼
휴대폰 otp발급 후 인증방법을 pc인증으로 선택하여 확인 누르면
정상처리됨
otp전송을 누르고 난 뒤면 인증방법을 선택불가하도록처리 필요</t>
  </si>
  <si>
    <t>DEF-01395</t>
  </si>
  <si>
    <t>조회기간이 표출되지 않습니다. (개발서버 문제로 보이나 기간을 선택입력, 또는 직접입력해도  조회기간 항목은 필수 입력항목입니다. 메세지가 표출되면서 테스트가 불가함.)</t>
  </si>
  <si>
    <t>DEF-01401</t>
  </si>
  <si>
    <t>현제 개발데이터가 부족하여 실제 운영 데이터를 개발 에 반영 후 데이터 표출 여부 확인이 필요 해 보임</t>
  </si>
  <si>
    <t>DEF-01410</t>
  </si>
  <si>
    <t xml:space="preserve">현재 조회버튼과 포기물품기증현황 화면 내 일반위해물품/식품류 탭을 클릭하면
조회가 되도록 되어 있는데
첫번째 화면 상태에서
자회사 선택을 T1서)로 하고
+버튼을 누르면 T1서) 내용이 입력되는 상황인데
위에 (식품류) 화면은 이전 조회한 T2내용이라서
작성자 혼동이 있을 수 있음
+버튼을 누르는 것도 선택된 값들로 조회되고 +버튼기능수행으로 수정이 필요할 것으로 판단됨 </t>
  </si>
  <si>
    <t>DEF-01419</t>
  </si>
  <si>
    <t>현재 개발데이터가 부족하여 실제 운영 데이터를 개발 에 반영 후 데이터 표출 여부 확인이 필요 해 보임</t>
  </si>
  <si>
    <t>DEF-01420</t>
  </si>
  <si>
    <t>조회일자 공란으로 표기됨 . 종료일자 키보드로 입력 후 엔터누르면 값이 초기화 됨</t>
  </si>
  <si>
    <t>DEF-01429</t>
  </si>
  <si>
    <t xml:space="preserve">전체적으로 화면 아래 페이지 번호 필요
</t>
  </si>
  <si>
    <t>DEF-01436</t>
  </si>
  <si>
    <t>계산 산식이 이상한거 같습니다
전체 1번출국장~출국장합계 확인 필요</t>
  </si>
  <si>
    <t>DEF-01440</t>
  </si>
  <si>
    <t>'제외' 구분이 필요한지 현업에 확인하여 조치 필요(필요없으면 제외 구분 없앰) 
 - 현운영에도 3년간 제외 값이 없음</t>
  </si>
  <si>
    <t>DEF-01441</t>
  </si>
  <si>
    <t>DEF-01316</t>
  </si>
  <si>
    <t>바 이동 콤보박스에 영어 소문자 입력시 대문자로 변경하고, 숫자만 사용가능하게 변경 필요
 - 현재 대소문자 구분으로 hkea와 HKEA가 서로 다르게 처리되고,
 - 특수문자 입력이 가능하여 수정 요청드립니다.</t>
  </si>
  <si>
    <t>DEF-01393</t>
  </si>
  <si>
    <t>보안검색 코드의 정렬순서가 수정가능해야함.</t>
  </si>
  <si>
    <t>DEF-01400</t>
  </si>
  <si>
    <t>조회가 너무 오래걸려서 세션 타임아웃이 됩니다...
+ 현제 개발데이터가 부족하여 실제 운영 데이터를 개발 에 반영 후 데이터 표출 여부 확인이 필요 해 보임</t>
  </si>
  <si>
    <t>DEF-01402</t>
  </si>
  <si>
    <t>DEF-01403</t>
  </si>
  <si>
    <t>조회 수행 전 입력한 값이 (탑승동, 제2터미널 8/20일자로 입력하였음)
조회가 안됨
창 끄고 다시 페이지 띄워서 해도 안됨
탑승동 위탁수하물입력관리 데이터는 조회되었음
동서편도 입력관리에서 입력 후 바로 조회가 됨</t>
  </si>
  <si>
    <t>DEF-01406</t>
  </si>
  <si>
    <t>File - Alarm 메뉴 클릭해도 창이 실행되지 않음</t>
  </si>
  <si>
    <t>DEF-01407</t>
  </si>
  <si>
    <t>적발기간을 직접 입력하고 엔터를 쳤을 때 값이 초기화 됨</t>
  </si>
  <si>
    <t>DEF-01412</t>
  </si>
  <si>
    <t>File - Print Preview를 선택해도 창이 실행되지 않음</t>
  </si>
  <si>
    <t>DEF-01413</t>
  </si>
  <si>
    <t>File - Save to Excel 메뉴 클릭해도 창이 실행되지 않음</t>
  </si>
  <si>
    <t>DEF-01417</t>
  </si>
  <si>
    <t>행삭제시 삭제되었습니다 메세지는 뜨지만 실제로 삭제되지 않음.</t>
  </si>
  <si>
    <t>DEF-01418</t>
  </si>
  <si>
    <t>행추가 버튼을 클릭해도 반응 없음</t>
  </si>
  <si>
    <t>DEF-01422</t>
  </si>
  <si>
    <t>출발, 환승 선택하고 세부장소 선택했을 때 선택 된 장소에 해당하는 팝업창에 코드가 뜨지 않음.</t>
  </si>
  <si>
    <t>DEF-01423</t>
  </si>
  <si>
    <t>물품관련사항의 적발분류인 안보,세관,상황을 선택하고 선택버튼을 클릭하면 해당하는 세부 코드가 안 나옴</t>
  </si>
  <si>
    <t>DEF-01424</t>
  </si>
  <si>
    <t>조회일자 안 뜸, 키보드로 입력 후 엔터치면 값이 초기화 됨</t>
  </si>
  <si>
    <t>DEF-01425</t>
  </si>
  <si>
    <t>보고서 폭팔물류 -&gt; 폭발물류로 오타 수정 필요</t>
  </si>
  <si>
    <t>DEF-01427</t>
  </si>
  <si>
    <t>차트 최초 실행시에는 바 이동 및 바 우클릭 메뉴 등이 보이지 않고, 차트 빈 영역을 우클릭하여 Go To Current Operation를 실행해야 바 이동 및 바 우클릭 메뉴가 보임</t>
  </si>
  <si>
    <t>DEF-01430</t>
  </si>
  <si>
    <t>페이지 번호 기입란에 번호 쓰고 엔터치면 해당페이지로 넘어갈 수 있게 조치 필요  
그게 안된다면 현재페이지 번호 입력란 입력안되게 조치</t>
  </si>
  <si>
    <t>DEF-01431</t>
  </si>
  <si>
    <t>10시테스트 공지가 메인에서 안보입니다</t>
  </si>
  <si>
    <t>DEF-01333</t>
  </si>
  <si>
    <t>APRON CONTROL VIEW SETTING, DEICING CONTROL VIEW SETTING 변경 적용은 화면 꺼다켰다 나온다는 안내문구 추가</t>
  </si>
  <si>
    <t>DEF-01345</t>
  </si>
  <si>
    <t>출발편 DLY 입력 안됨</t>
  </si>
  <si>
    <t>DEF-01347</t>
  </si>
  <si>
    <t>REMARK CODE SETTING에서 수정/삭제 한 것이 REMARK ITEM SETTING에 반영 필요여부 현업에 확인</t>
  </si>
  <si>
    <t>DEF-01394</t>
  </si>
  <si>
    <t xml:space="preserve"> 신규 사용자 저장에 대한 테스트 케이스가 필요합니다.
* 참고쿼리
		SELECT SMS_USER_ID     AS userId , 
		          PST_NM           AS rankNm , 
		          SMS_USER_NM   AS userNm  
		 FROM MAMS.TN_CA_SMS_USER
		WHERE MDLE_DEPT_SE_NM = 'MDLE'
		   AND MDLE_DEPT_VAL = 'OM'
		   AND DEPT_CD          = (SELECT USER_DEF_FLD_NM
		                                   FROM MAMS.TC_FS_SCRTY_SRCH_CD
		                                  WHERE SCRTY_SRCH_CD = 'F0101')
		   AND SMS_USER_NM NOT IN (SELECT USER_NM
		                                         FROM MAMS.TN_FS_SCRTY_SRCH_PERSN )
CA SMS 사용자에 해당 유저 등록 및 부서 부여 필요 .</t>
  </si>
  <si>
    <t>DEF-01396</t>
  </si>
  <si>
    <t>빈 영역에 우클릭 후 Unassign Info를 클릭해도 창이 실행되지 않음</t>
  </si>
  <si>
    <t>DEF-01408</t>
  </si>
  <si>
    <t>행추가 버튼을 클릭해도 반응이 없음</t>
  </si>
  <si>
    <t>DEF-01411</t>
  </si>
  <si>
    <t xml:space="preserve">행선택 후 삭제버튼 클릭 &gt; 삭제하시겠습니까? 메세지 표출 &gt; 확인
로딩창 뜬 이후 행 삭제 안 됨 </t>
  </si>
  <si>
    <t>DEF-01415</t>
  </si>
  <si>
    <t>행추가 버튼 클릭해도 반응 없음</t>
  </si>
  <si>
    <t>DEF-01416</t>
  </si>
  <si>
    <t>DEF-01421</t>
  </si>
  <si>
    <t>조회시 세션만료 및 서버오류 메세지 발생
(tms랑 ip를 같이 써서 세션 만료가 되는 듯 함.)</t>
  </si>
  <si>
    <t>DEF-01426</t>
  </si>
  <si>
    <t>검색 조건 중 조회기간이 빈칸임. 적발분류 콤보박스를 선택해도 리스트가 안 뜸</t>
  </si>
  <si>
    <t>DEF-01428</t>
  </si>
  <si>
    <t>화학물질 분류 필요한지 현업테스트시 확인하여 진행 필요합니다
(입력사항에 화학물질 없고,
현 운영에서도 입력사항에 없고 보고서에도 화학물질은 다 0으로 집계되어 있음)</t>
  </si>
  <si>
    <t>DEF-01432</t>
  </si>
  <si>
    <t>250820 15:40
저장 시 서버 오류</t>
  </si>
  <si>
    <t>DEF-01323</t>
  </si>
  <si>
    <t>생년월일 항목은 필수 값이 아니므로
생년월일 항목 입력이 완료되지 않았습니다
와 같은 문구 수정 필요</t>
  </si>
  <si>
    <t>DEF-01391</t>
  </si>
  <si>
    <t>Confirm &amp; Lock 클릭해도 Confirm &amp; Lock 창이 뜨지 않음</t>
  </si>
  <si>
    <t>DEF-01392</t>
  </si>
  <si>
    <t>Register Towing Memo 창이 실행되지 않음
 - Confirm &amp; Lock 과 동일하게 메뉴는 활성화 되어 있으나 클릭해도 창이 뜨지 않습니다.</t>
  </si>
  <si>
    <t>DEF-01397</t>
  </si>
  <si>
    <t>빈 영역에 우클릭한 뒤 Monitoring Flight를 클릭해도 창이 실행되지 않음</t>
  </si>
  <si>
    <t>DEF-01398</t>
  </si>
  <si>
    <t>좌우측 주기장영역 우클릭 후 Parking Possible Fleets Info 클릭해도 창이 실행되지 않음</t>
  </si>
  <si>
    <t>DEF-01404</t>
  </si>
  <si>
    <t>DEF-01405</t>
  </si>
  <si>
    <t>조회리스트에 구분, 장소, 물품분류 표출 안 됨</t>
  </si>
  <si>
    <t>DEF-01433</t>
  </si>
  <si>
    <t>터미널 구분 기본값 전체로 선택 필요합니다
현업에 T1 t2 전체 순으로 표시할지
전체 t1 t2로 표시할지 의견확인 필요합니다
(기능마다 T1 T2 전체 , 전체 T1 T2 다름)</t>
  </si>
  <si>
    <t>DEF-01434</t>
  </si>
  <si>
    <t>두 기능은 항시 선택불가한 기능인가요?
어떤 기능인가요?
항시 선택불가면 표출되지 않게 할 수 있나요?</t>
  </si>
  <si>
    <t>DEF-01435</t>
  </si>
  <si>
    <t xml:space="preserve">조회조건이 반영되지 않는것으로 보입니다. 
확인부탁합니다. </t>
  </si>
  <si>
    <t>DEF-01442</t>
  </si>
  <si>
    <t xml:space="preserve">성별, 국적 을 필수값으로 설정해야하는지에 대해
현업 의견 후 반영이 필요합니다
현 운영에서도 필수값은 아니나 대략확인된 데이터로는 다 입력하고 있으며,
레포트에 성별구분하여, 내/외국인구분하여 집계하고 있어서
필수값 지정이 필요할것으로 판단됩니다  </t>
  </si>
  <si>
    <t>DEF-01443</t>
  </si>
  <si>
    <t xml:space="preserve">동화면은 성능적인 이슈가 있어 개선요청건이 있습니다. 
1) 조회기간을 1년으로 제한처리 부탁드립니다. 
-&gt; 기간을 넘어 조회시  "배정내역은 최대 1년까지 가능합니다." 
2) Paging 기능을 추가하여 주시기 바랍니다 .
 ( 1년으로 조회릏 해도 속도이슈가 있음) 
3) 화면에서 Excel 다운로드 기능에 대한 기능개선 요청이 있습니다 
</t>
  </si>
  <si>
    <t>DEF-01444</t>
  </si>
  <si>
    <t xml:space="preserve">현재페이지번호 표시되는지
보고서툴에 현재페이지 란에 페이지번호 입력후 해당페이지로 넘어가는지 
확인 필요
데이터양 부족으로 여러페이지를 조회 테스트 불가함
 </t>
  </si>
  <si>
    <t>DEF-01445</t>
  </si>
  <si>
    <t>년 조회시
구분이
년도로만 표시 
2020-01-01 ~ 로 조회 입력했는데 
2019 도 보입니다.</t>
  </si>
  <si>
    <t>DEF-01446</t>
  </si>
  <si>
    <t>차트 빈 영역에 우클릭 후 Find Flight 클릭해도 창이 실행되지 않음
 * Ctrl + F 입력했을 때는 창 실행됨</t>
  </si>
  <si>
    <t>DEF-01449</t>
  </si>
  <si>
    <t>File - Alarm 메뉴 비활성화 되어있음</t>
  </si>
  <si>
    <t>DEF-01451</t>
  </si>
  <si>
    <t>바 이동 후에도 File 메뉴에 Commit / Undo 모두 비활성화 되어있음
 * F5눌러서 새로고침하면 활성화됨</t>
  </si>
  <si>
    <t>DEF-01452</t>
  </si>
  <si>
    <t>Commit시 'undoOperation ERROR' 팝업 표출됨
 * 화면과 DB에 변경된 캐로셀은 정상적으로 저장됩니다</t>
  </si>
  <si>
    <t>DEF-01454</t>
  </si>
  <si>
    <t>기초코드에 새로 추가한 포기물품 근무지 (근무지TEST 로 추가하엿고 현재는 사용안함으로 해놓음) 는 어떻게 매핑하나요?</t>
  </si>
  <si>
    <t>DEF-01455</t>
  </si>
  <si>
    <t>Move Currnet Time 체크하고 3분이상 기다려도 자동으로 화면이 이동하지 않음</t>
  </si>
  <si>
    <t>DEF-01456</t>
  </si>
  <si>
    <t>Unassign Info 창 호출이 되지 않음</t>
  </si>
  <si>
    <t>DEF-01459</t>
  </si>
  <si>
    <t>P/B 처리후 TOC처리시 P/B  시간을 입력하는 메시지가 뜸</t>
  </si>
  <si>
    <t>DEF-01460</t>
  </si>
  <si>
    <t>CA에 없는 공항 MAPPING 시 알림팝업 문구 수정 (띄어쓰기 \N이 잘못 적용됨)</t>
  </si>
  <si>
    <t>DEF-01461</t>
  </si>
  <si>
    <t>주기장 이현하고 램프리턴 했음에도, 주기장 이현 전에는 리턴 불가한다는 팝업 뜸</t>
  </si>
  <si>
    <t>DEF-01462</t>
  </si>
  <si>
    <t>컬럼별 색상 변경 시나리오, 도착편 시나리오 추가 후 재 검증 필요</t>
  </si>
  <si>
    <t>DEF-01463</t>
  </si>
  <si>
    <t xml:space="preserve">배정바 변경기능(Assigned) 사용시 소문자 -&gt; 대문자 변환 추가 요청드립니다 </t>
  </si>
  <si>
    <t>DEF-01464</t>
  </si>
  <si>
    <t>루트, SID 입력 후 FL입력 불가</t>
  </si>
  <si>
    <t>DEF-01465</t>
  </si>
  <si>
    <t>일일CIC 차트(Change Request - Daily Chart)에서 apply request 메뉴가 보이지 않음</t>
  </si>
  <si>
    <t>DEF-01466</t>
  </si>
  <si>
    <t>SEQ가 AC 전체적으로 쓰이는(WRITE) 되는 값이 아니라면 화면에서 안보이도록 필드 삭제</t>
  </si>
  <si>
    <t>DEF-01467</t>
  </si>
  <si>
    <t>임시바의 드래그앤드롭이 안됨
 - 임시바 생성 후 Set UnAssigned를 통해 NONE으로 변경하는 것은 가능
 * 삭제 후 재생성은 가능합니다</t>
  </si>
  <si>
    <t>DEF-01317</t>
  </si>
  <si>
    <t>일요일 32번 주기장 UA805 바 분할 후 Cancel Tow 시도시 'SELECT_RIGHT_END의 Towing 정보가 부족합니다...'라는 메세지가 표출되고 바 병합이 되지 않음</t>
  </si>
  <si>
    <t>DEF-01319</t>
  </si>
  <si>
    <t>바 분할 후 이동시 기존 바 표출 이상 발생</t>
  </si>
  <si>
    <t>DEF-01320</t>
  </si>
  <si>
    <t xml:space="preserve">보안검색근무자T2 에서 보안검색감독 근무현황 &gt; 첫번재 근무자 선택 완료 &gt; 두번째 근무자 선택 하면
해당 칸에 안 들어가고 첫번쨰 근무자 이름에 덮어씌워짐.
</t>
  </si>
  <si>
    <t>DEF-01321</t>
  </si>
  <si>
    <t xml:space="preserve">
폭팔물류 &gt; 폭발물류 
보고서 전체 오타 수정</t>
  </si>
  <si>
    <t>DEF-01322</t>
  </si>
  <si>
    <t>성별 선택이 없음</t>
  </si>
  <si>
    <t>DEF-01326</t>
  </si>
  <si>
    <t xml:space="preserve">T2 입력시 데이터 제약조건 위반 메세지 </t>
  </si>
  <si>
    <t>DEF-01330</t>
  </si>
  <si>
    <t>내가 근무중이 관제석 뿐만 아니라 타인이 근무중이 관제석 삭제 시에도 삭제방지 팝업 필요. 또한, 누가 근무하고 있는지 팝업내용에 포함필요</t>
  </si>
  <si>
    <t>DEF-01348</t>
  </si>
  <si>
    <t>REMARK ITEM SETTING의 각 컬럼을 그룹화 검토</t>
  </si>
  <si>
    <t>DEF-01356</t>
  </si>
  <si>
    <t>APRON IN 안된편 ON-BLOCK 입력 시 APRON-IN 시간 선입력 필요 팝업표출 필요</t>
  </si>
  <si>
    <t>DEF-01318</t>
  </si>
  <si>
    <t>일반편, COMPLETE 편 조회 조건이 반대로 되어있음. 정정 필요</t>
  </si>
  <si>
    <t>DEF-01324</t>
  </si>
  <si>
    <t>만나이 계산 법으로 수정 필요
9월생인 경우 현재 생일이 안지났으므로 18세로 표기되어야 함</t>
  </si>
  <si>
    <t>DEF-01325</t>
  </si>
  <si>
    <t>입력 관리에 성별 구분이 없어 현 데이터 정상적으로 표출되는지 확인 불가</t>
  </si>
  <si>
    <t>DEF-01328</t>
  </si>
  <si>
    <t>T1, T2 구분없이 전체 합으로 표출되는 것 같음
(운영에서도 민원이 있어 조치하였다고 함)</t>
  </si>
  <si>
    <t>DEF-01329</t>
  </si>
  <si>
    <t>DEF-01343</t>
  </si>
  <si>
    <t>외교행낭정보 입력일자별 조회 버튼 클릭시 나오는 레포트 화면에서
같은 편명이 (출/도착 둘다 해당) 연속으로 있을 경우 데이터가 중복돼서 나타남.
결함이미지 참조. 빨간색 test1번, test5번 확인</t>
  </si>
  <si>
    <t>DEF-01344</t>
  </si>
  <si>
    <t>기간별조회도 마찬가지로 연속하는 편명이 있을경우 (출/도착 둘다 해당) 중복으로 표출됨
test1, test5 두 건씩</t>
  </si>
  <si>
    <t>DEF-01351</t>
  </si>
  <si>
    <t>최근날짜 순 정렬이 필요 해 보임</t>
  </si>
  <si>
    <t>DEF-01352</t>
  </si>
  <si>
    <t>최신 날짜 순 정렬이 필요해 보임</t>
  </si>
  <si>
    <t>DEF-01354</t>
  </si>
  <si>
    <t>최신날짜 순으로 정렬이 필요해 보임</t>
  </si>
  <si>
    <t>DEF-01357</t>
  </si>
  <si>
    <t>코드명에 코드 검색&gt; 검색이 끝난 후
EOD보고서 코드 등 클릭하면 하위 코드가 나와야 하는데 안 나옴
재조회도 안됨</t>
  </si>
  <si>
    <t>DEF-01358</t>
  </si>
  <si>
    <t>PB-CONFIRIM 없는편 APRON-OUT 입력 시 PB 선행 필요 팝업 표출 필요</t>
  </si>
  <si>
    <t>DEF-01482</t>
  </si>
  <si>
    <t>신규 사용자를 신규저장하면 사용자 상태값이 정상이 아닌 삭제로 들어감</t>
  </si>
  <si>
    <t>DEF-01487</t>
  </si>
  <si>
    <t xml:space="preserve">제빙완료 댓수 계산 조건과  FINISHED 목록 조회 조건 일원화 필요
</t>
  </si>
  <si>
    <t>DEF-01489</t>
  </si>
  <si>
    <t>조회 시작/종료 시간에
'시 00분 ~ 시 59분' 텍스트 추가</t>
  </si>
  <si>
    <t>DEF-01499</t>
  </si>
  <si>
    <t>입력폼에 특수문자 입력 제한 추가 요청드립니다</t>
  </si>
  <si>
    <t>DEF-01501</t>
  </si>
  <si>
    <t>여러페이지의 경우 하단에 페이지 번호 나오는지 확인 바랍니다.
(테스트 조건으로는 여러페이지 확인이 어려움)
옆탭 장소별도 같이 확인</t>
  </si>
  <si>
    <t>DEF-01502</t>
  </si>
  <si>
    <t xml:space="preserve">1. Pixel 값 오른쪽에 최소~최대값 안내 추가 요청드립니다. 
 * 이미지 1번 참조
 ** UI에 안내만 추가해주시면 되고, 팝업 동작은 현재대로 유지해주시면 됩니다.
2. 값에 0 입력시 최소값 안내 팝업 표출되지 않음(1부터 팝업이 표출됨)
</t>
  </si>
  <si>
    <t>DEF-01508</t>
  </si>
  <si>
    <t>(1) 출발편 AFTN DEP메시지 수신시 EOBT-3 생성 안됨.</t>
  </si>
  <si>
    <t>DEF-01532</t>
  </si>
  <si>
    <t>실제로 IATA 코드가 중복되는 항공사가 존재하므로, 체크인카운터 관련 메뉴에서는 여객 운항이 있는 항공사만 보여주도록 필터링 하고(화물만 운항하는 항공사 제외) 항공사 코드를 'IATA코드(ICAO 코드)' 형태로 변경 요청드립니다.
-예시 : LH (DLH) / LH (GEC), GEC가 화물 ICAO 코드</t>
  </si>
  <si>
    <t>DEF-01565</t>
  </si>
  <si>
    <t>menu search menu path 콤보박스 입력모드,입력커서 없애주세요 (AOMS 참고)
path 모듈영문명 일관성 있게 써주세요
전부 영문명
단어첫글자 대문자 
한단어로만 이루어지면 다 대문자</t>
  </si>
  <si>
    <t>DEF-01605</t>
  </si>
  <si>
    <t>열을 맞춰주세요</t>
  </si>
  <si>
    <t>DEF-01474</t>
  </si>
  <si>
    <t xml:space="preserve">로우가 많지 않더라고
스크롤바는 있게 
</t>
  </si>
  <si>
    <t>DEF-01479</t>
  </si>
  <si>
    <t>입력된 정보 수정 후 저장 시 매핑(항로-SID-고도 등) 재검증 절차 추가</t>
  </si>
  <si>
    <t>DEF-01493</t>
  </si>
  <si>
    <t>하단의  장소명이 나오지 않고 0으로 표출 됨</t>
  </si>
  <si>
    <t>DEF-01498</t>
  </si>
  <si>
    <t>Find Bar 초기 로딩시 입력 포커스가 Flight 입력칸에 가도록 변경 요청드립니다.
* 검색기능 활용하여 편명을 검색하는 사용 빈도가 가장 높음</t>
  </si>
  <si>
    <t>DEF-01503</t>
  </si>
  <si>
    <t>2022년
[출발,환승] 총합이 188
[휴대,위탁] 총합이 188인데
[터미널]은 189 입니다
(참고) 판별 에서 불법은 188
내국인,외국인 총합 189
성별 총합 189</t>
  </si>
  <si>
    <t>DEF-01504</t>
  </si>
  <si>
    <t>1. 숫자 외 값은 입력되지 않도록 변경 요청드립니다.
 * 높이 설정 창은 숫자외 값 입력되지 않음
2. 높이 설정 창과 동일하게 최소/최대값 안내 문구 추가 요청드립니다.
3. START DATE 입력시 10자리 초과 입력 제한 및 연속된 10자리 숫자로 입력했을 때 자동으로 YYYY-MM-DD HH 형식으로 변환 요청드립니다</t>
  </si>
  <si>
    <t>DEF-01511</t>
  </si>
  <si>
    <t>혹시 FLIGHT 필터 2개 인 이유가 있을까요? (사용편의, 목적 상이 등...)</t>
  </si>
  <si>
    <t>DEF-01512</t>
  </si>
  <si>
    <t>7c 운항편 중에 SCH 상태가 아닌 것들을 보고싶은데 혹시 아래와 같이 걸면 STATUS에 건 필터내용이 저장 후에 다시 들어가보면 사라져 있습니다. 필터를 사용할 수 있는 조건이 있는걸까요...? 중복으로는 안걸리는 것인지, 필터를 걸수 없는 필드가 있는지 등등...</t>
  </si>
  <si>
    <t>DEF-01521</t>
  </si>
  <si>
    <t>데이터 표출 안됨</t>
  </si>
  <si>
    <t>DEF-01545</t>
  </si>
  <si>
    <t xml:space="preserve">코드리스트에 미사용코드가 있는것응로 보입니다.  코드정보 관리 수립 완료 후 최종 확인하겠습니다. </t>
  </si>
  <si>
    <t>DEF-01550</t>
  </si>
  <si>
    <t xml:space="preserve">FIMS 개선/변경에 등록한 사항 3번째 칸 "개인정보 취급업무 위탁 내역(필수)" 는 삭제 요청
확인을 위한 test id pw 제공 요청
</t>
  </si>
  <si>
    <t>DEF-01606</t>
  </si>
  <si>
    <t>내부 리스트 정렬 고정 오류</t>
  </si>
  <si>
    <t>DEF-01609</t>
  </si>
  <si>
    <t>부모 로우 삭제 선택 후 해제하면
자식 로우 전체가 삭제 표시가 뜸</t>
  </si>
  <si>
    <t>DEF-01478</t>
  </si>
  <si>
    <t>시간 삭제 시 DB에서 시간만 삭제되고 일자가 삭제 안되어서 동일항로/고도 색상 표출 오류 발생</t>
  </si>
  <si>
    <t>DEF-01480</t>
  </si>
  <si>
    <t>P-B 시간이 실제 테이블에 입력된 시간이 아니라 00:00으로 표출됨</t>
  </si>
  <si>
    <t>DEF-01483</t>
  </si>
  <si>
    <t>DEF-01490</t>
  </si>
  <si>
    <t>하단 위탁수하물 검색현황의 장소 구분값이 나타나지 않고 0으로 표출됨.
출발(동) 출발(서) 등 장소명 나와야 함.</t>
  </si>
  <si>
    <t>DEF-01491</t>
  </si>
  <si>
    <t xml:space="preserve">저장시 데이터제약조건 위반 메세지 </t>
  </si>
  <si>
    <t>DEF-01495</t>
  </si>
  <si>
    <t xml:space="preserve">시간에 일자 및 시간도 같이 나와야함. 2022-06-02 09:32:12 형식
데이터가 더 있는데 스크롤바 없음. </t>
  </si>
  <si>
    <t>DEF-01509</t>
  </si>
  <si>
    <t xml:space="preserve">하단 Flight 탭은 TYP 필드를 클릭했을 때 값이 변경되는데 Ground Movement는 변경이 되지 않습니다.
</t>
  </si>
  <si>
    <t>DEF-01529</t>
  </si>
  <si>
    <t>조회된 데이터가 없는 표의 경우
표마다 조회된 데이터가 없습니다 문구 표출</t>
  </si>
  <si>
    <t>DEF-01530</t>
  </si>
  <si>
    <t>카운팅 이상</t>
  </si>
  <si>
    <t>DEF-01469</t>
  </si>
  <si>
    <t xml:space="preserve">정렬 , 글자 가독성 등... 
항목명 칸과 입력칸을 가로로 더 키워도 되지 않을까요? </t>
  </si>
  <si>
    <t>DEF-01471</t>
  </si>
  <si>
    <t>다른 탭을 오고가거나 리프레시 할떄, 조회 조건 유지 필요
(GENERAL MODE 뿐만 아니라 CLEARANCE 등 현행IIS 확인하여 전체적으로 점검 필요)</t>
  </si>
  <si>
    <t>DEF-01541</t>
  </si>
  <si>
    <t>test1313 테스트데이터보정 필요</t>
  </si>
  <si>
    <t>DEF-01542</t>
  </si>
  <si>
    <t>공통메시지 팝업 에 
use Y/N 콤보박스에
YES NO 앞 첫글자 띄어쓰기 되어 있습니다
AOMS도 마찬가지(테스트 성공으로 되어 있어 AOMS에는 결함등록불가)</t>
  </si>
  <si>
    <t>DEF-01554</t>
  </si>
  <si>
    <t>검색 조건에 맞지 않게 조회됨</t>
  </si>
  <si>
    <t>DEF-01560</t>
  </si>
  <si>
    <t>DEF-01561</t>
  </si>
  <si>
    <t>변경사항 잇는데 조회 시에도 변경된 작업 안내 팝업 해주세요</t>
  </si>
  <si>
    <t>DEF-01564</t>
  </si>
  <si>
    <t>menu search menu path 콤보박스 입력모드,입력커서 없애주세요
다 국문명으로 통일해주세요</t>
  </si>
  <si>
    <t>DEF-01584</t>
  </si>
  <si>
    <t>descritpin 내용 작성 후 저장시 변경사항 없다고 나옴</t>
  </si>
  <si>
    <t>DEF-01610</t>
  </si>
  <si>
    <t>오타 ?
/n 처리?</t>
  </si>
  <si>
    <t>DEF-01612</t>
  </si>
  <si>
    <t>use y/n 이 n 인거를
- 버튼 누르면
y로 바뀜
(최종으로는 n으로 저장되긴함)</t>
  </si>
  <si>
    <t>DEF-01619</t>
  </si>
  <si>
    <t>알림ID 현업 테스트 때 물어보기</t>
  </si>
  <si>
    <t>DEF-01475</t>
  </si>
  <si>
    <t>구분 내용 세로정렬
구분 란 가로 줄이면 좋을 것 같고
사용자 임의 조정 시 아래는 안됨</t>
  </si>
  <si>
    <t>DEF-01494</t>
  </si>
  <si>
    <t>하단의 장소명이 나오지 않고 0으료 표기 됨.</t>
  </si>
  <si>
    <t>DEF-01496</t>
  </si>
  <si>
    <t>행동탐지 운영현황 리스트 2줄말고 3줄로 .. 현재 운영에서도  3줄임</t>
  </si>
  <si>
    <t>DEF-01515</t>
  </si>
  <si>
    <t>1. 입력폼 검증이 '추가 신청'을 클릭했을 때 실행되는데, 입력폼 별로 입력값 검증이 되도록 수정 요청드립니다.
2. 조업사, 항공사 콤보박스를 검색 가능한 콤보박스로 변경 요청드립니다.</t>
  </si>
  <si>
    <t>DEF-01517</t>
  </si>
  <si>
    <t>신청바와 배정바가 중복될 때 빨간색 테두리 추가 요청드립니다.
 * A02번에서 7C와 3P 중복됨</t>
  </si>
  <si>
    <t>DEF-01543</t>
  </si>
  <si>
    <t>DEF-01544</t>
  </si>
  <si>
    <t xml:space="preserve">사용자 검색 팝업이 어디 기능에서 사용되나요?
확인 후 아래내용 결정 후 개선 필요합니다
 - 검색조건에 user id 포함 여부
 - 핸드폰번호 표시 여부
</t>
  </si>
  <si>
    <t>DEF-01568</t>
  </si>
  <si>
    <t>처리완료/반려 제외 보기 체크박스 생성 요청 
 (SMS Y까지 된 것으로)
(화면권한 승인요청 관리 메뉴처럼)</t>
  </si>
  <si>
    <t>DEF-01569</t>
  </si>
  <si>
    <t>DEF-01588</t>
  </si>
  <si>
    <t>pc인증 확인 필요</t>
  </si>
  <si>
    <t>DEF-01597</t>
  </si>
  <si>
    <t>내부 정렬조건이 다른 로우 선택해도 계속 걸려있음 (예전 USER Information 롤 권한 정렬처럼)</t>
  </si>
  <si>
    <t>DEF-01598</t>
  </si>
  <si>
    <t>DEF-01599</t>
  </si>
  <si>
    <t>스크롤 - fims참고</t>
  </si>
  <si>
    <t>DEF-01600</t>
  </si>
  <si>
    <t>use y/n 컬럼추가</t>
  </si>
  <si>
    <t>DEF-01473</t>
  </si>
  <si>
    <t>1. 행 선택 시 구분은 선택음영 안되게 되나요?
2. 스크롤 내릴때 구분은 고정 되나요? (휴대 ~100건 글자는 계쏙 보이게)
3. 시간 &gt; 일자 로 수정 요청
4. 정렬 시 두번째 구분사항(위탁)은  정렬이 작동하지 않음</t>
  </si>
  <si>
    <t>DEF-01601</t>
  </si>
  <si>
    <t>상태값 컬럼 너비 줄여주세욮</t>
  </si>
  <si>
    <t>DEF-01602</t>
  </si>
  <si>
    <t>상태값 컬럼 너비 줄여주세요</t>
  </si>
  <si>
    <t>DEF-01621</t>
  </si>
  <si>
    <t>list2에서 삭제 수행 후 아래 로우로 선택됨</t>
  </si>
  <si>
    <t>DEF-01626</t>
  </si>
  <si>
    <t xml:space="preserve">출발관련 메뉴들 FIMS 테스트 시기와 맞춰서 관련 메뉴들 시기를 조정부탁드립니다.
</t>
  </si>
  <si>
    <t>DEF-01627</t>
  </si>
  <si>
    <t>입력사유 직접작성으로 변경 후 아무것도 입력하지 않고 저장 시 알림창에서 뜨는 안내가 적절하지 않음
초기화 후 시간은 입력, 입력사유 미입력 하고 저장 시 뜨는 알림창이 시간이 없다고 뜸</t>
  </si>
  <si>
    <t>DEF-01628</t>
  </si>
  <si>
    <t>출발관련 메뉴는 FIMS 테스트 완료시기보다 한차수 늦게해야할 것 같아서 테스트 총괄담당자분께도 내용 공유 부탁드리며,
항공사/공사 등 권한 기능은 관련 기능 개발 완료 이후 테스트할 수 있도록 같이 관리 부탁드립니다.</t>
  </si>
  <si>
    <t>DEF-01629</t>
  </si>
  <si>
    <t>즐겨찾기 항공기등록번호를 물고가야하는지 연결정보를 물고가야하는지 현업확인 필요
** 항공기 등록번호는 없는 항공편도 있음</t>
  </si>
  <si>
    <t>DEF-01632</t>
  </si>
  <si>
    <t>테스트 스크립트 수행시 오류 발생함</t>
  </si>
  <si>
    <t>DEF-01633</t>
  </si>
  <si>
    <t>테스트 시나리오에 프로시저 수신처리 테스트가 없음
 - 테스트 데이터 및 프로시저 호출 스크립트 추가 요청드립니다.</t>
  </si>
  <si>
    <t>DEF-01634</t>
  </si>
  <si>
    <t>테스트 데이터 추가 요청드립니다.</t>
  </si>
  <si>
    <t>DEF-01635</t>
  </si>
  <si>
    <t>수신처리 테스트 시나리오가 없음
 - 테스트 데이터 및 프로시저 수신처리 스크립트 추가 요청드립니다</t>
  </si>
  <si>
    <t>DEF-01636</t>
  </si>
  <si>
    <t>수신처리 시나리오가 없음
 - 테스트 데이터 준비 및 수신처리 프로시저 호출 스크립트 추가 요청드립니다</t>
  </si>
  <si>
    <t>DEF-01638</t>
  </si>
  <si>
    <t>DEF-01639</t>
  </si>
  <si>
    <t>DEF-01640</t>
  </si>
  <si>
    <t>테스트 시나리오에 수신처리 수행 시나리오가 없음
 - 테스트 데이터 준비 및 수신처리 프로시저 호출 스크립트 추가 요청드립니다</t>
  </si>
  <si>
    <t>DEF-01614</t>
  </si>
  <si>
    <t>부서 검색도 대소문자 구분하지 않고 검색되게 조치</t>
  </si>
  <si>
    <t>DEF-01615</t>
  </si>
  <si>
    <t>use y 값인로우  - 버튼 후 저장 시 변경된 내용이 없다고 나옴</t>
  </si>
  <si>
    <t>DEF-01616</t>
  </si>
  <si>
    <t>내용 수정 불가</t>
  </si>
  <si>
    <t>DEF-01617</t>
  </si>
  <si>
    <t>DEF-01618</t>
  </si>
  <si>
    <t>삭제 안됨</t>
  </si>
  <si>
    <t>DEF-01623</t>
  </si>
  <si>
    <t>항공사명, IATA 코드로 검색할 수 있게 변경해주세요.</t>
  </si>
  <si>
    <t>DEF-01624</t>
  </si>
  <si>
    <t>OUTBOUND 편명 위에 마우스오버했을 때 항공편 한글이름 안뜨는 현상 확인필요</t>
  </si>
  <si>
    <t>DEF-01641</t>
  </si>
  <si>
    <t>TN_CA_TRCE_LOG에서 호출처리 확인할 수 있도록 테스트 시나리오 추가 요청드립니다</t>
  </si>
  <si>
    <t>DEF-01642</t>
  </si>
  <si>
    <t>DEF-01643</t>
  </si>
  <si>
    <t>DEF-01644</t>
  </si>
  <si>
    <t>DEF-01645</t>
  </si>
  <si>
    <t>DEF-01646</t>
  </si>
  <si>
    <t>DEF-01647</t>
  </si>
  <si>
    <t>항공사 직접 연결 사용으로 REJECT는 되나, 오류 메세지가 시나리오와 다름</t>
  </si>
  <si>
    <t>DEF-01648</t>
  </si>
  <si>
    <t>타입 매치 실패로 연결편 정보 업데이트 결과 확인 불가</t>
  </si>
  <si>
    <t>DEF-01649</t>
  </si>
  <si>
    <t>화면에서 재처리 필요한 시나리오는 통합테스트에서 테스트 예정
 - 추후 통합테스트 수행 전 시나리오에 추가 요청드립니다</t>
  </si>
  <si>
    <t>DEF-01547</t>
  </si>
  <si>
    <t>삭제버튼 누르고 저장시 삭제가 되지 않고 포커스도 밑으로 변경됩니다.</t>
  </si>
  <si>
    <t>DEF-01548</t>
  </si>
  <si>
    <t>(사용자 게시판) 제목, 내용 글자수 일반적인 게시판 크기
제목 10글자 너무 짧음</t>
  </si>
  <si>
    <t>DEF-01549</t>
  </si>
  <si>
    <t xml:space="preserve">시간 입력박스 가로 길이 </t>
  </si>
  <si>
    <t>DEF-01551</t>
  </si>
  <si>
    <t>최초 팝업 후 리스트와
조회 후 리스트가 다름</t>
  </si>
  <si>
    <t>DEF-01555</t>
  </si>
  <si>
    <t>mac t삭제</t>
  </si>
  <si>
    <t>DEF-01556</t>
  </si>
  <si>
    <t>mac 삭제</t>
  </si>
  <si>
    <t>DEF-01580</t>
  </si>
  <si>
    <t>이름 허용되지 않은 문자로 저장 시도시
1회는 팝업 뜨나
다시 시도하면 저장됨
팝업 문구가 이상함</t>
  </si>
  <si>
    <t>DEF-01594</t>
  </si>
  <si>
    <t>USE Y/M 리스트 컬럼 표출 요청합니다</t>
  </si>
  <si>
    <t>DEF-01595</t>
  </si>
  <si>
    <t>제공된 테스트 스크립트를 이용하여 경유지, 래터럴1번 정보를 NULL로 업데이트하면 업데이트에 실패함(다른 값으로 변경은 가능)</t>
  </si>
  <si>
    <t>DEF-01596</t>
  </si>
  <si>
    <t>로우가 많지 않더라도 스크롤 표시 
(노란색 형광펜 표시 부분)</t>
  </si>
  <si>
    <t>DEF-01604</t>
  </si>
  <si>
    <t>DEF-01608</t>
  </si>
  <si>
    <t>DEF-01630</t>
  </si>
  <si>
    <t>항공사/공사 등 권한 기능은 관련 기능 개발 완료 이후 테스트할 수 있도록 같이 관리 부탁드립니다.</t>
  </si>
  <si>
    <t>DEF-01631</t>
  </si>
  <si>
    <t>테스트 시나리오에 인터페이스 테이블 조회, 수신마스터 조회 밖에 없어 수신처리 테스트 불가
 - 인터페이스 테이블에 테스트용 데이터 및 MSA 수신 프로시저 호출 스크립트 추가 요청드립니다.</t>
  </si>
  <si>
    <t>DEF-01721</t>
  </si>
  <si>
    <t>화면경로: SLOT &gt; 기초정보 관리 &gt; 코드 관리 &gt; 공항 관리
내용: 공항 기본 정보 등록, 수정 시 Airport ICAO 코드에 4자리가 영문자가 아닌, 1자리~3자리 영문자가 입력 가능함(Airport ICAO는 4자리 영문자 코드임)</t>
  </si>
  <si>
    <t>DEF-01722</t>
  </si>
  <si>
    <t xml:space="preserve">예고일(2025-08-24)과 D1,D2승객예고요약 팝업 기준일자(2025-08-27)와 날짜 상이.(사용자 요구사항 확인 필요) 
</t>
  </si>
  <si>
    <t>DEF-01723</t>
  </si>
  <si>
    <t xml:space="preserve">화면경로: SLOT &gt; 기초정보 관리 &gt; 코드 관리 &gt; 공항 관리
내용: 사용성 개선을 위해, Airport ICAO 코드를 입력한 경우 ICAO 코드를 참조해서 Continent Code, National Code 콤보박스에 값이 선택되도록 하는 방안 검토
</t>
  </si>
  <si>
    <t>DEF-01724</t>
  </si>
  <si>
    <t>조회 시 하단의 오류 코드 발생</t>
  </si>
  <si>
    <t>DEF-01730</t>
  </si>
  <si>
    <t>연도별 수요 및 GDP실적, 더미변수 등록 시 입력값 검증이 되어 있지 않음.</t>
  </si>
  <si>
    <t>DEF-01732</t>
  </si>
  <si>
    <t xml:space="preserve">화면경로: PUSH &gt; 푸시 관리 &gt; 푸시 모듈 관리
내용: 단위시스템 ID가 다른 경우에도 모듈 ID가 같으면 모듈을 추가할 수 없음
</t>
  </si>
  <si>
    <t>DEF-01733</t>
  </si>
  <si>
    <t>예측기관 등록 후 선택을 하였으나, 선택 사항이 적용되지 않음.</t>
  </si>
  <si>
    <t>DEF-01734</t>
  </si>
  <si>
    <t xml:space="preserve">마지막 라인이 잘 보이지 않음. 
</t>
  </si>
  <si>
    <t>DEF-01735</t>
  </si>
  <si>
    <t>DEF-01736</t>
  </si>
  <si>
    <t>기관별 GDP 성장률 예측치 저장 시 오류 발생 및 저장시간이 오래 걸림.</t>
  </si>
  <si>
    <t>DEF-01737</t>
  </si>
  <si>
    <t>1. Airlines 셀렉트박스 입력란에 특수문자 입력 가능하고 해당 내용 없을 시에도 입력내용 보여짐
2. Active 케이스 등록 후 동일한 Active 케이스가 [Apply] 버튼 클릭 시 추가적으로 계속 등록됨</t>
  </si>
  <si>
    <t>DEF-01738</t>
  </si>
  <si>
    <t xml:space="preserve">화면경로: PUSH &gt; 푸시 관리 &gt; 푸시 모듈 관리
내용: 모듈 신규 등록 시 단위시스템 ID, 모듈 ID는 자동으로 대문자 처리되어 소문자를 입력할 수 없는 점(데이터는 모두 대문자로만 존재함)을 고려하여, 사용자 편의성 개선을 위해 검색 필드에 검색조건 입력 시 영문 소문자를 자동으로 대문자로 변환해주거나, 검색 시 대소문자를 무시하고 검색되도록 하는 방안 검토
</t>
  </si>
  <si>
    <t>DEF-01739</t>
  </si>
  <si>
    <t>운행정보 입력 후 저장 시 에러메시지 발생</t>
  </si>
  <si>
    <t>DEF-01741</t>
  </si>
  <si>
    <t xml:space="preserve">화면경로: PUSH &gt; 푸시 관리 &gt; 푸시 메시지 관리
내용: 메시지 상세내역 확인 후, 등록되지 않은 메시지 검색 시 “메시지 상세” 영역의 “메시지 본문“ 부분이 Refresh 되지 않음
</t>
  </si>
  <si>
    <t>DEF-01742</t>
  </si>
  <si>
    <t xml:space="preserve">화면경로: PUSH &gt; 푸시 관리 &gt; 푸시 메시지 관리
내용: 푸시 메시시 신규 등록 “SAVE” 버튼 클릭 시 반응 없음(저장 안됨)
</t>
  </si>
  <si>
    <t>DEF-01743</t>
  </si>
  <si>
    <t xml:space="preserve">검증 키인 시 에러 메시지
</t>
  </si>
  <si>
    <t>DEF-01744</t>
  </si>
  <si>
    <t xml:space="preserve">조회 클릭 시 메시지 표출 없음
</t>
  </si>
  <si>
    <t>DEF-01745</t>
  </si>
  <si>
    <t>숫자 입력 후 저장하고 조회하면 변경이 안되어 있음</t>
  </si>
  <si>
    <t>DEF-01746</t>
  </si>
  <si>
    <t>프로그램명을 눌러 들어가면 에러메시지 송출</t>
  </si>
  <si>
    <t>DEF-01748</t>
  </si>
  <si>
    <t>조회 클릭 시 에러 메시지 발생</t>
  </si>
  <si>
    <t>DEF-01749</t>
  </si>
  <si>
    <t>DEF-01750</t>
  </si>
  <si>
    <t>List 1에서 List 2가 없는 코드 선택 시 ‘검색된 결과가 없습니다.’ 메시지 출력됨</t>
  </si>
  <si>
    <t>김선강</t>
  </si>
  <si>
    <t>DEF-01751</t>
  </si>
  <si>
    <t>test1코드에 신규 등록한 코드가 test코드에도 동일하게 등록됨</t>
  </si>
  <si>
    <t>DEF-01754</t>
  </si>
  <si>
    <t>일자란이 오름차순 정렬되어 있음.(확인필요-표준은 내림차순)</t>
  </si>
  <si>
    <t>박상현</t>
  </si>
  <si>
    <t>DEF-01756</t>
  </si>
  <si>
    <t>행추가 버튼을 누르고 저장을 하지 않은 상태에서 행삭제 시 오류 문구 발생</t>
  </si>
  <si>
    <t>DEF-01757</t>
  </si>
  <si>
    <t>필수 입력값(행랑수)을 입력하지 않아도 저장됨</t>
  </si>
  <si>
    <t>DEF-01758</t>
  </si>
  <si>
    <t>DEF-01759</t>
  </si>
  <si>
    <t xml:space="preserve">단위테스트 결과서 시험 결과증적과 홈페이지 화면 입력 양식이 다르며, Subject, Operation, Description 이 필수값인 것 처럼 표시 되어있으나 Description을 입력하지 않아도 저장됨
</t>
  </si>
  <si>
    <t>DEF-01760</t>
  </si>
  <si>
    <t>필수 입력값(수량)을 입력하지 않아도 저장됨</t>
  </si>
  <si>
    <t>DEF-01761</t>
  </si>
  <si>
    <t>DEF-01762</t>
  </si>
  <si>
    <t>초기화 화면 로딩 시, 제목 아래 도움말이 존재하나
클릭 시 선택 화면의 도움말 팝업이 미 존재 함.
(시나리오 기준)</t>
  </si>
  <si>
    <t>김인수</t>
  </si>
  <si>
    <t>DEF-01764</t>
  </si>
  <si>
    <t>전체화면 버튼 클릭 시 화면 우측, 하단에 공백이 생기는 화면이 있음. 통일 필요</t>
  </si>
  <si>
    <t>DEF-01765</t>
  </si>
  <si>
    <t>출력 화면이 화면의 전체가 아닌 일부만 잘려서 출력됨</t>
  </si>
  <si>
    <t>DEF-01767</t>
  </si>
  <si>
    <t>좌측 배정 정보가 없는 상태에서 [복사]후 Effect Date의 시작일(From)이 변경 불가능함</t>
  </si>
  <si>
    <t>DEF-01768</t>
  </si>
  <si>
    <t>Type - Bus Gate Use Time이 2개로 표기됨, 조회 결과는 다름 [RB, RW]</t>
  </si>
  <si>
    <t>DEF-01769</t>
  </si>
  <si>
    <t>전체 조회가 공란이 아닌 [All] or [전체]로 표기되어야 함</t>
  </si>
  <si>
    <t>DEF-01770</t>
  </si>
  <si>
    <t>모듈, 섹션, 타입의 드롭다운 목록과 실제 표기 내용이 일치하지 않아 사용자가 불편함을 느낄 수 있음
각 항목에 해당 되는 내용을 앞에 표기하여, 인지하기 쉽도록 개선이 필요 [ex) [FP] 운항계획, [FA] Flight Active 등]</t>
  </si>
  <si>
    <t>DEF-01747</t>
  </si>
  <si>
    <t>조회바 삭제 필요</t>
  </si>
  <si>
    <t>DEF-01752</t>
  </si>
  <si>
    <t>List1에 신규 Code 저장 시 ‘검색된 결과가 없습니다.’ 메시지 출력</t>
  </si>
  <si>
    <t>DEF-01753</t>
  </si>
  <si>
    <t>TESTKK2 List 2에 저장한 신규 코드가 TESTKK 코드에도 등록됨</t>
  </si>
  <si>
    <t>DEF-01755</t>
  </si>
  <si>
    <t>보고서 버튼 클릭 시 에러 메시지 출력</t>
  </si>
  <si>
    <t>DEF-01763</t>
  </si>
  <si>
    <t>출력 화면이 화면의 전체가 아닌 일부만 잘려서 출력됨.</t>
  </si>
  <si>
    <t>DEF-01766</t>
  </si>
  <si>
    <t>DEF-01771</t>
  </si>
  <si>
    <t>그룹 검색 필터에 ‘-1’이 기본 값으로 설정되어 있으며 조회 시 검색 필터의 배정그룹 정보와 다른 결과가 조회됨</t>
  </si>
  <si>
    <t>DEF-01772</t>
  </si>
  <si>
    <t>[Estimate Time]의 시분 수정 시 99:99(24시 체계) 도 저장이 됨</t>
  </si>
  <si>
    <t>DEF-01773</t>
  </si>
  <si>
    <t>목록에서 우클릭하여 Flight History 클릭하면 오류 메시지 팝업창 뜸.</t>
  </si>
  <si>
    <t>DEF-01774</t>
  </si>
  <si>
    <t>DEF-01775</t>
  </si>
  <si>
    <t xml:space="preserve">[Time]의 시분 수정 시 45:00도 저장이 됨.
</t>
  </si>
  <si>
    <t>DEF-01776</t>
  </si>
  <si>
    <t>DEF-01777</t>
  </si>
  <si>
    <t>기존내용 수정 후 저장 시 “중복 데이터가 존재 합니다.” 라는 메시지와 함께 저장 안됨</t>
  </si>
  <si>
    <t>DEF-01778</t>
  </si>
  <si>
    <t>조회 데이터의 배경색이 흰색일 경우 표의 테두리가 정확이 구분이 안되어 표의 테두리가 그리드 내에 모두 적용 되도록 개선 필요.</t>
  </si>
  <si>
    <t>DEF-01779</t>
  </si>
  <si>
    <t xml:space="preserve">화면경로: Carousel &gt; Operation &gt; CRS Daily Assign &gt; CHART 버튼 &gt; Bar 우클릭 메뉴 &gt; Swap Bars
내용: 두개의 바를 순차적으로 선택해서 Swap Bars 기능은 동작하지만, Swap 완료 후 충돌이 없는 Bar 임에도 두번째 선택한 Bar에 빨간 색으로 충돌 표시가 발생함
</t>
  </si>
  <si>
    <t>이성식</t>
  </si>
  <si>
    <t>DEF-01780</t>
  </si>
  <si>
    <t xml:space="preserve"> 모듈의 드롭다운 목록과 실제 표기 내용이 일치하지 않아 사용자가 불편함을 느낄 수 있음.
 해당 되는 내용을 앞에 표기하여, 인지하기 쉽도록 개선이 필요 [ex) [FP] 운항계획 등]
</t>
  </si>
  <si>
    <t>DEF-01781</t>
  </si>
  <si>
    <t>전체 조회 표기 필요 [선택 -&gt; All]</t>
  </si>
  <si>
    <t>DEF-01782</t>
  </si>
  <si>
    <t>항공사 리스트(Airline List)의 Select 항목과 Others 리스트에 동일한 항목이 존재하며 같은 항목 추가 가능함</t>
  </si>
  <si>
    <t>DEF-01783</t>
  </si>
  <si>
    <t>전체 조회 표기 필요</t>
  </si>
  <si>
    <t>DEF-01784</t>
  </si>
  <si>
    <t>DEF-01651</t>
  </si>
  <si>
    <t>펜딩 처리 프로시저 호출 후 펜딩 상태가 P에서 S로 변경되지 않음</t>
  </si>
  <si>
    <t>DEF-01652</t>
  </si>
  <si>
    <t>9-2 시나리오 테스트 중 펜딩처리는 S로 성공하나, 연결이 완료되지 않음</t>
  </si>
  <si>
    <t>DEF-01653</t>
  </si>
  <si>
    <t>10-1 시나리오 테스트시 프로시저 호출 후에도 펜딩되지 않고 S로 남아있음</t>
  </si>
  <si>
    <t>DEF-01654</t>
  </si>
  <si>
    <t>조회조건 group name에 'Y' 넣었더니 아래와 같이 조건과 맞지 않는 값들이 조회됨.</t>
  </si>
  <si>
    <t>DEF-01655</t>
  </si>
  <si>
    <t>테스트 시나리오 보완 필요
 - 수신처리 프로시저 호출 절차 보완 요청드립니다</t>
  </si>
  <si>
    <t>DEF-01660</t>
  </si>
  <si>
    <t xml:space="preserve">8. 출도착 공항이 공항정보에 존재하지않을 경우는 PENDING 처리 수행시 결과가 조회되지 않음
</t>
  </si>
  <si>
    <t>DEF-01671</t>
  </si>
  <si>
    <t>시나리오 2번 증적과 달리 그리드 우측 상단에 + 버튼 안보임</t>
  </si>
  <si>
    <t>DEF-01672</t>
  </si>
  <si>
    <t>+버튼이 없어서 Request 메뉴 사용 불가</t>
  </si>
  <si>
    <t>DEF-01689</t>
  </si>
  <si>
    <t>주기장/캐로셀과 유사하게 테스트 시나리오 재작성 요청 예정
[예상되는 시나리오]
ㅇ 사전 준비
 - 반기 카운터 요청건 준비
 - Pre-Assign 등 우선 배정 대상 준비
ㅇ 엔진실행
 - 오류 발생여부 확인
ㅇ 배정 결과 확인
 - 체크리스트 기반으로 배정조건 위반하는 결과 있는지 확인</t>
  </si>
  <si>
    <t>DEF-01698</t>
  </si>
  <si>
    <t>예고일(2025-08-29) 기준 조회시 “검색된자료 없습니다“ 메시지 출력 후 확인버튼 누르면 “조회는 D+2일까지만 가능합니다“ 메시지 출력함. 화면기능과 관련 없는 메시지로 보임.</t>
  </si>
  <si>
    <t>DEF-01709</t>
  </si>
  <si>
    <t>데이터 날짜 조회 시, 필터링 안됨
(마일스톤시간과 최종 수정일시 둘 다 맞지 않음)</t>
  </si>
  <si>
    <t>DEF-01710</t>
  </si>
  <si>
    <t>입력란에 입력 후 Enter키로 조회 불가능. SEARCH 버튼 클릭 시에만 조회 가능</t>
  </si>
  <si>
    <t>DEF-01715</t>
  </si>
  <si>
    <t>조회 조건을 25.01.01 ~ 25.01.31로 설정 시 조회된 자료의 첫번째 순번이 347로 시작함</t>
  </si>
  <si>
    <t>DEF-01725</t>
  </si>
  <si>
    <t>SVC Type 조회 시, 필터링 안됨</t>
  </si>
  <si>
    <t>DEF-01726</t>
  </si>
  <si>
    <t xml:space="preserve">세부조회 조건이 작동하지 않음
</t>
  </si>
  <si>
    <t>DEF-01727</t>
  </si>
  <si>
    <t>시즌정보 복사 시 해당 시즌 정보가 없다는 메세지와 함께 복사 안됨</t>
  </si>
  <si>
    <t>DEF-01728</t>
  </si>
  <si>
    <t>T1예고일(20250824)에는 값이 존재하나, 해당일에 T2승객예고는 조회되지 않음.</t>
  </si>
  <si>
    <t>DEF-01731</t>
  </si>
  <si>
    <t xml:space="preserve">예측시 입력란에 길이제한를 설정하지 않았으며, 해당입력 숫자만 필드에 표시됨.
</t>
  </si>
  <si>
    <t>DEF-01656</t>
  </si>
  <si>
    <t>프로시저 호출 및 수신처리 결과 확인 가능하도록 시나리오 보완 요청드립니다</t>
  </si>
  <si>
    <t>DEF-01657</t>
  </si>
  <si>
    <t>조회시 아래와 같은 에러창이 뜸.</t>
  </si>
  <si>
    <t>DEF-01658</t>
  </si>
  <si>
    <t>4. 항공사 코드가 정의되지 않았습니다 수신처리 실패</t>
  </si>
  <si>
    <t>DEF-01659</t>
  </si>
  <si>
    <t>시나리오 8 출도착 공항이 공항정보에 존재하지않을 경우는 PENDING 처리 시도시 처리결과 조회 안됨</t>
  </si>
  <si>
    <t>DEF-01661</t>
  </si>
  <si>
    <t>중복저장 오류 팝업 안내문구</t>
  </si>
  <si>
    <t>DEF-01663</t>
  </si>
  <si>
    <t xml:space="preserve">중복 저장 시도 시 안내문구 </t>
  </si>
  <si>
    <t>DEF-01664</t>
  </si>
  <si>
    <t>테스트결과서 증적 누락</t>
  </si>
  <si>
    <t>DEF-01666</t>
  </si>
  <si>
    <t>스크립트 실행 후에 생성 정보가 조회되지 않음</t>
  </si>
  <si>
    <t>DEF-01667</t>
  </si>
  <si>
    <t>연결편 있을 때, 슬레이브 있을 때 테스트 시나리오 추가 필요</t>
  </si>
  <si>
    <t>DEF-01669</t>
  </si>
  <si>
    <t>주기징 배정이 진행 안되는것 같습니다</t>
  </si>
  <si>
    <t>DEF-01670</t>
  </si>
  <si>
    <t>CTRL + F9 클릭시 오류 메세지 뜸</t>
  </si>
  <si>
    <t>DEF-01680</t>
  </si>
  <si>
    <t>테스트 시나리오가 배정엔진 단위테스트에 적합하지 않음
[예상되는 테스트 시나리오]
ㅇ 사전조건
 - 배정대상 항공사, 운항편 목록 준비
 - 배정 체크리스트 기반으로 Stand Mapping / Pre Assign / Preference Rule / NearBy(Blockage) 리스트 입력 확인
   * 3단계 IIS 기준으로 하시면 됩니다
 - 예상되는 배정 결과 제시(미배정편 : 00편, T1 : 00편, T2 : 00 등)
ㅇ 배정엔진 실행
 - 엔진 실행시 오류 발생여부 확인
ㅇ 배정결과 확인(RC에서 확인하는 테스트는 통합테스트에서 진행)
 - 사전조건의 배정 체크리스트를 기반으로 여객/화물, 터미널별 항공사 배정 결과 등 대조
 - 체크리스트를 벗어난 항공편은 없는지, 우선 배정 대상인데 우선 배정되지 않은 항공편이 있는지 확인
  * 예)32번 반드시 배정인데, 32번에 배정되지 않은 경우 결함
ㅇ 협업메일로 상기 시나리오 반영된테스트 결과서 작성 및 TMS 테스트 결과서에 맞게 ID정리 요청드리겠습니다.</t>
  </si>
  <si>
    <t>DEF-01685</t>
  </si>
  <si>
    <t>테스트 시나리오가 배정엔진 단위테스트에 적합하지 않음
[예상되는 테스트 시나리오]
ㅇ 사전조건
 - 배정대상 항공사, 운항편(도착편) 목록 준비
 - 도착편 캐로셀 구역 설정을 위한 주기장 배정 우선 수행
 - Pre Assign / Preference Rule / Impairment 리스트 확인
   * 3단계 IIS 기준으로 하시면 됩니다
 - 예상되는 배정 결과 제시(T1 : 00편, T2 : 00 등)
ㅇ 배정엔진 실행
 - 엔진 실행시 오류 발생여부 확인
ㅇ 배정결과 확인(RC에서 확인하는 테스트는 통합테스트에서 진행)
 - 사전조건의 배정 체크리스트를 기반으로 여객/화물, 터미널별 항공사 배정 결과 등 대조(화물편 또는 여객 출발편은 캐로셀 배정 불가)
 - 체크리스트를 벗어난 항공편은 없는지, 우선 배정 대상인데 우선 배정되지 않은 항공편이 있는지 확인
  * 예)T1-17번 반드시 배정인데, T1-17번에 배정되지 않은 경우 결함
ㅇ 협업메일로 상기 시나리오 반영된테스트 결과서 작성 및 TMS 테스트 결과서에 맞게 ID정리 요청드리겠습니다.</t>
  </si>
  <si>
    <t>DEF-01662</t>
  </si>
  <si>
    <t>삭제가 안됨 (삭제선택이?)</t>
  </si>
  <si>
    <t>DEF-01665</t>
  </si>
  <si>
    <t>CSHR_STTS_CD = 'SL' 일 때 마스터와 동일한 LNKG_YMD_VL 가져오는지 확인하는 시나리오 추가 요청드립니다</t>
  </si>
  <si>
    <t>DEF-01668</t>
  </si>
  <si>
    <t>주기장 배정 진행이 안되는것 같습니다</t>
  </si>
  <si>
    <t>DEF-01673</t>
  </si>
  <si>
    <t>시나리오 1-3 수행시 'TN_CA_TRSM_MSTR_MSG 2건 생성 확인' 단계에서 데이터가 조회되지 않음
 * 신규 2건 전송 및 ESB테이블 조회 쿼리시 OPR_DT는 25년 7월 30일인데, CA 테이블 TRRC_JOB_DT는 7월 31일이라서 그런건지 스크립트 확인 요청드립니다</t>
  </si>
  <si>
    <t>DEF-01674</t>
  </si>
  <si>
    <t>FIDS 단위시스템 미사용 및 FIDS2-&gt;FIDS3 통합작업 진행중으로,
고도화 준공시 FIDS3만 남을 예정입니다.
 - 체크인카운터 배정내역은 FIDS3로 송신해야하나, FIDS3도 동일한 ACPT2 MDD를 수신하고 있어 FIMS 변동사항은 없을것으로 예상됨</t>
  </si>
  <si>
    <t>DEF-01677</t>
  </si>
  <si>
    <t>SP_RS_PUSH_STND 테스트 결과서 보이지 않음
 - UT-SP_RS_PUSH_BDG_GATE만 있음
  * 미개발 물량이거나, 테스트 차수가 다른 경우 TMS 조정 요청드립니다.</t>
  </si>
  <si>
    <t>DEF-01678</t>
  </si>
  <si>
    <t>SP_RS_PUSH_CRS 테스트결과서 없음
 - 테스트 대상 재확인 요청드립니다.</t>
  </si>
  <si>
    <t>DEF-01694</t>
  </si>
  <si>
    <t>기준연도 입력안해도 조회됨.</t>
  </si>
  <si>
    <t>DEF-01695</t>
  </si>
  <si>
    <t>신규버튼이 보이지 않음</t>
  </si>
  <si>
    <t>DEF-01696</t>
  </si>
  <si>
    <t>상단 버튼 간격 조정 요청 (시인성 개선)</t>
  </si>
  <si>
    <t>DEF-01701</t>
  </si>
  <si>
    <t>DEF-01702</t>
  </si>
  <si>
    <t xml:space="preserve">예고일 기준일 조회시 NO DATA인데도 하단 예고일별 입.출국환승 합계란에 데이터가 출력됨.
</t>
  </si>
  <si>
    <t>DEF-01703</t>
  </si>
  <si>
    <t>입력란에 최초 입력 시 우측 아이콘이 겹쳐서 노출됨</t>
  </si>
  <si>
    <t>DEF-01704</t>
  </si>
  <si>
    <t xml:space="preserve">그래프 표현 중 승객명수가 0명 이하의 그래프도 출력됨.
그래프별 승객명수를 글자색을 달리하면 가독성이 향상될 것 같음.(사용자 편의성(전체 프래프))
</t>
  </si>
  <si>
    <t>DEF-01697</t>
  </si>
  <si>
    <t xml:space="preserve">FIMS 메인페이지 Notice에 표기되는 5개의 공지사항이 어떤 기준으로 표기되는 건지 알 수 없음.
[Register Date 최신순 5개로 정렬되는 목록과 상이함]
</t>
  </si>
  <si>
    <t>DEF-01699</t>
  </si>
  <si>
    <t>1. 전체선택 체크박스 선택 후 선택된 내용 해제 시 전체선택 체크박스 해제 안됨 (공통)
2. 저장 성공 이후 메시지 팝업에 성공 메시지와 함께 경고 아이콘이 보여짐. (공통)</t>
  </si>
  <si>
    <t>DEF-01700</t>
  </si>
  <si>
    <t>월별 통계 탭 선택 후 연도별 통계 탭으로 이동 시 조회 기간이 월 데이터를 포함한 6자리 숫자로 자동 셋팅됨</t>
  </si>
  <si>
    <t>DEF-01705</t>
  </si>
  <si>
    <t>1. 조회 기간 설정을 종료일을 시작일 보다 작게 설정하여 조회 시 해당 내용에 맞게 메시지 내용 수정 필요.
2. 조회 결과 데이터의 ‘Repeat’ 체크박스 선택 후 저장 시 서버오류 메시지 보여지고 선택한 체크박스 해제 후 다시 저장 시 해당 서버오류 메시지 재 동작됨</t>
  </si>
  <si>
    <t>DEF-01706</t>
  </si>
  <si>
    <t>일일공항운영현황 T1/T2 보고서 항목에서 기준일자 설정 후 조회 시 아래와 같은 오류 발생</t>
  </si>
  <si>
    <t>DEF-01707</t>
  </si>
  <si>
    <t>화면경로: SLOT &gt; 기타기능 &gt; FOIS 연계 &gt; 비행편 SLOT 배정 일치 여부 확인을 위한 데이터 송수신
내용: S25 조회 후 T25 조회 시, T25 Document List가 없는 경우 T25 Fois List가 Refresh 되지 않고 남아 있음</t>
  </si>
  <si>
    <t>DEF-01708</t>
  </si>
  <si>
    <t>DEF-01711</t>
  </si>
  <si>
    <t>화면경로: SLOT &gt; 기타기능 &gt; FOIS 연계 &gt; 비행편 SLOT 배정 일치 여부 확인을 위한 데이터 송수신
내용: 화면설계서(BPJ76J392254-UIUX설계서[SLOT관리시스템(SLOT)]_본문, 169p)의 Due(시작일자, 종료일자) 검색 조건이 미구현됨</t>
  </si>
  <si>
    <t>DEF-01712</t>
  </si>
  <si>
    <t>DEF-01713</t>
  </si>
  <si>
    <t>조회된 항공사 선택 후  [삭제] 선택 후 [저장] 시 동작되는 메시지 박스에서 [아니오] 버튼 클릭 시 해당 내용 삭제처리 저장됨</t>
  </si>
  <si>
    <t>DEF-01714</t>
  </si>
  <si>
    <t xml:space="preserve">: [Advance] 항목에서 조건 변경문이 문법 오류 임에도 적용(APPLY)하면 오류 팝업창이 정상적으로 보여지나, 문법 오류 상태에서 저장(SAVE)하면 정상적으로 저장됨에 따라 이후에는 조회가 불가능한 상태에 빠지는 현상이 있음.
-감리 테스트터 의견: 개발자와 면담한 결과 이 기능은 거의 사용하지 않는 화면이므로 검토하여 기능을 삭제하거나, 저장 전에 확실하게 검증할 수 있도록 하여 사전에 리스크를 예방할 필요가 있음.
</t>
  </si>
  <si>
    <t>DEF-01716</t>
  </si>
  <si>
    <t xml:space="preserve">Remark 자릿수 초과시 오류입니다. 
확인부탁합니다. </t>
  </si>
  <si>
    <t>DEF-01717</t>
  </si>
  <si>
    <t xml:space="preserve">승객예고 버튼 조작시 금일 배치실행된 결과가 없습니다 메시지 출력.
</t>
  </si>
  <si>
    <t>DEF-01718</t>
  </si>
  <si>
    <t xml:space="preserve">체크박스를 체크 했다가 해제하고 Combine 버튼을 눌러도 결합됨 </t>
  </si>
  <si>
    <t>DEF-01719</t>
  </si>
  <si>
    <t xml:space="preserve">화면경로: SLOT &gt; 기초정보 관리 &gt; 코드 관리 &gt; 공항 관리
내용: 등록일자, 수정일자 필드명 오류(화면설계서와 일치하지 않음)
</t>
  </si>
  <si>
    <t>DEF-01720</t>
  </si>
  <si>
    <t>추가한 내용 수정 후 저장 시 해당 내용 수정이 아닌 내용 추가 상태로 동작됨</t>
  </si>
  <si>
    <t>DEF-01822</t>
  </si>
  <si>
    <t>General / Times / Resource ... / ATC 탭 UI위치 정렬 요청드립니다.
 - 탭이 하단 굵은선보다 1~2px정도 아래로 벗어나있음</t>
  </si>
  <si>
    <t>DEF-01836</t>
  </si>
  <si>
    <t xml:space="preserve">코드 검색 시 해당 검색명으로 여러 건이 있는데 한건만 조회됨
(현 운영은 조회 클릭때마다 다음 검색된 코드명으로 이동하여 보여짐)
검색어: 지 </t>
  </si>
  <si>
    <t>DEF-01838</t>
  </si>
  <si>
    <t>강설운영 발령(시작) 입력건이 관제업무일지 업무수행내역에 정상적으로 기록되지 않음</t>
  </si>
  <si>
    <t>DEF-01839</t>
  </si>
  <si>
    <t xml:space="preserve">온도/적설량이 DB 컬럼 문자열 길이(varchar 20)을 초과 입력 가능하여 오류 발생
</t>
  </si>
  <si>
    <t>DEF-01840</t>
  </si>
  <si>
    <t>New 버튼으로 초기화후 아무것도 입력하지 않고 저장시 오류 발생
적절한 안내/경고 문구 표출 필요</t>
  </si>
  <si>
    <t>DEF-01841</t>
  </si>
  <si>
    <t xml:space="preserve">관제사간 메시지 공유 기능중 신규 등록시 필수항목 표시 누락됨
ex)본문 </t>
  </si>
  <si>
    <t>DEF-01842</t>
  </si>
  <si>
    <t>목록에서 훈련명 표출 제거, 훈련종류가 기타인 경우 훈련명이 표시되도록 하며 훈련명 필수값 설정</t>
  </si>
  <si>
    <t>DEF-01843</t>
  </si>
  <si>
    <t>목록에서 교육명 표출 제거, 교육종류가 기타인 경우 교육명이 표시되도록 하며 교육명 필수값 설정</t>
  </si>
  <si>
    <t>DEF-01812</t>
  </si>
  <si>
    <t>시간 형식이 아닌 ‘NULL’ 로 출력됨</t>
  </si>
  <si>
    <t>DEF-01817</t>
  </si>
  <si>
    <t>DEAL_STAT 업데이트를 위해 마일스톤에 ARDT 임의 부여 시 무결성 제약조건 에러 메시지 보여짐</t>
  </si>
  <si>
    <t>DEF-01820</t>
  </si>
  <si>
    <t>스크립트 2) 실행 시 오류</t>
  </si>
  <si>
    <t>DEF-01844</t>
  </si>
  <si>
    <t>삭제여부 추가하여 이력관리 필요</t>
  </si>
  <si>
    <t>DEF-01845</t>
  </si>
  <si>
    <t>DEF-01847</t>
  </si>
  <si>
    <t xml:space="preserve">access validity time 항목명 
전체 &gt; 선택? </t>
  </si>
  <si>
    <t>DEF-01792</t>
  </si>
  <si>
    <t>시작 시간이 종료 시간보다 크도록 입력 시 알림창이 뜨지 않음.
관련 알림창이 뜨도록 개선 필요</t>
  </si>
  <si>
    <t>DEF-01795</t>
  </si>
  <si>
    <t>DEF-01796</t>
  </si>
  <si>
    <t>DEF-01798</t>
  </si>
  <si>
    <t>사용하지 않는 열이 존재함. 삭제 필요.</t>
  </si>
  <si>
    <t>DEF-01799</t>
  </si>
  <si>
    <t>역방향 체크 해지 후 정장 시 역방향 해지 상태 저장 안됨</t>
  </si>
  <si>
    <t>DEF-01800</t>
  </si>
  <si>
    <t>'Type' 검색창에 숫자만 입력 가능하여 실제 FLT# 검색 내용 입력 불가능함</t>
  </si>
  <si>
    <t>DEF-01801</t>
  </si>
  <si>
    <t>날짜 검색 조건에서 설정한 시작일과 종료일 기간에 맞지않는 데이터 조회되어 보여짐</t>
  </si>
  <si>
    <t>DEF-01803</t>
  </si>
  <si>
    <t>‘STAND’ 영역의 입력란에 입력 불가 상태일 경우 다른 비활성화 영역과 동일하게 비활성화 적용 필요</t>
  </si>
  <si>
    <t>DEF-01804</t>
  </si>
  <si>
    <t>‘ROUTE-ALTITUE MAPPING’ 내용 수정 후 저장 시 데이터베이스 오류 동작됨</t>
  </si>
  <si>
    <t>DEF-01805</t>
  </si>
  <si>
    <t>스크립트로 TN_FP_DALY_ARR_DEP_CSHR  SLAVE3편 생성 데이터 확인 불가함</t>
  </si>
  <si>
    <t>DEF-01806</t>
  </si>
  <si>
    <t xml:space="preserve">화면경로: RS &gt; Stand &gt; Stand Operation &gt; Seasonal Assign &gt; LINK
내용: 분할기준선 기준으로 시즌 Bar를 이동하면 이동한 부분 데이터가 없어짐
</t>
  </si>
  <si>
    <t>DEF-01807</t>
  </si>
  <si>
    <t>화면경로: SLOT &gt; 메시지 관리 &gt; SIMM 메시지 관리 &gt; 메시지 결합
내용: 
바 선택 후 좌클릭, 우클릭 해도 반응 없음</t>
  </si>
  <si>
    <t>DEF-01808</t>
  </si>
  <si>
    <t>고도(FL)값이 문자타입으로 정렬되고 있어 숫자값으로 정렬되도록 개선 요청</t>
  </si>
  <si>
    <t>DEF-01809</t>
  </si>
  <si>
    <t>DALY_FLTSH_ID가 1건만 존재함</t>
  </si>
  <si>
    <t>DEF-01814</t>
  </si>
  <si>
    <t>임시 테이블((TI_FP_SSN_FOIS_ARR_DEP))에 입력된 내용이 존재하지 않음</t>
  </si>
  <si>
    <t>DEF-01815</t>
  </si>
  <si>
    <t>1단계 시즌운항 테이블이 미생성 됨</t>
  </si>
  <si>
    <t>DEF-01819</t>
  </si>
  <si>
    <t>스크립트 3) 실행 시 오류</t>
  </si>
  <si>
    <t>DEF-01786</t>
  </si>
  <si>
    <t xml:space="preserve">화면경로: Carousel &gt; Operation &gt; CRS Daily Assign &gt; CHART 버튼 &gt; Bar 선택
내용: checkBarUsed ERROR(다른 사용자의 변경사항이 있는 Bar 선택 시) 발생 후, 모든 Bar가 이동이 불가능해짐. Chart Refresh 후(또는 창을 닫고 다시 열어서) 다른 Bar를 선택하면 이동 가능함.
</t>
  </si>
  <si>
    <t>DEF-01787</t>
  </si>
  <si>
    <t xml:space="preserve">화면경로: Carousel &gt; Operation &gt; CRS Daily Assign &gt; CHART 버튼 &gt; “COMMIT” 아이콘
내용: Bar 이동 후 Commit 선택 시 에러(undoOperation ERROR) 발생함. 
</t>
  </si>
  <si>
    <t>DEF-01788</t>
  </si>
  <si>
    <t xml:space="preserve">화면경로: Carousel &gt; Operation &gt; CRS Daily Assign &gt; CHART 버튼 &gt; “UNDO” 아이콘
내용: UNDO를 한번 실행 후에는 Bar를 이동해도 “COMMIT”, “UNDO” 버튼이 활성화 되지 않음. Refresh Chart 실행 후 버튼이 활성화 됨
</t>
  </si>
  <si>
    <t>DEF-01789</t>
  </si>
  <si>
    <t xml:space="preserve">화면경로: Carousel &gt; Operation &gt; CRS Daily Assign &gt; CHART 버튼 &gt; 메뉴
내용: 메뉴을 마우스 클릭 후 다른 위치로 이동해서 드롭다운 메뉴가 사라지지 않음. 마우스 onclick 이벤트 외에 mouseover, mouseout 이벤트를 감지해서 드롭다운 메뉴를 다이나믹하게 표출하는 방안 검토
</t>
  </si>
  <si>
    <t>DEF-01790</t>
  </si>
  <si>
    <t>배정 등록 후 동일한 내용 [CREATE] 버튼 클릭 시 동일하게 등록 동작 반복 가능함</t>
  </si>
  <si>
    <t>DEF-01791</t>
  </si>
  <si>
    <t xml:space="preserve">화면경로: 외부서비스 &gt; A-CDM &gt; 항공기 운항시간정보 현행관리
내용: SVC Type으로 필터링 되지 않음
</t>
  </si>
  <si>
    <t>DEF-01797</t>
  </si>
  <si>
    <t>DEF-01816</t>
  </si>
  <si>
    <t>Test Case.3의 주기장 번호 체크와 Test Case.4의 시간체크의 VDG1 테스트스크립트 문장 수정 필요</t>
  </si>
  <si>
    <t>DEF-01813</t>
  </si>
  <si>
    <t>FOIS ADM 메시지에 항공사 직접 연결 시 Reject 메시지가 아닌 미정의 메시지 보여짐</t>
  </si>
  <si>
    <t>DEF-01953</t>
  </si>
  <si>
    <t>save 버튼 후 otp 처리 확인 전 첨부파일 등록하고 otp 확인 누르면 이미지와 같이 팝업이 뜸
(글자는 도중 수정해도 저장이 됨)
첨부파일도 도중 추가해도 저장되도록 조치 필요</t>
  </si>
  <si>
    <t>DEF-01971</t>
  </si>
  <si>
    <t>글자 잘림</t>
  </si>
  <si>
    <t>DEF-01972</t>
  </si>
  <si>
    <t>팝업 안내 문구 수정
~~있습니다. 함께 삭제하시겠습니까?
팝업 버튼 예 아니오로 수정
확인 -&gt; 예
취소 -&gt; 아니오</t>
  </si>
  <si>
    <t>DEF-01994</t>
  </si>
  <si>
    <t xml:space="preserve">list 1 C의 list2 항목 수정하고
list 1 의 다른항목 D를 선택하면 진행 중 팝업 뜨는데
취소하면 포커스가 D인 상태에서 C의 list2가 보여짐
&gt;&gt;&gt;&gt; 취소하면 포커스 C로 이동해야 함 </t>
  </si>
  <si>
    <t>DEF-01999</t>
  </si>
  <si>
    <t xml:space="preserve">1. 이미지 표시 부분(노랑) 필터 안되게 조치 필요합니다
2. 원래 값이 없나요?
</t>
  </si>
  <si>
    <t>DEF-02000</t>
  </si>
  <si>
    <t>신규 ( 지난날짜로 ) 저장하고 나면
아래처럼 작업중 팝업이 뜨는데..
(포커스가 최신날짜로 되면서 최신날짜 입력모드로 들어가지는 것 같습니다??.  예 누르면 입력한 날짜 행 포커스로 됨)
9.17 입력 저장하고
9.19로 포커스
T1도 동일합니다</t>
  </si>
  <si>
    <t>DEF-02001</t>
  </si>
  <si>
    <t>시간이
세미콜론으로 되어 있습니다
23;00</t>
  </si>
  <si>
    <t>DEF-01852</t>
  </si>
  <si>
    <t>apply date 값이 안보입니다</t>
  </si>
  <si>
    <t>DEF-01850</t>
  </si>
  <si>
    <t>메뉴 관리화면의 menu information에 트리 리스트가 모두 열려 있습니다.
전에 별 다른 요구사항이 없었으면 닫힌상태로 변경 요청드립니다.</t>
  </si>
  <si>
    <t>DEF-01851</t>
  </si>
  <si>
    <t>모듈ID도 변경 불가하게 조치 필요???
----
roleid 수정불가 하고,
module id에 따라 roleid 앞두글자가 자동 적용되면서
모듈 id 수정 시 roleid가 변경되면서 수정불가한 상태가 유지되어
정상적인 기능 수행이 되지 않음
(현 운영은 모듈id에 따라 roleid가 정해지지 않음, module id 는 필수값이 아님)</t>
  </si>
  <si>
    <t>DEF-01878</t>
  </si>
  <si>
    <t>디테일 창에서 도착편 리마크, 메모 입력 시 General Mode 자동갱신 안됨</t>
  </si>
  <si>
    <t>DEF-01897</t>
  </si>
  <si>
    <t>RWY OP 변경 저장 시 서버오류 발생</t>
  </si>
  <si>
    <t>DEF-01910</t>
  </si>
  <si>
    <t xml:space="preserve">설명과 맞지않음
설명을 고치거나 대문자허용을 안하거나
정해놓은규칙에 맞게 수정필요 </t>
  </si>
  <si>
    <t>DEF-01879</t>
  </si>
  <si>
    <t>ROUTE 선택 후 FL 입력 안되는 경우 발생</t>
  </si>
  <si>
    <t>DEF-01892</t>
  </si>
  <si>
    <t>게이트 접현시간 등 시간수정 제약사항 현행 iis 참고하여 일치화</t>
  </si>
  <si>
    <t>DEF-01921</t>
  </si>
  <si>
    <t>참조 유저 측 선택/조회 등 기능 수행하면
auth~ 체크가 선택 표시가 해제 됩니다 ( 체크 필터는 적용됨)
필터 적용 유지하고 체크 선택표시도 유지되게 조치 요청합니다</t>
  </si>
  <si>
    <t>DEF-01967</t>
  </si>
  <si>
    <t>첨부파일 추가 후 저장시 에러가 뜹니다.</t>
  </si>
  <si>
    <t>DEF-01979</t>
  </si>
  <si>
    <t>공지사항도 첨부파일 3개까지 가능하게 해주세요..</t>
  </si>
  <si>
    <t>DEF-01874</t>
  </si>
  <si>
    <t>리마크 입력 시 시작 시간과 종료 시간이 올바르게 입력 되었음에도, 시작시간이 종료시간보다 늦다는 에러 팝업이 뜸</t>
  </si>
  <si>
    <t>DEF-01875</t>
  </si>
  <si>
    <t>출발편 DLA 버튼 누를 시 서버에러 발생</t>
  </si>
  <si>
    <t>DEF-01876</t>
  </si>
  <si>
    <t>DLA SRT 버튼 누를시 현재 1단계(현재시간으로 바로입력) 되나 현행 IIS와 같이 2단계(DST 입력 / DET 입력) 으로 개선</t>
  </si>
  <si>
    <t>DEF-01877</t>
  </si>
  <si>
    <t>도착편 REMARK 입력 시 서버오류 뜸</t>
  </si>
  <si>
    <t>DEF-01890</t>
  </si>
  <si>
    <t>general mode에서 i-c, 온블락 입력 후 디테일 창에서 온블락 삭제 후 저장 시 서버오류 발생</t>
  </si>
  <si>
    <t>DEF-01905</t>
  </si>
  <si>
    <t>오기재
Module Detail?</t>
  </si>
  <si>
    <t>DEF-01906</t>
  </si>
  <si>
    <t>description에 입력 후 저장 버튼 눌렀는데 변경된내용이 없다는 팝업이 뜸</t>
  </si>
  <si>
    <t>DEF-01907</t>
  </si>
  <si>
    <t xml:space="preserve">+ 버튼 신규 입력시 직전 디테일 내용이 남아있음 </t>
  </si>
  <si>
    <t>DEF-01908</t>
  </si>
  <si>
    <t xml:space="preserve">1. module name module id
영문 한글 입력 다름 일관성 필요 
2. 콤보박스 내 첫 항목 '선택' 으로 미지정값 필요 
3. 필수적으로 입력하게끔 되어 있는데 화면과 db상 필수값 적용 확인 필요
</t>
  </si>
  <si>
    <t>DEF-01886</t>
  </si>
  <si>
    <t>SNOW 시작 입력된 상태에서 다시 재차 시작 입력 후 저장 시 서버오류 발생</t>
  </si>
  <si>
    <t>DEF-01887</t>
  </si>
  <si>
    <t>SNOW 입력 시 종료시간에 invalid value라고 뜸</t>
  </si>
  <si>
    <t>DEF-01900</t>
  </si>
  <si>
    <t>항공편 리스트 표출 로직 검증이 필요함
1. 클리어런스 화면과 일치하지 않음
2. FP에서 주기장 변경 시 리스트에서 사라짐 등</t>
  </si>
  <si>
    <t>DEF-01902</t>
  </si>
  <si>
    <t>실제이륙시간이 있으나 램프아웃시간 없는 편의 TOC 컬럼 'S'가 붉은색으로 바뀌지 않음</t>
  </si>
  <si>
    <t>DEF-01903</t>
  </si>
  <si>
    <t>램프인 시간은 존재하나, 실제착륙시간이 없는 도착편이 주기장이 0번이 아니여도 STT 컬럼 색상이 바뀜</t>
  </si>
  <si>
    <t>DEF-01919</t>
  </si>
  <si>
    <t>DEP-01916 건 이미지 참고 
acc 체크 후 다른 롤 선택 시
체크 값이 해제되어야 함
(화면에서만 해제되고 메뉴매핑한 값은 체크적용된 걸로 보여줌
따라서 체크 값 선택해제 반복한 거에 화면이 바뀌지 않음)</t>
  </si>
  <si>
    <t>DEF-01923</t>
  </si>
  <si>
    <t>롤그룹에 롤 추가 후 (저장 전) 다른 롤그룹 선택해서
작업중 안내 멘트에 취소하면
다른롤그룹에 있는 롤이 보여지고    &lt;&lt;문제점1      
그 후 또 다른 작업 수행 시 작업중 안내 멘트 없고   &lt;&lt;문제점2
(다시 시 첫 롤그룹 선택하면 선택한 롤 다 없어짐)
&gt;&gt;작업 중인 내용을 불러오지 못하는 듯?</t>
  </si>
  <si>
    <t>DEF-02120</t>
  </si>
  <si>
    <t>다른 유사한 화면들과 일관성 있는 흐름을 고려하여 통폐합 등 개선 검토</t>
  </si>
  <si>
    <t>DEF-02125</t>
  </si>
  <si>
    <t>USE의 APRON을 ARR/DEP로 분리</t>
  </si>
  <si>
    <t>DEF-02126</t>
  </si>
  <si>
    <t xml:space="preserve">역할정책 매핑정보 (사용자 리스트) 중복 표시 됩니다.
</t>
  </si>
  <si>
    <t>DEF-02034</t>
  </si>
  <si>
    <t xml:space="preserve">aopms 결함 동일 기록
오류값으로 저장 시도 후 오류설명팝업 뜨고
포커스가 맨상단으로 넘어감 </t>
  </si>
  <si>
    <t>DEF-02035</t>
  </si>
  <si>
    <t>aoms 동일 기록
description에 입력 후 저장 버튼 눌렀는데 변경된내용이 없다는 팝업이 뜸</t>
  </si>
  <si>
    <t>DEF-02056</t>
  </si>
  <si>
    <t>행 번호가 없는 화면에서
이미지와 같은 팝업이 뜸..
어떤 값이 중복메시지인지 알려주는 팝업으로 변경하는게 좋을 것 같음'
(aoms 참고)</t>
  </si>
  <si>
    <t>DEF-02123</t>
  </si>
  <si>
    <t>단계 변경 시 해당 단계에는 맞는 색상으로 Deicing Phase 버튼 색상 변경</t>
  </si>
  <si>
    <t>DEF-02037</t>
  </si>
  <si>
    <t xml:space="preserve">aoms 동일기록
1. module name module id
영문 한글 입력 다름 일관성 필요 
2. 콤보박스 내 첫 항목 '선택' 으로 미지정값 필요 
3. 필수적으로 입력하게끔 되어 있는데 화면과 db상 필수값 적용 확인 필요
</t>
  </si>
  <si>
    <t>DEF-02041</t>
  </si>
  <si>
    <t>미군, 한국군인 여부 기본값 N으로 설정</t>
  </si>
  <si>
    <t>DEF-02042</t>
  </si>
  <si>
    <t>탭 클릭 시마다 조회가 아닌 다른 메뉴와 동일하게 처음 클릭 시에만 조회 로직으로 변경</t>
  </si>
  <si>
    <t>DEF-02043</t>
  </si>
  <si>
    <t>DEF-02044</t>
  </si>
  <si>
    <t>DEF-02021</t>
  </si>
  <si>
    <t>팝업 안내 문구 수정  (aoms r결함참고)</t>
  </si>
  <si>
    <t>DEF-02025</t>
  </si>
  <si>
    <t>DEF-02026</t>
  </si>
  <si>
    <t xml:space="preserve">"사용자 게시판 관리" 결함입니다
save 버튼 후 otp 처리 확인 전 첨부파일 등록하고 otp 확인 누르면 이미지와 같이 팝업이 뜸
(글자는 도중 수정해도 저장이 됨)
첨부파일도 도중 추가해도 저장되도록 조치 필요
</t>
  </si>
  <si>
    <t>DEF-02027</t>
  </si>
  <si>
    <t xml:space="preserve">하위코드영역 포커스도
save 시 포커스 유지 요청드립니다 </t>
  </si>
  <si>
    <t>DEF-02029</t>
  </si>
  <si>
    <t>aoms 동일건
acc 체크 후 다른 롤 선택 시
체크 값이 해제되어야 함
(화면에서만 해제되고 메뉴매핑한 값은 체크적용된 걸로 보여줌
따라서 체크 값 선택해제 반복한 거에 화면이 바뀌지 않음)</t>
  </si>
  <si>
    <t>DEF-02030</t>
  </si>
  <si>
    <t>aoms 동일건 기록
참조 유저 측 선택/조회 등 기능 수행하면
auth~ 체크가 선택 표시가 해제 됩니다 ( 체크 필터는 적용됨)
필터 적용 유지하고 체크 선택표시도 유지되게 조치 요청합니다</t>
  </si>
  <si>
    <t>DEF-02031</t>
  </si>
  <si>
    <t>aoms 동일건 기록
롤그룹에 롤 추가 후 (저장 전) 다른 롤그룹 선택해서
작업중 안내 멘트에 취소하면
다른롤그룹에 있는 롤이 보여지고    &lt;&lt;문제점1      
그 후 또 다른 작업 수행 시 작업중 안내 멘트 없고   &lt;&lt;문제점2
(다시 시 첫 롤그룹 선택하면 선택한 롤 다 없어짐)
&gt;&gt;작업 중인 내용을 불러오지 못하는 듯?</t>
  </si>
  <si>
    <t>DEF-02045</t>
  </si>
  <si>
    <t>탭 클릭 시 보고서 표출</t>
  </si>
  <si>
    <t>DEF-02048</t>
  </si>
  <si>
    <t>검색 오류
_ 검색 시 _ 미포함 결과 나옴</t>
  </si>
  <si>
    <t>DEF-02049</t>
  </si>
  <si>
    <t>DEF-02019</t>
  </si>
  <si>
    <t>비밀번호 변경 팝업에서
현재비밀번호 오입력 후 저장 시도 시
현재비밀번호 다르다고 팝업 후 확인 그 화면 그대로 다시 변경할수 있게 조치 요청
aoms 결함 참고(공사테스트 재조치요청건)</t>
  </si>
  <si>
    <t>DEF-02023</t>
  </si>
  <si>
    <t>한글 byte카운트 이상</t>
  </si>
  <si>
    <t>DEF-02024</t>
  </si>
  <si>
    <t>DEF-02036</t>
  </si>
  <si>
    <t xml:space="preserve">aoms 동일 기록
+ 버튼 신규 입력시 직전 디테일 내용이 남아있음 </t>
  </si>
  <si>
    <t>DEF-02057</t>
  </si>
  <si>
    <t>UNIT SYSTEM ID 디폴트값  AOMS 으로 해주세요</t>
  </si>
  <si>
    <t>DEF-02058</t>
  </si>
  <si>
    <t>최초 노란색형광펜 로우 저장 후 
 + 신규 로우 추가하여 입력
 + 노란생형광펜 로우 수정입력 
저장 버튼 누를 시
오류 팝업..
그 후로 창 닫고 다시 CA 창 띄워서 신규 저장 시도시 계속 팝업 뜸</t>
  </si>
  <si>
    <t>DEF-02087</t>
  </si>
  <si>
    <t>도착/출발/견인 리스트에 보이는 항고이 편명 수를 현행 IIS 수준 이상으로 맞출 수 있도록 개선 검토</t>
  </si>
  <si>
    <t>DEF-02089</t>
  </si>
  <si>
    <t>General/Zone/Pad 모드 - 화면 확장을 디폴트로 적용</t>
  </si>
  <si>
    <t>DEF-02110</t>
  </si>
  <si>
    <t>없는 공항 입력 시 신규 매핑 뿐만 아니라 기존 매핑 변경 시에도 유효성 검증 실시 필요</t>
  </si>
  <si>
    <t>DEF-02112</t>
  </si>
  <si>
    <t>시간 9999 형식으로 입력 후 저장단계에서 유효성 검증 필요</t>
  </si>
  <si>
    <t>DEF-02015</t>
  </si>
  <si>
    <t>오류 팝업 발생..
처리는 승인으로 잘 처리
리젝은 잘됩니다
(AOMS 화면 참고)</t>
  </si>
  <si>
    <t>DEF-02016</t>
  </si>
  <si>
    <t xml:space="preserve"> list 1에서 A항목 수정 후 list1의 B항목의 list2 수정하고 
list1 (A) 저장하면 
포커스가 마지막 선택한 항목으로 보여짐 (저장안한 B항목, B항목의 list2)
&gt;&gt; list 1에서 작업 중 list 1 내 다른 항목 선택시 작업진행중 팝업 뜨게 조치 필요함
ㅁaoms 참고</t>
  </si>
  <si>
    <t>DEF-02017</t>
  </si>
  <si>
    <t>list 1 C의 list2 항목 수정하고
list 1 의 다른항목 D를 선택하면 진행 중 팝업 뜨는데
취소하면 포커스가 D인 상태에서 C의 list2가 보여짐
&gt;&gt;&gt;&gt; 취소하면 포커스 C로 이동해야 함 
aoms 참고</t>
  </si>
  <si>
    <t>DEF-02028</t>
  </si>
  <si>
    <t>access validity time 항목명 변경 요청합니다
전체 &gt; 선택? 
이미지 aoms결함참고</t>
  </si>
  <si>
    <t>DEF-02032</t>
  </si>
  <si>
    <t>rold id 관련사항 aoms와 동일 기록입니다</t>
  </si>
  <si>
    <t>DEF-02038</t>
  </si>
  <si>
    <t>aoms 동일기록
1. 글자수 몇글자 입력했는지 안내 문구 삽입 요청
(##/100bytes)
2. 칸 너비 넘어가면 자동 줄바꿈되도록 요청
3. 100bytes로 늘려주세요</t>
  </si>
  <si>
    <t>DEF-02039</t>
  </si>
  <si>
    <t>DEF-02040</t>
  </si>
  <si>
    <t>메뉴 트리 닫힘 개선건(fims기록건)</t>
  </si>
  <si>
    <t>DEF-04320</t>
  </si>
  <si>
    <t>Completed 클릭시 서버 오류 발생</t>
  </si>
  <si>
    <t>DEF-04321</t>
  </si>
  <si>
    <t>각 Zone별 그리드상에 'FLT','#','TYP' 을 더블클릭시 Detail flt info 팝업창이 떠야 하는데 표시안됨</t>
  </si>
  <si>
    <t>DEF-04322</t>
  </si>
  <si>
    <t>FLT 검색이 안됨</t>
  </si>
  <si>
    <t>DEF-04323</t>
  </si>
  <si>
    <t>각 Zone별 그리드에서 'In' 항목 마우스 오른쪽 버튼클릭시 Date &amp; Time 설정이 떠야 하는데 표시 안됨</t>
  </si>
  <si>
    <t>DEF-04324</t>
  </si>
  <si>
    <t>Zone별 그리드영역의 Off 버튼 동작 안함</t>
  </si>
  <si>
    <t>DEF-04325</t>
  </si>
  <si>
    <t>각 Zone별 그리드에서 'Off' 항목 마우스 오른쪽 버튼클릭시 Date &amp; Time 설정이 떠야 하는데 표시 안됨</t>
  </si>
  <si>
    <t>DEF-04326</t>
  </si>
  <si>
    <t>Detail 그리드의 RMK1 지연코드가 1개만 표시됨</t>
  </si>
  <si>
    <t>DEF-04327</t>
  </si>
  <si>
    <t>화면상단 그리드(출발편VTT실적정보)의 AOBT일자 칼럼 뒤에
'AOBT시간대' 칼럼을 추가로 표출해 주세요.
해당 필드는 TS_CM_GRND_TXNG_VTT 테이블의 TOT_HOUR 필드 입니다.</t>
  </si>
  <si>
    <t>DEF-04330</t>
  </si>
  <si>
    <t>Detail 에서 P/B 클릭하면 화면갱신되면서 그리드상에서 해당편이 사라짐
(IIS는 P/B처리후에도 해당편이 유지됨)</t>
  </si>
  <si>
    <t>DEF-04331</t>
  </si>
  <si>
    <t>Detail 그리드에서 P/B 삭제시 In처리가 안된경우에는 삭제(Delete)가 가능해야하나 In처리가 안된경우에도 삭제(Delete)가 비활성화 되어있음</t>
  </si>
  <si>
    <t>DEF-04332</t>
  </si>
  <si>
    <t>Detail 그리드에 PAD 값이 표시 안됨 
(Zone이 없는경우 모든 PAD 번호가 표시, Zone 이 지정된 경우 해당 Zone의 PAD 번호가 표시되어야 함)</t>
  </si>
  <si>
    <t>DEF-03319</t>
  </si>
  <si>
    <t>[S-1]화면을 팝업으로 전환 후에 데이터가 조회되지 않는 현상 (공통결함)
  1. 화면을 팝업으로 전환해주는 버튼 클릭
  2. 팝업으로 전환된 화면에서는 데이터가 조회되지 않음.</t>
  </si>
  <si>
    <t>DEF-03326</t>
  </si>
  <si>
    <t>[X-2]엑셀다운로드 시에 IDC값이 표시되지않음. (공통결함)</t>
  </si>
  <si>
    <t>DEF-03458</t>
  </si>
  <si>
    <t xml:space="preserve">[C_3] 화면의 첫 째 필드에 커셔가 Set focus되어 있지 않음 </t>
  </si>
  <si>
    <t>DEF-03498</t>
  </si>
  <si>
    <t>[C-2] UT-PM10101S
한글 입력 시 한글 관련 얼럿이 노출되지 않고, 특수문자 관련 얼럿이 노출됨</t>
  </si>
  <si>
    <t>DEF-03503</t>
  </si>
  <si>
    <t>[C_11]제목, 내용 입력란에 길이제한이 없음</t>
  </si>
  <si>
    <t>DEF-03504</t>
  </si>
  <si>
    <t>[S_2-1] SQL 실행 에러</t>
  </si>
  <si>
    <t>DEF-03515</t>
  </si>
  <si>
    <t>[S_1] DECLARE문 실행시 계속 실행되고 종료가 안됨</t>
  </si>
  <si>
    <t>DEF-03517</t>
  </si>
  <si>
    <t>DEF-03522</t>
  </si>
  <si>
    <t>[S_3] 수정시 오류 
[C_11] 입력항목 값 입력 시 한글필드가 입력 됨</t>
  </si>
  <si>
    <t>DEF-03546</t>
  </si>
  <si>
    <t xml:space="preserve">[S_4] Average Flight Speed 입력시 5자리 넘으면 서버 오류 메세지 </t>
  </si>
  <si>
    <t>DEF-03556</t>
  </si>
  <si>
    <t>1  에러</t>
  </si>
  <si>
    <t>DEF-03557</t>
  </si>
  <si>
    <t xml:space="preserve">[X-4] UT-GO61602R (활주로상세기상현황_리포트)
시나리오 1. 단위 시험 케이스는 UT-GO61602R (A-CDM 우수항공사선정_리포트)
</t>
  </si>
  <si>
    <t>DEF-03558</t>
  </si>
  <si>
    <t xml:space="preserve">[S_5] 
엑셀 업로드 오류
1. 2025년에 다운받은 양식 그대로 업로드 함
2. 엑셀에는 2015-10-25, 2016-03-26 인 값이 
   업로드 후 2026-10-25, 2027-03-27이 됨
3. 저장하면 화면에 아무것도 보이지 않음
4. 년도를 2026년으로 변경하면 방금 업로드 했던 데이터 확인 가능
5. 동일하게 2025년으로 업로드하면 3,4번 과정이 반복되며
   중복 업로드도 가능한것으로 확인 </t>
  </si>
  <si>
    <t>DEF-02593</t>
  </si>
  <si>
    <t>무선고데기 컬럼 추가 필요
 - 포기물품 검색현황 월별조회'
 - 포기물품 일자별 - 터미널별 조회
 - 포기물품 검색 월별 조회</t>
  </si>
  <si>
    <t>DEF-02631</t>
  </si>
  <si>
    <t>주야간 동일인 근무자 삭제 시 주/야 근무조 조건 추가</t>
  </si>
  <si>
    <t>DEF-02641</t>
  </si>
  <si>
    <t>EXCEL 생성 버튼 클릭 시 진행바/팝업 표출 등 사용자 인지 지원기능 필요
(Active Deparutre 화면 동일)</t>
  </si>
  <si>
    <t>DEF-02688</t>
  </si>
  <si>
    <t>편명에서 우측 클릭후 FIND창 호출시
다른 편명에 커서가 위치함.</t>
  </si>
  <si>
    <t>DEF-02695</t>
  </si>
  <si>
    <t xml:space="preserve"> 아이디 비번 입력 후 직접 OTP전송 클릭 시 비번 맞는지 확인체크 안함
비밀번호 변경 팝업까지 진행되었음
* 이 이후로 OTP전송버튼 클릭 시 아무런 반응이 없음..
idt-n-0073 노트북 다운로드 폴더에 녹화파일 참고
</t>
  </si>
  <si>
    <t>DEF-02721</t>
  </si>
  <si>
    <t>제목줄 글자 시작 위치 들여쓰기 해주세요</t>
  </si>
  <si>
    <t>DEF-02722</t>
  </si>
  <si>
    <t>입력불가한 컬럼에 대해서는 필수값표시 제하고
사유 입력의 경우는 필수 입력해야하니 필수값 표시 해주세요</t>
  </si>
  <si>
    <t>DEF-02732</t>
  </si>
  <si>
    <t xml:space="preserve">체크박스를 하거나..
아니면 선택행에 
&gt;        -이런 표시 (아래 그림 참고)가 있도록 해주세요
</t>
  </si>
  <si>
    <t>DEF-02739</t>
  </si>
  <si>
    <t xml:space="preserve">
삭제 후 아래 로우로 옮겨짐</t>
  </si>
  <si>
    <t>DEF-02746</t>
  </si>
  <si>
    <t>보고서 양식에 시간끝에 ':' 붙음, 캘린더 시작일자 배경색이 잘못 지정됨</t>
  </si>
  <si>
    <t>DEF-02758</t>
  </si>
  <si>
    <t>통계데이터 DB 불일치</t>
  </si>
  <si>
    <t>DEF-03348</t>
  </si>
  <si>
    <t>[C-11] UT-RSCI031S
Etc 영역에 입력값 제한이 없으며 많은 양의 데이터 입력 후 [저장] 시 서버오류 메시지 동작됨</t>
  </si>
  <si>
    <t>DEF-03350</t>
  </si>
  <si>
    <t xml:space="preserve">[S-1] 프로시저 실행 시 아래와 같은 메시지 발생
</t>
  </si>
  <si>
    <t>DEF-03351</t>
  </si>
  <si>
    <t>[S-4]
공지사항 등록 후 저장버튼을 누르면 저장이 되지 않고 오류 메시지 호출</t>
  </si>
  <si>
    <t>DEF-03356</t>
  </si>
  <si>
    <t>[C-1] UT-CASY012S
인쇄 시 조회 조건 입력 영역 UI가 화면과 동일하지 않음</t>
  </si>
  <si>
    <t>DEF-03357</t>
  </si>
  <si>
    <t xml:space="preserve">[X-1]다중선택이 불가능한 그리드인데 전체 체크박스가 존재하며 체크해도 항목들이 체크처리되지 않음.
</t>
  </si>
  <si>
    <t>DEF-03358</t>
  </si>
  <si>
    <t>[C-5] UT-CASY012S
조회 결과 없는 경우 얼럿 노출되지 않아 조회되지 않은 것인지, 조회 결과가 없는 것인지 확인 불가함
(다른 화면에서는 조회 결과 없는 경우 얼럿 노출됨)</t>
  </si>
  <si>
    <t>DEF-03359</t>
  </si>
  <si>
    <t xml:space="preserve">[S-4] UT-RSPK030S
1. Time 열에 날짜 및 시간 형식 적용 필요.
2. ETT 목록명이 STT로 되어 있으며, 시간표기 형식 적용 필요.
3. Remark 영역에 최대 글자수 입력 시 해당 내용 잘려서 보임.
</t>
  </si>
  <si>
    <t>DEF-03364</t>
  </si>
  <si>
    <t>[C-7] UT-CASY024S
필수값 미입력 얼럿 내 문구에 나오는 항목이 화면에 노출되는 항목이 아님</t>
  </si>
  <si>
    <t>DEF-03370</t>
  </si>
  <si>
    <t>[S-8] UT-RSPK048S
1. 날짜 표기 내용이 프린트 양식에 적용된 글자와 겹쳐서 보임
2. 주요 제한 내용에 글자 제한수 최대치까지 입력 시 프린트 화면에 내용이 잘려 보여 글자 제한수 조정 필요
3. 운영 특이사항 입력 시 첫줄에 글자 제한수 최대치까지 입력 시 입력내용 및 하단 입력된 내용 안보임</t>
  </si>
  <si>
    <t>DEF-03560</t>
  </si>
  <si>
    <t>1 에러</t>
  </si>
  <si>
    <t>DEF-03592</t>
  </si>
  <si>
    <t>[S_2] Timestamp에 값을 넣지 않으면 전체가 조회 됨</t>
  </si>
  <si>
    <t>DEF-03602</t>
  </si>
  <si>
    <t>[C_15] 날짜포맷에 맞지않은 형식이 들어감, submit도 가능</t>
  </si>
  <si>
    <t>DEF-03603</t>
  </si>
  <si>
    <t xml:space="preserve">[S_3] DATE값을 넣지 않으면 최대조회기간 8일 초과 할수 없으나 전체가 조회 됨 </t>
  </si>
  <si>
    <t>DEF-03637</t>
  </si>
  <si>
    <t xml:space="preserve">[s-2-2]
-탭과 Search기능이 동일한 역할을 하고 있으나, Search를 동작하면 날자 선후관계를 체크하나 탭 동작시 날자 선후 관계를 검증하지 않는 사례.
</t>
  </si>
  <si>
    <t>DEF-03638</t>
  </si>
  <si>
    <t>step 2  에러</t>
  </si>
  <si>
    <t>DEF-03686</t>
  </si>
  <si>
    <t>[S_2] SQL 오류남</t>
  </si>
  <si>
    <t>DEF-03689</t>
  </si>
  <si>
    <t xml:space="preserve">[s_1] TN_CA_SMS_USER(SMS사용자) 테이블에 INSERT 시 SQL Error [ERRTX]: JDBC-21008:Savepoint 'SVP1' was not found. </t>
  </si>
  <si>
    <t>DEF-03704</t>
  </si>
  <si>
    <t>[C-1] UT-CARF012S
드롭다운 목록에 마우스 오버 시 시인성 떨어짐
테스트 계정 : IDTTEST02</t>
  </si>
  <si>
    <t>DEF-02759</t>
  </si>
  <si>
    <t>리포트 수정후 포커스 수정된 글에 유지 필요  (목록 최상위 글로 바뀜)</t>
  </si>
  <si>
    <t>DEF-02775</t>
  </si>
  <si>
    <t>1.저장시 오류
2. 그리드에 사이즈 조정 필요 (남는 영역이 있음 )
3. 마이너스 버튼 롤오버스 ADD 로 표기됨
   플러스 버튼은 ADD 로 정상 표기</t>
  </si>
  <si>
    <t>DEF-02780</t>
  </si>
  <si>
    <t xml:space="preserve">작업 중 다른 작업 시도 시 팝업 문구 수정 필요
(FIMS 참고) 
기존에 진행 중인 작업이 있습니다.
진행 중 작업을 중단하고 선택한 내용을 수행하시겠습니까?
YES - 신규선택한 내용 수행
NO - 직전 작업단계로 </t>
  </si>
  <si>
    <t>DEF-02820</t>
  </si>
  <si>
    <t>ACCOUNT STATE 값 '전체' 삭제
계정 신규 등록시 DEFAULT값은 'ACTIVE'로 설정
FIMS,AOMS 동일</t>
  </si>
  <si>
    <t>DEF-02831</t>
  </si>
  <si>
    <t>소문자 입력 불가</t>
  </si>
  <si>
    <t>DEF-03371</t>
  </si>
  <si>
    <t>[C-11] UT-CASY026S
조회 조건 입력값 유형별 타입 및 입력값 길이 제한되지 않음</t>
  </si>
  <si>
    <t>DEF-03376</t>
  </si>
  <si>
    <t>[C-7] UT-PM20129S
외항사(입국), 외항사(출국) 항목에 허용되지 않는 파일(json 등) 업로드 시 업로드 실패 얼럿 노출되지 않음
대한항공,아시아나 항목에 허용되지 않는 파일 업로드 시에는 업로드 실패 얼럿 노출됨</t>
  </si>
  <si>
    <t>DEF-03379</t>
  </si>
  <si>
    <t>[X]
아무것도 수정하지 않은 상태에서 저장버튼을 눌러도 '변경된 내용이 없습니다' 메시지를 표출하지 않고 저장이 됩니다.</t>
  </si>
  <si>
    <t>DEF-03381</t>
  </si>
  <si>
    <t>[X_1] 
1920*1080, 크롬 100% 배율
최초 조회시 그래프 이미지 사이즈가 맞지 않음 (스크롤바도 안보임)
한번 배율 조정후에야 스크롤바 보임
(동일건들은 기각하셔도 됩니다!)</t>
  </si>
  <si>
    <t>DEF-03390</t>
  </si>
  <si>
    <t>[S_4] FLN이 insert할 때, 4자리가 아니라 5자리까지 입력이 가능함</t>
  </si>
  <si>
    <t>DEF-03394</t>
  </si>
  <si>
    <t>[S_6] 저장 버튼 클릭시 저장되지 않음</t>
  </si>
  <si>
    <t>DEF-03400</t>
  </si>
  <si>
    <t>[S_1] 2019년도 하계성수기만 조회 가능함 확인 핗료</t>
  </si>
  <si>
    <t>DEF-03401</t>
  </si>
  <si>
    <t>[X_1]영문단어수정필요
Defination -&gt;Definition</t>
  </si>
  <si>
    <t>장희경</t>
  </si>
  <si>
    <t>DEF-03402</t>
  </si>
  <si>
    <t>{S_5]메세지는 조회기간 8일을 초과 할구 없다고 나오나 DATE를 입력하지 않으면 전체일자가 모두 조회 됨</t>
  </si>
  <si>
    <t>DEF-03403</t>
  </si>
  <si>
    <t>[C_2] 조회에서 주기장이 필수항목으로 푯되여 있으나 입력없이도 조회됨</t>
  </si>
  <si>
    <t>DEF-03404</t>
  </si>
  <si>
    <t>[S_3] 최대조회기간 8일 초과 할수 없으나 전체가 조회 됨
[X_001]테스트 시나리오의 메세지 내용과 테스트시 메세지 내용이 다름</t>
  </si>
  <si>
    <t>DEF-03411</t>
  </si>
  <si>
    <t>[C_2] Date 값은 필수입력 값으로 보이나 값을 넣지 않아도 조회가 됨
[C-3] 화면의 첫 째 필드에 커셔가 Set focus되어 있지 않음</t>
  </si>
  <si>
    <t>DEF-03412</t>
  </si>
  <si>
    <t>DEF-03414</t>
  </si>
  <si>
    <t>[S_5-2]그리드 새로고침 오류
'저장되었습니다' 메시지 팝업 후 하단 그리드가 즉시 새로고침 반영이 안되고 "SEARCH" 버튼 클릭 시 변경된 값으로 조회됩니다.</t>
  </si>
  <si>
    <t>DEF-02217</t>
  </si>
  <si>
    <t>사이즈 조정시 스크롤바 생성됨</t>
  </si>
  <si>
    <t>DEF-02218</t>
  </si>
  <si>
    <t xml:space="preserve"> BASIC 정보의 편명 능에서 검색된 편명의 출/도착지를 스케줄 정보에서 가져오지 않음.
* 도착편: ORG 값
* 출발편: DEST 값</t>
  </si>
  <si>
    <t>DEF-02220</t>
  </si>
  <si>
    <t>점검자 성명에  약어 표시 추가
ex) 홍길동(GD)</t>
  </si>
  <si>
    <t>DEF-02226</t>
  </si>
  <si>
    <t>[S_2-1] 로딩 오류로 테스트 불가</t>
  </si>
  <si>
    <t>DEF-02232</t>
  </si>
  <si>
    <t>[S_6] FLT#항목에 특수문자 . - 입력가능</t>
  </si>
  <si>
    <t>DEF-02237</t>
  </si>
  <si>
    <t>[S_001S] 모든 버튼이 비활성화 되어있음</t>
  </si>
  <si>
    <t>DEF-02238</t>
  </si>
  <si>
    <t>[S_WESRS014S] 조건에 맞는 검색이 이루어지지 않음
ROW더블클릭해도 아무런 이벤트가 발생하지 않음</t>
  </si>
  <si>
    <t>DEF-02239</t>
  </si>
  <si>
    <t>[S_WESRS015S] 아무런 데이터가 조회되지 않아 테스트 불가</t>
  </si>
  <si>
    <t>DEF-02240</t>
  </si>
  <si>
    <t>[S_WESRS022S] 데이터가 존재하지 않아 테스트 불가</t>
  </si>
  <si>
    <t>DEF-02243</t>
  </si>
  <si>
    <t>[X_2] 테스트 데이터 필요</t>
  </si>
  <si>
    <t>DEF-02245</t>
  </si>
  <si>
    <t xml:space="preserve">[S_8] 이미지에 나온 2건의 데이터가 "터미널" 기준으로 조회시 조회가 되지 않음.
* 조건1 : 운영일자(2025-11-10), 터미널(전체), 항공사(OZ) &gt; 조회성공!
* 조건2 : 운영일자(2025-11-10), 터미널(T2), 항공사(OZ) &gt; 조회실패
* 조건3 : 운영일자(2025-11-10), 터미널(T2) &gt; 조회실패
</t>
  </si>
  <si>
    <t>DEF-02246</t>
  </si>
  <si>
    <t xml:space="preserve">[S_6-2]삭제를 눌렀을때 없는 데이터가 나타나 표시가 됨 </t>
  </si>
  <si>
    <t>DEF-02247</t>
  </si>
  <si>
    <t>[C_17] Reload를 클릭하거나 상단 탭에 x표시를 클릭하면 경고창이 나옴</t>
  </si>
  <si>
    <t>DEF-02248</t>
  </si>
  <si>
    <t>[S_5-3] 배정일련번호 최대자릿수가 6개 까지만 입력됨.
- 테스트결과서에는 10자리 까지 입력 가능하다고 기재되어 있음
(유효성검사 기준 재확인 필요)</t>
  </si>
  <si>
    <t>DEF-02295</t>
  </si>
  <si>
    <t>[S_3]
LAST_MDFCN_DT의 첫행만 오늘 날짜로 UPDATE 됨.
(시나리오 상에서는 모두 UPDATE된다고 나옴)</t>
  </si>
  <si>
    <t>DEF-02301</t>
  </si>
  <si>
    <t>[S_2-1] 1. 전체외 제 1터미널 + 탑승동A + 제 2터미널 합계가 다름 
          2. 순위가 어떤 기준으로 되어 있는지 알수가 없음</t>
  </si>
  <si>
    <t>DEF-02315</t>
  </si>
  <si>
    <t>[S_4-1]레포트 제목과 실 데이터가 맞지 않음
지현 현황(~ 2022)는 2022녀나지 지현현황 통계로 생각 되는데
보여주는 데이터는 제목과 상관없이 전 데이터를 다 보여 줌.</t>
  </si>
  <si>
    <t>DEF-02328</t>
  </si>
  <si>
    <t>[S_3] 저장시 서버오류로 테스트 불가</t>
  </si>
  <si>
    <t>DEF-03717</t>
  </si>
  <si>
    <t>[C_11]
"메모" 입력 자리수 제한 필요
(출국장운영시간설정관리 페이지 동일)</t>
  </si>
  <si>
    <t>DEF-03721</t>
  </si>
  <si>
    <t>[X_1] 
오후 2시 -&gt;  14시로 표시되면 좋을것같습니다
(출국장 페이지 동일)</t>
  </si>
  <si>
    <t>DEF-03739</t>
  </si>
  <si>
    <t>[C_4] 검색 결과가 없을 때도 조회 건수가 0건으로 표기하는 것이 명확할 듯 함</t>
  </si>
  <si>
    <t>DEF-03742</t>
  </si>
  <si>
    <t>REQ 버튼 클릭시 서버 오류 알람창 뜸</t>
  </si>
  <si>
    <t>DEF-03743</t>
  </si>
  <si>
    <t>Zone 및 PAD 설정시에도 서버 경고창 뜸</t>
  </si>
  <si>
    <t>DEF-03750</t>
  </si>
  <si>
    <t xml:space="preserve">[S_2]
샘플데이터 생성후 프로시저 실행시 다음 에러가 남
</t>
  </si>
  <si>
    <t>DEF-03760</t>
  </si>
  <si>
    <t>[S_44] 그룹리스트 상위그룹명,상세그룹명  자리수 check 
[s_63] excel Upload시 check 없이 그대로 저장됨 
[S_68] 발송요청일 값을 안넣어도 조회됨
[s_69] 응답일시 시간 체크 필요
[s_70] 요청일시(2차)는 수정이 안됨(display mode)
[s_74] 엑셀 추출권한이 없음</t>
  </si>
  <si>
    <t>DEF-03773</t>
  </si>
  <si>
    <t>[S-4] 취소버튼 미 존재</t>
  </si>
  <si>
    <t>DEF-04057</t>
  </si>
  <si>
    <t>그리드에 "더보기" 더 눈에 띄도록 인식 개선</t>
  </si>
  <si>
    <t>DEF-04058</t>
  </si>
  <si>
    <t>근무이력 있는 관제석 삭제 시 근무이력이 있어 삭제 불가능함 안내 팝업 표출</t>
  </si>
  <si>
    <t>DEF-04066</t>
  </si>
  <si>
    <t>작성목적, 대상을 앞으로 이동. 분류/주제어/태그/버전은 위로 이동</t>
  </si>
  <si>
    <t>DEF-04067</t>
  </si>
  <si>
    <t>인기검색어는 상단 입력 바 안으로 정렬</t>
  </si>
  <si>
    <t>DEF-04069</t>
  </si>
  <si>
    <t>즐겨찾기에서 공식통계/주제별 통계 갯수 요약 정보 제공</t>
  </si>
  <si>
    <t>DEF-04070</t>
  </si>
  <si>
    <t>화면 링크 안됨</t>
  </si>
  <si>
    <t>DEF-02865</t>
  </si>
  <si>
    <t xml:space="preserve">필터 후 중복데이터 등록 시 뭔가 이상합니다. 리스트에 보였을 때랑 다르게중복된  Alert 선택 됨 등등
</t>
  </si>
  <si>
    <t>DEF-02866</t>
  </si>
  <si>
    <t xml:space="preserve">일자가운데 정렬 
체크박스 없음
</t>
  </si>
  <si>
    <t>DEF-02874</t>
  </si>
  <si>
    <t>저장 불가
제약조건 설명 필요
 description 글자수 초과
(몇자 이내로 입력~~)</t>
  </si>
  <si>
    <t>DEF-02877</t>
  </si>
  <si>
    <t>중복데이터 등록 시 캡처입니다.</t>
  </si>
  <si>
    <t>DEF-02887</t>
  </si>
  <si>
    <t>글자 시작점 맞춤</t>
  </si>
  <si>
    <t>DEF-02889</t>
  </si>
  <si>
    <t>저장이 되지않습니다.</t>
  </si>
  <si>
    <t>DEF-02894</t>
  </si>
  <si>
    <t>글자 시작점 위치 맞춤</t>
  </si>
  <si>
    <t>DEF-02902</t>
  </si>
  <si>
    <t>최초에는 검색된 결과가 업습니다 팝업 없애주세요</t>
  </si>
  <si>
    <t>DEF-02903</t>
  </si>
  <si>
    <t>DEF-02904</t>
  </si>
  <si>
    <t>DEF-02909</t>
  </si>
  <si>
    <t>save, close 버튼 가운데정렬</t>
  </si>
  <si>
    <t>DEF-02917</t>
  </si>
  <si>
    <t>수정 불가한 항목 회색음영처리 추가
답변 항목입력란도 들여쓰기 pt 수정</t>
  </si>
  <si>
    <t>DEF-02928</t>
  </si>
  <si>
    <t>request type 검색 조건 안걸림</t>
  </si>
  <si>
    <t>DEF-02932</t>
  </si>
  <si>
    <t xml:space="preserve">리스트 page번호 관련 기능 이상
6page에 위치한 상태에서 테스트 검색하면 값 없음(ES테스트관리자 있음)
</t>
  </si>
  <si>
    <t>DEF-03415</t>
  </si>
  <si>
    <t xml:space="preserve"> 조회 DATA가 없음 </t>
  </si>
  <si>
    <t>DEF-03416</t>
  </si>
  <si>
    <t>[c_2]필수입력 오루 
[c_3] 화면의 첫 째 필드에 커셔가 Set focus되어 있지않음
[x_001] 시나리오문서상  메세지 값과 실제 메세지 내용이 다</t>
  </si>
  <si>
    <t>DEF-03419</t>
  </si>
  <si>
    <t>조회용 DATA 없음</t>
  </si>
  <si>
    <t>DEF-03420</t>
  </si>
  <si>
    <t>[S_6-2]그리드의 "제빙처리용량" 조회 불가 및 변경 반영 안됨
최초 조회 시 그리드에서 표기되지 않으며, "사용불가" 입력 후에도 값 변경 반영 안됩니다.</t>
  </si>
  <si>
    <t>DEF-03421</t>
  </si>
  <si>
    <t>[S-3]  날짜 데이터 없음</t>
  </si>
  <si>
    <t>DEF-03422</t>
  </si>
  <si>
    <t>[S-A] 서버 오류로 인한 데이터 조회 불가로 테스트 진행 불가</t>
  </si>
  <si>
    <t>DEF-03434</t>
  </si>
  <si>
    <t>DEF-03436</t>
  </si>
  <si>
    <t>DEF-03460</t>
  </si>
  <si>
    <t>DEF-03461</t>
  </si>
  <si>
    <t>[S_06] order_number가 1부터 시작하지 않고 지정한 페이지당 출력할 숫자 + 1부터 시작. 프린트 결과는 정상.</t>
  </si>
  <si>
    <t>DEF-03462</t>
  </si>
  <si>
    <t>[S-5] 조회 시, 서버 오류 알럿 창 뜸</t>
  </si>
  <si>
    <t>DEF-02329</t>
  </si>
  <si>
    <t>DEF-02343</t>
  </si>
  <si>
    <t>[C-1] 오류 메세지 뜸</t>
  </si>
  <si>
    <t>DEF-02345</t>
  </si>
  <si>
    <t xml:space="preserve">[X_1-1]1. 테스트 시나리오와 TMS상 시나리오ID와 매칭이 되지 않음.
테스트시나리오 : UT-GO12516R  TMS에는 UT-GO12516S
2. 초기화 아이콘에 대한 테스트 설명이 없음 
3.지연/결항 디폴트값이 전체가 이닌 "정상/지연"  이로 되어 있음
4. GO12507R	항로 및 운항실적_리포트에는 데이터가 있는데, 여기는 데이터가 없다고 나옴.
</t>
  </si>
  <si>
    <t>DEF-02377</t>
  </si>
  <si>
    <t>[S_1] Save to Excel 이 실행안됨. 눌러도 반응 반응 없음.</t>
  </si>
  <si>
    <t>DEF-02384</t>
  </si>
  <si>
    <t>DEF-02385</t>
  </si>
  <si>
    <t xml:space="preserve">[X_2-1] 
리포트에 터미널 전체인지, T1,T2인지 표시가 없음. </t>
  </si>
  <si>
    <t>DEF-02391</t>
  </si>
  <si>
    <t>[X_1] 단위 테스트 시나리오 및 테스트 데이터 필요</t>
  </si>
  <si>
    <t>DEF-02420</t>
  </si>
  <si>
    <t>Divert 팝업창의 Print 버튼 동작 안함.
IIS는 첨부와 같이 Divert 리포트가 출력됨</t>
  </si>
  <si>
    <t>DEF-02433</t>
  </si>
  <si>
    <t xml:space="preserve">[S_1] 주어진 쿼리 실행 시 실행 불가
- 테이블 명 앞에 스키마 명 명시 필요
</t>
  </si>
  <si>
    <t>DEF-02435</t>
  </si>
  <si>
    <t>[S_2-1] 데이터가 없음</t>
  </si>
  <si>
    <t>DEF-02438</t>
  </si>
  <si>
    <t xml:space="preserve">[S_1] 조건에 맞는 데이터 없음
- 테스터가 직접 DEAL_STAT을 N 값으로 바꿔서 해도 되는 것인지?
- 아니라면 결과서에 쿼리 제공이 필요 </t>
  </si>
  <si>
    <t>DEF-02443</t>
  </si>
  <si>
    <t>[S_6] DELETE 버튼 클릭후 저장시 서버오류 발생</t>
  </si>
  <si>
    <t>DEF-02471</t>
  </si>
  <si>
    <t>중간관리자 여부에 null 값이 표시됨</t>
  </si>
  <si>
    <t>DEF-02474</t>
  </si>
  <si>
    <t>제목입력 란에 문자길이 제한이 없음.</t>
  </si>
  <si>
    <t>DEF-02475</t>
  </si>
  <si>
    <t>노트북에서 저장 버튼 안 보임.</t>
  </si>
  <si>
    <t>DEF-02488</t>
  </si>
  <si>
    <t>중복 데이터 알림의 경우
#번째 행과 #번째 행에 중복된 데이터가 존재합니다
라고 수정 필요
- 여러행 신규 등록 시 어떤 행이 중복한 신규행인지 알 수가 없음</t>
  </si>
  <si>
    <t>DEF-02492</t>
  </si>
  <si>
    <t>no. 열 추가, 중복행 문구 수정</t>
  </si>
  <si>
    <t>DEF-02493</t>
  </si>
  <si>
    <t>DEF-02479</t>
  </si>
  <si>
    <t>마이페이지 진입에 대한 별도 버튼 (내계정관리?)</t>
  </si>
  <si>
    <t>DEF-02480</t>
  </si>
  <si>
    <t>프로필사진 영역 삭제</t>
  </si>
  <si>
    <t>DEF-02481</t>
  </si>
  <si>
    <t>1. 
현재, 왼쪽정렬로
이름
부서명 / ID
부서코드
로 되어있는 걸 
관련아이콘 이름
관련아이콘 ID
관련아이콘 부서명(부서코드)
글자크기랑, 정렬 적절하게 수정
2.
ROLE, IP 리스트 내용2줄 보이게 수정 
3. User IP&amp;Mac Address -&gt; User IP 로 수정</t>
  </si>
  <si>
    <t>DEF-02512</t>
  </si>
  <si>
    <t>길이가 긴 내용 마우스 오버했을떄 전체 내용 보이게 풍선?도움말 띄우기?</t>
  </si>
  <si>
    <t>DEF-02951</t>
  </si>
  <si>
    <t>TOBT 라벨 동일하게 요청</t>
  </si>
  <si>
    <t>DEF-02988</t>
  </si>
  <si>
    <t xml:space="preserve">이 화면은 월간실적 조회 화면이므로, 
(1)최초 화면 로딩시 종료편옵션을 "종료편제외" -&gt; "전체"로 변경해주세요.
(2)SMS송신 기능을 빼주세요.
(3)Refresh Term기능을 빼주세요.(기 조치 완료)
</t>
  </si>
  <si>
    <t>DEF-02996</t>
  </si>
  <si>
    <t>accept 안됨</t>
  </si>
  <si>
    <t>DEF-02997</t>
  </si>
  <si>
    <t>가운데정렬</t>
  </si>
  <si>
    <t>DEF-03033</t>
  </si>
  <si>
    <t>필터 조회 시
엔터 두번 혹은 다른 입력칸 클릭후 엔터 쳐야지 필터결과 나옴</t>
  </si>
  <si>
    <t>DEF-03053</t>
  </si>
  <si>
    <t>사용자 미선택 상황에서 권한 부여 저장하면
검색된결과 X
저장 O
팝업 뜸
검색된 결과X 이 아니라 작업대상이 없다?라는식으로 팝업띄우고 저장 팝업은 안떠야함ㅍ</t>
  </si>
  <si>
    <t>DEF-03054</t>
  </si>
  <si>
    <t>IP MAC 관리안함
삭제</t>
  </si>
  <si>
    <t>DEF-03055</t>
  </si>
  <si>
    <t>IP MAC 삭제</t>
  </si>
  <si>
    <t>DEF-03056</t>
  </si>
  <si>
    <t>MAPPING NO로 다시 설정할수 있는 기능 추가 필요</t>
  </si>
  <si>
    <t>DEF-03057</t>
  </si>
  <si>
    <t>유저리스트에는 필수값표시 제거</t>
  </si>
  <si>
    <t>DEF-03058</t>
  </si>
  <si>
    <t>동일인이 있음</t>
  </si>
  <si>
    <t>DEF-03466</t>
  </si>
  <si>
    <t>[C_3] 화면의 첫 째 필드에 커셔가 Set focus되어 있지 않음</t>
  </si>
  <si>
    <t>DEF-03468</t>
  </si>
  <si>
    <t>[S_5-5]근무자(추가주간 혹은 추가야간) 레코드 삭제 및 정보변경 오류
근무자(추가주간) 혹은 근무자(추가야간) 으로 선택한 경우 해당열 삭제 후 저장하면 반영 안되고, 주/야 구분 변경시에도 변경반영이 안됩니다.
**제가 근무자(추가주간), 근무자(추가야간)의 개념을 몰라서일 수 있으니, 확인 부탁드립니다.</t>
  </si>
  <si>
    <t>DEF-03478</t>
  </si>
  <si>
    <t>[S_12] 캘린더 검색 문법 오류</t>
  </si>
  <si>
    <t>DEF-03480</t>
  </si>
  <si>
    <t xml:space="preserve">[S-3] 화면상으이 부타이틀과 엑셀자료의 부타이틀이 다름.
</t>
  </si>
  <si>
    <t>DEF-03491</t>
  </si>
  <si>
    <t xml:space="preserve">[X-2]UT-GO12507R (항로 및 운항실적_리포트)
감리단위테스트 시라리오는
UT-GO12701R( (항공기운항현황_리포트)
되어 있음
</t>
  </si>
  <si>
    <t>DEF-03492</t>
  </si>
  <si>
    <t>[s_5]이미지 Upload후 다시 조회 하면 이미지가 보이지 않음</t>
  </si>
  <si>
    <t>DEF-03496</t>
  </si>
  <si>
    <t xml:space="preserve">[S_5]alarm 탭 활성화/비활성화
알람 있는 출발편을 클릭하였다가 없는 항목을 클릭하는 경우 여전히 Alarm 탭은 파란색으로 활성화 되어 있습니다. </t>
  </si>
  <si>
    <t>DEF-03506</t>
  </si>
  <si>
    <t>[S_2]TYS 값이 readonly가 아니라, reg랑 상관없이 TYS 값을 변경하고 submit 시 서버오류가 발생</t>
  </si>
  <si>
    <t>DEF-03511</t>
  </si>
  <si>
    <t>3 에러
bdever, tibero 동일</t>
  </si>
  <si>
    <t>DEF-03525</t>
  </si>
  <si>
    <t>2)  에러</t>
  </si>
  <si>
    <t>DEF-02502</t>
  </si>
  <si>
    <t>MES와 WES 표출 운항편이 다름
어느 로직이 맞는건지 확인 후 통일 필요</t>
  </si>
  <si>
    <t>DEF-02504</t>
  </si>
  <si>
    <t>탭 명칭 및 순서 변경
1. DEPARTURE -&gt; PLANED로 명칭변경
2. APRON
3. DEPARTED
4. TOWING
5. DEICING
6. DIEICING-PAD</t>
  </si>
  <si>
    <t>DEF-02513</t>
  </si>
  <si>
    <t>탭 명칭 변경
1. ARIVAL -&gt; PLANED</t>
  </si>
  <si>
    <t>DEF-02514</t>
  </si>
  <si>
    <t>오타 ETD-&gt;ETA</t>
  </si>
  <si>
    <t>DEF-02517</t>
  </si>
  <si>
    <t>PLANED, LANDED, APRON 해당 운항편수 제목 근처에 잘 표기 (전문 디자이너 도움 필요)</t>
  </si>
  <si>
    <t>DEF-04089</t>
  </si>
  <si>
    <t>조회 결과가 많을 때 언제까지 "더보기"를 눌러야 하는지 알 수 없음. "더보기" 기능을 말고 그리드를 고정하던지 개선 필요</t>
  </si>
  <si>
    <t>DEF-04094</t>
  </si>
  <si>
    <t>25년 5월 11일자로 조회 시 값이 없음</t>
  </si>
  <si>
    <t>DEF-04098</t>
  </si>
  <si>
    <t>조회 조건 필요없음. 조회 결과가 시설 구분이 안됨</t>
  </si>
  <si>
    <t>DEF-04100</t>
  </si>
  <si>
    <t>조회 조건에서 T1/T2 제거, 조회결과가 시설구분 안됨</t>
  </si>
  <si>
    <t>DEF-03131</t>
  </si>
  <si>
    <t>팝업 문구 내용 이상. 비문임</t>
  </si>
  <si>
    <t>DEF-03183</t>
  </si>
  <si>
    <t>근무조 선택 시 Work Group Setting 화면에 설정되어있는 근무조 정보를 자동으로 가져오도록 개선</t>
  </si>
  <si>
    <t>DEF-03184</t>
  </si>
  <si>
    <t>조장 서명을 야간조 조장 이니셜로 변경
 - 해당 로직 분석 후 공유 필요</t>
  </si>
  <si>
    <t>DEF-03185</t>
  </si>
  <si>
    <t>"시설 및 장비" 칸에 기본 문구로 "정상" 적용</t>
  </si>
  <si>
    <t>DEF-03186</t>
  </si>
  <si>
    <t>근무기록 미저장 상태에서 근무시작 버튼 눌러서 '근무기록 수정 확인 팝업' 에서 확인 버튼 누를 시 자동으로 근무기록 저장되도록 개선</t>
  </si>
  <si>
    <t>DEF-03187</t>
  </si>
  <si>
    <t>근무기록과 업무수행내역, 업무수행내역작성 간 공백 최소화 및 크기 조절</t>
  </si>
  <si>
    <t>DEF-03188</t>
  </si>
  <si>
    <t>근무종료 버튼 이후 조장/팀장 결재 없는 상황에서 근무종료 취소 할 수있도록 개선 (근무종료 버튼이 근무종료 취소 버튼으로 변화)</t>
  </si>
  <si>
    <t>DEF-03189</t>
  </si>
  <si>
    <t>컨턴츠에 정렬순서 조정 버튼(위 아래 화살표) 추가</t>
  </si>
  <si>
    <t>DEF-03190</t>
  </si>
  <si>
    <t>주간조만 선택해도 자동으로 야간조가 입력될 수 있도록 개선
(work group setting 화면에 근무순서 컬럼 추가하여 적용)</t>
  </si>
  <si>
    <t>DEF-03191</t>
  </si>
  <si>
    <t>'소장' 명칭을 '조장'으로 변경
기타 소스단에도 동일하게 적용</t>
  </si>
  <si>
    <t>DEF-03192</t>
  </si>
  <si>
    <t>'지역'에 데이터 없음. 현행 운영IIS 확인 후 조치 필요</t>
  </si>
  <si>
    <t>DEF-03543</t>
  </si>
  <si>
    <t>[S_1]조회조건 변경시에도 화면상단 출발교통량, 터미널 주기장 운영 현황, 지연현황의 데이터 변동이 없음</t>
  </si>
  <si>
    <t>DEF-03551</t>
  </si>
  <si>
    <t xml:space="preserve">[S_4] Aircraft Crew Count 4자리 이상 입력 경우 오류 </t>
  </si>
  <si>
    <t>DEF-03554</t>
  </si>
  <si>
    <t>[S-4] 전일부터 1월1일까지 미 노출 (1/20 기준 1/14 까지 표기됨)</t>
  </si>
  <si>
    <t>DEF-03576</t>
  </si>
  <si>
    <t>[S-2] UT-PM10104S
여객운송일자 미 입력 시 하단 출국장진입일자/시간 값이 임의값으로 변경됨
(CPSI 탭에서도 동일 결함 발생)</t>
  </si>
  <si>
    <t>DEF-03577</t>
  </si>
  <si>
    <t>[x_1] 초기화면 로딩후 모즌 버튼이 눌러도 작동하지 않음</t>
  </si>
  <si>
    <t>DEF-03579</t>
  </si>
  <si>
    <t xml:space="preserve">[X_1]
기본 사이즈에서 요일이 잘려보임 </t>
  </si>
  <si>
    <t>DEF-03580</t>
  </si>
  <si>
    <t>[s_1] Season은 필수 항목인데 안넣어도 조회가 됨</t>
  </si>
  <si>
    <t>DEF-03583</t>
  </si>
  <si>
    <t>[C-11] UT-PM10104S
시작일, 종료일 입력란에 유효하지 않은 날짜(0000-00-00) 검색 가능함
(다른 탭에서는 검색 시 얼럿 노출되며 검색 불가함)</t>
  </si>
  <si>
    <t>DEF-03585</t>
  </si>
  <si>
    <t>[C_15] 날짜가 32일도 입력이 됨 날짜 제한 체크 필요</t>
  </si>
  <si>
    <t>DEF-03819</t>
  </si>
  <si>
    <t>ACCOUNT STATE 조건 추가
 - NULL 값 조회되는 조건 추가: NONE</t>
  </si>
  <si>
    <t>DEF-03826</t>
  </si>
  <si>
    <t>DELETE 버튼명 &gt; DISCONNECT 으로 변경</t>
  </si>
  <si>
    <t>DEF-04104</t>
  </si>
  <si>
    <t>터미널 조회조건 제거. 조회 결과가 터미널 구분 안됨</t>
  </si>
  <si>
    <t>DEF-04105</t>
  </si>
  <si>
    <t>25년 5월 12일 조회 결과 수가 1,220 인데 1,205 보다 많음. 점검 필요</t>
  </si>
  <si>
    <t>DEF-04111</t>
  </si>
  <si>
    <t>정렬 맞춤</t>
  </si>
  <si>
    <t>DEF-04115</t>
  </si>
  <si>
    <t xml:space="preserve">글자 짤림
스크롤 없이 글 세로 길이에 맞게 칸이 가변적으로 커졌으면 좋겠습니다 </t>
  </si>
  <si>
    <t>DEF-04117</t>
  </si>
  <si>
    <t>글자 정렬</t>
  </si>
  <si>
    <t>DEF-04120</t>
  </si>
  <si>
    <t>예약일시 시간, 분 하나의 입력 컴포넌트로 HH:MM 식 입력으로 개선</t>
  </si>
  <si>
    <t>DEF-04123</t>
  </si>
  <si>
    <t>조회 조건에 T1/T2 제거. 조회결과에 시설구분이 없어 불필요</t>
  </si>
  <si>
    <t>DEF-04126</t>
  </si>
  <si>
    <t xml:space="preserve">조회조건 T1/T2 제거. </t>
  </si>
  <si>
    <t>DEF-03194</t>
  </si>
  <si>
    <t>점검자 이니셜이 공란일 때 '&amp;'로 표시되는 현상 조치 필요
(이니셜 없을 시 이름 표출 등)</t>
  </si>
  <si>
    <t>DEF-03195</t>
  </si>
  <si>
    <t>화면 하단 일자 및 관제소 선택기능 불필요
(상단 그리드에서 일자 선택 및 상단 관제소 정보 그대로 적용)</t>
  </si>
  <si>
    <t>DEF-03216</t>
  </si>
  <si>
    <t>문자 발송 기능은 조직도, 그룹,직위 탭에서만 보이고
나머지 sms전송 현황(상세) ~ sms 회신현황에서는 해당 리스트만 보이게
개선요청건(결함번호: DEF- ~~~~)
수신자 그룹 매핑정보(SMS 환경설정에서 매핑한 부서, 직위 리스트들) SMS내용란 표출을 그룹탭에서 하지 못한다면
SMS 환경설정 탭에서도 문자발송기능 유지</t>
  </si>
  <si>
    <t>DEF-03233</t>
  </si>
  <si>
    <t>그룹 신규 추가 시
신규 로우에 커서 위치하는데 다른 그룹매핑정보가 보임</t>
  </si>
  <si>
    <t>DEF-03588</t>
  </si>
  <si>
    <t xml:space="preserve">[X_1]선행 조회에 나온 결과가 있었고, 조회조건을 RESET 하고 새롭게 조회하면 선행 결과에서 선택한 GRID에 커서가 선택되어 있습니다.
즉 새로 조회하면 GRID 첫 라인에 커서가 선택되어 있지 않습니다.
첨부된 케이스는 처음조회 시 
분석유형명에 "활" 입력 후 조회 한다음
모든 조회 조건을 삭제하고 재조회 한 경우 8번라인에 커서가 위치해 있는 경우입니다.
</t>
  </si>
  <si>
    <t>DEF-03590</t>
  </si>
  <si>
    <t xml:space="preserve">[S_2] Timestemp값을 넣지 않으면 전체가 조회 됨. 2일 초과 </t>
  </si>
  <si>
    <t>DEF-03591</t>
  </si>
  <si>
    <t>[S-4] UT-PM10104S
엑셀 다운로드 시 조회되는 항목과 화면에서 조회되는 항목이 다름
: 화면에는 항공편시간이 포함되어 있으나, 엑셀에는 항공편시간이 포함되어있지 않음</t>
  </si>
  <si>
    <t>DEF-03609</t>
  </si>
  <si>
    <t>[S_2] Date값을 넣지 않으면 최대조회기간 8일 초과 할수 없으나 전체가 조회 됨</t>
  </si>
  <si>
    <t>DEF-03614</t>
  </si>
  <si>
    <t>[S_2] date에 값을 넣지 않을때 오류
[C-3] 화면의 첫 째 필드에 커셔가 Set focus되어 있지 않음</t>
  </si>
  <si>
    <t>DEF-03616</t>
  </si>
  <si>
    <t>[c_2]필수입력 오류 
[c_3] 화면의 첫 째 필드에 커셔가 Set focus되어 있지않음
[x_001] 시나리오문서상  메세지 값과 실제 메세지 내용이 다름</t>
  </si>
  <si>
    <t>DEF-03633</t>
  </si>
  <si>
    <t xml:space="preserve">[s_3] Runway ID 한글로 입력하면 에레 
[S_6]여러건 입력시 Use Y/N을 1건만 입력하고 다른건은 입력하지 않아도  저장됨
</t>
  </si>
  <si>
    <t>DEF-03634</t>
  </si>
  <si>
    <t>DEF-03641</t>
  </si>
  <si>
    <t>step 1 에러</t>
  </si>
  <si>
    <t>DEF-03645</t>
  </si>
  <si>
    <t>[S_3]여러건 동시에 입력시 use yn 및 sort order 입력 하지 않아도 저장 됨</t>
  </si>
  <si>
    <t>DEF-03647</t>
  </si>
  <si>
    <t>[S_7] 선언문 실행시, '실제 인출은 요구된 것보다 많은 행을 추출합니다.' 문구가 뜸</t>
  </si>
  <si>
    <t>DEF-03648</t>
  </si>
  <si>
    <t>[C-5] UT-CASY023S
유효하지 않은 종료일(0000-00-00) 입력 후 SEARCH 버튼 선택 시 종료일이 현재일로 자동 세팅되며, 두개의 얼럿이 노출됨
(Q&amp;A, FAQ 화면에서 동일 결함 발생)
테스트계정 : IDTTEST03</t>
  </si>
  <si>
    <t>DEF-03649</t>
  </si>
  <si>
    <t>[S_1] '실제 인출은 요구된 것보다 많은 행을 추출합니다.' 문구가 뜸</t>
  </si>
  <si>
    <t>DEF-03830</t>
  </si>
  <si>
    <t>1년치 데이터 부존재, 데이터 검증 안됨</t>
  </si>
  <si>
    <t>DEF-03831</t>
  </si>
  <si>
    <t>상단 테이블 데이터 표출 화면 잘림</t>
  </si>
  <si>
    <t>DEF-03835</t>
  </si>
  <si>
    <t>속도 향상 필요</t>
  </si>
  <si>
    <t>DEF-03833</t>
  </si>
  <si>
    <t>25년 26년 표출 기준 달라짐. 확인 필요</t>
  </si>
  <si>
    <t>DEF-03839</t>
  </si>
  <si>
    <t>2번 전일 운항 실적테이블에서 화물터미널도 지연율이 나와야 함</t>
  </si>
  <si>
    <t>DEF-03840</t>
  </si>
  <si>
    <t>출도착구분은 도착이, 대상국가는 선택되어있지 않음이 Default임</t>
  </si>
  <si>
    <t>DEF-03841</t>
  </si>
  <si>
    <t>기준일자 시작일은 23년 1월 1일임</t>
  </si>
  <si>
    <t>DEF-03842</t>
  </si>
  <si>
    <t>합계, 운항편수, 지연율 숫자는 맞음. 상세 카운트가 안나옴</t>
  </si>
  <si>
    <t>DEF-03843</t>
  </si>
  <si>
    <t>데이터 안나옴</t>
  </si>
  <si>
    <t>DEF-03844</t>
  </si>
  <si>
    <t>DEF-03845</t>
  </si>
  <si>
    <t>DEF-03857</t>
  </si>
  <si>
    <t>mene name 과 program name 입력 시에 Date 조회 조건이 특정일자 선택에서 기간 선택으로 변경되는데
변경되지 않고 특정일자 선택으로 고정될 수 있도록 개선 요청합니다,</t>
  </si>
  <si>
    <t>DEF-03858</t>
  </si>
  <si>
    <t>메뉴 검색 팝업도
menu id 와 menu name으로 조회되도록 할 수 있나요..?
트리구조..
(cf. 프로그램 검색 팝업)
(report history 메뉴에 있는 menu name 도 마찬가지)</t>
  </si>
  <si>
    <t>DEF-04062</t>
  </si>
  <si>
    <t>타임스탬프 자릿수 일관되게</t>
  </si>
  <si>
    <t>DEF-04063</t>
  </si>
  <si>
    <t xml:space="preserve">Airline Detail 에서 Representative Domain  칸 크기 설정 </t>
  </si>
  <si>
    <t>DEF-04064</t>
  </si>
  <si>
    <t>메뉴 선택 시 창 자동닫힘 안됨</t>
  </si>
  <si>
    <t>DEF-04131</t>
  </si>
  <si>
    <t>첫번째 이미지 상태에서 저장하면
두번쨰 이미지처럼 됨
 - 아래행을 위로 밀기?
(이 경우 신규 행 그룹대상자 추가하지 않았는데 신규그룹생성됨)</t>
  </si>
  <si>
    <t>DEF-04133</t>
  </si>
  <si>
    <t>그룹상세 
사용여부 필수값 미입력 제약조건이 걸려있지 않음
(저장 팝업 뜸, 저장되지는 않음)</t>
  </si>
  <si>
    <t>DEF-04135</t>
  </si>
  <si>
    <t>사용여부
사용/미사용/'전체'도 추가해주세요</t>
  </si>
  <si>
    <t>DEF-04136</t>
  </si>
  <si>
    <t>삭제한 그룹도 포함되어 있는 것 같음
미사용 그룹도 포함되어 있는 거 같음</t>
  </si>
  <si>
    <t>DEF-04137</t>
  </si>
  <si>
    <t>조회조건 T1/T2 제거를 말함. 조회결과에 시설구분이 없음</t>
  </si>
  <si>
    <t>DEF-04138</t>
  </si>
  <si>
    <t>DEF-02596</t>
  </si>
  <si>
    <t>비고란 최대입력글자 제약 설정 및 알림 팝업(#자 이내로 ... ~~ ) 필요
100자?</t>
  </si>
  <si>
    <t>DEF-02612</t>
  </si>
  <si>
    <t>야간조가 존재하나 조회 리스트에 미표출됨.</t>
  </si>
  <si>
    <t>DEF-02621</t>
  </si>
  <si>
    <t>보고서 인쇄시 장소가 코드명이 아닌 코드로 나옴.</t>
  </si>
  <si>
    <t>DEF-02624</t>
  </si>
  <si>
    <t>Allocation을 Dedicated 로 변경하고 운항편명을 입력한 후 저장시
적용되지 않음</t>
  </si>
  <si>
    <t>DEF-02646</t>
  </si>
  <si>
    <t>동일 편명, 동일 출발시간으로 편 생성 시 생성을 막는 제약로직 없음.
DB 조회 시 동일편명/시간으로 여러 편이 생성되었어도 화면에는 1편만 조회됨.
remark : 해당 row 선택 후 DELETE 클릭 시 선택된 편이 2편 이상이라며 작동X</t>
  </si>
  <si>
    <t>DEF-02648</t>
  </si>
  <si>
    <t>메뉴명 옆 경로를 실제와 동일하게 수정
(Active Departure 동일)</t>
  </si>
  <si>
    <t>DEF-02693</t>
  </si>
  <si>
    <t>pc인증 기능 미사용으로 삭제처리 필요</t>
  </si>
  <si>
    <t>DEF-02694</t>
  </si>
  <si>
    <t>현행 생성시 오류 발생</t>
  </si>
  <si>
    <t>DEF-03659</t>
  </si>
  <si>
    <t>step 2 에러</t>
  </si>
  <si>
    <t>DEF-03663</t>
  </si>
  <si>
    <t xml:space="preserve">[S_3]여러건 처리시 필수항목 입려하지 않아도 저장 </t>
  </si>
  <si>
    <t>DEF-03664</t>
  </si>
  <si>
    <t>12, 13, 14번 순번에 항공사/조업사 사용자로 로그인 하라고 하는데 해당 사용자(sptairlineoz)로 로그인 하면 배정관련 메뉴하 없음.
일반 테스트id로 로그인 하면 보임.</t>
  </si>
  <si>
    <t>이경호</t>
  </si>
  <si>
    <t>DEF-03665</t>
  </si>
  <si>
    <t>작성 목적 미입력 후 저장 시 발생하는 ALERT 텍스트 오타</t>
  </si>
  <si>
    <t>DEF-03669</t>
  </si>
  <si>
    <t>[S_5] Aircraft Type에 Work List를 추가하거나, Detail을 변경 하면 오류가 남</t>
  </si>
  <si>
    <t>DEF-03674</t>
  </si>
  <si>
    <t>[C-7] UT-CASY024S
Q&amp;A 리스트 전체선택 체크박스 선택 후 조회조건 변경하여 재조회 시 전체선택 체크박스가 활성화되어 있음
테스트계정 : IDTTEST01</t>
  </si>
  <si>
    <t>DEF-03677</t>
  </si>
  <si>
    <t>[C_7] 실행결과 행 선택할 때, Stand 값이 0일 경우, '검색 결과가 없습니다' 대신 갯수가 0이라는 의미의 문구를 명시적으로 보여주는게 적절할 것 같음</t>
  </si>
  <si>
    <t>DEF-03679</t>
  </si>
  <si>
    <t>[C-19] UT-CASY024S
Q&amp;A 리스트 전체선택 체크박스 선택 후 삭제 시 체크박스 활성화되지 않은 리스트도 삭제됨
1. 전체선택 체크박스 선택하여 2026-01-21 IDTTEST01 계정으로 작성한 리스트만 선택
2. 조회된 리스트 중 체크박스 선택되지 않은 리스트도 같이 삭제 처리됨
테스트 계정 : IDTTEST01</t>
  </si>
  <si>
    <t>DEF-03683</t>
  </si>
  <si>
    <t>[asis] 데이터 값 불일치</t>
  </si>
  <si>
    <t>DEF-03685</t>
  </si>
  <si>
    <t>[X-1] 
데이터가 없어 테스트 불가
(테스트 결과서에서 제시한 2025-05-01, 2025-05-03)</t>
  </si>
  <si>
    <t>DEF-03694</t>
  </si>
  <si>
    <t>[asis]데이터 값 불일치</t>
  </si>
  <si>
    <t>DEF-03700</t>
  </si>
  <si>
    <t xml:space="preserve">[asis]데이터 값 불일치
</t>
  </si>
  <si>
    <t>DEF-03894</t>
  </si>
  <si>
    <t xml:space="preserve">Aircraft type List 에서 값을 찾지 못할 경우 
하위 리스트가 모두 표시가 됩니다.
NULL 값 처리 정상화 요청드립니다.
</t>
  </si>
  <si>
    <t>DEF-03895</t>
  </si>
  <si>
    <t>최초 동일 날짜 입력시 팝업 뜨나 정상적으로 저장되고
이어서 다른 행 추가해서 동일 날짜 입력하면 팝업이 안뜸</t>
  </si>
  <si>
    <t>DEF-03940</t>
  </si>
  <si>
    <t xml:space="preserve">by FLT 체크시에 
Flight 콤보박스가 활성화되지 않네요
(기존 3단계는 활성화됨) </t>
  </si>
  <si>
    <t>DEF-04142</t>
  </si>
  <si>
    <t>숫자 정렬 오류</t>
  </si>
  <si>
    <t>DEF-04145</t>
  </si>
  <si>
    <t>콤보박스 다른 항목 선택이 안됨</t>
  </si>
  <si>
    <t>DEF-04147</t>
  </si>
  <si>
    <t>TN_CA_PUSH_MSG_SMART 테이블에 데이터 삭제 하고 프로시저 실행해봤는데 생성되지 않았습니다. 확인부탁드립니다.</t>
  </si>
  <si>
    <t>DEF-04150</t>
  </si>
  <si>
    <t>오른쪽 버튼 클릭 메뉴팝업이 맨위 상단에 표시됩니다 
x좌표는 알맞게 표출되는거 같음</t>
  </si>
  <si>
    <t>DEF-04151</t>
  </si>
  <si>
    <t>테스트 결과서에 1칸의 3번째 프로시저 실행 시 에러 발생합니다.</t>
  </si>
  <si>
    <t>DEF-04153</t>
  </si>
  <si>
    <t xml:space="preserve">테스트 결과서와 다른 결과가 나왔습니다. 확인부탁드립니다.
테스트 결과서의 1번카에 4번 결과 확인 </t>
  </si>
  <si>
    <t>DEF-04154</t>
  </si>
  <si>
    <t>[DEF-03026] 조직도 선택에서 부서 상위그룹 체크시 하위그룹도 같이 체크되어야 함 체크박스 관련 상위 하위, 선택해제 등 관련동작 전체적으로 확인 필요
사용자 리스트에서 팀 전체인원 체크 시
조직도 선택에 해당 팀 체크가 안됨
cf. FIMS</t>
  </si>
  <si>
    <t>DEF-04155</t>
  </si>
  <si>
    <t>"T-Deicing" 처리후 On 시간에 분홍색 배경 적용 안됨</t>
  </si>
  <si>
    <t>DEF-04158</t>
  </si>
  <si>
    <t>1. DLA 칸에 SRT 클릭시 RMK1에 제빙지연코드가 기본 선택되지 않음
2. 지연코드 팝업창뜸 (프로그램 확인용 제거)
3. 지연코드가 한개만 표시됨
4. 지연코드 선택시 그리드에서 해당 편이 사라짐</t>
  </si>
  <si>
    <t>DEF-04159</t>
  </si>
  <si>
    <t>Clearance 처리시 안내창이 서버 오류로 표시됨</t>
  </si>
  <si>
    <t>DEF-04160</t>
  </si>
  <si>
    <t xml:space="preserve">입력된 '경위'보다 더 적은 수의 글자만 보고서에 표출. </t>
  </si>
  <si>
    <t>DEF-04161</t>
  </si>
  <si>
    <t>하단 그리드 관제석 표출 순서 관제석 테이블의 ORD 컬럼 따르도록 개선</t>
  </si>
  <si>
    <t>DEF-04162</t>
  </si>
  <si>
    <t>관제소 선택 콤보박스 추가 및 관제석 증가를 염두에 둔 UI 설계</t>
  </si>
  <si>
    <t>DEF-04163</t>
  </si>
  <si>
    <t>Monthly 화면에서 캘린더를 일자 캘린더가 아닌 연도 캘린더로 변경</t>
  </si>
  <si>
    <t>DEF-02724</t>
  </si>
  <si>
    <t>APPLY 버튼 클릭시 반응 없음</t>
  </si>
  <si>
    <t>DEF-02726</t>
  </si>
  <si>
    <t xml:space="preserve">한글 BYTE수를 3BYTE로 계산하여 표시하거나
안되면
##/100BYTES 안내문구 삭제하고
100BYTES 초과에 의한 데이터 제약조건 위반시
100BYTES 이내로 입력하여 주시기 바랍니다. *한글기준 공백없이 33자
라는 팝업으로 알림..
</t>
  </si>
  <si>
    <t>DEF-02728</t>
  </si>
  <si>
    <t>현행생성 오류</t>
  </si>
  <si>
    <t>DEF-02729</t>
  </si>
  <si>
    <t>서버오류</t>
  </si>
  <si>
    <t>DEF-02730</t>
  </si>
  <si>
    <t>1. 대소문자 구분없이 검색 가능하도록
2. 정렬 기능 가능하게</t>
  </si>
  <si>
    <t>DEF-02745</t>
  </si>
  <si>
    <t>게이트 리턴 생성 된건을 조회시 경위 필수값으로 처리 안됨</t>
  </si>
  <si>
    <t>DEF-02765</t>
  </si>
  <si>
    <t>change Schedule 로 일자 변경 후 저장시 오류</t>
  </si>
  <si>
    <t>DEF-02808</t>
  </si>
  <si>
    <t>1. 테스트 불가
 신청처리 할 데이터 없음
2. APPLY STATE 상태값 이상
3. 처리종결건 제외 시 1행 REJECT건이 제외되지 않음</t>
  </si>
  <si>
    <t>DEF-02813</t>
  </si>
  <si>
    <t>split 후  두개의 배정 중 하나를 잡고 길이 변경이
다른 하나의 배정도 함께 길이가 변경됩니다.
각각 관리될 수 있도록 개선해야 함</t>
  </si>
  <si>
    <t>DEF-02815</t>
  </si>
  <si>
    <t>split된 배정을 이동시 선택된 배정만 이동되어야 하나
전체 배정이 함께 이동되는 현상이 있음</t>
  </si>
  <si>
    <t>DEF-02822</t>
  </si>
  <si>
    <t>입력 초기화 버튼 추가해주세요
FIMS,AOMS 동일</t>
  </si>
  <si>
    <t>DEF-02830</t>
  </si>
  <si>
    <t>DEL_YN 컬럼 FIMS와 정합성 맞추기 위해 AC PL과 확인하여 컬럼 추가 등 방안 강구</t>
  </si>
  <si>
    <t>DEF-03708</t>
  </si>
  <si>
    <t>[asis] 데이터 값 불일치  (기인보(최교순) 수석님께 조치 결과 전달 요망)</t>
  </si>
  <si>
    <t>DEF-03711</t>
  </si>
  <si>
    <t xml:space="preserve">[s_2][s_3  'SP_ESB_SMSRPLYFIMS_RCV' 호출 시 인수의 갯수나 유형이 잘못되었습니다
</t>
  </si>
  <si>
    <t>DEF-03713</t>
  </si>
  <si>
    <t>[asis]데이터 값 불일치  (기인보(최교순) 수석님께 조치 결과 전달 요망)</t>
  </si>
  <si>
    <t>DEF-03718</t>
  </si>
  <si>
    <t>화면이 깨어져 있음. search 선택불가  (기인보(최교순) 수석님께 조치 결과 전달 요망)</t>
  </si>
  <si>
    <t>DEF-03719</t>
  </si>
  <si>
    <t xml:space="preserve">[S_2]
운영여부 변경후 완료버튼 누르면 서버오류 알림이 뜸 </t>
  </si>
  <si>
    <t>DEF-03733</t>
  </si>
  <si>
    <t>[S-2] UT-A_CARF023S
Remark Code 입력란에 검색어 부분 입력 시 조회되지 않음
(해당 화면의 English Name 입력란에서는 검색어 부분 입력 시 정상 조회되며, 해당 화면을 제외한 모든 화면에서는 검색어 부분 입력 시 조회 가능함)
테스트 계정 : IDTTEST02</t>
  </si>
  <si>
    <t>DEF-03735</t>
  </si>
  <si>
    <t>STEP2: TOW=D 이면 register Monitoring 우클릭메뉴가 비활성화 해야 하지만 활성화 됨.
STEP4: TOW=A이면 register Monitoring 우클릭메뉴가 비활성화 해야 하지만 활성화 됨.
STEP5 : RSN=기타 인데 "V"로 표시됨.</t>
  </si>
  <si>
    <t>DEF-03736</t>
  </si>
  <si>
    <t>[S_2] 
프로시저 실행 후 데이터 반영 (SELECT ) 확인시 0건 조회됨
SP_RS_WESCKNCTSSNPRESCH_RCV
(체크인카운터 가스케쥴입력 데이터 수신)
프로시저 테스트시에도 동일하게 0건 조회됨</t>
  </si>
  <si>
    <t>DEF-03740</t>
  </si>
  <si>
    <t>step3 : 수정된 내용이 없음에도 "저장이 완료되었습니다" 메세지</t>
  </si>
  <si>
    <t>DEF-03756</t>
  </si>
  <si>
    <t xml:space="preserve">[C_11] 
입력값 제한이 필요해 보임 </t>
  </si>
  <si>
    <t>DEF-03763</t>
  </si>
  <si>
    <t>[S-2] User List 그리드에서 계정승인 상태가 '1차 승인 처리중' 인 항목 미존재</t>
  </si>
  <si>
    <t>DEF-03764</t>
  </si>
  <si>
    <t>[S_8]Common Code Detail 의 Code Description 입력 시 자리수 체크 
영문 및 숫자는 입력하는 동안 최대 허용 byte 초과시 입력되지 않고 바로 alert 메시지를 나타내나(정상), 한글을 입력하는 경우 1200자까지 입력이 되고 "저장" 버튼 클릭 시 alert 메시지가 표출됩니다 
*공통업무 체크 지침 상 작성하는 동안 alert 메시지가 표출되는 것이 원칙이라 전달받아 해당내용 남깁니다.</t>
  </si>
  <si>
    <t>DEF-02199</t>
  </si>
  <si>
    <t>공통 코드 그룹 정보 등록, 수정시 존재하는 common code list 정보가 있다는 메시지가 뜨고 저장, 수정이 불가능함</t>
  </si>
  <si>
    <t>DEF-02203</t>
  </si>
  <si>
    <t>필수 입력 값인 날짜 삭제 후 검색 시 날짜 미입력 팝업창이 아닌 검색결과 없음 팝업창 동작됨</t>
  </si>
  <si>
    <t>DEF-03944</t>
  </si>
  <si>
    <t>DB 컬럼명 수정 필요 CIRN-&gt;CLRN
ESB 테이블 쪽도 확인 필요</t>
  </si>
  <si>
    <t>DEF-03961</t>
  </si>
  <si>
    <t>교육현황 조회에 훈련현황이 표출 됨 -&gt; 현재 운영 수정 완료 건</t>
  </si>
  <si>
    <t>DEF-03962</t>
  </si>
  <si>
    <t>값 변경 후 저장하면 해당 로우가 아닌 맨 위 로우로 커서 위치함
대상 로우에 위치하도록</t>
  </si>
  <si>
    <t>DEF-03965</t>
  </si>
  <si>
    <t>콤보박스에 입력기능 OFF 필요</t>
  </si>
  <si>
    <t>DEF-03968</t>
  </si>
  <si>
    <t>현업 확인
 - 위치/고도/속도 값 MAX</t>
  </si>
  <si>
    <t>DEF-03969</t>
  </si>
  <si>
    <t xml:space="preserve">일괄등록시 값에 대한 디폴트 값 필요. O인 값에 Y등 넣으면 </t>
  </si>
  <si>
    <t>DEF-03973</t>
  </si>
  <si>
    <t>일괄등록시 탐지/식별시간 a-b값 맞지 않음.
근데 a-b가 맞는건가요???? b-a 는 아닌지..</t>
  </si>
  <si>
    <t>DEF-03980</t>
  </si>
  <si>
    <t>기존에 진행 중~~ 먼저 처리하세요. 확인버튼 팝업을
기존 ~~ 진행 중 작업을 중단하고 선택한 내용 수행 예/아니오 팝업으로 변경 요청합니다</t>
  </si>
  <si>
    <t>DEF-03982</t>
  </si>
  <si>
    <t xml:space="preserve">엑셀 다운로드시 업무처리실적리스트(교통센터) 라고 뜸
</t>
  </si>
  <si>
    <t>DEF-03984</t>
  </si>
  <si>
    <t>이벤트 항목의 콤보박스 전체 '선택' 구분 추가</t>
  </si>
  <si>
    <t>DEF-03988</t>
  </si>
  <si>
    <t>EPIT 미표출</t>
  </si>
  <si>
    <t>DEF-03991</t>
  </si>
  <si>
    <t>감독자 사번 및 이름 관련 그리드 개선 (감독자 하위에 사번(EMP_NO), 이름(NAME)</t>
  </si>
  <si>
    <t>DEF-03993</t>
  </si>
  <si>
    <t>STAND SETTING의 'Position' 필터링 시 '미배정' 항목 추가</t>
  </si>
  <si>
    <t>DEF-03994</t>
  </si>
  <si>
    <t>근무자 선택시 이니셜도 표출</t>
  </si>
  <si>
    <t>DEF-04164</t>
  </si>
  <si>
    <t>조회결과 그리드에서 리포트별 커서로 이동시 바로 조회되게
(커서이동시 조회가 어렵다면 차선책으로 엔터키로 조회되게)</t>
  </si>
  <si>
    <t>DEF-04165</t>
  </si>
  <si>
    <t>IIS에서는 Zone 미배정상태에서도 PAD 선택가능한데 FIMS에서는 Zone을 선택하라는 경고창이 출력됨</t>
  </si>
  <si>
    <t>DEF-04170</t>
  </si>
  <si>
    <t>헤더 클릭 시 정렬기능이 되지 않음</t>
  </si>
  <si>
    <t>DEF-04171</t>
  </si>
  <si>
    <t>설명에 기재된 바이트 수 만큼 입력이 되지 않음</t>
  </si>
  <si>
    <t>DEF-04172</t>
  </si>
  <si>
    <t xml:space="preserve">콤보박스 이상
1. airline code (iata , icao )선택 시 나머지 airline code 자동 선택 안됨
iata 선택하면 icao 란에 자동으로 해당 항공사 icao 코드 입력되야함
반대도 icao &gt; iata 도 마찬가지
ㄴ특정 케이스에서 자동 입력이 되지 않습니다
   ㄱ. 변경작업 시 안됨
   ㄴ. general aviation 값이 선택, yes 인 경우 안됨
   ㄷ. 아래 2. 와 같은 행위 하다보면 자동 입력이 안됨
2, (결함) airline 코드 입력시 iata 에서 콤보박스에서 특정값 클릭 후 다시 '선택'값 클릭 후 icao 콤보박스 클릭하면  두번째 이미지 처럼 값이 없음
3. aircraft type &lt;-&gt; subtype 의 경으도
subtype에 141 클릭 하고 (type은 146으로 됨)
다시 subtype 에서 '선택' 클릭하면 type도 '선택' 되도록  
</t>
  </si>
  <si>
    <t>DEF-04174</t>
  </si>
  <si>
    <t>(FIMS DEF-04171	) remark 정보 설명된 byte 에 맞게 입력되지 않음
나머지 fims 에 등록한 2개 결함은 aoms에는 해당하지 않을 것으로 판단됨(aoms 관리항목이 아닐 것 같음. 코드관리정보 xlsx파일 정리되면 최종 확인)</t>
  </si>
  <si>
    <t>DEF-04175</t>
  </si>
  <si>
    <t>그리드 헤더 클릭 시 정렬 되지 않음 
fims DEF-04171	동일</t>
  </si>
  <si>
    <t>DEF-02197</t>
  </si>
  <si>
    <t>신규사용자 저장 시 오류 발생</t>
  </si>
  <si>
    <t>DEF-02202</t>
  </si>
  <si>
    <t>시즌 관리에서 복사하기를 성공적으로 진행했으나, 스케줄 생성 및 메시지 생성에서 조회해보면 복사되지 않은것으로 확인됨</t>
  </si>
  <si>
    <t>DEF-02204</t>
  </si>
  <si>
    <t>승인 요청 건 승인 시 서버오류 메시지 동작됨</t>
  </si>
  <si>
    <t>DEF-02205</t>
  </si>
  <si>
    <t>조회 데이터가 없는 경우 데이터 미 존재 메시지가 표출 되어야함.</t>
  </si>
  <si>
    <t>DEF-02875</t>
  </si>
  <si>
    <t>level name 한글 기준 15자 이내로 제약해주세요</t>
  </si>
  <si>
    <t>DEF-02893</t>
  </si>
  <si>
    <t>DEF-02896</t>
  </si>
  <si>
    <t>DEF-02897</t>
  </si>
  <si>
    <t>DEF-02898</t>
  </si>
  <si>
    <t>데이터가 저장되지 않습니다. 제한이 걸린 경우 사유를 알려주시고 제한이 필요한 경우 입력칸에서부터 제한을 걸어주세요.</t>
  </si>
  <si>
    <t>DEF-02899</t>
  </si>
  <si>
    <t>DEF-02901</t>
  </si>
  <si>
    <t>DEF-02906</t>
  </si>
  <si>
    <t>DEF-02908</t>
  </si>
  <si>
    <t>save, cl;ose 버튼 팝업 창 가로 가운데
 현재는 왼쪽으로 치우져있음</t>
  </si>
  <si>
    <t>DEF-02995</t>
  </si>
  <si>
    <t>svae,close / close 단독 
가운데 정렬 관련 - 개인정보 파기 개선사항과 동일</t>
  </si>
  <si>
    <t>DEF-02998</t>
  </si>
  <si>
    <t>accepted된 게시글 도 c체크박스 제외</t>
  </si>
  <si>
    <t>DEF-03766</t>
  </si>
  <si>
    <t xml:space="preserve">[S_1]리포트 "저장" 시 리포트 포맷 확인, 조회 및 저장 시 표기 방식 확인 필요
1.리포트 "저장" 버튼 클릭으로 나타나는 각종 형식의 파일(PDF, EXCEL 등등)로 저장후 파일 확인을 해보면, ETC 부분이 하위 테이블에 겹쳐져 표기됩니다.
2. 화면 조회 및 저장 시 
상단 우측 ETC 셀의 경우 값표기가 
0/0, 1/98 등의 형식이 아닌 0/, 1/ 로 모수가 표기되지 않습니다. 
 </t>
  </si>
  <si>
    <t>DEF-03767</t>
  </si>
  <si>
    <t>[S_2] SQL Error [ERRPS]: JDBC-15146:PSM compilation error</t>
  </si>
  <si>
    <t>DEF-03768</t>
  </si>
  <si>
    <t xml:space="preserve">[S_2]
프로시저 실행시 무결성 에러 남 </t>
  </si>
  <si>
    <t>DEF-03769</t>
  </si>
  <si>
    <t xml:space="preserve">[X_1]
시나리오는 있는데 결과서가 없어 쿼리 테스트 불가 </t>
  </si>
  <si>
    <t>DEF-03776</t>
  </si>
  <si>
    <t>[S-14]
결과서상에는 USER ID에 한글입력이 불가능하게 되어있으나, 실제 화면에서는 한글입력이 가능함</t>
  </si>
  <si>
    <t>DEF-03786</t>
  </si>
  <si>
    <t>DEF-03792</t>
  </si>
  <si>
    <t>step1: config &gt; color option클릭하면 아무액션 없음. 색상정보 표시안됨)</t>
  </si>
  <si>
    <t>DEF-03795</t>
  </si>
  <si>
    <t>단위테스트 시나리오와 증적 비교 시, 결과 값이 서로 다름
(시나리오에서 NOTHING 로 조회 시, 필터링이 되지만 현 화면에서 NOTHING 으로 조회 시 필터링 안됨)</t>
  </si>
  <si>
    <t>DEF-04018</t>
  </si>
  <si>
    <t>리프레쉬 타이머 초기작동 안됨</t>
  </si>
  <si>
    <t>DEF-04033</t>
  </si>
  <si>
    <t>썸네일 등록 시 업로드 후 저장까지 해야 저장되는 거로 변경
(as-is) 업로드만 하면 저장됨</t>
  </si>
  <si>
    <t>DEF-04035</t>
  </si>
  <si>
    <t xml:space="preserve">check-in page detail 의 image size witdh 입력 크기와 조회란 i.s.w 입력 크기가 다름
</t>
  </si>
  <si>
    <t>DEF-04037</t>
  </si>
  <si>
    <t>회항공항을 나타내는 문구를 DIVERT에서 DIV. AIRPORT로 수정</t>
  </si>
  <si>
    <t>DEF-04050</t>
  </si>
  <si>
    <t xml:space="preserve">
리스트 상 작업, detail 상 작업 간 진행 중 다른 작업 의 경우에 해당
1. detail 상 작업(특정 하나의 항목에 대한 수정 작업) 중 다른 작업 시 기존 중 작업~~ 팝업(확인/취소) 표출
2. 리스트 상 작업 - 행선택&gt;삭제버튼 - 행선택&gt;삭제버튼 - ... 의 경우
 여러 행에 대한 삭제 작업의 경우 연속적으로 삭제버튼 기능 가능
3. 리스트상 작업 - 행선택&gt;삭제버튼 - 행선택&gt;삭제버튼 - ... - 추가버튼의 경우
 삭제 작업 중 입니다. 삭제 작업 먼저 처리하시기 바랍니다  와 같은 팝업(확인) 알림
4. 리스트상 작업 - 추가버튼 - 추가버튼의 경우
 추가 작업 중입니다. 먼저 처리하시기 바랍니다 와 같은 팝업(확인) 알림
</t>
  </si>
  <si>
    <t>DEF-04051</t>
  </si>
  <si>
    <t>DEF-04053</t>
  </si>
  <si>
    <t>조회란에 Terminal Name 콤보박스로 선택가능하도록 변경
(check-in counter 메뉴처럼)</t>
  </si>
  <si>
    <t>DEF-04054</t>
  </si>
  <si>
    <t xml:space="preserve"> (형광연두음영) 그리드 헤더에 Terminal Name으로 변경
 </t>
  </si>
  <si>
    <t>DEF-04055</t>
  </si>
  <si>
    <t>(노란색음영) detail 입력 크기와 조회란 입력 크기 동일</t>
  </si>
  <si>
    <t>DEF-04182</t>
  </si>
  <si>
    <t>콤보박스 선택 불능 (fims는 정상)</t>
  </si>
  <si>
    <t>DEF-04183</t>
  </si>
  <si>
    <t>초 단위 .0 절삭해주세요 (버스기사 관리 처럼)</t>
  </si>
  <si>
    <t>DEF-02169</t>
  </si>
  <si>
    <t>기종명 표출 방식 확인 필요 - TYP? SUB-TYPE? (현행 IIS와 같이)</t>
  </si>
  <si>
    <t>DEF-02181</t>
  </si>
  <si>
    <t>Deicing-Mode와 General-Mode 통합방안 검토 (Deicing 버튼 눌러서 변경)
- 정렬/색상 표출 등 모드별 차이점 확인 선행</t>
  </si>
  <si>
    <t>DEF-02188</t>
  </si>
  <si>
    <t xml:space="preserve">저장시 오류사항 확인하여 주시기 바랍니다. </t>
  </si>
  <si>
    <t>DEF-03020</t>
  </si>
  <si>
    <t>서치 버튼 클릭시는 미조회시 팝업 노출 없음
엔터로 조회시는 일치하는 행이 없습니다. alert   표출됨
search 버튼 클릭시도 엔터조회와 동일하게 alert 표출 되어야함.</t>
  </si>
  <si>
    <t>DEF-03021</t>
  </si>
  <si>
    <t>앤터키로 조회시 해당 데이터가 있으나 조회되지 않음</t>
  </si>
  <si>
    <t>DEF-03027</t>
  </si>
  <si>
    <t>FST 자리수 한자리로 변경 요청</t>
  </si>
  <si>
    <t>DEF-02629</t>
  </si>
  <si>
    <t>Allocation의 페이지 정보 변경 후 저장을 해도 
해당 페이지정보가 변경되지 않음</t>
  </si>
  <si>
    <t>DEF-02985</t>
  </si>
  <si>
    <t>입력 후 다음칸으로 넘어가려고 TAB 키를 누르면 아래 캡처와 같이 깨집니다. 입력 및 조회 칸 등이 깨지지 않도록 수정해주세요.</t>
  </si>
  <si>
    <t>DEF-02991</t>
  </si>
  <si>
    <t>왼쪽정렬 글자 시작점(들여쓰기 pt 크기)( 맞춤 (icao 코드도 들여쓰기pt크기 )
노란색 음영표시 가운데 정렬</t>
  </si>
  <si>
    <t>DEF-03011</t>
  </si>
  <si>
    <t>기본 일정 세팅기간 한달간으로 해주세요
금일기준 11.10 ~ 12.10
faq처럼</t>
  </si>
  <si>
    <t>DEF-03022</t>
  </si>
  <si>
    <t>운항편명은 필수 값이 아님에도  운항편명에서 엔터로 조회시 해당 alert 표출됨.</t>
  </si>
  <si>
    <t>DEF-03026</t>
  </si>
  <si>
    <t>조직도 선택에서 
부서 상위그룹 체크시 하위그룹도 같이 체크되어야 함
체크박스 관련 상위 하위, 선택해제 등 관련동작 전체적으로 확인 필요</t>
  </si>
  <si>
    <t>DEF-03030</t>
  </si>
  <si>
    <t xml:space="preserve">보기화면에서는 필수값표기 제외
SMS전송현황(내용별) , SMS전송현황(상세 ), sms회신현황
모두
</t>
  </si>
  <si>
    <t>DEF-04214</t>
  </si>
  <si>
    <t>시간입력 시 단말 로컬타임 아닌, 서버타임으로 입력되도록</t>
  </si>
  <si>
    <t>DEF-04215</t>
  </si>
  <si>
    <t>ETD일자, 시간열 추가</t>
  </si>
  <si>
    <t>DEF-04216</t>
  </si>
  <si>
    <t>HOT 버튼 컨트롤 가능 조건을 DB에 STEP 2가 저장되었을 때로 변경</t>
  </si>
  <si>
    <t>DEF-03031</t>
  </si>
  <si>
    <t xml:space="preserve">수신일시 값 표시 이상
</t>
  </si>
  <si>
    <t>DEF-03032</t>
  </si>
  <si>
    <t>결과분석 집계 이상</t>
  </si>
  <si>
    <t>DEF-03036</t>
  </si>
  <si>
    <t>선택시 오류발생</t>
  </si>
  <si>
    <t>DEF-03049</t>
  </si>
  <si>
    <t>DEF-03249</t>
  </si>
  <si>
    <t>문자메시지 응소 집계 그리드 머릿말 상세 추가
정렬도 아래머리말에 적용</t>
  </si>
  <si>
    <t>DEF-03050</t>
  </si>
  <si>
    <t>-</t>
  </si>
  <si>
    <t>DEF-03073</t>
  </si>
  <si>
    <t xml:space="preserve">A계정으로 id pw 입력 후 로그인버튼 눌러 otp발급되어 입력한 상태에서
다른계정으로 id pw 입력하고
 ""로그인""버튼 누르면 로그인 되버리고
 &gt;&gt; 다시 otp 재발급 받아야 함(핸드폰 번호가 다를테니까)
""확인"" 버튼 누르면
otp 인증 완료되었습니다 팝업 뜨고
이어서 캡처사진처럼 뜸   (otp시간 멈춤_)
확인하고 다시 otp 입력란 옆 확인 버튼 누르면
2번쨰 캡처처럼 입력 초과 뜸
"OTP발급" 버튼누르면
3번쨰 캡처처럼 뜸 로그인실패했다고 뜸
새로입력한 아이디의 전화번호로 otp발급되어야 함 
</t>
  </si>
  <si>
    <t>DEF-04225</t>
  </si>
  <si>
    <t>감독관제사 변경시 Push 메시지 개발 필요 
-메시지명 :  CtrlAcst(CtrlStnd) 
-유사모드 함께 적용 필요</t>
  </si>
  <si>
    <t>DEF-04226</t>
  </si>
  <si>
    <t>조업사별 그리드에서 드래그 &amp; 드랍으로 제빙배정 처리 안됨</t>
  </si>
  <si>
    <t>DEF-04227</t>
  </si>
  <si>
    <t>임의편 PAD 배정후 "Zone" 영역에 자동(푸쉬)으로 추가되지 않고 새로고침해야 조회됨. (개발자 화면에서 별도 푸쉬 오류는 없음)</t>
  </si>
  <si>
    <t>DEF-04232</t>
  </si>
  <si>
    <t>1) IIS 기준 PAD 배정시에만 TSAT (검은색폰트)가 표출되는걸로 보이는데 FIMS는  PAD배정전에도 표시됨. 정상인지 확인 필요
2) TAST 이 어떤 상황일때 붉은색 폰트로 PAD 미배정상태에서도 표시되는지, FIMS와 일치 여부 확인 필요</t>
  </si>
  <si>
    <t>DEF-04230</t>
  </si>
  <si>
    <t>임의편 Pad 배정 후 EPIT,EPOT가 조회 안됨
(IIS 참고필요)</t>
  </si>
  <si>
    <t>DEF-04231</t>
  </si>
  <si>
    <t>(*)EPIT  기능 확인 필요
- De-icing in 값이 없을때 CM EPIT가 있으면 *표와 EPIT값을 표시함
- 필요시 De-icing Info 로직 참조</t>
  </si>
  <si>
    <t>DEF-04233</t>
  </si>
  <si>
    <t>조헙사별 그리드에 TOBT는 어느 조건일때 표시되는지 확인 요청</t>
  </si>
  <si>
    <t>DEF-04235</t>
  </si>
  <si>
    <t xml:space="preserve">조업사 그리드상에 TYP 항목 분홍배경색 처리 안됨
---------------------------------------------------------
주기장 번호가 241~257인 경우 or  기종 상세유형이 744, 77W, 74E, 74J, 74Y인 경우 분홍색으로 표시됨 (General Mode와 동일한것으로 보임)
</t>
  </si>
  <si>
    <t>DEF-04236</t>
  </si>
  <si>
    <t>Clearance 처리시 처리불가 사유가 비정상 오류 창으로 표시됨</t>
  </si>
  <si>
    <t>DEF-04237</t>
  </si>
  <si>
    <t>Detail 그리드에서 DLA 버튼 클릭시 동일 데이터 서버 오류 표출됨</t>
  </si>
  <si>
    <t>DEF-04238</t>
  </si>
  <si>
    <t>Detail 그리드의 APIT 입력후 수정/삭제가 안됨
(마우스오른쪽 버튼 시간 수정 삭제 팝업)</t>
  </si>
  <si>
    <t>DEF-04239</t>
  </si>
  <si>
    <t xml:space="preserve">AOPT 입력후 수정/삭제 안됨 </t>
  </si>
  <si>
    <t>DEF-04240</t>
  </si>
  <si>
    <t xml:space="preserve">Zone Mode 영역의 FLT 명에서 마우스 오른쪽 버튼 클릭시 해당편 상세정보가 표출도어야 함 </t>
  </si>
  <si>
    <t>DEF-04243</t>
  </si>
  <si>
    <t>역트라(◀)를 할 수 없는 편의 경우 해당 버튼 비활성화 되어 있어야 함</t>
  </si>
  <si>
    <t>DEF-02187</t>
  </si>
  <si>
    <t>화면 상단의 DATE 조회 기간중, Date From값이 있는 상태에서 Date To 값을 강제로 지운 후, Search버튼을 클릭하면 Date From값까지 사라지면서
"시작일 항목은 필수 입력항목입니다." 메시지가 나타남.
=&gt;(요청사항) 
(1) DateFrom 값이 사라지지 않고 유지되어야 함
(2) 오류 메시지를 "종료일 항목은 필수 입력항목입니다."메시지를 사용하거나, 현행 IIS와 같이 "Date(From~To)는 필수 입력사항입니다." 메시지를 사용하도록 변경 필요.</t>
  </si>
  <si>
    <t>DEF-02195</t>
  </si>
  <si>
    <t xml:space="preserve">공지사항 등록 시 [구분]을 입력하지 않아도 등록이 가능하며, Grid에는 ACDM으로 자동으로 들어가 있으나 상세로 들어가면 [구분]란이 공란임.
</t>
  </si>
  <si>
    <t>DEF-02196</t>
  </si>
  <si>
    <t>이벤트 분석 화면 진입 시 서버 오류 발생</t>
  </si>
  <si>
    <t>DEF-03104</t>
  </si>
  <si>
    <t>필터 적용되어있는 경우 Search 버튼 옆 FILTER 버튼에 체크박스 체크되도록 개선 요청</t>
  </si>
  <si>
    <t>DEF-03137</t>
  </si>
  <si>
    <t>최초 
검색기간 아닌 게시글이 보임 11/12</t>
  </si>
  <si>
    <t>DEF-03138</t>
  </si>
  <si>
    <t>최초 검색기간 한달로 요청</t>
  </si>
  <si>
    <t>DEF-04261</t>
  </si>
  <si>
    <t>맨 상단 AIRLINE NAME에 값 표출, CALL SIGN 추가</t>
  </si>
  <si>
    <t>DEF-04263</t>
  </si>
  <si>
    <t>AIRLINE HANDLER SERVICE 조업사 타입 영문코드와 한글설명 같이 표출</t>
  </si>
  <si>
    <t>DEF-02191</t>
  </si>
  <si>
    <t>메뉴를 진입할 때 불필요한 메시지 출력됨. 
메시지 확인 버튼 클릭하면 해당 메뉴의 기능은 정상적으로 작동함.</t>
  </si>
  <si>
    <t>DEF-03290</t>
  </si>
  <si>
    <t xml:space="preserve">3tile 클릭시 수행내용 다름
fims : 메뉴 3개일때 그 3개메뉴로 3tile 구성
        메뉴 2개이하, 4개이상 일때 fp active dep, arr, pending list로 구성되고 원래 켜져있던 메뉴들이 사라짐
aoms: 메뉴 3개일떄 그 3개메뉴로 3tile 구성
        메뉴 2개이하, 4개이상일때 작동안함
</t>
  </si>
  <si>
    <t>DEF-03291</t>
  </si>
  <si>
    <t xml:space="preserve">스크린 full 했을때 설명내용 위치 </t>
  </si>
  <si>
    <t>DEF-03294</t>
  </si>
  <si>
    <t xml:space="preserve">CM90006B 배치프로그램설계서가 변경되었기에, 설계서 참고하셔서 변경사항 반영 부탁드립니다.
: 기존 Step1 단일 프로세스 -&gt; 신규 Step1(지상이동표준시간Sync) 추가, 
  기존 Step1 로직은 Step2로 조정)
1. 신규 Step1로직 추가
 : TN_CM_GRND_TXNG_HR_CRTR 데이터 전체 삭제 후, VIEW쿼리 기준으로 신규 INSERT하여 SYNC. (지상이동표준시간관리 화면에서 사용하는 XML활용)
2. 배치프로그램에서 호출하는 프로시저 2종의 명칭이 아래와 같이 변경
   되어 배치프로그램 수정 및 증적 보완 부탁드립니다. 
   (명칭 중 .._MIG_.. -&gt; .._CREATE_..로 변경됨. 처리 로직은 동일)
  (1) SP_CM_MIG_MLSTN_SIBT -&gt; SP_CM_CREATE_MLSTN_SIBT
  (2) SP_CM_MIG_MLSTN_SOBT -&gt; SP_CM_CREATE_MLSTN_SOBT로 변경 </t>
  </si>
  <si>
    <t>DEF-03298</t>
  </si>
  <si>
    <t>처음 인쇄 화면에서는 첨부파일 보이나
두번째로 첨부파일 관리 팝업 화면 띄웠다가
,다시 인쇄 화면 눌렀을때는 첨부파일 안보임</t>
  </si>
  <si>
    <t>DEF-03302</t>
  </si>
  <si>
    <t xml:space="preserve">일부 그리드 컬럼 값이 테이블 컬럼과 매치되지 않음
샘플
SELECT * FROM  CMOWN.TN_CM_ACDM_OPER_CSAF WHERE TOT_YMD LIKE '20251222' AND DEICE_INCL_YN = 'Y' AND PRD_SE_CD = 'D' AND PSG_CGO_SE_CD = 'A';
했을때
ARR_RTRC_MVMN_HR_VL
ARR_RTRC_FUEL_CNSM_QY
ARR_RTRC_C_EHST_QY  항목 값이 나와야 하는데 출발 값이 표출됨
</t>
  </si>
  <si>
    <t>DEF-03209</t>
  </si>
  <si>
    <t xml:space="preserve">1) General Mode에서 선택되어 있는 관제석과 Duty Time 상에 표시된 관제석이 불일치 (새로고침시에도)
2) Control Position 이 Change로 표기됨 (오타)
</t>
  </si>
  <si>
    <t>DEF-03211</t>
  </si>
  <si>
    <t xml:space="preserve">그룹탭 처음 진입 시 (수신자 리스트는 비어있음)
조직도에서 부서 선택후 1인 추가하면
없었던 인원이 보이고,
조직도 사용자 리스트도 선택한 조직도 그룹 리스트(이땐 8번에 위치함)가 아니라 전체?리스트로 보여짐(233번에 위치) 
  </t>
  </si>
  <si>
    <t>DEF-03231</t>
  </si>
  <si>
    <t>sms회신현황 회신자 머리말? 상세 추가 (결함이미지 참고)
정렬도 각 아래 머리말 클릭으로 정렬되게 수정</t>
  </si>
  <si>
    <t>DEF-03299</t>
  </si>
  <si>
    <t>근무조 선택 시 서버오류 팝업</t>
  </si>
  <si>
    <t>DEF-03303</t>
  </si>
  <si>
    <t>관제석 중복 등록 방지 누락</t>
  </si>
  <si>
    <t>DEF-03304</t>
  </si>
  <si>
    <t>관제석 비사용인경우 맵핑에도 표시되지 않도록 개선 필요</t>
  </si>
  <si>
    <t>DEF-03307</t>
  </si>
  <si>
    <t xml:space="preserve">MQT 추가시 오류내역 확인바랍니다. </t>
  </si>
  <si>
    <t>DEF-03360</t>
  </si>
  <si>
    <t>[S-5]
수정 후 저장버튼을 누르면 오류 메시지 호출</t>
  </si>
  <si>
    <t>DEF-03366</t>
  </si>
  <si>
    <t xml:space="preserve">[S-9]
결과서 상에는 조회 결과 데이터가 없을 경우 결과가 없습니다 얼랏 호출이라고 기재되어있으나, 데이터가 없어도 알럿을 별도로 호출하지 않습니다.
</t>
  </si>
  <si>
    <t>DEF-04282</t>
  </si>
  <si>
    <t>DVA, DVR 풀어서 기재</t>
  </si>
  <si>
    <t>DEF-04287</t>
  </si>
  <si>
    <t>NEW DELETE 버튼 삭제 혹은 비활성화</t>
  </si>
  <si>
    <t>DEF-04288</t>
  </si>
  <si>
    <t>검색 시 대소문자 구분하지 않도록 개선</t>
  </si>
  <si>
    <t>DEF-04289</t>
  </si>
  <si>
    <t>NOTAM 원문 출력 버튼 추가 (리포팅 툴 활용)</t>
  </si>
  <si>
    <t>DEF-04290</t>
  </si>
  <si>
    <t>슈퍼바이저 EMP NO 삭제 후 NAME에서 대상 고를수 있도록 수정 (공란도 고를수있도록) (마치 GENERAL MODE의 SUPERVISOR 선택 기능처럼)</t>
  </si>
  <si>
    <t>DEF-04291</t>
  </si>
  <si>
    <t>hourly flight operation status 내용 확인 불가 (스크롤 추가)</t>
  </si>
  <si>
    <t>DEF-04292</t>
  </si>
  <si>
    <t>제방빙존 전체 보이지 않음. (Msouth는 크게 보이는데 dsouth는 자게 보임. 스크롤을 써도 보이는 화면이 작아 보이지 않음.)</t>
  </si>
  <si>
    <t>DEF-02482</t>
  </si>
  <si>
    <t>행 추가 시
Terminal Name에 최초 표시되는 t1 ...에 대한
Exit Name 내용들이 조회되지 않고
전체 내용이 목록 표시 됨
(실제 t1에 해당하는 Exit는 없음)
저장도 되어
전체 리스트에서도 저장된 내용으로는 보이는데
수정 시에는 안보임</t>
  </si>
  <si>
    <t>DEF-02505</t>
  </si>
  <si>
    <t>PLANED, APRON, DE-ICING, DEPARTED는 해당 운항편수 제목 근처에 잘 표기 (전문 디자이너 도움 필요)</t>
  </si>
  <si>
    <t>DEF-02507</t>
  </si>
  <si>
    <t>전송 대상자 리스트
띄어쓰기</t>
  </si>
  <si>
    <t>DEF-02508</t>
  </si>
  <si>
    <t>순번, 일자 컬럼 추가</t>
  </si>
  <si>
    <t>DEF-02509</t>
  </si>
  <si>
    <t>전화번호 입력 제약조건 설정</t>
  </si>
  <si>
    <t>DEF-02510</t>
  </si>
  <si>
    <t>일자 컬럼 추가</t>
  </si>
  <si>
    <t>DEF-02511</t>
  </si>
  <si>
    <t>순번 컬럼 추가 철회, 일자 컬럼만 추가</t>
  </si>
  <si>
    <t>DEF-02520</t>
  </si>
  <si>
    <t xml:space="preserve">컬럼 삭제 : EVENT, REMARK
컬럼 추가 : 리턴요청일자/시간, 리턴전게이트 (리턴후게이트와 구분)
</t>
  </si>
  <si>
    <t>DEF-02524</t>
  </si>
  <si>
    <t>패드가 7배까지만 정상적으로 보임
7개 초과할 경우 횡스크롤 등 방안 필요</t>
  </si>
  <si>
    <t>DEF-02525</t>
  </si>
  <si>
    <t>순서 컬럼 추가</t>
  </si>
  <si>
    <t>DEF-02526</t>
  </si>
  <si>
    <t>제방빙 진행현황별 색상 표기 추가
(O.B, IN, STA, END)</t>
  </si>
  <si>
    <t>DEF-02527</t>
  </si>
  <si>
    <t xml:space="preserve">직위 클릭 시 해당 직위 리스트 조회되도록
(현재는 체크해야지 보임)
</t>
  </si>
  <si>
    <t>DEF-02528</t>
  </si>
  <si>
    <t>DEICING INFORMATION 1ST 탭 명칭변경
PAD -&gt; by PAD
조업사 -&gt; by G.H</t>
  </si>
  <si>
    <t>DEF-02529</t>
  </si>
  <si>
    <t>화면에 있는 조업사 단어 수정
조업사 -&gt; G.H</t>
  </si>
  <si>
    <t>DEF-02531</t>
  </si>
  <si>
    <t>제목 및 탭 명칭수정 및 구성 변경
(메인) NOTICE -&gt; OVERVIEW
(탭) NOTICE, 운항관리정보 -&gt; by Date
(탭) 운항현황 -&gt; by Time</t>
  </si>
  <si>
    <t>DEF-02532</t>
  </si>
  <si>
    <t>제빙진행 컬럼에 FINISHED 버튼이 있는게 아니고 실제 진행대수가 표출되어야 함</t>
  </si>
  <si>
    <t>DEF-02533</t>
  </si>
  <si>
    <t>제빙완료 대수 터치 시 FINISHED 팝업 뜰수있도록 개선</t>
  </si>
  <si>
    <t>DEF-02534</t>
  </si>
  <si>
    <t xml:space="preserve">NOTICE에 제빙완료 항공편수가 4대로 되어있으나, FINISHED에 조회되는 항공편은 1대로 불일치 </t>
  </si>
  <si>
    <t>DEF-02535</t>
  </si>
  <si>
    <t>변경사유 등록을
수신자 리스트 옆에 적지 않고
&gt;  (추가버튼) 누르면
변경사유 작성 팝업 띄워서 작성
-직위 탭 동일,
- SMS 환경설정 탭 상세 그룹 맵핑 설정 정보 동일</t>
  </si>
  <si>
    <t>DEF-02536</t>
  </si>
  <si>
    <t>CLEARANCE로 인한 색상변경에 대한 범례 추가</t>
  </si>
  <si>
    <t>DEF-02537</t>
  </si>
  <si>
    <t>LIST -&gt; PLANED로 탭 명칭변경</t>
  </si>
  <si>
    <t>DEF-02538</t>
  </si>
  <si>
    <t>PLANED, DEPARTED 일자 컬럼 추가</t>
  </si>
  <si>
    <t>DEF-02540</t>
  </si>
  <si>
    <t>ARRIVAL PLANED, APRON
ETA 일자, 시간 컬럼 추가</t>
  </si>
  <si>
    <t>DEF-02541</t>
  </si>
  <si>
    <t>EVENT 탭 명칭 변경
EVENT -&gt; GATE RETURN</t>
  </si>
  <si>
    <t>DEF-02212</t>
  </si>
  <si>
    <t>CONTROLLER 변경 시 에러 메시지 동작됨</t>
  </si>
  <si>
    <t>DEF-02216</t>
  </si>
  <si>
    <t xml:space="preserve">조회조건 중 Season 을 전체, W23, S23 으로 조회시 서버오류 메시지 출력
</t>
  </si>
  <si>
    <t>DEF-02253</t>
  </si>
  <si>
    <t>[S_4] 엑셀업로드시 오류 메세지 뜸.</t>
  </si>
  <si>
    <t>DEF-02258</t>
  </si>
  <si>
    <t>[S_1] 훈련 시작일자를 선택할 수 없음. 날짜를 선택하면 아래 알림창이 나옴</t>
  </si>
  <si>
    <t>DEF-02259</t>
  </si>
  <si>
    <t>[S_2] 항목의 글씨 크기가 항목에 비해 작아보이는 데 괜찮은 지 궁금합니다.
테스트 환경 : PC(edge)</t>
  </si>
  <si>
    <t>DEF-03382</t>
  </si>
  <si>
    <t>[S-5] 조회 항목에 제목 입력 후 조회 시, 필터링 안됨</t>
  </si>
  <si>
    <t>DEF-03388</t>
  </si>
  <si>
    <t>DEF-03398</t>
  </si>
  <si>
    <t>[C_18] FOIS에 없는 운항편 삭제 후에 삭제된 행이 그대로 남아있음. 기능/데이터상으론 문제없이 삭제된 것으로 보임. 다른 화면처럼 즉각적으로 화면이 업데이트가 되었으면 함</t>
  </si>
  <si>
    <t>DEF-03405</t>
  </si>
  <si>
    <t>[C_5] 8일 초과 할수 없다고 메세지는 나오나 데이터 값을 넣지 않으면 전체가 조회 됨
PS : 시나리오에 해당 테스트가 작성 되지 않아 메세지가 적정하게 표출되지 않는 것으로 판단 공통에러로 표기 함</t>
  </si>
  <si>
    <t>UT-AS81101S</t>
  </si>
  <si>
    <t>DEF-03445</t>
  </si>
  <si>
    <t>[S-1] 최근수록자료 메뉴 미 존재</t>
  </si>
  <si>
    <t>DEF-03446</t>
  </si>
  <si>
    <t>[S_5]
선택한 라디오와 전체 값을 비교했을때
헤더도 다르고, 숫자값도 다름</t>
  </si>
  <si>
    <t>DEF-03451</t>
  </si>
  <si>
    <t>[S-5] 그리드에 등록한 내용이 상단에 미 노출됨</t>
  </si>
  <si>
    <t>DEF-03452</t>
  </si>
  <si>
    <t>[S_4] 저장시 저장 오류가 남</t>
  </si>
  <si>
    <t>DEF-03453</t>
  </si>
  <si>
    <t>[S-2] UT-PM20136M
출현시간 가중치 입력 조회되지 않음</t>
  </si>
  <si>
    <t>DEF-03454</t>
  </si>
  <si>
    <t>[S_4] 행추가 저장시 오류 발생</t>
  </si>
  <si>
    <t>DEF-03455</t>
  </si>
  <si>
    <t>[C_3] Set focus가  첫 화면에 위치하지 않음</t>
  </si>
  <si>
    <t>DEF-03456</t>
  </si>
  <si>
    <t>[S-2] UT-PM20137M
체크인 카운터별 가중치 입력, 전체 체크인 카운터 차트 조회되지 않음</t>
  </si>
  <si>
    <t>DEF-04295</t>
  </si>
  <si>
    <t>penalty Y/N 기능 안됨
-Y로 설정시 페널티 Y인 GA는 모두 표출되도록 개선 필요
-N로 설정시 페너티 N인 GA 모두 표출되도록 개선 필요 (현재는 Y,N 모두 보임)</t>
  </si>
  <si>
    <t>DEF-04296</t>
  </si>
  <si>
    <t>필수값인 선택값 항목에 '해당없음' 추가
(탐지/식별 구분, 운항통제 등)</t>
  </si>
  <si>
    <t>DEF-04297</t>
  </si>
  <si>
    <t>검색조건에 운항통제 추가, 목록 항목 수정(기종, 드론ID 삭제, 출동/선적발/합동조사 여부 추가)</t>
  </si>
  <si>
    <t>DEF-04301</t>
  </si>
  <si>
    <t>출력을 위해 레포팅 툴 호출 시 일자별 시간 줄바뀜 없도록 개선</t>
  </si>
  <si>
    <t>DEF-02542</t>
  </si>
  <si>
    <t>EVENT 탭
컬럼 삭제 : EVENT, REMARK
컬럼 추가 : 리턴요청일자/시간, 리턴전게이트 (리턴후게이트와 구분)</t>
  </si>
  <si>
    <t>DEF-02543</t>
  </si>
  <si>
    <t>DIVERT 탭
컬럼 명 변경 및 컬럼 추가
DIVERT -&gt; DIV. AIRPORT로 변경
DATE -&gt; 일자/시간 구분하여 분리</t>
  </si>
  <si>
    <t>DEF-02547</t>
  </si>
  <si>
    <t>명칭 변경 NOTICE -&gt; OVERVIEW</t>
  </si>
  <si>
    <t>DEF-02548</t>
  </si>
  <si>
    <t>NOTICE에 표출되는 제빙완료대수가 4대인데, FINISHED에 표출되는 것은 1대로 불일치 발생. FIMS AC 쪽 소스와 비교하여 통일 필요</t>
  </si>
  <si>
    <t>DEF-02553</t>
  </si>
  <si>
    <t>MSG TY 'I'로 들어오는 메세지도 LAST MDFR 정보 입력</t>
  </si>
  <si>
    <t>DEF-03311</t>
  </si>
  <si>
    <t>[S-2] UT-AC04005S
셀렉트 박스의 첫번째 선택 열에 의미 없는 빈칸으로 되어 있어 개선 필요.</t>
  </si>
  <si>
    <t>DEF-03801</t>
  </si>
  <si>
    <t>DEF-02324</t>
  </si>
  <si>
    <t xml:space="preserve">[X_2-1] 미래 데이터 데이터 점검 </t>
  </si>
  <si>
    <t>DEF-02334</t>
  </si>
  <si>
    <t>[S_2] 날짜, 시간 입력후 저장을 누르면 서버 오류로 테스트 불가</t>
  </si>
  <si>
    <t>DEF-02335</t>
  </si>
  <si>
    <t>[S_1][S_2][S_3] 에러</t>
  </si>
  <si>
    <t>DEF-02336</t>
  </si>
  <si>
    <t>[S_2-1]미래데이터 확인 필요 현재일(2025년11월12일)보다 이후일(2025.11.30)  수송실적이 존재 함</t>
  </si>
  <si>
    <t>DEF-02337</t>
  </si>
  <si>
    <t>[S_1] 리포트가 화면에 안 뜨고 오류남</t>
  </si>
  <si>
    <t>DEF-02342</t>
  </si>
  <si>
    <t>[S_10] 팝업메뉴 작업중 저장하면 서버 오류로 테스트 불가</t>
  </si>
  <si>
    <t>DEF-02344</t>
  </si>
  <si>
    <t>[S_1] 차트화면 프린트를 누르면  페이지가 멈추고 연결이 끊기는 현상 발생</t>
  </si>
  <si>
    <t>DEF-02346</t>
  </si>
  <si>
    <t>[S_4] 데이타 입력후 저장되었다고 팝업은 표시되나 데이타를 조회하면 SHARE는 안된것 같음</t>
  </si>
  <si>
    <t>DEF-02351</t>
  </si>
  <si>
    <t>[S_2] 테스트 결과서의 샘플쿼리가 INSERT한 테이블과 확인하는 테이블이 다릅니다. (결과서 쿼리 업데이트 필요)
- 확인결과, 쿼리는 맞으나 테스트결과서에 나오는 화면이 잘못된 것 같습니다.
- 프로시저 실행 전이니 아무 결과가 없는 것으로 문서 업데이트가 필요한 것으로 보입니다.</t>
  </si>
  <si>
    <t>DEF-02352</t>
  </si>
  <si>
    <t>[X_1] 테스트 데이터 필요 또는 DEAL_STAT 값이 N으로 초기화</t>
  </si>
  <si>
    <t>DEF-02353</t>
  </si>
  <si>
    <t xml:space="preserve">[S_1-1] 1. 점유시간을 3시간 이상으로 하였는데 보이는 레포트는 (24시간)이상 이라고 나옴. 
          2. 조회기간 제한 필요 1900.01.01도 입력 됨 </t>
  </si>
  <si>
    <t>DEF-02357</t>
  </si>
  <si>
    <t>[X_1] 테스트 데이터 필요
- 아래의 쿼리는 0건임
SELECT * FROM ESOWN.ESB_FIMSCKNCTCHGAPLY_RCV
WHERE DEAL_STAT = 'N';</t>
  </si>
  <si>
    <t>DEF-02358</t>
  </si>
  <si>
    <t>[S_2-1] 쿼리문 오류</t>
  </si>
  <si>
    <t>DEF-02372</t>
  </si>
  <si>
    <t>[X_1] 단위 테스트 수행 결과 문서 필요</t>
  </si>
  <si>
    <t>DEF-02375</t>
  </si>
  <si>
    <t xml:space="preserve">[X_1] 테스트 데이터가 필요
(트레이스 로그 중 어떻게 하면 정상호출하는 지 과정 기술 필요)
</t>
  </si>
  <si>
    <t>DEF-02395</t>
  </si>
  <si>
    <t>DEF-02397</t>
  </si>
  <si>
    <t>[C_1] 사용여부 선택칸에 아무 정보도 없습니다.</t>
  </si>
  <si>
    <t>DEF-02406</t>
  </si>
  <si>
    <t>[X_1] SP_ESB_FIMSCMFCTY_RCV 단위 테스트 결과 및 문서 필요</t>
  </si>
  <si>
    <t>DEF-02409</t>
  </si>
  <si>
    <t>[X_1] SP_ESB_FIMSCMFCTYOPER_RCV 단위 테스트 결과 및 문서 필요</t>
  </si>
  <si>
    <t>DEF-02410</t>
  </si>
  <si>
    <t>[X_1] SP_ES_FIMSACSTALRM_RCV 단위 테스트 결과 및 문서 필요</t>
  </si>
  <si>
    <t>DEF-02411</t>
  </si>
  <si>
    <t>DEF-03676</t>
  </si>
  <si>
    <t>[C_1] Search 버튼이 겹쳐서 가려짐</t>
  </si>
  <si>
    <t>DEF-03678</t>
  </si>
  <si>
    <t>미배정 리스트 출력에서 "PRINT"를 클릭 하였으나 어떤 액션도 없음.</t>
  </si>
  <si>
    <t>DEF-03680</t>
  </si>
  <si>
    <t xml:space="preserve">[s-5-2]
-발견일자를 유효값 범위를 벗어나게 입력 할 경우(2025-13-33) 일자를 강제로 변경되도록(2025-03-03)구현되어 있으나,사용자가 오류 저장 할 수 있으므로 오류메시지로 처리해야 할 것으로 판단됨. 
[s-5-3]
-발견시간을 유효값 범위를 벗어나게 입력 할 경우(25:00) 시간을 강제로 변경되도록(00:00)구현되어 있으나,사용자가 오류 저장 할 수 있으므로 오류메시지로 처리해야 할 것으로 판단됨. </t>
  </si>
  <si>
    <t>DEF-03697</t>
  </si>
  <si>
    <t xml:space="preserve">[S_1] SQL ERROR </t>
  </si>
  <si>
    <t>DEF-03698</t>
  </si>
  <si>
    <t>국가코드와 도시코드가 NULL로 표현됨</t>
  </si>
  <si>
    <t>DEF-03709</t>
  </si>
  <si>
    <t>[S_2]  SMS수신테이블에 UPDATE 오류</t>
  </si>
  <si>
    <t>DEF-03710</t>
  </si>
  <si>
    <t>[asis] 데이터 값 불일치 (기인보(최교순) 수석님께 조치 결과 전달 요망)</t>
  </si>
  <si>
    <t>DEF-03714</t>
  </si>
  <si>
    <t>DEF-03715</t>
  </si>
  <si>
    <t>[S_1]화면 표기 오류
프로시져 및 데이터는 조회되나 화면 표시되는 내역이 없습니다.</t>
  </si>
  <si>
    <t>DEF-03722</t>
  </si>
  <si>
    <t>[S_1]'CAOWN.SP_CA_PERS_INFO_CONFF_INSERT' 식별자가 정의되어야 합니다
[S_2] 'CAOWN.SP_CA_PERS_INFO_CONFF_INSERT' 식별자가 정의되어야 합니다</t>
  </si>
  <si>
    <t>DEF-03730</t>
  </si>
  <si>
    <t>시나리오 화먄과 테스트 시스템 화면과 상이하게 나옴
(부연설명) 시나리오는 summary가 나오는데  테스트 
화면은 안나옴</t>
  </si>
  <si>
    <t>DEF-03731</t>
  </si>
  <si>
    <t>[S-2] UT-CARF020S
Country Code 숫자 입력 불가하여 조회조건을 설정할 수 없음
테스트 계정 : IDTTEST02</t>
  </si>
  <si>
    <t>DEF-03737</t>
  </si>
  <si>
    <t>[X_1] 테스트 결과서 확인불가</t>
  </si>
  <si>
    <t>DEF-03738</t>
  </si>
  <si>
    <t>[C_9] 아이콘이 'Alarm' 메뉴 겹쳐져 있어, 깨진 현상이 발생. MicroSoft edge 에서 테스트</t>
  </si>
  <si>
    <t>DEF-02973</t>
  </si>
  <si>
    <t>+ 버튼 누를때마다 중복된 값이 있다는 팝업이 뜹니다.</t>
  </si>
  <si>
    <t>DEF-03018</t>
  </si>
  <si>
    <t>다른사람 작성 글 읽기만 할때에는 필수값표시 제거</t>
  </si>
  <si>
    <t>DEF-03019</t>
  </si>
  <si>
    <t xml:space="preserve">제목글자수 50자이내로 제한해주세요 </t>
  </si>
  <si>
    <t>DEF-03025</t>
  </si>
  <si>
    <t>리스트 내 전체 체크 해제하엿는데
조직도 선택 리스트 의 체크박스에는 체크되어있음</t>
  </si>
  <si>
    <t>DEF-03070</t>
  </si>
  <si>
    <t>현재 접송죽인 id 기존 접속 해제 후 로그인 팝업에 확인 시(취소버튼이 없음)
캡처이미지와 같은 팝업이 뜨는데
""""""이미  otp는 발송""""""되어 있고
"로그인"버튼으로 otp인증확인완료-로그인처리 가 안됨 
"로그인" 버튼 누르면 다시 id/pw 검증 - 현재접속중~ 이런식으로 처리가 됨</t>
  </si>
  <si>
    <t>DEF-03098</t>
  </si>
  <si>
    <t>화면 로딩시 서버오류(문법오류) 표출</t>
  </si>
  <si>
    <t>DEF-02263</t>
  </si>
  <si>
    <t>[S_2] 맨 처음 사진 상태에서 NEW를 누르고 Day를 체크한 후 Night를 체크하면 두번째 사진처럼 '중복된 항목이 있습니다' 알림창이 나옴.
확인을 눌러 알림창을 내리면 맨 왼쪽 목록에 같은날 야간이 두개 생김</t>
  </si>
  <si>
    <t>DEF-02264</t>
  </si>
  <si>
    <t>결함아님.</t>
  </si>
  <si>
    <t>DEF-02272</t>
  </si>
  <si>
    <t>[S_3] . - 특수문자는 입력가능</t>
  </si>
  <si>
    <t>DEF-02283</t>
  </si>
  <si>
    <t>[S_4] SAVE버튼클릭 시 아무런 이벤트가 나타나지 않음
수정이 안됨 save버튼이 보이지 않음</t>
  </si>
  <si>
    <t>DEF-02293</t>
  </si>
  <si>
    <t>[S_2] 노출순서 팝업에 표기되는 순서가 기존에 지정했던 순서와 다름</t>
  </si>
  <si>
    <t>DEF-02294</t>
  </si>
  <si>
    <t>[S_6] 필수 값인 "이벤트 일자"를 공란으로 두고 저장버튼을 누르면 유효성 체크를 하지 않고 진행됨. 
저장은 되는 것으로 보이나, "이벤트 일자"가 없기 때문에 절대 조회할 수 없는 경우가 발생함.</t>
  </si>
  <si>
    <t>DEF-02300</t>
  </si>
  <si>
    <t>[C_1]
필수값 표시누락(아이콘 색: 파란색 -&gt; 주황색)</t>
  </si>
  <si>
    <t>DEF-02302</t>
  </si>
  <si>
    <t>[S_5] save버튼이 비활성화되어 신규등록이 안됨</t>
  </si>
  <si>
    <t>DEF-02303</t>
  </si>
  <si>
    <t>[S_2, S_3] TN_CA_PUSH_MSG_BSD, TN_CA_PUSH_MSG_PRIR 테이블 또는 뷰가 없다고 나와 테스트 불가</t>
  </si>
  <si>
    <t>DEF-02304</t>
  </si>
  <si>
    <t>[X_1]사용자 권한문제로 NEW, DELETE 버튼이 활성화 되지 않아 테스트 불가</t>
  </si>
  <si>
    <t>DEF-02306</t>
  </si>
  <si>
    <t>[C_1]
필수값 표시누락 (파랑색 -&gt; 붉은색)</t>
  </si>
  <si>
    <t>DEF-02307</t>
  </si>
  <si>
    <t xml:space="preserve">[X_1]관련 메뉴 및 화면으로 갈수 없어서 테스트 불가  </t>
  </si>
  <si>
    <t>DEF-02308</t>
  </si>
  <si>
    <t xml:space="preserve">[S_5-1]각 터미널별 운항실적과 전체 집계 가 다름
 </t>
  </si>
  <si>
    <t>DEF-02340</t>
  </si>
  <si>
    <t>DEF-02348</t>
  </si>
  <si>
    <t>[X_1-1] 1. Radio Button 15분이상, 16분이상 --&gt; 15분이하 16분이상 ?
           2. 레포트제목은 GO12514R	운항편 변경이력_리포트 변경이력레포트 인데 결과서에 나온 내용은  정시성 운영현황_항공사별 리포트(GO12511R) 와 동일 함. 
 변경이력을 볼수 없음</t>
  </si>
  <si>
    <t>DEF-02371</t>
  </si>
  <si>
    <t>[X_1] 아래의 쿼리를 실행하면 테이블 또는 뷰가 존재하지 않는다고 나옴
SELECT * FROM ESOWN.ESB_WESCKNCTCHGAPLY_RCV WHERE DEAL_STAT = 'N';</t>
  </si>
  <si>
    <t>DEF-02392</t>
  </si>
  <si>
    <t xml:space="preserve">[X_2-1]1. 레포트 확인 필요 
화면에 나타나는 정보중  해더부분은 엑셀에 표시되지 않는데 확인이 필요 함
2. 엑셀저장시 타이틀 없음 
3. 전신검색 월별현황 일자표현도 표준화 준수여부 확인 필요 </t>
  </si>
  <si>
    <t>DEF-02394</t>
  </si>
  <si>
    <t>[X_1-1]테스트 시나리오  수정 필요.  월별현황 시나리오인데 일별 시나리오로 되어 있음.</t>
  </si>
  <si>
    <t>DEF-02401</t>
  </si>
  <si>
    <t>[X_1] SP_ESB_FIMSRSRCGROUPMPNG_RCV 단위 테스트 문서 필요</t>
  </si>
  <si>
    <t>DEF-02412</t>
  </si>
  <si>
    <t>DEF-02817</t>
  </si>
  <si>
    <t xml:space="preserve">split을 하면 두번째 배정의 시작카운터는 분할된 배정부터 시작되어야 하나
분할전 시작카운터로 저장되는 결함이 있음
 ex) B01-B11 -&gt; B01-B02, B03-B11 로 분할하였으나
 B01-B11 -&gt; B01-B02, B01-B11 로 생성됨
</t>
  </si>
  <si>
    <t>DEF-02832</t>
  </si>
  <si>
    <t>오류 원인 안내하기
(글자수 초과? ex) #자 이내로 입력하세요 )
몇번쨰행이 문제인지 안내하기</t>
  </si>
  <si>
    <t>DEF-02911</t>
  </si>
  <si>
    <t xml:space="preserve">save, close 버튼 가운데정렬 (왼쪽으로치우쳐짐)_ </t>
  </si>
  <si>
    <t>DEF-02915</t>
  </si>
  <si>
    <t>Closed Y/N 항목명 직관적으로 변경 필요
(private y/n ? private/public? )
들여쓰기 pt 동일</t>
  </si>
  <si>
    <t>DEF-02916</t>
  </si>
  <si>
    <t>최초 메뉴 실행 시
DATA가 없음</t>
  </si>
  <si>
    <t>DEF-02925</t>
  </si>
  <si>
    <t>조회시 에러남
IDTTEST02 에서 조회시 에러
IDTTEST01 에서는 정상동작</t>
  </si>
  <si>
    <t>DEF-02992</t>
  </si>
  <si>
    <t xml:space="preserve">save,close 버튼 둘다있는 화면은 버튼가운데정렬인데
close버튼만 잇는 화면에서는 가운데가 아님
두경우다 가운데 정렬이 안되면
close버튼만 있는 화면 기준으로 가운데 정렬해주세요 </t>
  </si>
  <si>
    <t>DEF-02993</t>
  </si>
  <si>
    <t xml:space="preserve">자신이 등록하지않은게시글 지우기 할때
해당 안내 팝업 뜨고 
선택된 항목이없습니다 팝업이 이어서뜸 </t>
  </si>
  <si>
    <t>DEF-02233</t>
  </si>
  <si>
    <t>[X_2] Apron 탭 관련 테스트 데이터 필요</t>
  </si>
  <si>
    <t>DEF-02275</t>
  </si>
  <si>
    <t>[X_1-1] 레포트 순위에 대한 설명이 없음,
[X_1-2] 8-1-2. 첨두일 운항처리 실적(도착), 8-1-3. 첨두일 운항처리 실적(출발)도 동일한 데이터 인데 순위만 변경 되어 있음    
2025-11-01 ~ 2025-11-10조회시 순위 1이 2025-11-03으로 나오는데 어떤 기준에 의해서 순위가 결정되는지 설명이 없음</t>
  </si>
  <si>
    <t>DEF-02282</t>
  </si>
  <si>
    <t>[X_1-1]우선순위 기준이 없음
여객실적(도착), 여객실적(출발) 데이터는 같은데 순위만 다름 순위가 맞는지 확인이 안됨(테스트 시나리오에 표기 필요)</t>
  </si>
  <si>
    <t>DEF-02292</t>
  </si>
  <si>
    <t xml:space="preserve">[X_7] TSAT값이 없을 땐 '%'만 있는 게 맞는 지 확인부탁드립니다. 정상이면 조치안하셔도 됩니다. </t>
  </si>
  <si>
    <t>DEF-02296</t>
  </si>
  <si>
    <t>[S_7] 내용 수정 후, "등록일"이 리스트의 맨 첫번째 정보의 등록일로 노출됨. 다른 리스트를 클릭한 다음에 다시 클릭하면 정상임</t>
  </si>
  <si>
    <t>DEF-02305</t>
  </si>
  <si>
    <t>DEF-02316</t>
  </si>
  <si>
    <t>[S_4-1]1. 기준일 미래 데이타도 보임. 오늘일자(2025년11월11일)이후 2025년11월12 ~ 30로 조회 하였는데 결함 DATA가 존재 함. 
2. 2023년 이전 데이타도 조회 됨
3. 기준일자 범위에 대하여 제한을 걸지 않음 1900.0101 ~ 2025.1231도 입력 가능 함</t>
  </si>
  <si>
    <t>DEF-02320</t>
  </si>
  <si>
    <t>[S_1] ESOWN.ESB_WESCKNCTALOT_RCV 조회하면 테이블 또는 뷰가 없다고 나와 테스트 불가</t>
  </si>
  <si>
    <t>DEF-02321</t>
  </si>
  <si>
    <t>[S_1] 오류메세지 뜸</t>
  </si>
  <si>
    <t>DEF-02338</t>
  </si>
  <si>
    <t xml:space="preserve">[X_1-1] 개선사항 조회 범위를 제한 필요
- 현재는 범위없이 조회 됨 (1900.0101 ~ 2025.12.31
- 데이터 점검 요망 (2025.0101 ~ 0103) 00시간대 화물 출발값 다름
</t>
  </si>
  <si>
    <t>DEF-02339</t>
  </si>
  <si>
    <t>[X_2-1] 1. 기준일자 범위 설정 필요
          2. 실행중이면 실행중이라는 메세지로 처리 --&gt; 다른항목을 실행 하려면 보고서호출이 완료되지 않았습니다 라는 메세지가 나옴.</t>
  </si>
  <si>
    <t>DEF-02354</t>
  </si>
  <si>
    <t>[S_3] 프로시저 실행 불가
- 프로시저는 존재하는 것으로 확인되는데 실행되지 않음</t>
  </si>
  <si>
    <t>DEF-02355</t>
  </si>
  <si>
    <t xml:space="preserve">[X_1]
- TI_ES_CKNCT_CHG_APLY 테이블은 데이터가 필요
- 이 쿼리는 테이블 또는 뷰가 없다고 나옴
SELECT * FROM ESOWN.ESB_WESCKNCTCHGAPLY_RCV
WHERE DEAL_STAT = 'N';
</t>
  </si>
  <si>
    <t>DEF-02359</t>
  </si>
  <si>
    <t>[X_1] 데이터를 저장하는 단위테스트 결과 필요</t>
  </si>
  <si>
    <t>DEF-02376</t>
  </si>
  <si>
    <t>[X_1] 단위테스트 결과 필요</t>
  </si>
  <si>
    <t>DEF-02379</t>
  </si>
  <si>
    <t>[s_2-1]1. T2 DATA 합계가 맞지 않음 
        2. 조회기간은 범위가 제한 되지 않음</t>
  </si>
  <si>
    <t>DEF-03135</t>
  </si>
  <si>
    <t>이름 글자수제한필요 한글기준 20자까지만 입력/저장되도록 제한 
[DEF-02811 동</t>
  </si>
  <si>
    <t>DEF-02413</t>
  </si>
  <si>
    <t>[X_1] SP_ESB_FIMSCKNCTALTMNTEXCNOPT_RCV 단위 테스트 결과 및 문서 필요</t>
  </si>
  <si>
    <t>DEF-02421</t>
  </si>
  <si>
    <t xml:space="preserve">카운트 숫자 우측 정렬 (합계 및 statistics탭도)
</t>
  </si>
  <si>
    <t>DEF-02428</t>
  </si>
  <si>
    <t xml:space="preserve">[S_1] 제시된 쿼리 실행 시 실행 불가
- "CAOWN"등의 스키마명 명시 필요
</t>
  </si>
  <si>
    <t>DEF-02448</t>
  </si>
  <si>
    <t xml:space="preserve">[S_1] 쿼리 호출 불가 (스키마명이 잘못된 것으로 보임)
</t>
  </si>
  <si>
    <t>DEF-02473</t>
  </si>
  <si>
    <t>노트북 해상도에서 저장 버튼이 보이지 않음.</t>
  </si>
  <si>
    <t>DEF-02478</t>
  </si>
  <si>
    <t xml:space="preserve">입력란 체크하여주시기 바랍니다. </t>
  </si>
  <si>
    <t>DEF-02427</t>
  </si>
  <si>
    <t>[S_3] 프로시저 실행 문법 수정 필요
- 제공된 프로시저 구문 실행 시 PMOWN이 명시되어 있지 않아 실행이 되지 않음. 결과서 업데이트 필요</t>
  </si>
  <si>
    <t>DEF-02447</t>
  </si>
  <si>
    <t>[S-1] 프로시저 및 쿼리 샘플 데이터에 스키마명 명시 필요
- 스키마명이 없어서 호출 불가</t>
  </si>
  <si>
    <t>DEF-02449</t>
  </si>
  <si>
    <t xml:space="preserve">[S_1] 테스트 데이터 없음
- 테스트 데이터를 생성할 수 있는 쿼리문을 결과서에 추가 필요
</t>
  </si>
  <si>
    <t>DEF-02455</t>
  </si>
  <si>
    <t>[S_1] 쿼리 실행 불가
- 스키마명 명시 필요</t>
  </si>
  <si>
    <t>DEF-02459</t>
  </si>
  <si>
    <t xml:space="preserve">[S_1] 쿼리 실행 불가
- 스키마명 확인 필요
</t>
  </si>
  <si>
    <t>DEF-02460</t>
  </si>
  <si>
    <t>[S_1] 쿼리 실행 불가
- 스키마명 확인 필요</t>
  </si>
  <si>
    <t>DEF-02461</t>
  </si>
  <si>
    <t>DEF-03023</t>
  </si>
  <si>
    <t>그리드의 AOD 는 정렬기능이 작동 안함.</t>
  </si>
  <si>
    <t>DEF-03024</t>
  </si>
  <si>
    <t>제목 글자수 50자 이내 제한해주세요</t>
  </si>
  <si>
    <t>DEF-03035</t>
  </si>
  <si>
    <t>발송대행사 변경 안바뀜</t>
  </si>
  <si>
    <t>DEF-03038</t>
  </si>
  <si>
    <t>응답소요시간 계산안됨</t>
  </si>
  <si>
    <t>DEF-03040</t>
  </si>
  <si>
    <t>첨부파일 이미지 없는경우
이미지없음 내용으로 표시</t>
  </si>
  <si>
    <t>DEF-03051</t>
  </si>
  <si>
    <t xml:space="preserve">동일한 데이터 있다는팝업 뜸
 </t>
  </si>
  <si>
    <t>DEF-03052</t>
  </si>
  <si>
    <t>검색된 결과가 없다고 팝업 뜨고
저장되었다고 팝업이 뜸
검색된 결과 없가 아니라 선택된 내용이 없다? 작업 대상이 없다? 
저장되었따는 팝업도 안떠야함</t>
  </si>
  <si>
    <t>DEF-02380</t>
  </si>
  <si>
    <t>DEF-02402</t>
  </si>
  <si>
    <t>[X_1] SP_ESB_FIMSRSRCGROUPMPNG_RCV 단위 테스트 문서 필요
(오입력된 결함입니다. 해당 결함은 정상처리부탁드립니다.)</t>
  </si>
  <si>
    <t>DEF-02403</t>
  </si>
  <si>
    <t>DEF-02404</t>
  </si>
  <si>
    <t>DEF-02405</t>
  </si>
  <si>
    <t>DEF-02425</t>
  </si>
  <si>
    <t xml:space="preserve">[S_3] 조회 되지 않는 문제
- USER_ID 값을 test9091로 테스트함
프로시저 실행 후 조회되지 않음
SELECT * FROM TN_CA_APLY_USER_CNPL WHERE USER_ID = 'test9091';
SELECT * FROM TN_CA_APLY_USER_CNTN_PSBLTY_IP WHERE USER_ID = 'test9091';
</t>
  </si>
  <si>
    <t>DEF-02434</t>
  </si>
  <si>
    <t>DEF-02436</t>
  </si>
  <si>
    <t>[S_2-1]데이터가 없음</t>
  </si>
  <si>
    <t>DEF-02437</t>
  </si>
  <si>
    <t>[X-1] EXCEL 버튼이 작동되지 않음</t>
  </si>
  <si>
    <t>DEF-02440</t>
  </si>
  <si>
    <t>[S_1] 테이블에 조건에 맞는 데이터 없음
- 결과서에 테스트를 위하여 값을 초기화하는 쿼리 필요</t>
  </si>
  <si>
    <t>DEF-02441</t>
  </si>
  <si>
    <t xml:space="preserve">[S_1][S_2][S_3][S_4]ESOWN.ESB_WESSSNCSHRFLTAPLY_RCV 테이블이 존재하지 않음
</t>
  </si>
  <si>
    <t>DEF-02442</t>
  </si>
  <si>
    <t>[S_1] sql문 실행오류</t>
  </si>
  <si>
    <t>DEF-02450</t>
  </si>
  <si>
    <t>[S_2-1] sql 오류발생</t>
  </si>
  <si>
    <t>DEF-02451</t>
  </si>
  <si>
    <t xml:space="preserve">[S_1] 제공되는 쿼리에 스키마명 명시 필요 (조회 불가)
</t>
  </si>
  <si>
    <t>DEF-02472</t>
  </si>
  <si>
    <t>콤보박스의 초기값이 시나리오상과 달리 안 보임
Season : "선택"
Branch : "선택"
Airline : "전체"
*Branch는 콤보를 열어도 아무 값이 안보임.</t>
  </si>
  <si>
    <t>DEF-02489</t>
  </si>
  <si>
    <t>No 열 추가 필요
중복행 확인시 해당 행 번호가 어디인지 식별 필요</t>
  </si>
  <si>
    <t>DEF-02490</t>
  </si>
  <si>
    <t xml:space="preserve">중복행 알림 문구
#행과 #행에 중복된 데이터가 존재합니다.
로 변경 필요
</t>
  </si>
  <si>
    <t>DEF-02494</t>
  </si>
  <si>
    <t>DEF-02499</t>
  </si>
  <si>
    <t>등록일자 입력란
aoms처럼
도시정보 에도 적용</t>
  </si>
  <si>
    <t>DEF-03173</t>
  </si>
  <si>
    <t>시간값이 null인 경우 00:00으로 표출되는 것 수정 (00:00 -&gt; 미표출)
- 착륙스트립 동일</t>
  </si>
  <si>
    <t>DEF-03235</t>
  </si>
  <si>
    <t xml:space="preserve">SMS 전송 현황(상세) 탭에
1. 조회기간 최대 5년으로 제약 완화
2. (이미지) 그리드 머릿말 추가, 정렬기능은 아래머릿말에
</t>
  </si>
  <si>
    <t>DEF-03270</t>
  </si>
  <si>
    <t>현재는 도착편 운항정보관리(New), 도착편 운항정보관리(Original), 
항공기운항시간정보현황관리 화면별 그리드 표출 항목이 조금씩 다름.
(예, PBready항목 표출 유무 차이 등)
=&gt; 가장 많은 정보가 제공되는 New 기준으로 전체 통일할지,
     아니면 불필요한 화면은 비활성화 할지,
     아니면 각 화면별 용도가 다름을 확인한 후, 현행 유지할지 여부를
     1월 초까지 검토하여 의견 주겠음(운항기획팀 김도연 과장)</t>
  </si>
  <si>
    <t>DEF-03837</t>
  </si>
  <si>
    <t>데이터 표출 안되니 인터페이스 확인 바람</t>
  </si>
  <si>
    <t>DEF-03838</t>
  </si>
  <si>
    <t>2번 전일운항실적 테이블에서 화물터미널도 지연율이 나와야 함</t>
  </si>
  <si>
    <t>DEF-03861</t>
  </si>
  <si>
    <t>테스트케이스 4번 결과가 다릅니다.  3번 프로시저에서 생성?이 안되는거 같습니다.</t>
  </si>
  <si>
    <t>DEF-03882</t>
  </si>
  <si>
    <t>전체적으로 작업 중 다른 작업 시도에 대해 
detail 내 텍스트란,콤보박스,그리드 행 추가 중 조회 혹은 list 내 추가 삭제 수행 시
모두 기존에 진행 죽인 작업이 있습니다 팝업으로 처리하고
확인 시 선택한 내용 수행
취소 시 기존 작업 유지
예) 그리도 행 추가 작업 중 조회하는 경우
선택한 작업 수행으로 확인버튼 눌렀는데도 행 추가된 작업  유지되면서 조회기능을 수행함
하나하나 케이스별로 확인하여 조치 필요</t>
  </si>
  <si>
    <t>DEF-02484</t>
  </si>
  <si>
    <t>비밀번호 변경시 자릿수 체크하여 주시기 바랍니다. (입력칸) 
** 로그인시 ID /pass 입력에 대한 자릿수 유효성 체크공통</t>
  </si>
  <si>
    <t>DEF-02487</t>
  </si>
  <si>
    <t>no 열 추가 필요
 - 1282행이 어디인지 식별 필요</t>
  </si>
  <si>
    <t>DEF-02495</t>
  </si>
  <si>
    <t>DEF-02519</t>
  </si>
  <si>
    <t>탭 명칭 변경
EVENT -&gt; GATE RETURN</t>
  </si>
  <si>
    <t>DEF-02521</t>
  </si>
  <si>
    <t>컬럼 명 변경 및 컬럼 추가
DIVERT -&gt; DIV. AIRPORT로 변경
DATE -&gt; 일자/시간 구분하여 분리</t>
  </si>
  <si>
    <t>DEF-02522</t>
  </si>
  <si>
    <t>Planed, Departed 탭에 운항편리스트 맨위/아래 이동 버튼 추가</t>
  </si>
  <si>
    <t>DEF-02523</t>
  </si>
  <si>
    <t>Planed, Apron 탭 운항편리스트 맨위/아래로 이동버튼 추가</t>
  </si>
  <si>
    <t>DEF-02544</t>
  </si>
  <si>
    <t>제방빙 진행현황별 색상 표기 범례 추가
(O.B, IN, STA, END)</t>
  </si>
  <si>
    <t>DEF-02545</t>
  </si>
  <si>
    <t>그룹 탭에서
사용자 추가 후
조직도 사용자 리스트에서 체크 해제 되도록</t>
  </si>
  <si>
    <t>DEF-02546</t>
  </si>
  <si>
    <t>조업사별 장비대수, 시간당 처리대수 표출 추가</t>
  </si>
  <si>
    <t>DEF-02590</t>
  </si>
  <si>
    <t xml:space="preserve">(근무지전체 탭)LAGS, 기타의 숫자 구분자[ , ]없음
(위탁포기물품 탭) 구분자 없음 전체 </t>
  </si>
  <si>
    <t>DEF-03176</t>
  </si>
  <si>
    <t>각 칸위에 마우스오버 시 해당 칸의 설명(의미)을 보여주는 툴팁 추가
 * 설명 문구(단어) 계류장관제팀이 제공
 * 착륙스트립 동일</t>
  </si>
  <si>
    <t>DEF-03301</t>
  </si>
  <si>
    <t>SAVE 버튼이 각각 있지만
각 리스트 별 수정 입력이 가능한 상황으로 저장 시 두 리스트에 수정한 내역 모두 저장될것으로 오해의 소지가 잇음
저장 완료 팝업에
SAVE 버튼이 위치한 리스트에 해당하는 이벤트만 저장 됩니다?
혹은 "상세 그룹" 리스트에서 처리한 이벤트만 저장 됩니다?
"그룹" 리스트에서 처리한 이벤트만 저장 됩니다?
식의 안내 문구 표출해주세요</t>
  </si>
  <si>
    <t>DEF-03349</t>
  </si>
  <si>
    <t>[S-1] 프로시저 실행 시 아래와 같은 메시지 발생</t>
  </si>
  <si>
    <t>DEF-03362</t>
  </si>
  <si>
    <t>[C-11] UT-CASY023S
조회 조건 입력값 유형별 타입 및 입력값 길이 제한되지 않음</t>
  </si>
  <si>
    <t>DEF-03369</t>
  </si>
  <si>
    <t>[C-11] UT-CASY025S
조회 조건 입력값 유형별 타입 및 입력값 길이 제한되지 않음</t>
  </si>
  <si>
    <t>DEF-03383</t>
  </si>
  <si>
    <t>DEF-03384</t>
  </si>
  <si>
    <t>[S_4] 운항실적 기준 탭에서 엑셀 다운로드시  승객예약 기준 자료가 다운로드 됨 확인 필요</t>
  </si>
  <si>
    <t>DEF-03385</t>
  </si>
  <si>
    <t>[X_001] 관리자 로그인 하면 SMS 통합관리 메뉴가 보이지 않음</t>
  </si>
  <si>
    <t>DEF-03886</t>
  </si>
  <si>
    <t xml:space="preserve">1. 텍스트 오타 
- 의자신청서 -&gt; 의자신청시
2. 신청내역 그리드 조건에 따라 색상 및 font 변경 로직 추가
3. 조회조건 1행 2행 열맞춤
4. 신청가능수량 시설구분이 CI 가 아닌 경우 '-'  로 출력이 되어야하나 공란으로 나옴
5. 신규행 최초입력시 그리드에 순번 안나오게 수정
6. 필드 길이 체크 
 6-1. 수량 73935910 입력
 6-2. 비고 APLY_RSN = '김훈김훈김훈김훈김훈김훈김훈김훈김훈김훈김훈김훈김훈김훈김훈김훈김훈김훈김훈김훈김훈김훈김훈김훈ㅇㅇ
</t>
  </si>
  <si>
    <t>DEF-03891</t>
  </si>
  <si>
    <t>노란색 형광펜 박스 부분은 조회 입력하는 디자인 아닌가요?
표 형태로 하고 필수 입력값은 빨간색종이접힌표시 필요
입력란 항목명과 리스트내 항목명도 다릅니다</t>
  </si>
  <si>
    <t>DEF-03896</t>
  </si>
  <si>
    <t>중복 알림 팝업 내용 오류
1. 어떤 행과 중복되어있는지  기재되어 있지 않음
2. 관련 행은 두 행( 두 행 다 변경 작업 )인데 "현재 행, 5행, 4행"이 기재 *현재행(5행)
3. 2번쨰 행에 내용변경 후 저장 시 현재행(2행), 5행, 4행이라고 중복된다고 팝업 뜸 * 2행은 중복과 관련이 없음</t>
  </si>
  <si>
    <t>DEF-03901</t>
  </si>
  <si>
    <t>선택한 row 의 마우스 위치에 따라 우클릭 시 팝업메뉴 위치가 열려야합니다.
현재는 어디든 우클릭하면 가장 우측에서 팝업이 뜸</t>
  </si>
  <si>
    <t>DEF-03904</t>
  </si>
  <si>
    <t>항목명 셀 가로크기 늘리고.. 항목명 한줄로 써지게/..</t>
  </si>
  <si>
    <t>DEF-03178</t>
  </si>
  <si>
    <t>공지일자가 실제 공지일자와 다르게 0000/01/01 00:00:00 으로 잘못 표출됨</t>
  </si>
  <si>
    <t>DEF-03236</t>
  </si>
  <si>
    <t>SMS 회신현황 자동알림 체크 해제 기능이 잘 작동하는지 확인필요
(운영에서 12./15 응소 훈련 시 체크 해제했음에도 계속 알림팝업이 뜨는 에러가 있었다고 함)</t>
  </si>
  <si>
    <t>DEF-03300</t>
  </si>
  <si>
    <t>DEF-03306</t>
  </si>
  <si>
    <t xml:space="preserve">TOBT 공란일경우  메세지 수정요망합니다.  아래 
TOBT 변경시간을 확인하여 주시기 바랍니다. 
</t>
  </si>
  <si>
    <t>DEF-03332</t>
  </si>
  <si>
    <t xml:space="preserve">[s-11]
Message ID는 영어, 숫자, 글자수 : 30 만 작성 가능하나, 조회 시 한글 입력이 가능함
</t>
  </si>
  <si>
    <t>DEF-03334</t>
  </si>
  <si>
    <t xml:space="preserve">[S-6]
결과서상에는 조회 결과 데이터가 없을 경우 검색된 결과가 없습니다 얼랏 호출 이라고 기재되어 있으나, 결과값이 없어도 별도의 메시지 알럿을 호출하지 않음
</t>
  </si>
  <si>
    <t>DEF-03488</t>
  </si>
  <si>
    <t>[C_19] 
행 수정 후 저장완료하였는데 왼쪽 수정 아이콘이 사라지지 않음</t>
  </si>
  <si>
    <t>DEF-03508</t>
  </si>
  <si>
    <t>[S_9]그룹 대상자 목록 수정 후 저장시 변경사항이 없다는 메세지창 뜸.</t>
  </si>
  <si>
    <t>DEF-03509</t>
  </si>
  <si>
    <t>DEF-03526</t>
  </si>
  <si>
    <t>[[S_3]이름필드에 한글 25자 넘어가면 다음과 같은 에러가 남</t>
  </si>
  <si>
    <t>DEF-03534</t>
  </si>
  <si>
    <t>3 수정일자가 없음</t>
  </si>
  <si>
    <t>DEF-03535</t>
  </si>
  <si>
    <t>[C-13] UT-PM10104S
성별 필터링 기능이 정상 작동하지 않음</t>
  </si>
  <si>
    <t>DEF-03536</t>
  </si>
  <si>
    <t>[X_1]화면깨짐 (와이드 모니터)</t>
  </si>
  <si>
    <t>DEF-03541</t>
  </si>
  <si>
    <t xml:space="preserve">[X-3] UT-GO61601R (활주로기상현황_리포트)
시나리오 1. 단위 시험 케이스는 UT-GO51235R 
(A-CDM 우수항공사선정_리포트)
</t>
  </si>
  <si>
    <t>DEF-03542</t>
  </si>
  <si>
    <t>[S-4] 전일부터 7일전 미 노출 (1/20 기준 1/8 표기됨)</t>
  </si>
  <si>
    <t>DEF-03561</t>
  </si>
  <si>
    <t>[S_4]
STD 시간 이상하게 입력했을때 다음 에러가 남
- 시간유효성 체크 필요
08:05로 변경하고 저장해도 동일한 제약조건 에러가 남</t>
  </si>
  <si>
    <t>DEF-03586</t>
  </si>
  <si>
    <t>조회용 DATA가 없음</t>
  </si>
  <si>
    <t>DEF-03587</t>
  </si>
  <si>
    <t>인쇄 자료가 없음</t>
  </si>
  <si>
    <t>DEF-03903</t>
  </si>
  <si>
    <t>작업상태 표시 컬럼 가로길이 고정해주세요
(전체 메뉴)
가로길이 예시: check-in remark list</t>
  </si>
  <si>
    <t>DEF-03361</t>
  </si>
  <si>
    <t>[S-7]
삭제 버튼을 누른 후 확인 버튼을 누르면 오류 메시지 호출</t>
  </si>
  <si>
    <t>DEF-03373</t>
  </si>
  <si>
    <t>[S-6] UT-RSPK081S
버스와 드라이버를 배정하지 않은 상태에서 배정 [삭제] 시 삭제 프로세스 동작됨</t>
  </si>
  <si>
    <t>DEF-03380</t>
  </si>
  <si>
    <t xml:space="preserve">[S-3] UT-PM20133S
화면에 나오는 데이터와 조회 버튼 클릭 시 노출되는 승객예약 입력정보 조회 데이터가 상이함
: D(당일 기준) 선택 시 D+2 기준 정보 노출, 
D+1 기준 선택 시 D(당일 기준) 정보 노출, 
D+2 기준 선택 시 D+1 기준 정보 노출 </t>
  </si>
  <si>
    <t>DEF-03395</t>
  </si>
  <si>
    <t>[C-14] UT-PM20139M
시뮬레이션 실행 후 동편/서편 선택 시 노출되는 그래프 내 스크롤바가 생성되지 않아 일부 내용만 조회됨
(라디오 버튼으로 항목 선택하여 그래프 조회하는 경우 다른 탭에서도 동일 결함 발생)</t>
  </si>
  <si>
    <t>DEF-03406</t>
  </si>
  <si>
    <t>[S_4] 엑셀 다운로드시, FLT가 실제 검색 결과대로 출력되지 않음. ex) 7C2606 -&gt; 1, 2 ,3 이렇게 출력됨</t>
  </si>
  <si>
    <t>DEF-03484</t>
  </si>
  <si>
    <t xml:space="preserve">[S_3]Cancel Code 값을 넣지 않고 저장시 오류 </t>
  </si>
  <si>
    <t>DEF-03489</t>
  </si>
  <si>
    <t>[S_6] 
화면: 검색조건에 맞는 데이터가 하나도 나오지 않음
엑셀다운로드: 전체 데이터가 나오는 듯함
(검색조건 다르게 걸어도 화면과 동일하게 엑셀 다운되지 않음)</t>
  </si>
  <si>
    <t>DEF-03493</t>
  </si>
  <si>
    <t>[C-1] UT-PM10101S
엑셀 다운로드 시 조회되는 항목이 화면과 일치하지 않음</t>
  </si>
  <si>
    <t>DEF-03529</t>
  </si>
  <si>
    <t>[S_2] STY가 RAD임에도, 5) FLN 입력 불가</t>
  </si>
  <si>
    <t>DEF-03533</t>
  </si>
  <si>
    <t>[S_4]Min Work Time을 3분에서 4분으로 바꾸었더니 서버오류가 남
왜 에러가 났는지  알기 어려움</t>
  </si>
  <si>
    <t>DEF-03538</t>
  </si>
  <si>
    <t>[S-4] 전일자 미 노출 (1/20 기준 1/14 표기됨)</t>
  </si>
  <si>
    <t>DEF-03623</t>
  </si>
  <si>
    <t>[s-3] 숫자 불일치</t>
  </si>
  <si>
    <t>DEF-03627</t>
  </si>
  <si>
    <t xml:space="preserve">[X_001] 현재일로 부터 2일전 데이타는 볼수 없음
업무정의가 그렇게 되어 있다면 기각 해 주세요. </t>
  </si>
  <si>
    <t>DEF-03628</t>
  </si>
  <si>
    <t xml:space="preserve">[S_2]과거일을 조회할 수 없음 </t>
  </si>
  <si>
    <t>DEF-03692</t>
  </si>
  <si>
    <t>[C_11] 엑셀 업로드 시, 유효하지 않은 값(한글, 5자리 이상)이 입력 자체는 가능함. submit 시에 서버 오류 발생</t>
  </si>
  <si>
    <t>DEF-03693</t>
  </si>
  <si>
    <t>DEF-03703</t>
  </si>
  <si>
    <t>DEF-03720</t>
  </si>
  <si>
    <t xml:space="preserve">[S_1,2,3,4,5]  JDBC-90603:Invalid operation: disconnected from the server.
</t>
  </si>
  <si>
    <t>DEF-03723</t>
  </si>
  <si>
    <t xml:space="preserve">[S_1]SQL ERROR </t>
  </si>
  <si>
    <t>DEF-03729</t>
  </si>
  <si>
    <t>[S_1] 
체크인카운터 신규데이터를 인서트시 무결성제약조건 에러가 발생</t>
  </si>
  <si>
    <t>DEF-03796</t>
  </si>
  <si>
    <t>De-icing 그리드 높이 조정 안됨</t>
  </si>
  <si>
    <t>DEF-03827</t>
  </si>
  <si>
    <t>월간 / 연간 토잉건부 불일치</t>
  </si>
  <si>
    <t>DEF-03885</t>
  </si>
  <si>
    <t>1. 시설구분명 : 길이 초과하여 입력시 저장 오류
2. 화면내 콤보 dropdown 콤보로 변경
3. 수량입력시 숫자만 입력가능하게 수정
4. 그리드 공용시설타입 코드명으로 나오게 수정
5. 디스크립션 textarea 높이 길게 수정
6. 우측 입력 컴포넌트 필수값 static 에 필수표시로 변경</t>
  </si>
  <si>
    <t>DEF-03975</t>
  </si>
  <si>
    <t>수정 저장 시 해당 로우에 위치할 수 있도록 조치
(수정 저장이 되지 않아 해당 로우에 위치 유무를 확인하지 못함)</t>
  </si>
  <si>
    <t>DEF-03981</t>
  </si>
  <si>
    <t>화면 하단 테이블 구역 스크롤 없이 한번에 보이도록 개선</t>
  </si>
  <si>
    <t>DEF-03983</t>
  </si>
  <si>
    <t xml:space="preserve">콤보박스에 '선택' 항목 추가 </t>
  </si>
  <si>
    <t>DEF-02611</t>
  </si>
  <si>
    <t xml:space="preserve">업무일지 근무현황에는 두개의 조가 들어갈 수 없음. (주간, 야간 둘다)
한개의 조만 선택하고 인원이 변경된 경우 기존 조에서 성명만 변경가능하도록 해야함 </t>
  </si>
  <si>
    <t>DEF-02616</t>
  </si>
  <si>
    <t>전산검색장비 -&gt; 전신검색장비 오타 수정 (t1/t2)</t>
  </si>
  <si>
    <t>DEF-02618</t>
  </si>
  <si>
    <t>월별 출동현황
월별 안보위해물품 회수현황
월별 합동조사 실적
누적 출동 현황
모두 , 자릿수 표시 적용해주시0기 바랍니다.
예)  1566 &gt; 1,565</t>
  </si>
  <si>
    <t>DEF-02619</t>
  </si>
  <si>
    <t>Assign bar의 오른쪽 길이를 조정한 후 저장버튼을 클릭해도 반응이 없고
다시 refresh를 하면 되돌아가 있음
저장되었습니다. 라는 메세지 표출 후 정상처리될 때도 있지만
위와 같은 현상이 자주 발생함
(페이지정보가 없는 항공사의 경우 발생하는 것으로 유추됨)</t>
  </si>
  <si>
    <t>DEF-02620</t>
  </si>
  <si>
    <t>보고서 인쇄시 첨부파일 표출안됨</t>
  </si>
  <si>
    <t>DEF-02627</t>
  </si>
  <si>
    <t>Assign 이동시 클러스터가 다른 영역으로 이동한 후 저장할 경우
(예- 시작은 B카운터인데 종료는 C카운터)
저장불가사유메세지 표출하여야 하나 아무런 반응이 없음
-다시 테스트시 정상적으로 진행되나, 안될 때도 있음</t>
  </si>
  <si>
    <t>DEF-02638</t>
  </si>
  <si>
    <t>비밀번호 규칙 (최소 자릿수, 대소문자 조합, 특수문자 조합 등) 검증 로직 추가</t>
  </si>
  <si>
    <t>DEF-02683</t>
  </si>
  <si>
    <t>제빙발령 Blue 단계에서 '종료' 처리시 서버 오류 발생</t>
  </si>
  <si>
    <t>DEF-02684</t>
  </si>
  <si>
    <t>리턴편 리턴주기장 메뉴얼 입력후 'Retrun' 클릭후에 주기장 창이 자동으로 닫히도록 개선 요청</t>
  </si>
  <si>
    <t>DEF-02692</t>
  </si>
  <si>
    <t xml:space="preserve">도착이랑 동일
엑셀 다운시 인디케이터 표기 없음
리스트에서 GEN Y N  값 표시 안됌 </t>
  </si>
  <si>
    <t>DEF-02709</t>
  </si>
  <si>
    <t>게시일 기한에 포함되지 않는 게시글은 검색되지 않아야 함</t>
  </si>
  <si>
    <t>DEF-02710</t>
  </si>
  <si>
    <t>프린트 버튼 클릭시 호출 화면의 항목 중
  LKD  와 GEN 표기 안됌</t>
  </si>
  <si>
    <t>DEF-02762</t>
  </si>
  <si>
    <t>SFS Check  클릭시 건수 표기 되나 그리드 색상이 빨간색으로 표기 되지 않음.</t>
  </si>
  <si>
    <t>DEF-02266</t>
  </si>
  <si>
    <t>[X_1] 테스트 데이터 필요</t>
  </si>
  <si>
    <t>DEF-02267</t>
  </si>
  <si>
    <t>[S_2-1]전체와 각터미널별 집계가 맞지 않음
운항 , 화물 집계가 서로 다름(묽은색 부분)</t>
  </si>
  <si>
    <t>DEF-02268</t>
  </si>
  <si>
    <t>[S_6] 리포트명 클릭 or 더블클릭해도 반응 없음.
- 결과서에는 팝업이 떠야 한다고 명시되어 있음.</t>
  </si>
  <si>
    <t>DEF-02276</t>
  </si>
  <si>
    <t>[S_2] 첨부한 캡처본과 같이 신청권한의 1행을 반복 클릭하면 0과 1이 번갈아가면서 나옴</t>
  </si>
  <si>
    <t>DEF-02277</t>
  </si>
  <si>
    <t>[S_5] 리스트에서 "답변일" 데이터 확인 필요</t>
  </si>
  <si>
    <t>DEF-02278</t>
  </si>
  <si>
    <t>[S_7] 삭제 처리 버튼 클릭후 저장했으나 삭제되지 않고 그대로 표시됨(사용여부도 그대로 YES 임)</t>
  </si>
  <si>
    <t>DEF-02279</t>
  </si>
  <si>
    <t xml:space="preserve">[S_7] "초기화" 버튼 선택 시 "상태" 값이 "전체"로 초기화 되지 않음
</t>
  </si>
  <si>
    <t>DEF-02280</t>
  </si>
  <si>
    <t>[S_1-1]터미널 전체집계와 각각의 집계가 맞지 않음 
데이터 2025-11-01 ~ 2025-11-10</t>
  </si>
  <si>
    <t>DEF-02281</t>
  </si>
  <si>
    <t>[C_1] rb00, rb10만 소문자</t>
  </si>
  <si>
    <t>DEF-02297</t>
  </si>
  <si>
    <t>[S_3]
첫행만 LAST_MDFCN_DT가 UPDATE 됨.
(시나리오 상에는 모두 UPDATE)</t>
  </si>
  <si>
    <t>DEF-02298</t>
  </si>
  <si>
    <t>[S_3]
LAST_MDFCN_DT가 NULL 임.</t>
  </si>
  <si>
    <t>DEF-02309</t>
  </si>
  <si>
    <t>[X_1]관련 메뉴나 화면으로 갈수 없어서 테스트 불가</t>
  </si>
  <si>
    <t>DEF-02310</t>
  </si>
  <si>
    <t>[X_1, X_2, X_3, X_4, X_5] 테스트 데이터 조회 시 아무것도 나타나지 않음, 테스트 데이터 필요</t>
  </si>
  <si>
    <t>DEF-02317</t>
  </si>
  <si>
    <t xml:space="preserve">[S_4-1] 레포트 제목하고 실 DATA가 맞지 않음 
 제목은 2022년까지 통계이고 실제 보이는 값은 재 값으로 보임
 </t>
  </si>
  <si>
    <t>DEF-02318</t>
  </si>
  <si>
    <t>[S_3] Radio 버튼을 선택하더라도 그래프는 EA만 표출됨.
- WA 그래프 표출이 되지 않음</t>
  </si>
  <si>
    <t>DEF-02322</t>
  </si>
  <si>
    <t>[X_1] "기초데이터가 있는 경우"를 테스트 불가
다른 테스트 방법 또는 기초데이터 삽입 필요</t>
  </si>
  <si>
    <t>DEF-02326</t>
  </si>
  <si>
    <t>[S_1] 오류 메세지 뜸.</t>
  </si>
  <si>
    <t>DEF-02327</t>
  </si>
  <si>
    <t>[S_2-1] 공통사항 : 실행이 완료 되었는데 보고서 호출이 완료되지 않았다는 메세지가 뜸</t>
  </si>
  <si>
    <t>DEF-02347</t>
  </si>
  <si>
    <t>[S_3] 진행과정 팝업이 없어서 상황 파악이 안됨</t>
  </si>
  <si>
    <t>DEF-02361</t>
  </si>
  <si>
    <t>[S_2-1] 타임아웃 에러 남
2025.10.1 ~ 2025.10.7 데이터 엑셀로 다운을 받으려고 하니</t>
  </si>
  <si>
    <t>DEF-02362</t>
  </si>
  <si>
    <t>[X_1] 테스트 데이터 필요
- 아래의 쿼리는 0건임
SELECT * FROM ESOWN.ESB_FIMSCKNCTSSNAPLY_RCV
WHERE DEAL_STAT = 'N';</t>
  </si>
  <si>
    <t>DEF-02230</t>
  </si>
  <si>
    <t>[S_2-1]GD데이터 기준 실행시 서버오류
상용항공기 선택시만 오류 남</t>
  </si>
  <si>
    <t>DEF-02242</t>
  </si>
  <si>
    <t xml:space="preserve">[S_6-1]입력필드네 Edit Check 필요 
1) 운행년도 -값 입력 가능
2)값이 크면 오류 메세지 나옴 </t>
  </si>
  <si>
    <t>DEF-02252</t>
  </si>
  <si>
    <t>[S_2,3] 신규로 업무일지 작성을 할 때 주간,야간 근무조 선택을 누르면 해당 알림창이 나옴, 일지일자를 선택해도 똑같이 나옴</t>
  </si>
  <si>
    <t>DEF-02255</t>
  </si>
  <si>
    <t>[S_5] 게시일 기준으로 조회 시 결과 값이 틀림.
- 첨부한 이미지의 데이터는 아래 게시일 기준으로 조회하면 조회 불가
 : 게시일 (2025-09-11 ~ 2025-09-12)</t>
  </si>
  <si>
    <t>DEF-02256</t>
  </si>
  <si>
    <t>[S_6] 초기화 버튼 클릭 시 결과서대로 날짜가 초기화 되지 않음
* 결과서 : 현재일 기준 2일전
* 테스트 결과 : 현재일+1일 ~ 2일전
ex) 예를들어 현재일자가 2025-11-10 인데 "초기화" 버튼을 클릭하면
2025-11-08 ~ 2025-11-11 로 초기화가 됨.
(2025-11-08 ~ 2025-11-10 으로 되어야 함.)</t>
  </si>
  <si>
    <t>DEF-02257</t>
  </si>
  <si>
    <t>[S_2] 처음 훈련현황 입력관리를 로딩한 후 바로 신규를 눌러 작성 저장하면 저장완료 알림이 나온 후 다시 아래 알림창이 나옴</t>
  </si>
  <si>
    <t>DEF-02271</t>
  </si>
  <si>
    <t>[X_1] 신청구분 값이 중복됨</t>
  </si>
  <si>
    <t>DEF-02273</t>
  </si>
  <si>
    <t>[S_8] "초기화" 버튼 선택 시 "상태" 값은 초기화가 되지 않음
- 결과서에 명시된 바와같이 상태값이 "전체"로 초기화 되어야 함.</t>
  </si>
  <si>
    <t>DEF-02299</t>
  </si>
  <si>
    <t>[S_5] SAVE버튼이 활성화가 안되어있음
[S_7],[S_8] 개별적으로 체크박스가 존재하지 않음</t>
  </si>
  <si>
    <t>DEF-02314</t>
  </si>
  <si>
    <t xml:space="preserve">[S_4-1] 타이틀이 2023 ~ 지연현황인데  기준일자 2022년 지연현황도 표시가 됨 </t>
  </si>
  <si>
    <t>DEF-02323</t>
  </si>
  <si>
    <t xml:space="preserve">[S_2-1]1. 운항실적이 현재일 보다 미래일 실적이 보임
         2. 전체데이타에는 기술착륙 경항공기 도착,출발 건수가 보이나 각 터미널 별로는 기술착륙 데이터가 없음. </t>
  </si>
  <si>
    <t>DEF-02325</t>
  </si>
  <si>
    <t>[S_5] 순번을 지정하여 저장하고 나면 각 환승검색대의 순번이 1인 데이터가 추가되어 저장됨
- 원래 순번이 1인 데이터는 그대로임
- 의도한 기능인지는 모르겠음</t>
  </si>
  <si>
    <t>DEF-02330</t>
  </si>
  <si>
    <t>[S_3] 시뮬레이션쪽은 한 번 더 클릭하면 펼쳐졌던 시간대가 닫히는데, 기존 Config쪽은 다시 클릭해도 닫히지 않음.</t>
  </si>
  <si>
    <t>DEF-02331</t>
  </si>
  <si>
    <t>[S_1] 현 화면 DATA에서는 케로셀 번호가 없어서 테스트 불가</t>
  </si>
  <si>
    <t>DEF-02332</t>
  </si>
  <si>
    <t>DEF-02763</t>
  </si>
  <si>
    <t>발생시간 날짜형식 체크 누락</t>
  </si>
  <si>
    <t>DEF-02764</t>
  </si>
  <si>
    <t>change Schedule 시 Data 를 수정 후 다른 항목 들도 수정 가능 한 상태로 변경 됨 (수정 불가능 해야 하는지확인 필요)</t>
  </si>
  <si>
    <t>DEF-02767</t>
  </si>
  <si>
    <t>차량번호 한글 자릿수 입력 오류  (영문 &amp; 숫자만 입력가능한게)</t>
  </si>
  <si>
    <t>DEF-02791</t>
  </si>
  <si>
    <t>결함구분 : 개선 결함유형 : UI 으로 변경
일자 가운데 정렬</t>
  </si>
  <si>
    <t>DEF-02792</t>
  </si>
  <si>
    <t xml:space="preserve">처리완료/취소 건 제외 체크박스 기능 추가
(fims 참고)
</t>
  </si>
  <si>
    <t>DEF-02835</t>
  </si>
  <si>
    <t>board name 으로 통일</t>
  </si>
  <si>
    <t>DEF-02876</t>
  </si>
  <si>
    <t>다 체크 아이콘임</t>
  </si>
  <si>
    <t>DEF-02878</t>
  </si>
  <si>
    <t>글자 시작점 정렬</t>
  </si>
  <si>
    <t>DEF-02880</t>
  </si>
  <si>
    <t>오타</t>
  </si>
  <si>
    <t>DEF-02885</t>
  </si>
  <si>
    <t>글자 시작점 위치 맞춬ㅁ</t>
  </si>
  <si>
    <t>DEF-02209</t>
  </si>
  <si>
    <t>승인 요청 건 승인 시 서버 오류 메시지 동작됨</t>
  </si>
  <si>
    <t>DEF-02365</t>
  </si>
  <si>
    <t>[X_1] 테스트 데이터가 필요
(트레이스 로그 중 어떻게 하면 정상호출하는 지 과정 기술 필요)</t>
  </si>
  <si>
    <t>DEF-02366</t>
  </si>
  <si>
    <t>[X_1] 테이블 또는 뷰가 없다고 나옴
SELECT * FROM ESOWN.ESB_WESCKNCTSSNPRESCH_RCV
WHERE DEAL_STAT = 'N';</t>
  </si>
  <si>
    <t>DEF-02367</t>
  </si>
  <si>
    <t>DEF-02381</t>
  </si>
  <si>
    <t>[X_1] 프로시저 실행 중 제약조건 걸림, 추가 테스트 데이터 필요</t>
  </si>
  <si>
    <t>DEF-02382</t>
  </si>
  <si>
    <t>[X_1] 제약조건 위반이라고 나옴, 추가 테스트 데이터 필요
테스트 방법 : DEAL_STAT 값을 N으로 바꾼후 프로시저 실행</t>
  </si>
  <si>
    <t>DEF-02383</t>
  </si>
  <si>
    <t xml:space="preserve">[X_2-1] 
리포트에 터미널 전체인지, T1,T2인지 표시가 없음. 
( UT-FSQB100E- 포기물품 검색 월별 현황 조회-근무지 전체  와 중복)
</t>
  </si>
  <si>
    <t>DEF-02387</t>
  </si>
  <si>
    <t xml:space="preserve">[X_1-1]1. 레포트에 전체,T1,T2 구분 필요 
  	  2. T1 + T2 = 전체 가 아님 데이터  확인 필요  (213 + 616 = 829 &lt;&gt; 704 
</t>
  </si>
  <si>
    <t>DEF-02388</t>
  </si>
  <si>
    <t>DEF-02390</t>
  </si>
  <si>
    <t>DEF-02396</t>
  </si>
  <si>
    <t>DEF-02399</t>
  </si>
  <si>
    <t>[S_3-1]신규저장을 할수 없음
테스트시나리오데로 진행하면 선택된 신규사용자가 없다고 나옴</t>
  </si>
  <si>
    <t>DEF-02408</t>
  </si>
  <si>
    <t>DEF-02414</t>
  </si>
  <si>
    <t>DEF-02415</t>
  </si>
  <si>
    <t>[X_1] SP_ESB_FIMSCKNCTUSELMT_RCV 단위 테스트 결과 및 문서 필요</t>
  </si>
  <si>
    <t>DEF-02416</t>
  </si>
  <si>
    <t>DEF-02417</t>
  </si>
  <si>
    <t>ATA 시간값에  ':'  이 누락됨</t>
  </si>
  <si>
    <t>DEF-02418</t>
  </si>
  <si>
    <t>[S_5] 프로시져 호출에러</t>
  </si>
  <si>
    <t>DEF-02419</t>
  </si>
  <si>
    <t>[X_1]프로시져 호출시 오류남.</t>
  </si>
  <si>
    <t>DEF-02429</t>
  </si>
  <si>
    <t>DEF-02333</t>
  </si>
  <si>
    <t xml:space="preserve">[S_2-1] 동일한 항공사가 중복해서 나오고, 일부 항공사는 데이타도 다르게 나옴. 
프랑스항공,아에로맥시여객기 는. 동일한 데이터가 중복되어 나오고, 
중화항공은 여객기로 동일한데 위에는 운항여객에 8, 아래는 6으로 나옴
</t>
  </si>
  <si>
    <t>DEF-02349</t>
  </si>
  <si>
    <t>[X_1]쿼리문 오류</t>
  </si>
  <si>
    <t>DEF-02350</t>
  </si>
  <si>
    <t>[S_1] FP시스템내 화면과 테스트결과서내에 화면과 내용이 다름</t>
  </si>
  <si>
    <t>DEF-02360</t>
  </si>
  <si>
    <t>[X_1] 테이블 또는 뷰가 없다고 나옴
SELECT * FROM ESOWN.ESB_WESCKNCTSSNAPLY_RCV WHERE DEAL_STAT = 'N';</t>
  </si>
  <si>
    <t>DEF-02364</t>
  </si>
  <si>
    <t>[S_3] 프로시저 실행 불가
- 프로시저는 존재하는 것으로 보이나 실행되지 않음.</t>
  </si>
  <si>
    <t>DEF-02368</t>
  </si>
  <si>
    <t>[S_1] 좌측메뉴에서 클릭시 해당 메뉴 제목만 나오고 데이터 부분은 표시되지 않음</t>
  </si>
  <si>
    <t>DEF-02369</t>
  </si>
  <si>
    <t>S_1] 좌측메뉴에서 클릭시 해당 메뉴 제목만 나오고 데이터 부분은 표시되지 않음</t>
  </si>
  <si>
    <t>DEF-02370</t>
  </si>
  <si>
    <t>[S_3] SUBMIT 버튼 클릭시 서버 오류로 테스트 불가</t>
  </si>
  <si>
    <t>DEF-02378</t>
  </si>
  <si>
    <t>[X_1] 테스트 결과서내에 결과 내용이 없어 테스트 불가</t>
  </si>
  <si>
    <t>DEF-02386</t>
  </si>
  <si>
    <t xml:space="preserve">[s_2] CA_APLY_USER_TELNO 테이블 또는 뷰가 존재하지 않음 표시됨 </t>
  </si>
  <si>
    <t>DEF-02400</t>
  </si>
  <si>
    <t xml:space="preserve">[S_2-1]엑셀로 다운로드시  채번번호 보이지 않음 </t>
  </si>
  <si>
    <t>DEF-02407</t>
  </si>
  <si>
    <t>DEF-02432</t>
  </si>
  <si>
    <t>[S_1] 주어진 쿼리 실행 시 실행 불가
- 테이블 명 앞에 스키마 명 명시 필요</t>
  </si>
  <si>
    <t>DEF-02439</t>
  </si>
  <si>
    <t xml:space="preserve">[S_1] DEAL_STAT 값 확인 시 데이터 없음
- 값을 변경하거나 입력해야 한다면 해당 쿼리 제공 필요
</t>
  </si>
  <si>
    <t>DEF-02444</t>
  </si>
  <si>
    <t>[S_6] DELETE버튼 클릭하여 저장시 서버 오류 발생</t>
  </si>
  <si>
    <t>DEF-03942</t>
  </si>
  <si>
    <t>토잉차량 삭제 시 트리거 로직 확인 필요</t>
  </si>
  <si>
    <t>DEF-02994</t>
  </si>
  <si>
    <t>가운데 정렬</t>
  </si>
  <si>
    <t>DEF-03012</t>
  </si>
  <si>
    <t>DEF-03013</t>
  </si>
  <si>
    <t>DEF-03014</t>
  </si>
  <si>
    <t>DEF-03015</t>
  </si>
  <si>
    <t>날짜 입력란 내 글자 가운데 정렬</t>
  </si>
  <si>
    <t>DEF-03016</t>
  </si>
  <si>
    <t>날짜 입력란 내 글자, 콤보박스 내 글자 가운데 정렬</t>
  </si>
  <si>
    <t>DEF-03017</t>
  </si>
  <si>
    <t>DEF-03029</t>
  </si>
  <si>
    <t>코드쉐어 등록 저장시 조회 화면이 자동 조회 되며
해당편이 마스터편 하단에 조회 되었으나 
해당 편은 TW614 마스터 편이나 하단에 조회되지 않았으며
다른 편인 KC910 하단에 조회됨
TW614 하단에 위치하여야함.</t>
  </si>
  <si>
    <t>DEF-03041</t>
  </si>
  <si>
    <t xml:space="preserve">작동 안됨
</t>
  </si>
  <si>
    <t>DEF-03044</t>
  </si>
  <si>
    <t xml:space="preserve"> 페이지 &gt;  &gt;&gt;  &lt;  &lt;&lt; 버튼 누르다보면 이렇게 됨..</t>
  </si>
  <si>
    <t>DEF-03047</t>
  </si>
  <si>
    <t>서버 오류</t>
  </si>
  <si>
    <t>DEF-03048</t>
  </si>
  <si>
    <t>DEF-03065</t>
  </si>
  <si>
    <t xml:space="preserve">엑셀 업로드이후 반영되지않습니다. </t>
  </si>
  <si>
    <t>DEF-02206</t>
  </si>
  <si>
    <t>공항운영센터 내 저시정 운영현황 조회 중
기간을 2022-02-01 ~ 2022-02-28 (결과서 내 입력데이터) 로 설정하면
오류 발생</t>
  </si>
  <si>
    <t>DEF-02210</t>
  </si>
  <si>
    <t>필수 입력값인 날짜 미입력해도 조회됨</t>
  </si>
  <si>
    <t>DEF-02430</t>
  </si>
  <si>
    <t xml:space="preserve">[S_1] 주어진 쿼리 실행 시 실행 불가
- 테이블명 앞에 스키마명 명시 필요
</t>
  </si>
  <si>
    <t>DEF-02431</t>
  </si>
  <si>
    <t>[S_1] 주어진 쿼리 실행 불가
- 테이블 명 앞에 스키마 명 명시 필요</t>
  </si>
  <si>
    <t>DEF-02446</t>
  </si>
  <si>
    <t xml:space="preserve">[S_1] 결과서 쿼리에 스키마명 추가 보완 필요
</t>
  </si>
  <si>
    <t>DEF-02452</t>
  </si>
  <si>
    <t>[S_1] 쿼리 조회 불가
- 스키마명 및 테이블명 확인 필요</t>
  </si>
  <si>
    <t>DEF-02453</t>
  </si>
  <si>
    <t>[S_1] 쿼리 실행 불가
- 스키마명 및 테이블명 확인 필요</t>
  </si>
  <si>
    <t>DEF-02454</t>
  </si>
  <si>
    <t>[S_1-1] 권한문제로 인한 오류</t>
  </si>
  <si>
    <t>DEF-02456</t>
  </si>
  <si>
    <t xml:space="preserve">[S_1] 쿼리 실행 불가
- 스키마명 및 테이블명 확인 필요
</t>
  </si>
  <si>
    <t>DEF-02457</t>
  </si>
  <si>
    <t>DEF-02458</t>
  </si>
  <si>
    <t xml:space="preserve">[S_1] 쿼리 조회 불가
- 스키마명 확인 필요
</t>
  </si>
  <si>
    <t>DEF-02469</t>
  </si>
  <si>
    <t>권한문제로 프로시져 실행안됨</t>
  </si>
  <si>
    <t>DEF-02591</t>
  </si>
  <si>
    <t>APR_CTRL 레코드 DBMS에서 직접 삭제시 히스토리 테이블에 남지 않음</t>
  </si>
  <si>
    <t>DEF-02598</t>
  </si>
  <si>
    <t>근무조 순번 지정(폭발물처리반 업무일지에 순서대로 정렬 표시되게)할 수 있도록 개선 필요
(인터뷰 시 요청한 사항)</t>
  </si>
  <si>
    <t>DEF-02606</t>
  </si>
  <si>
    <t>포기물품 검색 일자별 조회가
액체류 입력 조건이 바뀌면서 기존, 신규로 메뉴가 나뉘어져 있습니다.
고도화는 기존 기준으로 작성되어 있어 신규 기준으로 변경이 필요하고
 - 기타(액체포함) 컬럼이 아닌 구기타(액체), 기타, LAGs 로 
  &gt; 현재 조회일자 기준으로는 기타(액체포함) 값이 없음
기존 조회 메뉴도 필요한지 현업에 확인하여 반영 필요합니다.</t>
  </si>
  <si>
    <t>DEF-03745</t>
  </si>
  <si>
    <t>제빙요청(REQ)컬럼 마우스 오른쪽 클릭시 삭제창이 뜨지 않음.</t>
  </si>
  <si>
    <t>DEF-03748</t>
  </si>
  <si>
    <t>step2: 운항편에 영어대문자와 숫자만 입력되어야 하지만 소문자 및 한글도 입력됨-조회는 정상
step3: 운항편에 영어대문자와 숫자만 입력되어야 하지만 소문자 및 한글도 입력됨-alert눈 정상</t>
  </si>
  <si>
    <t>DEF-03761</t>
  </si>
  <si>
    <t xml:space="preserve">[S_1]
화물 필드 재정렬시 "가용"이 아니라 "사용"에 마우스 오버시 그리드가 표출됨
 </t>
  </si>
  <si>
    <t>DEF-03770</t>
  </si>
  <si>
    <t>[S-8] 조건(제목) 조회 시, 필터링 안됨</t>
  </si>
  <si>
    <t>DEF-03784</t>
  </si>
  <si>
    <t>[asis] 데이터 출력 실패</t>
  </si>
  <si>
    <t>DEF-03985</t>
  </si>
  <si>
    <t>그냥 모든 계산된 시간이 이상하게 나와요</t>
  </si>
  <si>
    <t>DEF-03986</t>
  </si>
  <si>
    <t>설정된 주기(1분/2분) 마다 자동 REFRESH 미발동</t>
  </si>
  <si>
    <t>DEF-03998</t>
  </si>
  <si>
    <t>패턴 로그인 5회 실패 후 120초 이후 재시도가 가능하도록  기능추가</t>
  </si>
  <si>
    <t>DEF-03999</t>
  </si>
  <si>
    <t>인증(로그인) 5회 실패 후, 재 인증(로그인) 성공 한 후 "OTP 인증 필요"와 같은 불필요한 문구가 표출됨.</t>
  </si>
  <si>
    <t>DEF-04003</t>
  </si>
  <si>
    <t>5회 실패 후 더이상 지문로그인이 재 시도 불가
추가로 설정화면의 로그인 방식설정에서도 지문(생체) 등록/재등록/해제 기능도 안됨.</t>
  </si>
  <si>
    <t>DEF-04004</t>
  </si>
  <si>
    <t>PIN 로그인 5회 실패 후 120초 이후 재시도가 가능하도록  기능추가</t>
  </si>
  <si>
    <t>DEF-04005</t>
  </si>
  <si>
    <t>DEF-04006</t>
  </si>
  <si>
    <t>입력된 패스워드를 볼 수 있는 기능 추가</t>
  </si>
  <si>
    <t>DEF-04007</t>
  </si>
  <si>
    <t xml:space="preserve">비밀번호 변경 후 알림 문구 변경필요
"비밀번호 변경 시 다시 로그인해 주시기 바랍니다.\n 정보를 수정하시겠습니까?" 란 문구가 마치 로그인 되어있는것처럼 보임
&gt; WES 기준 
   1. 컴펌창 "저장 하시겠습니까?"  
   2. 알림창 "비밀번호가 변경이 완료되었습니다.\n변경된 비밀번호로 로그인 하세요."
</t>
  </si>
  <si>
    <t>DEF-03067</t>
  </si>
  <si>
    <t>,취소버튼이 없음</t>
  </si>
  <si>
    <t>DEF-03130</t>
  </si>
  <si>
    <t xml:space="preserve">중복 ID 체크해서 중복 ID인 경우 입력값 사라지도록 조치
([DEF-02810]  결함과 동일)
</t>
  </si>
  <si>
    <t>DEF-03201</t>
  </si>
  <si>
    <t>continent code 값에 띄어쓰기 없애주세요
(asia america 등 모두)
FIMS도 동일합니다</t>
  </si>
  <si>
    <t>DEF-03214</t>
  </si>
  <si>
    <t>탭 간 이동 시 작업내역 그대로 남아있또록</t>
  </si>
  <si>
    <t>DEF-02633</t>
  </si>
  <si>
    <t>조장 닉네임 한글 제약 추가여부 검토</t>
  </si>
  <si>
    <t>DEF-02689</t>
  </si>
  <si>
    <t>시즌 리스트에서 우측 클릭 으로 삭제시
테이블 조회 내역이며 삭제 여부 컬럼이 변경 되었으므로 
LAST _MDFR_ID 가 유저의 내용이 입력되어야함.</t>
  </si>
  <si>
    <t>DEF-03811</t>
  </si>
  <si>
    <t>단테시나리오 41번
제빙종료시간을 OFF보다 큰경우 예상결과값 오류창 안뜸</t>
  </si>
  <si>
    <t>DEF-04009</t>
  </si>
  <si>
    <t>ID(이름), 휴대폰번호 인증 후 변경 불가하다록 변경
ID, 휴대폰 번호 입력 후 [확인] 시 휴대폰번호와 같이 ID도 같이 변경불가 하도록 추가 조치</t>
  </si>
  <si>
    <t>DEF-04021</t>
  </si>
  <si>
    <t>삭제버튼 누르면 상태 컬럼에 - 아이콘 안뜸
커서 다른 곳으로 옮겨야 표시됨</t>
  </si>
  <si>
    <t>DEF-04024</t>
  </si>
  <si>
    <t xml:space="preserve">리스트 상 작업, detail 상 작업 간 진행 중에 다른 작업 수행하는 경우
1. detail 상 작업(특정 하나의 항목에 대한 수정 작업) 중 다른 작업 시 기존 중 작업~~ 팝업(확인/취소) 표출
2. 리스트 상 작업- 삭제버튼-삭제버튼-... 의 경우
 여러 행에 대한 삭제 작업의 경우 연속적으로 삭제버튼 기능 가능
3. 리스트상 작업- 삭제버튼 - 삭제버튼 - ... - 추가버튼의 경우
 삭제 작업 중 입니다. 삭제 작업 먼저 처리하시기 바랍니다  와 같은 팝업(확인) 알림
4. 리스트상 작업 - 추가버튼 - 추가버튼의 경우
 추가 작업 중입니다. 먼저 처리하시기 바랍니다 와 같은 팝업(확인) 알림
</t>
  </si>
  <si>
    <t>DEF-04025</t>
  </si>
  <si>
    <t>리포팅 툴 1. 배경색 설정 가능여부, 2. 레포트 크기/방향(가로,세로 등)에 따라 팝업창 크기 변경 가능여부 확인</t>
  </si>
  <si>
    <t>DEF-04027</t>
  </si>
  <si>
    <t>입력 불가 컴포넌트 ui 일관되게</t>
  </si>
  <si>
    <t>DEF-03328</t>
  </si>
  <si>
    <t>[C-11] UT-CARF020S
특수문자 입력 및 검색 가능함</t>
  </si>
  <si>
    <t>DEF-03345</t>
  </si>
  <si>
    <t>[C-11] UT-CASY011S
발송요청 시작일이 종료일보다 큰 경우 [전송상세조회] 버튼 클릭 시 전송 결과 분석 조회 가능함
동일 조건으로 [전송내역조회] 버튼 클릭 시 얼럿 노출되어 조회 불가</t>
  </si>
  <si>
    <t>DEF-03392</t>
  </si>
  <si>
    <t>공항운항관리시스템 13-1 결항 현황(2023 ~) 되어 있는데
레포트 타이틀은 12-1 결항 현황 (2023~) 되어 있음</t>
  </si>
  <si>
    <t>DEF-03399</t>
  </si>
  <si>
    <t>[S_7]Reason 수정후 저장이 안됨</t>
  </si>
  <si>
    <t>DEF-03407</t>
  </si>
  <si>
    <t>[C_7]필수값 일자를 넣지 않을때 정확한 메세지가 나오지 않음
[C_3} 화면의 첫 째 필드에 커셔가 Set focus되어 있지 않음
[X_001]테스트  시나리오에는 조회시작일자,종료일자에 데한 체크시나리오가 있는데, 테스트 화면에 날자는 단일 입력날자로 되어 있음.  테스트시나리오 수정 필요</t>
  </si>
  <si>
    <t>DEF-02690</t>
  </si>
  <si>
    <t>시즌 삭제시 현행 데이터 존재 하여 삭제 불가능 케이스이나
실제 시즌 시작일은 12월 11일 부터로 (시즌분리로 추정됨)
삭제 가능하여야 함. (실제 시즌 아이디로 현행 생성된 건은 있음)</t>
  </si>
  <si>
    <t>DEF-02696</t>
  </si>
  <si>
    <t>시간표출 오류
 - 아이디 비번 입력 후 직접 OTP전송 버튼 클릭시 현상 나타남
 이 이후로 OTP전송버튼 클릭 시 아무런 반응이 없음..</t>
  </si>
  <si>
    <t>DEF-02708</t>
  </si>
  <si>
    <t xml:space="preserve">조회 화면에서는 필수값 입력 표시 없애주세요
NOTICE DATE 도 </t>
  </si>
  <si>
    <t>DEF-02719</t>
  </si>
  <si>
    <t>첨무파일 표 가로길이 게시글FORM 길이에 맞게 늘여주세요.
FILENAME 열 길이만 늘리면 될 것 같음</t>
  </si>
  <si>
    <t>DEF-02777</t>
  </si>
  <si>
    <t>데일리 운항편인데 스케쥴 생성 시도시 APPLY눌러도 반응이 없음</t>
  </si>
  <si>
    <t>DEF-02793</t>
  </si>
  <si>
    <t>승인 사유 입력 내용이
여러행 선택 시 전체 적용이 안됨
fims 도 동일하여 함께 조치 요청
aoms는 확인해서 해당시 조치해주세요</t>
  </si>
  <si>
    <t>DEF-02806</t>
  </si>
  <si>
    <t>MODULE NAME 값이 없어서 신규,수정 테스트 불가</t>
  </si>
  <si>
    <t>DEF-02827</t>
  </si>
  <si>
    <t>공지사항 관리 화면에서는 진행중 작업 관련 팝업X
체크 후 search 누르면 그냥 search 되게 (체크표시 초기화)</t>
  </si>
  <si>
    <t>DEF-03823</t>
  </si>
  <si>
    <t xml:space="preserve">조회기간 제약 7일에서 1년으로 변경 </t>
  </si>
  <si>
    <t>DEF-03950</t>
  </si>
  <si>
    <t>화면에서 SAVE 시 테이블(마스터/디테일) 별 변경사항 없어도 동시에 UPDATE가 되면서 불필요한 메세지가 발생 중. 실제 변경사항이 있는 경우에만 UPDATE 및 메세지 송신되도록 개선 필요</t>
  </si>
  <si>
    <t>DEF-03953</t>
  </si>
  <si>
    <t>년월 값 표 기준 오른쪽 끝에 맞춰주세요.
출력,EXPORT 파일들 모두적용해주세요</t>
  </si>
  <si>
    <t>DEF-03954</t>
  </si>
  <si>
    <t>DEF-03955</t>
  </si>
  <si>
    <t>입력 중 조회기능 수행 시 "기존 진행 중 작업이~~ " 팝업이 뜨도록 개선</t>
  </si>
  <si>
    <t>DEF-02182</t>
  </si>
  <si>
    <t>항공편 계류장관제소 이전 시 위젯 표출되도록 개선</t>
  </si>
  <si>
    <t>DEF-03956</t>
  </si>
  <si>
    <t xml:space="preserve">탐지/식별 시간 최초가 최종보다 이른 시간으로 시간차이가 INVAILD VALUE이면 저장되지 않고 팝업 알림 처리 요청합니다.
</t>
  </si>
  <si>
    <t>DEF-03957</t>
  </si>
  <si>
    <t xml:space="preserve">업로드한 값이 탐지/식별 시간 최초가 최종보다 이른 시간으로 시간차이가 INVAILD VALUE이면 저장되지 않고 팝업 알림 처리 요청합니다.
</t>
  </si>
  <si>
    <t>DEF-03958</t>
  </si>
  <si>
    <t>화면 오픈시 조회기간, 국적구분 초기 세팅이 안 되어있음.</t>
  </si>
  <si>
    <t>DEF-03960</t>
  </si>
  <si>
    <t xml:space="preserve">입력 제약 설정만큼만 입력되도록 
 ㅇ 주소 제약 길이 설정 100BYTE?정도?
 ㅇ 기종 현재 설정된 BYTE만
 ㅇ 드론 id 30BYTE?
 ㅇ 비고 300BYTE
일괄입력에도 적용 </t>
  </si>
  <si>
    <t>DEF-03966</t>
  </si>
  <si>
    <t xml:space="preserve">시간  형식 HH:MM 으로 맞출 수 있도록 세팅 필요
</t>
  </si>
  <si>
    <t>DEF-03967</t>
  </si>
  <si>
    <t>엑셀 양식 내 작성방식 설명 추가
이미지 참고</t>
  </si>
  <si>
    <t>DEF-03970</t>
  </si>
  <si>
    <t>최초 화면에서 +로 신규 등록 수행 시도 시
기존 작업을 수행중으로 인지되어 신규 등록 불가</t>
  </si>
  <si>
    <t>DEF-03971</t>
  </si>
  <si>
    <t>수정 후 저장 시 서버오류</t>
  </si>
  <si>
    <t>DEF-03972</t>
  </si>
  <si>
    <t>작성시 시간(a-b) 가 맞게 나오는데 저장하고나서 다시 조회하면  a-b가 맞지 않게 나옴
결함이미지 1, 2 참조</t>
  </si>
  <si>
    <t>DEF-03976</t>
  </si>
  <si>
    <t>행추가시 기존에 진행중인 작업 알림이 뜨며 행 추가가 안됨</t>
  </si>
  <si>
    <t>DEF-03977</t>
  </si>
  <si>
    <t>천단위 , 구분 전체 적용</t>
  </si>
  <si>
    <t>DEF-03979</t>
  </si>
  <si>
    <t>정작 진짜 어떤 행을 수정중일 때는 다른 행으로 넘어가짐. (알림메세지 안 뜸0</t>
  </si>
  <si>
    <t>DEF-03849</t>
  </si>
  <si>
    <t xml:space="preserve">UT-CAST049S 와 UT_CASY051S 기능 통합 
ㅇ메뉴명: User Session info  (사용자 세션 정보)
ㅇ컬럼 : Login Time/Logout Time/ User ID/ User Name / User IP 
(두 메뉴 전체 컬럼)
ㅇ세션 끊기 기능 유지: 버튼명 DELETE -&gt; Disconnect
ㅇ조회조건: 기간(필수입력, 최대 7일조회 가능), User ID
ㅇ최초화면: 기간, user ID 입력값 없이 아무것도 조회되지 않은 상태
</t>
  </si>
  <si>
    <t>DEF-02150</t>
  </si>
  <si>
    <t>도착편 ORG, 출발편 DEST 마우스 오버 시 표출문구 바탕색 변경 등으로 시인성 강화 (ORG, DEST 색상 다르게/같게와 무관하게 시인성에 중점)</t>
  </si>
  <si>
    <t>DEF-03860</t>
  </si>
  <si>
    <t>조회조건 입력 란
menu name, program name에 특수문자 직접 입력이 안됩니다
 - 메뉴명과 프로그램명에 괄호 등 특수문자 존재함에도
  팝업을 통해 선택하면 괄호가 입력됨
(report history 메뉴에 있는 menu name 도 마찬가지)</t>
  </si>
  <si>
    <t>DEF-03423</t>
  </si>
  <si>
    <t>[S_1]조회 시 오류 발생
기준일자 2025-10-01, 2025-10-02로 조회 시 오류 발생(첨부참조)
그외 몇개 일자 조회시 정상 조회됨</t>
  </si>
  <si>
    <t>DEF-03426</t>
  </si>
  <si>
    <t>서버오류.</t>
  </si>
  <si>
    <t>DEF-03427</t>
  </si>
  <si>
    <t>[S_2] 다른 일자 플랜도 실행이 되어야 할 때, 해당 팝업보다 '서버 오류입니다. 관리자에게 문의하세요' 팝업이 먼저 뜸. 안내 팝업보다 오류 팝업이 먼저 뜨는게 오류로 보일 것 같음 -&gt; [3자 테스트 결함으로 등록]</t>
  </si>
  <si>
    <t>DEF-03428</t>
  </si>
  <si>
    <t>[X-1] UT-PM20142M
출국승객 출현시간 시뮬레이션 조회되지 않음</t>
  </si>
  <si>
    <t>DEF-02625</t>
  </si>
  <si>
    <t>변경된 Allocation 정보가 존재하나,
해당 Allocation이 선택되지 않은 상태(다른 Alloaction선택, 아무선택도 하지 않은 상태, Assign 선택)에서 저장시 실행되지 않음
현재 상태가 어떤 Assign,Allocatin을 선택한 상황에 상관없이
전체 차트내에서 변경된 건이 존재할 경우 저장이 실행되어야 함</t>
  </si>
  <si>
    <t>DEF-02626</t>
  </si>
  <si>
    <t>모든 시간대 정보가 한페이지 프레임 안에서 보일수있도록 조정</t>
  </si>
  <si>
    <t>DEF-02635</t>
  </si>
  <si>
    <t>GAT 정보가 없음
환승전용내항기운항편의 경우라서 인지 확인이 필요함</t>
  </si>
  <si>
    <t>DEF-02639</t>
  </si>
  <si>
    <t>메인화면에 Contingency Plan이라고만 되어있는데,
FIMS Contingency Plan 이라고 문구 추가</t>
  </si>
  <si>
    <t>DEF-02640</t>
  </si>
  <si>
    <t>우상단 시간은 서버시간으로 변경
  * 서버 NTP Clock 연결 및 KST로 수정 선행 필요</t>
  </si>
  <si>
    <t>DEF-02644</t>
  </si>
  <si>
    <t>GA 항공편 생성 시 FST Z 선택하였으나,
D,Z만 선택가능하다는 팝업 표출되며 선택 불가
(Active Depature 동일)</t>
  </si>
  <si>
    <t>DEF-02674</t>
  </si>
  <si>
    <t>운항편 수정모드에서 TAB 클릭(키보드) 시 정상적으로 수정가능한 옆칸으로  이동하지 않음
(Active Depature도 동일)</t>
  </si>
  <si>
    <t>DEF-02691</t>
  </si>
  <si>
    <t xml:space="preserve">시즌 삭제시 FPOWN.TH_FP_DALY_ARR_DEP_FLT_HSTRY 데이터 적재가 
2번 발생 U 업데이트 데이터가 의미 없이 INSERT 됨
D 만 생성되면 됨 </t>
  </si>
  <si>
    <t>DEF-02697</t>
  </si>
  <si>
    <t>코드쉐어 편이 상이함 0건이 아님</t>
  </si>
  <si>
    <t>DEF-02699</t>
  </si>
  <si>
    <t>로그인 절차 단축 
(현재)
아이디,패스워드 입력 &gt; 엔터 OR OTP전송버튼 클릭 OR 로그인버튼 클릭 &gt; ((OTP발송팝업??-임시?)) &gt; OTP입력 &gt; 확인버튼 클릭 &gt;  인증완료 팝업 &gt; 팝업내 확인 클릭 &gt; 로그인버튼 클릭 &gt; 로그인 완료
(TO BE)
아이디,패스워드 입력 &gt; 엔터 OR OTP전송버튼 클릭 OR 로그인버튼 클릭 &gt; OTP입력 &gt; 확인버튼 클릭 OR 엔터 &gt; 인증완료 팝업 &gt; 팝업내 확인 클릭 &gt; 로그인 완료</t>
  </si>
  <si>
    <t>DEF-02700</t>
  </si>
  <si>
    <t>Return 처리시 동일주기장 여부 선택하면 뜨는 리턴대상 주기장 창의 'Close'버튼 동작 안됨 (창 안닫힘)</t>
  </si>
  <si>
    <t>DEF-02702</t>
  </si>
  <si>
    <t>create link 버튼 미작동</t>
  </si>
  <si>
    <t>DEF-03887</t>
  </si>
  <si>
    <t>1. STAND 검색 가능한 콤보박스로 변경 요청
2. Target 그리드에서 Stand No 오른쪽에 Grade 추가 요청
 - 예) 301번 C급 주기장 설정을 300, 500번대 주기장 중 동일한 C급 주기장에 복사하려고 할 때, 타겟 주기장 등급이 보이지 않아 복사할 주기장을 하나씩 확인해서 복사해야 하는 불편함이 있음</t>
  </si>
  <si>
    <t>DEF-02160</t>
  </si>
  <si>
    <t>현행IIS 정렬순서와 동일하게 정렬기준 설정 검증필요</t>
  </si>
  <si>
    <t>DEF-02162</t>
  </si>
  <si>
    <t>시분초 입력 시 값을 입력안해도 00으로 입력되도록 개선
예) 14:34:__ 입력 시 14:34:00으로 인식</t>
  </si>
  <si>
    <t>DEF-02164</t>
  </si>
  <si>
    <t>영역 넓이 조절 바 마우스 오버 시 색상 변경으로 시인성 개선 (현행 IIS와 같이)</t>
  </si>
  <si>
    <t>DEF-02166</t>
  </si>
  <si>
    <t>그리드 내 열 위치 변경, 열 숨기기, 열 추가 등 기능 추가 필요 (현행 IIS와 같이)</t>
  </si>
  <si>
    <t>DEF-03430</t>
  </si>
  <si>
    <t>[순번 3] 날짜 데이터 없음</t>
  </si>
  <si>
    <t>DEF-03431</t>
  </si>
  <si>
    <t xml:space="preserve">[S_1]특정일 조회 시 조회 오류 발생
2025-10-01, 2025,10-02 조회 시 첨부된 오류 발생
</t>
  </si>
  <si>
    <t>DEF-03432</t>
  </si>
  <si>
    <t>[순번3] 날짜 데이터 없음</t>
  </si>
  <si>
    <t>DEF-03442</t>
  </si>
  <si>
    <t>[S]이메일 그룹 이름에 특수문자(%)가 입력됨.</t>
  </si>
  <si>
    <t>DEF-03449</t>
  </si>
  <si>
    <t>[X-1] UT-PM20136M
구간별 결과 비교 그래프 노출되지 않음
(환승객 탭에서 동일 결함 발생)</t>
  </si>
  <si>
    <t>DEF-03450</t>
  </si>
  <si>
    <t>[C_5]오류에대한 메세지가 정확하지 않</t>
  </si>
  <si>
    <t>DEF-03470</t>
  </si>
  <si>
    <t xml:space="preserve">[S_3-1]입력 데이터 미반영
현재활주로 및 ATFM 수정 및 저장하였으나  기존 데이터로 조회됨
DATE를 과거 및 오늘 날짜 기준으로 해보았으나 동일한 현상
</t>
  </si>
  <si>
    <t>DEF-03473</t>
  </si>
  <si>
    <t>[S_1]화면 조회 시 데이터 표기 안되어 테스트 불가
화면 상단 날짜정보 포함 정보 조회 안됩니다.</t>
  </si>
  <si>
    <t>DEF-03479</t>
  </si>
  <si>
    <t xml:space="preserve">[X-1] A-CDM 우수항공사선정_리포트 인데 
       시나리오에는 활주로기상현황이 나온
</t>
  </si>
  <si>
    <t>DEF-02225</t>
  </si>
  <si>
    <t>입력값 유효성점검처리 하여 주시기 바랍니다 
(값이 계속 입력됨)</t>
  </si>
  <si>
    <t>DEF-02234</t>
  </si>
  <si>
    <t>[X_2] Towing 탭 관련 데이터 필요</t>
  </si>
  <si>
    <t>DEF-02235</t>
  </si>
  <si>
    <t>[X_2] De-icing 관련 데이터 필요</t>
  </si>
  <si>
    <t>DEF-02250</t>
  </si>
  <si>
    <t>[S_1-1] 2024년7월24,25일자의 일평균 운행거리, 누적운행거리, 일평균 수송실적,누적 수송실적 데이터 나오지 않음</t>
  </si>
  <si>
    <t>DEF-02260</t>
  </si>
  <si>
    <t>[S_1] 교육일자 선택 불가. 달력에서 날짜 선택 시 아래 알림창 나옴.</t>
  </si>
  <si>
    <t>DEF-02720</t>
  </si>
  <si>
    <t>공통 
screen separate 버튼 클릭시 화면 깨짐</t>
  </si>
  <si>
    <t>DEF-02769</t>
  </si>
  <si>
    <t>추기시 상태값 표기됨 (관리자 등록임으로 상태값 필요없음)</t>
  </si>
  <si>
    <t>DEF-02770</t>
  </si>
  <si>
    <t>현재 접속중인 아이디 ~~~ 팝업 후 OTP 시간 표출 이상</t>
  </si>
  <si>
    <t>DEF-02771</t>
  </si>
  <si>
    <t>마스터편의 내용이 수정가능한 노란색으로 표기 되며
클릭시 수정은 불가능함 (제어 불가능한 상태이어야 함)</t>
  </si>
  <si>
    <t>DEF-02772</t>
  </si>
  <si>
    <t>OVM 항목 수정 가능함.</t>
  </si>
  <si>
    <t>DEF-02809</t>
  </si>
  <si>
    <t>flight 입력시 한글 입력 제한 추가요청</t>
  </si>
  <si>
    <t>DEF-02810</t>
  </si>
  <si>
    <t>기존 생성된 id 입력 시 
입력 칸에서 등록된 사용자 계정이라고 팝업이 뜨나
다음 스텝이 진행되고
저장하시겠습니까 까지 됨.
이미 등록된~ 팝업 확인 누르면
id 입력값이 없어지도록 조치 
(fims,aoms 전파 필요 )</t>
  </si>
  <si>
    <t>DEF-02811</t>
  </si>
  <si>
    <t>이름 글자수제한필요
한글기준 20자까지만 입력/저장되도록 제한
FIMS,AOMS 동일</t>
  </si>
  <si>
    <t>DEF-02818</t>
  </si>
  <si>
    <t>이 메세지로 수신처리하는 테이블이 추가될 예정으로, 해당 테이블에 넣는 로직도 추후에 검증 필요</t>
  </si>
  <si>
    <t>DEF-03829</t>
  </si>
  <si>
    <t>전주 데이터 있음에도 중간에 데이터 안나옴</t>
  </si>
  <si>
    <t>DEF-03832</t>
  </si>
  <si>
    <t>여러 시트 엑셀파일 업로드 기능 구현 안됨</t>
  </si>
  <si>
    <t>DEF-03834</t>
  </si>
  <si>
    <t>순번 정렬안됨</t>
  </si>
  <si>
    <t>DEF-03836</t>
  </si>
  <si>
    <t>실제환승객수 값이 안 맞음</t>
  </si>
  <si>
    <t>DEF-02179</t>
  </si>
  <si>
    <t>위젯 표출 후 위젯 설정창 닫아도 위젯은 유지되도록 변경 필요</t>
  </si>
  <si>
    <t>DEF-02180</t>
  </si>
  <si>
    <t>위젯 창이 General Mode에 종속되지 않도록 (General Mode를 닫아도 닫히지 않도록) 개선 필요</t>
  </si>
  <si>
    <t>DEF-02476</t>
  </si>
  <si>
    <t>화면 상단의 조회조건을 유형코드, 유형명(신규 추가), 항목코드, 항목명(구.항목설명) 순으로 조정하고,
유형명 조건 조회 기능을 신규 추가하여 주시기 바랍니다.</t>
  </si>
  <si>
    <t>DEF-02477</t>
  </si>
  <si>
    <t>[결함현상]
NEW버튼을 클릭하여 당일 근무일지를 생성하여 작성한 상태에서 
다시 NEW버튼을 클릭하면
"중복된 항목이 있습니다. 중복 항목을 제거하여 주십시요" 메시지가 
표출되고, 
저시정,강설,기타, CDM회의결과, NOTAM발령사항, 기타특이사항 항목이
초기화 되어 기존 입력값이 사라짐.
[개선요청]
이미 작성된 근무일지가 있으면 NEW버튼이 눌러지지 않도록 비활성 처리되거나 "이미 작성된 근무일지가 있습니다." 안내 메시지 표출 후 
기존 입력값이 유지되도록 수정 요청 드립니다.</t>
  </si>
  <si>
    <t>DEF-02551</t>
  </si>
  <si>
    <t>아래 사항이 제빙 대기 하위구분 이라는 것이 잘드러나도록 개선 필요
1. 제빙요청~후방견인전
2. 후방견인후~제빙장진입전</t>
  </si>
  <si>
    <t>DEF-02498</t>
  </si>
  <si>
    <t>EFT Pro
EFT JET
제약조건 확인 필요
시간정보 HH:MM 이면 0~24, 00~59 로 제약 필요
확인 후 결함내용 수정 에정</t>
  </si>
  <si>
    <t>DEF-02550</t>
  </si>
  <si>
    <t>맵핑 처리 후 에도
사유 란이 남아 있음
--&gt; 팝업 창에 사유 기입으로 조치
결함 [DEF-02535] 참고</t>
  </si>
  <si>
    <t>DEF-02554</t>
  </si>
  <si>
    <t>해당 되는 키가 없는데 MST TY 'U/D'로 들어오는 경우 정상처리 시키지 말고 오류로그 생성</t>
  </si>
  <si>
    <t>DEF-03481</t>
  </si>
  <si>
    <t>조업사 추가시 정의되지 않은 경고창이 출력됨</t>
  </si>
  <si>
    <t>DEF-03483</t>
  </si>
  <si>
    <t>[1] 조회 데이터가 없음</t>
  </si>
  <si>
    <t>DEF-03487</t>
  </si>
  <si>
    <t xml:space="preserve">[S_3-1]해더툴팁 표기 오류
Pb 마우스 오버 시 Actual Start Up Request Time 으로 표기됨
</t>
  </si>
  <si>
    <t>DEF-03520</t>
  </si>
  <si>
    <t>[S_1]Alarm 있는 그리드 선택 후 Alarm 없는 그리드 선택하는 경우 하단  Alarm 이 계속 활성화 되어 있음 
(출발편운항정보관리 와 동일함)</t>
  </si>
  <si>
    <t>DEF-03531</t>
  </si>
  <si>
    <t>[X_1]필터적용 관련 제안
그리드 필터 설정 시 "Alert" 컬럼의 필터 기준을 Alert 있음/없음 혹은 업무적으로 필터링 가능한 조건을 명시해줌이 어떨지 제안드립니다.  
참고로 출발편 운항정보관리(월)  에 적용된 grid 에는 Alert는 필터조건이 없습니다.</t>
  </si>
  <si>
    <t>DEF-03550</t>
  </si>
  <si>
    <t>[C_7]
값 수정 후 원복해도 왼쪽 아이콘이 사라지지 않음</t>
  </si>
  <si>
    <t>DEF-03552</t>
  </si>
  <si>
    <t>1 에러메시지</t>
  </si>
  <si>
    <t>DEF-03555</t>
  </si>
  <si>
    <t>[X-4] UT-GO61602R (활주로상세기상현황_리포트)
시나리오 1. 단위 시험 케이스는 UT-GO61602R (A-CDM 우수항공사선정_리포트)</t>
  </si>
  <si>
    <t>DEF-03582</t>
  </si>
  <si>
    <t xml:space="preserve">[S_2] 최대 조회기간이 2일을 초과 할수 없는데 Timestamp에 값을 넣지 않으면 전체 Data를 다 가져 옴 </t>
  </si>
  <si>
    <t>DEF-03593</t>
  </si>
  <si>
    <t>[X-4] UT-GO62402R (악기상 인쇄)가 
단위시험 케이스가 UT-GO51235R(A-CDM 우수항공사선정_리포트) 되어 
있고  단위 테스트 결과 증적도 A-CDM 우수항공사선정_리포트 되어 있음</t>
  </si>
  <si>
    <t>DEF-02819</t>
  </si>
  <si>
    <t>DEF-02823</t>
  </si>
  <si>
    <t xml:space="preserve">
빨간네모 날짜,시간 가운데정렬</t>
  </si>
  <si>
    <t>DEF-02824</t>
  </si>
  <si>
    <t>시작일보다 종료일이 앞선데 otp발송됨</t>
  </si>
  <si>
    <t>DEF-02826</t>
  </si>
  <si>
    <t xml:space="preserve">버튼 가운데에 위치 </t>
  </si>
  <si>
    <t>DEF-02834</t>
  </si>
  <si>
    <t>new 로 게시글 등록 시
팝업 내 module type,  board name이 (화면상 board type)
화면에  module type,  board name 과 동일하게 자동 입력되게 개선</t>
  </si>
  <si>
    <t>DEF-02836</t>
  </si>
  <si>
    <t>TN_AC_TOW_DEICE_APRV 테이블에 넣는 로직 검증 미수행</t>
  </si>
  <si>
    <t>DEF-02838</t>
  </si>
  <si>
    <t>CA_RCV_MSTR 에 넣는 CA 프로시져 호출 로직 추가 후 검증 필요
(다른 ESB 수신 프로시져 모두 동일)</t>
  </si>
  <si>
    <t>DEF-02854</t>
  </si>
  <si>
    <t>신규 등록 시 Alert 처리그룹 등록 먼저 하면 캡처의 오류 발생</t>
  </si>
  <si>
    <t>DEF-02857</t>
  </si>
  <si>
    <t>왜 Alert처리 그룹등록 시 오류가 발생할까요?</t>
  </si>
  <si>
    <t>DEF-02861</t>
  </si>
  <si>
    <t>DEF-02869</t>
  </si>
  <si>
    <t xml:space="preserve">저장 불가
+
공개여부 closed y/n 영문이 직관적이지 않음
private y/n?
private/public? 
</t>
  </si>
  <si>
    <t>DEF-03747</t>
  </si>
  <si>
    <t xml:space="preserve">[S_2]
샘플데이터 생성 후 프로시저 실행시 다음 무결성제약에러가 발생 </t>
  </si>
  <si>
    <t>DEF-03774</t>
  </si>
  <si>
    <t xml:space="preserve">[S_3] 
시작일이 종료일보다 커도 입력/조회가 됨 
</t>
  </si>
  <si>
    <t>DEF-03775</t>
  </si>
  <si>
    <t xml:space="preserve">[X_1]
엔터로 검색이 되면 좋을것같습니다 </t>
  </si>
  <si>
    <t>DEF-03779</t>
  </si>
  <si>
    <t>DEF-03791</t>
  </si>
  <si>
    <t>주기가능 항공기 기종 리스트 못찾음</t>
  </si>
  <si>
    <t>DEF-03794</t>
  </si>
  <si>
    <t>단위테스트 시나리오와 증적 비교 시, 결과 값이 서로 다름
(시나리오에서 7C로 조회 시, 필터링이 되지만 현 화면에서 KE273으로 조회 시 필터링 안됨)</t>
  </si>
  <si>
    <t>DEF-02607</t>
  </si>
  <si>
    <t>DEF-02679</t>
  </si>
  <si>
    <t>DB에 타임스탬프 작성 시 UTC와 KST가 혼용되는 것 같음. KST로 통일 필요</t>
  </si>
  <si>
    <t>DEF-02685</t>
  </si>
  <si>
    <t>하단 optin 란의 조건 입력 후 적용시 해당 내용으로 조회 안됨</t>
  </si>
  <si>
    <t>DEF-02686</t>
  </si>
  <si>
    <t>반기 생성 여부 표시 안됌
db 조회상 해당 내역 y 이나 화면 조회시 표기 없음</t>
  </si>
  <si>
    <t>DEF-02687</t>
  </si>
  <si>
    <t>엑셀 다운로드시 인디케이터 idc 컬럼 값이 표기 되지 않음.</t>
  </si>
  <si>
    <t>DEF-02705</t>
  </si>
  <si>
    <t>슬레이브편에서 마스터에 대한 편명이
비정상적으로 표출됨</t>
  </si>
  <si>
    <t>DEF-02707</t>
  </si>
  <si>
    <t>실행시 오류 팝업 노출됨</t>
  </si>
  <si>
    <t>DEF-03595</t>
  </si>
  <si>
    <t>[S_38] 제빙종료시간 입력 시 입력한 값이 반영되지 않음</t>
  </si>
  <si>
    <t>DEF-03596</t>
  </si>
  <si>
    <t>[X_2]데이터가 없어 테스트 불가</t>
  </si>
  <si>
    <t>DEF-03597</t>
  </si>
  <si>
    <t>[S_3]DATA에 값을 넣지 않으면 전체 DATA가 조회 됨</t>
  </si>
  <si>
    <t>DEF-03598</t>
  </si>
  <si>
    <t>[S-13] UT-PM10104S
엑셀 다운로드 시 화면에 노출되는 정보와 다른 정보가 노출되며, 일부 항목이 빈 값으로 노출됨
(Xovis정보 탭에서도 동일 결함 발생)</t>
  </si>
  <si>
    <t>DEF-03604</t>
  </si>
  <si>
    <t>[C-13] UT-PM10104S
탑승권발급일자/시간 필터링 기능이 정상 작동하지 않음
(Xovis정보 탭에서도 동일 결함 발생)
1. 00:00 ~ 02:00 시로 필터링한 경우 정상 작동
2. 00:00 ~ 06:00 시로 필터링한 경우 04:28 이전 내역이 필터링되지 않음</t>
  </si>
  <si>
    <t>DEF-03605</t>
  </si>
  <si>
    <t>[C_15] 날짜 포맷에 맞지 않는 형식이 저장됨</t>
  </si>
  <si>
    <t>DEF-03610</t>
  </si>
  <si>
    <t>[S-X] 계정 등록 시, 소속사 란에 경항공사 분류 미 존재
(User List 그리드에서 업체 구분 항목이 'LIGHTPLANE' 항목 미 존재)</t>
  </si>
  <si>
    <t>DEF-03611</t>
  </si>
  <si>
    <t>DEF-03612</t>
  </si>
  <si>
    <t xml:space="preserve"> 그래프 개선작업 중임</t>
  </si>
  <si>
    <t>DEF-03621</t>
  </si>
  <si>
    <t xml:space="preserve">[s-1]
-2025년 연간 평균 출동시간은 있으나, 월간 평균 출동시간 조회에는 자료가 없는 사례. 
</t>
  </si>
  <si>
    <t>DEF-03622</t>
  </si>
  <si>
    <t>[s2-2] 숫자 불일치</t>
  </si>
  <si>
    <t>DEF-03624</t>
  </si>
  <si>
    <t>[s-4] 숫자 불일치</t>
  </si>
  <si>
    <t>DEF-03629</t>
  </si>
  <si>
    <t>[S_1] sql 오류발생</t>
  </si>
  <si>
    <t>DEF-03630</t>
  </si>
  <si>
    <t>DEF-03636</t>
  </si>
  <si>
    <t>DEF-02870</t>
  </si>
  <si>
    <t>제목, 내용 입력가능 글자수가 적음
제목 2배
내용 3배 요청
+ 일자 가운데정렬</t>
  </si>
  <si>
    <t>DEF-02871</t>
  </si>
  <si>
    <t>저장 후 아래 행으로 선택됨 
저장 시 선택된 행에 선택커서? 위치
그림: CA1212 저장 후 아래 행CAA0000으로 선택된 화면</t>
  </si>
  <si>
    <t>DEF-02881</t>
  </si>
  <si>
    <t>글저 시잓점 맞춤</t>
  </si>
  <si>
    <t>DEF-02883</t>
  </si>
  <si>
    <t>글자시작점 맞춤</t>
  </si>
  <si>
    <t>DEF-02884</t>
  </si>
  <si>
    <t>굴자 위치
다른 메뉴와 동일하게</t>
  </si>
  <si>
    <t>DEF-02919</t>
  </si>
  <si>
    <t>done date 컬럼 정렬 기능 안됨</t>
  </si>
  <si>
    <t>DEF-02924</t>
  </si>
  <si>
    <t xml:space="preserve">내용 최대입력가능 글자수 변경
 30자 &gt; 200자 </t>
  </si>
  <si>
    <t>DEF-02926</t>
  </si>
  <si>
    <t>글자 시작점 들여쓰기 pt크기 통일</t>
  </si>
  <si>
    <t>DEF-02929</t>
  </si>
  <si>
    <t>done date 컬럼 정렬 불가</t>
  </si>
  <si>
    <t>DEF-02930</t>
  </si>
  <si>
    <t>시간값 이상</t>
  </si>
  <si>
    <t>DEF-02934</t>
  </si>
  <si>
    <t>리스트 q 글자 잘림</t>
  </si>
  <si>
    <t>DEF-02935</t>
  </si>
  <si>
    <t xml:space="preserve">g 글자잘림 </t>
  </si>
  <si>
    <t>DEF-02936</t>
  </si>
  <si>
    <t>p 아래부분 글자 짤림</t>
  </si>
  <si>
    <t>DEF-02716</t>
  </si>
  <si>
    <t xml:space="preserve">ui 변경 
계정관리페이지 버튼, 닫기버튼 위치
동그라미 &gt; 사람실루엣모양으로 변경 
이름,아이디,소속 위치 및 정렬 등
FIMS-CA 결함 참조
</t>
  </si>
  <si>
    <t>DEF-02717</t>
  </si>
  <si>
    <t>게시글 조회화면에서는 필수값표시 없애기</t>
  </si>
  <si>
    <t>DEF-02718</t>
  </si>
  <si>
    <t>체크박스가 필요 없을 것으로 판단됨
관련 기능 없을ㅇ시 체크박스열 삭제</t>
  </si>
  <si>
    <t>DEF-02731</t>
  </si>
  <si>
    <t xml:space="preserve">id도 검색가능하도록 
</t>
  </si>
  <si>
    <t>DEF-02737</t>
  </si>
  <si>
    <t>기존 접속중 아이디 입니다 팝업 후 에도 OTP시간정보 표시 오류</t>
  </si>
  <si>
    <t>DEF-02738</t>
  </si>
  <si>
    <t>삭제 후 저장 시
선택된 로우가 아래로 내려감
그대로 처음 선택한 로우에 위치하도록 조치
(맨마지막로우 삭제하면 제일 상단으로 옮겨짐)</t>
  </si>
  <si>
    <t>DEF-02752</t>
  </si>
  <si>
    <t>왼쪽 정렬 맞춤</t>
  </si>
  <si>
    <t>DEF-02812</t>
  </si>
  <si>
    <t>pdf 다운로드중일 경우  중복하여 버튼이 클릭되지 않도록 기능 추가 요청
- 다운로드중(페이지가 많아 오래걸림)  여러번 버튼클릭을 할 경우 클릭한 횟수만큼 다운로드가 됨</t>
  </si>
  <si>
    <t>DEF-03642</t>
  </si>
  <si>
    <t>[S-4] UT-CASY022S
Register Date 시작일/종료일 미입력 시 결과가 상이함
1. 시작일 미입력 후 SEARCH 버튼 클릭 시 정상 조회 가능함 
2. 종료일 미입력 후 SEARCH 버튼 클릭 시 종료일 자동 세팅되며 얼럿 노출되어 조회 불가능함
테스트 계정 : IDTTEST03</t>
  </si>
  <si>
    <t>DEF-03643</t>
  </si>
  <si>
    <t>[C-5] UT-CASY022S
종료일 미입력 후 SEARCH 버튼 클릭 시 종료일이 현재일로 자동 세팅되어 정상적인 조회 기간으로 세팅되었으나, 조회기간 정합성 오류 얼럿 노출됨
테스트 계정 : IDTTEST03</t>
  </si>
  <si>
    <t>DEF-03644</t>
  </si>
  <si>
    <t xml:space="preserve">[s-1]
-조회일자는 조회기간으로 수정이 필요한 사례 및 보고서 부타이틀 작성의 일관성이 없는 사례.
</t>
  </si>
  <si>
    <t>DEF-03651</t>
  </si>
  <si>
    <t xml:space="preserve">[S_3]여러건 입력시 필수필드 입력 하지 않아도 저장 </t>
  </si>
  <si>
    <t>DEF-03652</t>
  </si>
  <si>
    <t xml:space="preserve">[S_3]여러건 입력시 필수필드 누락 되어도 처리 
</t>
  </si>
  <si>
    <t>DEF-03653</t>
  </si>
  <si>
    <t>[S-2] UT-RSPK031S 
검색조건 입력 후 [Search] 버튼으로 조회 시 필터 선택 조건과 상관없이 모든 데이터가 조회됨.
-&gt; 이전 올렸던 결함[DEF-03363]과 동일한 결함건으로 결함 기각되어 재등록합니다. 날짜 조회 조건이 아닌 FLT#, Stand 조회조건에 조건 입력 후 [Search] 버튼으로 조회 시 검색 조건에 맞지 않게 조회되어 결함 등록한 건입니다.
재확인 부탁 드립니다.</t>
  </si>
  <si>
    <t>DEF-03654</t>
  </si>
  <si>
    <t>[s_3] 데이터 입력시 알수없는 오류가 남</t>
  </si>
  <si>
    <t>DEF-03655</t>
  </si>
  <si>
    <t>[S-4] UT-CASY023S
시작일 임의 값 입력 후 다른 영역(SEARCH 버튼, 다른 항목 입력란 등) 선택 시 “20251222”날짜로 변경됨
조회 유효기간 때문에 자동 세팅된 것일 경우 관련 얼럿 노출이 필요해보이며, SEARCH 버튼 대신 키보드 ENTER 입력 시 입력한 날짜로 정상 조회됨
(Q&amp;A 화면에서 동일 결함 발생)
테스트계정 : IDTTEST03</t>
  </si>
  <si>
    <t>DEF-03657</t>
  </si>
  <si>
    <t>step 3 에러</t>
  </si>
  <si>
    <t>DEF-03662</t>
  </si>
  <si>
    <t>[S_3] Count ID  5자리이상 입력 하면 오류 , 한글도 입력 됨</t>
  </si>
  <si>
    <t>DEF-03666</t>
  </si>
  <si>
    <t xml:space="preserve">[S_1]
1번 ESB 샘플데이터 INSERT후, ESB수신 테이블 조회시
테스트 결과서는 2건인데, 총 12건이 조회됨
이후 무시하고 진행해도 결국 프로시저 
(CALL SP_RS_WESGAPADREQ_RCV()) 실행시 다음 에러가 남
SQL Error [30926] [99999]: ORA-30926: 원본 테이블의 고정 행 집합을 가져올 수 없습니다
ORA-06512: "RSOWN.SP_RS_WESGAPADREQ_RCV",  155행
ORA-06512: "RSOWN.SP_RS_WESGAPADREQ_RCV",  45행
https://docs.oracle.com/error-help/db/ora-30926/
</t>
  </si>
  <si>
    <t>DEF-03670</t>
  </si>
  <si>
    <t>[S_3] 특정 Row를 클릭후 DELETE 버튼을 클릭해도 삭제가 완료되었습니다는 뜨지만, 리스트에서 Row는 남아있음. 총 갯수도 그대로임</t>
  </si>
  <si>
    <t>DEF-03671</t>
  </si>
  <si>
    <t>[S_2] 
테스트 결과서의 기대결과값과 다르게 나옴
45-&gt; 90</t>
  </si>
  <si>
    <t>DEF-03672</t>
  </si>
  <si>
    <t>[S-1] 프로시저 실행 시 조회되는 데이터가 없음
PROC_ID 값을 테스트 결과서의 증적 사진과 같은 SP_ESB_AFTNFLTINFO_RCV 로 변경하여 실행하여도 동일 결과 출력</t>
  </si>
  <si>
    <t>DEF-02966</t>
  </si>
  <si>
    <t>/ 입력 후 엔터치면 이전 입력값으로 돌아갑니다.
atd/ 입력 후에도 이전값으로 돌아갑니다.
~도 해당됩니다.
특수문자 등 코드성 입력값에 대해 제한 걸려있는지 확인부탁드립니다.</t>
  </si>
  <si>
    <t>DEF-02967</t>
  </si>
  <si>
    <t>왜 저장이 안될까요?</t>
  </si>
  <si>
    <t>DEF-02969</t>
  </si>
  <si>
    <t>DEF-02971</t>
  </si>
  <si>
    <t>영문명 칸에 영문만 들어가게 해주세요.</t>
  </si>
  <si>
    <t>DEF-02219</t>
  </si>
  <si>
    <t>sum 항목 폰트 색상 누락됨
-IIS 참조</t>
  </si>
  <si>
    <t>DEF-02221</t>
  </si>
  <si>
    <t>정상적인 타입/서브타입 입력시 입력이 안됨</t>
  </si>
  <si>
    <t>DEF-02222</t>
  </si>
  <si>
    <t>DEF-02227</t>
  </si>
  <si>
    <t>[S_2-1] 서버 오류로 테스트 불가</t>
  </si>
  <si>
    <t>DEF-02228</t>
  </si>
  <si>
    <t>[X_2-1] 단위테스트 결과 누락</t>
  </si>
  <si>
    <t>DEF-02229</t>
  </si>
  <si>
    <t>DEF-02241</t>
  </si>
  <si>
    <t>DEF-02249</t>
  </si>
  <si>
    <t>[S_1] 현장출동 결과보고서 조회 창이 로딩안됨</t>
  </si>
  <si>
    <t>DEF-02269</t>
  </si>
  <si>
    <t xml:space="preserve">[S_1] 화면 진입시 작성일자 초기 값이 "현재날짜"가 아님
</t>
  </si>
  <si>
    <t>DEF-02270</t>
  </si>
  <si>
    <t>[S_8] "초기화" 버튼 클릭시 종료일자가 오늘날짜가 아님</t>
  </si>
  <si>
    <t>DEF-02274</t>
  </si>
  <si>
    <t>DEF-02284</t>
  </si>
  <si>
    <t>[S_1] 답변하기 테스트를 위하여 개선의견을 등록하는 메뉴를 여기저기 찾아보았으나 찾지 못함. 결국 테스트 데이터가 없어서 테스트 진행 불가</t>
  </si>
  <si>
    <t>DEF-02285</t>
  </si>
  <si>
    <t>[S_5] "조회" 버튼이 없음</t>
  </si>
  <si>
    <t>DEF-02286</t>
  </si>
  <si>
    <t>DEF-02287</t>
  </si>
  <si>
    <t>[S_5] "조회"버튼이 없음</t>
  </si>
  <si>
    <t>DEF-02288</t>
  </si>
  <si>
    <t>[S_8] "초기화"버튼 선택 시 "검색어"와 "연관검색어" 입력창이 초기화 되지 않음.</t>
  </si>
  <si>
    <t>DEF-02289</t>
  </si>
  <si>
    <t>DEF-02290</t>
  </si>
  <si>
    <t>[S_2-1] 전체와 각 터미널 집계가 맞지 않음 
우선순위 기준 필요</t>
  </si>
  <si>
    <t>DEF-02291</t>
  </si>
  <si>
    <t>DEF-02311</t>
  </si>
  <si>
    <t xml:space="preserve">[S_4-1] 실적인데 오늘 이후 미래의 실적이 조회 됨
2025년 11월11일 오늘 현재  2025년 11월11일 이후 데이터도 실적으로 나타 남 </t>
  </si>
  <si>
    <t>DEF-02312</t>
  </si>
  <si>
    <t>[S_1]
비율의 합계값이 실제 합계와 다름</t>
  </si>
  <si>
    <t>DEF-02313</t>
  </si>
  <si>
    <t>[S_2] TN_CA_APLY_USER_TELNO 테이블이 없음
SELECT * FROM TN_CA_APLY_USER_CNTN_PSBLTY_IP WHERE USER_ID = 'test9090' 조회 결과 아무것도 나오지 않음</t>
  </si>
  <si>
    <t>DEF-02319</t>
  </si>
  <si>
    <t>[S_3]단위 테스트 결과대로 아래의 순서로 실행하였으나 DEAL_STAT값은 여전히 'N'임
CALL ESOWN.SP_ES_METREPORT_RCV('FIMS', 'FIMSARTSComp', '20170802090156.979', 'ESB_METREPORT_RC');
SELECT * FROM CAOWN.TN_CA_TRCE_LOG
WHERE PROC_ID ='SP_ES_METREPORT_RCV'
AND TRRC_JOB_DT = '20170802090156.979'
ORDER BY FRST_REG_DT desc;
SELECT * FROM CAOWN.TN_CA_ERR_LOG
WHERE PROC_ID ='SP_ES_METREPORT_RCV'
AND TRRC_JOB_DT = '20170802090156.979'
ORDER BY FRST_REG_DT desc;
SELECT * FROM ESOWN.ESB_METREPORT_RCV
WHERE DATEANDTIME = '20170802090156.979';</t>
  </si>
  <si>
    <t>DEF-04363</t>
  </si>
  <si>
    <t>A SOUTH 그리드에서는 In처리된 편이 off 처리가 안됨</t>
  </si>
  <si>
    <t>DEF-04370</t>
  </si>
  <si>
    <t>토잉 ADD 조회후 'ADD' 버튼 클릭시 예외 경고창 비정상 표시</t>
  </si>
  <si>
    <t>DEF-04383</t>
  </si>
  <si>
    <t>"In" 시간 Delete 클릭하여도 시간 삭제 안됨</t>
  </si>
  <si>
    <t>DEF-04384</t>
  </si>
  <si>
    <t>in  된 상태의 FLT명 배경색이 붉은색(IN)으로 표시되어야함</t>
  </si>
  <si>
    <t>DEF-04616</t>
  </si>
  <si>
    <t>항공사코드 초기 디폴트 값이 ICAO가 아닌 IATA로 노출됨(ID: IDTTEST05 / PW: IDTTEST123 / IATA, ICAO 둘 모두 조회 가능)</t>
  </si>
  <si>
    <t>DEF-04643</t>
  </si>
  <si>
    <t>공통코드관리에서 추가한 분석자료구분코드 항목(CM021 &gt; X(신규추가))이 성과분석계산공식등록 데이터구분에 미노출됨</t>
  </si>
  <si>
    <t>DEF-04647</t>
  </si>
  <si>
    <t>공통코드관리에서 추가한 분석자료구분코드 항목이 성과분석계산공식등록 데이터구분에 미노출됨</t>
  </si>
  <si>
    <t>DEF-04364</t>
  </si>
  <si>
    <t>검색영역 상단에 ARR,DEP 편수가 표시 안됨</t>
  </si>
  <si>
    <t>DEF-04365</t>
  </si>
  <si>
    <t>Separation 에서 기 등록된 항로 수정시 '항로'가 읽기 전용으로 표시되어야 하나 변경 가능하게 콤보창이 표시됨</t>
  </si>
  <si>
    <t>DEF-04379</t>
  </si>
  <si>
    <t>DLA 버튼 클릭시 서버 오류 발생</t>
  </si>
  <si>
    <t>DEF-04380</t>
  </si>
  <si>
    <t>출발편에서 Drag &amp; Drop 으로 Pad 영역에 FLT등록하면 새로고침해야 조회됨 (새로고침없이 조회 되어야 함)</t>
  </si>
  <si>
    <t>DEF-04381</t>
  </si>
  <si>
    <t>출발편을 Drag &amp; Drop 으로  Zone영역에 놓으면 출발편 목록의 ZONE,TOBT,PAD,EPIT가 생성되어야 하는데 생성(조회)안됨</t>
  </si>
  <si>
    <t>DEF-04382</t>
  </si>
  <si>
    <t>ZONE영역에서 
REQ상태(흰색)의 FLT 더블클릭시 노랑색(ZTRA) 상태로 변경되어야 함</t>
  </si>
  <si>
    <t>DEF-04405</t>
  </si>
  <si>
    <t>Refresh 버튼 UI를 General Mode 화면의 동일 버튼 UI로 변경</t>
  </si>
  <si>
    <t>DEF-04366</t>
  </si>
  <si>
    <t>Clearance 처리시 출발편을 선택하라는 경고창이출력됨.
(Pad 모드는 출발편 조건 없음)</t>
  </si>
  <si>
    <t>DEF-04367</t>
  </si>
  <si>
    <t>펼침 버튼 위치 이상 및 동작 안함 (General Mode 포함)</t>
  </si>
  <si>
    <t>DEF-04388</t>
  </si>
  <si>
    <t>END 시간 Delete 처리 안됨</t>
  </si>
  <si>
    <t>DEF-04400</t>
  </si>
  <si>
    <t>1. On 주기장 입력박스를 콤보박스로 변환 (고객사 동의)
2. Towing Add 팝업창의 위치를 Towing 그리드 가리지 않게
3. 해당 팝업창을 이동할 수 있게(현재 이동 불가)
4. Close 버튼을 팝업창에 위치 (FIND를 왼쪽으로 이동하고 그 위치에 배치)</t>
  </si>
  <si>
    <t>DEF-04401</t>
  </si>
  <si>
    <t>항로(RTE)값은 수정 불가 항목인데 콤보박스로 표시됨</t>
  </si>
  <si>
    <t>DEF-04402</t>
  </si>
  <si>
    <t>출발편 목록의 ZONE은 선택불가 항목인데 콤보박스로 표시됨</t>
  </si>
  <si>
    <t>DEF-04403</t>
  </si>
  <si>
    <t xml:space="preserve">In 안된 상태에서 Zone을 빈값으로 선택하면 PAD정보를 초기화하겠냐는 경고창이 떠야함 </t>
  </si>
  <si>
    <t>DEF-04408</t>
  </si>
  <si>
    <t>De-icing 그리드의 PAD 정보 변경시 반영 안됨</t>
  </si>
  <si>
    <t>DEF-04409</t>
  </si>
  <si>
    <t>De-icing 그리드의 G-H, ND 변경해도 수정 안됨</t>
  </si>
  <si>
    <t>DEF-04422</t>
  </si>
  <si>
    <t>역TRA버튼 작동 불능</t>
  </si>
  <si>
    <t>DEF-04360</t>
  </si>
  <si>
    <t>Detail 그리드에서 Off 시간 없는 상태에서 TOC처리시 Ramp-out 확인창 출력후 확인을 클릭하면 Off , TOC 시간이 입력되어야 하는데 시간 입력 안됨</t>
  </si>
  <si>
    <t>DEF-04406</t>
  </si>
  <si>
    <t>De-icing 그리드의 ZONE 변경이 저장 안됨</t>
  </si>
  <si>
    <t>DEF-04407</t>
  </si>
  <si>
    <t>ZONE Mode에서도 De-icing / Pad Mode 처럼 Drag &amp; Drop 가능하도록 개선 요청</t>
  </si>
  <si>
    <t>DEF-04411</t>
  </si>
  <si>
    <t>De-icing mode 화면에서 Towing ADD 클릭시 팝업창 표시 안됨</t>
  </si>
  <si>
    <t>DEF-04412</t>
  </si>
  <si>
    <t>Detail 그리드가 최대화면에서도 짤림</t>
  </si>
  <si>
    <t>DEF-04404</t>
  </si>
  <si>
    <t>검색영역 새로고침 버튼 General mode 와 동일한걸로 교체</t>
  </si>
  <si>
    <t>DEF-04375</t>
  </si>
  <si>
    <t>KAS 쪽 그리드 헤더 폰트가 Bold 처리 누락됨 (General Mode 도 동일)</t>
  </si>
  <si>
    <t>DEF-04387</t>
  </si>
  <si>
    <t xml:space="preserve">IN 상태에서 더블클릭시 SRT(시작)시간이 들어가면서 하늘색(STA)으로 바뀌어야 하는데 색상변동 없음.  </t>
  </si>
  <si>
    <t>DEF-04389</t>
  </si>
  <si>
    <t>De-icing 그리드에서 'REQ' 삭제시 해당 그리드 목록에서 사라져야 하는데 남아 있음.</t>
  </si>
  <si>
    <t>DEF-04606</t>
  </si>
  <si>
    <t>DEF-04410</t>
  </si>
  <si>
    <t>ZONE을 선택한 후 PAD 장이 지정되면 이후 FLT의 PAD도 모두 동일 PAD로만 표시됨</t>
  </si>
  <si>
    <t>DEF-04436</t>
  </si>
  <si>
    <t>제빙런업 테이블에 Insert시 관제석과 관제사ID가 누락되고 있음.
De-icing 모드인지는 확실치 않음. 
(IIS 확인필요 , 제빙결과 통계화면에서 확인됨)</t>
  </si>
  <si>
    <t>DEF-04498</t>
  </si>
  <si>
    <t>코드타입 신규 등록 시 코드사이즈가 0인 경우에도 저장이 되는 현상
– common code 추가 시 코드사이즈 지정 얼럿 노출됨
- 사전에 코드사이즈가 0인 경우 유효성 검사 진행 필요성 확인 필요함</t>
  </si>
  <si>
    <t>DEF-04526</t>
  </si>
  <si>
    <t>활주로 수용량, PAD 점유시간 수정 시 엔터키를 입력한 row만 변경됨
(예상 ENG On row 수정 후 엔터키 입력 없이 마우스로 ENG Off 수정 후 엔터 시 ENG On은 수정 전 값으로 돌아가고 ENG Off 만 수정됨)</t>
  </si>
  <si>
    <t>DEF-04669</t>
  </si>
  <si>
    <t>20251001 일 조회 결과는 있으나 202510 월 조회 결과는 없음으로 노출됨</t>
  </si>
  <si>
    <t>DEF-04684</t>
  </si>
  <si>
    <t>2025년 년 조회 데이터는 있으나 2025년 1월~12월 각 월 조회 데이터는 없다고 노출됨</t>
  </si>
  <si>
    <t>DEF-04424</t>
  </si>
  <si>
    <t>견인생성 시 원래 출발주기장 타입에 따른 제약 추가 필요 (3단계IIS 참조)</t>
  </si>
  <si>
    <t>확인요청</t>
  </si>
  <si>
    <t>확인대기</t>
  </si>
  <si>
    <t>DEF-04434</t>
  </si>
  <si>
    <t>De-icing 그리드에 TRA처리가 안된 편이 조회됨
(TRA조건 누락)</t>
  </si>
  <si>
    <t>DEF-04435</t>
  </si>
  <si>
    <t>In 처리 후 해당편이 아닌 전체가 조회됨</t>
  </si>
  <si>
    <t>DEF-04472</t>
  </si>
  <si>
    <t xml:space="preserve">2026년3월은 5주로 구성되어 있으나, 출력 결과는 4주차까지 만 출력됨.
</t>
  </si>
  <si>
    <t>DEF-04376</t>
  </si>
  <si>
    <t>1. 차트 새로고침시 당일차트 바로 보이게 반영
2. Unassign Info 창 켰을때 +2일이 기본값으로 되어있어 기본기간 당일로 변경 필요</t>
  </si>
  <si>
    <t>DEF-04377</t>
  </si>
  <si>
    <t>Date 기간에 맞지 않는 데이터가 표출됨</t>
  </si>
  <si>
    <t>DEF-04394</t>
  </si>
  <si>
    <t>SEARCH 탭에 DEICING, RUN-UP필드 추가
STATISTICS 탭에 조건들 AND 조건으로 적용
DEICING 조회 결과가 이상함. 쿼리 재확인</t>
  </si>
  <si>
    <t>DEF-04395</t>
  </si>
  <si>
    <t>MONTHLY랑 YEARLY랑 통계 다름. 수정 필요</t>
  </si>
  <si>
    <t>DEF-04454</t>
  </si>
  <si>
    <t xml:space="preserve">1. 임의의 My Menu 목록 추가
2. 삭제할 My Menu 목록 선택 후, [-] 버튼 선택
3. [save] 버튼 선텍 후, 저장
4. 다시 임의의 My Menu 목록 추가
5. 삭제할 My Menu 목록 선택 후, [-] 버튼 선택
6, MENU ID와 MENU NAME의 값 확인
결과값
1. MENU ID와 MENU NAME의 값이 변경됨
2. [save] 버튼 선택 시, 저장하려고 했던 메뉴 갯수와 다른게 노출
</t>
  </si>
  <si>
    <t>DEF-04484</t>
  </si>
  <si>
    <t>[X_001]테스트 결과서가 Season Arrival/Departure Flight Schedule List 인데 Seasonal Arrive  내용으로 되어 있음</t>
  </si>
  <si>
    <t>DEF-04509</t>
  </si>
  <si>
    <t>sort order가 0으로 동일한 경우 Common Code 추가할때마다 정렬 기준이 변경되므로 정렬 기준이 추가적으로 필요해보임(예: Common Code 오름차순 또는 생성 순서)</t>
  </si>
  <si>
    <t>DEF-04427</t>
  </si>
  <si>
    <t>PAD MODE 그리드에서 운항편 선택 후 다른 제빙장 그리드 더블클릭 하여 배정변경하는 기능 작동하지 않음</t>
  </si>
  <si>
    <t>DEF-04452</t>
  </si>
  <si>
    <t>시험내용3_저장 안됨  
시험내용4_수정 안됨
시험내용5_삭제 안됨</t>
  </si>
  <si>
    <t>DEF-04584</t>
  </si>
  <si>
    <t>[X_001]테스트 결과서에 실행 프로시져가 없어 테스트 안됨</t>
  </si>
  <si>
    <t>DEF-04613</t>
  </si>
  <si>
    <t>[s_002] ESB_FIMSDALYACLFLTRSLT_SND 테이블에 데이터가 적재되는지
          확인이 안됨(데이터 없음) .</t>
  </si>
  <si>
    <t>DEF-02733</t>
  </si>
  <si>
    <t>1. 승객예고조회 T1 엑셀 다운로드 시 확장자명 xlsx, 출국장 6개 늘리기
2. 승객예고 메세지 전송시 +2일 한번에 전송</t>
  </si>
  <si>
    <t>DEF-02734</t>
  </si>
  <si>
    <t>화면 진입시 API 오류</t>
  </si>
  <si>
    <t>DEF-02735</t>
  </si>
  <si>
    <t>레포트툴 최신 확장자 다운로드 가능여부 확인</t>
  </si>
  <si>
    <t>DEF-02736</t>
  </si>
  <si>
    <t>상세사항에 맞지 않게 팝업이 뜸
YES NO 인데 확인버튼</t>
  </si>
  <si>
    <t>DEF-02750</t>
  </si>
  <si>
    <t>화면 개선 필요. 3단계와 동일함. 소숫점 6자리를 사람이 입력을 판단할 수 있는 방법과 화면 조작방법 개선 필요</t>
  </si>
  <si>
    <t>DEF-02751</t>
  </si>
  <si>
    <t>가중치 조작 방법은 동일한 UI화면으로 통일(테이블값,시각화)</t>
  </si>
  <si>
    <t>DEF-02756</t>
  </si>
  <si>
    <t>그래프 조작시 사라짐</t>
  </si>
  <si>
    <t>DEF-02798</t>
  </si>
  <si>
    <t>PK값 변경 , 현재의 로직이 아닌 변경 PK값으로 새로 작성
기존 : 운항일자 + 편명+스케줄일시+출도착+SNO -&gt; FLTSH_ID로 개편</t>
  </si>
  <si>
    <t>홍순만</t>
  </si>
  <si>
    <t>DEF-02799</t>
  </si>
  <si>
    <t>MSG_TYPE_CD 구분에 따른 추가 로직 구현</t>
  </si>
  <si>
    <t>DEF-02800</t>
  </si>
  <si>
    <t>인터페이스 테이블에 DALY_FLTSH_ID로 PK 키값 단일화 됨 나머지 추가 WHERE절 컬럼은 삭제</t>
  </si>
  <si>
    <t>DEF-02801</t>
  </si>
  <si>
    <t>화면 디자인 전체 화면 확대하여 꽉차게 한눈에 보이게 할 것, 리포트 기능 메뉴 행은 안보이게 할 수 있으면 안보이게 처리</t>
  </si>
  <si>
    <t>DEF-02802</t>
  </si>
  <si>
    <t>DEF-02803</t>
  </si>
  <si>
    <t>경보 선택시 데이터가 없으면 하단의 선택일시도 안나와야 함</t>
  </si>
  <si>
    <t>DEF-03667</t>
  </si>
  <si>
    <t>"리포트명" 입력 후 검색 시 서버 오류 ALERT</t>
  </si>
  <si>
    <t>DEF-02940</t>
  </si>
  <si>
    <t>본테이블에 동일데이터가 있는 상태에서 수신테이블에 계약명 수정하여 프로시저 실행 시 본테이블에 동일 데이터가 수정안되고, 수신상태가 N-&gt;S로 안 바뀜.</t>
  </si>
  <si>
    <t>DEF-02941</t>
  </si>
  <si>
    <t>동일 데이터로 시차를 달리해서 수신되면 순차적으로 처리되어야 함. 1건만 처리되고 나머지 실패</t>
  </si>
  <si>
    <t>DEF-02942</t>
  </si>
  <si>
    <t>EAI 수신데이터는 중복 수신이 발생할 수 있는데 그게 고려되어 있지 않음. 본테이블에 값이 있으면 수신처리되지 않음. 수신테이블은 dataandtime 에 따라 순차처리되고 본테이블은 키에 따라 없으면 insert, 있으면 update 수행해야함</t>
  </si>
  <si>
    <t>DEF-02944</t>
  </si>
  <si>
    <t>DEAL_DESC에서 오류메시지 안나옴</t>
  </si>
  <si>
    <t>DEF-02945</t>
  </si>
  <si>
    <t>DEAL_DESC에 오류메시지 안나옴</t>
  </si>
  <si>
    <t>DEF-02946</t>
  </si>
  <si>
    <t>DEF-02947</t>
  </si>
  <si>
    <t>First Bag Time  입력 되어 있으나 리스트 상에 FBD 및 FBT 값 입력 되지 않음.</t>
  </si>
  <si>
    <t>DEF-02948</t>
  </si>
  <si>
    <t xml:space="preserve">시간값 이 없는 경우 마스킹 처리가 표기됨
__:__   표기 되지 않아야함 </t>
  </si>
  <si>
    <t>DEF-02952</t>
  </si>
  <si>
    <t>Max Length  12 자리로 FID 의 경우 짤림</t>
  </si>
  <si>
    <t>DEF-02953</t>
  </si>
  <si>
    <t>현행 삭제진행시 무한 로딩. 발생.</t>
  </si>
  <si>
    <t>DEF-02954</t>
  </si>
  <si>
    <t>발생건이 아래 편인경우만 발생함
KE658A 삭제시 무한 로딩 발생</t>
  </si>
  <si>
    <t>DEF-02955</t>
  </si>
  <si>
    <t>형식 오류 발생</t>
  </si>
  <si>
    <t>DEF-02962</t>
  </si>
  <si>
    <t xml:space="preserve">도움말 현업 확인 후 As-Is랑 동일하게 할지 확인해주세요.
</t>
  </si>
  <si>
    <t>DEF-02965</t>
  </si>
  <si>
    <t>관련 통계 메뉴 셋트 세부 내용 현업테스트 시 산식 및 공개범위(공사관리자/공사직원전체/항공사조업사 전체인지 등) 확인필요</t>
  </si>
  <si>
    <t>DEF-02968</t>
  </si>
  <si>
    <t>ST가 뭘까요...?</t>
  </si>
  <si>
    <t>DEF-02970</t>
  </si>
  <si>
    <t>표랑 마일스톤 선택 창 정렬순서가 갖는 의미가 있을까요?
신규 데이터 등록 시 기존 마일스톤 근처로 등록되어 내가 신규로 등록한 데이터가 잘 된건지 아닌건지 사용자가 인지하기 어렵습니다. 방법을 찾아봐야할것같아요.</t>
  </si>
  <si>
    <t>DEF-03802</t>
  </si>
  <si>
    <t>신청내역 그리드내 Date 컬럼의 배경색이 신청자(최초등록자)가 공사직원일 경우 노랑색으로 표출되어야 함</t>
  </si>
  <si>
    <t>DEF-03803</t>
  </si>
  <si>
    <t>Ter을 All 선택할 경우 시작 CIC 콤보박스안에  전체 체크인ID가 보여야 하는데 ALL만 존재함</t>
  </si>
  <si>
    <t>DEF-03804</t>
  </si>
  <si>
    <t xml:space="preserve">show pattern 쪽에 행 삭제 및 수정이 되지 않습니다.
</t>
  </si>
  <si>
    <t>DEF-04385</t>
  </si>
  <si>
    <t>Source에서 복사할 설정의 Type(속성)을 지정하여 복수할 수 있도록 기능 개선 요청
 1안) Source 옆에 Type 선택 콤보박스 추가
   * ALL / AIRLINE-NEGATIVE / ...GRADE-NEGATIVE
   ** 콤보박스 기본값은 Stand Mapping화면에서 선택한 Type
 2안) Stand Mapping화면에서 선택한 Type만 표출
 - Target으로 복사할 때 Source에서 선택된 Type만 Target에 복사됨
 * 예시) T1 동편 C급 주기장의 FLEET-POSITIVE와 FLEET-NEGATIVE 설정을 T1 서편 C급 주기장에 복사하되,  AIRLINE-POSITIVE/NEGATIVE 설정은 유지</t>
  </si>
  <si>
    <t>DEF-04390</t>
  </si>
  <si>
    <t>화면 내 리프레쉬 버튼을 General Mode와 같은 UI로 변경</t>
  </si>
  <si>
    <t>DEF-04396</t>
  </si>
  <si>
    <t>SUM 셀 색상 다르게 해서 시인성 강화</t>
  </si>
  <si>
    <t>DEF-04386</t>
  </si>
  <si>
    <t>GRADE 설정시 현재 C, D, E, F만 존재하는데 향후 A, B 추가 가능한 구조인지 확인 요청드립니다.
 * 하드코딩된 경우 CA모듈 common code메뉴에서 관리 가능하도록 수정하거나, A, B 추가 필요</t>
  </si>
  <si>
    <t>DEF-04393</t>
  </si>
  <si>
    <t>DELAY에 시간범위 고를수있도록 콤보박스 추가</t>
  </si>
  <si>
    <t>DEF-04397</t>
  </si>
  <si>
    <t>검색기준 -&gt; 분류기준 으로 수정</t>
  </si>
  <si>
    <t>DEF-04565</t>
  </si>
  <si>
    <t xml:space="preserve">2.
-1. 한 행에 두 줄 이상 표시될 경우 내용이 잘 보이지 않음.
-2. PDF, WORD 저장 기능에서 한 행에 두줄 이상 표시될 경우 필드값이 
    일부 잘림.
</t>
  </si>
  <si>
    <t>DEF-04398</t>
  </si>
  <si>
    <t>테스트 결과서 3번에 에러 뜹니다. 프로세스대로 일자 변경 후 실행한 캡쳐 본입니다.</t>
  </si>
  <si>
    <t>DEF-04420</t>
  </si>
  <si>
    <t>화면상단 운항편 COUNTING 수량과, 하단 리스트되어있는 편수 불일치</t>
  </si>
  <si>
    <t>DEF-04421</t>
  </si>
  <si>
    <t>전체화면 적용 후, 다시 일반화면으로 돌아왔을 때 화면 상단 패드모드 그리드 우측에 공백 발생</t>
  </si>
  <si>
    <t>DEF-04538</t>
  </si>
  <si>
    <t xml:space="preserve">9. 
-1. 엑셀 다운로드 시 값이 없는 항목도 출력됨.
-2. 저장되지 않은 항목이 엑셀 자료에 출력됨.
-3. 필수 항목이 아님에도 초기화 기능이 제공되지 않음.
</t>
  </si>
  <si>
    <t>DEF-04362</t>
  </si>
  <si>
    <t>항공사, 조업사가 카운터 범위 검색해서 선택 가능하도록
카운터 범위 콤보박스를 검색 가능한 드롭다운으로 요청</t>
  </si>
  <si>
    <t>DEF-04391</t>
  </si>
  <si>
    <t>DELAY 버튼 -&gt; DEI_RSLT
OPSMode버튼 -&gt;DEI_EST 로 수정
GENERAL MODE 동일</t>
  </si>
  <si>
    <t>DEF-04399</t>
  </si>
  <si>
    <t>업무수행내역작성 시 18시 이후에는 야간조 조장으로 바뀌도록 개선</t>
  </si>
  <si>
    <t>DEF-04371</t>
  </si>
  <si>
    <t xml:space="preserve"> GA Pad Config에 입력된 최대주기시간을 초과한 Request건은 신청이 되지 않도록, "주기시간을 초과하여 신청불가합니다" 팝업 공지 안내 필요</t>
  </si>
  <si>
    <t>DEF-04372</t>
  </si>
  <si>
    <t>경비행기 신청 불가 시간에 신청된건은 신청되지 않고 신청 불가하다는 안내 팝업 표출 필요</t>
  </si>
  <si>
    <t>DEF-03855</t>
  </si>
  <si>
    <t xml:space="preserve"> 캐로셀 차트내 COMMIT 후 현재포커스(위치)를 유지하도록 개선 요청
commit후 차트범위첫번째 날의 첫번째 캐로셀로 refresh됨
</t>
  </si>
  <si>
    <t>DEF-03859</t>
  </si>
  <si>
    <t>그리드 내 ter 콤보박스내 데이타(code)가 T1,T2등 간략하게 표출되어야 하는게 아닌지 확인 요청
참고화면)  lock info</t>
  </si>
  <si>
    <t>DEF-02149</t>
  </si>
  <si>
    <t>이 화면은 실시간 수신과 내용 파싱이 검증되어야 함. 데이터가 과거 정보라서 검증 못함</t>
  </si>
  <si>
    <t>DEF-02151</t>
  </si>
  <si>
    <t>배경이미지 현행화 필요. 과거 이미지임.</t>
  </si>
  <si>
    <t>DEF-02183</t>
  </si>
  <si>
    <t>OPS MODE 항공편 개수에 SNOW-OPER 입력내용이 올바르게 반영되는지 확인</t>
  </si>
  <si>
    <t>DEF-02186</t>
  </si>
  <si>
    <t>편명에 마우스오버시 항공사 CALLSIGN이 표출될수 있도록 CA 쪽 AIRLINE 화면 및 DB에 컬럼 추가 및 계류장운영/계류장관제 별 수정가능 항목 권한분리 하여 관리할수 있도록 개선</t>
  </si>
  <si>
    <t>DEF-02636</t>
  </si>
  <si>
    <t>조회 조건 From-to 날짜 역전 검증 안됨</t>
  </si>
  <si>
    <t>DEF-02642</t>
  </si>
  <si>
    <t>등록화면에서 조회수 칼럼이 수정화면에서 없어짐. 등록화면에서 조회수 칼럼을 없애고 수정화면에 조회수 칼럼 추가</t>
  </si>
  <si>
    <t>DEF-02643</t>
  </si>
  <si>
    <t>첨부파일 1개로 제약한 것은 이상함. 최대 10까지 파일 등록 한도</t>
  </si>
  <si>
    <t>DEF-02649</t>
  </si>
  <si>
    <t>관리자 등록 페이지는 구분/제목/게시기간/부서/이름/등록일시 로 관리
조회 페이지에서는 일련번호/ 구분/ 제목 /첨부표시/ 부서 / 등록일시</t>
  </si>
  <si>
    <t>DEF-02650</t>
  </si>
  <si>
    <t xml:space="preserve">관리자 등록/수정 페이지는 구분/제목/게시기간/부서/이름/등록일시 로 관리
조회 페이지에서는 일련번호/ 구분/ 제목 /첨부표시/ 부서 / 등록일시(국가통계포털 참고)
</t>
  </si>
  <si>
    <t>DEF-02159</t>
  </si>
  <si>
    <t>조회기간은 디폴트로 금년임</t>
  </si>
  <si>
    <t>DEF-02163</t>
  </si>
  <si>
    <t>데이터 포맷이 다름. 날짜는 05-01, 시간은 16:20, 준비단계 컬럼은 코드가 아니라 "준비단계"임.</t>
  </si>
  <si>
    <t>DEF-02165</t>
  </si>
  <si>
    <t>단계 칼럼도 코드값이 아닌 명칭이 나와야 함</t>
  </si>
  <si>
    <t>DEF-02175</t>
  </si>
  <si>
    <t>DEF-02177</t>
  </si>
  <si>
    <t>최대값 안나옴</t>
  </si>
  <si>
    <t>DEF-02723</t>
  </si>
  <si>
    <t>D+6 모니터링 로그 표출안됨</t>
  </si>
  <si>
    <t>DEF-02773</t>
  </si>
  <si>
    <t>왼쪽 항목내용들이 그리드로 구현되어 있어 정렬 기능이 적용 됨 화살표 확인
및 경우지도 제어 불가능 해야 하며
시작일자 및 저종료 일자도 입력 불가능 해야함 시간포함</t>
  </si>
  <si>
    <t>DEF-02783</t>
  </si>
  <si>
    <t>그리드 롤오버시 표시되는 말풍선이 잘못됨</t>
  </si>
  <si>
    <t>DEF-02787</t>
  </si>
  <si>
    <t>메세지 리스트에서 ETA 시간이 다른 4건으로 멀티 SUBMIT 처리 하였으나 실제 반영되는 건은 2건만 반영됨.</t>
  </si>
  <si>
    <t>DEF-03828</t>
  </si>
  <si>
    <t>테스트결과서 확인 요청
 1. ESB 테이블에서 최신 ROW 1건의 DATEANDTIME과 DEAL_STAT 변경
UPDATE ESBOWN.ESB_WESCKNCTSSNPRESCH_RCV A
SET A.DEAL_STAT = 'N',
	A.DATEANDTIME = TO_CHAR(current_timestamp, 'YYYYMMDDHH24MISS.FF3'),
	A.MPNG_SE_CD = '01'
WHERE DATEANDTIME = '202602040919.607';
2. 프로시저 파라미터로 01과 함께 CALL해도 DEAL_STAT 처리가 안됨
 - 결과서에는 CALL RSOWN.SP_RS_WESCKNCTSSNAPLY_RCV('1')로 되어있으나, 소스상 '01'을 확인하게 되어있음
* 업무테이블, 수신마스터 기존 데이터 DELETE후 재테스트 예정</t>
  </si>
  <si>
    <t>DEF-02178</t>
  </si>
  <si>
    <t>구름높이 값이 레거시시스템과 오차남</t>
  </si>
  <si>
    <t>DEF-02555</t>
  </si>
  <si>
    <t>변경사항 없이 SAVE 시도시, SAVE 동작이 실행되면서 서버 오류가 발생함</t>
  </si>
  <si>
    <t>DEF-02558</t>
  </si>
  <si>
    <t>조회 오류</t>
  </si>
  <si>
    <t>DEF-02569</t>
  </si>
  <si>
    <t>화물수송실적 집계 오류</t>
  </si>
  <si>
    <t>DEF-02575</t>
  </si>
  <si>
    <t>화면 조회 계속했음에도 로그인 연장안됨. 확인 필요</t>
  </si>
  <si>
    <t>DEF-02576</t>
  </si>
  <si>
    <t>집계건수 안맞음</t>
  </si>
  <si>
    <t>DEF-03524</t>
  </si>
  <si>
    <t>[S_2] 4) TYS 수정 시, REG 빈값으로 바뀌는지 확인 불가</t>
  </si>
  <si>
    <t>DEF-02825</t>
  </si>
  <si>
    <t>저장 안됨</t>
  </si>
  <si>
    <t>DEF-02849</t>
  </si>
  <si>
    <t>예약 실적 수치가 누락되어 안맞음</t>
  </si>
  <si>
    <t>DEF-02850</t>
  </si>
  <si>
    <t>운항,지연 값 누락</t>
  </si>
  <si>
    <t>DEF-02851</t>
  </si>
  <si>
    <t>항공사 코드로도 조회되어야 함.</t>
  </si>
  <si>
    <t>DEF-02853</t>
  </si>
  <si>
    <t>운영화면과 편수 다름. 1번 SQ605Y편 확인필요</t>
  </si>
  <si>
    <t>DEF-02855</t>
  </si>
  <si>
    <t>데이터 검증 안됨</t>
  </si>
  <si>
    <t>DEF-02856</t>
  </si>
  <si>
    <t>월 데이터는 소수점 첫째자리 표출</t>
  </si>
  <si>
    <t>DEF-02859</t>
  </si>
  <si>
    <t>월, 준수율은 소숫점 첫째자리 표출</t>
  </si>
  <si>
    <t>DEF-02860</t>
  </si>
  <si>
    <t>월별 40분전 TOBT 임. 화면명에 맞춰서 메뉴명 수정 필요</t>
  </si>
  <si>
    <t>DEF-02862</t>
  </si>
  <si>
    <t>비율은 소수점 첫째자리 표출, 6월 기준 전체적으로 숫자 안맞음</t>
  </si>
  <si>
    <t>DEF-02863</t>
  </si>
  <si>
    <t>DEF-02868</t>
  </si>
  <si>
    <t>계획집계기준 달라짐. 최신소스 확인필요</t>
  </si>
  <si>
    <t>DEF-03753</t>
  </si>
  <si>
    <t>검색 UI 미구현</t>
  </si>
  <si>
    <t>DEF-03757</t>
  </si>
  <si>
    <t>DEF-02599</t>
  </si>
  <si>
    <t>동일한 일자에 서로 다른 배정 수행이 가능하도록 Seasonal Assign 기능과 유사하게 버전생성, 수정, 삭제 기능 추가 요청드립니다.
 - 이미지는 Seasonal Assign의 시즌별 버전 생 기능 캡쳐 
 ㅇ 버전별로 forecasting, link, create 작동</t>
  </si>
  <si>
    <t>DEF-02600</t>
  </si>
  <si>
    <t>Assign Status에 배정 삭제기능 추가 요청드립니다.
 - 현재는 배정 결과를 삭제할 수가 없어, 항공사나 타겟 주기장을 잘못 설정하면 되돌릴 수 없음</t>
  </si>
  <si>
    <t>DEF-02601</t>
  </si>
  <si>
    <t>Gate STat를 Null-&gt; GTO 로 상태 변경 후 저장시 오류 발생</t>
  </si>
  <si>
    <t>DEF-02608</t>
  </si>
  <si>
    <t>DEF-02634</t>
  </si>
  <si>
    <t>LOCK 진행 후 바를 더블클릭하여 바분할이 진행됨
(lock상태에서는 바분할되면 안됨)
Bar Info 화면에서 시간조정하면 바길이가 조정됨
(lock상태에서는 시간조절되면 안됨)
Lock상태 운항편의 FP화면에서 주기장 변경시 메세지 표출되는데
메세지 내용의 변경이 필요함</t>
  </si>
  <si>
    <t>DEF-02675</t>
  </si>
  <si>
    <t>관리자에게도 개선의견 등록 기능이 없어 테스트 불가</t>
  </si>
  <si>
    <t>DEF-02676</t>
  </si>
  <si>
    <t>불필요한 조회없음 팝업창 제거</t>
  </si>
  <si>
    <t>DEF-02677</t>
  </si>
  <si>
    <t>관리자가 검색어를 판단하여 등록되어 있는데, 시스템이 최근 증가하는 검색 내용이 무엇인지 추천해 줘야 등록할 수 있음. 개선 필요</t>
  </si>
  <si>
    <t>DEF-02678</t>
  </si>
  <si>
    <t>제목에 입력값 한계치 입력 후 저장 시 에러</t>
  </si>
  <si>
    <t>DEF-02680</t>
  </si>
  <si>
    <t>연관검색어는 성능 이슈가 있다면 제거</t>
  </si>
  <si>
    <t>DEF-02703</t>
  </si>
  <si>
    <t xml:space="preserve">입력 중 커서 이동하면(이동 후 다시 입력란으로 커서 돌아와도) 패스워드 글자보이기 버튼이 사라짐
</t>
  </si>
  <si>
    <t>DEF-02706</t>
  </si>
  <si>
    <t>비밀번호 변경 시
현재 비밀번호가 틀릴 경우
참고이미지 에서 확인 버튼 누르면
변경 팝업창 그대로 남아 있게 조치
(현재는 팝업창도 꺼지고 로그인페이지도 리프레시됨)</t>
  </si>
  <si>
    <t>DEF-02714</t>
  </si>
  <si>
    <t>개인정보보호방침 변경에 따라서
개인정보 수집이용 및 제공 동의 절차가 없어짐
해당 기능 삭제</t>
  </si>
  <si>
    <t>DEF-02872</t>
  </si>
  <si>
    <t>확인버튼 등 하단버튼이 첫 화면 열었을 때 안보입니다. 해상도를 줄여도 안보여요. . 전체화면으로 창이 안열리고 창모드로 열려서 자꾸 하단이 가려지는 것 같은데 전체화면으로 열리게 해주세요.</t>
  </si>
  <si>
    <t>DEF-02891</t>
  </si>
  <si>
    <t>리포트 최신인지 확인 바람.  지연/결항 시간대별 운항현황이 안나옴</t>
  </si>
  <si>
    <t>DEF-02918</t>
  </si>
  <si>
    <t>적절한 경고 문구 필요</t>
  </si>
  <si>
    <t>DEF-02920</t>
  </si>
  <si>
    <t>DEF-02931</t>
  </si>
  <si>
    <t>프로시저명과 불일치 확인 바람</t>
  </si>
  <si>
    <t>DEF-02938</t>
  </si>
  <si>
    <t>수신테이블에서 프로시저 실행시 본테이블에 키가 동일한 데이터가 쌓이는게 맞는지 확인 필요. 본테이블은 정보가 update 되어야 하는거 아닌지?</t>
  </si>
  <si>
    <t>DEF-02939</t>
  </si>
  <si>
    <t>수신테이블의 키가 dateandtime일텐데 중복수신 시 exception  오류가 남</t>
  </si>
  <si>
    <t>DEF-03103</t>
  </si>
  <si>
    <t>날짜컴포넌트 글자 가운데 정렬</t>
  </si>
  <si>
    <t>DEF-03129</t>
  </si>
  <si>
    <t>컬럼 CAP을 빼려고 하면 아래와 같은 팝업창이 뜸</t>
  </si>
  <si>
    <t>DEF-03171</t>
  </si>
  <si>
    <t>예약승객 데이터 안맞음
내국인/외국인이 0명인데 합계가 있거나
여객편 항공기임에도 승객이 0명인 경우가 있음</t>
  </si>
  <si>
    <t>DEF-03197</t>
  </si>
  <si>
    <t>빈 값 저장 안됨</t>
  </si>
  <si>
    <t>DEF-03204</t>
  </si>
  <si>
    <t>work date 의 입력일시를 마지막 수정 시간으로 표출 요청
Late ID를 마지막 수정 아이디로 표출 요청</t>
  </si>
  <si>
    <t>DEF-03213</t>
  </si>
  <si>
    <t xml:space="preserve">그룹 리스트 수정,추가 이벤트 수행후 직전로우에 커서 위치되도록  </t>
  </si>
  <si>
    <t>DEF-03215</t>
  </si>
  <si>
    <t>그릅 탭, 직위 탭 각각 선택한 그룹이 전송대상자에 선택됨
&gt;&gt; 현재 화면 탭의 선택 그룹만 전송대상자로 추가되어야 함</t>
  </si>
  <si>
    <t>DEF-03229</t>
  </si>
  <si>
    <t>캔슬 처리 후 체크 해제했는데 아래처럼 사유 및 공항 정보가 그대로 남아있음</t>
  </si>
  <si>
    <t>DEF-03237</t>
  </si>
  <si>
    <t>31일로 배정 및 소산 게시하였으나, 30일로 저장됨 (당일, 익일 모두 오류 발견)</t>
  </si>
  <si>
    <t>DEF-03238</t>
  </si>
  <si>
    <t>FLT# 입력시 항공사 및 숫자 모두 입력해야 조회됨.  숫자만 입력하면 조회 안됨. 숫자만 입력해도 편명 조회되도록 개선 필요.</t>
  </si>
  <si>
    <t>DEF-03239</t>
  </si>
  <si>
    <t>Reason 입력시 EA, SA 등 영문이 아닌 한글(조기도착 등)로 표출 요청</t>
  </si>
  <si>
    <t>DEF-03240</t>
  </si>
  <si>
    <t>스페셜 플라잇 생성 후 삭제 불가(- 아이콘 비활성화)</t>
  </si>
  <si>
    <t>DEF-02630</t>
  </si>
  <si>
    <t>1. 소문자 입력시 대문자 입력으로 전환 필요
 - runc 입력시 RUNC로 이동되지 않음
2. 없는 주기장을 입력하여 이동 실패 후, 바는 None에 존재하나 Unassign Info 조회시 조회되지 않음
 * 없는 주기장 입력시 검증하여 알림 팝업 표출 필요</t>
  </si>
  <si>
    <t>DEF-02654</t>
  </si>
  <si>
    <t>작성일 OR 등록일 조회 항목 정리 필요. "번호, 분류, 내용, 상태(?), 작성부서, 등록일" 로 관리</t>
  </si>
  <si>
    <t>DEF-02655</t>
  </si>
  <si>
    <t>이벤트 등록이 안되니 수정 기능 검증 안됨</t>
  </si>
  <si>
    <t>DEF-02656</t>
  </si>
  <si>
    <t>이벤트 일자는 일자로 월이 아닌 일자로 관리함</t>
  </si>
  <si>
    <t>DEF-02657</t>
  </si>
  <si>
    <t>이벤트 등록에 글자수 제한 필요(30자 이내)</t>
  </si>
  <si>
    <t>DEF-02658</t>
  </si>
  <si>
    <t>다량 문자 입력 후 시스템 오류</t>
  </si>
  <si>
    <t>DEF-02659</t>
  </si>
  <si>
    <t>이벤트에 상태 항목이 필요한 지 의문임</t>
  </si>
  <si>
    <t>DEF-02660</t>
  </si>
  <si>
    <t>저장 시 팝업 없이 저장할 것</t>
  </si>
  <si>
    <t>DEF-02661</t>
  </si>
  <si>
    <t>화면 없음</t>
  </si>
  <si>
    <t>DEF-02662</t>
  </si>
  <si>
    <t>조회없음은 별도 메시지 영역에서 메시지로 출력할 것. 팝업 삭제</t>
  </si>
  <si>
    <t>DEF-02663</t>
  </si>
  <si>
    <t>첨부파일 등록 기능 없음</t>
  </si>
  <si>
    <t>DEF-02664</t>
  </si>
  <si>
    <t>조회조건 정렬 순서를 분류, 작성일자, 질문 순으로 할 것</t>
  </si>
  <si>
    <t>DEF-02665</t>
  </si>
  <si>
    <t>제목 칸 입력 한계까지 입력 후 내용에 "테스트" 넣고 저장 시 올바르게 동작안함</t>
  </si>
  <si>
    <t>DEF-02666</t>
  </si>
  <si>
    <t>내용 칸에 입력한계까지 입력 후 저장 시 다음 메시지 나옴</t>
  </si>
  <si>
    <t>DEF-02667</t>
  </si>
  <si>
    <t>5글자로 정상 입력해도 저장 안됨</t>
  </si>
  <si>
    <t>DEF-02668</t>
  </si>
  <si>
    <t>정상 저장 안되어 테스트 진행 안됨</t>
  </si>
  <si>
    <t>DEF-02669</t>
  </si>
  <si>
    <t>게시판 유형 기능 ui는 동일한 디자인으로 할 것. 관리자에게 Q&amp;A 등록 기능 없음</t>
  </si>
  <si>
    <t>DEF-02670</t>
  </si>
  <si>
    <t>불필요한 조회없음 팝업 삭제</t>
  </si>
  <si>
    <t>DEF-02671</t>
  </si>
  <si>
    <t>관리자가 Q&amp;A 자체 등록 못 하는 구조로 테스트 건 없어 진행할 수 없음</t>
  </si>
  <si>
    <t>DEF-02672</t>
  </si>
  <si>
    <t>조회 조건 위치 통일할 것. 일자, 제목, 상태</t>
  </si>
  <si>
    <t>DEF-02673</t>
  </si>
  <si>
    <t>조회없음 불필요한 팝업 제거</t>
  </si>
  <si>
    <t>DEF-03814</t>
  </si>
  <si>
    <t xml:space="preserve">Login 클릭해도 아무 반응 없음
 - 접속 PC ip : 10.2.9.188 (CA모듈 CIC Monitor에 T1 CICB14로 등록되어있음)
 - FIA 사용자 권한(RSR6001) 있는 계정(ID:hysong1 / PW:동일) 사용
  * 테스트결과서에 기재된 idtksyoo2 계정으로는 로그인 가능함 </t>
  </si>
  <si>
    <t>DEF-03815</t>
  </si>
  <si>
    <t xml:space="preserve">날짜 설정 컴포넌트
예/아니오 보다는.. 설정/취소? 설정/닫기 로 문구 변경
푸시 메시지 이력 메뉴도 함께 적용
</t>
  </si>
  <si>
    <t>DEF-03937</t>
  </si>
  <si>
    <t>활주로 정보를 변경 후 저장 처리시 
활주로 정보는  ESB 테이블에 반영이 되나
현행에 활주로 정보는 변경이 없음.</t>
  </si>
  <si>
    <t>DEF-04012</t>
  </si>
  <si>
    <t>신청일, 상태 란 성명 위로 위치 이동</t>
  </si>
  <si>
    <t>DEF-04013</t>
  </si>
  <si>
    <t>반려 사유가 보여지도록 기능 추가</t>
  </si>
  <si>
    <t>DEF-04014</t>
  </si>
  <si>
    <t>33자 까지만 입력 되도록 개선 필요</t>
  </si>
  <si>
    <t>DEF-04015</t>
  </si>
  <si>
    <t>알림 조회 메뉴 편의기능 추가
  상단 알림이미지 선택 시 
  알림 메뉴가 보여지고, 한번 더 선택 시 알림 메뉴가 닫히도록 요청</t>
  </si>
  <si>
    <t>DEF-04016</t>
  </si>
  <si>
    <t>입력된 패스워드를 볼 수 있는 기능 추가
1) 휴대폰 번호 변경
2) 비밀번호 변경
두곳 다 적용 요청</t>
  </si>
  <si>
    <t>DEF-04026</t>
  </si>
  <si>
    <t xml:space="preserve">대상, 작성목적은 통계기준과 같은 레벨에 위치
</t>
  </si>
  <si>
    <t>DEF-04028</t>
  </si>
  <si>
    <t>신규 리포트 시 통계설명 화면에 예시문구 필요. 커서가 입력칸에 위치 시 사라지게</t>
  </si>
  <si>
    <t>DEF-04029</t>
  </si>
  <si>
    <t>수정화면에서 취소 화면이 아닌 상세 조회화면으로 이동</t>
  </si>
  <si>
    <t>DEF-04030</t>
  </si>
  <si>
    <t>데이터 확인 요청
TYP TYS 값 확인필요..</t>
  </si>
  <si>
    <t>DEF-04031</t>
  </si>
  <si>
    <t>버전 항목 추가</t>
  </si>
  <si>
    <t>DEF-03241</t>
  </si>
  <si>
    <t>From, To 입력 시 9999-12-31 까지 안됨 (기존 시스템에선 가능했음)</t>
  </si>
  <si>
    <t>DEF-03244</t>
  </si>
  <si>
    <t>조회기간을 30일 이내로 개선</t>
  </si>
  <si>
    <t>DEF-03245</t>
  </si>
  <si>
    <t>NEW 클릭시 업무 수행 내용 입력할 수 있도록 빈칸이 활성화되는데, 좌측의 주/야 클릭시 빈칸이 비활성화 됨 (작성불가 상태로 전환)</t>
  </si>
  <si>
    <t>DEF-03246</t>
  </si>
  <si>
    <t>FLT Filter 좌측 검색칸에 숫자만 입력하면 편명 조회 안됨 (RS,RS101,R을 검색해야 조회됨), 숫자만 입력해도 편명 조회되도록 개선 필요</t>
  </si>
  <si>
    <t>DEF-02711</t>
  </si>
  <si>
    <t>운항데이터관리
- 배정체크인카운터, 캐로셀 정보 조인해서 표출
- 예약승객수, 환승승객수 
- 출발예정시간, 출발예측시간, 실제시간 표출
- 한달치의 탑승률(좌석수 대비 탑승수) / 운항패턴(주-막대그래프) - 요일별, 게이트 빈도수, 지연율</t>
  </si>
  <si>
    <t>DEF-02712</t>
  </si>
  <si>
    <t xml:space="preserve">캐로셀배정정보 데이터관리
- 운항편 ID 대신 운항편명으로 통일
</t>
  </si>
  <si>
    <t>DEF-02713</t>
  </si>
  <si>
    <t>항공편명 대문자 입력만 가능하도록 수정</t>
  </si>
  <si>
    <t>DEF-02740</t>
  </si>
  <si>
    <t>오차율 GO 담당자와 협의하여 적용</t>
  </si>
  <si>
    <t>DEF-02742</t>
  </si>
  <si>
    <t>use y,n 반복 수행 시
젤 상단 트리로 이동..
idt-n-0073 노트북 다운로드폴더에 동영상 참고
(기본 사진뷰어로 연결프로그램설정하면 보임)</t>
  </si>
  <si>
    <t>DEF-02753</t>
  </si>
  <si>
    <t>가중치 설정 UI는 동일 패턴으로 기존과 신규 config 설정은 병렬 배치 등 화면 개선 필요</t>
  </si>
  <si>
    <t>DEF-02755</t>
  </si>
  <si>
    <t>기존 입력 조작시 그래프 사라짐</t>
  </si>
  <si>
    <t>DEF-02784</t>
  </si>
  <si>
    <t>메시지 내용 중 FNL 내역이 화면에 표출 안됨</t>
  </si>
  <si>
    <t>DEF-02790</t>
  </si>
  <si>
    <t>1. Module name 검색 기능이 조회버튼에 의해서 
menu list, autnor~~~list 모두에 적용되지 않고
menu list에만 적용되도록 수정
(조회버튼 없이 콤보박스 내 선택 시 적용되게
2. 추가한 요청메뉴 리스트를 - 버튼이 아닌 &lt; 버튼으로 제외시킬수 있도록 
2-1 &lt; 버튼으로 제외시 menu list에 다시 표출되어야 함
(현재는 다시 표출되지 않으며, 조회 버튼 눌러야 보이는데.. 그러면 기존 작업들이 초기화 됨)
FIMS, AOMS에도 모두 적용 필요</t>
  </si>
  <si>
    <t>DEF-02807</t>
  </si>
  <si>
    <t>짧은 기간은 조회가 정상적으로 되나
(1년) 정도의 기간으로 검색시 검색결과가 나오지 않음</t>
  </si>
  <si>
    <t>DEF-03949</t>
  </si>
  <si>
    <t>시즌  선택시 범위에 대한  DATA 에 대한 정합성 체크 추가 필요</t>
  </si>
  <si>
    <t>DEF-03952</t>
  </si>
  <si>
    <t>시즌에 따른 일자 제약 조건 추가 및
Limit 제약 조건 추가 필요</t>
  </si>
  <si>
    <t>DEF-03797</t>
  </si>
  <si>
    <t>Find Bar 실행시 입력 포커스가 Flight에 가도록 기본 이벤트 추가 개선 요청드립니다.
(주기장 차트 Find 기능과 동일하게)</t>
  </si>
  <si>
    <t>DEF-03868</t>
  </si>
  <si>
    <t>Aircraft sub type 입력가능하도록 개선 요청 (현재 3자리 제한)</t>
  </si>
  <si>
    <t>DEF-03870</t>
  </si>
  <si>
    <t>STD 입력칸 너비 조정 필요</t>
  </si>
  <si>
    <t>DEF-03872</t>
  </si>
  <si>
    <t>작업중 다른 작업 수행 시 팝업 유무 테스트 중
도중에 
ICAO CODE, AIrline Name 각각 조회가 안됩니다.
확실한건 airlien alliance contract 행추가 2개 하고 조회하면 그때 조회가 안됨
관련 동영상 2개 경로: C:\Users\IIS-SPT-N-0026-U\Downloads\FIMS CA 260204 결함 동영상
실습용2 스마트포트 노트북 SPT-N-0026</t>
  </si>
  <si>
    <t>DEF-03873</t>
  </si>
  <si>
    <t>런업신청시,
항공사 소속 계정 : 본인 소속 항공기 대상으로만 신청 가능
조업사 소속 계정 : 조업사에서 관리하는 항공사 대상 신청 가능(1:N)</t>
  </si>
  <si>
    <t>DEF-03874</t>
  </si>
  <si>
    <t>항공사 이름 표출 필요</t>
  </si>
  <si>
    <t>DEF-03883</t>
  </si>
  <si>
    <t>FLIGHT 상세유형 (IRREGULAR, SPECIAL, TRANSIT) 선택 필요여부 및 수정 방법에 대하여 현업 테스트 때 확인</t>
  </si>
  <si>
    <t>DEF-02610</t>
  </si>
  <si>
    <t>그리드에서 '엑셀로 보내기'를 하거나 우측 상단의 엑셀 다운로드를 통해 다운로드시, 전체 데이터가 다운로드 되지 않고, 화면에 보이는 라인(최대 30)만큼만 엑셀로 저장됨
 - 엑셀 다운로드시 전체 엑셀 다운로드 / 그리드에서 우클릭하여 '엑셀로 보내기'는 보이는 그리드만큼 다운로드 되도록 요청드립니다.</t>
  </si>
  <si>
    <t>DEF-02617</t>
  </si>
  <si>
    <t>Allocation이 없는 상태에서 신규생성을 위해 New(세모) 버튼을 클릭하면
assigned정보가 Allocation정보쪽에 복사가 되어야 하는데
이미 존재한다는 메세지가 발생함</t>
  </si>
  <si>
    <t>DEF-02637</t>
  </si>
  <si>
    <t>비밀번호 변경 90일 경과 후 로그인 시 비밀번호 변경 후 및 변경된 비밀번호로 로그인하게 개선 (비밀번호 변경 안할 시 이후단계 진행 불가)</t>
  </si>
  <si>
    <t>DEF-02760</t>
  </si>
  <si>
    <t>화면개선 필요. 하단 그래프에 값을 보여주고, 값 테이블은 하나만 사용해서 기존 config이 기본값으로 나온 상태에서 그걸 수정해서 저장하거나, 원복할 수 있도록 함. 그래서 그래프를 조작하면 기존 config은 그대로인 상태에서 점선으로 수정 그래프를 보여서 수정값과 비교할 수 있으면 좋겠음</t>
  </si>
  <si>
    <t>DEF-02781</t>
  </si>
  <si>
    <t>편 선택 체크 박스 클릭시 해당하는 tys 로 필터 적용이
되는 경우가 있고 안되는 경우가 있음
여러번 클릭하다 보면 됨.</t>
  </si>
  <si>
    <t>DEF-02785</t>
  </si>
  <si>
    <t>ERROR 메세지가 상세창 내역이 표기 되지 않음.</t>
  </si>
  <si>
    <t>DEF-02789</t>
  </si>
  <si>
    <t>메시지 그룹이 다른 멀티 실해이 메시지는 노출되나 뒤에 노출되며
앞에 있는  confirm 창에서 확인으로 저장  진행 가능 .</t>
  </si>
  <si>
    <t>DEF-02796</t>
  </si>
  <si>
    <t>MSG_TY_CD 구분에 따른 처리 로직 추가</t>
  </si>
  <si>
    <t>DEF-02828</t>
  </si>
  <si>
    <t>삭제 수행 기능 테스트 필요
(현재 공지사항 등록이 안되어서 본인글 삭제 불가)</t>
  </si>
  <si>
    <t>DEF-02829</t>
  </si>
  <si>
    <t>Stand 입력폼 개선요청
1. 소문자 -&gt; 대문자 변환
2. 필터(검색) 가능한 콤보박스로 변경</t>
  </si>
  <si>
    <t>DEF-02843</t>
  </si>
  <si>
    <t>데이터검증 안됨</t>
  </si>
  <si>
    <t>DEF-02873</t>
  </si>
  <si>
    <t>입력/검색 칸에 적당한 크기로 입력 길이 제한 걸어주세요.</t>
  </si>
  <si>
    <t>DEF-02956</t>
  </si>
  <si>
    <t>0 버튼 클릭시 현재시간으로 셋팅이 3:19&gt; 에서 24시간제인 15:19으로 변경 요청</t>
  </si>
  <si>
    <t>DEF-02959</t>
  </si>
  <si>
    <t xml:space="preserve">슬레이브 편의 마스터 정보 미표출
MFT  </t>
  </si>
  <si>
    <t>DEF-02975</t>
  </si>
  <si>
    <t>우측 하단  CODE SHARE FLIGHT
그리드 영역 코드쉐어 편이 증가 하였을때 하단 스크롤바 생성 없었으면 합니다.</t>
  </si>
  <si>
    <t>DEF-02976</t>
  </si>
  <si>
    <t>Early 
Arrival 
Alarm  15분으로 설정 후 조회시 내용이 설정값과 상이하게 색상 표기됨</t>
  </si>
  <si>
    <t>DEF-03938</t>
  </si>
  <si>
    <t>스케쥴 일자가 데이터 상에 존재 하나 화면에 미표출</t>
  </si>
  <si>
    <t>DEF-03939</t>
  </si>
  <si>
    <t>중복편 편선택 후 처리시 오류 발생</t>
  </si>
  <si>
    <t>DEF-03943</t>
  </si>
  <si>
    <t>8. FOIS운항정보ID 로 찾은 경우, 현행에 실제시간이 없는 경우, 운항시간등의 변경 확인 처리 중 확인된 건으로
현행에 실제 시간이 있는 경우 스케쥴 변경 메시지 수신시
스케쥴이 변경 처리됨 처리 불가로 변경되어야 합니다.</t>
  </si>
  <si>
    <t>DEF-03945</t>
  </si>
  <si>
    <t>저장시 오류 발생</t>
  </si>
  <si>
    <t>DEF-03948</t>
  </si>
  <si>
    <t>행선택시 하단의 상세 내역의 일부 항목이 표출되지 않음
하단 상세내역의 줄맞춤 부탁드립니다.</t>
  </si>
  <si>
    <t>DEF-02977</t>
  </si>
  <si>
    <t>Title 값이 없는 경우도 Condition 값이 저장됨 
Title 값에 의해 조건 값은 초기화 필요</t>
  </si>
  <si>
    <t>DEF-02978</t>
  </si>
  <si>
    <t>조회 조건을 삭제 후 저장시 화면 재호출이 발생하지 않음
조회 조건을 등록시는 정상 화면 조회 됨.</t>
  </si>
  <si>
    <t>DEF-02979</t>
  </si>
  <si>
    <t>DEF-02980</t>
  </si>
  <si>
    <t>저장버튼 옆 초기화 버튼 기능 추가 검토</t>
  </si>
  <si>
    <t>DEF-02984</t>
  </si>
  <si>
    <t>단위테스트 결과서 - 단위테스트 결과 시트 &lt;화면로딩&gt; 부분을 도착편운항정보관리(월) 메뉴에 맞게 수정해주세요.</t>
  </si>
  <si>
    <t>DEF-03003</t>
  </si>
  <si>
    <t>글자수 길이제한 변경 요청
 - 신청/변경 등 사유 입력시 현재 보다 길이 제한 확대 필요
  * 50자까지 입력 가능하게 변경하고, 현업테스트시 운영기획팀 재확인</t>
  </si>
  <si>
    <t>DEF-03010</t>
  </si>
  <si>
    <t>IDTTEST01계정으로 로그인한 상태에서 9번째 줄 KE719를 더블클릭해도 confirm 처리가 안됨</t>
  </si>
  <si>
    <t>DEF-03046</t>
  </si>
  <si>
    <t>정렬 전체 건에 적용할지
해당 페이지에만 적용할지 현업의견 필요</t>
  </si>
  <si>
    <t>DEF-02592</t>
  </si>
  <si>
    <t>Grade 정렬 조정 요청드립니다.
 - ALL이 가장 위에, A~F순서로 표출
 - 기본값은 ALL로 적용</t>
  </si>
  <si>
    <t>DEF-02597</t>
  </si>
  <si>
    <t>Stand Preference Rule 설정시, Selected와 Others항목을 다중선택/이동할 수 있도록 변경 요청드립니다.
- 예: 10번을 클릭한 다음 19번을 시프트+클릭하면 10~19번이 동시에 선택됨</t>
  </si>
  <si>
    <t>DEF-02628</t>
  </si>
  <si>
    <t xml:space="preserve">Assign 이 충돌이 발생된 경우는 충돌경고 메세지 표출 후 저장이 안되어야 하나, 저장이 진행됨
(체크인페이지가 없는 항공사의 경우 케이스 발생하는지 체크해주세요)
(테스트케이스)
1. 저장시 포커스 되어 있는 바 정보만 저장되고 다른 바는 원복되고 있어, 중복되는 배정 시간을 조정(C05는 7시, C01~C05는 07시 30분으로 조정하여 중복을 해소한 다음 C04만 선택하고 저장
2. 새로고침 하면 선택하지 않은 바가 원복되면서 중복으로 보임
 * 중복체크시 차트 전체 체크 필요, 저장 후 중복된 배정이 발생하지 않아야 함
</t>
  </si>
  <si>
    <t>DEF-03749</t>
  </si>
  <si>
    <t>검색일자 임의 설정 후 검색 시 항상 데이터 없음 출력
Default(1일 전 ~ 현재일자)일자로 검색 시 데이터 정상 출력</t>
  </si>
  <si>
    <t>DEF-03754</t>
  </si>
  <si>
    <t>DEF-03755</t>
  </si>
  <si>
    <t>DEF-03771</t>
  </si>
  <si>
    <t>[S_1]SQL Error [23000]: JDBC-10007:UNIQUE constraint violation ('CAOWN'.'PK_TN_CA_USER_SESS').
[S_2] SQL Error [ERRPS]: JDBC-15146:PSM compilation error.</t>
  </si>
  <si>
    <t>DEF-03780</t>
  </si>
  <si>
    <t>DEF-03790</t>
  </si>
  <si>
    <t>DEF-03805</t>
  </si>
  <si>
    <t>FLT 컬럼 등 소문자 입력시 자동으로 대문자로 변경 요청</t>
  </si>
  <si>
    <t>DEF-03806</t>
  </si>
  <si>
    <t>STD 등 시간 날짜 항목 입력시에 정합성 체크 입력 요청
예)12:99  입력불가처리 요</t>
  </si>
  <si>
    <t>DEF-03807</t>
  </si>
  <si>
    <t>탑승률직접입력에 숫자 기입 후 분석버튼 클릭시 오류발생</t>
  </si>
  <si>
    <t>DEF-03808</t>
  </si>
  <si>
    <t>체크인카운터의 범위 표출에 대한 기준의 정의가 필요
예)Allocation이 A03~A04 배정된 상태에서
FIA에서는 A03~A05로 Open시 
체크인오픈 결과는 A03~A03으로 처리가 됨</t>
  </si>
  <si>
    <t>DEF-03934</t>
  </si>
  <si>
    <t>ㅇ 다른 메뉴에서 수정이 가능한 마일스톤에 대해서만 권한을 활성화/비활성화 할 수 있도록 나머지 체크박스는 회색음영 등 비활성화 처리 가능한지 문의드립니다.
 ㅇ 수정 가능한 마일스톤 체크박스 활성화/비활성화는 각 메뉴 별도로 관리하는 것이 아니라 관련 메뉴를 연결하여 관리가 편리하도록 만들 수 있을지요?</t>
  </si>
  <si>
    <t>DEF-03987</t>
  </si>
  <si>
    <t>OVERVIEW 시작일자/종료일자 미입력 시 알림팝업 문구 수정 (NOTICE-&gt;OVERVIEW)</t>
  </si>
  <si>
    <t>DEF-03989</t>
  </si>
  <si>
    <t>FLN 리스트에서 111을 지우고 SUBMIT을 해도 SUBMIT이 되지 않고, 에러메세지 변경 없이 FLN 리스트에 111이 남아있음
 * REJECT 시에도 에러 메세지나 FLN List에 변화없이 메세지가 남아있음</t>
  </si>
  <si>
    <t>DEF-03990</t>
  </si>
  <si>
    <t>운항계획팀/계류장관제팀 의견 수렴해서 NEW/DELETE 기능 삭제, 메뉴명 변경, CM모듈로의 화면이관 등 검토</t>
  </si>
  <si>
    <t>DEF-03995</t>
  </si>
  <si>
    <t>이미 리젝된 메세지인데, 디테일 창 조회시 Status가 Pending에 체크되어 있음.
SUBMIT 선택시 이미 처리된 메세지라고 뜨나 REJECT 선택시 REJECT할지 다시 물어보는 팝업 표출됨
 - 상태가 Rejected에 체크되고, REJECT 클릭시 SUBMIT과 동일하게 이미 처리된 메세지라는 팝업 표출 요청드립니다.</t>
  </si>
  <si>
    <t>DEF-03997</t>
  </si>
  <si>
    <t xml:space="preserve">관리자 비밀번호 변경 후 MES 로그인 절차 진행 안됨.
WES &gt; User Management &gt; User INformation Mgt. 메뉴에서
Password [Reset]을 통해 비밀번호 변경 후 
MES에서 로그인 인증 후 비밀번호 재설정에서 오류 발생. </t>
  </si>
  <si>
    <t>DEF-04000</t>
  </si>
  <si>
    <t xml:space="preserve">IOS를 위한  문구 및 이미지 변경필요
IOS 같은 경우 지문이 아닌 생체인식임 
현재 이미지는 지문, 문구도 지문이므로 IOS에는 적합하지 않음.
문구 : 지문 &gt; 생체
이미지 : 지문이미지 &gt; 생체이미지
</t>
  </si>
  <si>
    <t>DEF-03068</t>
  </si>
  <si>
    <t>로딩 속도 개선</t>
  </si>
  <si>
    <t>DEF-03072</t>
  </si>
  <si>
    <t>비밀번호 초기화 시 설정 입력란에는 비밀번호 보이기 기능 유지 안됨(커서 이동 후 눈 아이콘 없어짐)</t>
  </si>
  <si>
    <t>DEF-03097</t>
  </si>
  <si>
    <t>현재 선택한 행에 맞지 않은 자식 정보 표출
자식 정보에 로우 추가시 
다른행 자식로우꺼와 중복 비교도 됨</t>
  </si>
  <si>
    <t>DEF-03852</t>
  </si>
  <si>
    <t>상단메뉴 클릭시 링크연결 안되어 있음</t>
  </si>
  <si>
    <t>DEF-03853</t>
  </si>
  <si>
    <t>lock 저장 후  commit 시 오류 발생</t>
  </si>
  <si>
    <t>DEF-03866</t>
  </si>
  <si>
    <t>세션이 연결된 상태(방금전까지 화면조작함) 에서
어떤 화면 열때 세션이 만료되었다는 메세지가 표출됨
재로그인시 현재 접속중이라는 메세지가 표출됨</t>
  </si>
  <si>
    <t>DEF-03871</t>
  </si>
  <si>
    <t>Special Flight 수정/삭제 버튼 추가 요청</t>
  </si>
  <si>
    <t>DEF-03875</t>
  </si>
  <si>
    <t>Power 입력시 3자리 입력제한 필요</t>
  </si>
  <si>
    <t>DEF-03876</t>
  </si>
  <si>
    <t>현재 입력된 날짜와 동일한 날짜 재선택시 입력 안됨
 - 2월 4일이 선택된 상태에서, 달력에서 다시 2월 4일 입력시 반응없음</t>
  </si>
  <si>
    <t>DEF-03877</t>
  </si>
  <si>
    <t>행거 신청시, 목적 주기장 유형 필터 필요
 - 행거 주기장만 목록에 표출
  * 700번대 주기장 신청건 있는지 데이터 확인 필요</t>
  </si>
  <si>
    <t>DEF-03878</t>
  </si>
  <si>
    <t>FIA와 동일하게 GATE FIA에서 조회 가능한 범위만 보여야 함</t>
  </si>
  <si>
    <t>DEF-03879</t>
  </si>
  <si>
    <t>변경된 작업이 없는데 팝업이 뜸
동영상 참고
실습용2 스마트포트 노트북 SPT-N-0026
녹음 2026-02-04 165451 계속 진행중인 작업 팝업 뜸
행삭제-행추가 한 후에 다른 행 클릭 하면 그때부터 작업 초기화가 안되는 듯</t>
  </si>
  <si>
    <t>DEF-03880</t>
  </si>
  <si>
    <t>게이트에 배정된 운항편이 없을 때에도, GATE IDD메세지 전송 가능해야함
 * WES와 동일</t>
  </si>
  <si>
    <t>DEF-02496</t>
  </si>
  <si>
    <t>마이페이지 진입 버튼 셍성
닫기 버튼 대신 상단 오른쪽 x 버튼
원 그림 사람실루엣 모양으로 대체
정렬
부서코드 부서명 옆 괄호로 처리</t>
  </si>
  <si>
    <t>DEF-02571</t>
  </si>
  <si>
    <t>출입국, 유임, 화물, 환적화물 칼럼 집계 오류</t>
  </si>
  <si>
    <t>DEF-02572</t>
  </si>
  <si>
    <t>화물쪽 집계 안맞음. 재확인 필요</t>
  </si>
  <si>
    <t>DEF-02589</t>
  </si>
  <si>
    <t>현재 한 건씩 삭제가 가능한데, 다건 삭제가 가능하도록 체크박스 적용 요청드립니다.</t>
  </si>
  <si>
    <t>DEF-03122</t>
  </si>
  <si>
    <t>selected column에서 맨 위 컬럼인 FLO가 안움직임</t>
  </si>
  <si>
    <t>DEF-03123</t>
  </si>
  <si>
    <t>1. 필요없는 컬럼 삭제</t>
  </si>
  <si>
    <t>DEF-03128</t>
  </si>
  <si>
    <t>사유란 클릭 시 기본 문구 삭제되게 개선 요청
(다른 행클릭 후 다시 그 행 클릭 했을때는 사유란에 기본 문구 보여야 함. 클릭할 때만 사라지게)</t>
  </si>
  <si>
    <t>DEF-03175</t>
  </si>
  <si>
    <t>예약승객입력유뮤 N 선택시 정상데이터도 표출됨
커버리지 확인 필요 - 입력완료편수 미반영</t>
  </si>
  <si>
    <t>DEF-02583</t>
  </si>
  <si>
    <t>(메세지 문구 변경 요청) 현재 문구에서 '중복된 항목이 있습니다. 왼쪽의 업무일지 목록을 확인하세요.'로 문구 변경 요청드립니다.
 * 중복된 항목이 제거된다는 표현이 기존 업무일지가 지워진다는 것으로 오인될 수 있음</t>
  </si>
  <si>
    <t>DEF-03798</t>
  </si>
  <si>
    <t>[asis]소수점 표시요망</t>
  </si>
  <si>
    <t>DEF-03280</t>
  </si>
  <si>
    <t>FP, A-CDM 등 항목명을 다음과 같이 표출 요청
* EX. 운항계획 (FP)</t>
  </si>
  <si>
    <t>DEF-03281</t>
  </si>
  <si>
    <t>영어 소문자도 입력가능하도록 개선 요청</t>
  </si>
  <si>
    <t>DEF-03282</t>
  </si>
  <si>
    <t>저장기능 REASON 창 아래에 배치 요청</t>
  </si>
  <si>
    <t>DEF-03283</t>
  </si>
  <si>
    <t>A 항공사는  A 항공사 신청내역만 보이도록 
신청할 때도 A 항공사만 신청할 수 있도록 권한 제한 필요</t>
  </si>
  <si>
    <t>DEF-03285</t>
  </si>
  <si>
    <t>FLT Filter 아이콘을  search로 변경 요청 (search는 삭제)</t>
  </si>
  <si>
    <t>DEF-03286</t>
  </si>
  <si>
    <t>영어, 숫자만 검색할 수 있도록 (한글 입력 제한)</t>
  </si>
  <si>
    <t>DEF-03287</t>
  </si>
  <si>
    <t>한글 입력 제한 필요</t>
  </si>
  <si>
    <t>DEF-03288</t>
  </si>
  <si>
    <t>FLT Filter 아이콘을 search로 변경 요청 (search는 삭제)</t>
  </si>
  <si>
    <t>DEF-03289</t>
  </si>
  <si>
    <t>404 not found 에러 뜸</t>
  </si>
  <si>
    <t>DEF-03293</t>
  </si>
  <si>
    <t>수평분할, 수직분할상태에서
seperate 후 결합하면
수평분할상태로 결합되지 않고
큰창으로 결합됨
메뉴3개 수평분할
ㅁ          
ㅁ          &lt;- seperate
ㅁ
이상태에서 가운데 메뉴 serperate 후 다시 결합하면  
       * ㅁ &lt;-이 메뉴 각 창을 표현한것입니다
ㅁ            이상태에서 위로 큰창으로 덮혀서 결합됨
ㅁ
다시
ㅁ
ㅁ
ㅁ
형태로 결합되어야 함 
수직도 그렇고 캐스캐이드 , 3tile등 
전체적으로 확인 필요</t>
  </si>
  <si>
    <t>DEF-03906</t>
  </si>
  <si>
    <t>조회 조건에 출도착 구분 필요 없음</t>
  </si>
  <si>
    <t>DEF-03923</t>
  </si>
  <si>
    <t>관리 화면에서 추적할수 있는 매핑정보 필요</t>
  </si>
  <si>
    <t>DEF-03924</t>
  </si>
  <si>
    <t>FP FOIS TYS CONFIRM 팝업 화면에서 저장 후
FOIS AFS 에서 Flight ID 앞 REFRESH 버튼 클릭시 조회 변화 없음
OM308 의 내용이 빨간색으로 조회 되어야 하나 검정색임
다만 상단에 리프레시 로 조회시는 정상(빨간색)으로 조회 됨</t>
  </si>
  <si>
    <t>DEF-03205</t>
  </si>
  <si>
    <t>First ID : 최초 신청자(항공사/조업사)
Last ID: 마지막 신청자
Assign ID: 승인자(공항공사) / 자동승인인 경우, 신청자ID(항공사/조업사)
Work date: 승인일시
Request date" 마지막 request 일시</t>
  </si>
  <si>
    <t>DEF-03222</t>
  </si>
  <si>
    <t>ctrl+s 할 경우 저장되도록 개선 요청</t>
  </si>
  <si>
    <t>DEF-03223</t>
  </si>
  <si>
    <t>온블럭타임 입력하지 못하도록 입력칸 비활성화 필요</t>
  </si>
  <si>
    <t>DEF-03242</t>
  </si>
  <si>
    <t>엑셀업로드 아이콘은 있는데, 엑셀양식 다운로드 아이콘이 없음(양식 없음)</t>
  </si>
  <si>
    <t>DEF-03243</t>
  </si>
  <si>
    <t>stand 2로 검색시 2번 주기장만 조회되어야 함 (아래 이미지에서는 2, 21 둘다 표출됨) 
* FLT는 현재와 같이 유지</t>
  </si>
  <si>
    <t>DEF-03264</t>
  </si>
  <si>
    <t>지연코드 항공통계 코드로 노출 요청</t>
  </si>
  <si>
    <t>DEF-03265</t>
  </si>
  <si>
    <t xml:space="preserve">STAND ID 여러개 입력 후 센드 클릭 시 기존에 입력해놓은 번호들이 리셋되어 사라짐 (센드버튼 클릭한 편을 제외한 나머지는 입력값 유지) </t>
  </si>
  <si>
    <t>DEF-03266</t>
  </si>
  <si>
    <t>날짜 클릭 시 키보드로 타이핑 부가, 캘린더에서만 선택 가능 (타이핑 가능토록 개선 요청)</t>
  </si>
  <si>
    <t>DEF-03267</t>
  </si>
  <si>
    <t>STAND 칸 클릭 후 방향키로 위,아래 이동 가능하토록 개선 요청 (현재는 마우스 스크롤만 가능)</t>
  </si>
  <si>
    <t>DEF-03284</t>
  </si>
  <si>
    <t>REASON 칸 아래 신청자 정보 입력칸 생성 요청 
* 예시. 항공사 KE, 이름 홍길동, 연락처 000-0000-0000</t>
  </si>
  <si>
    <t>DEF-03540</t>
  </si>
  <si>
    <t>정상 케이스(U) 확인 단계에서 업무테이블 확인시 ALTMNT_SN이 마이너스로 표출된 값이 있음
 - 배정 일련번호 값이 음수로 처리되는게 정상 케이스인지 확인 요청드립니다.</t>
  </si>
  <si>
    <t>DEF-03893</t>
  </si>
  <si>
    <t xml:space="preserve">그리드 행에 있는 항목들은
시작/종료일자 기준으로 중복체크해야하는 거 아닌지 현업에 확인 필요
동일한 핸들러타입 동일한 운송코드 기준으로
 - 모든 핸들러들이 일정이 겹치면 안되는 것인지
 - 일정이 겹치더라도 핸들러명이 다르면 괜찮은지
</t>
  </si>
  <si>
    <t>DEF-03908</t>
  </si>
  <si>
    <t>입국승객 시뮬레이션과 동일하게 구현</t>
  </si>
  <si>
    <t>DEF-03909</t>
  </si>
  <si>
    <t>DEF-03910</t>
  </si>
  <si>
    <t>DEF-03911</t>
  </si>
  <si>
    <t>DEF-03912</t>
  </si>
  <si>
    <t>DEF-03913</t>
  </si>
  <si>
    <t>편선택후 삭제시 해당 일자의 date 가 조회 되어야 함
2월 4일 편으로 했으나 오늘 날짜인 2월6일로 셋팅됨</t>
  </si>
  <si>
    <t>DEF-03914</t>
  </si>
  <si>
    <t>행 삭제 후 일자 변경 조회시 조회가 되지 않음 ( 검색 결과 없음 알럿 표기 됨)</t>
  </si>
  <si>
    <t>DEF-03920</t>
  </si>
  <si>
    <t>공문 내용을 기반으로 사용자 UI 재구성</t>
  </si>
  <si>
    <t>DEF-03921</t>
  </si>
  <si>
    <t>DEF-03922</t>
  </si>
  <si>
    <t>입국장 운영시간 설정으로 통합</t>
  </si>
  <si>
    <t>DEF-03926</t>
  </si>
  <si>
    <t>승객예고 프로시저로 통합</t>
  </si>
  <si>
    <t>DEF-03927</t>
  </si>
  <si>
    <t>DEF-03928</t>
  </si>
  <si>
    <t>DEF-03932</t>
  </si>
  <si>
    <t>TYP, TYS 등 검색(필터) 가능한 Find 기능 추가 요청
 - 73H, 787 등 검색시 해당 row로 포커스 이동 되도록 개선 요청드립니다.
(값이 정렬되어 있지만 스크롤해서 찾아가기 어려움)</t>
  </si>
  <si>
    <t>DEF-03933</t>
  </si>
  <si>
    <t>권한명 검색 시 엔터 버튼 클릭시 기존에 입력한 내용이 사라지는 상황이 발생 함
(예) CM ㅁㄴㅇㄻㄴㅇㄹ 검색 시 이전에 입력해둔 값인 CM 사용자 로 돌아오거나 CM 만 남고 값이 사라짐</t>
  </si>
  <si>
    <t>DEF-03397</t>
  </si>
  <si>
    <t>DEF-03682</t>
  </si>
  <si>
    <t xml:space="preserve">[asis] 데이터 값 불일치 </t>
  </si>
  <si>
    <t>DEF-03108</t>
  </si>
  <si>
    <t>'코드쉐어' 문구를 '코드쉐어 포함'으로 수정</t>
  </si>
  <si>
    <t>DEF-03109</t>
  </si>
  <si>
    <t>편명 리스트 컬럼 및 컬럼의미 포함된 엑셀파일 전달 및 표출 컬럼 적용</t>
  </si>
  <si>
    <t>DEF-03110</t>
  </si>
  <si>
    <t>코드쉐어 마스터편 수정 시 코드쉐어 슬레이브편도 수정되도록 개선
- active departure 동일</t>
  </si>
  <si>
    <t>DEF-03111</t>
  </si>
  <si>
    <t>연결편 적용 팝업에서도 숫자만으로도 편명 필터링 되도록 개선</t>
  </si>
  <si>
    <t>DEF-03112</t>
  </si>
  <si>
    <t>편 삭제 시 연결편 유무에 따라 표출 팝업 문구 구분</t>
  </si>
  <si>
    <t>DEF-02840</t>
  </si>
  <si>
    <t>화물수송실적 안맞음</t>
  </si>
  <si>
    <t>DEF-02912</t>
  </si>
  <si>
    <t>조회시점에 데이터를 읽어오므로 실데이터가 필요함. 검증안됨</t>
  </si>
  <si>
    <t>DEF-02927</t>
  </si>
  <si>
    <t>GD데이터와 연결 위해 출발예정시각 필요</t>
  </si>
  <si>
    <t>DEF-02957</t>
  </si>
  <si>
    <t>스케쥴일자를 7777-77-77 입력 후 다른 컴포넌트 클릭시 
해당 메시지가 노출되나 조회가 진행되어 화면에 조회된 내용이 없음.
메세지 표출 되고 조회없이 일자가 기존일자로 표기되어야함.</t>
  </si>
  <si>
    <t>DEF-02960</t>
  </si>
  <si>
    <t>remakr 입력후 저장시 저장 안됨</t>
  </si>
  <si>
    <t>DEF-02961</t>
  </si>
  <si>
    <t>출도착 모두 생성이 되나
서브 픽스 가 입력되지 않음
ZE605 D 로 생성  및 ZE605Y 로 생성 되어야 함</t>
  </si>
  <si>
    <t>DEF-02964</t>
  </si>
  <si>
    <t>도움말 현업 확인 후 As-Is랑 동일하게 할지 확인해주세요. 혹시 아이콘 줄 안맞으면 이것도 맞춰주세요. 나머지 분류만 다른 탭들도 같이 확인해주세요.</t>
  </si>
  <si>
    <t>DEF-02983</t>
  </si>
  <si>
    <t>필터 거는 메뉴 명을 다른 메뉴와 동일하게 맞춰주세요.</t>
  </si>
  <si>
    <t>DEF-02989</t>
  </si>
  <si>
    <t>상단 체크 박스 영역 수정 불가능 해야함
하단 개선 검토
현재 Readonly 처리되어있으나 close Out 처럼 해당 영역
disable  영역 처리 검토</t>
  </si>
  <si>
    <t>DEF-03007</t>
  </si>
  <si>
    <t xml:space="preserve">TER 항목에 IIS 내부 코드값(P01) 대신 코드별로 해당하는 터미널을 맵핑해서 표출 요청
 * P01 = T1 / P02 = CA / P03 = T2
** 도착, 현행 운항스케쥴 조회도 동일하게 적용
</t>
  </si>
  <si>
    <t>DEF-03113</t>
  </si>
  <si>
    <t>코드쉐어편 표출 시 마스터가 맨위로 가고 그 아래로 슬레이브편 표시
- active depature 동일</t>
  </si>
  <si>
    <t>DEF-03114</t>
  </si>
  <si>
    <t>편생성 팝업에서 일자 칸 전체선택 후 바로 수정되도록 개선 (캘린더 아이콘 분리 등)</t>
  </si>
  <si>
    <t>DEF-03115</t>
  </si>
  <si>
    <t>TYP 컬럼은 수정안되도록 막고, TYS 가 수정됨에 따라 연동되도록 개선</t>
  </si>
  <si>
    <t>DEF-03116</t>
  </si>
  <si>
    <t>편생성 팝업에서 칸에 값입력 후 엔터버튼 눌러도 이벤트 인식하도록 개선</t>
  </si>
  <si>
    <t>DEF-03117</t>
  </si>
  <si>
    <t>리프레시 버튼 및 각 컬럼위에 마우스오버 시 말풍선 추가 검토</t>
  </si>
  <si>
    <t>DEF-03118</t>
  </si>
  <si>
    <t>혹시 유효일시는 왜 수정이 안되는 값으로 막혀있는걸까요?</t>
  </si>
  <si>
    <t>DEF-03124</t>
  </si>
  <si>
    <t>ip 표시값이상</t>
  </si>
  <si>
    <t>DEF-03125</t>
  </si>
  <si>
    <t>숫자 영문자 ㅇ입력시 입력허용 byte 이하인데도 더이상 안써짐</t>
  </si>
  <si>
    <t>DEF-03126</t>
  </si>
  <si>
    <t>IDC 순서가 변경됨. 컬럼을 우측으로 이동하면 변경되는데, 좌측으로 이동하면 변경안됨</t>
  </si>
  <si>
    <t>DEF-03127</t>
  </si>
  <si>
    <t>1. 취소 버튼이 없음
2. 확인 시 send y/n 값이 y로 안바뀜. 처리가 안됨 또 다시 sms 전송버튼 처리 됨</t>
  </si>
  <si>
    <t>DEF-03140</t>
  </si>
  <si>
    <t>필터 적용시 마지막 엔터 누르면 저장되게 개선(엔터 기능 모든 필터에 적용)</t>
  </si>
  <si>
    <t>DEF-03142</t>
  </si>
  <si>
    <t>새로고침 2개 불필요, 1개만 있어도 됨 (같은 기능인 경우)</t>
  </si>
  <si>
    <t>DEF-03143</t>
  </si>
  <si>
    <t>Stand NO 입력시 Actual Gate 자동으로 동일하게 입력되어야 함 (현재 안됨)</t>
  </si>
  <si>
    <t>DEF-03144</t>
  </si>
  <si>
    <t>아래 창에서 ctrl+s(저장) 안됨</t>
  </si>
  <si>
    <t>DEF-03145</t>
  </si>
  <si>
    <t>코드셰어로 등록된 편인데 아래창과 같이 마스터가 조회되지 않음</t>
  </si>
  <si>
    <t>DEF-03146</t>
  </si>
  <si>
    <t>수정 후 저장 시 창 바로 닫히게 개선 (창이 계속 남아있어 X 표시 클릭해야 나갈 수 있음)</t>
  </si>
  <si>
    <t>DEF-03147</t>
  </si>
  <si>
    <t>정보 입력 후 Ctrl+s 입력시 저장 안됨</t>
  </si>
  <si>
    <t>DEF-03148</t>
  </si>
  <si>
    <t>ON/OFF BLOCK TIME 입력 권한 없도록 (현재 IIS와 동일하게 / 비교확인 필요)</t>
  </si>
  <si>
    <t>DEF-03150</t>
  </si>
  <si>
    <t>접미사만 입력해도 저장가능하게 변경 필요
 * 운항허가 편명은 필수값 아님</t>
  </si>
  <si>
    <t>DEF-03824</t>
  </si>
  <si>
    <t xml:space="preserve">1. 조회 조건 추가, 
 - ROLE ID(텍스트 입력), Work Type(콤보박스 선택 :전체, Insert, Delete, 또 있나요)
2. 조회기간 1년으로 변경
3. 조회필수 조건에 'user id' or 'role id' 둘중 하나 꼭 입력되도록 제약
4. modifier id 컬럼 추가 
  - 수정자 id, 혹은 batch 인지 표시되도록
5. 최초 화면 표출 시 조회되지 않은 채로 표출
심각도?중요도.. minor&gt;major 로 변경 요청합니다
</t>
  </si>
  <si>
    <t>DEF-03028</t>
  </si>
  <si>
    <t>하단 Gandling Agent 영역 사이즈 UI 가로길이  맞춤 요청</t>
  </si>
  <si>
    <t>DEF-03034</t>
  </si>
  <si>
    <t>상단메뉴 안보이는 메뉴를 위한 &gt; 버튼 누른 경우 동작되나
&lt; 버튼은 안됨 동작안되고 ㅁ 모양 버튼으로 변경됨</t>
  </si>
  <si>
    <t>DEF-03119</t>
  </si>
  <si>
    <t>그런데 생성순서가 무슨 의미인가요??
마일스톤 변경 시마다 생성순서 숫자도 같이 바뀌는데 의미가 있는 기능이면 단위테스트 시나리오에 관련내용 추가부탁드립니다.</t>
  </si>
  <si>
    <t>DEF-03120</t>
  </si>
  <si>
    <t>2개 체크박스 하여 반려사유 적고 반려했을때
모두 동일하게 반려사유 기록남게 조치 필요
fims/aoms 도 이런 경우 조치되도록 전파 요청</t>
  </si>
  <si>
    <t>DEF-02578</t>
  </si>
  <si>
    <t>마지막 페이지 데이터 이상함</t>
  </si>
  <si>
    <t>DEF-02577</t>
  </si>
  <si>
    <t>집계 조회 안됨</t>
  </si>
  <si>
    <t>DEF-02579</t>
  </si>
  <si>
    <t>화물 집계건수 안맞음</t>
  </si>
  <si>
    <t>DEF-02580</t>
  </si>
  <si>
    <t>출발/도착이 이중으로 나옴</t>
  </si>
  <si>
    <t>DEF-02582</t>
  </si>
  <si>
    <t>차트에서 Send Message 버튼이 비활성화(OP모드)인데도 '공지된 배정 및 소산 정보가 없습니다.'는 팝업 표출됨
 - 3단계 IIS와 동일하게 소산 확인 가능한 시점은 Print Preview의 '배정 및 소산게시' 이후로 적용해주시면 되고, Send Message 클릭 전까지(OP모드 전까지)는 소산 게시가 되지 않도록 적용되어 있으면 됩니다.
*Send Message 선택 전에 소산 게시 시도시 '배정이 진행 중입니다. Send Message를 클릭하여 배정 결과 전송 후 다시 시도하세요.' 안내 문구 표출 요청드립니다.</t>
  </si>
  <si>
    <t>DEF-03196</t>
  </si>
  <si>
    <t>리스트와 상세 입력내용이 다름</t>
  </si>
  <si>
    <t>DEF-03199</t>
  </si>
  <si>
    <t>저장 후 리스트 표출 시 저장 직전 해당 로우에 위치하도록 (정렬 바뀌면 바뀐 그 위치에, 데이터 기준)</t>
  </si>
  <si>
    <t>DEF-03207</t>
  </si>
  <si>
    <t>ㅇ SMS 전송기능 제외 요청
ㅇ ES CM 에서 해당편 즐겨찾기 해놓은 사람만 송신할 수 있도록 설정요청
   --&gt; ES 테스트 시 요구사항 수정되어 추가 확정필요</t>
  </si>
  <si>
    <t>DEF-03208</t>
  </si>
  <si>
    <t>ㅇ 순번 앞에 넘버 추가 확인완료</t>
  </si>
  <si>
    <t>DEF-03217</t>
  </si>
  <si>
    <t>1. JPG 외 다른 이미지 확장자도 가능하도록 
2. 4개까지 첨부파일 등록 가능하도록,
3. 첨부파일 등록 시 팝업(탐색기) 화면에서 여러개 선택해서 추가가능하도록</t>
  </si>
  <si>
    <t>DEF-03220</t>
  </si>
  <si>
    <t xml:space="preserve">아래 옵션에서 FIELD 'O/D' 키보드 입력 안됨 </t>
  </si>
  <si>
    <t>DEF-03221</t>
  </si>
  <si>
    <t>다른편은 Y,T 등 영문 입력이 되는데, 아래 편은 입력이 안됨</t>
  </si>
  <si>
    <t>DEF-03232</t>
  </si>
  <si>
    <t xml:space="preserve">그룹탭, 조직탭 에서 추가한 인원(노란색 셀 인원)은
무조건 맨 위로 위치하도록 정렬
그룹택, 조직탭에서 추가한 인원에 대한 조직도 선택, 직위 선택 트리 항목 체크박스(일부 선택 표시) 반영
ㅇ정렬순서
 1. 노란색 셀 ,
 2. 노란색 셀 내에서는 조직도 순서
 3. 일반 색깔 셀 조직도 순서
</t>
  </si>
  <si>
    <t>DEF-03247</t>
  </si>
  <si>
    <t>FLT Filter 아이콘을 search 로 변경하고, 우측 맨 끝 search 아이콘은 삭제</t>
  </si>
  <si>
    <t>DEF-03258</t>
  </si>
  <si>
    <t>RS모듈 메뉴 위치 확인 요청</t>
  </si>
  <si>
    <t>DEF-03262</t>
  </si>
  <si>
    <t xml:space="preserve">Stand ID 칸을 진한 테두리의 직사각형으로 표출 요청(지금은 0만 입력되어 있어서 입력 및 수정할 수 있는 칸인지 잘 모르겠음) </t>
  </si>
  <si>
    <t>DEF-03263</t>
  </si>
  <si>
    <t xml:space="preserve">Stand  ID 입력할 때 위에서 아래로 바로바로 입력할 수 있도록 아래 방향키로 이동할 수 있도록 개선 요청 </t>
  </si>
  <si>
    <t>DEF-03269</t>
  </si>
  <si>
    <t xml:space="preserve">LAY를 제외한 나머지는 다 메모할 수 있도록 개선 요청
*아래 FX5926 도착편은 도착에만 메모되고, 토잉에는 메모 불가 </t>
  </si>
  <si>
    <t>DEF-03278</t>
  </si>
  <si>
    <t>FLT를 영어 소문자로 입력해도 조회되도록 개선 요청</t>
  </si>
  <si>
    <t>DEF-03279</t>
  </si>
  <si>
    <t>항목 우측에 RS, FP 등 모듈 이름 추가 요청 (EX. 운항계획 (FP))</t>
  </si>
  <si>
    <t>DEF-03846</t>
  </si>
  <si>
    <t>DB표준 적용 필요
 - DBA 확인 후 FLTAC에서 FLTSH로 변경 요청드립니다</t>
  </si>
  <si>
    <t>DEF-03847</t>
  </si>
  <si>
    <t>결과서 2에 프로시저 처리 부분 오타 수정 필요
CALL RSOWN.SP_RS_WESACSTLATERALALARM_RCV();로 변경 요청드립니다.
* 프로시저 테스트 결과는 정상</t>
  </si>
  <si>
    <t>DEF-03848</t>
  </si>
  <si>
    <t>알람세팅을 off 로 세팅한 이후에 조회시 해당 데이타가 조회되지 않아야 하는데 조회가 됨</t>
  </si>
  <si>
    <t>DEF-03276</t>
  </si>
  <si>
    <t>검색창에 영어소문자로 입력해도 편명 조회되도록 개선 요청</t>
  </si>
  <si>
    <t>DEF-03277</t>
  </si>
  <si>
    <t>ETT 불필요, 삭제 요청 (출발도 동일하게 반영 요청)</t>
  </si>
  <si>
    <t>DEF-03292</t>
  </si>
  <si>
    <t xml:space="preserve">화면 레이아웃 , 팝업(분리) 등 수행 시
직전 레이아웃 을 유지한 채로 진행되어야 함
메뉴 4개띄워놓고 full 상태에서 팝업 하면
나머지 3개도 full 이고  팝업한 메뉴도 full 이여야 하고
다시 결합 시 full 상태로 결합되어야 함
(현재는 나머지 3개가 standard 형태로-위메뉴, 왼쪽 메뉴 접힌채로) 전환되면서 seperate 됨, 다시 결합 시 standard 상태로 결합-위왼쪽메뉴접힌채로)
</t>
  </si>
  <si>
    <t>DEF-03181</t>
  </si>
  <si>
    <t>배열 동일하게</t>
  </si>
  <si>
    <t>DEF-03182</t>
  </si>
  <si>
    <t>실제 실적 데이터 정합성 강화 필요
현재 데이터 정합성이 떨어져 사용하지 않음
pfms/xovis/spss 등</t>
  </si>
  <si>
    <t>DEF-03198</t>
  </si>
  <si>
    <t>name 수정 으로 정렬 위치 바뀌는 경우 
저장 후 수정한 로우로 커서 위치되게 수정
지금은 수정 전 위치한 커서에 그대로 위치
저장 후 리스트 표출 시 저장 직전 해당 로우에 위치하도록 (정렬 바뀌면 바뀐 그 위치에, 데이터 기준)</t>
  </si>
  <si>
    <t>DEF-03234</t>
  </si>
  <si>
    <t>그룹탭에 "수신자정보 삽입" 기능추가 ([DEF-03216] 에서 언급한 내용입니다 )
 - 체크 혹은 on off 라디오버튼 선택으로 기능 활성화-비활성화 선택
 - 기능 활성화 시 메시지 내용에 선택한 그룹에 매핑된 정보(SMS 환경설정에서 매핑한) 나열 표시
이;미지 참고
그룹탭에서 불가 시
SMS 환경설정 탭에 문자발송기능 그리드 유지하고 , SMS 환경설정 탭에 위 설명 기능을 추가</t>
  </si>
  <si>
    <t>DEF-04272</t>
  </si>
  <si>
    <t>D-1, D+0, D+1만 신청할 수 있게 신청기간 제한 필요</t>
  </si>
  <si>
    <t>DEF-04273</t>
  </si>
  <si>
    <t>당일부터 미래 기간에만 신청할 수 있도록, 과거일자는 신청제한 필요</t>
  </si>
  <si>
    <t>DEF-04274</t>
  </si>
  <si>
    <t>FLT를 REG로 명칭 변경 필요</t>
  </si>
  <si>
    <t>DEF-04275</t>
  </si>
  <si>
    <t>Req Date는 신청하는 당일로 고정 표출 필요 (ex. 6일에 접속해서 신청하는 건은 6일로 고정 표출 / 다른 날짜 선택 불가토록 설정 제한)</t>
  </si>
  <si>
    <t>DEF-04276</t>
  </si>
  <si>
    <t>Usage Startime, endtime은 신청당일부터 신청할 수 있도록 기간 제한 변경 필요 (ex. 5일에 신청하는 경우 5일 이후부터 모두 신청 가능)</t>
  </si>
  <si>
    <t>DEF-04278</t>
  </si>
  <si>
    <t>캘린더 기간을 FROM TO 특정 기간 조회 가능토록 개선 
(EX. 2026.03.05~2026.12.31 조회)
기간 초기값을 당일만 표출 (2026.03.05~2026.03.05)</t>
  </si>
  <si>
    <t>DEF-04279</t>
  </si>
  <si>
    <t>대한항공 계정으로 확인 결과 다른 항공사 및 조업사에서 신청한 런업건도 표출됨 (타 항공사가 신청한 건은 보이지 않도록 제한 필요)</t>
  </si>
  <si>
    <t>DEF-04280</t>
  </si>
  <si>
    <t>헹거 주기장으로 표출되어 클릭했을 때 아래와 같이 팝업창 뜸. (알림 오류)</t>
  </si>
  <si>
    <t>DEF-04281</t>
  </si>
  <si>
    <t>런업장 신청과 동일하게 req date는 신청일자로 고정 제한 필요 (ex. 5일에 신청하는 경우 5일로 고정 제한 표출)</t>
  </si>
  <si>
    <t>DEF-04283</t>
  </si>
  <si>
    <t>타 항공사 및 조업사 신청건 보이지않도록 제한 필요</t>
  </si>
  <si>
    <t>DEF-04284</t>
  </si>
  <si>
    <t xml:space="preserve">캘린더 설정 from to 표출 가능 개선 (ex. 26.01.01~26.01.31)
초기 표출값 신청당일로 고정 필요 (ex. 3.5일에 접속 및 확인 시 3.5~3.5로 표출)  </t>
  </si>
  <si>
    <t>DEF-04285</t>
  </si>
  <si>
    <t>DELAY REASON이 아니고 DIVERT REASON으로 수정 표출</t>
  </si>
  <si>
    <t>DEF-04286</t>
  </si>
  <si>
    <t>활주로 4개에 맞춰서 RUNWAY 통계 수정</t>
  </si>
  <si>
    <t>DEF-04294</t>
  </si>
  <si>
    <t>VIEW 1 / VIEW 2 로 구분 방법 검토</t>
  </si>
  <si>
    <t>DEF-02506</t>
  </si>
  <si>
    <t>편명조회 칸에 문구 영어로 수정
'편명을 입력하세요' -&gt; 영어</t>
  </si>
  <si>
    <t>DEF-02539</t>
  </si>
  <si>
    <t>DEICING, DEICING-PAD
MES와 WES 표출 운항편이 다름
어느 로직이 맞는건지 확인 후 통일 필요</t>
  </si>
  <si>
    <t>DEF-04299</t>
  </si>
  <si>
    <t>조회기간 시작일자 지정 시 종료일자 한달 이후까지 자동 설정</t>
  </si>
  <si>
    <t>DEF-04300</t>
  </si>
  <si>
    <t>옵션 기능에서 전체, 간략히 필터 기능 매뉴얼 추가 필요</t>
  </si>
  <si>
    <t>DEF-04302</t>
  </si>
  <si>
    <t>항공사 추가, 삭제 방법 확인필요</t>
  </si>
  <si>
    <t>DEF-04312</t>
  </si>
  <si>
    <t>평균지연시간(분)이 소수점 첫째자리까지 표출되지 않음</t>
  </si>
  <si>
    <t>DEF-04313</t>
  </si>
  <si>
    <t>문구 최신화 필요 (제2의 도약, 글로벌 리딩공항 -&gt; 현재 사용중인 문구로)</t>
  </si>
  <si>
    <t>DEF-04314</t>
  </si>
  <si>
    <t>점유시간에서 일,시간,분이 맞지 않음</t>
  </si>
  <si>
    <t>DEF-04315</t>
  </si>
  <si>
    <t>로딩이 오래 걸림</t>
  </si>
  <si>
    <t>DEF-04316</t>
  </si>
  <si>
    <t>운항편, 승객 수 맞지 않음</t>
  </si>
  <si>
    <t>DEF-04317</t>
  </si>
  <si>
    <t>-문구 수정 필요 (사람과 문화를 이어 미래로 나아갑니다 -&gt; 최신화 필요)
-주기장 점유율 폰트 오류
-점유대수 오류</t>
  </si>
  <si>
    <t>DEF-04318</t>
  </si>
  <si>
    <t>데이터 오류 (편수 및 편정보, 예약승객수 등)</t>
  </si>
  <si>
    <t>DEF-02562</t>
  </si>
  <si>
    <t>집계 재확인</t>
  </si>
  <si>
    <t>DEF-02563</t>
  </si>
  <si>
    <t>DEF-02564</t>
  </si>
  <si>
    <t>DEF-02565</t>
  </si>
  <si>
    <t>DEF-02566</t>
  </si>
  <si>
    <t>DEF-02567</t>
  </si>
  <si>
    <t>DEF-02568</t>
  </si>
  <si>
    <t>DEF-02584</t>
  </si>
  <si>
    <t>11/26일자 RS713 출발편의 주기장을 NONE으로 변경했다가, 다시 8번으로 배정해도 Lateral Change Alarm이 뜨지 않음</t>
  </si>
  <si>
    <t>DEF-03800</t>
  </si>
  <si>
    <t>DEF-03690</t>
  </si>
  <si>
    <t xml:space="preserve">[asis] 데이터 값 순서 상이
</t>
  </si>
  <si>
    <t>DEF-03728</t>
  </si>
  <si>
    <t>DEF-02981</t>
  </si>
  <si>
    <t>현재 저장 기능 작동되지 않으며 다른 결함으로 기등록하였음
개선요청사항으로
최초 화면 오픈시 시간 영역에 포커스 됨
일자가 디폴트 셋팅이 없다면 일자에 포커스 처리 요청</t>
  </si>
  <si>
    <t>DEF-03060</t>
  </si>
  <si>
    <t>USE Y/N을 'N'으로 설정해도 Group List 검색 결과에 적용되지 않음</t>
  </si>
  <si>
    <t>DEF-03061</t>
  </si>
  <si>
    <t>Email List에 Mapping Email List로 데이터를 이동시키고 저장하면, 저장이 완료된 후 새로고침 되면서 '변경된 데이터가 있습니다. 계속하시겠습니까?'라는 팝업 표출됨</t>
  </si>
  <si>
    <t>DEF-03066</t>
  </si>
  <si>
    <t>항목명 셀 합치기</t>
  </si>
  <si>
    <t>DEF-03069</t>
  </si>
  <si>
    <t>테스트를 위한 시험데이트 제셋팅 필요</t>
  </si>
  <si>
    <t>DEF-03099</t>
  </si>
  <si>
    <t xml:space="preserve">REJECT 여러행 선택 후 리젝 시 처리 불가 </t>
  </si>
  <si>
    <t>DEF-03100</t>
  </si>
  <si>
    <t xml:space="preserve">1. DONE DATE 정렬 기능 적용 필요
2. 시간값 끝 .0  삭제 핑요
</t>
  </si>
  <si>
    <t>DEF-03106</t>
  </si>
  <si>
    <t>계정잠김 시 관리자에게 문의하라는 팝업에 관리자 연락처 추가</t>
  </si>
  <si>
    <t>DEF-03107</t>
  </si>
  <si>
    <t>편명 검색 시 숫자로만 검색해도 검색되도록 수정
- active departure 동일</t>
  </si>
  <si>
    <t>DEF-03084</t>
  </si>
  <si>
    <t>필터박스에 한글 입력 불가하도록 개선 요청</t>
  </si>
  <si>
    <t>DEF-03087</t>
  </si>
  <si>
    <t>중복건 승인 시도 시, 작업이 완료되었습니다 메세지 표출되므로 메세지 변경 필요(중복으로 배정 불가합니다 등)</t>
  </si>
  <si>
    <t>DEF-03088</t>
  </si>
  <si>
    <t>콤보박스에 한글 입력 불가하게 변경 요청</t>
  </si>
  <si>
    <t>DEF-03089</t>
  </si>
  <si>
    <t>date 시작일자는 오늘, 종료일자는 +7일로 기본설정 요청</t>
  </si>
  <si>
    <t>DEF-03090</t>
  </si>
  <si>
    <t>CIC 종류 선택 가능한 체크박스 요청(분실/환승/유인/SBD/트러블슈팅/발권 등)</t>
  </si>
  <si>
    <t>DEF-03091</t>
  </si>
  <si>
    <t>Remark 컬럼 아래에 안내문구 표출 요청
(RS 카운터 신청시 표출하는 문구와 동일)</t>
  </si>
  <si>
    <t>DEF-04221</t>
  </si>
  <si>
    <t>코드관리에서 신규 데이터 구분항목 추가하였으나 CM모듈 성과분석 계산 공식 등록화면에 보이지 않습니다.</t>
  </si>
  <si>
    <t>DEF-04223</t>
  </si>
  <si>
    <t>KE811 검은 TSAT 으로 표출 된 사유 확인요청드립니다. 
ARTS 수신된 TSAT은 릴리즈타임 없어도 표출되게 되어있을까요?</t>
  </si>
  <si>
    <t>DEF-04224</t>
  </si>
  <si>
    <t>GAT 항목이 11보다 작은 필터 시 10만 나오는 상황 확인요청
 --&gt; 출발편 운항관리 (NEW) 관련입니다 ㅠㅠ (이동예정)</t>
  </si>
  <si>
    <t>DEF-04234</t>
  </si>
  <si>
    <t>[S_1] 테스트 데이터가 조회되지 않음</t>
  </si>
  <si>
    <t>DEF-02147</t>
  </si>
  <si>
    <t xml:space="preserve">조회 데이터 없음. 19년 전체 데이터 필요함. </t>
  </si>
  <si>
    <t>DEF-02154</t>
  </si>
  <si>
    <t>다른 날짜 선택 시 오류 남. 해당 날짜에 데이터가 없더라도 오류메시지는 나오면 안됨</t>
  </si>
  <si>
    <t>DEF-02185</t>
  </si>
  <si>
    <t>그리드에 별도의 색상표출 기준이 있는 경우, 마우스오버 시 셀 색상 하늘색 하이라이팅 적용하지 않도록 개선 필요</t>
  </si>
  <si>
    <t>DEF-03268</t>
  </si>
  <si>
    <t>소산바에서 좌,우 각각 메모 가능토록 개선 (지금은 좌,우 중 한 곳만 메모해도 좌,우 모두 내용이 동일하게 1건만 생성됨)</t>
  </si>
  <si>
    <t>DEF-03271</t>
  </si>
  <si>
    <t xml:space="preserve">SMS 그룹 설정 내용 다운로드 기능 추가
 - as is sms 환경 설정에  엑셀다운로드기능이 있는데 고도화에는 없음
 (사유 쓰는 란 없어지면서 사라진건지..?)
as is 는 다운로드 시 전체 그룹이 나오고
그룹별로 매핑정보가 여러행으로 보여줌
현업 요구사항은 
1. 그룹명들만 다운로드
2. 그룹 중 1 선택하여 해당 그룹의 매핑정보만 다운로드
sms 환경설정에서 엑셀다운로드 기능을 만들지 
sms 환경설정 에서라면 어디가 적절한 지 
특정 그룹은 어떻게 선택할지 
ui 검토 필요
엑셀양식 검토 필요 - 현업에서 확인해주기로 함
 - 그룹설정정보 다운로드 버튼눌러서 팝업으로 ??? </t>
  </si>
  <si>
    <t>DEF-03272</t>
  </si>
  <si>
    <t>항공사 검색칸 불필요 (운항편 검색으로 조회 가능)</t>
  </si>
  <si>
    <t>DEF-03092</t>
  </si>
  <si>
    <t>effect date 당일 외 이후 날짜 선택 가능하게 변경 요청</t>
  </si>
  <si>
    <t>DEF-03095</t>
  </si>
  <si>
    <t>기본 최초 리스트 상태에서
정렬기능 수행후 정렬기능 모두 해제시 처음 상태와 다름
 - TYPE, NAME 정렬 후 해제 하는 경우 해당
첫번쨰 이미지:최초
두번째 이미지:정렬 중
세번쨰 이미지:정렬 해제</t>
  </si>
  <si>
    <t>DEF-03134</t>
  </si>
  <si>
    <t>아래창 화면 구성을 왼쪽 도착편, 오른쪽 출발편 정보 보이도록 (도착편, 출발편 동일하게)</t>
  </si>
  <si>
    <t>DEF-03139</t>
  </si>
  <si>
    <t>FLIGT 조회시 원하는 결과값이 늦게 뜸</t>
  </si>
  <si>
    <t>DEF-03141</t>
  </si>
  <si>
    <t>Message Pending List를 5초 갱신, 알람 기능을 10초 갱신으로 설정한 상태에서 Arrival Flight Detail창을 열고 운항정보를 수정하려고 하면  화면이 새로고침 되면서 입력폼이 포커스 아웃됨.
-데이터 수정이 불가능함
-출발편 디테일 창도 동일 증상
 *새로고침될 때 화면 중앙에 1초 정도 로딩 화면이 나타났다 사라짐</t>
  </si>
  <si>
    <t>DEF-03149</t>
  </si>
  <si>
    <t>도착편에서 우클릭, copy 시 카피정보가 뜨지 않음
(출발편에서 copy 클릭시 카피한 정보가 뜸)</t>
  </si>
  <si>
    <t>DEF-03151</t>
  </si>
  <si>
    <t>기능 개선사항 : 결과 리포트에 스크롤바 표출</t>
  </si>
  <si>
    <t>양미정</t>
  </si>
  <si>
    <t>DEF-03152</t>
  </si>
  <si>
    <t>순위 오름차순 정렬 필요</t>
  </si>
  <si>
    <t>DEF-03153</t>
  </si>
  <si>
    <t>월 데이터 소수점 한자리 표기 필요</t>
  </si>
  <si>
    <t>DEF-03154</t>
  </si>
  <si>
    <t>월별 데이터 소수점 표기 및 합산 데이터 불일치</t>
  </si>
  <si>
    <t>DEF-03155</t>
  </si>
  <si>
    <t>정시율, 비율, 준수율 리포트 모두 소수점 미표출 및  TOBT 미입력편 데이터 불일치</t>
  </si>
  <si>
    <t>DEF-03159</t>
  </si>
  <si>
    <t>DEPARTURE, ARRIVAL 탭 별 도움말 추가 (대수 산정 기준 등)</t>
  </si>
  <si>
    <t>DEF-03160</t>
  </si>
  <si>
    <t>제빙 작업 단계별 모든 색상에 대한 범례 추가</t>
  </si>
  <si>
    <t>DEF-03161</t>
  </si>
  <si>
    <t>제방빙 단계별 색상 추가</t>
  </si>
  <si>
    <t>DEF-03162</t>
  </si>
  <si>
    <t>제방빙 단계 발령 시작/종료 시 앱알림 추가</t>
  </si>
  <si>
    <t>DEF-03163</t>
  </si>
  <si>
    <t>표출되는 운항 편수가 안맞음</t>
  </si>
  <si>
    <t>DEF-03167</t>
  </si>
  <si>
    <t>데이터 표출 안맞음</t>
  </si>
  <si>
    <t>DEF-03168</t>
  </si>
  <si>
    <t>표출되는  결과는 같으나,(운항편 같음) 순서가 다르게 표출</t>
  </si>
  <si>
    <t>DEF-03169</t>
  </si>
  <si>
    <t>시간대별 이착륙현황에서 발령상황(시간)을 반영필요
EX. 저시정 발령이 00시~09시면, 시간대별 이착륙현황에서 00시부터 09시까지영향편 표출 필요
및 ATFM 제한사항 미표출</t>
  </si>
  <si>
    <t>DEF-03170</t>
  </si>
  <si>
    <t xml:space="preserve">소계, 총계 미표출 </t>
  </si>
  <si>
    <t>DEF-03179</t>
  </si>
  <si>
    <t>t2 출국 t1과 패턴 동일하게
현재 0h - 1h 미표출</t>
  </si>
  <si>
    <t>DEF-03180</t>
  </si>
  <si>
    <t>[DEF-03179] t2 출국 t1과 패턴 동일하게 현재 0h - 1h 미표출</t>
  </si>
  <si>
    <t>DEF-04244</t>
  </si>
  <si>
    <t>진행상황 팝업 오류발생</t>
  </si>
  <si>
    <t>DEF-04245</t>
  </si>
  <si>
    <t>DEF-04246</t>
  </si>
  <si>
    <t>변경이력 검색 시 한글 도 입력 되도록 개선</t>
  </si>
  <si>
    <t>DEF-04247</t>
  </si>
  <si>
    <t>outbound 검색기능 확인필요</t>
  </si>
  <si>
    <t>DEF-04248</t>
  </si>
  <si>
    <t>airline에 전체 항공사 필터 가능하게 변경 요청</t>
  </si>
  <si>
    <t>DEF-04249</t>
  </si>
  <si>
    <t>연결 변경시 airlines에 해당항공사 선택하고  save 누르라고 안내 팝업 필요</t>
  </si>
  <si>
    <t>DEF-04251</t>
  </si>
  <si>
    <t>Search 메뉴 및 우측 하단 아래 이력정보 메뉴의 Search에서도 한글 입력 가능하도록 조건 풀어주세요</t>
  </si>
  <si>
    <t>DEF-04252</t>
  </si>
  <si>
    <t>터미널 필터에 탑승동(CA)  추가</t>
  </si>
  <si>
    <t>DEF-04253</t>
  </si>
  <si>
    <t>Search 버튼에서 항공편명, 출도착지 검색 되도록 개선요청</t>
  </si>
  <si>
    <t>DEF-04256</t>
  </si>
  <si>
    <t>alert명 변경/삭제 시 영향도 검토 요청</t>
  </si>
  <si>
    <t>DEF-04257</t>
  </si>
  <si>
    <t>search 칸에 한글도 입력 가능하도록 풀어야 할지 검토필요- 출발편/도착편 new 한글 입력가능하도록 푼 후 결함 문제 없을경우 같이 풀어주세요.</t>
  </si>
  <si>
    <t>DEF-04258</t>
  </si>
  <si>
    <t>항공편은 D/A(출도착 구분)하여 분류, E바(출-도착 모두 한주기장 점유되는편)은 출발에 포함해서 세부 항목으로 D,E 바를 구분해서 볼 수 있게 해주세요.</t>
  </si>
  <si>
    <t>DEF-04259</t>
  </si>
  <si>
    <t xml:space="preserve">에러메시지 내 시간 표출 </t>
  </si>
  <si>
    <t>DEF-04260</t>
  </si>
  <si>
    <t>타항공사 간 연결되지 않도록 REJECT 처리</t>
  </si>
  <si>
    <t>DEF-04262</t>
  </si>
  <si>
    <t>AIRLINE HANDLER SERVICE 마우스 클릭 없이 키보드 이동만으로 우측 영역에 조업사 정보 조회되도록 개선</t>
  </si>
  <si>
    <t>DEF-04264</t>
  </si>
  <si>
    <t>발생일자 수정가능하도록 개선</t>
  </si>
  <si>
    <t>DEF-04266</t>
  </si>
  <si>
    <t>발령X-&gt;저시정 2단계 바로 발령 / 준비-&gt;저시정 2단계 바로 발령 후, 종료를 위해 2단계 종료 -&gt; 1단계 종료 순으로 가는 케이스에 통계 집계 방법 검토</t>
  </si>
  <si>
    <t>DEF-04268</t>
  </si>
  <si>
    <t>1단계 팝업에서 시간 변경 시 변경성공/실패 팝업 없음</t>
  </si>
  <si>
    <t>DEF-04270</t>
  </si>
  <si>
    <t>BGN 필드가 00시00분으로 자동으로 입력되는 케이스가 있는데, 어떤 경우인지 확인 필요</t>
  </si>
  <si>
    <t>DEF-03273</t>
  </si>
  <si>
    <t>숫자 입력 후 엔터만 쳐도 반영되도록 (지금은  APPLY를 눌러야만 반영됨)</t>
  </si>
  <si>
    <t>DEF-03274</t>
  </si>
  <si>
    <t>입력 후 엔터만 쳐도 반영되도록 (현재는 입력 후 APPLY 클릭해야 반영됨)</t>
  </si>
  <si>
    <t>DEF-03275</t>
  </si>
  <si>
    <t>DATE에서 일자만 수정 불가(31일에서 1만 수정하려고 할 때 자릿수 처리가 제대로 안되면서 시간이 같이 삭제됨)</t>
  </si>
  <si>
    <t>DEF-04038</t>
  </si>
  <si>
    <t xml:space="preserve">태그 입력방법 안내필요 </t>
  </si>
  <si>
    <t>DEF-04181</t>
  </si>
  <si>
    <t xml:space="preserve">[DEF-04033] 썸네일 등록 시 업로드 후 저장까지 해야 저장되는 거로 변경 (as-is) 업로드만 하면 저장됨
외 [DEF-04024] </t>
  </si>
  <si>
    <t>DEF-04184</t>
  </si>
  <si>
    <t>저시정 등 사용자가 입력할 수 있는 칸에 대해 가능한 입력 길이 이상으로 넘어갈 경우 어느 필드에 입력가능한 길이를 넘어가서 입력이 안된다는 내용의 알림을 줄 수 있을까요?
(시스템 담당자 문의 없이 사용자가 스스로 문제를 해결하도록 하기 위함)</t>
  </si>
  <si>
    <t>DEF-04185</t>
  </si>
  <si>
    <t>하단 PRINT 버튼 클릭시 어느 날짜를 보고있건 전일자 프린트 창 띄우도록 되어있어서 해당 기능 추후 현업 테스트 시 재확인 필요
- 결함구분 개선/변경으로 변경부탁드립니다.</t>
  </si>
  <si>
    <t>DEF-04186</t>
  </si>
  <si>
    <t>지난일정 생성 버튼이 활성화되지 않음</t>
  </si>
  <si>
    <t>DEF-04187</t>
  </si>
  <si>
    <t>비슷한 칸이 두개라서 현업 테스트 때 정리해야할 것 같습니다.</t>
  </si>
  <si>
    <t>DEF-04188</t>
  </si>
  <si>
    <t>감리테스트 전 단위테스트 결과서 현행화 부탁드립니다.</t>
  </si>
  <si>
    <t>DEF-04189</t>
  </si>
  <si>
    <t xml:space="preserve">지연 기준시간을 15분 초과로 변경 및 입력폼 우측에 '초과' 단어 추가 요청
 - FP 지연 판정 기본값이 16분 이상(15:59 초과)으로, 지연기준시간 입력시 초과를 기준으로 수정 요청드립니다.
 - 00 분 / 00 분 초과로 가장 우측에 '초과' 추가 요청드립니다.
</t>
  </si>
  <si>
    <t>DEF-04190</t>
  </si>
  <si>
    <t>배치는 3자 테스트 없는지 확인부탁드립니다.</t>
  </si>
  <si>
    <t>DEF-04191</t>
  </si>
  <si>
    <t>DEF-02167</t>
  </si>
  <si>
    <t>연도별통계 탭과 동일하게 디폴트값이 없음. 현재 월이 디폴트임</t>
  </si>
  <si>
    <t>DEF-02168</t>
  </si>
  <si>
    <t>기존 시스템은 이벤트가 저시정, 황사, 풍수해. 제설이 라디오 버튼으로 있음</t>
  </si>
  <si>
    <t>DEF-02170</t>
  </si>
  <si>
    <t xml:space="preserve">연도별 통계 탭과 동이한 이슈임. 조회기간 디폴트값, 이벤트 기능 누락, </t>
  </si>
  <si>
    <t>DEF-02171</t>
  </si>
  <si>
    <t>연도별 통계 탭과 동이한 이슈임. 조회기간 디폴트값, 이벤트 기능 누락,</t>
  </si>
  <si>
    <t>DEF-02172</t>
  </si>
  <si>
    <t>화면이 안나옴</t>
  </si>
  <si>
    <t>DEF-02184</t>
  </si>
  <si>
    <t>FLT, REG, POSITION, CONTROLLER, 리턴주기장 등 관제화면에서는 브라우저 기입력 값 저장기능 비활성화 필요</t>
  </si>
  <si>
    <t>DEF-03004</t>
  </si>
  <si>
    <t>체크인카운터 신규 신청 시 저장되었다고 뜨나, 재검색 하면 화면에서 신청내역이 조회되지 않음
 - DB에서는 조회됨</t>
  </si>
  <si>
    <t>DEF-03799</t>
  </si>
  <si>
    <t>DEF-02602</t>
  </si>
  <si>
    <t xml:space="preserve">AC에서 램프리턴 취소된 운항편을
RS의 차트에서 해당 이동정보바 클릭시 오류 발생
</t>
  </si>
  <si>
    <t>DEF-02605</t>
  </si>
  <si>
    <t>AC에서 램프리턴 취소의 경우
RS의 이동정보의 취소처리가 정상적으로 되지 않음
차트내 바정보는 AD바이나 차트내 바는 AT만 존재하고, 
주기장테이블에는 ATD로 여전히 남아있음.
따라서 AC의 운항편Detil 화면내 이동정보도 ATD로 표출됨
램프리턴 관련 로직은 테스트 완료하지 못함
AC램프리턴 기능이 이번 차수에 미포함된 경우, 통합테스트시 확인가능하도록 통합테스트 시나리오에 테스트 케이스 추가 요청드립니다.
 * 본 등록 내용은 통합테스트 시나리오에 케이스 추가 시점에 완료처리 요청드립니다.</t>
  </si>
  <si>
    <t>DEF-02609</t>
  </si>
  <si>
    <t>운영과 비교시 
0.01 차이가 나는 수치가 여러곳 있음
(1월 T1 1층, T2 1층, T2 3층,  등)
현업에 확인해서 반올림,무조건올림/내림 등 기준 적용 필요</t>
  </si>
  <si>
    <t>DEF-02615</t>
  </si>
  <si>
    <t>결과서와 달리 포터블카운터 조회(Portable Only) UI가 보이지 않음</t>
  </si>
  <si>
    <t>DEF-02999</t>
  </si>
  <si>
    <t>입력폼에 한글, 특수문자 입력 불가능하게 변경 요청</t>
  </si>
  <si>
    <t>DEF-03000</t>
  </si>
  <si>
    <t>잘못된 날짜(3333-33-33) 입력 시도시 검색 이벤트가 먼저 처리되고, 입력폼 검증이 다음에 실행되어 개선 필요
 - 입력폼 검증 먼저 실행되도록 변경 요청</t>
  </si>
  <si>
    <t>DEF-03001</t>
  </si>
  <si>
    <t>Ter, From, To 컬럼 길이 조정 요청
 - 콤보박스 길이가 짧아서 입력중인 글자가 잘려보임</t>
  </si>
  <si>
    <t>DEF-03006</t>
  </si>
  <si>
    <t>운항편이 미배정된 게이트 대상으로도 IDD 메세지 입력 가능하게 변경 필요</t>
  </si>
  <si>
    <t>DEF-03008</t>
  </si>
  <si>
    <t>UI 명칭 변경 요청
 - (메뉴명) '현행 운항 스케쥴 조회' -&gt; '일일 운항 스케쥴 조회'
 - (라디오버튼) Arrivals / Departures 로 라디오버튼 명칭 변경 필요</t>
  </si>
  <si>
    <t>DEF-03009</t>
  </si>
  <si>
    <t>토잉(T)인 경우 FLT에 등록기호가 표시되도록 변경 요청드립니다.</t>
  </si>
  <si>
    <t>DEF-04203</t>
  </si>
  <si>
    <t>2025-01-01 일별 조회 되는데 왜 2025-01 월 이랑 2025년 연 조회는 아무 데이터가 안나올까요?</t>
  </si>
  <si>
    <t>DEF-04204</t>
  </si>
  <si>
    <t>1. CM 호출 여부 확인 필요 SP_FP_ARTS_FLTPLAN_RCV or SP_FP_ARTS_FLTPLAN_POC_RCV
2. FN_CM_GET_EXIT 함수 변경 확인 필요 (CM 해당 함수 주석에 미사용임)
3. 지금 운영중인 프로시저는 
   ARTS_COMP 적재와 CM 함수 호출 여부를
   파라미터로 관리 중임</t>
  </si>
  <si>
    <t>DEF-04205</t>
  </si>
  <si>
    <t>2025-12-01 일별 조회 되는데 왜 월이랑 연 조회는 아무 데이터가 안나올까요?</t>
  </si>
  <si>
    <t>DEF-04206</t>
  </si>
  <si>
    <t xml:space="preserve">2025-12-01 일별 조회 되는데 왜 2025-12 월 조회는 안될까요? </t>
  </si>
  <si>
    <t>DEF-04207</t>
  </si>
  <si>
    <t>DEF-04208</t>
  </si>
  <si>
    <t>DEF-04209</t>
  </si>
  <si>
    <t xml:space="preserve">2025-12-01 일별 조회 되는데 왜 2025-12 월, 2025 년 조회는 안될까요? </t>
  </si>
  <si>
    <t>DEF-04210</t>
  </si>
  <si>
    <t>DEF-04211</t>
  </si>
  <si>
    <t>조회년월일/항공사/항공사명 처럼 셀병합 필요한 부분은 음영처리가 1줄,1줄 되는게 아니라 보기 쉽게 병합된 셀 단위로 색상을 구분해주세요.</t>
  </si>
  <si>
    <t>DEF-04212</t>
  </si>
  <si>
    <t>왜 2025-12-01 일조회는 뜨는데 월/연 조회는 안뜰까요?</t>
  </si>
  <si>
    <t>DEF-04217</t>
  </si>
  <si>
    <t>해당 프로시저는 독립 프랜잭션으로 처리 하기 위한
프로시저 입니다. 기존 DB2 에서는 독립 처리를 위해
PRAGMA AUTONOMOUS_TRANSACTION 구문으로 독립 처리 하고 있었으며 현 프로시저 상에는 해당 내용이 누락(주석 처리되어있음) 되어 
오라클 환경에서 문제가 없는지 확인 부탁드립니다.</t>
  </si>
  <si>
    <t>DEF-04219</t>
  </si>
  <si>
    <t xml:space="preserve">하단 입력칸 저장 완료 시 저장된 정보 리스트에 바로 보이게 해주세요. 현재 저장 완료 시 아래 캡처이미지로 표출, 다른 항목 선택 후 다시 돌아오면 저장항목 표출됩니다. </t>
  </si>
  <si>
    <t>DEF-04220</t>
  </si>
  <si>
    <t>CodeName, Ref(EngName), Ref2(ChnName) 각각 어떻게 쓰이도록 적용되어있을까요? 이름을 적절하게 변경해야할 것 같습니다. 코드명, 설명 등..</t>
  </si>
  <si>
    <t>DEF-03059</t>
  </si>
  <si>
    <t xml:space="preserve">개선요청
- FHD해상도 기준 UI우측(-버튼쪽)이 잘려보임
</t>
  </si>
  <si>
    <t>DEF-03063</t>
  </si>
  <si>
    <t>S25시즌에서 브랜치를 여러번 변경해가며 검색버튼 누르면 서버 오류 출력됨</t>
  </si>
  <si>
    <t>DEF-03064</t>
  </si>
  <si>
    <t>우측 위아래 방향 스크롤바가 잘려보임</t>
  </si>
  <si>
    <t>DEF-03248</t>
  </si>
  <si>
    <t>Date 칸 연월일 입력후 enter 시 반영 안됨 (엔터해도 반영되도록 개선)</t>
  </si>
  <si>
    <t>DEF-03250</t>
  </si>
  <si>
    <t>FLT 검색칸 추가 요청 (REG 검색칸 우측에)</t>
  </si>
  <si>
    <t>DEF-03251</t>
  </si>
  <si>
    <t>RS메뉴에 안보임. 테스트 차수 확인 요청</t>
  </si>
  <si>
    <t>DEF-03253</t>
  </si>
  <si>
    <t>날짜 검색칸 우측 옆에 0 아이콘 추가 요청(0 아이콘 클릭시 당일 날짜로 전환되도록 )</t>
  </si>
  <si>
    <t>DEF-03254</t>
  </si>
  <si>
    <t>SEARC 아이콘 아래 - 아이콘 사용 불가(삭제 필요시 -로 삭제하기 위함)</t>
  </si>
  <si>
    <t>DEF-03255</t>
  </si>
  <si>
    <t>램프버스 수동 생성 시 FLT 입력 후 엔터쳐도 조회되도록 개선 (현재는 SEARCH를 클릭해야 조회 가능)</t>
  </si>
  <si>
    <t>DEF-03256</t>
  </si>
  <si>
    <t>맨 우측 엑셀 저장 기능이 안됨</t>
  </si>
  <si>
    <t>DEF-03259</t>
  </si>
  <si>
    <t>세부 산식 현업 확인하여 회신 예정</t>
  </si>
  <si>
    <t>DEF-03260</t>
  </si>
  <si>
    <t>AS-IS 처럼 %p로 변경요청, 해당 기호 사용되는 다른메뉴도 반영부탁드립니다.</t>
  </si>
  <si>
    <t>DEF-03261</t>
  </si>
  <si>
    <t>신규 기능 추가 - 그룹별 발신 통계
  - 지정한 기간 기준 그룹별 발신횟수 통계
  - 그룹탭에서 보낸 발신만
  - SMS 전송현황(내용별)에서 선택된 그룹명 기준으로 통계화 
  (예)
       2025년 1월 1일 ~ 2025년 12월 30일 
        ~~~
        b01 공항내 항공기~~ : 21
        b02 공항외~~ : 3
        b03:: 공항내 항공기 지~ : 13
        ~~~
        총합계: 312
상세요구사항 현업에서 보내주기로 함</t>
  </si>
  <si>
    <t>DEF-03039</t>
  </si>
  <si>
    <t>체크 선택해지 안됨
선택 해지 안되는 거라면 다른 체크ui로 변경 필요</t>
  </si>
  <si>
    <t>DEF-03071</t>
  </si>
  <si>
    <t xml:space="preserve">otp 입력이 초과되면 그냥 모든 팝업이 다 꺼짐..
다시 재발급 받고 인증될 수 있게 되어야 함 </t>
  </si>
  <si>
    <t>DEF-03074</t>
  </si>
  <si>
    <t>dedicated 편명 지정 불가</t>
  </si>
  <si>
    <t>DEF-03075</t>
  </si>
  <si>
    <t>monthly chart 에서  add request 할 때, 시작 시분 미입력시 CID 변경 불가</t>
  </si>
  <si>
    <t>DEF-03078</t>
  </si>
  <si>
    <t>request 시작시간, 종료시간 동일하게 설정 시 오류 메시지 표출 필요(현재는 request가 그냥 생성됨)</t>
  </si>
  <si>
    <t>DEF-03079</t>
  </si>
  <si>
    <t>3단계는 차트에서 신청 메뉴 팝업 시 화면비율에 따라 팝업창이 안보이는 현상 발생하므로, 화면 비 상관없이 팝업 표출될 수 있도록 확인 요청</t>
  </si>
  <si>
    <t>DEF-03080</t>
  </si>
  <si>
    <t>change request 시 첫 화면에서 항공사를 클릭하면 모든 항공사 목록 표출됨(선택된 조업사에 매칭된 항공사만 표출 필요)</t>
  </si>
  <si>
    <t>DEF-03081</t>
  </si>
  <si>
    <t>시작 CID  보다 앞에있는 카운터가 종료 CID에 표출됨</t>
  </si>
  <si>
    <t>DEF-03082</t>
  </si>
  <si>
    <t>공사 권한 계정에서만 split 기능이 operation chart에서도 가능하도록 검토 요청(seasonal chart와 동일하게)</t>
  </si>
  <si>
    <t>DEF-03083</t>
  </si>
  <si>
    <t>검색 가능한 필터박스로 변경 요청</t>
  </si>
  <si>
    <t>DEF-03673</t>
  </si>
  <si>
    <t>[S_03] 첨부파일 다운로드 실패</t>
  </si>
  <si>
    <t>DEF-03699</t>
  </si>
  <si>
    <t>[S_02]비로그인 상태에서 상단 메뉴 DW 클릭 시, Alert 발생 후 DW 페이지로 이동</t>
  </si>
  <si>
    <t>DEF-03864</t>
  </si>
  <si>
    <t>캐로셀 impairment 입력 중 날짜를 변경한 후 tab키 눌렀을때
일자가 0000-01-01로 바뀌면서 오류가 발생됨
간헐적으로 발생</t>
  </si>
  <si>
    <t>DEF-03867</t>
  </si>
  <si>
    <t>항목입력시 TABORDER 정렬 요청</t>
  </si>
  <si>
    <t>DEF-03881</t>
  </si>
  <si>
    <t>Tip 위치 변경 요청
 - 현재 : ?아이콘 터치시 조회 가능
 - 변경 : 취소 / 저장 상단(리마크4 하단)에 안내 문구 이동</t>
  </si>
  <si>
    <t>DEF-03884</t>
  </si>
  <si>
    <t>SAVE 혹은 LINK 클릭 후 트랜잭션 시간 동안 로딩 창 표출</t>
  </si>
  <si>
    <t>DEF-03888</t>
  </si>
  <si>
    <t>키가 null인 경우나, MSG Type "D"인데 키가 매칭되는 레코드가 없는경우 로그 작업 추가 검토</t>
  </si>
  <si>
    <t>DEF-03890</t>
  </si>
  <si>
    <t>주기불가 기종은 바가 회색이 아닌 검은색으로 표출 필요
 - Blockage 위반, 임페어먼트(사용불가) 위반, 주기불가 위반은 검은색
 - 임페어먼트(주기가능), 국내/국제위반, 금지항공사 위반은 회색</t>
  </si>
  <si>
    <t>DEF-03905</t>
  </si>
  <si>
    <t>KE687 로 편 조회시 조회 되는 편이 없음</t>
  </si>
  <si>
    <t>DEF-03907</t>
  </si>
  <si>
    <t>항공가 선택 없이 ALL 인 상태에서 + 버튼 클릭시 
항공사가 없는 상태로 로가 추가 됨
추가 전 확인 필요 (항공사 선택 후 가능합니다 등)</t>
  </si>
  <si>
    <t>DEF-03929</t>
  </si>
  <si>
    <t>DEF-03930</t>
  </si>
  <si>
    <t>DEF-03931</t>
  </si>
  <si>
    <t>DEF-03935</t>
  </si>
  <si>
    <t>해당 메세지는 최초 레지 번호 미등록으로 팬딩된건이나
등록 되어있는 레지번호로 변경후 서브밋 처리시 정상 처리 되었다는 
메시지 확인 하였으나 현행에는 반영 되지 않음.</t>
  </si>
  <si>
    <t>DEF-03936</t>
  </si>
  <si>
    <t>정상 적인 HL87051 레지번호 저장시 화면  재조회 처리 되나
실제 레지번호 변경 및 처리 안됨.</t>
  </si>
  <si>
    <t>DEF-03941</t>
  </si>
  <si>
    <t xml:space="preserve">이미지 참조 </t>
  </si>
  <si>
    <t>DEF-04143</t>
  </si>
  <si>
    <t>예약발송 취소는 어디서 하나요?</t>
  </si>
  <si>
    <t>DEF-04144</t>
  </si>
  <si>
    <t>메시지 송신 시 소수점 보내는 방식 변경 필요(?)</t>
  </si>
  <si>
    <t>DEF-04146</t>
  </si>
  <si>
    <t>등록일자 시작일자 종료일자 바뀜
날짜컴포넌트 선택도 뒤바뀜</t>
  </si>
  <si>
    <t>DEF-04148</t>
  </si>
  <si>
    <t>등록일자 (관리자알림 내용관리에서 등록한 일자)로 검색하는거 맞나요?</t>
  </si>
  <si>
    <t>DEF-04152</t>
  </si>
  <si>
    <t>[DEF-02509] 전화번호 입력 제약조건 설정
fims-ca 결함건에 대해 현업과 재검토해서 의견드리겠습니다.
(개인번호 제약 해제 등 검토)</t>
  </si>
  <si>
    <t>DEF-04157</t>
  </si>
  <si>
    <t>FIMS와 동일하게 부탁드립니다.</t>
  </si>
  <si>
    <t>DEF-02725</t>
  </si>
  <si>
    <t xml:space="preserve">승객예고 결과 전송 SND 혼잡도 관련 소스 수정
자회사로부터 소스 제공 받은후 진행 </t>
  </si>
  <si>
    <t>DEF-02727</t>
  </si>
  <si>
    <t>승객예고 T1 조회시 엑셀다운로드 xlsm 확장자명 지정</t>
  </si>
  <si>
    <t>DEF-02766</t>
  </si>
  <si>
    <t>Canceled Schedule 선택후  일정 선택후 삭제 시 오류 발생</t>
  </si>
  <si>
    <t>DEF-02782</t>
  </si>
  <si>
    <t>타항공사의 REG 가 상이한 편에 대해 연결 시도시 안내 메시지는 표출 되었으나 실제로는 저장됨.</t>
  </si>
  <si>
    <t>DEF-02814</t>
  </si>
  <si>
    <t xml:space="preserve">비밀번호 변경 불가
(조건에 맞지않게 입력하면 알맞은 팝업뜸 ex)소문자가 포함되어야 합니다. </t>
  </si>
  <si>
    <t>DEF-02816</t>
  </si>
  <si>
    <t>비밀번호 초기화 후 최초접속 시 엣지 팝업이 뜨고 비밀번호 변경하지 않아도 정상 사용이 됨</t>
  </si>
  <si>
    <t>DEF-02821</t>
  </si>
  <si>
    <t>기존 유효하지 않은 IP가 있는 계정에서
유효하지 않은 IP, 삭제하고 저장해도 
그림과 같은 팝업이 뜸</t>
  </si>
  <si>
    <t>DEF-02841</t>
  </si>
  <si>
    <t>연도,거리 음수값 저장됨</t>
  </si>
  <si>
    <t>DEF-02842</t>
  </si>
  <si>
    <t>입력값에 따라 척도가 자동 조절 안됨</t>
  </si>
  <si>
    <t>DEF-02844</t>
  </si>
  <si>
    <t>일자별 정렬안됨. 기존 정렬기준 확인할 것</t>
  </si>
  <si>
    <t>DEF-03734</t>
  </si>
  <si>
    <t>[주제별 통계], [리포트 관리], [Notice], [New Report], [개선의견] 클릭 이동 후 뒤로가기 불가</t>
  </si>
  <si>
    <t>DEF-03752</t>
  </si>
  <si>
    <t>[S_2] Terminal 선택후 조회하면 모든 터미날 조회됨</t>
  </si>
  <si>
    <t>DEF-03759</t>
  </si>
  <si>
    <t>검색 조건 UI 없음</t>
  </si>
  <si>
    <t>DEF-03946</t>
  </si>
  <si>
    <t>검색 조건 필수 체크시 필수 입력 항목입니다. 얼럿 팝업에서
해당 항목 표시 추가 요청드립니다.</t>
  </si>
  <si>
    <t>DEF-03947</t>
  </si>
  <si>
    <t>일자 하드 코드 되어 있음 2025 -05-05
offset 변경 불가 최대값 제어 필요, 콤보박스로 변경 검토 필요
rolling  최대값 필요</t>
  </si>
  <si>
    <t>DEF-03951</t>
  </si>
  <si>
    <t>베이스라인이 없는 경우 조회 로직 확인 필요</t>
  </si>
  <si>
    <t>DEF-03963</t>
  </si>
  <si>
    <t xml:space="preserve">1. 시스템 컬럼 등록자, 등록자IP, 등록일시 및 수정자 컬럼은
배치 실행시 배치 작업의 기준으로 등록 되어야함.
2. 배치 실행 여부 확인 요청 드립니다.
2026년 생성 데이터 없음.
</t>
  </si>
  <si>
    <t>DEF-03974</t>
  </si>
  <si>
    <t>이벤트에 따라 입력 가능 컴포넌트 구분 (미입력 대상 컴포넌트는 입력불가능 처리)
 - 이전 공유한 엑셀파일에서 확인 가능 
***운영에는 통합경비 통합실적 입력관리는 제외할 예정으로
고도화에서 직접 개발필요합니다</t>
  </si>
  <si>
    <t>DEF-03992</t>
  </si>
  <si>
    <t>VIEW 권한 설정 시 원래 해당 관제석의 대상 스탠드만 적용 (해당 관제석의 타 관제석 VIEW 적용으로 인한 타 관제석 스탠드 적용 X)</t>
  </si>
  <si>
    <t>DEF-04166</t>
  </si>
  <si>
    <t xml:space="preserve">부모컬럼에서의 삭제 작업과 추가 작업은 연속 작업 가능하도록
특정 행 내에서의 자식컬럼 작업도 연속 작업 가능
단, 특정 행의 자식 컬럼 작업 중 다른 행의 자식 컬럼의 경우 기존 작업 완료 후작업 가능하도록 
개선  </t>
  </si>
  <si>
    <t>DEF-04167</t>
  </si>
  <si>
    <t>Type, Day 영어로 통일 요청
 - 반기 : Season
 - 현행 : Daily
 - 월~일은 MON, TUE, WED 등 3자리 영어 약자로 변경요청드립니다.</t>
  </si>
  <si>
    <t>DEF-04168</t>
  </si>
  <si>
    <t>이력 생성은 정상적으로 처리됨 ( DB UPDATE 로 확인 ) 
화면 으로 수정 확인시 아래와 같이 취소 편이 아닌 경우이나 
취소 편으로 인식 수정이 불가능하여 확인 부탁드립니다.</t>
  </si>
  <si>
    <t>DEF-04176</t>
  </si>
  <si>
    <t>데이터 전체 건 부족으로 운영과 확인 불가, 화면에 현재 데이터와 프로시저 동작은 정상임</t>
  </si>
  <si>
    <t>DEF-04177</t>
  </si>
  <si>
    <t>SP_GO_SIN_ARR_RCV 명칭 SIN -&gt; FIMSIN 변경, 반기운항일정 ESB 다름</t>
  </si>
  <si>
    <t>DEF-04178</t>
  </si>
  <si>
    <t>SP_GO_SIN_DEP_RCV 명칭 변경 SIN -&gt; FIMSIN, 반기운항일정 ESB 다름</t>
  </si>
  <si>
    <t>DEF-04180</t>
  </si>
  <si>
    <t>DEF-02845</t>
  </si>
  <si>
    <t>대상 국가가 전체 조회도 가능해야 함</t>
  </si>
  <si>
    <t>DEF-02846</t>
  </si>
  <si>
    <t>불필요한 팝업 제거</t>
  </si>
  <si>
    <t>DEF-02848</t>
  </si>
  <si>
    <t>구 화면임</t>
  </si>
  <si>
    <t>DEF-02892</t>
  </si>
  <si>
    <t>순번이 이상합니다. 제방빙 엔진 On 테이블말고 나머지도 확인해주세요.</t>
  </si>
  <si>
    <t>DEF-02895</t>
  </si>
  <si>
    <t>특수문자 저장해도 괜찮은지 확인 필요</t>
  </si>
  <si>
    <t>DEF-02907</t>
  </si>
  <si>
    <t>6월2일자 총건수 맞음. 정렬키 확인</t>
  </si>
  <si>
    <t>DEF-02913</t>
  </si>
  <si>
    <t>화물적하목록업로드 테스트 업로드 파일 제공 바람. 검증 안됨</t>
  </si>
  <si>
    <t>DEF-02963</t>
  </si>
  <si>
    <t>도움말 아이콘 제목이랑 줄이 맞게 정렬해주세요.</t>
  </si>
  <si>
    <t>DEF-02982</t>
  </si>
  <si>
    <t>항공사 ICAO 코드 초기값 셋팅
Permited Flight ID가 빈 값인 경우 ICAO 항공사코드 기본값 표출 요청
 * LH는 ICAO코드가 2개이므로 여객/화물 구분 필요</t>
  </si>
  <si>
    <t>DEF-03777</t>
  </si>
  <si>
    <t>DEF-03781</t>
  </si>
  <si>
    <t>DEF-03782</t>
  </si>
  <si>
    <t>DEF-03783</t>
  </si>
  <si>
    <t>DEF-03785</t>
  </si>
  <si>
    <t>DEF-03787</t>
  </si>
  <si>
    <t>DEF-03788</t>
  </si>
  <si>
    <t>DEF-02556</t>
  </si>
  <si>
    <t>Stand Change Detail과 동일하게 변경된 데이터가 없는 상태에서도 SAVE 클릭시 저장 동작이 실행되고 서버오류가 발생함</t>
  </si>
  <si>
    <t>DEF-02557</t>
  </si>
  <si>
    <t>Register Special FLT 메뉴에서 환승편, 저탄소편 등 등록해도 차트에서 T, G 등 해당되는 아이콘이 바에 표출되지 않음</t>
  </si>
  <si>
    <t>DEF-02570</t>
  </si>
  <si>
    <t>disable 조회조건은 음영처리 필요. 구분 안됨</t>
  </si>
  <si>
    <t>DEF-02581</t>
  </si>
  <si>
    <t>Effect Date를 기존 배정의 범위를 벗어나서 입력을 하게 되면
자동승인 과정에서 오류가 발생합니다.</t>
  </si>
  <si>
    <t>DEF-04083</t>
  </si>
  <si>
    <t>1. From, To 날짜를 서로 다르게 설정할 수 있도록 변경
 - 시나리오에 "Actual Date를 기준으로 생성할 Plan Date를 임의로 지정하여 생성한다."고 되어있는데, - 또는 +, 0 클릭시 From, To 날짜가 모두 변경됨
 * 미래 운항편 생성 시나리오에 미래 연결 생성 내용이 반영되어 있는것 같습니다.</t>
  </si>
  <si>
    <t>DEF-04084</t>
  </si>
  <si>
    <t>출발 또는 도착편 체크시, 해당 기종과 연결 가능한 목록만 보이도록 개선 요청
 - KE315에 체크한 경우 도착편에 74J 기종만 보이도록 변경요청드립니다.
  * 현재 더블클릭시 해당 편에 링크 가능한 편만 조회 되는데, 링크 가능한 편 조회가 행 클릭시 또는 행 체크시에 작동하도록 변경 요청(더블클릭은 Change로 사용)</t>
  </si>
  <si>
    <t>DEF-04085</t>
  </si>
  <si>
    <t>버튼 이름 변경 요청
 - Select에서 Change로 버튼 이름 변경 요청드립니다.</t>
  </si>
  <si>
    <t>DEF-04086</t>
  </si>
  <si>
    <t>Future Active Link Flight에서 운항편 더블클릭시 Change 팝업 표출되도록 변경 요청
 - 현재 시즌/일일편에서 운항편 더블클릭시 운항편 수정이 가능한 Detail창이 뜨는 것과 동일한 UX를 유지하기 위한 목적입니다.</t>
  </si>
  <si>
    <t>DEF-04087</t>
  </si>
  <si>
    <t>연결작업 종료시, 몇 건이 연결되었는지 문구 표출 요청
 -Future Schedule Generation과 유사하게, 도착 00편중 00건 / 출발 00편 중 00건이 연결되었습니다. 등</t>
  </si>
  <si>
    <t>DEF-04092</t>
  </si>
  <si>
    <t>업데이트 , DELETE 처리 안됨</t>
  </si>
  <si>
    <t>DEF-04095</t>
  </si>
  <si>
    <t xml:space="preserve"> DELETE 처리 누락</t>
  </si>
  <si>
    <t>DEF-04101</t>
  </si>
  <si>
    <t>Type 콤보박스 내용도 영어 표기로 통일 요청
 - 반기 : Season
 - 현행 : Daily
 - 실시간 : Realtime
으로 변경 요청드립니다.</t>
  </si>
  <si>
    <t>DEF-04103</t>
  </si>
  <si>
    <t>가중치 항목의 각 컬럼별로 마우스 오버시 말풍선(툴팁) 필요
 - 컬럼이 촘촘해서 컬럼명을 마우스 오버했을 때 말풍선(툴팁)형태로 볼 수 있게 추가 요청드립니다.</t>
  </si>
  <si>
    <t>DEF-03093</t>
  </si>
  <si>
    <t>카운터 중복신청건 신청완료됨</t>
  </si>
  <si>
    <t>DEF-03094</t>
  </si>
  <si>
    <t>콤보박스 한글은 입력 안되게, d01과 같이 소문자로 입력할때는 카운터 선택 반영되게 개선 요청</t>
  </si>
  <si>
    <t>DEF-03121</t>
  </si>
  <si>
    <t>필터 설정 후 마지막에 엔터 누르면 저장이 안됨</t>
  </si>
  <si>
    <t>DEF-03132</t>
  </si>
  <si>
    <t>비밀번호 보기 버튼이 도중 사라짐</t>
  </si>
  <si>
    <t>DEF-03133</t>
  </si>
  <si>
    <t>아래 화면에 새로고침 버튼이 2개 있는데, 기능이 달라 말풍선 필요
- 운항일지 옆 새로고침은 '적용' 말풍선
- 창 우측 상단의 새로고침은 '새로고침' 말풍선</t>
  </si>
  <si>
    <t>DEF-03136</t>
  </si>
  <si>
    <t>BACK. NEXT 클릭시 해당되는 편이 조회되지 않고, 튕김현상 있음</t>
  </si>
  <si>
    <t>DEF-03156</t>
  </si>
  <si>
    <t>제빙완료대수, 제빙대기대수 제댈 표출되는지 검증 미수행</t>
  </si>
  <si>
    <t>DEF-03157</t>
  </si>
  <si>
    <t>(결함) 지연시간(게이트기준) 시간이 안맞음</t>
  </si>
  <si>
    <t>DEF-03158</t>
  </si>
  <si>
    <t>5시간 내 제방빙현황 내역을
대상 시간를 선택할 수 있도록 개선</t>
  </si>
  <si>
    <t>DEF-03164</t>
  </si>
  <si>
    <t>표출데이터가 안맞음. 특정 노선 필터시 검색안됨</t>
  </si>
  <si>
    <t>DEF-03165</t>
  </si>
  <si>
    <t>데이터 결과 표출 건수 안맞음 (운항편)</t>
  </si>
  <si>
    <t>DEF-03166</t>
  </si>
  <si>
    <t>리포트 자체 조회 실패</t>
  </si>
  <si>
    <t>DEF-03174</t>
  </si>
  <si>
    <t>예약승객입력유무 반영 안됨</t>
  </si>
  <si>
    <t>DEF-03177</t>
  </si>
  <si>
    <t>항공사 선택 구분자 외항사(ETC)  -&gt; 기타 항공사로 변경</t>
  </si>
  <si>
    <t>DEF-04106</t>
  </si>
  <si>
    <t>Season Ver 입력폼에 문자 입력 제한 필요
 - 시즌 배정시 Case가 숫자로 자동입력되고 있어서 한글, 영어 입력 제한 요청드립니다.</t>
  </si>
  <si>
    <t>DEF-04109</t>
  </si>
  <si>
    <t>조회조건 T1/T2 제거. 조회결과가 시설구분 안됨</t>
  </si>
  <si>
    <t>DEF-04113</t>
  </si>
  <si>
    <t>NO, 수신자건수 
숫자 정렬 기능 오류</t>
  </si>
  <si>
    <t>DEF-04119</t>
  </si>
  <si>
    <t xml:space="preserve">Date 기간 설정에 제약이 없어 조회 기간 제약 필요
 - 3단계 카운터 신청 이력을 고려하여 반기, 1년 등 기간 제한 요청드립니다.
</t>
  </si>
  <si>
    <t>DEF-04127</t>
  </si>
  <si>
    <t>REFRESH 버튼 누르면 10초이상 로딩창이 뜸
 - 새로고침시 동작 확인 요청드립니다.</t>
  </si>
  <si>
    <t>DEF-03200</t>
  </si>
  <si>
    <t>DEF-03202</t>
  </si>
  <si>
    <t xml:space="preserve"> Period 기본값 변경 요청
 - 현재 :  D-7 ~ D+0 (과거 7일치)
 - 변경 : D+0 ~ D+7 (미래 7일치)</t>
  </si>
  <si>
    <t>DEF-03203</t>
  </si>
  <si>
    <t>테스트결과서에 엑셀 다운로드 기능 테스트 시나리오가 없는데, 아직 개발되지 않은 것인지 확인 요청
 - 캡쳐의 엑셀 다운 아이콘 눌러도 반응 없음</t>
  </si>
  <si>
    <t>DEF-03206</t>
  </si>
  <si>
    <t>메세지 수신시 
터미널 정보가 없는 경우 팬딩이 발생함
팬딩인 경우는 화면에서 수정하여 조치 할수 있어야 하며
(운항서비스유형, 국제국내구분, 항공사 코드)
포이즈 메시지가 항공사 코드가 필수가 아님 참조
또한  제너럴 편인 경우 처리 검토 필요 해보입니다.</t>
  </si>
  <si>
    <t>DEF-03218</t>
  </si>
  <si>
    <t>요일 오른쪽의 새로고침 아이콘을 기존과 같이 REFRESH 버튼으로 변경 요청</t>
  </si>
  <si>
    <t>DEF-03219</t>
  </si>
  <si>
    <t>아래 옵션 입력 후 다음칸으로 넘어가려고 엔터 누르면 안 넘어감</t>
  </si>
  <si>
    <t>DEF-03224</t>
  </si>
  <si>
    <t>아래 사진과 같이 시간만 입력해도 연월일 자동으로 뜨도록 개선</t>
  </si>
  <si>
    <t>DEF-03225</t>
  </si>
  <si>
    <t>실제 도착하지 않았는데도(ATA 정보가 없는데도) 퍼스트백 타임 입력이 가능함 -&gt; ATA. RPI, SPI 정보 없는 경우 FBT 입력 안되도록 개선 필요</t>
  </si>
  <si>
    <t>DEF-03226</t>
  </si>
  <si>
    <t>(FBT 입력없이 LBT만 입력한 경우) LBT이 저장되었다고 팝업창이 떴는데, 아래 디테일창에는 시간입력이 안되어 있음</t>
  </si>
  <si>
    <t>DEF-03227</t>
  </si>
  <si>
    <t>FBT 04:15으로 입력한 후 아래와 같이 LBT 입력 및 저장 시 'Last bag time을 입력하세요'라는 팝업창이 뜸 (원래는 저장되고 팝업창이 뜨지 않아야 함)</t>
  </si>
  <si>
    <t>DEF-03228</t>
  </si>
  <si>
    <t xml:space="preserve">회항편(출도착) 생성 후 삭제했는데도 departure flight 칸이 활성화되지 않음 </t>
  </si>
  <si>
    <t>DEF-03257</t>
  </si>
  <si>
    <t>DELETE 클릭 안됨 (삭제 불가 확인 요청)</t>
  </si>
  <si>
    <t>DEF-03613</t>
  </si>
  <si>
    <t>그래프개선작업 중임</t>
  </si>
  <si>
    <t>DEF-03851</t>
  </si>
  <si>
    <t xml:space="preserve">캐로셀 차트의 preview 시 
소산게시와 배정밀 소산게시 메뉴가 존재하는게 맞는지 확인필요
</t>
  </si>
  <si>
    <t>DEF-03850</t>
  </si>
  <si>
    <t xml:space="preserve">캐로셀차트내 알람아이콘이 존재하지 않음
</t>
  </si>
  <si>
    <t>DEF-04077</t>
  </si>
  <si>
    <t>저장했을 때 오류나지 않는 한도 내에서만 작성할 수 있도록 조건을 일치시켜주세요.</t>
  </si>
  <si>
    <t>DEF-04079</t>
  </si>
  <si>
    <t>조회하는 날짜와 Alert 발생일자가 일치하지 않으므로 일자 조회칸에 마우스 올렸을 때 뜨는 설명칸에 조회 조건 추가 설명요청</t>
  </si>
  <si>
    <t>DEF-04088</t>
  </si>
  <si>
    <t>엑셀 버튼을 여러번 클릭할 수 없도록 최초 클릭 후 버튼 비활성화 -&gt; 로딩으로 변경 요청드립니다.</t>
  </si>
  <si>
    <t>DEF-04139</t>
  </si>
  <si>
    <t xml:space="preserve">개인/그룹
내용입력란만 작성가능 글자바이트 수 안내표시해주세요
예)
##/300 Bytes 한글100자, 영문자/숫자 ~~자
유사 기능에서 참고 </t>
  </si>
  <si>
    <t>DEF-04140</t>
  </si>
  <si>
    <t xml:space="preserve">조회된 내용에 따라서
그리드 세로 높이가 변경됩니다
2번째이미지의 길이로 고정해주세요. </t>
  </si>
  <si>
    <t>DEF-04141</t>
  </si>
  <si>
    <t>예약 발송도 가능하므로
발송일시를 "발송/예약 일시"로 변경해주시고
"등록일시" 컬럼도 추가 해주세요
(현 발송 일시 오른쪽에)
바로 발송의 경우 등록일시=발송/얘약일시 값 같음0)
(참고) 예약발송 테스트하면 발송현황에 상태가 대기가 아닌 바로 성공으로 기록됩니다()</t>
  </si>
  <si>
    <t>DEF-02603</t>
  </si>
  <si>
    <t>그래프 하단 표(그리드)의 범례가 바뀌어 있음
 - '주기장 수용 능력'과 '주기장 점유예상' 순서가 반대임</t>
  </si>
  <si>
    <t>DEF-02604</t>
  </si>
  <si>
    <t xml:space="preserve">AC에서 램프리턴 취소의 경우
RS의 이동정보의 취소처리가 정상적으로 되지 않음
차트내 바정보는 AD바이나 차트내 바는 AT만 존재하고, 
주기장테이블에는 ATD로 여전히 남아있음.
따라서 AC의 운항편Detil 화면내 이동정보도 ATD로 표출됨
램프리턴 관련 로직은 테스트 완료하지 못함
</t>
  </si>
  <si>
    <t>DEF-02613</t>
  </si>
  <si>
    <t>상단 필터 메뉴에서 Status 값(Accepted, Rejected 등) 선택하고 조회했을 때, Status가 NULL인 값도 같이 조회됨</t>
  </si>
  <si>
    <t>DEF-02614</t>
  </si>
  <si>
    <t>AC의 실적(spi,spo)이 존재하는 상태에서 연결및 해제 테스트를 진행하지 못함
예) ATTTD 운항편이 마지막T바에 spo존재하여 ATTTT/ D로 연결해제가 되는지 테스트 및 반대로 연결시 실적이 잘 유지되는지 테스트를 진행해야 함
 - 통합테스트 시나리오에 AC에서 주기장진출입시간 입력시 RS/RC 확인 케이스 반영되도록 추가 요청드립니다.
 * 본 개선/변경 건은 통합시나리오에 해당 케이스 반영시점에 조치 완료 처리 요청드립니다.</t>
  </si>
  <si>
    <t>DEF-02622</t>
  </si>
  <si>
    <t xml:space="preserve">보고서 번호에는 자릿수 표시 제외
</t>
  </si>
  <si>
    <t>DEF-02645</t>
  </si>
  <si>
    <t>공지사항 표출 항목 개선필요.(국가통계포털 참고할 것) 관리자 페이지는 일련번호/구분/제목/게시기간/조회수/부서/이름/등록일시 로 관리.</t>
  </si>
  <si>
    <t>DEF-02647</t>
  </si>
  <si>
    <t>내용 칸이 게시기간으로 중복 나옴</t>
  </si>
  <si>
    <t>DEF-02681</t>
  </si>
  <si>
    <t>노출순서는 disable인데 UI가 시나리오와 다름</t>
  </si>
  <si>
    <t>DEF-02682</t>
  </si>
  <si>
    <t>연관검색어세 입력한계만큼 입력 후 수정 시 시스템 에러 발생</t>
  </si>
  <si>
    <t>DEF-03668</t>
  </si>
  <si>
    <t>실제 값과 다른 그래프</t>
  </si>
  <si>
    <t>DEF-02749</t>
  </si>
  <si>
    <t>화면 개선 필요. 소숫점4자리 값을 사람이 알 수 있는 방법과 조작장법을 단순화할 것</t>
  </si>
  <si>
    <t>DEF-02757</t>
  </si>
  <si>
    <t xml:space="preserve">showpuprate을 계산한다면 전일 가중치, 금일 가중치, 수정 가중치(시뮬레이션)가 있을것으로 판단됨. 전일 가중치는 그래프 표시, 금일 가중치 표와 그래프 표시, 수정 가중치는표와 그래프 표시. 가중치 값은 다운로드 기능 제공. 다운로드시 P1/P2/P3/P4/P5의 시간대 표시와 병렬이 아닌 세로로 자료 배치할 것. </t>
  </si>
  <si>
    <t>DEF-03812</t>
  </si>
  <si>
    <t>ATD 이동정보 상태에서 출발편 삭제시 AT 이동정보가 남고
AT바의 출발fid는 공백이어야 하나 T바의 FID가 존재함
SELECT ARR_DALY_FLTSH_ID,TOW_SE_CD,LAST_MDFR_ID,LAST_MDFR_IP_ADDR,LAST_MDFCN_DT, A.*
FROM RSOWN.TN_RS_ACST_DALY_OPER A
WHERE a.ALTMNT_YMD = '20260203'
and arr_DALY_FLTSH_ID = '2026012600000006643955'
--and dep_DALY_FLTSH_ID = '2026012600000006644370'
;</t>
  </si>
  <si>
    <t>DEF-03813</t>
  </si>
  <si>
    <t>팝업 문구 수정 또는 제약조건 해제 요청
 - Ctrl+C,V 키 사용이 불가능합니다 등으로 문구 변경 또는,
 - FIMS에서는 Ctrl+C, V가 가능하여 FIA도 동일하게 Ctrl+C, V 가능하게 변경 요청</t>
  </si>
  <si>
    <t>DEF-03601</t>
  </si>
  <si>
    <t>[C_11] Aircraft Type Description 입력란이 500byte 까지 인데 500byte 이상 입력이 가능함. 단, 500byte 이상 입력 후 저장 시 오류메세지 뜸</t>
  </si>
  <si>
    <t>DEF-03696</t>
  </si>
  <si>
    <t>DEF-03706</t>
  </si>
  <si>
    <t>관계형 그래프로 보기 클릭 시 페이지 로드 에러</t>
  </si>
  <si>
    <t>DEF-02774</t>
  </si>
  <si>
    <t>DEAL_STAT가 'S'로 안 변함. 로직 점검 필요</t>
  </si>
  <si>
    <t>DEF-02776</t>
  </si>
  <si>
    <t>헤딩 일자로 생성될 내용이 없는 경우 이나
알림 없이 로딩 바만 생성후 액션 업음</t>
  </si>
  <si>
    <t>DEF-02778</t>
  </si>
  <si>
    <t>내용 수정 중
변경 작업 중 다른 작업 시도 시 프로세스가 이상함
(첫번째행 -버튼 후 +버튼 누르면 첫번째 캡처처럼 팝업 뜨고
확인누르면 두번쨰 캡쳐처럼 됨 또 확인 누르면 세번째 캡쳐처럼 또 확인 누르면 네번째 캡처처럼 또 확인 누르면 다섯번째 캡처)
그냥 PARAMETER MANAGEMENT 처럼
여러 행에 정보수정, 삭제 선택 가능, 신규행 추가 가능하게 하되,
저장 시 팝업에
총 #건에 대해 추가/수정/삭제 작업을 수행하시겠습니까?
 YES - 수행
 NO - 저장 버튼 누르기 직전 상태
으로 적용해주세요
FIMS,AOMS에도 적용 필요</t>
  </si>
  <si>
    <t>DEF-02786</t>
  </si>
  <si>
    <t>팝업호출 안됌</t>
  </si>
  <si>
    <t>DEF-02788</t>
  </si>
  <si>
    <t>조회시 메세지가 중복 조회 됨
같은 DATE/TIME 이 2개씩임</t>
  </si>
  <si>
    <t>DEF-02797</t>
  </si>
  <si>
    <t>ESB 수신 테이블 컬럼에 대한 표준화 처리</t>
  </si>
  <si>
    <t>DEF-02804</t>
  </si>
  <si>
    <t>신규편 생성시 Alarm condition을 Off로 설정한 상태에서, FP에서 KE1233-1234 운항편을 생성하면 알람이 조회됨</t>
  </si>
  <si>
    <t>DEF-02805</t>
  </si>
  <si>
    <t>1)검색기능 개선요청
- 항공사에 KE 선택후, 운항편에 KE1234입력시 검색 결과가 없다고 뜸
- 1234로 검색시 결과가 조회됨
 * 항공사가 선택되어 있어도, 운항편명 입력시 동일한 항공사 운항편은 검색 가능하게 개선 요청
2) 항공사 콤보박스에 검색(필터) 기능 추가 요청
 - 항공사 목록이 많아 검색 가능한 콤보박스로 속성 지정 요청드립니다.
3) 운항편 입력폼에 영어 소문자 -&gt; 대문자 변환 요청
 - ke입력시 대소문자 구분되어 있어 검색이 불가능함
 - 한글, 특수문자 제한 적용 요청</t>
  </si>
  <si>
    <t>DEF-02833</t>
  </si>
  <si>
    <t xml:space="preserve">module type, board name 선택 후 검색해서 게시글이 없는 경우
검색된 결과가 없습니다 팝업이 아닌
화면에 게시물이 없습니다. 라고 표시
module type만 검색해서 해당 모듈에 게시판들이 없는 경우에는
현재처럼 검색된 결과가 없습니다 로 표시
FIMS, AOMS 동일
</t>
  </si>
  <si>
    <t>DEF-02847</t>
  </si>
  <si>
    <t>취소 운항편 도착 12편, 출발 9편 상세내역 안나옴</t>
  </si>
  <si>
    <t>DEF-02858</t>
  </si>
  <si>
    <t>TOBT는 나머지가 없는 숫자는 소수점 없고, 소수점 첫째자리 표출</t>
  </si>
  <si>
    <t>DEF-02864</t>
  </si>
  <si>
    <t>에어로직 운항편 재확인, SPOT 칼럼명 미스매칭</t>
  </si>
  <si>
    <t>DEF-03751</t>
  </si>
  <si>
    <t>[S_11] Print 클릭시 출력화면이 나오지 않음</t>
  </si>
  <si>
    <t>DEF-03778</t>
  </si>
  <si>
    <t>DEF-03789</t>
  </si>
  <si>
    <t>DEF-04059</t>
  </si>
  <si>
    <t>리포트명은 타이틀에 위치, 수정자/관리부서는 맨 나중에 위치. 팝업크기도 조정</t>
  </si>
  <si>
    <t>DEF-04061</t>
  </si>
  <si>
    <t>여러 행이 중복된 경우에는 현재행이 여러추가행을 뜻하지 못하므로
★ 현재 행 을 추가 행 ★
으로 메시지 변경해주세요.</t>
  </si>
  <si>
    <t>DEF-04065</t>
  </si>
  <si>
    <t>검색결과 링크 이동 안됨</t>
  </si>
  <si>
    <t>DEF-02867</t>
  </si>
  <si>
    <t>데이터 안나옴. 조인테이블 확인필요</t>
  </si>
  <si>
    <t>DEF-02888</t>
  </si>
  <si>
    <t>6월 2일자로 조회시 익일지연, 익일조기도착, 당일추가, 당일삭제 건수 안맞음. 11, 2, 3, 1임</t>
  </si>
  <si>
    <t>DEF-02900</t>
  </si>
  <si>
    <t>자꾸 이런 오류 나옴</t>
  </si>
  <si>
    <t>DEF-02905</t>
  </si>
  <si>
    <t>운항편수는 맞는데 대기시간 60분이상 건수 3건이 안보임. 탑승마감과 대기시간(ATD-GCT) 값 안나옴</t>
  </si>
  <si>
    <t>DEF-02910</t>
  </si>
  <si>
    <t>6월 2일자 기준 기상현황 정보 안맞고, ATFM 제한사항 데이터가 안나옴</t>
  </si>
  <si>
    <t>DEF-02914</t>
  </si>
  <si>
    <t>D0,D1,D2 정보가 안나옴</t>
  </si>
  <si>
    <t>DEF-02921</t>
  </si>
  <si>
    <t>시뮬레이션 활성화 위해 UI개선필요</t>
  </si>
  <si>
    <t>DEF-02922</t>
  </si>
  <si>
    <t>DEF-02923</t>
  </si>
  <si>
    <t>DEF-02933</t>
  </si>
  <si>
    <t>버튼 내 숫자 가운데 위치 필요</t>
  </si>
  <si>
    <t>DEF-02937</t>
  </si>
  <si>
    <t>프로시저명과 시나리오명 불일치</t>
  </si>
  <si>
    <t>DEF-03424</t>
  </si>
  <si>
    <t>DEF-02530</t>
  </si>
  <si>
    <t>TSAT 컬럼 추가 (IN 컬럼 왼쪽)</t>
  </si>
  <si>
    <t>DEF-02549</t>
  </si>
  <si>
    <t>선택 없는 상태에서 &gt; 버튼 누르면 
선택된 부서/직위 가 없습니다 라는 내용이 나와야 함</t>
  </si>
  <si>
    <t>DEF-02559</t>
  </si>
  <si>
    <t>오류나고 집계 재확인 필요</t>
  </si>
  <si>
    <t>DEF-02560</t>
  </si>
  <si>
    <t>단순 프로그레스바 아니고 총데이터건수와 상태진행건수 보여야함</t>
  </si>
  <si>
    <t>DEF-02561</t>
  </si>
  <si>
    <t>DEF-02573</t>
  </si>
  <si>
    <t>보고서 호출 후 조회 안됨</t>
  </si>
  <si>
    <t>DEF-02574</t>
  </si>
  <si>
    <t>전체 집계 맞음. 6월 8일 출발 건수만 Sum시 1 오차 있음. 점검 필요</t>
  </si>
  <si>
    <t>DEF-02588</t>
  </si>
  <si>
    <t xml:space="preserve">국제운항편을 국제주기장으로 변경했는데 국내/국제위반처리가 됨
</t>
  </si>
  <si>
    <t>DEF-04076</t>
  </si>
  <si>
    <t>Common Code Type List에서 코드 선택 후 Common Code에 하단에 나오는 Common code 리스트 검색하여도 하단에 있는 표 내용이 조회되지 않습니다.</t>
  </si>
  <si>
    <t>DEF-04080</t>
  </si>
  <si>
    <t>전송버튼을 좀 더 버튼처럼 만들어주세요.</t>
  </si>
  <si>
    <t>DEF-04081</t>
  </si>
  <si>
    <t>-16~+8 사이에 운항편이 없을 때, ARTS에서 보낸 시간이 나오지 않고 에러문구가 is까지만 출력됨
-  ARR_DEP_MATCH 프로시저에는 시간이 출력되게 되어있는데, 트레이스 로그 에러메세지도 is까지만 출력되고 있어 확인 요청드립니다.</t>
  </si>
  <si>
    <t>DEF-04082</t>
  </si>
  <si>
    <t>AFTN 수신처리 테스트 중 운항편 매치 후 ACCEPT 눌렀을 때 서버오류가 발생
 - AFTN 수신 데이터를 임의로 생성한 것으로, 데이터 자체에 오류가 있어서 발생한 경우라면 서버오류 문구 대신 오류 발생 원인 기재 요청드립니다.
SELECT *
FROM CAOWN.TN_CA_FIMS_RCPTN_MSTR_MSG
WHERE TRRC_JOB_DT = '20260211200511.111'
ORDER BY TRRC_JOB_DT DESC
;</t>
  </si>
  <si>
    <t>DEF-02949</t>
  </si>
  <si>
    <t>연결의 서브픽스 미표출 T 가 LKX 영역에 표출 되어야함.</t>
  </si>
  <si>
    <t>DEF-02950</t>
  </si>
  <si>
    <t>MFT 값이 표출 되지 않음.</t>
  </si>
  <si>
    <t>DEF-02958</t>
  </si>
  <si>
    <t>LKX 값 미표출</t>
  </si>
  <si>
    <t>DEF-02986</t>
  </si>
  <si>
    <t>항공사 계정을 계정생성페이지에서 하단의 외부사용자 버튼 안누르고 그냥 계정생성 후 Save 버튼 클릭 후 생성하여 초기 로그인 시 비밀번호 변경 팝업 안뜸</t>
  </si>
  <si>
    <t>DEF-02987</t>
  </si>
  <si>
    <t>단위테스트 결과서 #7 항공기 운항 진행현황 popup 고쳐주세요. #6 내용이 복붙되어있습니다.</t>
  </si>
  <si>
    <t>DEF-03002</t>
  </si>
  <si>
    <t>T2 A01카운터를 시작카운터로 했을 때, 종료카운터(To)에 A01~A16 카운터가 조회되지 않음</t>
  </si>
  <si>
    <t>DEF-03005</t>
  </si>
  <si>
    <t>2026 Winter 시즌 선택시 시즌 기간(시작/종료일)이 빈 칸이 되고, 이 상태에서 서치 버튼 클릭시 검색 결과가 없다고 팝업 실행됨
 - 필수값 미 입력시 검색 버튼 동작 안되도록 변경 필요
 - 시즌시간 미 생성시 기간 입력폼 비활성화 및 팝업 표출 필요
 (해당 시즌이 생성되지 않았습니다)</t>
  </si>
  <si>
    <t>DEF-03062</t>
  </si>
  <si>
    <t>Mapping Email List에 이메일이 등록된 상태에서 Email Group 삭제가 가능함
 - 등록된 이메일이 없는 그룹만 삭제 가능하도록 요청</t>
  </si>
  <si>
    <t>DEF-03076</t>
  </si>
  <si>
    <t xml:space="preserve">신청 사유 란에 필요값 기본 문구 표출 요청
- 항공편명/STD/공급과석수or기종/신청상세사유(지연/결항 등) 기입 </t>
  </si>
  <si>
    <t>DEF-03527</t>
  </si>
  <si>
    <t>[S_3] STY가 NEW이지만, 5) via 입력 불가능</t>
  </si>
  <si>
    <t>DEF-02503</t>
  </si>
  <si>
    <t>DEF-02515</t>
  </si>
  <si>
    <t>ETA일자 컬럼 추가</t>
  </si>
  <si>
    <t>DEF-02516</t>
  </si>
  <si>
    <t>ETA 일자, 시간 컬럼 추가</t>
  </si>
  <si>
    <t>DEF-04341</t>
  </si>
  <si>
    <t>cancel tow 기능 필요</t>
  </si>
  <si>
    <t>DEF-04345</t>
  </si>
  <si>
    <t>시작카운터가 ALL만 표출됨</t>
  </si>
  <si>
    <t>DEF-02076</t>
  </si>
  <si>
    <t xml:space="preserve">항공사/조업사에서 Flight Schedule에 데이터를 업로드 해야만 CIC Seasonal Request가 가능하도록 반영 요청
 * Flight Schedule에 업로드하는 파일이 CIC Seasonal Request에 사용하는 파일과 동일한 파일로, Flight Schedule에 업로드한 내용을 CIC Seasonal Request에서도 사용하여 기본값으로 불러오면 됨
 ** RS에 동일한 요구사항 기 요청
</t>
  </si>
  <si>
    <t>DEF-02009</t>
  </si>
  <si>
    <t xml:space="preserve">1. unassaigned된 차트바를 아래로 드래그하여 배정 시, 배정 위치가 동일하지 않음
(11/23은 A2~A5, 11/30 A5~A8, 12/7은 A8~A11, 12/14 는 NON에서 안움직임) 
2. 위의 12/14 NON배정된 차트를 별도 배정 시, 중복으로 뜸
</t>
  </si>
  <si>
    <t>DEF-02010</t>
  </si>
  <si>
    <t>change request 입력일자 및 일시 표출 요청</t>
  </si>
  <si>
    <t>DEF-02046</t>
  </si>
  <si>
    <t>공사테스트 결함 등록내용 확인 바랍니다</t>
  </si>
  <si>
    <t>DEF-02047</t>
  </si>
  <si>
    <t>DEF-02051</t>
  </si>
  <si>
    <t>DEF-00990
DEF-00960
DEF-00965
DEF-00965
결함 처리 필요</t>
  </si>
  <si>
    <t>DEF-02052</t>
  </si>
  <si>
    <t>aoms 공사테스트 결함 참고
DEF-00990
DEF-00960
DEF-00965
DEF-00965
결함 처리 필요</t>
  </si>
  <si>
    <t>DEF-02053</t>
  </si>
  <si>
    <t>DEF-00969
DEF-00970 
공사테스트 결함 건 확인 필요 ( PL에서 미전달로 보임)</t>
  </si>
  <si>
    <t>DEF-02054</t>
  </si>
  <si>
    <t>DEF-00969
DEF-00970 
AOMS 공사테스트 결함 건 확인 필요 ( PL에서 미전달로 보임)</t>
  </si>
  <si>
    <t>DEF-02063</t>
  </si>
  <si>
    <t>건수가 적은데도 화면 로딩 느림. sql plan이나 리소스 확인 필요</t>
  </si>
  <si>
    <t>DEF-02066</t>
  </si>
  <si>
    <t>공지기한 입력된 게시글의 경우(공지사항 등록 개선사항 선행 필요) 공지사항 기간 범주내에 있는 게시글만 표출되도록 개선</t>
  </si>
  <si>
    <t>DEF-02069</t>
  </si>
  <si>
    <t>공지기간 입력되도록 추가 (필수값 X)</t>
  </si>
  <si>
    <t>DEF-02011</t>
  </si>
  <si>
    <t>change request 자동 승인 기준은 3일 이내건인데, 3일 외 건도 자동승인 가능하게 되어있음</t>
  </si>
  <si>
    <t>DEF-02014</t>
  </si>
  <si>
    <t>seasonal request 입력 시, FLT schedule 미입력 항공사는 오류창 뜨도록 개선 요청(FLT schedule 먼저 입력할 수 있도록)
또는 FLT schedule, seasonal request 가 동일한 파일로 업로드 하는 항목이므로, 한 번 항공사가 업로드하면 두 메뉴의 정보가 같이 업로드되도록 하는 방안도 고려 필요</t>
  </si>
  <si>
    <t>DEF-02020</t>
  </si>
  <si>
    <t>게시글이 10건씩 보이게(스크롤없게) 개선 요청
(10건 이상 시 page 나눠서..)</t>
  </si>
  <si>
    <t>DEF-02033</t>
  </si>
  <si>
    <t xml:space="preserve">aoms 공사테스트 결함 01573 과 같이
박스 체크만 한 경우는 변경된 데이터에서 제외 요청  </t>
  </si>
  <si>
    <t>DEF-02050</t>
  </si>
  <si>
    <t>DEF-00959 결함
screen full 후 screen standard로 다시 수행하면
standard 상태인데도  screen적용UI (파란테두리)그대로 남아있음</t>
  </si>
  <si>
    <t>DEF-02067</t>
  </si>
  <si>
    <t>공지사항 등록 시(+ 버튼 누를 시) 
구분에 + 누른 탭 모듈명이 자동 입력 되도록 개선</t>
  </si>
  <si>
    <t>DEF-02070</t>
  </si>
  <si>
    <t>수정 시 공지기간 입력란 추가. 필수값은 x  
(공지사항 등록 개선 DEF-02069 개선과 같음 )</t>
  </si>
  <si>
    <t>DEF-02073</t>
  </si>
  <si>
    <t>Year에 2026, Summer 조건에서 검색했을 때 Effect Date이 2025년 하계인 스케쥴이 조회됨. 조회조건 확인 필요
 * 상단 2행의 Effect Date가 '2025-03-30~2025-10-25'</t>
  </si>
  <si>
    <t>DEF-02074</t>
  </si>
  <si>
    <t>Day, Ter, Effect Date의 From, To, 입력시 입력중인 텍스트가 잘려서 보임. 입력중인 내용이 모두 보이도록 칸 조정 필요</t>
  </si>
  <si>
    <t>DEF-02079</t>
  </si>
  <si>
    <t>기상예보 줄맞춤 필요</t>
  </si>
  <si>
    <t>DEF-02101</t>
  </si>
  <si>
    <t>저시정 준비/개시1,2 단계 시간을 단계변경 없이 시간만 수정할 수 있도록 개선 (General Mode LVP 버튼 옆 칸에 입력해도 바뀌고, LVP 버튼 클릭 후 팝업에서 입력해도 바뀌도록)
operation log에는 마지막 기록만 남길 수 있도록 개선</t>
  </si>
  <si>
    <t>DEF-02103</t>
  </si>
  <si>
    <t>- 직전 작업내역 대비 변경사항 하이라이팅(폰트색상 변경, 변경컬럼 표출 등) 방안 검토
- 고정컬럼 틀고정, 컬럼넓이 조정 등 UI 요소 개선</t>
  </si>
  <si>
    <t>DEF-02104</t>
  </si>
  <si>
    <t>관제사ID 이에 추가식별정보(이니셜, 이름) 등 추가 검토</t>
  </si>
  <si>
    <t>DEF-02105</t>
  </si>
  <si>
    <t>직전 작업내역 대비 변경사항 하이라이팅(폰트색상 변경, 변경컬럼 표출 등) 방안 검토 - 고정컬럼 틀고정, 컬럼넓이 조정 등 UI 요소 개선 검토</t>
  </si>
  <si>
    <t>DEF-02106</t>
  </si>
  <si>
    <t>날짜 입력 칸 양 옆에 전월, 차월로 이동할 수 있도록 화살표 아이콘이 있었으면 함</t>
  </si>
  <si>
    <t>DEF-02107</t>
  </si>
  <si>
    <t>전화번호 컬럼 삭제 요청ㅍ</t>
  </si>
  <si>
    <t>DEF-02108</t>
  </si>
  <si>
    <t xml:space="preserve">1. "Status(Approved) List (전체항공사)" 목록 완전 삭제하고, 
2. "Request Detail List" 목록만 보이도록 화면구성 개선
 </t>
  </si>
  <si>
    <t>DEF-02109</t>
  </si>
  <si>
    <t xml:space="preserve">Request Date는 신청당일로 강제고정 필요
(신청자가 고의로 신청일자를 며칠 전으로 하면 선신청자와 중복되어 갈등 유발 가능성 있음)  </t>
  </si>
  <si>
    <t>DEF-02111</t>
  </si>
  <si>
    <t>1. Fleet Type, Sub Type도 필수 입력 항목으로 표시(맨 좌측 상단 적색 삼각 표시) 필요
2. ATC Approve 에 Y, N/A 칸 추가</t>
  </si>
  <si>
    <t>DEF-02113</t>
  </si>
  <si>
    <t>날짜 입력 칸(Month) 양 옆에 전월, 차월로 이동할 수 있도록 화살표 아이콘이 있었으면 함</t>
  </si>
  <si>
    <t>DEF-02114</t>
  </si>
  <si>
    <t>Request Detail List를 Detail List 로 변경</t>
  </si>
  <si>
    <t>DEF-02118</t>
  </si>
  <si>
    <t>Request Detail List 에서 App Date로 보이는데,
Runup Pad Request에서 Accept Date로 표기되어 있음
(문구 통일성을 위해 Approved Date로 표기 필요)</t>
  </si>
  <si>
    <t>DEF-02013</t>
  </si>
  <si>
    <t>특정 항공사 조회 후, 엑셀파일로 seasonal request 업로드하면 선택한 항공사만 업로한 내역으로 업데이트 되도록 개선 요청
* 항공사에서 request</t>
  </si>
  <si>
    <t>DEF-02018</t>
  </si>
  <si>
    <t>split unit 메뉴에서 from CID to CID 기본 위치(A2~A8로 지정되어있어야 함)가 지정되어있지 않고, 카운터 위치 선택 안됨</t>
  </si>
  <si>
    <t>DEF-02061</t>
  </si>
  <si>
    <t>시뮬레이션 저장 시에도 먹통됨. 비동기 통신 또는 진행상태 보여줘야함.</t>
  </si>
  <si>
    <t>DEF-02062</t>
  </si>
  <si>
    <t>상단바가 지나치게 큼. 크기 조정 또는 삭제 바람</t>
  </si>
  <si>
    <t>DEF-02075</t>
  </si>
  <si>
    <t>Ter, Handler, Airline, Day, Effect Date에 원하는 값을 검색할 수 있는 콤보박스 형태로 변경 요청</t>
  </si>
  <si>
    <t>DEF-02077</t>
  </si>
  <si>
    <t>Handler랑 Airline에 검색 가능한 콤보박스로 적용 요청드립니다</t>
  </si>
  <si>
    <t>DEF-02085</t>
  </si>
  <si>
    <t>FORM I 조회후 들어와서, 날짜 선택의 기간별 체크하면 다시 Form A로 자동으로 바뀌어서 다시 I로 선택해야하는 불편함.
기간별체크해도 보고서 종류는 안바뀌어야함</t>
  </si>
  <si>
    <t>DEF-02098</t>
  </si>
  <si>
    <t>5월 테스트 데이터 미흡</t>
  </si>
  <si>
    <t>DEF-04348</t>
  </si>
  <si>
    <t>터미널 코드 P01, P02, P03 아닌 T1, CA, T2로 변경 요청
(allocation management&gt;assigned 도 변경 요청 )</t>
  </si>
  <si>
    <t>DEF-04351</t>
  </si>
  <si>
    <t>주기부가 기종입니다. 문구 표출되는 항공편은 주기장차트상 검정으로 표출 필요</t>
  </si>
  <si>
    <t>DEF-04354</t>
  </si>
  <si>
    <t>우측 상단의 2번째 주기장 입력칸 기능 안됨</t>
  </si>
  <si>
    <t>DEF-02102</t>
  </si>
  <si>
    <t>시간 입력하는 형식을 999999 입력은 가능하게 하고 저장단계에서 유효형식 아니라는 팝업 띄우는 형식으로 통일</t>
  </si>
  <si>
    <t>DEF-02115</t>
  </si>
  <si>
    <t>1. Month 입력칸을 2025-09-24 ~ 2025-09-30 와 같이 구성하고, 
2. 시작일 양쪽에 화살 표시 &lt; 2025-09-24 &gt;
3. 종료일 양쪽에 화살 표시 &lt; 2025-09-30 &gt;</t>
  </si>
  <si>
    <t>DEF-02116</t>
  </si>
  <si>
    <t>DEF-04319</t>
  </si>
  <si>
    <t>-금일 운영계획 등 항목별 비중(%), 전년 동기 대비 비교(증감) 퍼센테이지가 맞지 않음 (소수점 등)</t>
  </si>
  <si>
    <t>DEF-04334</t>
  </si>
  <si>
    <t>메뉴 삭제</t>
  </si>
  <si>
    <t>DEF-04335</t>
  </si>
  <si>
    <t>DEF-04339</t>
  </si>
  <si>
    <t>기준정보에 기종추가가 가능해야하고 ACDM 운영현황통계보고서 와 연료소모 절감량 분석 수치가 많아야 함</t>
  </si>
  <si>
    <t>DEF-04340</t>
  </si>
  <si>
    <t>성과분석 기준관리를 더이상 하지 않으므로 추후 메뉴 리스트에서 숨김처리, 기준정보 관련 필드도 남겨두기로 함</t>
  </si>
  <si>
    <t>DEF-03809</t>
  </si>
  <si>
    <t>fia-gate 화면에서 IDD 메세지 입력시 
ESB_IDDDISP_SND 가 발생되어야 하나 데이타가 없음</t>
  </si>
  <si>
    <t>DEF-02632</t>
  </si>
  <si>
    <t>모니터링 진행시  바 분할시 분할된 바를 이동할 때 이동윤곽(테두리)의
모양이 분할선기준으로 처리되지 않고 전체모양으로 표현됨
D바만 해당케이스 발견됨
분할하여 이동시 분할선기준 반대쪽으로 마우스를 움직일 경우
전체테두리모양으로 표현됨
commit은 정상으로 처리됨</t>
  </si>
  <si>
    <t>DEF-02651</t>
  </si>
  <si>
    <t>이벤트 분류를  "국내/국제이벤트, 항공사고, 재난, 자연재해, 사회, 경제" 6가지 정의</t>
  </si>
  <si>
    <t>DEF-02652</t>
  </si>
  <si>
    <t>불필요한 팝업 제거하고 특정 위치에 메시지로 나타낼것</t>
  </si>
  <si>
    <t>DEF-02653</t>
  </si>
  <si>
    <t>비활성화 되어 등록할 수 없음</t>
  </si>
  <si>
    <t>DEF-02743</t>
  </si>
  <si>
    <t>시뮬레이션 프로시저를 승객예고 프로시저로 통합</t>
  </si>
  <si>
    <t>DEF-02747</t>
  </si>
  <si>
    <t>화면개선 필요. 소숫점 4자리를 사림이 계산해서 넣는 것은 말이 안됨.</t>
  </si>
  <si>
    <t>DEF-01926</t>
  </si>
  <si>
    <t>방향키로 목록에서 편명 이동시 해당 편명의 세부내용 조회되도록 수정</t>
  </si>
  <si>
    <t>DEF-01950</t>
  </si>
  <si>
    <t>사용자가 런업신청건 승인하면 주기장 차트에 임페어먼트 자동 설정되게 개선 요청</t>
  </si>
  <si>
    <t>DEF-01963</t>
  </si>
  <si>
    <t>request date를 수정할 수 없도록 강제 고정되었으면 함. (+)를 클릭한 그 날의 일자로 강제 고정되도록 (외부에서 신청시 날짜 수정을 못하도록)</t>
  </si>
  <si>
    <t>DEF-01965</t>
  </si>
  <si>
    <t>런업 신청건 승인하면 자동으로 해당 주기장에 임페어먼트 등록되도록 개선</t>
  </si>
  <si>
    <t>DEF-01966</t>
  </si>
  <si>
    <t>DEF-01970</t>
  </si>
  <si>
    <t>LINK 버튼을 CHART로 명칭 변경</t>
  </si>
  <si>
    <t>DEF-01980</t>
  </si>
  <si>
    <t>TOBT/TTOT As-Is 변경사항 반영요청</t>
  </si>
  <si>
    <t>DEF-01981</t>
  </si>
  <si>
    <t>사전요청 취소 시 취소하시겠습니까? 알림 추가 요청</t>
  </si>
  <si>
    <t>DEF-01982</t>
  </si>
  <si>
    <t>실제 발효된 것만 표출해도 됨</t>
  </si>
  <si>
    <t>DEF-01983</t>
  </si>
  <si>
    <t>새로고침 기능 추가 희망 
- 출/도착 화면과 다르게 클릭할 때마다 새로고침 되도록 요청
- 새로고침 터치 시 잘 눌렸다는 것을 사용자가 알 수 있도록 새로고침 버튼이 돌아가는 등 이벤트 발생요청</t>
  </si>
  <si>
    <t>DEF-01849</t>
  </si>
  <si>
    <t xml:space="preserve">삭제(y/n 변경) 후 해당로우 포커스 유지 요청 드립니다.
</t>
  </si>
  <si>
    <t>DEF-01904</t>
  </si>
  <si>
    <t>1. 글자수 몇글자 입력했는지 안내 문구 삽입 요청
(##/100bytes)
2. 칸 너비 넘어가면 자동 줄바꿈되도록 요청
3. 100bytes로 늘려주세요</t>
  </si>
  <si>
    <t>DEF-01931</t>
  </si>
  <si>
    <t>시즌 카피 후 창 종료하면 바로 카피한 시즌의 버전이 안 보임 (자동 갱신 필요)</t>
  </si>
  <si>
    <t>DEF-01937</t>
  </si>
  <si>
    <t>C, P 에서 P는 없애고, C만 COPY로 아이콘 표출 (COPY만 누르면 복사되게끔)</t>
  </si>
  <si>
    <t>DEF-01942</t>
  </si>
  <si>
    <t>status(approved)list (전체항공사) 리스트의 원하는 리스트 클릭하면 세부창이 뜨지 않음 (아래 request detail list는 클릭하면 세부내용 확인 가능)</t>
  </si>
  <si>
    <t>DEF-01960</t>
  </si>
  <si>
    <t>시간 설정 시 00:00~24:00 시간 외 다른 시간을 넣으면 이런 에러창이 뜨는데 정확한 코멘트의 에러 팝업창으로 수정 요청드립니다.</t>
  </si>
  <si>
    <t>DEF-01968</t>
  </si>
  <si>
    <t>SPECIAL FLIGHT에서 FLIGHT를 FLT로 변경 요청</t>
  </si>
  <si>
    <t>DEF-01987</t>
  </si>
  <si>
    <t>TSAT/TTOT 표출 관련 As-Is 변경된 사항 반영 요청</t>
  </si>
  <si>
    <t>DEF-01988</t>
  </si>
  <si>
    <t>오류 팝업 발생..
처리는 승인으로 잘 처리
리젝은 잘됩니다</t>
  </si>
  <si>
    <t>DEF-01991</t>
  </si>
  <si>
    <t>배정실행옵션(dsacstAsnRunOpt)의 행수(rowcount)가 너무 많습니다.
this.dsAcstAltmntExcnOpt.rowcount=2 에러 발생</t>
  </si>
  <si>
    <t>DEF-01870</t>
  </si>
  <si>
    <t>입력여부 재확인 해야함</t>
  </si>
  <si>
    <t>DEF-01873</t>
  </si>
  <si>
    <t>실적 업로드 성공여부 확인 필요</t>
  </si>
  <si>
    <t>DEF-01884</t>
  </si>
  <si>
    <t>ㅇ TOBT 등 시간입력 컴포턴트 FP꺼랑 똑같은것으로 변경 협의 완료
ㅇ 터미널 주기장 운영현황 도넛그래프, 지연현황 화면 구성 확인 완료</t>
  </si>
  <si>
    <t>DEF-01885</t>
  </si>
  <si>
    <t>ㅇ 자동 새로고침 기능 제거하기로 협의 완료</t>
  </si>
  <si>
    <t>DEF-01889</t>
  </si>
  <si>
    <t>화면의 General Declaration 표제 글씨 짤림 현상 발생</t>
  </si>
  <si>
    <t>DEF-01891</t>
  </si>
  <si>
    <t>GO 사유 입력 팝업 창 공백에도 필수 체크 빼고 그대로 저장되도록 처리</t>
  </si>
  <si>
    <t>DEF-01894</t>
  </si>
  <si>
    <t>sub type 수정이 안됨</t>
  </si>
  <si>
    <t>DEF-01895</t>
  </si>
  <si>
    <t>actual time 에 시간만 입력시 날짜 자동 입력 안됨</t>
  </si>
  <si>
    <t>DEF-01901</t>
  </si>
  <si>
    <t>filtering그리드 선택후 상세 내용 수정후 저장시 선택행이 초기화되는 현상 방지 -&gt; 저장후에도 선택행 그대로 유지되게 처리</t>
  </si>
  <si>
    <t>DEF-01914</t>
  </si>
  <si>
    <t>편명검색 text 한영키 상관없이 대문자영문으로 고정</t>
  </si>
  <si>
    <t>DEF-01915</t>
  </si>
  <si>
    <t>F9 검증시 에러처리되면 정상편으로 목록에 해당편명 검정색으로 표시</t>
  </si>
  <si>
    <t>DEF-01917</t>
  </si>
  <si>
    <t>숫자가 입력되어야하는 text는 숫자만 입력될 수 있게 수정</t>
  </si>
  <si>
    <t>DEF-01918</t>
  </si>
  <si>
    <t>정상편에 에러사항이 생겨서 검증했을 때 에러편으로 표시되지 않고 에러조회를 해도 에러리스트에 해당 내용이 없음</t>
  </si>
  <si>
    <t>DEF-01924</t>
  </si>
  <si>
    <t>마감설정된 기간에는 gd수정 후 저장불가로 수정</t>
  </si>
  <si>
    <t>DEF-02117</t>
  </si>
  <si>
    <t>별도로 Control Position 관리하는 기능을 빼고, Control Position 메뉴에서 관리되고 있는 관제석 정보를 그대로 표출하여, 관제범위 및 주기장 범위 설정을 할 수 있도록 개선 검토</t>
  </si>
  <si>
    <t>DEF-04355</t>
  </si>
  <si>
    <t>Day, Handler, Airline 콤보박스 검색 가능한 드롭다운으로 요청 (영문, 숫자 입력) / Pre-assign 메뉴도 동일 요청</t>
  </si>
  <si>
    <t>DEF-02119</t>
  </si>
  <si>
    <t>Detail List 에서 App Date로 보이는데,
Hangar Pad Request에서 Accept Date로 표기되어 있음
(문구 통일성을 위해 Approved Date로 표기 필요)</t>
  </si>
  <si>
    <t>DEF-04356</t>
  </si>
  <si>
    <t>GD 정보로 수신하는 회항 정보 등을 저시정 정보처럼 업데이트 되면 표출시켜주기를 희망</t>
  </si>
  <si>
    <t>DEF-04357</t>
  </si>
  <si>
    <t>ca,p1,p2만 클릭했는데 주기장차트상 전체 주기장이 보임</t>
  </si>
  <si>
    <t>DEF-04358</t>
  </si>
  <si>
    <t>테스트는 수행하나 향후 메뉴리스트에서는 숨김</t>
  </si>
  <si>
    <t>DEF-02127</t>
  </si>
  <si>
    <t>기준년월에 현재 조회월이 기본 설정되어야 함</t>
  </si>
  <si>
    <t>DEF-02130</t>
  </si>
  <si>
    <t>조회 실행 시 내용 안나오고 오류 발생</t>
  </si>
  <si>
    <t>DEF-02134</t>
  </si>
  <si>
    <t>Request Date는 신청당일로 강제고정 필요 (신청자가 고의로 신청일자를 며칠 전으로 하면 선신청자와 중복되어 갈등 유발 가능성 있음).</t>
  </si>
  <si>
    <t>DEF-02135</t>
  </si>
  <si>
    <t>702번으로 신청하려 했으나 정비주기장이 아니라고 팝업창 뜸. (원래는 입력이 되어야 함)</t>
  </si>
  <si>
    <t>DEF-02138</t>
  </si>
  <si>
    <t>빈 공간에 마우스를 드래그 할 때 차트가 움직이는 기능 제거 요청</t>
  </si>
  <si>
    <t>DEF-02139</t>
  </si>
  <si>
    <t>주기장 차트와 동일하게 마우스를 드래그할 때 차트가 이동하는 기능 제거 요청</t>
  </si>
  <si>
    <t>DEF-02055</t>
  </si>
  <si>
    <t>행 번호가 없는 화면에서
이미지와 같은 팝업이 뜸..
어떤 값이 중복메시지인지 알려주는 팝업으로 변경하는게 좋을 것 같음</t>
  </si>
  <si>
    <t>DEF-02059</t>
  </si>
  <si>
    <t>시뮬레이션 실행 시 먹통 현상. 비동기통신과 진행상태 알 수 있게 처리 필요</t>
  </si>
  <si>
    <t>DEF-02065</t>
  </si>
  <si>
    <t xml:space="preserve">리스트 화면에서 게시글 일자는 수정일자를 표시,(게시글 상세내용 게시글 일자와 같이)
리스트 정렬은 등록일자 내림차 순으로 
</t>
  </si>
  <si>
    <t>DEF-02068</t>
  </si>
  <si>
    <t>공지사항 수정 시 구분 입력한 모듈 탭으로 화면 표출되도록 개선</t>
  </si>
  <si>
    <t>DEF-02080</t>
  </si>
  <si>
    <t>데이터가 전혀 존재하지않아서 테스트가 불가
항공사에 빈칸이면 모든 값이 나와야하는데 다 0으로 나옴</t>
  </si>
  <si>
    <t>DEF-02088</t>
  </si>
  <si>
    <t>데이터 부존재</t>
  </si>
  <si>
    <t>DEF-02092</t>
  </si>
  <si>
    <t>25년 5월 데이터도 부존재</t>
  </si>
  <si>
    <t>DEF-02100</t>
  </si>
  <si>
    <t>DEF-02136</t>
  </si>
  <si>
    <t xml:space="preserve">행거 신청하기 위해 정보입력 후 print 버튼 클릭하면 아래와 같이 오류뜸. </t>
  </si>
  <si>
    <t>DEF-02137</t>
  </si>
  <si>
    <t xml:space="preserve">런업 신청 후 승인받은 건임에도 불구하고 print 클릭시 아래와 같이 오류뜸. </t>
  </si>
  <si>
    <t>DEF-02007</t>
  </si>
  <si>
    <t>차트바를 게속 이동 시 바 모양이 계속 변경됨</t>
  </si>
  <si>
    <t>DEF-02008</t>
  </si>
  <si>
    <t>monthly chart 에서 과거일자 차트바 선택, 이동, 변경 등 가능하게 요청</t>
  </si>
  <si>
    <t>DEF-02012</t>
  </si>
  <si>
    <t>change request 기존건 변경 시, remark 미입력하여도 승인됨
remark 미입력 시 오류창 표출 요청</t>
  </si>
  <si>
    <t>DEF-02060</t>
  </si>
  <si>
    <t>시뮬레이션 기간을 설정해도 이력조회에 변함없음. 시뮬레이션한 이력을 조회하는 기능일 것 같음</t>
  </si>
  <si>
    <t>DEF-02064</t>
  </si>
  <si>
    <t>F8 에러 목록 조회시 0건의 경우, 조회된 데이터가 없습니다 ALERT 창 삭제</t>
  </si>
  <si>
    <t>DEF-02071</t>
  </si>
  <si>
    <t xml:space="preserve">등록 후 화면이 구분에 입력한 모듈 탭으로 이동되도록 개선 </t>
  </si>
  <si>
    <t>DEF-01837</t>
  </si>
  <si>
    <t>1. 검토 완료된 정보 스크롤 가능토록 조치 필요
2. 검토 완료된 정보에 검토요청 버튼 제거</t>
  </si>
  <si>
    <t>DEF-01846</t>
  </si>
  <si>
    <t>날짜도 다른 항목과 같이 회색음영.. 읽기전용?수정불가? UI 적용 바랍니다</t>
  </si>
  <si>
    <t>DEF-01848</t>
  </si>
  <si>
    <t>수정불가한 콤보박스도. 회색음영 가능한가요?</t>
  </si>
  <si>
    <t>DEF-01929</t>
  </si>
  <si>
    <t>stad 넘버 입력 후 엔터 치면 검색 안됨 (숫자 입력 후 엔터 치면 검색이 되었으면 함)</t>
  </si>
  <si>
    <t>DEF-01930</t>
  </si>
  <si>
    <t xml:space="preserve">임페어먼트 리스트에 290R가 있어서 검색했는데 유효하지 않는 주기장이라 팝업뜸 </t>
  </si>
  <si>
    <t>DEF-01934</t>
  </si>
  <si>
    <t>SOA (SSN,ACT)가 약자로 되어 있어 무슨 뜻인지 알기 어려움 (영어를 풀어서 써주면 좋을 듯)</t>
  </si>
  <si>
    <t>DEF-01935</t>
  </si>
  <si>
    <t>TYPE에 데이터 입력후 엔터 치면 그 데이터가 안뜸(EX. 22번 입력후 엔터 쳐도 22번 리스트가 안뜸)</t>
  </si>
  <si>
    <t>DEF-01936</t>
  </si>
  <si>
    <t>selected , Others 에서 원하는 주기장 넘버를 shift 누르고 범위 선택해서 한번에 여러 주기장을 선택할 수 있도록 개선</t>
  </si>
  <si>
    <t>DEF-01952</t>
  </si>
  <si>
    <t>사용자 승인 기능 없음 (승인은 어디에서 하는지?)</t>
  </si>
  <si>
    <t>DEF-01955</t>
  </si>
  <si>
    <t>기준년월을 조회하면, 기간만큼 그리드가 만들어지고 수정해야되는데
조회해도 아무런 변화가 없음</t>
  </si>
  <si>
    <t>DEF-01957</t>
  </si>
  <si>
    <t>런업장 관리창을 헹거 관리창 구성과 같게 표시되도록 개선</t>
  </si>
  <si>
    <t>DEF-01962</t>
  </si>
  <si>
    <t>request date를 강제 고정 (+)를 클릭하면 신청하는 날짜가 뜨도록, 전후로 변경되지 않도록 고정 필요 (간혹 정비사가 신청을 빨리한것처럼 속일 수 있음)</t>
  </si>
  <si>
    <t>DEF-01973</t>
  </si>
  <si>
    <t>WES에서 업로드 한 항공사 로고를 출발/도착 운항편관리, TTOT 등 다른 ACDM 화면과 해당 메뉴에서도 표출 요청</t>
  </si>
  <si>
    <t>DEF-01975</t>
  </si>
  <si>
    <t>Find flight list 바로 아래 체크박스 클릭 후 create 클릭시 반영이 안됨 (크레이트된 편들은 리스트에 뜨지 않아야 되는데 계속 남아 있음)</t>
  </si>
  <si>
    <t>DEF-01978</t>
  </si>
  <si>
    <t>제방빙 마일스톤 변경이력 조회에서도 AZRT 표출되도록 변경 요청</t>
  </si>
  <si>
    <t>DEF-01984</t>
  </si>
  <si>
    <t>전체 활주로 정보 다 나오게 해주세요.</t>
  </si>
  <si>
    <t>DEF-01985</t>
  </si>
  <si>
    <t>등록/수정/삭제한 로고 모바일에서 반영안된 부분 수정 및 항공사 이미지 캐시하지 않도록 재 확인 요청</t>
  </si>
  <si>
    <t>DEF-01986</t>
  </si>
  <si>
    <t>DEF-01992</t>
  </si>
  <si>
    <t>삭제 후 저장하면 포커스 아래행으로 변경됨
해당 행 포커스 유지 필요</t>
  </si>
  <si>
    <t>DEF-01993</t>
  </si>
  <si>
    <t xml:space="preserve"> list 1에서 A항목 수정 후 list1의 B항목의 list2 수정하고 
list1 (A) 저장하면 
포커스가 마지막 선택한 항목으로 보여짐 (저장안한 B항목, B항목의 list2)
&gt;&gt; list 1에서 작업 중 list 1 내 다른 항목 선택시 작업진행중 팝업 뜨게 조치 필요함
</t>
  </si>
  <si>
    <t>DEF-01995</t>
  </si>
  <si>
    <t>대한항공, 제2여객터미널로 배정엔진 돌린 후, 차트 확인 시 T2와 CGO1에 편이 모두 생성됨 (T2에만 편이 생성되어야 함)</t>
  </si>
  <si>
    <t>DEF-01996</t>
  </si>
  <si>
    <t xml:space="preserve">OZ713  9번 '반드시 배정'으로 설정 후 배정엔진 돌렸으나 9번에 배정되지 않음  </t>
  </si>
  <si>
    <t>DEF-01997</t>
  </si>
  <si>
    <t>주기장 차트를 이동(스크롤)할 때 렉이 많이 걸리고 불편함</t>
  </si>
  <si>
    <t>DEF-01998</t>
  </si>
  <si>
    <t>정상적으로 배정된 바가 회색으로 보임(바를 이동했다 다시 와야 색이정상적으로 보임)</t>
  </si>
  <si>
    <t>DEF-02002</t>
  </si>
  <si>
    <t>Period 입력 시 시작일을 종료일자보다 뒤로 설정하면 오류창이 뜨지 않도록 변경 요청(search를 눌렀을 때만 오류 뜨도록) 
* 동일 내용을 시작일/종료일 클릭하는 모든 메뉴에서 동일하게 변경 요청합니다.</t>
  </si>
  <si>
    <t>DEF-02003</t>
  </si>
  <si>
    <t xml:space="preserve">기존 항공사 정보가 있을 경우, 중복 정보 입력 시 중복이라고 뜨지 않고, '저장이 완료되었습니다'로 표출되며, 실제로 저장되지 않음.
-&gt; 항공사 계약현황 기간 중복 시 중복 표출 필요.
</t>
  </si>
  <si>
    <t>DEF-02004</t>
  </si>
  <si>
    <t xml:space="preserve">1) 리마크 입력칸에 기본 텍스트로 입력되어 있게 요청
* 기본 텍스트 내용 - 항공편명/STD/공급좌석수or기종/신청상세사유(지연/결항 등) 기입 요청
2) 리마크 미입력 시 나오는 팝업창 내용에도 텍스트 표출 요청
* 텍스트 내용 - 리마크 항목에는 '항공편명/STD/공급좌석수or기종/신청상세사유(지연/결항 등)' 필수 기입 바랍니다.
</t>
  </si>
  <si>
    <t>DEF-02005</t>
  </si>
  <si>
    <t>unconfirmed list 메뉴에서 request list의 'SMS 전송' 기본으로 모든 건 자동 체크되어있게 요청(3단계와 동일)</t>
  </si>
  <si>
    <t>DEF-02006</t>
  </si>
  <si>
    <t>차트의 request 시, 신청 수정 메뉴에서 '신청 사유' 공란에 기본 텍스트 입력 요청 
기본 텍스트 내용 - 항공편명/STD/공급좌석수or기종/신청상세사유(지연/결항 등) 기입 요청</t>
  </si>
  <si>
    <t>DEF-01853</t>
  </si>
  <si>
    <t>GD에러조회 가능하나 DATA 없음</t>
  </si>
  <si>
    <t>DEF-01855</t>
  </si>
  <si>
    <t>GD에러입력 : 정상편 에러사유 입력시 에러편명처러 빨간색으로 표시됨, 정상편은 그대로 검정색으로 표시</t>
  </si>
  <si>
    <t>DEF-01859</t>
  </si>
  <si>
    <t>필터링 항목 체크시 빈 공란이 정상편이 클릭이면 검은색, 오류편 클릭이면 빨간색으로 채워짐 수정요청</t>
  </si>
  <si>
    <t>DEF-01860</t>
  </si>
  <si>
    <t>정상편이 클릭이면 검은색, 오류편 클릭이면 빨간색으로 채워짐 수정요청</t>
  </si>
  <si>
    <t>DEF-01861</t>
  </si>
  <si>
    <t>수동으로 DATA 입력시 tap으로 text 이동하면 승무원 수 , 통과객 수 사라짐</t>
  </si>
  <si>
    <t>DEF-01862</t>
  </si>
  <si>
    <t>결항편 아래 항공편을 누르면 계속 결항이라고 표시됨</t>
  </si>
  <si>
    <t>DEF-01863</t>
  </si>
  <si>
    <t>DATA 수정 후 입력이 안되어 에러검증시 처리 여부 확인불가</t>
  </si>
  <si>
    <t>DEF-01865</t>
  </si>
  <si>
    <t>자료검증 완료시 완료 팝업이 안뜸, 검증시간 오래걸림</t>
  </si>
  <si>
    <t>DEF-01869</t>
  </si>
  <si>
    <t>DATA 정확성 확인 필요</t>
  </si>
  <si>
    <t>DEF-01932</t>
  </si>
  <si>
    <t>DATE 칸 옆에 날짜 원복할 수 있는 아이콘 추가 요청</t>
  </si>
  <si>
    <t>DEF-01933</t>
  </si>
  <si>
    <t>날자 입력후 엔터 치면 그날의 시즌 버전이 표출되었으면 함</t>
  </si>
  <si>
    <t>DEF-01949</t>
  </si>
  <si>
    <t>사용자가 항공사 요청을 받아 런업장 신청을 대신 해주는 경우 중복사항이 없다면 자동 승인되게끔 개선 (이 창에서 승인은 어디에서 하는지 확인 필요. 단순히 신청만 가능한건지)</t>
  </si>
  <si>
    <t>DEF-01959</t>
  </si>
  <si>
    <t>month을 &lt;시작일~종료일&gt; 형식으로 개선</t>
  </si>
  <si>
    <t>DEF-01961</t>
  </si>
  <si>
    <t>month를 시작일~종료일 형식으로 개선</t>
  </si>
  <si>
    <t>DEF-01964</t>
  </si>
  <si>
    <t>헹거 신청건 승인 후 자동으로 해당 주기장에 임페어먼트 등록되도록 개선</t>
  </si>
  <si>
    <t>DEF-01880</t>
  </si>
  <si>
    <t>ㅇ Airline NM은 Airline으로 변경
ㅇ Ramp Hdlr 는 유지
ㅇ 첫번째, 두번째 라인도 끝까지 회색칸이 차도록 변경 희망</t>
  </si>
  <si>
    <t>DEF-01881</t>
  </si>
  <si>
    <t>ㅇ PB ready가 표출되었으면 좋겠음, ARDT 옆에 표출되었으면 좋겠음 -&gt; 항공사 요청사항
ㅇ 우선 여기 실시간으로 붙일 수 있는 데이터인지를 먼저 확인해보기로 함</t>
  </si>
  <si>
    <t>DEF-01883</t>
  </si>
  <si>
    <t>ㅇ 감리 테스터 결과 검토 의견
 - FLIGHT 옆에 스케쥴 일자 필드 추가 협의 완료</t>
  </si>
  <si>
    <t>DEF-01896</t>
  </si>
  <si>
    <t>sub 타입 영어 문자 타이핑 안됨</t>
  </si>
  <si>
    <t>DEF-01898</t>
  </si>
  <si>
    <t>sub 타입에 영어문자 타이핑 안됨</t>
  </si>
  <si>
    <t>DEF-01899</t>
  </si>
  <si>
    <t>정보 입력 후 저장 완료되면 창 꺼지게 수정 필요</t>
  </si>
  <si>
    <t>DEF-01909</t>
  </si>
  <si>
    <t xml:space="preserve">오류값으로 저장 시도 후 오류설명팝업 뜨고
포커스가 맨상단으로 넘어감 </t>
  </si>
  <si>
    <t>DEF-01927</t>
  </si>
  <si>
    <t>에러검증 후 모든편명이 정상편으로 표시되며 에러조회가 안됨</t>
  </si>
  <si>
    <t>DEF-01928</t>
  </si>
  <si>
    <t>모든 팝업에 확인기능을 엔터키로 처리되게 요청</t>
  </si>
  <si>
    <t>DEF-01938</t>
  </si>
  <si>
    <t xml:space="preserve">DATE 2025-12-31 맨 앞에 커서 놓고 키보드 DELETE 눌러서 지우려했으나 앞 2만 지워지고 나머지는 안 지워짐 (DELETE로 숫자 지우기 가능하게 개선) </t>
  </si>
  <si>
    <t>DEF-01940</t>
  </si>
  <si>
    <t>ALL, YES, NO 클릭하면 자동으로 창이 갱신 안됨 
(search를 클릭해야 창이 갱신됨)</t>
  </si>
  <si>
    <t>DEF-01948</t>
  </si>
  <si>
    <t>notice date  앞에 있는 시간 디폴트 값은 현재로 시간으로 설정해주시고 
뒤에 있는 시간에 #기호는 빈칸으로 처리해주세요</t>
  </si>
  <si>
    <t>DEF-01893</t>
  </si>
  <si>
    <t>다이버트, 캔슬 체크표시가 안됨</t>
  </si>
  <si>
    <t>DEF-01920</t>
  </si>
  <si>
    <t>편명 조회시 편명의 일부만 검색해도 목록에서 해당편명으로 이동하고 해당편명의 세부내용이 조회되게 요청</t>
  </si>
  <si>
    <t>DEF-01922</t>
  </si>
  <si>
    <t>tap 클릭시 순서
기장명 이후 수동입력 가능한 text 순서로 커서가 이동하도록 수정</t>
  </si>
  <si>
    <t>DEF-01925</t>
  </si>
  <si>
    <t>자료 수정시 저장 후 해당편명 자료 조회가능하게 수정</t>
  </si>
  <si>
    <t>DEF-01486</t>
  </si>
  <si>
    <t>ESB로 테이블명이 시작되어야 함</t>
  </si>
  <si>
    <t>DEF-01505</t>
  </si>
  <si>
    <t>데이터 없고 테스트 방법 미제시하여 테스트 불가</t>
  </si>
  <si>
    <t>DEF-01513</t>
  </si>
  <si>
    <t>테스트 시나리오 없음</t>
  </si>
  <si>
    <t>DEF-01519</t>
  </si>
  <si>
    <t>기능은 정상수행되는 것으로 보임. 테스트시나리오는 제3자가 테스트 가능하도록 충실히 작성 필요</t>
  </si>
  <si>
    <t>DEF-01523</t>
  </si>
  <si>
    <t>EAI테이블은 ESB로 명명시작함</t>
  </si>
  <si>
    <t>DEF-01524</t>
  </si>
  <si>
    <t>DEF-01525</t>
  </si>
  <si>
    <t>EAI테이블명은 ESB로 명명 시작함</t>
  </si>
  <si>
    <t>DEF-01526</t>
  </si>
  <si>
    <t>EAI테이블은 ESB로 명명 시작함</t>
  </si>
  <si>
    <t>DEF-01527</t>
  </si>
  <si>
    <t>DEF-01528</t>
  </si>
  <si>
    <t>DEF-01537</t>
  </si>
  <si>
    <t>25년 6월 12일자 ETBAC 대상 1건 발견되어 실행했으나 실행 흔적 조회 안됨</t>
  </si>
  <si>
    <t>DEF-01538</t>
  </si>
  <si>
    <t>프로시저 호출과 실행 방법 확인 안됨</t>
  </si>
  <si>
    <t>DEF-01539</t>
  </si>
  <si>
    <t>2025년 선택 후 통계생성 시 오류</t>
  </si>
  <si>
    <t>DEF-01470</t>
  </si>
  <si>
    <t>View에 Color Option 없음
 * 테스트결과서에 증적 없음</t>
  </si>
  <si>
    <t>DEF-01540</t>
  </si>
  <si>
    <t>다른 조건으로 조회 후 조건을 재지정하여 조회시 결과가 없는데 카운트가 나옴</t>
  </si>
  <si>
    <t>DEF-01557</t>
  </si>
  <si>
    <t>데이터 확인 안됨</t>
  </si>
  <si>
    <t>DEF-01559</t>
  </si>
  <si>
    <t>기간 단위 조회시 건수가 없더라도 월별 각 row에 0건이라고 표출되어야 함</t>
  </si>
  <si>
    <t>DEF-01562</t>
  </si>
  <si>
    <t>코드 추가 삭제 시 로딩시간이 오래 걸림</t>
  </si>
  <si>
    <t>DEF-01563</t>
  </si>
  <si>
    <t>버튼 크기 통일할 것</t>
  </si>
  <si>
    <t>DEF-01585</t>
  </si>
  <si>
    <t>목록버튼 사라진 내용 단위테스트 결과서 현행화부탁드립니다.</t>
  </si>
  <si>
    <t>DEF-01586</t>
  </si>
  <si>
    <t>검색 시 대문자 검색을 기본설정으로 변경부탁드립니다.
(대소문자 구분하지않고 검색해도 괜찮음)</t>
  </si>
  <si>
    <t>DEF-01587</t>
  </si>
  <si>
    <t>ATFM 내용 열람 후 뒤로가기 화살표 클릭 했을 때
 (현재) 노탐 목록 조회 화면으로 나가지는데
 (변경요청) 계속 ATFM 목록을 조회할 수 있도록 개선 부탁드립니다</t>
  </si>
  <si>
    <t>DEF-01611</t>
  </si>
  <si>
    <t>DEF-01613</t>
  </si>
  <si>
    <t>입력칸에서 제약조건에 맞게 입력제한을 걸어주세요.
제목/내용 다 해주세요.</t>
  </si>
  <si>
    <t>DEF-01484</t>
  </si>
  <si>
    <t>(22번 16시대) 바 시작시간이 바 종료시간보다 늦은 시간으로 입력 가능하고, 시작-종료시간이 역전되었을 때 바 길이가 보이지 않음
 - Bar Info에서 수작업으로 바 길이를 변경하는 경우, 시작/종료 시간과 시작/종료 날짜가 역전되지 않도록 입력폼 검증 요청드립니다.
 - 시작, 종료 시간 또는 날짜 입력시 숫자 4자리만 입력 가능하게 제한 요청드립니다.(현재 5자리도 입력 가능함)
 * ESB메세지 처리 등으로 바가 역전되는 경우 3단계와 동일하게 바 색이 흰색으로 바뀌고, 바 길이는 절대값을 기준으로 보여주도록 요청드립니다.</t>
  </si>
  <si>
    <t>DEF-01516</t>
  </si>
  <si>
    <t xml:space="preserve">테스트시나리오 내 테스트 방법 부재, </t>
  </si>
  <si>
    <t>DEF-01522</t>
  </si>
  <si>
    <t>테스트 검증을 다른 방법으로 확인함. 검증 방법 설명 부실. 테스트시나리오 충실히 작성</t>
  </si>
  <si>
    <t>DEF-01570</t>
  </si>
  <si>
    <t>권한 없는 전체 운항정보 리스트 기능 유지여부 현업 때 재확인필요</t>
  </si>
  <si>
    <t>DEF-01589</t>
  </si>
  <si>
    <t>현업테스트 시 AZRT 이력에 현행그대로 미표출 유지 여부 확인필요</t>
  </si>
  <si>
    <t>DEF-01590</t>
  </si>
  <si>
    <t>검색이 상태코드는 안걸리고 마일스톤만 걸려있는 것 같아요
검색창에 대문자만 쓸 수 있으면 좋을 것 같습니다.</t>
  </si>
  <si>
    <t>DEF-01591</t>
  </si>
  <si>
    <t>초기입력 시에도 변경사유를 입력하여 수정신청 프로세스를 타는데 그대로 유지할지 확인필요</t>
  </si>
  <si>
    <t>DEF-01468</t>
  </si>
  <si>
    <t>File - Print 클릭해도 창 실행 안됨
 * Ctrl+P도 안됩니다</t>
  </si>
  <si>
    <t>DEF-01603</t>
  </si>
  <si>
    <t>EEZT 권한에 따라 As-Is 에서 제빙편 아닌데도 EEZT 마일스톤 버튼 클릭 시 변경할 수 없다는 팝업 뜨는지 확인필요</t>
  </si>
  <si>
    <t>DEF-01620</t>
  </si>
  <si>
    <t>DEF-01622</t>
  </si>
  <si>
    <t>로고 등록 시 아무런 이벤트가 발생하지 않음</t>
  </si>
  <si>
    <t>DEF-01553</t>
  </si>
  <si>
    <t xml:space="preserve">6월 2일로 조회시 왼쪽 하단 GD 조회 테이블을 제외한 전 테이블 건수 안맞음. </t>
  </si>
  <si>
    <t>DEF-01575</t>
  </si>
  <si>
    <t>표출되는 필드 중 어느 필드를 검색할 수 있는지를 검색창 초반에 회색글씨등으로 미리 알려줬으면 좋겠습니다.
변경이력조회 내역 및 마일스톤을 AEIBT 등으로 A와 D를 붙여서 표출할건지 등 표출방식 현업테스트 때 확인 필요할 것 같습니다.
여기도 랜덤하게 검색 시 로딩이 많이 걸릴 때가 있어서 확인부탁드립니다.</t>
  </si>
  <si>
    <t>DEF-01576</t>
  </si>
  <si>
    <t xml:space="preserve">조회 입력값 일괄 초기화 버튼생성 요청 </t>
  </si>
  <si>
    <t>DEF-01577</t>
  </si>
  <si>
    <t xml:space="preserve">단위테스트결과 캡처화면 맨 처음 메뉴 진입을 출발메뉴로 진입하라고 되어있어서 수정부탁드립니다. </t>
  </si>
  <si>
    <t>DEF-01581</t>
  </si>
  <si>
    <t>테이블 내 항공사는 알파벳 오름차순(ETC,KE면 ETC가 먼저)</t>
  </si>
  <si>
    <t>DEF-01582</t>
  </si>
  <si>
    <t>조회시간 오래 걸림. EAI 데이터 없음을 감안하면 데이터 수는 정상</t>
  </si>
  <si>
    <t>DEF-01583</t>
  </si>
  <si>
    <t>검증할 데이터 부족</t>
  </si>
  <si>
    <t>DEF-01650</t>
  </si>
  <si>
    <t>기간은 현재일자를 기본설정으로 할 것</t>
  </si>
  <si>
    <t>DEF-01546</t>
  </si>
  <si>
    <t>F9 현재 레코드 검증 시 오류메시지</t>
  </si>
  <si>
    <t>DEF-01571</t>
  </si>
  <si>
    <t>즐겨찾기 테스트를 위해 검색 시 로딩이 너무 오래걸립니다.
10초 이상 소요....
근데 OZ35까지 쳤을때는 괜찮은데 359까지 편명을 다 치니까 로딩이 확 걸립니다.</t>
  </si>
  <si>
    <t>DEF-01572</t>
  </si>
  <si>
    <t>즐겨찾기 기능이 해당일에 운항편에 한정해서만 즐겨찾기 기능을 적용하면 되는지, 아니면 동일한 편이면 날짜가 바껴도 즐겨찾기가 유지되어야 할지 As-Is 및 현업 확인부탁드립니다.</t>
  </si>
  <si>
    <t>DEF-01573</t>
  </si>
  <si>
    <t>체크만 한 경우는 변경된 데이터에 포함 X</t>
  </si>
  <si>
    <t>DEF-01574</t>
  </si>
  <si>
    <t>DEF-01592</t>
  </si>
  <si>
    <t>날짜 변경 필요 유무 현업테스트 확인필요
날짜 변경 필요 시 달력 통해서 날짜 선택해서 변경할 수 있도록 기능 적용,
변경 필요 없을 경우 달력도 뜨지않도록 기능 제한 요청</t>
  </si>
  <si>
    <t>DEF-01593</t>
  </si>
  <si>
    <t>DEF-01607</t>
  </si>
  <si>
    <t>상세화면 갔다가 뒤로가기로 돌아올 때 원래 있던 활주로 페이지로 돌아갔으면 좋겠습니다.</t>
  </si>
  <si>
    <t>DEF-01676</t>
  </si>
  <si>
    <t>SP_RS_IIF_AFS_RCV 테스트 결과서 안보임
 - 통합테스트 대상이거나, ITER2 개발대상인경우 TMS 시나리오 조정 요청드립니다.
 * 본 시나리오 완료처리 및 ITER2 해당 차수에 시나리오 추가</t>
  </si>
  <si>
    <t>DEF-01679</t>
  </si>
  <si>
    <t>SP_RS_FP_CHG_STND 테스트결과서 없음
 - 테스트 대상이 맞는지 재확인 요청드립니다.</t>
  </si>
  <si>
    <t>DEF-01823</t>
  </si>
  <si>
    <t>1. 예약승객입력(new) → 승객예약정보 전체요약 → 커버리지 미표출
2. GD 내역 확인  → 예약승객입력유뮤 yes/no 미표출
3. 현재 예약승객 수정 후 저장시 미반영(항공편 예약승객수 수정 미반영)</t>
  </si>
  <si>
    <t>DEF-01824</t>
  </si>
  <si>
    <t>1. 승객예고 모니터링 배치실행 후 승객예고 조회 T1 가면 배치 미실행이라고 팝업 표출
2 다운로드시 저장위치 지정가능토록 수정</t>
  </si>
  <si>
    <t>DEF-01825</t>
  </si>
  <si>
    <t>승객예고 파일 다운로드 자체가 안됨</t>
  </si>
  <si>
    <t>DEF-01826</t>
  </si>
  <si>
    <t>항공기별 승객수 다운로드시 T1/T2 파일명 분류 (현재는 분류 없음)</t>
  </si>
  <si>
    <t>DEF-01829</t>
  </si>
  <si>
    <t>목록에 체크 안됨</t>
  </si>
  <si>
    <t>DEF-01831</t>
  </si>
  <si>
    <t>GD 자료 저장시 저장이 안됨</t>
  </si>
  <si>
    <t>DEF-01832</t>
  </si>
  <si>
    <t>F5 단축키 사용시 기장명으로 커서 이동 후 다시 F5를 누르면 새로고침이 됨</t>
  </si>
  <si>
    <t>DEF-01833</t>
  </si>
  <si>
    <t>필터링 시 편수가 없을 시 건수에 0편으로 표시</t>
  </si>
  <si>
    <t>DEF-01834</t>
  </si>
  <si>
    <t>편명조회시 해당편명이 목록에 첫번째 편으로 스크롤 이동으로 수정</t>
  </si>
  <si>
    <t>DEF-01835</t>
  </si>
  <si>
    <t>목록에 행크기 고정</t>
  </si>
  <si>
    <t>DEF-01334</t>
  </si>
  <si>
    <t>성능이슈</t>
  </si>
  <si>
    <t>DEF-01335</t>
  </si>
  <si>
    <t>25년 6월 16일 출발지연편 있는데 미표출</t>
  </si>
  <si>
    <t>DEF-01373</t>
  </si>
  <si>
    <t>25년 4월 데이터에서 a,c 항목 1건씩 안맞음(29,084임,33,378임) 5월 데이터 일치함</t>
  </si>
  <si>
    <t>DEF-01374</t>
  </si>
  <si>
    <t>25년 4월 기준 여객기 1건 더 많음</t>
  </si>
  <si>
    <t>DEF-01375</t>
  </si>
  <si>
    <t>25년 5월 기준 Passensger seats와 Total payload가 안맞음(1건씩 왔다갔다함)</t>
  </si>
  <si>
    <t>DEF-01385</t>
  </si>
  <si>
    <t>비교데이터 부재</t>
  </si>
  <si>
    <t>DEF-01386</t>
  </si>
  <si>
    <t>화면 동작안함</t>
  </si>
  <si>
    <t>DEF-01387</t>
  </si>
  <si>
    <t>25년 5월 12일 19시 기준 계획건수 안맞고, 결항/회항 내역 미표출</t>
  </si>
  <si>
    <t>DEF-01390</t>
  </si>
  <si>
    <t>소산바 SPO실적이 있을 때, 출발바(MU5050) 쪽에서는 Cancel Tow가 불가능하지만, 소산바쪽에서는 Cancel Tow가 가능함
 * SPI, SPO 무관하게 소산바(토잉바 or T바) 쪽에서 Cancel Tow가 가능한것 같습니다.</t>
  </si>
  <si>
    <t>DEF-01409</t>
  </si>
  <si>
    <t>바를 먼 주기장(현재 차트에서 보이지 않는 주기장 영역)으로 이동시키기 위해 차트 하단이나 상단으로 드래그한 상태에서, 드래그를 유지하고 있다면 차트가 연속적으로 계속 스크롤되게 변경 요청드립니다.
 - 현재는 4~5라인 정도 스크롤 되다 멈추고, 화면을 더 스크롤하려면 바를 화면 중앙으로 드래그했다 다시 상/하단으로 드래그 해야 스크롤이 됨</t>
  </si>
  <si>
    <t>DEF-01414</t>
  </si>
  <si>
    <t>8/20 260의 LJ861 출발바를 261R 이동해도 File - Commit이나 차트 상단 Commit 버튼이 활성화되지 않음
 * 커밋 단축키(Ctrl + C)를 입력했을때는 커밋 확인 창이 표출됨</t>
  </si>
  <si>
    <t>DEF-01438</t>
  </si>
  <si>
    <t>바 우클릭 메뉴의 Confirm &amp; Lock을 클릭했을 때 아무 반응이 없음(메뉴도 사라지지 않고, 실행도 되지 않음)</t>
  </si>
  <si>
    <t>DEF-01447</t>
  </si>
  <si>
    <t>빈 영역 우클릭 후 Monitoring Flight 클릭해도 실행 안됨</t>
  </si>
  <si>
    <t>DEF-01448</t>
  </si>
  <si>
    <t>Impairments Info, Lock Info 클릭해도 창 실행 안됨</t>
  </si>
  <si>
    <t>DEF-01450</t>
  </si>
  <si>
    <t>File - Print Preview 클릭해도 실행 안됨
 * Ctrl+P도 안됨</t>
  </si>
  <si>
    <t>DEF-01453</t>
  </si>
  <si>
    <t>캐로셀 변경 후 Commit 전에 FBT가 업데이트 되고, 이후 Commit 시도했을 때 Commit이 가능함</t>
  </si>
  <si>
    <t>DEF-01457</t>
  </si>
  <si>
    <t>Lock Info, CRS UnCommit User 메뉴 클릭해도 실행되지 않음</t>
  </si>
  <si>
    <t>DEF-01458</t>
  </si>
  <si>
    <t>(반기차트) 배정내역 이동 후 재이동 시도시 UI가 깨져서 이동 대상 영역을 구분할 수 없음</t>
  </si>
  <si>
    <t>DEF-01327</t>
  </si>
  <si>
    <t>25년 6월 16일자 조회 오류</t>
  </si>
  <si>
    <t>DEF-01331</t>
  </si>
  <si>
    <t>DEF-01332</t>
  </si>
  <si>
    <t>DEF-01336</t>
  </si>
  <si>
    <t>25년 6월 16일 도착 지연편 있는데 미표출</t>
  </si>
  <si>
    <t>DEF-01337</t>
  </si>
  <si>
    <t>25년 5월 12일 기준 최대대기 항공편 제대로 표출안됨</t>
  </si>
  <si>
    <t>DEF-01338</t>
  </si>
  <si>
    <t xml:space="preserve">25년 5월 12일 기준 하단 최초 운항계획 수가 다름.  1146건 대비  1125건 나옴. 표 내용 전체 맞음. </t>
  </si>
  <si>
    <t>DEF-01341</t>
  </si>
  <si>
    <t>25년 5월 12일 기준 지연내용이 있는데 세부내용 안나옴</t>
  </si>
  <si>
    <t>DEF-01342</t>
  </si>
  <si>
    <t>25년 5월 12일 기준 조회시 오류</t>
  </si>
  <si>
    <t>DEF-01349</t>
  </si>
  <si>
    <t>25년 6월 16일 기준 유임+무임여객, 환승승객 수 안맞음.</t>
  </si>
  <si>
    <t>DEF-01355</t>
  </si>
  <si>
    <t>숫자 폰트가 작음. 기능 정상</t>
  </si>
  <si>
    <t>DEF-01367</t>
  </si>
  <si>
    <t>25년 6월 16일 9시 기준 유임승객 /환승승객 출발, 합계 안맞음</t>
  </si>
  <si>
    <t>DEF-01368</t>
  </si>
  <si>
    <t>25년 6월 16일 9시 기준 우편물/총화물 합계 미표출</t>
  </si>
  <si>
    <t>DEF-01369</t>
  </si>
  <si>
    <t xml:space="preserve">항공통계포털(AS)로 이관할 리포트임, </t>
  </si>
  <si>
    <t>DEF-01370</t>
  </si>
  <si>
    <t>항공통계포털로 이관할 리포트임</t>
  </si>
  <si>
    <t>DEF-01371</t>
  </si>
  <si>
    <t>GO메뉴 정리바람</t>
  </si>
  <si>
    <t>DEF-01372</t>
  </si>
  <si>
    <t>DEF-01339</t>
  </si>
  <si>
    <t>25년 5월 12일 기준 사유별 분류 기타 수 다르고 상세내용이 안나옴. 총계는 맞음.</t>
  </si>
  <si>
    <t>DEF-01340</t>
  </si>
  <si>
    <t>25년 5월 12일 기준 지역별 분류 내용 안나옴</t>
  </si>
  <si>
    <t>DEF-01350</t>
  </si>
  <si>
    <t>25년 6월 16일 기준 출입국여객수부터 화물까지 안맞음. 화물은 데이터가 미표출</t>
  </si>
  <si>
    <t>DEF-01353</t>
  </si>
  <si>
    <t>25년 6월 16일 기준 대륙에 한국이 안나옴</t>
  </si>
  <si>
    <t>DEF-01359</t>
  </si>
  <si>
    <t>25년 6월 16일 13시 기준 맨우측 합계 미표출</t>
  </si>
  <si>
    <t>DEF-01362</t>
  </si>
  <si>
    <t>25년 6월 16일 13시 기준 국제 출발편 총건수 안맞음(49925건임)</t>
  </si>
  <si>
    <t>DEF-01363</t>
  </si>
  <si>
    <t>25년 6월 16일 13시 기준 국제선 출발 12시 건수 안맞음(278건임)</t>
  </si>
  <si>
    <t>DEF-01364</t>
  </si>
  <si>
    <t>25년 6월 16일 13시 기준 12시 국제선 출발 수화물실적이 안맞음(104.14임)</t>
  </si>
  <si>
    <t>DEF-01365</t>
  </si>
  <si>
    <t>25년 6월 16일 13시 기준 12시 국제 출발 건수 안맞음(6,713임)</t>
  </si>
  <si>
    <t>DEF-01366</t>
  </si>
  <si>
    <t>25년 6월 16일 9시 기준 합계 미표출</t>
  </si>
  <si>
    <t>DEF-01488</t>
  </si>
  <si>
    <t>EAI테이블명은 ESB로 시작하여야 함</t>
  </si>
  <si>
    <t>DEF-01492</t>
  </si>
  <si>
    <t>1. Codes &amp; Assignments의 Stand, Gate 입력폼에 주기장/게이트 번호 검색 가능하도록 콤보박스 변경 요청드립니다.
2. Flight Info 항목 중 아래 항목에 대해 수정가능하게 변경 요청드립니다.
 - (Flight Bar Info) FST, Date, DES, VIA1, VIa2, Subfleet
 - (Times) STD, ETD, ATD
 * RS - Flight Info에서 수정한 운항정보가 FP에 반영되도록 변경 필요합니다(계류장운영팀 요청사항)</t>
  </si>
  <si>
    <t>DEF-01506</t>
  </si>
  <si>
    <t>EAI 테이블 ESB로 명칭이 수신되어야 함</t>
  </si>
  <si>
    <t>DEF-01507</t>
  </si>
  <si>
    <t>(1) 20250821 7C1405편 CTOT 입력 후, 변경CTOT 입력하려면 변화없음.
확인필요</t>
  </si>
  <si>
    <t>DEF-01533</t>
  </si>
  <si>
    <t>DEF-01534</t>
  </si>
  <si>
    <t>DEF-01535</t>
  </si>
  <si>
    <t>8월21일 19시 기준 실행 결과 확인할 수 없음</t>
  </si>
  <si>
    <t>DEF-01536</t>
  </si>
  <si>
    <t>8월 21일 19시 이후 실행 흔적 없음</t>
  </si>
  <si>
    <t>DEF-01552</t>
  </si>
  <si>
    <t>화면 세로크기가 안 맞음. 하단 그리드가 잘림</t>
  </si>
  <si>
    <t>DEF-01566</t>
  </si>
  <si>
    <t>코드수가 안맞음. 데이터 확인 필요</t>
  </si>
  <si>
    <t>DEF-01567</t>
  </si>
  <si>
    <t>데이터 건수 안맞음</t>
  </si>
  <si>
    <t>DEF-01578</t>
  </si>
  <si>
    <t>도착편마일스톤 조회 상세화면 내에서 즐겨찾기 후 밖으로 나가면 즐겨찾기 해제되어있음</t>
  </si>
  <si>
    <t>DEF-01476</t>
  </si>
  <si>
    <t>테이블명 EAI_ 시작하고 CASE문에 활주로 처리 부분이 4로 일괄처리가 맞는지 확인할 것</t>
  </si>
  <si>
    <t>DEF-01481</t>
  </si>
  <si>
    <t>EAI 수신테이블 명이 ESB로 시작해야함</t>
  </si>
  <si>
    <t>DEF-01510</t>
  </si>
  <si>
    <t>아래와 캡처와 같이 설정하면 엑셀 틀고정 기능처럼 고정이 되는게 맞을까요...? 기능 사용이 다소 어렵습니다..</t>
  </si>
  <si>
    <t>DEF-01518</t>
  </si>
  <si>
    <t>신청 바 캔슬 후에 차트가 주기적으로 이전 상태로 롤백되었다가 다시 돌아
옴</t>
  </si>
  <si>
    <t>DEF-01520</t>
  </si>
  <si>
    <t>테스트시나리오 대로 입력 후 실행해도 Compilation 오류. 실행안됨</t>
  </si>
  <si>
    <t>DEF-01531</t>
  </si>
  <si>
    <t>DEF-01477</t>
  </si>
  <si>
    <t>V_TODAY와 V_LAST_DAY 값이 고정되어 있는게 맞는지 확인할 것</t>
  </si>
  <si>
    <t>DEF-01485</t>
  </si>
  <si>
    <t>EAI 테이블이 ESB로 시작되어야 함</t>
  </si>
  <si>
    <t>DEF-01093</t>
  </si>
  <si>
    <t>그래프는 정사이즈로 나오고 상단 메뉴바 삭제</t>
  </si>
  <si>
    <t>DEF-01094</t>
  </si>
  <si>
    <t>DEF-01095</t>
  </si>
  <si>
    <t>DEF-01020</t>
  </si>
  <si>
    <t>조회 기능 동작 검증은 되었으나 데이터 유효성 확인 안됨. 데이터 마이그레이션 바람</t>
  </si>
  <si>
    <t>DEF-01021</t>
  </si>
  <si>
    <t>조회 기능 동작 검증은 되었으나, 데이터 유효성 파악안됨. 확인 할 데이터 마이그레이션 바람</t>
  </si>
  <si>
    <t>DEF-01022</t>
  </si>
  <si>
    <t>DEF-01023</t>
  </si>
  <si>
    <t>DEF-01234</t>
  </si>
  <si>
    <t xml:space="preserve">입력크기 제한있는 경우
( #byte / 200byte)
작성중 입력내용 몇파인트인지 설명 추가 요청
혹은 실제 제한된 바이트 크기수에 맞게 입력 제한
</t>
  </si>
  <si>
    <t>DEF-01235</t>
  </si>
  <si>
    <t>출발/환승/도착에 노선정보를 TMPR에 추가하여 생성하도록 동일한 처리구조로 할 것</t>
  </si>
  <si>
    <t>DEF-01236</t>
  </si>
  <si>
    <t>DEF-01240</t>
  </si>
  <si>
    <t>25년 5월 데이터도 없고, 시나리오대로 7.24.~31. 데이터도 없음. 데이터마이그레이션 바람</t>
  </si>
  <si>
    <t>DEF-01271</t>
  </si>
  <si>
    <t>상세화면으로 어떻게 들어갈 수 있을까요...?</t>
  </si>
  <si>
    <t>DEF-01272</t>
  </si>
  <si>
    <t>화면이 뜨기까지 너무 오랜시간이 소요되어 로딩중이라 하얀 화면인건지 문제가 있어 하얀화면인건지 사용자가 구분할 수 없음.</t>
  </si>
  <si>
    <t>DEF-01187</t>
  </si>
  <si>
    <t xml:space="preserve">검색 조건 입력만 해놓은 상태에서
삭제 기능 수행 시
검색조건으로 조회되면서 삭제 수행됨
&gt;&gt; 기능 수행 전 상태 조회된 화면으로 
  (만약 기간 입력 하여 조회 후 모듈타입 값 변경하고 특정 게시글 삭제처리한 경우. 기간 입력하여 조회한 화면, 기간 입력 되어있는 상태, 모튤 타입값은 초기화 한 화면에서 삭제 기능 수행 완료 되어야 함)  
</t>
  </si>
  <si>
    <t>DEF-01188</t>
  </si>
  <si>
    <t xml:space="preserve">제목, 내용 글자수 일반적인 게시판 크기로
첨부파일도 2,3개 정도로 수정 필요
</t>
  </si>
  <si>
    <t>DEF-01192</t>
  </si>
  <si>
    <t>DEF-01248</t>
  </si>
  <si>
    <t>UNIT SYSTEM 값 IIS로 자동 입력되어 잇는데
AOMS로 변경 필요
+ SLOT, 항공통계포털은 AOMS 내 모듈로 하위카테고리 되는게 맞는지 확인 요청</t>
  </si>
  <si>
    <t>DEF-01257</t>
  </si>
  <si>
    <t>DEF-01173</t>
  </si>
  <si>
    <t>USER ID에 입력만 해놓고
사용자 역할 체크 후 저장하면
저장되면서 입력한 값으로 검색됨
&gt;&gt;저장만되도록 조치
( 오른쪽 COPY용 USERID 입력 처럼)</t>
  </si>
  <si>
    <t>DEF-01182</t>
  </si>
  <si>
    <t>제가 오늘 확인완료한 케이스가 뭐였는지 못찾겠어서 Day 메뉴에 다시 등록합니다. Day화면에서는 배경색을 꽉 채우지 않으신 이유가 있을까요? 사유가 있다면 알려주시기 바라며, 혹시 다른 메뉴에도 배경이 꽉 차지 않는 경우가 있으면 채워주시기 바랍니다. 제가 확인한 메뉴 외에도 혹시 배경 꽉차기 설정이 되지 않은 경우는 통일성 있게 맞춰주세요.</t>
  </si>
  <si>
    <t>DEF-01219</t>
  </si>
  <si>
    <t>DEF-01220</t>
  </si>
  <si>
    <t>DEF-01221</t>
  </si>
  <si>
    <t>DEF-01251</t>
  </si>
  <si>
    <t>ETC의 FIELD 항목처럼 텍스트 입력폼으로 되어 있으나, 실제로는 특정 값 중에서 선택가능한 항목들은 검색(필터)가능한 콤보박스로 변경 요청드립니다
 * ADM-PreManagement, Special Flight 등 다른 부분도 STAND, TYS와 같이 실질적으로는 사전에 저장된 값 중에 입력하는 값들을 대상으로 동일하게 적용 요청드립니다.</t>
  </si>
  <si>
    <t>DEF-01262</t>
  </si>
  <si>
    <t>시나리오 이상
 - 공지사항/faq 더보기 누른 경우 관리 화면이 아니라 사용자 기준의 화면이 나와야 함</t>
  </si>
  <si>
    <t>DEF-01285</t>
  </si>
  <si>
    <t>현재비밀번호 틀리게 입력하고
변경진행했을때
저장하시겠습니까? 팝업이 아닌
현재 비밀번호가 다르다는 팝업 나오도록 조치 필요
저장버튼 누르면
내용없는 경고 팝업이 뜸</t>
  </si>
  <si>
    <t>DEF-01295</t>
  </si>
  <si>
    <t>조회시 오류 메시지. 내용 확인 안됨</t>
  </si>
  <si>
    <t>DEF-01296</t>
  </si>
  <si>
    <t>메뉴위치 변경. 부서별업무&gt;시설본부</t>
  </si>
  <si>
    <t>DEF-01297</t>
  </si>
  <si>
    <t>조회안됨</t>
  </si>
  <si>
    <t>DEF-01299</t>
  </si>
  <si>
    <t>동일자로 유임,무임,환승 승객수가 다름</t>
  </si>
  <si>
    <t>DEF-01304</t>
  </si>
  <si>
    <t>25년6월16일자 조회시 화면 오류발생</t>
  </si>
  <si>
    <t>DEF-01305</t>
  </si>
  <si>
    <t>DEF-01306</t>
  </si>
  <si>
    <t>DEF-01307</t>
  </si>
  <si>
    <t>25년 5월 12일자 조회시 데이터 전혀 안맞음</t>
  </si>
  <si>
    <t>DEF-01308</t>
  </si>
  <si>
    <t>테스트시나리오 부실. 무슨 화면인지 모르겠음</t>
  </si>
  <si>
    <t>DEF-01195</t>
  </si>
  <si>
    <t>공통메뉴바 크기 조정</t>
  </si>
  <si>
    <t>DEF-01196</t>
  </si>
  <si>
    <t>혼잡인원이 표출되면 색깔 구분되어야 함</t>
  </si>
  <si>
    <t>DEF-01218</t>
  </si>
  <si>
    <t>정보 수정하면
해당 정보 id 값으로 조회되면서 저장됨
직전 조회 리스트에서 저장한 정보가 셀렉된 상태로 목록 표출되도록 개선 요청</t>
  </si>
  <si>
    <t>DEF-01226</t>
  </si>
  <si>
    <t>필수값 입력박스 라인 없고 들여쓰기 하지 않기로 변경</t>
  </si>
  <si>
    <t>DEF-01241</t>
  </si>
  <si>
    <t>테스트시나리오대로 25년 7월로 조회조건을 입력 후 조회해도 값 없음</t>
  </si>
  <si>
    <t>DEF-01180</t>
  </si>
  <si>
    <t>오른쪽 하단에 SAVE 버튼이 잘리면서 창크기를 줄일때 이안보이게 됩니다.</t>
  </si>
  <si>
    <t>DEF-01206</t>
  </si>
  <si>
    <t>DEF-01222</t>
  </si>
  <si>
    <t xml:space="preserve">검색 입력 한상태에서
삭제,저장 조회 시
저장되면서 검색조회까지 됨
 </t>
  </si>
  <si>
    <t>DEF-01243</t>
  </si>
  <si>
    <t>25년 4월 기준 Estimated Transfer PAX 값은 맞으나 City Pair Traffic by Airline 값은 다 안 맞음</t>
  </si>
  <si>
    <t>DEF-01263</t>
  </si>
  <si>
    <t>25년 5월 2일자 공항별로 데이터는 나오나 노선별을 미주노선으로 조회시 결과값 안나옴</t>
  </si>
  <si>
    <t>DEF-01376</t>
  </si>
  <si>
    <t xml:space="preserve">이 페이지 재확인 필요. ICAO페이지 테스트 완료 </t>
  </si>
  <si>
    <t>DEF-01377</t>
  </si>
  <si>
    <t>DEF-01378</t>
  </si>
  <si>
    <t>DEF-01379</t>
  </si>
  <si>
    <t>25년 4월 기준 여객기 1건 더 적어야함</t>
  </si>
  <si>
    <t>DEF-01380</t>
  </si>
  <si>
    <t>DEF-01381</t>
  </si>
  <si>
    <t>개발서버 EAI메세지 수신 중인데 조회안됨</t>
  </si>
  <si>
    <t>DEF-01382</t>
  </si>
  <si>
    <t>현재일자 안나오고 25년 6월 1일자로 고정됨</t>
  </si>
  <si>
    <t>DEF-01383</t>
  </si>
  <si>
    <t>현재일자 안나오고 6월 1일자 고정됨</t>
  </si>
  <si>
    <t>DEF-01384</t>
  </si>
  <si>
    <t>이 프로그램 기능 이해 안됨. 프로그램유무 재확인</t>
  </si>
  <si>
    <t>DEF-01388</t>
  </si>
  <si>
    <t>25년 5월 12일 19시 기준 데이터 안나옴(8건 존재)</t>
  </si>
  <si>
    <t>DEF-01437</t>
  </si>
  <si>
    <t>바 우클릭하여 Register Monitoring Flight 클릭해도 창이 실행되지 않음</t>
  </si>
  <si>
    <t>DEF-01439</t>
  </si>
  <si>
    <t>Lock이 걸려 있는 바(CA1111)를 우클릭해도 Unlock이 활성화되지 않음</t>
  </si>
  <si>
    <t>DEF-01360</t>
  </si>
  <si>
    <t>25년 6월 16일 13시 기준 운항/총승객수 미표출</t>
  </si>
  <si>
    <t>DEF-01361</t>
  </si>
  <si>
    <t>25년 6월 16일 13시 기준 12시 국제 출발건수 안맞으(61건임</t>
  </si>
  <si>
    <t>DEF-01389</t>
  </si>
  <si>
    <t>SPI, SPO 실적이 있는 Bar의 Cancel Tow가 가능함</t>
  </si>
  <si>
    <t>DEF-01399</t>
  </si>
  <si>
    <t>뷰 이동 콤보박스에 557A, HKEA 등 숫자+문자, 문자로만 된 주기장으로 뷰가 이동되지 않음</t>
  </si>
  <si>
    <t>DEF-00992</t>
  </si>
  <si>
    <t>화면 UI, 단위시험결과서서 및 증적 확인 필요
 - 개발서버 메뉴상에 '스케줄 Action코드 처리' 메뉴가 보이지 않음
 - 단위시험결과서상 프로그램ID가 SLOTFM005M (스케쥴 메시지 생성)으로 되어있음
 - 프로젝트 ui 소스에도 SLOTFM005M만 존재함</t>
  </si>
  <si>
    <t>DEF-00995</t>
  </si>
  <si>
    <t>팝업 수정 요청
 - 어떤 입력폼이 필수값인지 표시되어 있지 않아, 사용자가 팝업 내용을 보고 어떻게 조치해야할지 알 수 없음</t>
  </si>
  <si>
    <t>DEF-00999</t>
  </si>
  <si>
    <t>단위시험결과서 증적에 '메시지 생성, 저장'으로 되어 있음
 - 테스트 대상화면 및 증적 확인 요청드립니다.</t>
  </si>
  <si>
    <t>DEF-01003</t>
  </si>
  <si>
    <t>Inbox 탭에서 'SendToArchive' 클릭하여 저장하고, Archive 탭을 선택하고 Search 버튼을 누르면 변경된 데이터가 있다는 팝업이 표출됨</t>
  </si>
  <si>
    <t>DEF-00927</t>
  </si>
  <si>
    <t>copy시 기존 데이터가 삭제되고 새로 업로드 된다는 팝업이 뜨지만, 실제론 기존 값이 유지됨</t>
  </si>
  <si>
    <t>DEF-00985</t>
  </si>
  <si>
    <t>사용자명 클릭 후 사용자 정보 화면이 작은창으로 사용자명 아래에 보이게 된 상태에서.
또 클릭했을때는 그 화면이 닫아지도록
(현재는 닫기 버튼을 누르거나 빈 화면을 눌러야지 닫아지고, 사용자명 누르면 닫아지는게 아니라 계속 열림동작만 됨)</t>
  </si>
  <si>
    <t>DEF-01005</t>
  </si>
  <si>
    <t>Airline 콤보박스에서 항공사를 선택하면 Email List에 자동으로 체크가 되고,
Airline List의 다른 행을 선택하면 변경한 값이 없는데도 변경된 데이터가 있다는 팝업이 표출됨</t>
  </si>
  <si>
    <t>DEF-00923</t>
  </si>
  <si>
    <t xml:space="preserve">1. 엑셀 양식 업로드 후 저장 클릭시 '검색된 결과가 없습니다.' 라는 팝업이 표출됨
2. 저장되었다고 뜨지만 팝업을 닫으면 화면과 DB에 저장된 값이 없음
</t>
  </si>
  <si>
    <t>DEF-00933</t>
  </si>
  <si>
    <t>사용여부가 N으로 되어 있어도 Mapping Email List의 메일주소 추가/삭제가 가능함. Group이 N인 경우 수정할 수 없도록 Mapping Email List 비활성화 수정 필요</t>
  </si>
  <si>
    <t>DEF-00934</t>
  </si>
  <si>
    <t>Mapping Email List에 데이터가 있는 상태에서 Email Group List를 삭제하는 경우 경고 팝업 없이 Group이 삭제됨. 이후 DB조회시 삭제된 그룹(airline1) 코드를 갖는 email 맵핑 데이터가 남아있는 증상이 있음
- 그룹 삭제시 Mapping Email List를 사용자가 비우고 그룹을 삭제할 수 있도록 변경 필요</t>
  </si>
  <si>
    <t>DEF-00935</t>
  </si>
  <si>
    <t>상단 조회 조건에서 사용여부를 N으로 하고 검색해도 Use Y/N이 Y인 그룹이 모두 조회됨.</t>
  </si>
  <si>
    <t>DEF-00978</t>
  </si>
  <si>
    <t>SLOTFV001R, SLOTFV002R, SLOTOF001R, SLOTFM010S UI 정리 및 테스트 대상 재식별 필요
 - 4가지 화면이 모두 동일한 UI를 가지고 있음
 - 시험결과서 SLOTFV001R 증적은 '스케쥴생성 및 메시지 생성' 메뉴로 되어있음
 - 넥사크로에서 SLFV001R 화면을 열면 온라인에서 실행한 메뉴UI와 다르게 보임
  * 중복 UI가 있는 경우 정리해주시고, 테스트 대상이 되는 기능/메뉴 정리와 시험결과서 현행화 요청드립니다.</t>
  </si>
  <si>
    <t>DEF-00979</t>
  </si>
  <si>
    <t>SLOTFV001R 요청사항과 동일합니다</t>
  </si>
  <si>
    <t>DEF-00980</t>
  </si>
  <si>
    <t>Target Branch ID도 Copy Branch ID와 동일한 UI로 통일 요청드립니다.</t>
  </si>
  <si>
    <t>DEF-00984</t>
  </si>
  <si>
    <t>검색 결과 에서
해당 글자 대소문자 구분하지 않고 모두 파란색처리
참고그림을 보면
App 는 파란색처리가 되지 않음</t>
  </si>
  <si>
    <t>DEF-00942</t>
  </si>
  <si>
    <t>1. (오탈자수정) Resource Group Explan -&gt; Explain으로 오탈자 수정 필요
2. (오류 문구 및 UI개선 필요) 그룹 설명 항목이 DB컬럼상 VARCHAR(50)으로 되어있으나, UI상 글자수 제한은 65,535로 되어 있고 사용자가 입력가능한 글자수를 알 수 없음
 - 남은 글자수를 보여주거나, 50자 초과시 팝업 표출('자원 그룹 설명은 50자 이내로 입력 가능합니다' 등 ) 요청드립니다</t>
  </si>
  <si>
    <t>DEF-00943</t>
  </si>
  <si>
    <t>1. (오탈자수정) Explan -&gt; Explain으로 수정 필요
2. (필수값 미입력시 팝업 수정) '데이터 제약조건 위반입니다.' 문구에서 '000값은 필수로 입력해야 합니다'와 같이 팝업 문구 변경 필요</t>
  </si>
  <si>
    <t>DEF-00948</t>
  </si>
  <si>
    <t>메뉴명 변경 필요 : SIMM메시지 관리 -&gt; SSIM으로 변경 요청드립니다</t>
  </si>
  <si>
    <t>DEF-00976</t>
  </si>
  <si>
    <t>Document List에 항공사ICAO, 항공사IATA 모두 빈 칸인 라인이 있음.
 - IATA 항공사코드가 부여되어있지 않은 항공사의 경우, 항공사 ICAO만 보여주거나
 - '항공사 ICAO'필드명을 '항공사 ICAO(GA 편명)'등으로 수정하고, 항공사코드가 없는 일반항공(GA)의 경우 항공사 ICAO칸에 편명을 기재하는 방안 검토 요청드립니다.</t>
  </si>
  <si>
    <t>DEF-01050</t>
  </si>
  <si>
    <t>주차메시지 5종이 2종으로 통폐합됨. 테스트 대상 재확인 필요</t>
  </si>
  <si>
    <t>DEF-01051</t>
  </si>
  <si>
    <t>DEF-01076</t>
  </si>
  <si>
    <t>SLOTOF001R과 동일한 UI</t>
  </si>
  <si>
    <t>DEF-01084</t>
  </si>
  <si>
    <t>T1은 탑승동 편수까지 포함하여 표출되어야 함</t>
  </si>
  <si>
    <t>DEF-01097</t>
  </si>
  <si>
    <t>GD이력 처리관리르 위한 트리거 처리에 GD SND테이블 넣는 로직이 들어가고 본 프로시적에서 삭제되어야 함.</t>
  </si>
  <si>
    <t>DEF-01098</t>
  </si>
  <si>
    <t>DEF-01099</t>
  </si>
  <si>
    <t>이 프로시저 사용안하다고 함. 확인필요</t>
  </si>
  <si>
    <t>DEF-01100</t>
  </si>
  <si>
    <t>DEF-01101</t>
  </si>
  <si>
    <t>DEF-01102</t>
  </si>
  <si>
    <t>DEF-01045</t>
  </si>
  <si>
    <t>DEF-01047</t>
  </si>
  <si>
    <t>DEF-01048</t>
  </si>
  <si>
    <t>DEF-01049</t>
  </si>
  <si>
    <t>DEF-01085</t>
  </si>
  <si>
    <t>전체/T1/탑승동 구분하여 조회할 수 있도록 개선</t>
  </si>
  <si>
    <t>DEF-01103</t>
  </si>
  <si>
    <t>DEF-01104</t>
  </si>
  <si>
    <t>DEF-01105</t>
  </si>
  <si>
    <t>노선집계를 별도 처리하지 말고, 임시테이블에 기존 FLIGHT id와 함께 노선코드 항목 추가할 것</t>
  </si>
  <si>
    <t>DEF-01107</t>
  </si>
  <si>
    <t>출국장 운영시간 정보를 읽어서 미운영출국장까지 고려해서 출국장 이용비율을 미리 정리되어야 함</t>
  </si>
  <si>
    <t>DEF-01108</t>
  </si>
  <si>
    <t>여기서 미운영 출국장에 대해 배분을 하면 안됨. 승객수를 처리할 때 출국장 운영시간 정보를 읽어서 미운영출국장까지 고려해서 출국장 이용비율을 미리 정리되어야 함</t>
  </si>
  <si>
    <t>DEF-01109</t>
  </si>
  <si>
    <t xml:space="preserve">출발/환승/도착에 노선정보를 TMPR에 추가하여 생성하도록 동일한 처리구조로 할 것 </t>
  </si>
  <si>
    <t>DEF-01110</t>
  </si>
  <si>
    <t>DEF-01019</t>
  </si>
  <si>
    <t>템플릿 다운로드 후 업로드 시 데이터와 무관한 TEXT들이 나옴. 기능은 저장되었다고 정상 메시지가 나오나 데이터 상태 확인 필요</t>
  </si>
  <si>
    <t>DEF-01081</t>
  </si>
  <si>
    <t xml:space="preserve">승객예고배치실행과 승객예고전송 버튼을 승객예고모니터링 화면으로 통합하여 </t>
  </si>
  <si>
    <t>DEF-01082</t>
  </si>
  <si>
    <t>승객예고 다음날, 다다음날 버튼 기능은 조회해서 엑셀 저장기능임</t>
  </si>
  <si>
    <t>DEF-01083</t>
  </si>
  <si>
    <t>1.9일자 혼잡승객이 수치가 화면에 표출되나 혼잡표시 안됨</t>
  </si>
  <si>
    <t>DEF-01086</t>
  </si>
  <si>
    <t>승객수 합계 필요</t>
  </si>
  <si>
    <t>DEF-01115</t>
  </si>
  <si>
    <t>DEF-01118</t>
  </si>
  <si>
    <t>미사용 프로시저</t>
  </si>
  <si>
    <t>DEF-01119</t>
  </si>
  <si>
    <t>DEF-01116</t>
  </si>
  <si>
    <t>DEF-01117</t>
  </si>
  <si>
    <t>DEF-01122</t>
  </si>
  <si>
    <t>승객예고배치실행시 비동기처리 필요. 클릭 후 대부분 모니터링 화면 확인</t>
  </si>
  <si>
    <t>DEF-01123</t>
  </si>
  <si>
    <t>승객예고배치실행 시 당일자만 처리한다는 안내메시지 필요</t>
  </si>
  <si>
    <t>DEF-01152</t>
  </si>
  <si>
    <t>cascade 한후에 안쪽에 창 중에 한개를 screen separate 한 후 새로 열린 창에서 screen pull 하면 전에 화면이 적용이 됩니다.
그러면서 screen pull이 전체화면 확대라는 한글로 표기가 바뀝니다.</t>
  </si>
  <si>
    <t>DEF-01018</t>
  </si>
  <si>
    <t>1차 현업테스트 시 달력 부분 개선 요청, &lt;&gt;으로 월 이동 보다는 년/월/일 선택이 쉬운 형태로 개선</t>
  </si>
  <si>
    <t>DEF-01064</t>
  </si>
  <si>
    <t>자회사 운영자와 의견 확인 바람. RCV테이블에 단순 상태코드만 변경하면 안되고 램프리턴이벤트 정보가 별도 보관되어야 함. AC 모듈과 분리되면서 정보 접근 안됨.  RCV테이블은 보관주기가 있어.  GO 리포트에서 활용 못함</t>
  </si>
  <si>
    <t>DEF-01077</t>
  </si>
  <si>
    <t>SLOTOF001R과 동일한 UI
 - 중복 기능 및 UI 정리 및 테스트 대상 시나리오 재식별 요청드립니다.</t>
  </si>
  <si>
    <t>DEF-01078</t>
  </si>
  <si>
    <t>자회사 담당자와 내용 확인 바람. 홈페이지 개편으로 예약승객 메시지가 바뀜</t>
  </si>
  <si>
    <t>DEF-01087</t>
  </si>
  <si>
    <t>그래프는 정사이즈로 나오고 상단 메뉴바는 삭제</t>
  </si>
  <si>
    <t>DEF-01088</t>
  </si>
  <si>
    <t>DEF-01089</t>
  </si>
  <si>
    <t>그래프 정사이즈 표출 안됨</t>
  </si>
  <si>
    <t>DEF-01090</t>
  </si>
  <si>
    <t>그래프 정사이즈로 표출안됨</t>
  </si>
  <si>
    <t>DEF-01092</t>
  </si>
  <si>
    <t>DEF-00411</t>
  </si>
  <si>
    <t>특정 메시지 아이디 내용 수정 중에, 메시지 아이디 검색란에 다른 값을 입력한 상태에서 저장하면 저장 완료 후 하면이 검색란에 입력한 값으로 조회된 화면이 보임 
 &gt;&gt; 저장 완료 시 조회조건 초기화하여 최초화면으로 보이도록
조회,저장하는 화면 모두 있는 기능에서 전체적인 증상임</t>
  </si>
  <si>
    <t>DEF-00413</t>
  </si>
  <si>
    <t>DEF-00414</t>
  </si>
  <si>
    <t>DEF-00415</t>
  </si>
  <si>
    <t>엑셀 업로드 기능 추가 희망</t>
  </si>
  <si>
    <t>DEF-00416</t>
  </si>
  <si>
    <t>DEF-00417</t>
  </si>
  <si>
    <t>DEF-00418</t>
  </si>
  <si>
    <t>DEF-00419</t>
  </si>
  <si>
    <t>DEF-00422</t>
  </si>
  <si>
    <t>엑셀 업로드 방식으로 대량 정보를 업데이트 할 수 있을지 문의. 싹 밀고 싹 다시 업로드 방식도 괜찮다는 의견. history 관리 기능도 추가해야할지 등 엑셀업로드 기능에 따른 후속 기능들도 추가 검토가 필요할 것으로 확인됨.</t>
  </si>
  <si>
    <t>DEF-00423</t>
  </si>
  <si>
    <t>DEF-00425</t>
  </si>
  <si>
    <t>DEF-00426</t>
  </si>
  <si>
    <t>DEF-00427</t>
  </si>
  <si>
    <t>사진과 같이 데이터 작성 후 저장시 에러 
정확한 에러 사유 팝업이 필요함(영문,숫자만이라든지 글자수 제한이라든지)
UT-CASY014S_1 : DEPT CODE 입력값이 정의된 속성 범주 내에 입력되었는지 VALIDATION 필요
   예) DEPT CODE값이  숫자 5자리 이내인 경우, 5자리 초과시 입력 안되도록 메시지를 뿌려야 함
UT-CASY014S_2 : SORT ORDER 항목에 “-” 입력이 가능함.
UT-CASY014S_3 : 오류 발생시 오류에 대한 상세 내용이 부족함 --&gt; 무엇때문에 오류가 발생하는지, 알수가 없음
   예)  SORT ORDER 항목은 숫자만 입력 가능합니다
UT-CASY014S_4 : 오류 발생 데이터로 실제 DB에 저장이 안되어 있는 상태임에도, 입력창 (A)가 입력 불가 상태 임.</t>
  </si>
  <si>
    <t>DEF-00429</t>
  </si>
  <si>
    <t>DEF-00430</t>
  </si>
  <si>
    <t>DEF-00433</t>
  </si>
  <si>
    <t>(현업) 표시된 목록만 다운로드 되는 것이 아니라 전체 데이터 다운로드 희망</t>
  </si>
  <si>
    <t>DEF-00434</t>
  </si>
  <si>
    <t>DEF-00435</t>
  </si>
  <si>
    <t>DEF-00436</t>
  </si>
  <si>
    <t>1. 제목, 하단 합계 부분 As-Is 처럼 고정되도록 수정 희망.
2. 항공교통량현황 글씨 As-Is 처럼 수정 희망.</t>
  </si>
  <si>
    <t>DEF-00437</t>
  </si>
  <si>
    <t>DEF-00438</t>
  </si>
  <si>
    <t>DEF-00439</t>
  </si>
  <si>
    <t>DEF-00412</t>
  </si>
  <si>
    <t>DEF-00444</t>
  </si>
  <si>
    <t>스와이프해서 넘기면 나오는 그래프를 As-Is처럼 세부정보가 나오게 개선 희망</t>
  </si>
  <si>
    <t>DEF-00445</t>
  </si>
  <si>
    <t>DEF-00451</t>
  </si>
  <si>
    <t>아래 메시지 내용을 사용자 입장에서 이해하기 쉽게 문구 변경
ㅇ D+2일 이후 운항하는 일일 운항편이 존재합니다.</t>
  </si>
  <si>
    <t>DEF-00456</t>
  </si>
  <si>
    <t>시작일을 26년 4월로 한 경우 종료일의 연도,월(26년 4월)이 자동으로 바뀌지 않음</t>
  </si>
  <si>
    <t>DEF-00458</t>
  </si>
  <si>
    <t>옵션에 값 입력시 ENTER 쳤을 때 옆 칸으로 안 넘어감 (클릭시 불편)</t>
  </si>
  <si>
    <t>DEF-00464</t>
  </si>
  <si>
    <t>SVC 키보드 타이핑 가능토록 개선 필요 (현재는 선택하기만 가능해서 불편)</t>
  </si>
  <si>
    <t>DEF-00476</t>
  </si>
  <si>
    <t xml:space="preserve">Checkin Handler
항공사가 여러개의 조업사와 매칭되는 경우가 존재하므로, 중복데이터 허용이 필요
</t>
  </si>
  <si>
    <t>DEF-00477</t>
  </si>
  <si>
    <t>CIC를 개별 선택 및 신청이 아닌 범위 설정이 가능하도록 요청합니다.
(아일랜드 전체 공사 등의 상황 대비)</t>
  </si>
  <si>
    <t>DEF-00478</t>
  </si>
  <si>
    <t>동일한 데이터가 존재한다는 팝업이 표출되지만 어떤 데이터가 중복되는지를 확인할 수 없음
중복데이터값에 대해서는 회색으로 처리 등 시각적 분류 요청</t>
  </si>
  <si>
    <t>DEF-00501</t>
  </si>
  <si>
    <t>알림창이 로딩창 뒤에 떠서 이후 아무작업도 할수가 없습니다.</t>
  </si>
  <si>
    <t>DEF-00843</t>
  </si>
  <si>
    <t>결과 검증에서 단위테스트결과 데이터랑 실재 데이터가 불일치</t>
  </si>
  <si>
    <t>DEF-00817</t>
  </si>
  <si>
    <t>공지사항 등록/수정시 구분값이 바뀌지않음</t>
  </si>
  <si>
    <t>DEF-00819</t>
  </si>
  <si>
    <t xml:space="preserve">공지사항 수정/상세 클릭 시 구분값이 안들어가있는것도 존재 </t>
  </si>
  <si>
    <t>DEF-00919</t>
  </si>
  <si>
    <t>1. Common Code Group에 신규 그룹을 생성할 때 Use Y/N을 N으로 설정하고 저장하면, 저장한 결과가 화면에서 사라지고 DB에서 조회가 되지 않음
2. 그 뒤 새로운 그룹을 추가하면 변경된 내용이 없다는 팝업 표출됨</t>
  </si>
  <si>
    <t>DEF-00920</t>
  </si>
  <si>
    <t>Common Code Detail 필드명 중에 오타수정 필요
 -(현재) Code Explan
 -(변경) Code Explain</t>
  </si>
  <si>
    <t>DEF-00925</t>
  </si>
  <si>
    <t>Target Request 항목에서 Year 콤보박스의 맨 밑에 있는 2025 선택시 실제 값은 2026으로 입력됨</t>
  </si>
  <si>
    <t>DEF-00926</t>
  </si>
  <si>
    <t>Day 왼쪽의 전체선택 체크박스를 체크해도 여러 행이 선택되지 않음</t>
  </si>
  <si>
    <t>DEF-00936</t>
  </si>
  <si>
    <t>정상적으로 '저장 처리되었습니다.'라는 팝업이 표출되었는데도 '변경된 데이터가 있습니다. 계속하시겠습니까?' 라는 팝업이 이어서 표출됨</t>
  </si>
  <si>
    <t>DEF-00937</t>
  </si>
  <si>
    <t>창 사이즈 변경시 Flight Schedule List 영역이 계속 줄어드는 증상이 있음</t>
  </si>
  <si>
    <t>DEF-00938</t>
  </si>
  <si>
    <t>1. Arr/Dep YMD와 Arr/Dep Date 필드명 의미 확인 및 변경 검토 요청드립니다.
* YMD와 Date 동일하게 YYYY-MM-DD로 값이 입력되고, 필드명만으로 어떤 값인지 알기 어려움
2. Arr 보다 빠른 Dep와, 시즌 기간을 벗어난 YMD, Date 입력이 가능하여 검증 로직 추가 검토 필요합니다</t>
  </si>
  <si>
    <t>DEF-00939</t>
  </si>
  <si>
    <t>Dep Airport와 Arr Airport가 필수값으로 지정되어 있으나, UI에 필수값을 나타내는 아이콘이 적용되어있지 않음</t>
  </si>
  <si>
    <t>DEF-00940</t>
  </si>
  <si>
    <t>Resource Group Name이 NOT NULL 컬럼으로 지정되어 있는데 UI에 필수값을 알려주는 아이콘이 없고, 저장 시도시 '데이터 제약조건 위반'이라는 팝업이 뜸
 - 사용자가 어떤 행동을 해야하는지 알 수 있도록 팝업 내용 수정 요청드립니다.</t>
  </si>
  <si>
    <t>DEF-00941</t>
  </si>
  <si>
    <t>창 크기 조절시 Resource Group List 줄어드는 증상 있음
 - 해당 증상은 이 시나리오까지만 결함으로 등록할 예정이니, 다른 화면의 컴포넌트들도 창 크기 조절시 변화가 있는지 점검 요청드립니다.</t>
  </si>
  <si>
    <t>DEF-00944</t>
  </si>
  <si>
    <t>팝업문구 변경 필요 - DB컬럼 길이는 200자로 제한되어 있는데, 입력폼에 글자수 제한이 없고 200자 초과 입력시 공통 오류 메세지('서버 오류입니다')만 출력됨
 * 슬롯 모듈 내 다른 입력폼에 공통적으로 있는 증상으로 보여, 입력폼마다 UI상에서 글자수 체크하도록 변경 요청드립니다.</t>
  </si>
  <si>
    <t>DEF-00950</t>
  </si>
  <si>
    <t>DB표준 확인 필요
 - FLTAC에서 FLTSH로 변경된걸로 알고있습니다. DBA확인 후 표준단어로 변경 요청드립니다.</t>
  </si>
  <si>
    <t>DEF-00951</t>
  </si>
  <si>
    <t>SLOTMM005S 메시지 결합과 동일한 UI에 다른 DB를 사용하고 있어, 화면 정리 필요
 * 둘 다 사용하는 화면인 경우 유지 가능, combine 버튼이 양쪽에 다 있어서 서로 다른 동작을 하는 버튼인 경우 각 동작에 맞는 단어로 버튼 이름 변경 필요해보입니다.</t>
  </si>
  <si>
    <t>DEF-00954</t>
  </si>
  <si>
    <t>코드값(항공사, 서비스유형, 공항, 기종코드 등)은 대소문자 구분없이 대문자로 처리 필요</t>
  </si>
  <si>
    <t>DEF-00956</t>
  </si>
  <si>
    <t>1. 필터기준 컴포넌트 길이 변경 필요
 - 선택한 조건이 잘려서 보임
2. '포함하지 않는' 선택시 필터 적용 안됨
 * '포함하는' 필터는 적용 됩니다</t>
  </si>
  <si>
    <t>DEF-00959</t>
  </si>
  <si>
    <t xml:space="preserve">
전체화면&lt;-&gt; 표준화면(전체화면해제) 전환 시 
메뉴버튼 ui 결함,
마우스 올렸을 때 안내문구 결함
(이미지 참고)</t>
  </si>
  <si>
    <t>DEF-00929</t>
  </si>
  <si>
    <t>저장 성공한 다음에는 Runup Pad Request창 종료 필요</t>
  </si>
  <si>
    <t>DEF-00960</t>
  </si>
  <si>
    <t>여러창 계단식 화면에서
그 중 하나 창 분리 하고난 뒤(팝업으로) 
그 팝업 창을 다시 결합 하면
기본(maximize) 에서 결합됨
  &gt;&gt;&gt;계단식 화면 에서 결합되어야 함 (팝업 창 분리 전 처럼)</t>
  </si>
  <si>
    <t>DEF-00961</t>
  </si>
  <si>
    <t>시험계획서의 시험데이터 이용하여 저장하기 클릭 후 '확인'을 선택해도 값이 Schedule List에 나타나지 않음</t>
  </si>
  <si>
    <t>DEF-00965</t>
  </si>
  <si>
    <t>여러 창이 계단식 (cascade) 정렬 상태에서( 플로팅?창으로 된 상태에서 )
새로운 메뉴를 눌렀을 때
maximize 상태로 뜸
이전 플로팅으로 적용된 메뉴를 다시 누르면
플로팅화면이 최대화 상태로 보여줌
&gt;&gt; 새로운 창이 플로팅 창으로 열려야 함 
*** vertical, horizontal 도 마찬가지 **</t>
  </si>
  <si>
    <t>DEF-00966</t>
  </si>
  <si>
    <t>3 tile 기능
창 갯수가 3개가 아닌 경우에는
버튼 비활성화되도록.
현재는 그냥 왼쪽 메뉴만 접힘.
적용 시 화면이 가변적으로 변하지도 않음 
 ㄴ예시 이미지 확인
3개의 창이 3tile 정렬인 상태에서
다른 메뉴를 추가로 띄우려고 할때 정렬이 해제된다 yes no 팝업 뜨는게 나을지?
 ㄴ 이 3tile 포함하여 다른 결함들 중 전체 적용이 애매한 것들에 대한 창 전환,배열 관련 의견조사 필요함</t>
  </si>
  <si>
    <t>DEF-00970</t>
  </si>
  <si>
    <t>화면 분리 버튼과 화면 결합 버튼 이미지가 같음
화면 결합 버튼 이미지 교체 필요
  &gt;&gt; 화살표를 반대방향으로?</t>
  </si>
  <si>
    <t>DEF-00971</t>
  </si>
  <si>
    <t>Copy To Schedules 메뉴에서 복사시도시 제약조건 위반 팝업이 뜨나, 어떤 항목이 제약조건 위반인지 알 수 없음</t>
  </si>
  <si>
    <t>DEF-00973</t>
  </si>
  <si>
    <t>즐겨찾기 메뉴 클릭 시 에러 메시지 팝업
(최초 즐겨찾기 했을 경우 안뜸, 해제시 팝업 뜨고, 그후로 계속 뜸)</t>
  </si>
  <si>
    <t>DEF-00975</t>
  </si>
  <si>
    <t>필터 기능 추가 검토 요청
 - (Document List 상단) Airline 옆에 운항구간 필터 추가 검토 요청드립니다.
   * Document 중에서 특정 구간(ex:ICN)이 포함된 문서만 조회할 수 있는 기능
 - (Fois List 영역) 한 문서 내에 여러 운항편이 포함되어 있는 경우 검증결과, 비고를 항목별로 필터해서 볼 수 있는 기능이 필요할것 같습니다</t>
  </si>
  <si>
    <t>DEF-00977</t>
  </si>
  <si>
    <t>Copy Season : W25
Target Season : T25로 설정하고 복사하기 실행 후 DB테이블(TN_SLOT_SCHDL_MNG_DEV)에서 T25시즌 데이터를 삭제하고, 동일한 조건으로 복사하기 재실행시 데이터 제약조건 위반 에러가 뜸</t>
  </si>
  <si>
    <t>DEF-00983</t>
  </si>
  <si>
    <t xml:space="preserve">검색 이상
대소문자 구분하지 않은채로 검색은 되는데
대소문자 구분하여 검색하는 경우 검색결과 표출 이상
(구두 설명함)
</t>
  </si>
  <si>
    <t>DEF-00991</t>
  </si>
  <si>
    <t>메뉴 실행시 404 Not Found 에러가 발생함</t>
  </si>
  <si>
    <t>DEF-00082</t>
  </si>
  <si>
    <t>EAI 수신테이블에서 프로시저 내 활주로 정보를 읽어서 숫자로 범주화 할 때, 존재하지 않는 활주로는 모두 4로 간주되어 조회 조건으로 쓰임. 그런데 존재하지 않는 활주로도 본 테이블(GOOWN.TN_GO_RWY_OBSRVN)에 쌓이는게 처리상 맞는지 확인 필요</t>
  </si>
  <si>
    <t>DEF-00083</t>
  </si>
  <si>
    <t>수신테이블의 테이블, 칼럼명과 ESB 테이블 명명규칙, MDD 명세 내 칼럼명가 맞지 않음</t>
  </si>
  <si>
    <t>DEF-00084</t>
  </si>
  <si>
    <t>DEF-00085</t>
  </si>
  <si>
    <t>데이터 수신 시 BSM 정보를 확인하여 경유지를 TN_GO_BSM_STOVR 테이블에 저장하는데 경유지 정보가 여러 건일 경우에도 경유지 순서가 1번으로 고정됨. 수하물 데이터 특성 상 1건 밖에 존재하지 않는지 데이터 추가 확인 필요</t>
  </si>
  <si>
    <t>DEF-00086</t>
  </si>
  <si>
    <t>BSM 수신 후 본 테이블에 입력시 기존 데이터가 있더라도 무조건 데이터가 입력되는 현상이 맞는지 데이터 특성 확인 필요</t>
  </si>
  <si>
    <t>DEF-00087</t>
  </si>
  <si>
    <t>월 단위 gd확정 데이터 필요,
테스트 데이터로 집계 정상여부 검증 불가</t>
  </si>
  <si>
    <t>DEF-00088</t>
  </si>
  <si>
    <t>보고서 양식 클릭 시 기존과 동일 포맷 형식(글자크기,색상 등) 유지</t>
  </si>
  <si>
    <t>DEF-00089</t>
  </si>
  <si>
    <t>조회 버튼 클릭 후 로딩이미지가 배경화면과 겹쳐 구분이 잘 안됨, 사용자가 인지가 잘 되도록 로딩이미지 ui 개선 필요</t>
  </si>
  <si>
    <t>DEF-00090</t>
  </si>
  <si>
    <t>우측 상단 즐겨찾기 메뉴 등록 후 재등록 시 무결성 오류 발생</t>
  </si>
  <si>
    <t>DEF-00092</t>
  </si>
  <si>
    <t>우측 상단 화면 seperate 기능 클릭 시  화면 내용 안나옴</t>
  </si>
  <si>
    <t>DEF-00093</t>
  </si>
  <si>
    <t>화면 seperate 창에서 다시 화면 seperate 클릭 시 메세지와 풍선말을 직관적이도록 개선 필요</t>
  </si>
  <si>
    <t>DEF-00096</t>
  </si>
  <si>
    <t xml:space="preserve">리포트 검증을 위해 월 단위 GD데이터 필요 </t>
  </si>
  <si>
    <t>DEF-00098</t>
  </si>
  <si>
    <t>보고서 양식 클릭 시 진행이미지 없이 파일 다운로드 하는데, 기존 서비스에서는 진행바가 나타나고 파일이 자동 열림. 사용자 UX차원에서 클릭 행위를 줄여줄 필요 있음</t>
  </si>
  <si>
    <t>DEF-00193</t>
  </si>
  <si>
    <t>그룹명 입력 중 닫기 버튼 눌렀을때 저장여부 확인 메시지가 맞는지 점검 필요</t>
  </si>
  <si>
    <t>DEF-00195</t>
  </si>
  <si>
    <t>항공노선 입력 중 항공노선명 미입력 후 닫기 하는데 메시지명이 부적절하고 저장없이 닫기가 안됨. 저장 버튼을 누르면 시스템 에러</t>
  </si>
  <si>
    <t>DEF-00196</t>
  </si>
  <si>
    <t>정렬순서 칼럼이 다른 곳은 1부터 시작인데, 여기는 0부터 시작임. 점검필요</t>
  </si>
  <si>
    <t>DEF-00207</t>
  </si>
  <si>
    <t>사용자 해상도가 달라 아래 화면이 잘릴 경우, 아래에도 메뉴가 추가로 있다는 표시가 화면상에 나타났으면 좋겠습니다.</t>
  </si>
  <si>
    <t>DEF-00184</t>
  </si>
  <si>
    <t>기존 시스템과 삭제기능 구현방식 확인 필요</t>
  </si>
  <si>
    <t>DEF-00241</t>
  </si>
  <si>
    <t>DEF-00099</t>
  </si>
  <si>
    <t xml:space="preserve">설 탭을 선택하고 연도별 일자관리를 실행하면 당해년도 설기간과 전년도 설기간으로 기간이 자동 설정되지 않음. </t>
  </si>
  <si>
    <t>DEF-00162</t>
  </si>
  <si>
    <t>필수조건 미입력 시 메시지창 팝업 불편, 전체 모듈과 UI기능 고려해서 사용자 ux 개선 필요</t>
  </si>
  <si>
    <t>DEF-00163</t>
  </si>
  <si>
    <t>기준일자 미입력시 메시지창만 띄우지 말고 기본값(당일자) 설정</t>
  </si>
  <si>
    <t>DEF-00169</t>
  </si>
  <si>
    <t>조회조건 일자 미입력 시 메세지창 외 기본값(당일) 입력</t>
  </si>
  <si>
    <t>DEF-00127</t>
  </si>
  <si>
    <t>함수 자체에는 결함이 없으나, 항공사/얼라이언스별 터미널ID 판단이 하드코딩되어 있어 하드코딩 제거 필요.
CA 항공사 테이블에서 선호터미널 관리를 통해 FN_FP_GET_INIT_TER_ID함수 최적화 및 안정성 제고 필요(항공사 재배치 등 변화 발생시 함수 변경 최소화)</t>
  </si>
  <si>
    <t>DEF-00173</t>
  </si>
  <si>
    <t>엑셀다운로드 아이콘 모양과 위치를 전체 통일 필요</t>
  </si>
  <si>
    <t>DEF-00174</t>
  </si>
  <si>
    <t>기준년월이 동일하면 조회가 되어야 하나 조회안되고 에러메시지가 상이함</t>
  </si>
  <si>
    <t>DEF-00180</t>
  </si>
  <si>
    <t>조회기간 팝업에서 종료일자를 시작일자보다 과거 선택 시 시작일자를 종료일자에 맞춰 변경하는 방식이 기간으로 조회하는 다른 리포트 동작방식과 다름. 통일 필요</t>
  </si>
  <si>
    <t>DEF-00158</t>
  </si>
  <si>
    <t>조회조건에 시간과 수집시간이 불일치함.</t>
  </si>
  <si>
    <t>DEF-00161</t>
  </si>
  <si>
    <t>도구툴 칸 높이가 커서 ui투박함. 타이틀이나 조회 조건 칸 높이를 고려해서 공통 ui 조정 필요</t>
  </si>
  <si>
    <t>DEF-00189</t>
  </si>
  <si>
    <t>조회조건에서 운항목적에 따라 조건검색 안됨. 전체 조회됨</t>
  </si>
  <si>
    <t>DEF-00190</t>
  </si>
  <si>
    <t>조회 시 조회값이 없는데 일자 옆 숫자 카운트가 초기화 안됨</t>
  </si>
  <si>
    <t>DEF-00221</t>
  </si>
  <si>
    <t>DEF-00226</t>
  </si>
  <si>
    <t>(문의) 아래 페이지 버튼 누를 때마다 조회가 새로 되나요? 페이지 넘길 때 속도가 느려요.</t>
  </si>
  <si>
    <t>DEF-00121</t>
  </si>
  <si>
    <t>PREDC_HM, ACTL_HM 에 대한 날짜 컬럼 추가(이전요청)</t>
  </si>
  <si>
    <t>DEF-00102</t>
  </si>
  <si>
    <t>팝업창 기능 실행 시 진행이미지가 창과 부조화</t>
  </si>
  <si>
    <t>DEF-00122</t>
  </si>
  <si>
    <t>TN_GD_GO_DATA_STOVR 테이블 기존 AS-IS PK 추가 필요(데이터 추적)</t>
  </si>
  <si>
    <t>DEF-00124</t>
  </si>
  <si>
    <t xml:space="preserve">TN_GO_GD_DATA TRIGGER(SP_GO_GDDATA_SND)  GD_HISTORY 테이블 INSERT , EAI_송신테이블 INSERT 추가 필요 </t>
  </si>
  <si>
    <t>DEF-00157</t>
  </si>
  <si>
    <t>일자 미입력 후 조회시 경고메시지 나오고 일자 칸에 디폴트로 당일자로 설정</t>
  </si>
  <si>
    <t>DEF-00166</t>
  </si>
  <si>
    <t>일자 미입력시 메시지 창 외에 기본값(당일자) 입력 필요</t>
  </si>
  <si>
    <t>DEF-00168</t>
  </si>
  <si>
    <t>리포트 내 GD전일자 실적은 항공사 알파멧순 정렬</t>
  </si>
  <si>
    <t>DEF-00171</t>
  </si>
  <si>
    <t>2025-05-2 날짜 형식 오류 시 일자를 빈칸으로 초기화 하지 말고 일자 칸에 커서 위치</t>
  </si>
  <si>
    <t>DEF-00172</t>
  </si>
  <si>
    <t>레거시 기능은 프로세스 처리 메시지 출력하고 엑셀 다운로드임. 엑셀다운로드 아이콘 모양와 위치 재검토 요청</t>
  </si>
  <si>
    <t>DEF-00181</t>
  </si>
  <si>
    <t xml:space="preserve">헬기, 경항공기는 국내인 경우가 많으니, 리스트 박스 선택시 국내와 대한민국이 선택되어 보이는게 좋겠음 </t>
  </si>
  <si>
    <t>DEF-00191</t>
  </si>
  <si>
    <t>목록에서 +,- 추가삭제 처리가 이미지로 표시되고 저장만 추가,삭제 처리되는게 이용 혼선이 예상됨. 기존 기능과 비교 필요.</t>
  </si>
  <si>
    <t>DEF-00192</t>
  </si>
  <si>
    <t>그룹명 없는 건 추가 중 닫기 버튼 클릭했을 때, 저장여부를 확인하는데 저장버튼을 누르니 null 값 등록 오류 남</t>
  </si>
  <si>
    <t>DEF-00254</t>
  </si>
  <si>
    <t>조회 속도를 개선할 수 있을까요?</t>
  </si>
  <si>
    <t>DEF-00309</t>
  </si>
  <si>
    <t>GD_DATA 조회하는 매칭되는 인덱스없어 full scan하니 인덱스 추가여부 점검</t>
  </si>
  <si>
    <t>DEF-00253</t>
  </si>
  <si>
    <t>(요구사항 대비표 확인 필요)
ㅇ 대상 기능 : 엑셀 업로드/다운로드 기능
 - 요구사항 인터뷰시 요구사항 : AS-IS는 엑셀 양식만 다운로드 가능하고, 엑셀 업로드시 기존 데이터를 다 지워서 중복되지 않게 만든 상태에서만 업로드 가능
TO-BE개발시 엑셀다운로드로 기존에 등록된 사용제한 목록을 받고, 사용제한 목록을 편집하여 엑셀 업로드로 업데이트 가능하도록 요청</t>
  </si>
  <si>
    <t>DEF-00252</t>
  </si>
  <si>
    <t>속도 개선 가능 여부 검토부탁드립니다.</t>
  </si>
  <si>
    <t>DEF-00431</t>
  </si>
  <si>
    <t>DEF-00432</t>
  </si>
  <si>
    <t>DEF-00441</t>
  </si>
  <si>
    <t>DEF-00442</t>
  </si>
  <si>
    <t>DEF-00443</t>
  </si>
  <si>
    <t>DEF-00446</t>
  </si>
  <si>
    <t>DEF-00452</t>
  </si>
  <si>
    <t>항공사 코드 입력칸 가로길이를 줄였으면 함 (운항번호 칸보다 넓어서 헷갈림)</t>
  </si>
  <si>
    <t>DEF-00453</t>
  </si>
  <si>
    <t>시즈널 도착편 입력 및 저장 후 창 안 닫힘 (처리 안된 것처럼 느껴짐. 저장 후 창 닫힘 필요)</t>
  </si>
  <si>
    <t>DEF-00454</t>
  </si>
  <si>
    <t>시즈널 출발편에 코드셰어 입력했는데 아래 화면(share status)에 나타나지 않음</t>
  </si>
  <si>
    <t>DEF-00460</t>
  </si>
  <si>
    <t>3. 2025-05-29 5J128 편 없음</t>
  </si>
  <si>
    <t>DEF-00408</t>
  </si>
  <si>
    <t xml:space="preserve">기상정보 As-Is와 달리 특보 등 기타 정보 미표출되고 현재 시안으로 표출해도 괜찮음.
낙뢰의 경우 낙뢰 5Km 이내 경보 발생 시 낙뢰표시 요청. [낙뢰경보] 붉은색으로 글씨 나오도록 하기를 희망 
A-CDM 카드메뉴 클릭 시 A-CDM 대상 메뉴만 통계 메인처럼 전체 메뉴를 확인할 수 있는 페이지가 있었으면 좋겠음. 카드메뉴 클릭 시 해당 서브 메뉴 메인으로 이동 희망. </t>
  </si>
  <si>
    <t>DEF-00420</t>
  </si>
  <si>
    <t>DEF-00421</t>
  </si>
  <si>
    <t>DEF-04350</t>
  </si>
  <si>
    <t>경항공기 사용자는 본인 편 검색한 것 외에 다른항공편(전체편 체크시 포함) 팝업은 열리지 않도록 수정 요청</t>
  </si>
  <si>
    <t>DEF-02744</t>
  </si>
  <si>
    <t>Common  조장 담당자 표출 안됨</t>
  </si>
  <si>
    <t>DEF-01969</t>
  </si>
  <si>
    <t>맨 아래 LINK를 CHART로 명칭 변경 필요</t>
  </si>
  <si>
    <t>DEF-01888</t>
  </si>
  <si>
    <t>개인화 기능 저장 관련 확인필요</t>
  </si>
  <si>
    <t>DEF-01974</t>
  </si>
  <si>
    <t>즐겨찾기 화면에서 표출되는 편 +1/-1일 항공편은 보이지 않고 해당일 항공편만 보이도록 변경 희망</t>
  </si>
  <si>
    <t>DEF-01977</t>
  </si>
  <si>
    <t xml:space="preserve">지연글씨 색상 변경 요청 (현재) 빨간색 (변경) 흰색 </t>
  </si>
  <si>
    <t>DEF-01958</t>
  </si>
  <si>
    <t>DEF-01882</t>
  </si>
  <si>
    <t>ㅇ EOBT-3 이 없어도 그 다음 프로세스를 표출해도 괜찮음, 표출 로직 변경하기로 협의완료.</t>
  </si>
  <si>
    <t>DEF-01558</t>
  </si>
  <si>
    <t>조회 초기화 관련(AOMS동일건)</t>
  </si>
  <si>
    <t>DEF-01096</t>
  </si>
  <si>
    <t>IBM 미지원으로 DBMS-OUTPUT 사용하던 것은 DB버전에 맞게 수정할 것</t>
  </si>
  <si>
    <t>DEF-01191</t>
  </si>
  <si>
    <t>검색 입력만 한 상태에서
신규공지글 게시 수행하면
게시 되면서 입력된 조건으로 조회까지 됨
&gt;&gt; 게시만</t>
  </si>
  <si>
    <t>DEF-01178</t>
  </si>
  <si>
    <t xml:space="preserve">검색 입력란에 입력만 항 상태에서
저장기능 수행 시 저장되면서 검색까지 되어버림
</t>
  </si>
  <si>
    <t>DEF-01112</t>
  </si>
  <si>
    <t>현재 미사용이니 현업 협의후 삭제 검토</t>
  </si>
  <si>
    <t>DEF-00468</t>
  </si>
  <si>
    <t>Pre-assign Rules 등록후에도 FLT#, FROM(시작일) 변경 가능토록 개선 필요</t>
  </si>
  <si>
    <t>DEF-00469</t>
  </si>
  <si>
    <t>Rules에서 검색칸 기능 추가 필요 (FLT#, ORG, DES, REG# 옆에)</t>
  </si>
  <si>
    <t>DEF-04442</t>
  </si>
  <si>
    <t>[C_001]Date 범위 제한이 필요 함</t>
  </si>
  <si>
    <t>DEF-04443</t>
  </si>
  <si>
    <t>[C_001] Date 범위 제한 필요
 1900-01-01 ~ 2026-03-24로 조회 하였더니 5분이 지나도 계속 loading상태</t>
  </si>
  <si>
    <t>DEF-04361</t>
  </si>
  <si>
    <t>항공사, 조업사 계정에서 Allocation Management 메뉴에서 COPY, 삭제(-) 기능 삭제 요청
(항공사, 조업사는 리퀘스트 메뉴에서만 삭제, 변경 신청가능해야 함)</t>
  </si>
  <si>
    <t>DEF-04461</t>
  </si>
  <si>
    <t>DEF-04481</t>
  </si>
  <si>
    <t>[S_3] 헤더 위에 커서를 가져다 대도 툴팁이 표시되지 않습니다.</t>
  </si>
  <si>
    <t>DEF-04488</t>
  </si>
  <si>
    <t>신규로 필수값 미입력이어도
다른행으로 커서 옮긴 후 저장시도 하면 저장됩니다</t>
  </si>
  <si>
    <t>DEF-04480</t>
  </si>
  <si>
    <t>[S_1] 단위테스트 결과서상으론 초기값 중 '종료편옵션'이 '종료편제외' 라고 기재되어 있으나 실제론 초기값이 '전체'입니다.</t>
  </si>
  <si>
    <t>DEF-04482</t>
  </si>
  <si>
    <t>드랍박스 입력 가능 오류</t>
  </si>
  <si>
    <t>DEF-04483</t>
  </si>
  <si>
    <t>수신자 내용 짤림
내용처럼 가변적으로 세로길이 길어져야할거같습니다</t>
  </si>
  <si>
    <t>DEF-04493</t>
  </si>
  <si>
    <t>Config 입력창에 음수(-)값 입력 후 저장됨</t>
  </si>
  <si>
    <t>DEF-04497</t>
  </si>
  <si>
    <t xml:space="preserve">[C-11]
Search 에서 한글, 영어, 숫자, 문자 그 어떤 것으로도 검색이 되지 않음
</t>
  </si>
  <si>
    <t>DEF-04517</t>
  </si>
  <si>
    <t>[S_1] 단위테스트결과서의 증적에는 Date의 초기값이 "테스트 당일 - 7일 ~ 테스트 당일"이라고 기재되어 있으나 화면 초기 로딩 시 테스트 당일 - 1년 ~ 테스트 당일로 동작하고 있습니다.</t>
  </si>
  <si>
    <t>DEF-04495</t>
  </si>
  <si>
    <t>[S_2] [C_1] (오타) '자'연실제시간존재여부 → '지'연실제시간존재여부</t>
  </si>
  <si>
    <t>DEF-04507</t>
  </si>
  <si>
    <t>[S_4] Showup Rate 합이 1 이상일 땐 100인지 아닌지 validation이 정상적으로 동작하지만 합이 0일 땐 동작하지 않습니다(저장 가능합니다).</t>
  </si>
  <si>
    <t>DEF-04522</t>
  </si>
  <si>
    <t>[S_1] [S_2] Date가 '2026-03-19' 이후일 땐 데이터 예외사항이라는 alert이 표출됩니다.</t>
  </si>
  <si>
    <t>DEF-04426</t>
  </si>
  <si>
    <t>DATE&amp;TIME 팝업 창이 화면 바깥쪽으로 떠서 창을 옮긴 후 수정/입력 해야함. 개선 필요</t>
  </si>
  <si>
    <t>DEF-04464</t>
  </si>
  <si>
    <t>[S_4] '선택적 개인정보 수집 이용내역' 이 '필수'가 아닌 '선택' 항목으로 동작하지만 같은 '[필수]' section 하에 존재하여 '필수'로 느껴집니다. 선택 항목이라면 section을 분리하거나, (선택) 등으로 명확히 분리하면 좋을 것 같습니다.</t>
  </si>
  <si>
    <t>DEF-04636</t>
  </si>
  <si>
    <t xml:space="preserve">YEAR(연도)가 아닌 날짜 칼렌더로 되어 있어 연도를 선택할 수 있는 드롭다운리스트 개발이 필요함. (공통적으로 사용하기 위하여 발주기관의 협의가 필요한 상태임) </t>
  </si>
  <si>
    <t>DEF-04423</t>
  </si>
  <si>
    <t>견인제빙 생성해도 제빙테이블에 생성되지 않음</t>
  </si>
  <si>
    <t>DEF-04437</t>
  </si>
  <si>
    <t>25자 이상 시에 대한 알람이 나오지 않음</t>
  </si>
  <si>
    <t>DEF-04521</t>
  </si>
  <si>
    <t xml:space="preserve">[S-4]
시나리오 상에는 글자 30자까지 입력 가능이라고 기재되어 있으나, 실제로는 숫자, 특수문자 입력이 가능함
</t>
  </si>
  <si>
    <t>DEF-04524</t>
  </si>
  <si>
    <t>[S_1] 페이지 초기 로드 시 예외가 발생하여 아무 데이터도 조회되지 않았지만 하단에 '총 960 건' 이라고 오기되어 있습니다.</t>
  </si>
  <si>
    <t>DEF-04527</t>
  </si>
  <si>
    <t>[S_2] [S_3] 단위테스트결과서상에는 조회 시작 일자 및 종료 일자가 존재하나 실제론 단일 날짜 조회만 가능합니다(증적과 상이).</t>
  </si>
  <si>
    <t>DEF-04413</t>
  </si>
  <si>
    <t>ID, PW 입력 후 로그인 시 정보가 맞으면, 바로 OTP전송 되도록 개선
편의성 ↑</t>
  </si>
  <si>
    <t>DEF-04414</t>
  </si>
  <si>
    <t>로그인 실패 5회 후 120초 대기 중 남은 시간이 화면에 보여지도록 개선
(OTP입력란 우측)</t>
  </si>
  <si>
    <t>DEF-04415</t>
  </si>
  <si>
    <t>OTP 입력 5회 실패 시 120초 대기 기능 추가
(남은 대기시간 표시 기능 추가)</t>
  </si>
  <si>
    <t>DEF-04416</t>
  </si>
  <si>
    <t xml:space="preserve">로그인화면 하단 입력된 2개의 전화번호 선택 시 
그 2개의 전화번호 중 1가지를 선택 할 수 있는 기능 추가 </t>
  </si>
  <si>
    <t>DEF-04425</t>
  </si>
  <si>
    <t>토잉제빙 생성 시 TYPE 'D', REQ타임 입력 대상 바가 원래바가 아니고 새로 생성된 제빙주기장 바여야 함</t>
  </si>
  <si>
    <t>DEF-04429</t>
  </si>
  <si>
    <t>화면상단 COUNTING 수와 화면에 표시되는 운항편 수 불일치</t>
  </si>
  <si>
    <t>DEF-04431</t>
  </si>
  <si>
    <t>재제빙 시 기존 제빙존 유지여부 현업에 확인</t>
  </si>
  <si>
    <t>DEF-04489</t>
  </si>
  <si>
    <t>초기화버튼 위치가 애매해요 다른곳처럼 서치옆에 위치
캡처이미지는 내용관리이지만 발송현황도 동일함</t>
  </si>
  <si>
    <t>DEF-04513</t>
  </si>
  <si>
    <t>[C-000] 엑셀버튼 클릭시 아무 작동 안함.</t>
  </si>
  <si>
    <t>DEF-04477</t>
  </si>
  <si>
    <t>[S_1] 테스트 시점의 데이터가 존재하지 않는 것인지 화면상에 아무 것도 표시되지 않습니다.</t>
  </si>
  <si>
    <t>DEF-03897</t>
  </si>
  <si>
    <t xml:space="preserve">★★★★진행 중 다른 작업 관련 이 결함내용  먼저 확인★★★★
리스트 상 작업, detail 상 작업 간 진행 중 다른 작업 의 경우
1. detail 상 작업(특정 하나의 항목에 대한 detail 수정 작업) 중 다른 작업 시 기존 중 작업~~ 팝업(확인/취소) 표출
2. 리스트 상 작업- 삭제버튼-삭제버튼-... 의 경우
 여러 행에 대한 삭제 작업의 경우 연속적으로 삭제버튼 기능 가능
3. 리스트상 작업- 삭제버튼 - 삭제버튼 - ... - 추가버튼의 경우
 삭제 작업 중 입니다. 삭제 작업 먼저 처리하시기 바랍니다  와 같은 팝업(확인) 알림
4. 리스트상 작업 - 추가버튼 - 추가버튼의 경우
 추가 작업 중입니다. 먼저 처리하시기 바랍니다 와 같은 팝업(확인) 알림
</t>
  </si>
  <si>
    <t>DEF-03485</t>
  </si>
  <si>
    <t>[C_13] 
종료일이 시작일보다 과거여도 아무 알림이 뜨지 않고 검색도 되지 않음</t>
  </si>
  <si>
    <t>DEF-04010</t>
  </si>
  <si>
    <t xml:space="preserve">이름, ID 입력 자리수 제한 필요 
ID(varchar(20)) : 20자 까지
이름varchar(50) : 15자 까지  (한글) </t>
  </si>
  <si>
    <t>DEF-04011</t>
  </si>
  <si>
    <t>ID 란에 한글이 입력되지 않도록 조치</t>
  </si>
  <si>
    <t>DEF-03978</t>
  </si>
  <si>
    <t>지역, 보호구역을 선택하면 지역과 보호구역에 맞는 장소구분이 나와야 함</t>
  </si>
  <si>
    <t>DEF-03810</t>
  </si>
  <si>
    <t>url 등 오류 발생시 에러메세지 대신 sorry page로 리디렉션 처리 필요</t>
  </si>
  <si>
    <t>DEF-03996</t>
  </si>
  <si>
    <t>OTP 5회 전송 후 다음 OTP 전송 요청 시 
"120초" 경과 후 재 발송됨 되도록 기능 추가 (알림문구도 추가필요)</t>
  </si>
  <si>
    <t>DEF-04008</t>
  </si>
  <si>
    <t>OTP 전송 5회 후 재전송까지 120초 대기 추가</t>
  </si>
  <si>
    <t>DEF-03102</t>
  </si>
  <si>
    <t>FIELD, CON에 필요한 값 입력후 Enter 키 누르면 적용되게 개선 요청
 - (현재) 필터 추가 후 FIELD에 SST입력시 콤보박스에서 SST로 포커스는 이동되나, Enter 입력시 초기화 됨 -&gt; 키보드로 sst입력 후 다시 마우스로 해당 칸을 클릭해야 하여 불편
 - (변경) FIELD에서 엔터 입력시, FIELD에 입력된 값이 선택되고 다음칸(CON)으로 자동으로 포커스 이동 &gt; VALUE 입력(또는 빈칸유지) 후 Enter 입력시 apply
 - 예시) add 클릭 -&gt; FIELD 클릭 -&gt; SST 입력 엔터 -&gt; &lt;&gt; 입력 엔터 -&gt; 빈칸 엔터시 [SST &lt;&gt; '' 인 운항편 필터가 적용됨]</t>
  </si>
  <si>
    <t>DEF-03889</t>
  </si>
  <si>
    <t>Airline Detail의 Airline Operation Type, Passenger Prefer Terminal, Cargo Prefer Terminal 필수값 지정 필요
 - FP에서 운항편의 기본 터미널 설정시 불러오는 값으로, AS-IS와 달리 Airline Operation Type에 따라 필수값 지정 필요합니다.
1. Passenger/Cargo Operation인 경우 : 여객, 화물 모두 선호 터미널 입력
2. Passenger인 경우 : 여객 터미널 필수 / 화물터미널 입력 비활성화
3. Cargo인 경우 : 여객터미널 비활성화 / 화물터미널 필수
 * 세부 내용은 FP PL에게 문의 요청드립니다.
** 아래와 같이 Passenger/Cargo Operation을 선택하고, 화물은 입력하지 않은 데이터는 데이터 이관 전 운영부서 통해 데이터 정제 예정</t>
  </si>
  <si>
    <t>DEF-03707</t>
  </si>
  <si>
    <t>DEF-03172</t>
  </si>
  <si>
    <t>1. 명칭 변경 요청 : "램프" -&gt; "TCP"
   : 모든 "램프"를 -&gt; "TCP"로 용어 변경해주세요.
   - 변경대상범위 : 
     (1) 화면상단 조회조건, 상단 그리드 필드 타이틀 등 전체
     (2) 화면하단 탭별 타이트, 하단 그리드 필드 타이틀 등 전체
2. 화면 상단의 Sync버튼을 기존 아이콘버튼 -&gt; 표준갈색버튼으로 변경해주시고, 버튼Text를 "SYNC"로 적어 주세요.</t>
  </si>
  <si>
    <t>DEF-03212</t>
  </si>
  <si>
    <t>IDD Y/N 값 어디에 쓰이는지 확인 필요 
 - 필수값 적용해야하는지
 - 입력 주체 어디여야 하는지
RS쪽에 확인해주시기 바랍니다.</t>
  </si>
  <si>
    <t>DEF-04277</t>
  </si>
  <si>
    <t>여러개의 일지 동시 출력 가능한지 검토</t>
  </si>
  <si>
    <t>DEF-02223</t>
  </si>
  <si>
    <t>관제석 관제범위 '전체' 검색 옵션을 추가
(기존 Control Position 의 View Setting 대체)</t>
  </si>
  <si>
    <t>DEF-04303</t>
  </si>
  <si>
    <t>항공사 조회창에 수정일자 표시 필요</t>
  </si>
  <si>
    <t>DEF-04304</t>
  </si>
  <si>
    <t>Describtion 검색시 대소문자 구별없이 검색되도록 개선 요청</t>
  </si>
  <si>
    <t>DEF-04305</t>
  </si>
  <si>
    <t>항공기 Registration 등록할때, Aircraft Subtype IATA 입력하면, [Aircraft Subtype]탭에서 자동으로 정보를 불러와 Aircraft Subtype ICAO도 자동입력 되도록 변경 요청드립니다.</t>
  </si>
  <si>
    <t>DEF-04306</t>
  </si>
  <si>
    <t>항공기 제원 입력시 제원별 등록일자와 수정일자가 표출되도록 개선 부탁드립니다.</t>
  </si>
  <si>
    <t>DEF-04307</t>
  </si>
  <si>
    <t>IRR Describtion 검색시 영어 대소문자 구분없이 검색할수 있도록 개선 필요</t>
  </si>
  <si>
    <t>DEF-04308</t>
  </si>
  <si>
    <t>IRR Describtion 입력란에 [Enter] 입력후 공란으로 두면 저장이 가능한데, 글자가 입력이 되지 않으면 저장이 되지 않도록 개선할 방안 검토 요청드립니다.</t>
  </si>
  <si>
    <t>DEF-04309</t>
  </si>
  <si>
    <t>Describtion 검색시 영어 대소문자 구분없이 검색될수 있도록 개선 요청</t>
  </si>
  <si>
    <t>DEF-04310</t>
  </si>
  <si>
    <t>DEF-04311</t>
  </si>
  <si>
    <t>Describtion 검색시 영어 대소문자 구분없이 검색될 수 있는 검색 기능 요청</t>
  </si>
  <si>
    <t>DEF-03085</t>
  </si>
  <si>
    <t>조회 페이지당 최대 1000개인데, 최대 2000개까지 가능한지 검토 요청
(allocation management 에서도 동일하게)</t>
  </si>
  <si>
    <t>DEF-04250</t>
  </si>
  <si>
    <t>사용활주로 정보 AS 쪽 기상정보 조회 화면에 사용하는 데이터와 동일한 데이터 사용하는지 확인</t>
  </si>
  <si>
    <t>DEF-04254</t>
  </si>
  <si>
    <t>TIME 조회 조건이 SOBT 인지 확인요청</t>
  </si>
  <si>
    <t>DEF-04255</t>
  </si>
  <si>
    <t xml:space="preserve"> SEARCH 를 항공편명/출도착공항 OR 검색되게 개선해주세요.
(As-Is랑 동일하게 맞춰주세요) </t>
  </si>
  <si>
    <t>DEF-04116</t>
  </si>
  <si>
    <t>데이터 건수가 과다 집계됨</t>
  </si>
  <si>
    <t>DEF-03043</t>
  </si>
  <si>
    <t>정렬 시
전체 데이타 대상으로 정렬할지
해당 페이지 기준으로 할지 현업의견 확인 필요</t>
  </si>
  <si>
    <t>DEF-03486</t>
  </si>
  <si>
    <t>행 레이블</t>
  </si>
  <si>
    <t>총합계</t>
  </si>
  <si>
    <t>개수 : 프로그램ID</t>
  </si>
  <si>
    <t>열 레이블</t>
  </si>
  <si>
    <t>개수 : 결함ID</t>
  </si>
  <si>
    <t>(다중 항목)</t>
  </si>
  <si>
    <t>업무 모듈</t>
  </si>
  <si>
    <t>합계</t>
  </si>
  <si>
    <t>3자</t>
  </si>
  <si>
    <t>공사</t>
  </si>
  <si>
    <t>현업</t>
  </si>
  <si>
    <t>감리</t>
  </si>
  <si>
    <t>계</t>
  </si>
  <si>
    <t>업무모듈</t>
  </si>
  <si>
    <t>1차 결함</t>
  </si>
  <si>
    <t>1차 개선</t>
  </si>
  <si>
    <t>2차 결함</t>
  </si>
  <si>
    <t>2차 개선</t>
  </si>
  <si>
    <t>총 결함</t>
  </si>
  <si>
    <t>(모두)</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</si>
</sst>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
  </numFmts>
  <fonts count="11">
    <font>
      <sz val="11"/>
      <color theme="1"/>
      <name val="맑은 고딕"/>
      <family val="2"/>
      <charset val="129"/>
      <scheme val="minor"/>
    </font>
    <font>
      <sz val="8"/>
      <name val="맑은 고딕"/>
      <family val="2"/>
      <charset val="129"/>
      <scheme val="minor"/>
    </font>
    <font>
      <sz val="11"/>
      <color theme="1"/>
      <name val="맑은 고딕"/>
      <family val="2"/>
      <charset val="129"/>
      <scheme val="minor"/>
    </font>
    <font>
      <b/>
      <sz val="9"/>
      <color rgb="FFFFFFFF"/>
      <name val="맑은 고딕"/>
      <family val="3"/>
      <charset val="129"/>
      <scheme val="minor"/>
    </font>
    <font>
      <sz val="9"/>
      <color rgb="FF000000"/>
      <name val="맑은 고딕"/>
      <family val="3"/>
      <charset val="129"/>
      <scheme val="minor"/>
    </font>
    <font>
      <b/>
      <sz val="9"/>
      <color rgb="FFC00000"/>
      <name val="맑은 고딕"/>
      <family val="3"/>
      <charset val="129"/>
      <scheme val="minor"/>
    </font>
    <font>
      <sz val="9"/>
      <color rgb="FFC00000"/>
      <name val="맑은 고딕"/>
      <family val="3"/>
      <charset val="129"/>
      <scheme val="minor"/>
    </font>
    <font>
      <b/>
      <sz val="9"/>
      <color rgb="FF000000"/>
      <name val="맑은 고딕"/>
      <family val="3"/>
      <charset val="129"/>
      <scheme val="minor"/>
    </font>
    <font>
      <b/>
      <sz val="9"/>
      <color rgb="FFFFFFFF"/>
      <name val="맑은 고딕"/>
      <family val="3"/>
      <charset val="129"/>
    </font>
    <font>
      <sz val="9"/>
      <color rgb="FF000000"/>
      <name val="맑은 고딕"/>
      <family val="3"/>
      <charset val="129"/>
    </font>
    <font>
      <sz val="9"/>
      <color indexed="8"/>
      <name val="Geneva"/>
    </font>
  </fonts>
  <fills count="12">
    <fill>
      <patternFill patternType="none"/>
    </fill>
    <fill>
      <patternFill patternType="gray125"/>
    </fill>
    <fill>
      <patternFill patternType="solid">
        <fgColor rgb="FF1F3864"/>
        <bgColor indexed="64"/>
      </patternFill>
    </fill>
    <fill>
      <patternFill patternType="solid">
        <fgColor rgb="FFC00000"/>
        <bgColor indexed="64"/>
      </patternFill>
    </fill>
    <fill>
      <patternFill patternType="solid">
        <fgColor rgb="FFFFFFFF"/>
        <bgColor indexed="64"/>
      </patternFill>
    </fill>
    <fill>
      <patternFill patternType="solid">
        <fgColor rgb="FFEBF3FB"/>
        <bgColor indexed="64"/>
      </patternFill>
    </fill>
    <fill>
      <patternFill patternType="solid">
        <fgColor rgb="FFF2F2F2"/>
        <bgColor indexed="64"/>
      </patternFill>
    </fill>
    <fill>
      <patternFill patternType="solid">
        <fgColor rgb="FF0070C0"/>
        <bgColor indexed="64"/>
      </patternFill>
    </fill>
    <fill>
      <patternFill patternType="solid">
        <fgColor theme="9" tint="0.79998168889431442"/>
        <bgColor theme="9" tint="0.79998168889431442"/>
      </patternFill>
    </fill>
    <fill>
      <patternFill patternType="solid">
        <fgColor rgb="FFC00000"/>
      </patternFill>
    </fill>
    <fill>
      <patternFill patternType="solid">
        <fgColor rgb="FFFCE4D6"/>
      </patternFill>
    </fill>
    <fill>
      <patternFill patternType="solid">
        <fgColor rgb="FFFFFFFF"/>
      </patternFill>
    </fill>
  </fills>
  <borders count="9">
    <border>
      <left/>
      <right/>
      <top/>
      <bottom/>
      <diagonal/>
    </border>
    <border>
      <left style="medium">
        <color rgb="FFBFBFBF"/>
      </left>
      <right style="medium">
        <color rgb="FFBFBFBF"/>
      </right>
      <top style="medium">
        <color rgb="FFBFBFBF"/>
      </top>
      <bottom style="medium">
        <color rgb="FFBFBFBF"/>
      </bottom>
      <diagonal/>
    </border>
    <border>
      <left/>
      <right style="medium">
        <color rgb="FFBFBFBF"/>
      </right>
      <top style="medium">
        <color rgb="FFBFBFBF"/>
      </top>
      <bottom style="medium">
        <color rgb="FFBFBFBF"/>
      </bottom>
      <diagonal/>
    </border>
    <border>
      <left style="medium">
        <color rgb="FFBFBFBF"/>
      </left>
      <right style="medium">
        <color rgb="FFBFBFBF"/>
      </right>
      <top/>
      <bottom style="medium">
        <color rgb="FFBFBFBF"/>
      </bottom>
      <diagonal/>
    </border>
    <border>
      <left/>
      <right style="medium">
        <color rgb="FFBFBFBF"/>
      </right>
      <top/>
      <bottom style="medium">
        <color rgb="FFBFBFBF"/>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right/>
      <top style="thin">
        <color theme="9" tint="0.39997558519241921"/>
      </top>
      <bottom style="thin">
        <color theme="9" tint="0.39997558519241921"/>
      </bottom>
      <diagonal/>
    </border>
    <border>
      <left style="thin">
        <color rgb="FFBFBFBF"/>
      </left>
      <right style="thin">
        <color rgb="FFBFBFBF"/>
      </right>
      <top style="thin">
        <color rgb="FFBFBFBF"/>
      </top>
      <bottom style="thin">
        <color rgb="FFBFBFBF"/>
      </bottom>
      <diagonal/>
    </border>
  </borders>
  <cellStyleXfs count="5">
    <xf numFmtId="0" fontId="0" fillId="0" borderId="0">
      <alignment vertical="center"/>
    </xf>
    <xf numFmtId="9" fontId="2" fillId="0" borderId="0" applyFont="0" applyFill="0" applyBorder="0" applyAlignment="0" applyProtection="0">
      <alignment vertical="center"/>
    </xf>
    <xf numFmtId="0" fontId="10" fillId="0" borderId="0">
      <alignment vertical="center"/>
    </xf>
    <xf numFmtId="0" fontId="2" fillId="0" borderId="0">
      <alignment vertical="center"/>
    </xf>
    <xf numFmtId="9" fontId="2" fillId="0" borderId="0" applyFont="0" applyFill="0" applyBorder="0" applyAlignment="0" applyProtection="0">
      <alignment vertical="center"/>
    </xf>
  </cellStyleXfs>
  <cellXfs count="32">
    <xf numFmtId="0" fontId="0" fillId="0" borderId="0" xfId="0">
      <alignment vertical="center"/>
    </xf>
    <xf numFmtId="22" fontId="0" fillId="0" borderId="0" xfId="0" applyNumberFormat="1">
      <alignment vertical="center"/>
    </xf>
    <xf numFmtId="0" fontId="0" fillId="0" borderId="0" xfId="0" pivotButton="1">
      <alignment vertical="center"/>
    </xf>
    <xf numFmtId="0" fontId="0" fillId="0" borderId="0" xfId="0" applyAlignment="1">
      <alignment horizontal="left" vertical="center"/>
    </xf>
    <xf numFmtId="176" fontId="0" fillId="0" borderId="0" xfId="1" applyNumberFormat="1" applyFont="1">
      <alignment vertical="center"/>
    </xf>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4" fillId="4" borderId="3" xfId="0" applyFont="1" applyFill="1" applyBorder="1" applyAlignment="1">
      <alignment vertical="center" wrapText="1"/>
    </xf>
    <xf numFmtId="0" fontId="4" fillId="4" borderId="4" xfId="0" applyFont="1" applyFill="1" applyBorder="1" applyAlignment="1">
      <alignment horizontal="center" vertical="center" wrapText="1"/>
    </xf>
    <xf numFmtId="0" fontId="5" fillId="4" borderId="4" xfId="0" applyFont="1" applyFill="1" applyBorder="1" applyAlignment="1">
      <alignment horizontal="center" vertical="center" wrapText="1"/>
    </xf>
    <xf numFmtId="0" fontId="4" fillId="5" borderId="3" xfId="0" applyFont="1" applyFill="1" applyBorder="1" applyAlignment="1">
      <alignment vertical="center" wrapText="1"/>
    </xf>
    <xf numFmtId="0" fontId="6" fillId="4" borderId="4" xfId="0" applyFont="1" applyFill="1" applyBorder="1" applyAlignment="1">
      <alignment horizontal="center" vertical="center" wrapText="1"/>
    </xf>
    <xf numFmtId="0" fontId="7" fillId="6" borderId="3" xfId="0" applyFont="1" applyFill="1" applyBorder="1" applyAlignment="1">
      <alignment vertical="center" wrapText="1"/>
    </xf>
    <xf numFmtId="3" fontId="7" fillId="4" borderId="4" xfId="0" applyNumberFormat="1" applyFont="1" applyFill="1" applyBorder="1" applyAlignment="1">
      <alignment horizontal="center" vertical="center" wrapText="1"/>
    </xf>
    <xf numFmtId="3" fontId="4" fillId="4" borderId="4" xfId="0" applyNumberFormat="1" applyFont="1" applyFill="1" applyBorder="1" applyAlignment="1">
      <alignment horizontal="center" vertical="center" wrapText="1"/>
    </xf>
    <xf numFmtId="0" fontId="3" fillId="7" borderId="5" xfId="0" applyFont="1" applyFill="1" applyBorder="1" applyAlignment="1">
      <alignment horizontal="center" vertical="center" wrapText="1"/>
    </xf>
    <xf numFmtId="0" fontId="4" fillId="5" borderId="3" xfId="0" applyFont="1" applyFill="1" applyBorder="1" applyAlignment="1">
      <alignment horizontal="center" vertical="center" wrapText="1"/>
    </xf>
    <xf numFmtId="0" fontId="4" fillId="0" borderId="6" xfId="0" applyFont="1" applyBorder="1" applyAlignment="1">
      <alignment horizontal="center" vertical="center" wrapText="1"/>
    </xf>
    <xf numFmtId="0" fontId="7" fillId="6" borderId="3" xfId="0" applyFont="1" applyFill="1" applyBorder="1" applyAlignment="1">
      <alignment horizontal="center" vertical="center" wrapText="1"/>
    </xf>
    <xf numFmtId="0" fontId="7" fillId="4" borderId="4" xfId="0" applyFont="1" applyFill="1" applyBorder="1" applyAlignment="1">
      <alignment horizontal="center" vertical="center" wrapText="1"/>
    </xf>
    <xf numFmtId="0" fontId="7" fillId="0" borderId="6" xfId="0" applyFont="1" applyBorder="1" applyAlignment="1">
      <alignment horizontal="center" vertical="center" wrapText="1"/>
    </xf>
    <xf numFmtId="0" fontId="0" fillId="8" borderId="7" xfId="0" applyFill="1" applyBorder="1">
      <alignment vertical="center"/>
    </xf>
    <xf numFmtId="0" fontId="0" fillId="0" borderId="7" xfId="0" applyBorder="1">
      <alignment vertical="center"/>
    </xf>
    <xf numFmtId="0" fontId="8" fillId="9" borderId="8" xfId="0" applyFont="1" applyFill="1" applyBorder="1" applyAlignment="1">
      <alignment horizontal="center" vertical="center" wrapText="1"/>
    </xf>
    <xf numFmtId="0" fontId="9" fillId="10" borderId="8" xfId="0" applyFont="1" applyFill="1" applyBorder="1" applyAlignment="1">
      <alignment horizontal="left" vertical="center"/>
    </xf>
    <xf numFmtId="0" fontId="9" fillId="11" borderId="8" xfId="0" applyFont="1" applyFill="1" applyBorder="1" applyAlignment="1">
      <alignment horizontal="left" vertical="center"/>
    </xf>
    <xf numFmtId="0" fontId="0" fillId="0" borderId="0" xfId="0" applyNumberFormat="1">
      <alignment vertical="center"/>
    </xf>
    <xf numFmtId="0" fontId="10" fillId="0" borderId="0" xfId="2">
      <alignment vertical="center"/>
    </xf>
    <xf numFmtId="0" fontId="2" fillId="0" borderId="0" xfId="3" applyAlignment="1">
      <alignment horizontal="left" vertical="center"/>
    </xf>
    <xf numFmtId="0" fontId="2" fillId="0" borderId="0" xfId="3" applyNumberFormat="1">
      <alignment vertical="center"/>
    </xf>
    <xf numFmtId="0" fontId="10" fillId="0" borderId="0" xfId="2" applyFill="1">
      <alignment vertical="center"/>
    </xf>
  </cellXfs>
  <cellStyles count="5">
    <cellStyle name="백분율" xfId="1" builtinId="5"/>
    <cellStyle name="백분율 2" xfId="4" xr:uid="{5452C500-AF37-498D-8E73-09556AB18815}"/>
    <cellStyle name="표준" xfId="0" builtinId="0"/>
    <cellStyle name="표준 2" xfId="3" xr:uid="{B78EE76C-5C7A-4166-BB94-90BD0F75AD35}"/>
    <cellStyle name="표준 3" xfId="2" xr:uid="{5A3E457F-632C-4A18-9256-E9EF24545373}"/>
  </cellStyles>
  <dxfs count="46">
    <dxf>
      <numFmt numFmtId="0" formatCode="General"/>
    </dxf>
    <dxf>
      <numFmt numFmtId="0" formatCode="General"/>
    </dxf>
    <dxf>
      <numFmt numFmtId="27" formatCode="yyyy/mm/dd\ h:mm"/>
    </dxf>
    <dxf>
      <numFmt numFmtId="0" formatCode="General"/>
    </dxf>
    <dxf>
      <numFmt numFmtId="0" formatCode="General"/>
    </dxf>
    <dxf>
      <numFmt numFmtId="0" formatCode="General"/>
    </dxf>
    <dxf>
      <numFmt numFmtId="27" formatCode="yyyy/mm/dd\ h:mm"/>
    </dxf>
    <dxf>
      <numFmt numFmtId="27" formatCode="yyyy/mm/dd\ h:mm"/>
    </dxf>
    <dxf>
      <numFmt numFmtId="0" formatCode="General"/>
    </dxf>
    <dxf>
      <numFmt numFmtId="0" formatCode="General"/>
    </dxf>
    <dxf>
      <numFmt numFmtId="0" formatCode="General"/>
    </dxf>
    <dxf>
      <numFmt numFmtId="27" formatCode="yyyy/mm/dd\ h:mm"/>
    </dxf>
    <dxf>
      <numFmt numFmtId="27" formatCode="yyyy/mm/dd\ h:mm"/>
    </dxf>
    <dxf>
      <numFmt numFmtId="0" formatCode="General"/>
    </dxf>
    <dxf>
      <numFmt numFmtId="0" formatCode="General"/>
    </dxf>
    <dxf>
      <numFmt numFmtId="0" formatCode="General"/>
    </dxf>
    <dxf>
      <numFmt numFmtId="27" formatCode="yyyy/mm/dd\ h:mm"/>
    </dxf>
    <dxf>
      <numFmt numFmtId="0" formatCode="General"/>
    </dxf>
    <dxf>
      <numFmt numFmtId="0" formatCode="General"/>
    </dxf>
    <dxf>
      <numFmt numFmtId="27" formatCode="yyyy/mm/dd\ h:mm"/>
    </dxf>
    <dxf>
      <numFmt numFmtId="27" formatCode="yyyy/mm/dd\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yyyy/mm/dd\ h:mm"/>
    </dxf>
    <dxf>
      <numFmt numFmtId="27" formatCode="yyyy/mm/dd\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ristal" refreshedDate="46108.597095370373" createdVersion="8" refreshedVersion="8" minRefreshableVersion="3" recordCount="2613" xr:uid="{14E0D0CB-2DD0-4A65-B6F7-0133ECFCC4CC}">
  <cacheSource type="worksheet">
    <worksheetSource name="Iteration2_2_테스트_결과_all20260326_1774510649741"/>
  </cacheSource>
  <cacheFields count="32">
    <cacheField name="업무" numFmtId="0">
      <sharedItems count="17">
        <s v="운항계획(FP)"/>
        <s v="항공기관제(AC)"/>
        <s v="공항운영(GO)"/>
        <s v="A-CDM(CM)"/>
        <s v="모바일(MES)"/>
        <s v="자원배정(RS)"/>
        <s v="공통관리(FIMS-CA)"/>
        <s v="항공보안(FS)"/>
        <s v="공통관리(AOMS-CA)"/>
        <s v="예측관리(PM)"/>
        <s v="자원배정차트(RC)"/>
        <s v="SLOT관리(SLOT)"/>
        <s v="자원배정엔진(RE)"/>
        <s v="모바일(WES)"/>
        <s v="항공통계포털(AS)"/>
        <s v="비상계획(CP)"/>
        <s v="푸시SW(PUSH)"/>
      </sharedItems>
    </cacheField>
    <cacheField name="업무분류1" numFmtId="0">
      <sharedItems/>
    </cacheField>
    <cacheField name="업무분류2" numFmtId="0">
      <sharedItems/>
    </cacheField>
    <cacheField name="기능유형" numFmtId="0">
      <sharedItems/>
    </cacheField>
    <cacheField name="프로그램ID" numFmtId="0">
      <sharedItems/>
    </cacheField>
    <cacheField name="프로그램명" numFmtId="0">
      <sharedItems/>
    </cacheField>
    <cacheField name="개발자" numFmtId="0">
      <sharedItems/>
    </cacheField>
    <cacheField name="개발완료계획일" numFmtId="22">
      <sharedItems containsSemiMixedTypes="0" containsNonDate="0" containsDate="1" containsString="0" minDate="2025-02-04T00:00:00" maxDate="2029-01-10T00:00:00"/>
    </cacheField>
    <cacheField name="개발완료일" numFmtId="22">
      <sharedItems containsNonDate="0" containsDate="1" containsString="0" containsBlank="1" minDate="2025-02-12T00:00:00" maxDate="2026-03-26T06:03:31"/>
    </cacheField>
    <cacheField name="UT_SN_ID" numFmtId="0">
      <sharedItems/>
    </cacheField>
    <cacheField name="차수" numFmtId="0">
      <sharedItems count="2">
        <s v="1차"/>
        <s v="2차"/>
      </sharedItems>
    </cacheField>
    <cacheField name="순번" numFmtId="0">
      <sharedItems containsSemiMixedTypes="0" containsString="0" containsNumber="1" containsInteger="1" minValue="1" maxValue="6" count="5">
        <n v="2"/>
        <n v="1"/>
        <n v="5"/>
        <n v="6"/>
        <n v="4"/>
      </sharedItems>
    </cacheField>
    <cacheField name="3자테스트완료일" numFmtId="22">
      <sharedItems containsNonDate="0" containsDate="1" containsString="0" containsBlank="1" minDate="2025-06-13T00:00:00" maxDate="2026-03-27T00:00:00"/>
    </cacheField>
    <cacheField name="3자TEST결과" numFmtId="0">
      <sharedItems/>
    </cacheField>
    <cacheField name="순수결함건수" numFmtId="0">
      <sharedItems containsSemiMixedTypes="0" containsString="0" containsNumber="1" containsInteger="1" minValue="0" maxValue="0"/>
    </cacheField>
    <cacheField name="3자테스터명" numFmtId="0">
      <sharedItems/>
    </cacheField>
    <cacheField name="3자최종결과" numFmtId="0">
      <sharedItems/>
    </cacheField>
    <cacheField name="공사테스트완료계획일" numFmtId="22">
      <sharedItems containsSemiMixedTypes="0" containsNonDate="0" containsDate="1" containsString="0" minDate="2025-08-04T00:00:00" maxDate="2026-05-01T00:00:00"/>
    </cacheField>
    <cacheField name="공사테스트완료일" numFmtId="22">
      <sharedItems containsNonDate="0" containsDate="1" containsString="0" containsBlank="1" minDate="2024-12-05T00:00:00" maxDate="2026-03-25T00:00:00"/>
    </cacheField>
    <cacheField name="공사테스트결과" numFmtId="0">
      <sharedItems/>
    </cacheField>
    <cacheField name="순수결함건수(공사)" numFmtId="0">
      <sharedItems containsSemiMixedTypes="0" containsString="0" containsNumber="1" containsInteger="1" minValue="0" maxValue="6"/>
    </cacheField>
    <cacheField name="공사테스터명" numFmtId="0">
      <sharedItems/>
    </cacheField>
    <cacheField name="공사최종결과" numFmtId="0">
      <sharedItems/>
    </cacheField>
    <cacheField name="현업테스트완료계획일" numFmtId="22">
      <sharedItems containsSemiMixedTypes="0" containsNonDate="0" containsDate="1" containsString="0" minDate="2025-04-04T00:00:00" maxDate="2026-05-16T00:00:00"/>
    </cacheField>
    <cacheField name="현업테스트완료일" numFmtId="22">
      <sharedItems containsNonDate="0" containsDate="1" containsString="0" containsBlank="1" minDate="2025-01-30T00:00:00" maxDate="2026-03-26T00:00:00"/>
    </cacheField>
    <cacheField name="현업테스트결과" numFmtId="0">
      <sharedItems/>
    </cacheField>
    <cacheField name="순수결함건수(현업)" numFmtId="0">
      <sharedItems containsSemiMixedTypes="0" containsString="0" containsNumber="1" containsInteger="1" minValue="0" maxValue="0"/>
    </cacheField>
    <cacheField name="현업테스터명" numFmtId="0">
      <sharedItems/>
    </cacheField>
    <cacheField name="현업최종결과" numFmtId="0">
      <sharedItems/>
    </cacheField>
    <cacheField name="감리테스트완료일" numFmtId="22">
      <sharedItems containsNonDate="0" containsDate="1" containsString="0" containsBlank="1" minDate="2025-08-26T00:00:00" maxDate="2026-03-28T00:00:00"/>
    </cacheField>
    <cacheField name="감리테스트결과" numFmtId="0">
      <sharedItems/>
    </cacheField>
    <cacheField name="순수결함건수(감리)"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ristal" refreshedDate="46108.700485416666" createdVersion="8" refreshedVersion="8" minRefreshableVersion="3" recordCount="4648" xr:uid="{7B913BC7-1598-405F-8A75-F8C4B87E2CE3}">
  <cacheSource type="worksheet">
    <worksheetSource name="Iteration2_2_테스트_결과_all20260326_1774510588422"/>
  </cacheSource>
  <cacheFields count="19">
    <cacheField name="시나리오ID" numFmtId="0">
      <sharedItems/>
    </cacheField>
    <cacheField name="테스트차수" numFmtId="0">
      <sharedItems count="5">
        <s v="2-1차"/>
        <s v="2-2차"/>
        <s v="2-3차"/>
        <s v="1-1차"/>
        <s v="1-2차"/>
      </sharedItems>
    </cacheField>
    <cacheField name="단계" numFmtId="0">
      <sharedItems containsSemiMixedTypes="0" containsString="0" containsNumber="1" containsInteger="1" minValue="1" maxValue="6" count="6">
        <n v="6"/>
        <n v="3"/>
        <n v="5"/>
        <n v="4"/>
        <n v="2"/>
        <n v="1"/>
      </sharedItems>
    </cacheField>
    <cacheField name="업무모듈명" numFmtId="0">
      <sharedItems count="17">
        <s v="공항운영(GO)"/>
        <s v="항공통계포털(AS)"/>
        <s v="A-CDM(CM)"/>
        <s v="예측관리(PM)"/>
        <s v="SLOT관리(SLOT)"/>
        <s v="자원배정(RS)"/>
        <s v="항공보안(FS)"/>
        <s v="공통관리(AOMS-CA)"/>
        <s v="운항계획(FP)"/>
        <s v="항공기관제(AC)"/>
        <s v="공통관리(FIMS-CA)"/>
        <s v="자원배정엔진(RE)"/>
        <s v="자원배정차트(RC)"/>
        <s v="모바일(WES)"/>
        <s v="비상계획(CP)"/>
        <s v="모바일(MES)"/>
        <s v="푸시SW(PUSH)"/>
      </sharedItems>
    </cacheField>
    <cacheField name="결함ID" numFmtId="0">
      <sharedItems/>
    </cacheField>
    <cacheField name="결함내용" numFmtId="0">
      <sharedItems longText="1"/>
    </cacheField>
    <cacheField name="테스트단계" numFmtId="0">
      <sharedItems count="6">
        <s v="감리테스트"/>
        <s v="3자테스트"/>
        <s v="현업테스트"/>
        <s v="공사테스트"/>
        <s v="PL테스트"/>
        <s v="개발자테스트"/>
      </sharedItems>
    </cacheField>
    <cacheField name="PL" numFmtId="0">
      <sharedItems/>
    </cacheField>
    <cacheField name="개발자" numFmtId="0">
      <sharedItems/>
    </cacheField>
    <cacheField name="테스터" numFmtId="0">
      <sharedItems/>
    </cacheField>
    <cacheField name="기능유형" numFmtId="0">
      <sharedItems/>
    </cacheField>
    <cacheField name="결함구분" numFmtId="0">
      <sharedItems count="3">
        <s v="개선/변경"/>
        <s v="결함"/>
        <s v="신규"/>
      </sharedItems>
    </cacheField>
    <cacheField name="결함유형" numFmtId="0">
      <sharedItems/>
    </cacheField>
    <cacheField name="결함상태" numFmtId="0">
      <sharedItems count="6">
        <s v="결함검토요청"/>
        <s v="결함등록기각"/>
        <s v="재조치요청"/>
        <s v="조치요청"/>
        <s v="최종확인    "/>
        <s v="확인요청"/>
      </sharedItems>
    </cacheField>
    <cacheField name="담당자" numFmtId="0">
      <sharedItems/>
    </cacheField>
    <cacheField name="심각도" numFmtId="0">
      <sharedItems count="3">
        <s v="Major"/>
        <s v="Critical"/>
        <s v="Minor"/>
      </sharedItems>
    </cacheField>
    <cacheField name="조치상태" numFmtId="0">
      <sharedItems count="7">
        <s v="결함검토요청"/>
        <s v="결함등록기각"/>
        <s v="재조치요청"/>
        <s v="조치요청"/>
        <s v="최종확인    "/>
        <s v="확인대기"/>
        <s v="확인요청"/>
      </sharedItems>
    </cacheField>
    <cacheField name="결함등록일" numFmtId="22">
      <sharedItems containsSemiMixedTypes="0" containsNonDate="0" containsDate="1" containsString="0" minDate="2025-03-12T10:03:26" maxDate="2026-03-26T16:24:52"/>
    </cacheField>
    <cacheField name="결함수정일시" numFmtId="22">
      <sharedItems containsSemiMixedTypes="0" containsNonDate="0" containsDate="1" containsString="0" minDate="2025-03-24T17:05:31" maxDate="2026-03-26T16:30:37"/>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13">
  <r>
    <x v="0"/>
    <s v="기타"/>
    <s v="기타"/>
    <s v="프로시져"/>
    <s v="FP-SP23"/>
    <s v="SP_FP_ESB_ALN_CD_CHECK,현행운항 항공사코드 등록여부 검사"/>
    <s v="이인용"/>
    <d v="2025-03-14T00:00:00"/>
    <d v="2025-03-12T00:00:00"/>
    <s v="UT-FP-SP23"/>
    <x v="0"/>
    <x v="0"/>
    <d v="2025-08-05T00:00:00"/>
    <s v="P"/>
    <n v="0"/>
    <s v="이준일"/>
    <s v="P"/>
    <d v="2025-08-21T00:00:00"/>
    <d v="2025-08-22T00:00:00"/>
    <s v="P"/>
    <n v="0"/>
    <s v="송희영"/>
    <s v="P"/>
    <d v="2025-08-29T00:00:00"/>
    <m/>
    <s v=""/>
    <n v="0"/>
    <s v="현업테스터"/>
    <s v=""/>
    <d v="2025-10-22T00:00:00"/>
    <s v="P"/>
    <s v="P"/>
  </r>
  <r>
    <x v="0"/>
    <s v="기타"/>
    <s v="기타"/>
    <s v="프로시져"/>
    <s v="FP-SP27"/>
    <s v="SP_ESB_BHS_MSA_CSDL,ESB 현행BHS MSA CSDL 메시지수신"/>
    <s v="이인용"/>
    <d v="2025-03-21T00:00:00"/>
    <d v="2025-03-14T00:00:00"/>
    <s v="UT-FP-SP27"/>
    <x v="0"/>
    <x v="0"/>
    <d v="2025-08-05T00:00:00"/>
    <s v="P"/>
    <n v="0"/>
    <s v="이준일"/>
    <s v="P"/>
    <d v="2025-08-21T00:00:00"/>
    <d v="2025-08-25T00:00:00"/>
    <s v="F"/>
    <n v="0"/>
    <s v="송희영"/>
    <s v="P"/>
    <d v="2025-08-29T00:00:00"/>
    <m/>
    <s v=""/>
    <n v="0"/>
    <s v="현업테스터"/>
    <s v=""/>
    <d v="2025-09-02T00:00:00"/>
    <s v="P"/>
    <s v="P"/>
  </r>
  <r>
    <x v="0"/>
    <s v="기타"/>
    <s v="기타"/>
    <s v="프로시져"/>
    <s v="FP-SP34"/>
    <s v="SP_FP_ENGINE_COMPLETE,자원배정 완료 후 EAI 메시지처리"/>
    <s v="이인용"/>
    <d v="2025-04-04T00:00:00"/>
    <d v="2025-03-21T13:14:01"/>
    <s v="UT-FP-SP34"/>
    <x v="0"/>
    <x v="0"/>
    <d v="2025-08-05T00:00:00"/>
    <s v="P"/>
    <n v="0"/>
    <s v="이준일"/>
    <s v="P"/>
    <d v="2025-08-21T00:00:00"/>
    <d v="2025-08-22T00:00:00"/>
    <s v="F"/>
    <n v="0"/>
    <s v="송희영"/>
    <s v="P"/>
    <d v="2025-08-29T00:00:00"/>
    <m/>
    <s v=""/>
    <n v="0"/>
    <s v="현업테스터"/>
    <s v=""/>
    <d v="2025-09-02T00:00:00"/>
    <s v="P"/>
    <s v="P"/>
  </r>
  <r>
    <x v="0"/>
    <s v="기타"/>
    <s v="기타"/>
    <s v="프로시져"/>
    <s v="FP-SP36"/>
    <s v="SP_ESB_AARS_ADM,ESB 현행AARS ADM 메시지수신"/>
    <s v="이인용"/>
    <d v="2025-04-11T00:00:00"/>
    <d v="2025-03-21T00:00:00"/>
    <s v="UT-FP-SP36"/>
    <x v="0"/>
    <x v="0"/>
    <d v="2025-08-05T00:00:00"/>
    <s v="P"/>
    <n v="0"/>
    <s v="이준일"/>
    <s v="P"/>
    <d v="2025-08-21T00:00:00"/>
    <d v="2025-08-22T00:00:00"/>
    <s v="F"/>
    <n v="0"/>
    <s v="송희영"/>
    <s v="P"/>
    <d v="2025-08-29T00:00:00"/>
    <m/>
    <s v=""/>
    <n v="0"/>
    <s v="현업테스터"/>
    <s v=""/>
    <d v="2025-09-02T00:00:00"/>
    <s v="P"/>
    <s v="P"/>
  </r>
  <r>
    <x v="1"/>
    <s v="기타"/>
    <s v="기타"/>
    <s v="프로시져"/>
    <s v="AC-SP12"/>
    <s v="SP_AC_GS_MOVE_DTA_SORT, 항공기 지상이동정보 생성"/>
    <s v="이용혁"/>
    <d v="2025-04-11T00:00:00"/>
    <d v="2025-03-05T14:34:20"/>
    <s v="UT-AC-SP12"/>
    <x v="0"/>
    <x v="1"/>
    <d v="2025-08-05T00:00:00"/>
    <s v="P"/>
    <n v="0"/>
    <s v="윤성훈"/>
    <s v="P"/>
    <d v="2025-08-21T00:00:00"/>
    <d v="2025-08-12T00:00:00"/>
    <s v="P"/>
    <n v="0"/>
    <s v="정진성"/>
    <s v="P"/>
    <d v="2025-08-29T00:00:00"/>
    <m/>
    <s v=""/>
    <n v="0"/>
    <s v="최기현"/>
    <s v=""/>
    <d v="2025-09-03T00:00:00"/>
    <s v="P"/>
    <s v="P"/>
  </r>
  <r>
    <x v="1"/>
    <s v="기타"/>
    <s v="기타"/>
    <s v="프로시져"/>
    <s v="AC-SP13"/>
    <s v="SP_AC_PREDACMVT_SND, PAM 메시지 송신"/>
    <s v="이용혁"/>
    <d v="2025-05-16T00:00:00"/>
    <d v="2025-03-10T14:12:25"/>
    <s v="UT-AC-SP13"/>
    <x v="0"/>
    <x v="1"/>
    <d v="2025-08-12T00:00:00"/>
    <s v="P"/>
    <n v="0"/>
    <s v="윤성훈"/>
    <s v="P"/>
    <d v="2025-08-21T00:00:00"/>
    <d v="2025-08-12T00:00:00"/>
    <s v="P"/>
    <n v="0"/>
    <s v="정진성"/>
    <s v="P"/>
    <d v="2025-08-29T00:00:00"/>
    <m/>
    <s v=""/>
    <n v="0"/>
    <s v="최기현"/>
    <s v=""/>
    <d v="2025-09-03T00:00:00"/>
    <s v="P"/>
    <s v="P"/>
  </r>
  <r>
    <x v="1"/>
    <s v="기타"/>
    <s v="기타"/>
    <s v="프로시져"/>
    <s v="AC-SP14"/>
    <s v="SP_AC_GRDACMVT_SND, 항공기 지상이동정보 송신"/>
    <s v="이용혁"/>
    <d v="2025-07-04T00:00:00"/>
    <d v="2025-03-10T14:12:33"/>
    <s v="UT-AC-SP14"/>
    <x v="0"/>
    <x v="0"/>
    <d v="2025-08-05T00:00:00"/>
    <s v="P"/>
    <n v="0"/>
    <s v="윤성훈"/>
    <s v="P"/>
    <d v="2025-08-21T00:00:00"/>
    <d v="2025-08-12T00:00:00"/>
    <s v="P"/>
    <n v="0"/>
    <s v="정진성"/>
    <s v="P"/>
    <d v="2025-08-29T00:00:00"/>
    <m/>
    <s v=""/>
    <n v="0"/>
    <s v="최기현"/>
    <s v=""/>
    <d v="2025-09-03T00:00:00"/>
    <s v="P"/>
    <s v="P"/>
  </r>
  <r>
    <x v="1"/>
    <s v="관제현황관리"/>
    <s v="Statistics Data"/>
    <s v="Online"/>
    <s v="AC06001S"/>
    <s v="TOWING"/>
    <s v="구혜지"/>
    <d v="2026-01-02T00:00:00"/>
    <d v="2026-01-07T17:18:16"/>
    <s v="UT-AC06001S"/>
    <x v="1"/>
    <x v="2"/>
    <d v="2026-01-21T00:00:00"/>
    <s v="P"/>
    <n v="0"/>
    <s v="3자테스터공통"/>
    <s v="P"/>
    <d v="2026-02-02T00:00:00"/>
    <d v="2026-02-11T00:00:00"/>
    <s v="P"/>
    <n v="0"/>
    <s v="정진성"/>
    <s v="P"/>
    <d v="2026-03-03T00:00:00"/>
    <d v="2026-03-12T00:00:00"/>
    <s v="F"/>
    <n v="0"/>
    <s v="최기현"/>
    <s v="F"/>
    <m/>
    <s v=""/>
    <s v=""/>
  </r>
  <r>
    <x v="1"/>
    <s v="관제현황관리"/>
    <s v="Statistics Data"/>
    <s v="Online"/>
    <s v="AC06002S"/>
    <s v="DE-ICING"/>
    <s v="구혜지"/>
    <d v="2026-02-13T00:00:00"/>
    <d v="2025-10-02T10:41:30"/>
    <s v="UT-AC06002S"/>
    <x v="1"/>
    <x v="3"/>
    <m/>
    <s v=""/>
    <n v="0"/>
    <s v="3자테스터공통"/>
    <s v=""/>
    <d v="2026-04-06T00:00:00"/>
    <m/>
    <s v=""/>
    <n v="0"/>
    <s v="정진성"/>
    <s v=""/>
    <d v="2026-04-20T00:00:00"/>
    <m/>
    <s v=""/>
    <n v="0"/>
    <s v="최기현"/>
    <s v=""/>
    <m/>
    <s v=""/>
    <s v=""/>
  </r>
  <r>
    <x v="1"/>
    <s v="관제현황관리"/>
    <s v="Statistics Data"/>
    <s v="Online"/>
    <s v="AC06007S"/>
    <s v="TRAFFIC"/>
    <s v="구혜지"/>
    <d v="2026-01-23T00:00:00"/>
    <d v="2025-10-02T10:41:36"/>
    <s v="UT-AC06007S"/>
    <x v="1"/>
    <x v="2"/>
    <d v="2026-01-19T00:00:00"/>
    <s v="P"/>
    <n v="0"/>
    <s v="3자테스터공통"/>
    <s v="P"/>
    <d v="2026-02-02T00:00:00"/>
    <d v="2026-02-11T00:00:00"/>
    <s v="P"/>
    <n v="0"/>
    <s v="정진성"/>
    <s v="P"/>
    <d v="2026-03-03T00:00:00"/>
    <d v="2026-03-12T00:00:00"/>
    <s v="F"/>
    <n v="0"/>
    <s v="최기현"/>
    <s v="P"/>
    <d v="2026-03-25T00:00:00"/>
    <s v="P"/>
    <s v="P"/>
  </r>
  <r>
    <x v="1"/>
    <s v="관제업무설정"/>
    <s v="Setting"/>
    <s v="Online"/>
    <s v="AC08001S"/>
    <s v="NOTAM REGISTER"/>
    <s v="구혜지"/>
    <d v="2026-02-28T00:00:00"/>
    <d v="2025-06-19T10:03:36"/>
    <s v="UT-AC08001S"/>
    <x v="1"/>
    <x v="2"/>
    <d v="2026-01-19T00:00:00"/>
    <s v="P"/>
    <n v="0"/>
    <s v="3자테스터공통"/>
    <s v="P"/>
    <d v="2026-02-02T00:00:00"/>
    <d v="2026-02-10T00:00:00"/>
    <s v="P"/>
    <n v="0"/>
    <s v="정진성"/>
    <s v="P"/>
    <d v="2026-03-03T00:00:00"/>
    <d v="2026-03-04T00:00:00"/>
    <s v="P"/>
    <n v="0"/>
    <s v="최기현"/>
    <s v="P"/>
    <d v="2026-03-24T00:00:00"/>
    <s v="P"/>
    <s v="P"/>
  </r>
  <r>
    <x v="1"/>
    <s v="관제업무설정"/>
    <s v="Setting"/>
    <s v="Online"/>
    <s v="AC08002M"/>
    <s v="NOTAM 원문"/>
    <s v="구혜지"/>
    <d v="2026-02-28T00:00:00"/>
    <d v="2025-06-19T10:03:39"/>
    <s v="UT-AC08002M"/>
    <x v="1"/>
    <x v="2"/>
    <d v="2026-01-19T00:00:00"/>
    <s v="P"/>
    <n v="0"/>
    <s v="3자테스터공통"/>
    <s v="P"/>
    <d v="2026-02-02T00:00:00"/>
    <d v="2026-02-11T00:00:00"/>
    <s v="F"/>
    <n v="0"/>
    <s v="정진성"/>
    <s v="P"/>
    <d v="2026-03-03T00:00:00"/>
    <d v="2026-03-04T00:00:00"/>
    <s v="F"/>
    <n v="0"/>
    <s v="최기현"/>
    <s v="P"/>
    <d v="2026-03-24T00:00:00"/>
    <s v="P"/>
    <s v="P"/>
  </r>
  <r>
    <x v="1"/>
    <s v="관제업무설정"/>
    <s v="Setting"/>
    <s v="Online"/>
    <s v="AC08011S"/>
    <s v="DE-ICING TIME"/>
    <s v="구혜지"/>
    <d v="2025-04-23T00:00:00"/>
    <d v="2025-04-23T09:52:36"/>
    <s v="UT-AC08011S"/>
    <x v="0"/>
    <x v="1"/>
    <d v="2025-06-13T00:00:00"/>
    <s v="P"/>
    <n v="0"/>
    <s v="3자테스터공통"/>
    <s v="P"/>
    <d v="2025-08-21T00:00:00"/>
    <d v="2025-08-06T00:00:00"/>
    <s v="P"/>
    <n v="0"/>
    <s v="정진성"/>
    <s v="P"/>
    <d v="2025-08-29T00:00:00"/>
    <d v="2025-09-24T00:00:00"/>
    <s v="P"/>
    <n v="0"/>
    <s v="최기현"/>
    <s v="P"/>
    <d v="2025-09-01T00:00:00"/>
    <s v="P"/>
    <s v="P"/>
  </r>
  <r>
    <x v="1"/>
    <s v="관제업무설정"/>
    <s v="Setting"/>
    <s v="Online"/>
    <s v="AC08018S"/>
    <s v="DE-ICING PHASE TIME"/>
    <s v="안소정"/>
    <d v="2026-02-28T00:00:00"/>
    <d v="2026-01-26T09:10:53"/>
    <s v="UT-AC08018S"/>
    <x v="1"/>
    <x v="3"/>
    <d v="2026-03-26T00:00:00"/>
    <s v="F"/>
    <n v="0"/>
    <s v="3자테스터공통"/>
    <s v="P"/>
    <d v="2026-04-06T00:00:00"/>
    <m/>
    <s v=""/>
    <n v="0"/>
    <s v="정진성"/>
    <s v=""/>
    <d v="2026-04-20T00:00:00"/>
    <m/>
    <s v=""/>
    <n v="0"/>
    <s v="최기현"/>
    <s v=""/>
    <m/>
    <s v=""/>
    <s v=""/>
  </r>
  <r>
    <x v="1"/>
    <s v="관제업무설정"/>
    <s v="Setting"/>
    <s v="Online"/>
    <s v="AC08012S"/>
    <s v="MULTIPLE HANDLER"/>
    <s v="안소정"/>
    <d v="2026-02-27T00:00:00"/>
    <d v="2025-11-21T17:17:07"/>
    <s v="UT-AC08012S"/>
    <x v="1"/>
    <x v="3"/>
    <d v="2026-03-26T00:00:00"/>
    <s v="F"/>
    <n v="0"/>
    <s v="3자테스터공통"/>
    <s v="P"/>
    <d v="2026-04-06T00:00:00"/>
    <m/>
    <s v=""/>
    <n v="0"/>
    <s v="정진성"/>
    <s v=""/>
    <d v="2026-04-20T00:00:00"/>
    <m/>
    <s v=""/>
    <n v="0"/>
    <s v="최기현"/>
    <s v=""/>
    <m/>
    <s v=""/>
    <s v=""/>
  </r>
  <r>
    <x v="2"/>
    <s v="기타"/>
    <s v="기타"/>
    <s v="프로시져"/>
    <s v="GO-SP53"/>
    <s v="SP_GO_SIGMET_RCV, 악기상 수신메시지 처리"/>
    <s v="정병환"/>
    <d v="2025-02-28T00:00:00"/>
    <d v="2025-03-04T08:34:57"/>
    <s v="UT-GO-SP53"/>
    <x v="0"/>
    <x v="0"/>
    <d v="2025-08-08T00:00:00"/>
    <s v="P"/>
    <n v="0"/>
    <s v="이준일"/>
    <s v="P"/>
    <d v="2025-08-21T00:00:00"/>
    <d v="2025-08-08T00:00:00"/>
    <s v="P"/>
    <n v="0"/>
    <s v="홍석일"/>
    <s v="P"/>
    <d v="2025-08-29T00:00:00"/>
    <m/>
    <s v=""/>
    <n v="0"/>
    <s v="현업테스터"/>
    <s v=""/>
    <d v="2025-09-03T00:00:00"/>
    <s v="P"/>
    <s v="P"/>
  </r>
  <r>
    <x v="2"/>
    <s v="기타"/>
    <s v="기타"/>
    <s v="프로시져"/>
    <s v="GO-SP65"/>
    <s v="SP_GO_UPDATE_MASTERFILE_RSRV, 승객예약정보 GD 일괄갱신"/>
    <s v="정병환"/>
    <d v="2025-04-11T00:00:00"/>
    <d v="2025-03-28T15:18:37"/>
    <s v="UT-GO-SP65"/>
    <x v="0"/>
    <x v="0"/>
    <d v="2025-08-08T00:00:00"/>
    <s v="P"/>
    <n v="0"/>
    <s v="이준일"/>
    <s v="P"/>
    <d v="2025-08-21T00:00:00"/>
    <d v="2025-08-21T00:00:00"/>
    <s v="F"/>
    <n v="0"/>
    <s v="홍석일"/>
    <s v="P"/>
    <d v="2025-08-29T00:00:00"/>
    <m/>
    <s v=""/>
    <n v="0"/>
    <s v="현업테스터"/>
    <s v=""/>
    <d v="2025-09-03T00:00:00"/>
    <s v="P"/>
    <s v="P"/>
  </r>
  <r>
    <x v="0"/>
    <s v="기타"/>
    <s v="기타"/>
    <s v="프로시져"/>
    <s v="FP-SP60"/>
    <s v="SP_FP_SSN_ARR_DEP_UPDATE,시즌데이타 변경"/>
    <s v="이인용"/>
    <d v="2025-06-27T00:00:00"/>
    <d v="2025-05-16T17:19:07"/>
    <s v="UT-FP-SP60"/>
    <x v="0"/>
    <x v="0"/>
    <d v="2025-08-06T00:00:00"/>
    <s v="P"/>
    <n v="0"/>
    <s v="이준일"/>
    <s v="P"/>
    <d v="2025-08-21T00:00:00"/>
    <d v="2025-08-25T00:00:00"/>
    <s v="P"/>
    <n v="0"/>
    <s v="송희영"/>
    <s v="P"/>
    <d v="2025-08-29T00:00:00"/>
    <m/>
    <s v=""/>
    <n v="0"/>
    <s v="현업테스터"/>
    <s v=""/>
    <d v="2025-09-02T00:00:00"/>
    <s v="P"/>
    <s v="P"/>
  </r>
  <r>
    <x v="0"/>
    <s v="기타"/>
    <s v="기타"/>
    <s v="프로시져"/>
    <s v="FP-SP79"/>
    <s v="SP_FP_KALS_ASM_RCV,현행KALS ASM 메시지처리"/>
    <s v="이인용"/>
    <d v="2025-08-29T00:00:00"/>
    <d v="2025-08-29T09:54:28"/>
    <s v="UT-FP-SP79"/>
    <x v="1"/>
    <x v="4"/>
    <d v="2025-11-12T00:00:00"/>
    <s v="P"/>
    <n v="0"/>
    <s v="김진협"/>
    <s v="P"/>
    <d v="2025-12-05T00:00:00"/>
    <d v="2025-12-09T00:00:00"/>
    <s v="P"/>
    <n v="0"/>
    <s v="송희영"/>
    <s v="P"/>
    <d v="2025-12-26T00:00:00"/>
    <m/>
    <s v=""/>
    <n v="0"/>
    <s v="현업테스터"/>
    <s v=""/>
    <d v="2026-01-21T00:00:00"/>
    <s v="P"/>
    <s v="P"/>
  </r>
  <r>
    <x v="0"/>
    <s v="기타"/>
    <s v="기타"/>
    <s v="프로시져"/>
    <s v="FP-SP103"/>
    <s v="SP_FP_ESTA_AFSCS_RCV,현행ESTA AFSCS 메시지처리"/>
    <s v="이인용"/>
    <d v="2025-09-19T00:00:00"/>
    <d v="2025-08-29T13:37:15"/>
    <s v="UT-FP-SP103"/>
    <x v="1"/>
    <x v="4"/>
    <d v="2025-11-12T00:00:00"/>
    <s v="P"/>
    <n v="0"/>
    <s v="신철진"/>
    <s v="P"/>
    <d v="2025-12-05T00:00:00"/>
    <d v="2025-12-08T00:00:00"/>
    <s v="P"/>
    <n v="0"/>
    <s v="송희영"/>
    <s v="P"/>
    <d v="2025-12-26T00:00:00"/>
    <m/>
    <s v=""/>
    <n v="0"/>
    <s v="현업테스터"/>
    <s v=""/>
    <d v="2026-01-20T00:00:00"/>
    <s v="P"/>
    <s v="P"/>
  </r>
  <r>
    <x v="0"/>
    <s v="기타"/>
    <s v="기타"/>
    <s v="프로시져"/>
    <s v="FP-SP109"/>
    <s v="SP_FP_DALY_FOIS_AFSARR_PROC_MTY_S,현행FOIS AFSARR 메시지 스케줄처리"/>
    <s v="이인용"/>
    <d v="2025-10-24T00:00:00"/>
    <d v="2025-10-10T11:25:15"/>
    <s v="UT-FP-SP109"/>
    <x v="1"/>
    <x v="2"/>
    <d v="2026-01-19T00:00:00"/>
    <s v="P"/>
    <n v="0"/>
    <s v="신철진"/>
    <s v="P"/>
    <d v="2026-02-02T00:00:00"/>
    <d v="2026-02-09T00:00:00"/>
    <s v="F"/>
    <n v="0"/>
    <s v="송희영"/>
    <s v="P"/>
    <d v="2026-03-03T00:00:00"/>
    <m/>
    <s v=""/>
    <n v="0"/>
    <s v="현업테스터"/>
    <s v=""/>
    <m/>
    <s v=""/>
    <s v=""/>
  </r>
  <r>
    <x v="0"/>
    <s v="기타"/>
    <s v="기타"/>
    <s v="프로시져"/>
    <s v="FP-SP122"/>
    <s v="TAIU_TN_FP_DALY_ARR_DEP,현행메인 변경 트리거"/>
    <s v="이인용"/>
    <d v="2025-11-21T00:00:00"/>
    <d v="2025-11-07T16:44:26"/>
    <s v="UT-FP-SP122"/>
    <x v="1"/>
    <x v="2"/>
    <d v="2026-01-19T00:00:00"/>
    <s v="P"/>
    <n v="0"/>
    <s v="3자테스터공통"/>
    <s v="P"/>
    <d v="2026-02-02T00:00:00"/>
    <d v="2026-02-20T00:00:00"/>
    <s v="P"/>
    <n v="0"/>
    <s v="송희영"/>
    <s v="P"/>
    <d v="2026-03-03T00:00:00"/>
    <m/>
    <s v=""/>
    <n v="0"/>
    <s v="현업테스터"/>
    <s v=""/>
    <m/>
    <s v=""/>
    <s v=""/>
  </r>
  <r>
    <x v="0"/>
    <s v="기타"/>
    <s v="기타"/>
    <s v="프로시져"/>
    <s v="FP-SP124"/>
    <s v="TAIU_TN_FP_DALY_ARR_DEP_CSHR,현행코드쉐어편 정보변경 트리거"/>
    <s v="이인용"/>
    <d v="2025-11-21T00:00:00"/>
    <d v="2025-11-21T14:31:33"/>
    <s v="UT-FP-SP124"/>
    <x v="1"/>
    <x v="2"/>
    <d v="2026-01-19T00:00:00"/>
    <s v="P"/>
    <n v="0"/>
    <s v="3자테스터공통"/>
    <s v="P"/>
    <d v="2026-02-02T00:00:00"/>
    <d v="2026-02-20T00:00:00"/>
    <s v="P"/>
    <n v="0"/>
    <s v="송희영"/>
    <s v="P"/>
    <d v="2026-03-03T00:00:00"/>
    <m/>
    <s v=""/>
    <n v="0"/>
    <s v="현업테스터"/>
    <s v=""/>
    <m/>
    <s v=""/>
    <s v=""/>
  </r>
  <r>
    <x v="0"/>
    <s v="기타"/>
    <s v="기타"/>
    <s v="프로시져"/>
    <s v="FP-SP139"/>
    <s v="SP_FP_FIMSINARR_SND,FIDS 현행운항도착 메시지송신"/>
    <s v="이인용"/>
    <d v="2025-12-19T00:00:00"/>
    <d v="2025-12-23T09:47:30"/>
    <s v="UT-FP-SP139"/>
    <x v="1"/>
    <x v="2"/>
    <d v="2026-01-19T00:00:00"/>
    <s v="P"/>
    <n v="0"/>
    <s v="3자테스터공통"/>
    <s v="P"/>
    <d v="2026-02-02T00:00:00"/>
    <d v="2026-02-11T00:00:00"/>
    <s v="P"/>
    <n v="0"/>
    <s v="송희영"/>
    <s v="P"/>
    <d v="2026-03-03T00:00:00"/>
    <m/>
    <s v=""/>
    <n v="0"/>
    <s v="현업테스터"/>
    <s v=""/>
    <m/>
    <s v=""/>
    <s v=""/>
  </r>
  <r>
    <x v="0"/>
    <s v="기타"/>
    <s v="기타"/>
    <s v="프로시져"/>
    <s v="FP-SP153"/>
    <s v="SP_FP_DALY_PUSH_SEND,현행도착출발 푸시메시지 송신"/>
    <s v="이인용"/>
    <d v="2026-01-02T00:00:00"/>
    <d v="2025-12-31T09:24:47"/>
    <s v="UT-FP-SP153"/>
    <x v="1"/>
    <x v="2"/>
    <d v="2026-01-19T00:00:00"/>
    <s v="P"/>
    <n v="0"/>
    <s v="3자테스터공통"/>
    <s v="P"/>
    <d v="2026-02-02T00:00:00"/>
    <d v="2026-02-12T00:00:00"/>
    <s v="P"/>
    <n v="0"/>
    <s v="송희영"/>
    <s v="P"/>
    <d v="2026-03-03T00:00:00"/>
    <m/>
    <s v=""/>
    <n v="0"/>
    <s v="현업테스터"/>
    <s v=""/>
    <m/>
    <s v=""/>
    <s v=""/>
  </r>
  <r>
    <x v="0"/>
    <s v="기타"/>
    <s v="기타"/>
    <s v="프로시져"/>
    <s v="FP-SP159"/>
    <s v="SP_FP_RSMAIN_FLD_HST,자원배정 주요필드 변경 이력 생성"/>
    <s v="이인용"/>
    <d v="2026-01-30T00:00:00"/>
    <d v="2026-01-28T10:13:09"/>
    <s v="UT-FP-SP159"/>
    <x v="1"/>
    <x v="3"/>
    <d v="2026-03-24T00:00:00"/>
    <s v="P"/>
    <n v="0"/>
    <s v="3자테스터공통"/>
    <s v="P"/>
    <d v="2026-04-06T00:00:00"/>
    <m/>
    <s v=""/>
    <n v="0"/>
    <s v="송희영"/>
    <s v=""/>
    <d v="2026-04-20T00:00:00"/>
    <m/>
    <s v=""/>
    <n v="0"/>
    <s v="현업테스터"/>
    <s v=""/>
    <m/>
    <s v=""/>
    <s v=""/>
  </r>
  <r>
    <x v="0"/>
    <s v="기타"/>
    <s v="기타"/>
    <s v="프로시져"/>
    <s v="FP-SP164"/>
    <s v="SP_FP_DLY_RSN_UPDATE,FOIS 지연사유 업데이트"/>
    <s v="이인용"/>
    <d v="2026-02-06T00:00:00"/>
    <d v="2026-01-29T10:57:45"/>
    <s v="UT-FP-SP164"/>
    <x v="1"/>
    <x v="3"/>
    <d v="2026-03-24T00:00:00"/>
    <s v="P"/>
    <n v="0"/>
    <s v="3자테스터공통"/>
    <s v="P"/>
    <d v="2026-04-06T00:00:00"/>
    <m/>
    <s v=""/>
    <n v="0"/>
    <s v="송희영"/>
    <s v=""/>
    <d v="2026-04-20T00:00:00"/>
    <m/>
    <s v=""/>
    <n v="0"/>
    <s v="현업테스터"/>
    <s v=""/>
    <m/>
    <s v=""/>
    <s v=""/>
  </r>
  <r>
    <x v="0"/>
    <s v="기타"/>
    <s v="기타"/>
    <s v="프로시져"/>
    <s v="FP-SP168"/>
    <s v="SP_FP_PBB_BDGS_RCV,보딩브릿지 상태정보 메시지 업무 반영"/>
    <s v="이인용"/>
    <d v="2026-02-06T00:00:00"/>
    <d v="2026-01-29T11:03:38"/>
    <s v="UT-FP-SP168"/>
    <x v="1"/>
    <x v="3"/>
    <d v="2026-03-25T00:00:00"/>
    <s v="P"/>
    <n v="0"/>
    <s v="3자테스터공통"/>
    <s v="P"/>
    <d v="2026-04-06T00:00:00"/>
    <m/>
    <s v=""/>
    <n v="0"/>
    <s v="송희영"/>
    <s v=""/>
    <d v="2026-04-20T00:00:00"/>
    <m/>
    <s v=""/>
    <n v="0"/>
    <s v="현업테스터"/>
    <s v=""/>
    <m/>
    <s v=""/>
    <s v=""/>
  </r>
  <r>
    <x v="0"/>
    <s v="기타"/>
    <s v="기타"/>
    <s v="프로시져"/>
    <s v="FP-SP181"/>
    <s v="SP_FP_SSN_CSHR_DELETE_ALN,항공사별 시즌코드쉐어편 삭제"/>
    <s v="이인용"/>
    <d v="2026-02-20T00:00:00"/>
    <d v="2026-02-06T09:29:23"/>
    <s v="UT-FP-SP181"/>
    <x v="1"/>
    <x v="3"/>
    <d v="2026-03-25T00:00:00"/>
    <s v="P"/>
    <n v="0"/>
    <s v="3자테스터공통"/>
    <s v="P"/>
    <d v="2026-04-06T00:00:00"/>
    <m/>
    <s v=""/>
    <n v="0"/>
    <s v="송희영"/>
    <s v=""/>
    <d v="2026-04-20T00:00:00"/>
    <m/>
    <s v=""/>
    <n v="0"/>
    <s v="현업테스터"/>
    <s v=""/>
    <m/>
    <s v=""/>
    <s v=""/>
  </r>
  <r>
    <x v="3"/>
    <s v="마일스톤시간관리"/>
    <s v="마일스톤 시간관리"/>
    <s v="Online"/>
    <s v="CM20028S"/>
    <s v="마일스톤변경이력조회"/>
    <s v="김은정"/>
    <d v="2025-04-25T00:00:00"/>
    <d v="2025-03-21T00:00:00"/>
    <s v="UT-CM20028S"/>
    <x v="0"/>
    <x v="1"/>
    <d v="2025-06-13T00:00:00"/>
    <s v="P"/>
    <n v="0"/>
    <s v="3자테스터공통"/>
    <s v="P"/>
    <d v="2025-08-21T00:00:00"/>
    <d v="2025-06-18T00:00:00"/>
    <s v="P"/>
    <n v="0"/>
    <s v="장세민"/>
    <s v="P"/>
    <d v="2025-08-29T00:00:00"/>
    <d v="2025-09-17T00:00:00"/>
    <s v="F"/>
    <n v="0"/>
    <s v="김도연"/>
    <s v="P"/>
    <d v="2025-10-21T00:00:00"/>
    <s v="P"/>
    <s v="P"/>
  </r>
  <r>
    <x v="3"/>
    <s v="마일스톤시간관리"/>
    <s v="도착편마일스톤관리"/>
    <s v="Online"/>
    <s v="CM20032S"/>
    <s v="도착편 운항정보관리(월)"/>
    <s v="김은정"/>
    <d v="2025-08-29T00:00:00"/>
    <d v="2025-07-25T13:10:11"/>
    <s v="UT-CM20032S"/>
    <x v="1"/>
    <x v="4"/>
    <d v="2025-11-10T00:00:00"/>
    <s v="P"/>
    <n v="0"/>
    <s v="신철진"/>
    <s v="P"/>
    <d v="2025-12-05T00:00:00"/>
    <d v="2025-12-08T00:00:00"/>
    <s v="F"/>
    <n v="0"/>
    <s v="장세민"/>
    <s v="P"/>
    <d v="2025-12-26T00:00:00"/>
    <d v="2025-12-30T00:00:00"/>
    <s v="P"/>
    <n v="0"/>
    <s v="현업테스터"/>
    <s v="P"/>
    <d v="2026-01-21T00:00:00"/>
    <s v="P"/>
    <s v="P"/>
  </r>
  <r>
    <x v="3"/>
    <s v="마일스톤시간관리"/>
    <s v="출발편마일스톤관리"/>
    <s v="Online"/>
    <s v="CM20030S"/>
    <s v="출발편 운항정보관리(월)"/>
    <s v="김은정"/>
    <d v="2025-08-29T00:00:00"/>
    <d v="2025-09-02T14:40:09"/>
    <s v="UT-CM20030S"/>
    <x v="1"/>
    <x v="2"/>
    <d v="2026-01-20T00:00:00"/>
    <s v="P"/>
    <n v="0"/>
    <s v="3자테스터공통"/>
    <s v="P"/>
    <d v="2026-02-02T00:00:00"/>
    <d v="2026-02-26T00:00:00"/>
    <s v="F"/>
    <n v="0"/>
    <s v="장세민"/>
    <s v="P"/>
    <d v="2026-03-03T00:00:00"/>
    <d v="2026-03-04T00:00:00"/>
    <s v="F"/>
    <n v="0"/>
    <s v="현업테스터"/>
    <s v="P"/>
    <d v="2026-03-25T00:00:00"/>
    <s v="F"/>
    <s v="P"/>
  </r>
  <r>
    <x v="3"/>
    <s v="마일스톤시간관리"/>
    <s v="A-CDM운영현황"/>
    <s v="Online"/>
    <s v="CM10101S"/>
    <s v="A-CDM 제방빙 기준정보 관리"/>
    <s v="김단호"/>
    <d v="2025-10-17T00:00:00"/>
    <d v="2025-10-10T10:26:45"/>
    <s v="UT-CM10101S"/>
    <x v="1"/>
    <x v="4"/>
    <d v="2025-11-10T00:00:00"/>
    <s v="P"/>
    <n v="0"/>
    <s v="신철진"/>
    <s v="P"/>
    <d v="2025-12-05T00:00:00"/>
    <d v="2025-12-05T00:00:00"/>
    <s v="F"/>
    <n v="0"/>
    <s v="장세민"/>
    <s v="P"/>
    <d v="2025-12-26T00:00:00"/>
    <d v="2025-12-30T00:00:00"/>
    <s v="P"/>
    <n v="0"/>
    <s v="현업테스터"/>
    <s v="P"/>
    <d v="2026-01-26T00:00:00"/>
    <s v="P"/>
    <s v="P"/>
  </r>
  <r>
    <x v="0"/>
    <s v="Seasonal schedule"/>
    <s v="Seasonal Flight List"/>
    <s v="Online"/>
    <s v="FPFS022M"/>
    <s v="SFS Departure Flight Detail"/>
    <s v="현영광"/>
    <d v="2025-04-25T00:00:00"/>
    <d v="2025-05-07T17:15:09"/>
    <s v="UT-FPFS022M"/>
    <x v="0"/>
    <x v="1"/>
    <d v="2025-06-13T00:00:00"/>
    <s v="P"/>
    <n v="0"/>
    <s v="3자테스터공통"/>
    <s v="P"/>
    <d v="2025-08-21T00:00:00"/>
    <d v="2025-06-19T00:00:00"/>
    <s v="F"/>
    <n v="0"/>
    <s v="송희영"/>
    <s v="P"/>
    <d v="2025-08-29T00:00:00"/>
    <d v="2025-08-29T00:00:00"/>
    <s v="P"/>
    <n v="0"/>
    <s v="권유진"/>
    <s v="P"/>
    <d v="2025-10-20T00:00:00"/>
    <s v="P"/>
    <s v="P"/>
  </r>
  <r>
    <x v="3"/>
    <s v="기타"/>
    <s v="기타"/>
    <s v="프로시져"/>
    <s v="CM-SP8"/>
    <s v="FN_CM_GET_EXOT_RAMP,출발편 ESTIMATED TAXING TIME"/>
    <s v="이지연"/>
    <d v="2025-03-21T00:00:00"/>
    <d v="2025-02-21T15:37:31"/>
    <s v="UT-CM-SP8"/>
    <x v="0"/>
    <x v="1"/>
    <d v="2025-08-05T00:00:00"/>
    <s v="P"/>
    <n v="0"/>
    <s v="윤성훈"/>
    <s v="P"/>
    <d v="2025-08-21T00:00:00"/>
    <d v="2025-06-20T00:00:00"/>
    <s v="P"/>
    <n v="0"/>
    <s v="장세민"/>
    <s v="P"/>
    <d v="2025-08-29T00:00:00"/>
    <m/>
    <s v=""/>
    <n v="0"/>
    <s v="김도연"/>
    <s v=""/>
    <d v="2025-10-21T00:00:00"/>
    <s v="P"/>
    <s v="P"/>
  </r>
  <r>
    <x v="0"/>
    <s v="Daily schedule"/>
    <s v="Active Flight List"/>
    <s v="Online"/>
    <s v="FPFA063M"/>
    <s v="Link Active Single Flight"/>
    <s v="현영광"/>
    <d v="2025-08-29T00:00:00"/>
    <d v="2025-08-27T18:07:37"/>
    <s v="UT-FPFA063M"/>
    <x v="1"/>
    <x v="4"/>
    <d v="2025-11-11T00:00:00"/>
    <s v="P"/>
    <n v="0"/>
    <s v="신철진"/>
    <s v="P"/>
    <d v="2025-12-05T00:00:00"/>
    <d v="2025-12-05T00:00:00"/>
    <s v="F"/>
    <n v="0"/>
    <s v="송희영"/>
    <s v="P"/>
    <d v="2025-12-26T00:00:00"/>
    <d v="2025-12-29T00:00:00"/>
    <s v="P"/>
    <n v="0"/>
    <s v="현업테스터"/>
    <s v="P"/>
    <d v="2026-01-15T00:00:00"/>
    <s v="P"/>
    <s v="P"/>
  </r>
  <r>
    <x v="0"/>
    <s v="Daily schedule"/>
    <s v="ETC"/>
    <s v="Online"/>
    <s v="FPFA201S"/>
    <s v="Active Flight Schedule for others"/>
    <s v="현영광"/>
    <d v="2025-12-19T00:00:00"/>
    <d v="2025-12-12T10:16:44"/>
    <s v="UT-FPFA201S"/>
    <x v="1"/>
    <x v="2"/>
    <d v="2026-01-19T00:00:00"/>
    <s v="P"/>
    <n v="0"/>
    <s v="3자테스터공통"/>
    <s v="P"/>
    <d v="2026-02-02T00:00:00"/>
    <d v="2026-02-06T00:00:00"/>
    <s v="P"/>
    <n v="0"/>
    <s v="송희영"/>
    <s v="P"/>
    <d v="2026-03-03T00:00:00"/>
    <d v="2026-03-04T00:00:00"/>
    <s v="F"/>
    <n v="0"/>
    <s v="현업테스터"/>
    <s v="P"/>
    <d v="2026-03-25T00:00:00"/>
    <s v="P"/>
    <s v="P"/>
  </r>
  <r>
    <x v="3"/>
    <s v="기타"/>
    <s v="기타"/>
    <s v="프로시져"/>
    <s v="CM-SP34"/>
    <s v="SP_CM_OUTBOUND_MLSTN_UPDATE_ADI,출발편 제빙마일스톤 운영-제빙장진입"/>
    <s v="이지연"/>
    <d v="2026-02-20T00:00:00"/>
    <d v="2026-02-02T17:54:37"/>
    <s v="UT-CM-SP34"/>
    <x v="1"/>
    <x v="3"/>
    <d v="2026-03-25T00:00:00"/>
    <s v="P"/>
    <n v="0"/>
    <s v="3자테스터공통"/>
    <s v="P"/>
    <d v="2026-04-06T00:00:00"/>
    <m/>
    <s v=""/>
    <n v="0"/>
    <s v="장세민"/>
    <s v=""/>
    <d v="2026-04-20T00:00:00"/>
    <m/>
    <s v=""/>
    <n v="0"/>
    <s v="현업테스터"/>
    <s v=""/>
    <m/>
    <s v=""/>
    <s v=""/>
  </r>
  <r>
    <x v="3"/>
    <s v="기타"/>
    <s v="기타"/>
    <s v="프로시져"/>
    <s v="CM-SP37"/>
    <s v="SP_CM_OUTBOUND_MLSTN_UPDATE_ADO,출발편 제빙마일스톤 운영-제빙장진출"/>
    <s v="이지연"/>
    <d v="2026-02-20T00:00:00"/>
    <d v="2026-02-02T17:55:40"/>
    <s v="UT-CM-SP37"/>
    <x v="1"/>
    <x v="3"/>
    <d v="2026-03-25T00:00:00"/>
    <s v="P"/>
    <n v="0"/>
    <s v="3자테스터공통"/>
    <s v="P"/>
    <d v="2026-04-06T00:00:00"/>
    <m/>
    <s v=""/>
    <n v="0"/>
    <s v="장세민"/>
    <s v=""/>
    <d v="2026-04-20T00:00:00"/>
    <m/>
    <s v=""/>
    <n v="0"/>
    <s v="현업테스터"/>
    <s v=""/>
    <m/>
    <s v=""/>
    <s v=""/>
  </r>
  <r>
    <x v="3"/>
    <s v="기타"/>
    <s v="기타"/>
    <s v="프로시져"/>
    <s v="CM-SP40"/>
    <s v="SP_CM_FLTACDMMLSTNARR_SND,도착마일스톤 인터페이스 메시지송신"/>
    <s v="이지연"/>
    <d v="2025-12-19T00:00:00"/>
    <d v="2025-12-04T12:56:41"/>
    <s v="UT-CM-SP40"/>
    <x v="1"/>
    <x v="2"/>
    <d v="2026-01-22T00:00:00"/>
    <s v="P"/>
    <n v="0"/>
    <s v="3자테스터공통"/>
    <s v="P"/>
    <d v="2026-02-02T00:00:00"/>
    <d v="2026-02-20T00:00:00"/>
    <s v="P"/>
    <n v="0"/>
    <s v="장세민"/>
    <s v="P"/>
    <d v="2026-03-03T00:00:00"/>
    <m/>
    <s v=""/>
    <n v="0"/>
    <s v="현업테스터"/>
    <s v=""/>
    <m/>
    <s v=""/>
    <s v=""/>
  </r>
  <r>
    <x v="3"/>
    <s v="기타"/>
    <s v="기타"/>
    <s v="프로시져"/>
    <s v="CM-SP49"/>
    <s v="SP_CM_GET_SYS_PARAMS,시스템 파라미터값 조회"/>
    <s v="이지연"/>
    <d v="2025-02-28T00:00:00"/>
    <d v="2025-02-21T15:23:40"/>
    <s v="UT-CM-SP49"/>
    <x v="0"/>
    <x v="1"/>
    <d v="2025-06-13T00:00:00"/>
    <s v="P"/>
    <n v="0"/>
    <s v="3자테스터공통"/>
    <s v="P"/>
    <d v="2025-08-21T00:00:00"/>
    <d v="2025-06-20T00:00:00"/>
    <s v="P"/>
    <n v="0"/>
    <s v="장세민"/>
    <s v="P"/>
    <d v="2025-08-29T00:00:00"/>
    <m/>
    <s v=""/>
    <n v="0"/>
    <s v="김도연"/>
    <s v=""/>
    <d v="2025-10-22T00:00:00"/>
    <s v="P"/>
    <s v="P"/>
  </r>
  <r>
    <x v="3"/>
    <s v="기타"/>
    <s v="기타"/>
    <s v="프로시져"/>
    <s v="CM-SP52"/>
    <s v="SP_CM_ATFM_RCV,ATFMS출발편 ATFM 메시지 수신처리"/>
    <s v="이지연"/>
    <d v="2025-07-18T00:00:00"/>
    <d v="2025-07-15T14:14:24"/>
    <s v="UT-CM-SP52"/>
    <x v="0"/>
    <x v="0"/>
    <d v="2025-08-05T00:00:00"/>
    <s v="P"/>
    <n v="0"/>
    <s v="윤성훈"/>
    <s v="P"/>
    <d v="2025-08-21T00:00:00"/>
    <d v="2025-08-05T00:00:00"/>
    <s v="P"/>
    <n v="0"/>
    <s v="장세민"/>
    <s v="P"/>
    <d v="2025-08-29T00:00:00"/>
    <m/>
    <s v=""/>
    <n v="0"/>
    <s v="현업테스터"/>
    <s v=""/>
    <d v="2025-10-22T00:00:00"/>
    <s v="P"/>
    <s v="P"/>
  </r>
  <r>
    <x v="0"/>
    <s v="Daily schedule"/>
    <s v="Active Flight List"/>
    <s v="Online"/>
    <s v="FPFA161M"/>
    <s v="Update Flight Name"/>
    <s v="현영광"/>
    <d v="2025-09-26T00:00:00"/>
    <d v="2025-09-26T16:17:18"/>
    <s v="UT-FPFA161M"/>
    <x v="1"/>
    <x v="4"/>
    <d v="2025-11-11T00:00:00"/>
    <s v="P"/>
    <n v="0"/>
    <s v="신철진"/>
    <s v="P"/>
    <d v="2025-12-05T00:00:00"/>
    <d v="2025-12-08T00:00:00"/>
    <s v="F"/>
    <n v="0"/>
    <s v="송희영"/>
    <s v="P"/>
    <d v="2025-12-26T00:00:00"/>
    <d v="2025-12-29T00:00:00"/>
    <s v="F"/>
    <n v="0"/>
    <s v="현업테스터"/>
    <s v="P"/>
    <d v="2026-01-16T00:00:00"/>
    <s v="P"/>
    <s v="P"/>
  </r>
  <r>
    <x v="3"/>
    <s v="기준정보관리"/>
    <s v="A-CDM Alert정보"/>
    <s v="Online"/>
    <s v="CM10004M"/>
    <s v="Alert처리 그룹등록"/>
    <s v="김은정"/>
    <d v="2025-10-17T00:00:00"/>
    <d v="2025-10-22T13:35:47"/>
    <s v="UT-CM10004M"/>
    <x v="1"/>
    <x v="4"/>
    <d v="2025-11-10T00:00:00"/>
    <s v="P"/>
    <n v="0"/>
    <s v="신철진"/>
    <s v="P"/>
    <d v="2025-12-05T00:00:00"/>
    <d v="2025-12-04T00:00:00"/>
    <s v="P"/>
    <n v="0"/>
    <s v="장세민"/>
    <s v="P"/>
    <d v="2025-12-26T00:00:00"/>
    <d v="2025-12-26T00:00:00"/>
    <s v="P"/>
    <n v="0"/>
    <s v="현업테스터"/>
    <s v="P"/>
    <d v="2026-01-20T00:00:00"/>
    <s v="P"/>
    <s v="P"/>
  </r>
  <r>
    <x v="4"/>
    <s v="자원배정"/>
    <s v="Hangar Pad Management"/>
    <s v="Online"/>
    <s v="MESRS041S"/>
    <s v="정비 주기장 관리"/>
    <s v="이수빈"/>
    <d v="2025-11-28T00:00:00"/>
    <d v="2025-10-24T15:56:33"/>
    <s v="UT-MESRS041S"/>
    <x v="1"/>
    <x v="2"/>
    <d v="2026-01-19T00:00:00"/>
    <s v="P"/>
    <n v="0"/>
    <s v="3자테스터공통"/>
    <s v="P"/>
    <d v="2026-02-02T00:00:00"/>
    <d v="2026-02-04T00:00:00"/>
    <s v="F"/>
    <n v="1"/>
    <s v="공사테스터"/>
    <s v="F"/>
    <d v="2026-03-03T00:00:00"/>
    <d v="2026-03-05T00:00:00"/>
    <s v="P"/>
    <n v="0"/>
    <s v="현업테스터"/>
    <s v="P"/>
    <d v="2026-03-26T00:00:00"/>
    <s v="P"/>
    <s v="P"/>
  </r>
  <r>
    <x v="0"/>
    <s v="Daily schedule"/>
    <s v="Active Link Flight"/>
    <s v="Online"/>
    <s v="FPFA066S"/>
    <s v="ADM LIST"/>
    <s v="현영광"/>
    <d v="2025-11-21T00:00:00"/>
    <d v="2025-11-06T14:57:32"/>
    <s v="UT-FPFA066S"/>
    <x v="1"/>
    <x v="2"/>
    <d v="2026-01-23T00:00:00"/>
    <s v="P"/>
    <n v="0"/>
    <s v="3자테스터공통"/>
    <s v="P"/>
    <d v="2026-02-02T00:00:00"/>
    <d v="2026-02-06T00:00:00"/>
    <s v="F"/>
    <n v="0"/>
    <s v="송희영"/>
    <s v="P"/>
    <d v="2026-03-03T00:00:00"/>
    <d v="2026-03-04T00:00:00"/>
    <s v="F"/>
    <n v="0"/>
    <s v="현업테스터"/>
    <s v="P"/>
    <d v="2026-03-24T00:00:00"/>
    <s v="P"/>
    <s v="P"/>
  </r>
  <r>
    <x v="3"/>
    <s v="기타"/>
    <s v="기타"/>
    <s v="프로시져"/>
    <s v="CM-SP60"/>
    <s v="SP_CM_ACDM_OPR_STS_MTLY,A-CDM 운영현황(월별) 생성"/>
    <s v="이용혁"/>
    <d v="2026-02-13T00:00:00"/>
    <d v="2025-12-29T10:31:41"/>
    <s v="UT-CM-SP60"/>
    <x v="1"/>
    <x v="3"/>
    <d v="2026-03-25T00:00:00"/>
    <s v="P"/>
    <n v="0"/>
    <s v="3자테스터공통"/>
    <s v="P"/>
    <d v="2026-04-06T00:00:00"/>
    <m/>
    <s v=""/>
    <n v="0"/>
    <s v="장세민"/>
    <s v=""/>
    <d v="2026-04-20T00:00:00"/>
    <m/>
    <s v=""/>
    <n v="0"/>
    <s v="현업테스터"/>
    <s v=""/>
    <m/>
    <s v=""/>
    <s v=""/>
  </r>
  <r>
    <x v="3"/>
    <s v="기타"/>
    <s v="기타"/>
    <s v="프로시져"/>
    <s v="CM-SP67"/>
    <s v="SP_CM_ACDM_OPR_STS_CGO_QRT,A-CDM 운영현황(화물/분기별) 생성"/>
    <s v="이용혁"/>
    <d v="2026-02-28T00:00:00"/>
    <d v="2025-12-29T10:31:55"/>
    <s v="UT-CM-SP67"/>
    <x v="1"/>
    <x v="3"/>
    <d v="2026-03-24T00:00:00"/>
    <s v="P"/>
    <n v="0"/>
    <s v="3자테스터공통"/>
    <s v="P"/>
    <d v="2026-04-06T00:00:00"/>
    <m/>
    <s v=""/>
    <n v="0"/>
    <s v="장세민"/>
    <s v=""/>
    <d v="2026-04-20T00:00:00"/>
    <m/>
    <s v=""/>
    <n v="0"/>
    <s v="현업테스터"/>
    <s v=""/>
    <m/>
    <s v=""/>
    <s v=""/>
  </r>
  <r>
    <x v="3"/>
    <s v="기타"/>
    <s v="기타"/>
    <s v="프로시져"/>
    <s v="CM-SP75"/>
    <s v="SP_CM_ACDM_OPR_STS_PAX_YRLY,A-CDM 운영현황(여객/연도별) 생성"/>
    <s v="이용혁"/>
    <d v="2026-02-28T00:00:00"/>
    <d v="2025-12-29T10:32:11"/>
    <s v="UT-CM-SP75"/>
    <x v="1"/>
    <x v="3"/>
    <d v="2026-03-25T00:00:00"/>
    <s v="P"/>
    <n v="0"/>
    <s v="3자테스터공통"/>
    <s v="P"/>
    <d v="2026-04-06T00:00:00"/>
    <m/>
    <s v=""/>
    <n v="0"/>
    <s v="장세민"/>
    <s v=""/>
    <d v="2026-04-20T00:00:00"/>
    <m/>
    <s v=""/>
    <n v="0"/>
    <s v="현업테스터"/>
    <s v=""/>
    <m/>
    <s v=""/>
    <s v=""/>
  </r>
  <r>
    <x v="3"/>
    <s v="기타"/>
    <s v="기타"/>
    <s v="Interface"/>
    <s v="CM-IF1"/>
    <s v="FltAcdmMlstnDepAPI,출발편 마일스톤 송신 API"/>
    <s v="김단호"/>
    <d v="2026-02-28T00:00:00"/>
    <d v="2026-03-17T17:04:29"/>
    <s v="UT-CM-IF1"/>
    <x v="1"/>
    <x v="3"/>
    <d v="2026-03-23T00:00:00"/>
    <s v="P"/>
    <n v="0"/>
    <s v="3자테스터공통"/>
    <s v="P"/>
    <d v="2026-04-06T00:00:00"/>
    <m/>
    <s v=""/>
    <n v="0"/>
    <s v="장세민"/>
    <s v=""/>
    <d v="2026-04-20T00:00:00"/>
    <m/>
    <s v=""/>
    <n v="0"/>
    <s v="현업테스터"/>
    <s v=""/>
    <m/>
    <s v=""/>
    <s v=""/>
  </r>
  <r>
    <x v="3"/>
    <s v="기타"/>
    <s v="기타"/>
    <s v="프로시져"/>
    <s v="CM-SP82"/>
    <s v="SP_CM_TAFOFIIA_RCV,기상정보(TAFofIIA) 수신처리"/>
    <s v="이지연"/>
    <d v="2026-02-28T00:00:00"/>
    <d v="2025-11-27T17:45:40"/>
    <s v="UT-CM-SP82"/>
    <x v="1"/>
    <x v="2"/>
    <d v="2026-01-22T00:00:00"/>
    <s v="P"/>
    <n v="0"/>
    <s v="3자테스터공통"/>
    <s v="P"/>
    <d v="2026-02-02T00:00:00"/>
    <d v="2026-02-11T00:00:00"/>
    <s v="P"/>
    <n v="0"/>
    <s v="장세민"/>
    <s v="P"/>
    <d v="2026-03-03T00:00:00"/>
    <m/>
    <s v=""/>
    <n v="0"/>
    <s v="현업테스터"/>
    <s v=""/>
    <m/>
    <s v=""/>
    <s v=""/>
  </r>
  <r>
    <x v="1"/>
    <s v="기타"/>
    <s v="기타"/>
    <s v="프로시져"/>
    <s v="AC-SP7"/>
    <s v="SP_AC_ELECSTRIPDEPIIS_SND, 출발 전자스트립 송신"/>
    <s v="이용혁"/>
    <d v="2025-03-07T00:00:00"/>
    <d v="2025-02-21T10:05:35"/>
    <s v="UT-AC-SP7"/>
    <x v="0"/>
    <x v="1"/>
    <d v="2025-08-05T00:00:00"/>
    <s v="P"/>
    <n v="0"/>
    <s v="윤성훈"/>
    <s v="P"/>
    <d v="2025-08-21T00:00:00"/>
    <d v="2025-08-14T00:00:00"/>
    <s v="P"/>
    <n v="0"/>
    <s v="정진성"/>
    <s v="P"/>
    <d v="2025-08-29T00:00:00"/>
    <m/>
    <s v=""/>
    <n v="0"/>
    <s v="최기현"/>
    <s v=""/>
    <d v="2025-09-03T00:00:00"/>
    <s v="P"/>
    <s v="P"/>
  </r>
  <r>
    <x v="3"/>
    <s v="기준정보관리"/>
    <s v="A-CDM Alert정보"/>
    <s v="Online"/>
    <s v="CM10003S"/>
    <s v="Alert 메시지관리 "/>
    <s v="김은정"/>
    <d v="2025-03-14T00:00:00"/>
    <d v="2025-03-12T08:17:48"/>
    <s v="UT-CM10003S"/>
    <x v="0"/>
    <x v="1"/>
    <d v="2025-06-13T00:00:00"/>
    <s v="P"/>
    <n v="0"/>
    <s v="3자테스터공통"/>
    <s v="P"/>
    <d v="2025-08-21T00:00:00"/>
    <d v="2025-06-18T00:00:00"/>
    <s v="P"/>
    <n v="0"/>
    <s v="장세민"/>
    <s v="P"/>
    <d v="2025-08-29T00:00:00"/>
    <d v="2025-06-25T00:00:00"/>
    <s v="F"/>
    <n v="0"/>
    <s v="김도연"/>
    <s v="P"/>
    <d v="2025-08-26T00:00:00"/>
    <s v="P"/>
    <s v="P"/>
  </r>
  <r>
    <x v="0"/>
    <s v="Daily schedule"/>
    <s v="Interface Message"/>
    <s v="Online"/>
    <s v="FPMG034M"/>
    <s v="AFS Codeshare JJA Schedule Message Details"/>
    <s v="현영광"/>
    <d v="2025-11-07T00:00:00"/>
    <d v="2025-11-06T14:44:40"/>
    <s v="UT-FPMG034M"/>
    <x v="1"/>
    <x v="2"/>
    <d v="2026-01-19T00:00:00"/>
    <s v="P"/>
    <n v="0"/>
    <s v="3자테스터공통"/>
    <s v="P"/>
    <d v="2026-02-02T00:00:00"/>
    <d v="2026-02-09T00:00:00"/>
    <s v="P"/>
    <n v="0"/>
    <s v="송희영"/>
    <s v="P"/>
    <d v="2026-03-03T00:00:00"/>
    <d v="2026-03-04T00:00:00"/>
    <s v="P"/>
    <n v="0"/>
    <s v="현업테스터"/>
    <s v="P"/>
    <d v="2026-03-25T00:00:00"/>
    <s v="P"/>
    <s v="P"/>
  </r>
  <r>
    <x v="0"/>
    <s v="Daily schedule"/>
    <s v="Interface Message"/>
    <s v="Online"/>
    <s v="FPMG045M"/>
    <s v="ADM ASVS Message Details"/>
    <s v="현영광"/>
    <d v="2025-11-07T00:00:00"/>
    <d v="2025-11-06T14:46:24"/>
    <s v="UT-FPMG045M"/>
    <x v="1"/>
    <x v="2"/>
    <d v="2026-01-19T00:00:00"/>
    <s v="P"/>
    <n v="0"/>
    <s v="3자테스터공통"/>
    <s v="P"/>
    <d v="2026-02-02T00:00:00"/>
    <d v="2026-02-10T00:00:00"/>
    <s v="P"/>
    <n v="0"/>
    <s v="송희영"/>
    <s v="P"/>
    <d v="2026-03-03T00:00:00"/>
    <d v="2026-03-04T00:00:00"/>
    <s v="P"/>
    <n v="0"/>
    <s v="현업테스터"/>
    <s v="P"/>
    <d v="2026-03-25T00:00:00"/>
    <s v="P"/>
    <s v="P"/>
  </r>
  <r>
    <x v="0"/>
    <s v="Daily schedule"/>
    <s v="Interface Message"/>
    <s v="Online"/>
    <s v="FPMG047M"/>
    <s v="ADM ESTA Message Details"/>
    <s v="현영광"/>
    <d v="2025-11-07T00:00:00"/>
    <d v="2025-11-06T14:46:47"/>
    <s v="UT-FPMG047M"/>
    <x v="1"/>
    <x v="2"/>
    <d v="2026-01-19T00:00:00"/>
    <s v="P"/>
    <n v="0"/>
    <s v="3자테스터공통"/>
    <s v="P"/>
    <d v="2026-02-02T00:00:00"/>
    <d v="2026-02-10T00:00:00"/>
    <s v="P"/>
    <n v="0"/>
    <s v="송희영"/>
    <s v="P"/>
    <d v="2026-03-03T00:00:00"/>
    <d v="2026-03-04T00:00:00"/>
    <s v="P"/>
    <n v="0"/>
    <s v="현업테스터"/>
    <s v="P"/>
    <d v="2026-03-25T00:00:00"/>
    <s v="P"/>
    <s v="P"/>
  </r>
  <r>
    <x v="0"/>
    <s v="공통"/>
    <s v="공통"/>
    <s v="Online"/>
    <s v="FPFC083M"/>
    <s v="Set Colums"/>
    <s v="현영광"/>
    <d v="2025-04-11T00:00:00"/>
    <d v="2025-04-09T14:58:43"/>
    <s v="UT-FPFC083M"/>
    <x v="0"/>
    <x v="1"/>
    <d v="2025-06-13T00:00:00"/>
    <s v="P"/>
    <n v="0"/>
    <s v="3자테스터공통"/>
    <s v="P"/>
    <d v="2025-08-21T00:00:00"/>
    <d v="2025-06-19T00:00:00"/>
    <s v="F"/>
    <n v="0"/>
    <s v="송희영"/>
    <s v="P"/>
    <d v="2025-08-29T00:00:00"/>
    <d v="2025-08-29T00:00:00"/>
    <s v="P"/>
    <n v="0"/>
    <s v="권유진"/>
    <s v="P"/>
    <d v="2025-08-27T00:00:00"/>
    <s v="P"/>
    <s v="P"/>
  </r>
  <r>
    <x v="0"/>
    <s v="공통"/>
    <s v="공통"/>
    <s v="Online"/>
    <s v="FPFC104M"/>
    <s v="Delay Reason Code"/>
    <s v="현영광"/>
    <d v="2025-02-28T00:00:00"/>
    <d v="2025-02-20T17:45:12"/>
    <s v="UT-FPFC104M"/>
    <x v="0"/>
    <x v="1"/>
    <d v="2025-06-13T00:00:00"/>
    <s v="P"/>
    <n v="0"/>
    <s v="3자테스터공통"/>
    <s v="P"/>
    <d v="2025-08-21T00:00:00"/>
    <d v="2025-06-19T00:00:00"/>
    <s v="P"/>
    <n v="0"/>
    <s v="송희영"/>
    <s v="P"/>
    <d v="2025-08-29T00:00:00"/>
    <d v="2025-08-29T00:00:00"/>
    <s v="P"/>
    <n v="0"/>
    <s v="권유진"/>
    <s v="P"/>
    <d v="2025-08-28T00:00:00"/>
    <s v="P"/>
    <s v="P"/>
  </r>
  <r>
    <x v="0"/>
    <s v="기타"/>
    <s v="기타"/>
    <s v="Interface"/>
    <s v="FP-IF2"/>
    <s v="afsDep_api,FP_현행운항출발정보연계"/>
    <s v="현영광"/>
    <d v="2026-02-13T00:00:00"/>
    <d v="2026-03-12T09:19:02"/>
    <s v="UT-FP-IF2"/>
    <x v="1"/>
    <x v="3"/>
    <m/>
    <s v=""/>
    <n v="0"/>
    <s v="3자테스터공통"/>
    <s v=""/>
    <d v="2026-04-06T00:00:00"/>
    <m/>
    <s v=""/>
    <n v="0"/>
    <s v="송희영"/>
    <s v=""/>
    <d v="2026-04-20T00:00:00"/>
    <m/>
    <s v=""/>
    <n v="0"/>
    <s v="현업테스터"/>
    <s v=""/>
    <m/>
    <s v=""/>
    <s v=""/>
  </r>
  <r>
    <x v="5"/>
    <s v="Check In Counter"/>
    <s v="공용용품"/>
    <s v="Online"/>
    <s v="RSCI081S"/>
    <s v="공용물품신청"/>
    <s v="이수연"/>
    <d v="2026-01-29T00:00:00"/>
    <d v="2026-01-16T08:45:42"/>
    <s v="UT-RSCI081S"/>
    <x v="1"/>
    <x v="3"/>
    <d v="2026-03-23T00:00:00"/>
    <s v="F"/>
    <n v="0"/>
    <s v="3자테스터공통"/>
    <s v="P"/>
    <d v="2026-04-06T00:00:00"/>
    <m/>
    <s v=""/>
    <n v="0"/>
    <s v="송희영"/>
    <s v=""/>
    <d v="2026-04-20T00:00:00"/>
    <m/>
    <s v=""/>
    <n v="0"/>
    <s v="현업테스터"/>
    <s v=""/>
    <m/>
    <s v=""/>
    <s v=""/>
  </r>
  <r>
    <x v="5"/>
    <s v="기타"/>
    <s v="기타"/>
    <s v="프로시져"/>
    <s v="RS-SP13"/>
    <s v="SP_RS_CHG_CRS_BY_STND, 주기장 변경시 캐로셀 변경"/>
    <s v="유경섭"/>
    <d v="2025-05-27T00:00:00"/>
    <d v="2025-04-17T18:41:56"/>
    <s v="UT-RS-SP13"/>
    <x v="0"/>
    <x v="0"/>
    <d v="2025-08-06T00:00:00"/>
    <s v="P"/>
    <n v="0"/>
    <s v="이준일"/>
    <s v="P"/>
    <d v="2025-08-21T00:00:00"/>
    <d v="2025-08-25T00:00:00"/>
    <s v="P"/>
    <n v="0"/>
    <s v="송희영"/>
    <s v="P"/>
    <d v="2025-08-29T00:00:00"/>
    <m/>
    <s v=""/>
    <n v="0"/>
    <s v="현업테스터"/>
    <s v=""/>
    <d v="2025-10-22T00:00:00"/>
    <s v="P"/>
    <s v="P"/>
  </r>
  <r>
    <x v="5"/>
    <s v="기타"/>
    <s v="기타"/>
    <s v="프로시져"/>
    <s v="RS-SP21"/>
    <s v="SP_RS_IIF_STND_SND, 주기장배정 내부인터페이스 송신"/>
    <s v="유경섭"/>
    <d v="2025-07-29T00:00:00"/>
    <d v="2025-05-16T18:10:47"/>
    <s v="UT-RS-SP21"/>
    <x v="1"/>
    <x v="4"/>
    <d v="2025-11-12T00:00:00"/>
    <s v="P"/>
    <n v="0"/>
    <s v="윤성훈"/>
    <s v="P"/>
    <d v="2025-12-05T00:00:00"/>
    <d v="2025-11-28T00:00:00"/>
    <s v="F"/>
    <n v="0"/>
    <s v="송희영"/>
    <s v="P"/>
    <d v="2025-12-26T00:00:00"/>
    <m/>
    <s v=""/>
    <n v="0"/>
    <s v="현업테스터"/>
    <s v=""/>
    <d v="2026-01-16T00:00:00"/>
    <s v="P"/>
    <s v="P"/>
  </r>
  <r>
    <x v="5"/>
    <s v="기타"/>
    <s v="기타"/>
    <s v="프로시져"/>
    <s v="RS-SP24"/>
    <s v="SP_RS_CHKCOUNTASSIGN_MSTR, 카운터배정내역 송신 MSTR"/>
    <s v="김훈근"/>
    <d v="2025-07-29T00:00:00"/>
    <d v="2025-05-09T18:15:05"/>
    <s v="UT-RS-SP24"/>
    <x v="1"/>
    <x v="4"/>
    <d v="2025-11-12T00:00:00"/>
    <s v="P"/>
    <n v="0"/>
    <s v="윤성훈"/>
    <s v="P"/>
    <d v="2025-12-05T00:00:00"/>
    <d v="2025-11-27T00:00:00"/>
    <s v="P"/>
    <n v="0"/>
    <s v="송희영"/>
    <s v="P"/>
    <d v="2025-12-26T00:00:00"/>
    <m/>
    <s v=""/>
    <n v="0"/>
    <s v="현업테스터"/>
    <s v=""/>
    <d v="2026-01-16T00:00:00"/>
    <s v="P"/>
    <s v="P"/>
  </r>
  <r>
    <x v="5"/>
    <s v="기타"/>
    <s v="기타"/>
    <s v="프로시져"/>
    <s v="RS-SP35"/>
    <s v="SP_RS_ADD_BAR, 바추가"/>
    <s v="김훈근"/>
    <d v="2025-10-29T00:00:00"/>
    <d v="2025-10-24T13:38:22"/>
    <s v="UT-RS-SP35"/>
    <x v="1"/>
    <x v="2"/>
    <d v="2026-01-21T00:00:00"/>
    <s v="P"/>
    <n v="0"/>
    <s v="3자테스터공통"/>
    <s v="P"/>
    <d v="2026-02-02T00:00:00"/>
    <d v="2026-02-03T00:00:00"/>
    <s v="P"/>
    <n v="0"/>
    <s v="송희영"/>
    <s v="P"/>
    <d v="2026-03-03T00:00:00"/>
    <m/>
    <s v=""/>
    <n v="0"/>
    <s v="현업테스터"/>
    <s v=""/>
    <m/>
    <s v=""/>
    <s v=""/>
  </r>
  <r>
    <x v="5"/>
    <s v="기타"/>
    <s v="기타"/>
    <s v="Batch"/>
    <s v="RS90004B"/>
    <s v="체크인카운터 배정내역 전송"/>
    <s v="김훈근"/>
    <d v="2026-01-29T00:00:00"/>
    <d v="2026-01-27T15:52:47"/>
    <s v="UT-RS90004B"/>
    <x v="1"/>
    <x v="3"/>
    <m/>
    <s v=""/>
    <n v="0"/>
    <s v="3자테스터공통"/>
    <s v=""/>
    <d v="2026-04-06T00:00:00"/>
    <m/>
    <s v=""/>
    <n v="0"/>
    <s v="송희영"/>
    <s v=""/>
    <d v="2026-04-20T00:00:00"/>
    <m/>
    <s v=""/>
    <n v="0"/>
    <s v="현업테스터"/>
    <s v=""/>
    <m/>
    <s v=""/>
    <s v=""/>
  </r>
  <r>
    <x v="5"/>
    <s v="기타"/>
    <s v="기타"/>
    <s v="Batch"/>
    <s v="RS90021B"/>
    <s v="체크인카운터 마감처리"/>
    <s v="김훈근"/>
    <d v="2026-02-26T00:00:00"/>
    <d v="2026-02-25T14:25:48"/>
    <s v="UT-RS90021B"/>
    <x v="1"/>
    <x v="3"/>
    <m/>
    <s v=""/>
    <n v="0"/>
    <s v="3자테스터공통"/>
    <s v=""/>
    <d v="2026-04-06T00:00:00"/>
    <m/>
    <s v=""/>
    <n v="0"/>
    <s v="송희영"/>
    <s v=""/>
    <d v="2026-04-20T00:00:00"/>
    <m/>
    <s v=""/>
    <n v="0"/>
    <s v="현업테스터"/>
    <s v=""/>
    <m/>
    <s v=""/>
    <s v=""/>
  </r>
  <r>
    <x v="2"/>
    <s v="부서별업무"/>
    <s v="A-CDM"/>
    <s v="Online"/>
    <s v="GO12706S"/>
    <s v="저시정운영현황보고"/>
    <s v="김경준"/>
    <d v="2025-09-12T00:00:00"/>
    <d v="2025-08-29T16:44:49"/>
    <s v="UT-GO12706S"/>
    <x v="1"/>
    <x v="4"/>
    <d v="2025-11-10T00:00:00"/>
    <s v="P"/>
    <n v="0"/>
    <s v="윤성훈"/>
    <s v="P"/>
    <d v="2025-12-05T00:00:00"/>
    <d v="2025-12-05T00:00:00"/>
    <s v="P"/>
    <n v="0"/>
    <s v="홍석일"/>
    <s v="P"/>
    <d v="2025-12-26T00:00:00"/>
    <d v="2025-12-23T00:00:00"/>
    <s v="F"/>
    <n v="0"/>
    <s v="현업테스터"/>
    <s v="P"/>
    <d v="2026-01-20T00:00:00"/>
    <s v="P"/>
    <s v="P"/>
  </r>
  <r>
    <x v="2"/>
    <s v="부서별업무"/>
    <s v="A-CDM"/>
    <s v="Online"/>
    <s v="GO12507S"/>
    <s v="항로 및 운항실적"/>
    <s v="김경준"/>
    <d v="2025-09-26T00:00:00"/>
    <d v="2025-09-17T11:06:14"/>
    <s v="UT-GO12507S"/>
    <x v="1"/>
    <x v="4"/>
    <d v="2025-11-11T00:00:00"/>
    <s v="P"/>
    <n v="0"/>
    <s v="윤성훈"/>
    <s v="P"/>
    <d v="2025-12-05T00:00:00"/>
    <d v="2025-12-04T00:00:00"/>
    <s v="P"/>
    <n v="0"/>
    <s v="홍석일"/>
    <s v="P"/>
    <d v="2025-12-26T00:00:00"/>
    <d v="2025-12-23T00:00:00"/>
    <s v="F"/>
    <n v="0"/>
    <s v="현업테스터"/>
    <s v="P"/>
    <d v="2026-01-20T00:00:00"/>
    <s v="P"/>
    <s v="P"/>
  </r>
  <r>
    <x v="5"/>
    <s v="Check In Counter"/>
    <s v="Config"/>
    <s v="Online"/>
    <s v="RSCI037S"/>
    <s v="CIC Airline Group Management"/>
    <s v="이수연"/>
    <d v="2025-03-06T00:00:00"/>
    <d v="2025-02-28T11:22:23"/>
    <s v="UT-RSCI037S"/>
    <x v="0"/>
    <x v="1"/>
    <d v="2025-06-13T00:00:00"/>
    <s v="P"/>
    <n v="0"/>
    <s v="3자테스터공통"/>
    <s v="P"/>
    <d v="2025-08-21T00:00:00"/>
    <d v="2025-06-20T00:00:00"/>
    <s v="P"/>
    <n v="0"/>
    <s v="송희영"/>
    <s v="P"/>
    <d v="2025-08-29T00:00:00"/>
    <d v="2025-08-29T00:00:00"/>
    <s v="P"/>
    <n v="0"/>
    <s v="유혜리"/>
    <s v="P"/>
    <d v="2025-08-28T00:00:00"/>
    <s v="P"/>
    <s v="P"/>
  </r>
  <r>
    <x v="5"/>
    <s v="Check In Counter"/>
    <s v="Config"/>
    <s v="Online"/>
    <s v="RSCI008S"/>
    <s v="CIC Preference Rule Management"/>
    <s v="이수연"/>
    <d v="2025-03-06T00:00:00"/>
    <d v="2025-02-28T11:22:14"/>
    <s v="UT-RSCI008S"/>
    <x v="0"/>
    <x v="1"/>
    <d v="2025-06-13T00:00:00"/>
    <s v="P"/>
    <n v="0"/>
    <s v="3자테스터공통"/>
    <s v="P"/>
    <d v="2025-08-21T00:00:00"/>
    <d v="2025-06-20T00:00:00"/>
    <s v="P"/>
    <n v="0"/>
    <s v="송희영"/>
    <s v="P"/>
    <d v="2025-08-29T00:00:00"/>
    <d v="2025-08-29T00:00:00"/>
    <s v="P"/>
    <n v="0"/>
    <s v="유혜리"/>
    <s v="P"/>
    <d v="2025-10-22T00:00:00"/>
    <s v="P"/>
    <s v="P"/>
  </r>
  <r>
    <x v="2"/>
    <s v="부서별업무"/>
    <s v="물류영업팀"/>
    <s v="Online"/>
    <s v="GO12909S"/>
    <s v="화물터미널 주기현황"/>
    <s v="박정구"/>
    <d v="2025-08-14T00:00:00"/>
    <d v="2025-07-25T18:10:56"/>
    <s v="UT-GO12909S"/>
    <x v="1"/>
    <x v="4"/>
    <d v="2025-11-10T00:00:00"/>
    <s v="P"/>
    <n v="0"/>
    <s v="윤성훈"/>
    <s v="P"/>
    <d v="2025-12-05T00:00:00"/>
    <d v="2025-12-05T00:00:00"/>
    <s v="P"/>
    <n v="0"/>
    <s v="홍석일"/>
    <s v="P"/>
    <d v="2025-12-26T00:00:00"/>
    <d v="2026-01-20T00:00:00"/>
    <s v="P"/>
    <n v="0"/>
    <s v="현업테스터"/>
    <s v="P"/>
    <d v="2026-01-20T00:00:00"/>
    <s v="P"/>
    <s v="P"/>
  </r>
  <r>
    <x v="2"/>
    <s v="실시간통계"/>
    <s v="공항운영현황(통합운영센터)"/>
    <s v="Online"/>
    <s v="GO41204M"/>
    <s v="요약보고서"/>
    <s v="김경준"/>
    <d v="2025-04-11T00:00:00"/>
    <d v="2025-03-28T15:44:05"/>
    <s v="UT-GO41204M"/>
    <x v="0"/>
    <x v="0"/>
    <d v="2025-07-21T00:00:00"/>
    <s v="P"/>
    <n v="0"/>
    <s v="정수현"/>
    <s v="P"/>
    <d v="2025-08-21T00:00:00"/>
    <d v="2025-08-19T00:00:00"/>
    <s v="F"/>
    <n v="0"/>
    <s v="홍석일"/>
    <s v="P"/>
    <d v="2025-08-29T00:00:00"/>
    <d v="2025-09-24T00:00:00"/>
    <s v="F"/>
    <n v="0"/>
    <s v="현업테스터"/>
    <s v="P"/>
    <d v="2025-08-27T00:00:00"/>
    <s v="P"/>
    <s v="P"/>
  </r>
  <r>
    <x v="2"/>
    <s v="기타"/>
    <s v="기타"/>
    <s v="Batch"/>
    <s v="GO00008B"/>
    <s v="GD자료 백업"/>
    <s v="정병환"/>
    <d v="2025-05-23T00:00:00"/>
    <d v="2025-05-21T00:00:00"/>
    <s v="UT-GO00008B"/>
    <x v="0"/>
    <x v="0"/>
    <m/>
    <s v=""/>
    <n v="0"/>
    <s v="윤성훈"/>
    <s v=""/>
    <d v="2025-11-10T00:00:00"/>
    <m/>
    <s v=""/>
    <n v="0"/>
    <s v="홍석일"/>
    <s v=""/>
    <d v="2025-11-17T00:00:00"/>
    <m/>
    <s v=""/>
    <n v="0"/>
    <s v="현업테스터"/>
    <s v=""/>
    <d v="2025-12-05T00:00:00"/>
    <s v="P"/>
    <s v="P"/>
  </r>
  <r>
    <x v="2"/>
    <s v="기타"/>
    <s v="기타"/>
    <s v="프로시져"/>
    <s v="GO-SP15"/>
    <s v="SP_GO_DLY_CNXL_MSG_SND, 지연취소 송신메시지 처리"/>
    <s v="정병환"/>
    <d v="2025-07-18T00:00:00"/>
    <d v="2025-07-17T14:20:24"/>
    <s v="UT-GO-SP15"/>
    <x v="0"/>
    <x v="0"/>
    <d v="2025-08-08T00:00:00"/>
    <s v="P"/>
    <n v="0"/>
    <s v="윤성훈"/>
    <s v="P"/>
    <d v="2025-08-21T00:00:00"/>
    <d v="2025-08-21T00:00:00"/>
    <s v="F"/>
    <n v="0"/>
    <s v="홍석일"/>
    <s v="P"/>
    <d v="2025-08-29T00:00:00"/>
    <m/>
    <s v=""/>
    <n v="0"/>
    <s v="현업테스터"/>
    <s v=""/>
    <d v="2025-10-23T00:00:00"/>
    <s v="P"/>
    <s v="P"/>
  </r>
  <r>
    <x v="2"/>
    <s v="기타"/>
    <s v="기타"/>
    <s v="프로시져"/>
    <s v="GO-SP22"/>
    <s v="SP_GO_FOIS_GENDCLARMSG_RCV, FOIS GDM 수신메시지 처리"/>
    <s v="정병환"/>
    <d v="2025-03-28T00:00:00"/>
    <d v="2025-03-14T15:37:12"/>
    <s v="UT-GO-SP22"/>
    <x v="0"/>
    <x v="0"/>
    <d v="2025-08-08T00:00:00"/>
    <s v="P"/>
    <n v="0"/>
    <s v="윤성훈"/>
    <s v="P"/>
    <d v="2025-08-21T00:00:00"/>
    <d v="2025-08-21T00:00:00"/>
    <s v="F"/>
    <n v="0"/>
    <s v="홍석일"/>
    <s v="P"/>
    <d v="2025-08-29T00:00:00"/>
    <m/>
    <s v=""/>
    <n v="0"/>
    <s v="현업테스터"/>
    <s v=""/>
    <d v="2025-09-03T00:00:00"/>
    <s v="P"/>
    <s v="P"/>
  </r>
  <r>
    <x v="2"/>
    <s v="기타"/>
    <s v="기타"/>
    <s v="프로시져"/>
    <s v="GO-SP27"/>
    <s v="SP_GO_GDDATA_SND, GD 송신 메시지 처리"/>
    <s v="정병환"/>
    <d v="2025-04-25T00:00:00"/>
    <d v="2025-03-28T15:07:34"/>
    <s v="UT-GO-SP27"/>
    <x v="0"/>
    <x v="0"/>
    <d v="2025-08-26T00:00:00"/>
    <s v="P"/>
    <n v="0"/>
    <s v="이준일"/>
    <s v="P"/>
    <d v="2025-08-21T00:00:00"/>
    <d v="2025-08-21T00:00:00"/>
    <s v="F"/>
    <n v="0"/>
    <s v="홍석일"/>
    <s v="P"/>
    <d v="2025-08-29T00:00:00"/>
    <m/>
    <s v=""/>
    <n v="0"/>
    <s v="현업테스터"/>
    <s v=""/>
    <d v="2025-10-22T00:00:00"/>
    <s v="P"/>
    <s v="P"/>
  </r>
  <r>
    <x v="2"/>
    <s v="기타"/>
    <s v="기타"/>
    <s v="프로시져"/>
    <s v="GO-SP38"/>
    <s v="SP_GO_METAR_RCV, 정시관측 수신메시지 처리"/>
    <s v="박정구"/>
    <d v="2025-02-14T00:00:00"/>
    <d v="2025-02-13T00:00:00"/>
    <s v="UT-GO-SP38"/>
    <x v="0"/>
    <x v="0"/>
    <d v="2025-07-23T00:00:00"/>
    <s v="P"/>
    <n v="0"/>
    <s v="정수현"/>
    <s v="P"/>
    <d v="2025-08-21T00:00:00"/>
    <d v="2025-08-21T00:00:00"/>
    <s v="F"/>
    <n v="0"/>
    <s v="홍석일"/>
    <s v="P"/>
    <d v="2025-08-29T00:00:00"/>
    <m/>
    <s v=""/>
    <n v="0"/>
    <s v="현업테스터"/>
    <s v=""/>
    <d v="2025-09-03T00:00:00"/>
    <s v="P"/>
    <s v="P"/>
  </r>
  <r>
    <x v="2"/>
    <s v="기타"/>
    <s v="기타"/>
    <s v="프로시져"/>
    <s v="GO-SP39"/>
    <s v="SP_GO_METREPORT_RCV, 국지정 수신메시지 처리"/>
    <s v="정병환"/>
    <d v="2025-02-28T00:00:00"/>
    <d v="2025-03-04T08:34:22"/>
    <s v="UT-GO-SP39"/>
    <x v="0"/>
    <x v="0"/>
    <d v="2025-07-23T00:00:00"/>
    <s v="P"/>
    <n v="0"/>
    <s v="정수현"/>
    <s v="P"/>
    <d v="2025-08-21T00:00:00"/>
    <d v="2025-08-21T00:00:00"/>
    <s v="F"/>
    <n v="0"/>
    <s v="홍석일"/>
    <s v="P"/>
    <d v="2025-08-29T00:00:00"/>
    <m/>
    <s v=""/>
    <n v="0"/>
    <s v="현업테스터"/>
    <s v=""/>
    <d v="2025-09-03T00:00:00"/>
    <s v="P"/>
    <s v="P"/>
  </r>
  <r>
    <x v="6"/>
    <s v="시스템운영관리"/>
    <s v="시스템관리"/>
    <s v="Online"/>
    <s v="CASY003S"/>
    <s v="메뉴관리"/>
    <s v="최민지"/>
    <d v="2025-02-07T00:00:00"/>
    <d v="2025-02-19T17:36:56"/>
    <s v="UT-CASY003S"/>
    <x v="0"/>
    <x v="1"/>
    <d v="2025-07-23T00:00:00"/>
    <s v="P"/>
    <n v="0"/>
    <s v="윤성훈"/>
    <s v="P"/>
    <d v="2025-08-21T00:00:00"/>
    <d v="2025-08-22T00:00:00"/>
    <s v="F"/>
    <n v="0"/>
    <s v="장수정"/>
    <s v="P"/>
    <d v="2025-08-29T00:00:00"/>
    <d v="2025-09-19T00:00:00"/>
    <s v="F"/>
    <n v="0"/>
    <s v="장수정"/>
    <s v="P"/>
    <d v="2025-08-28T00:00:00"/>
    <s v="P"/>
    <s v="P"/>
  </r>
  <r>
    <x v="6"/>
    <s v="시스템운영관리"/>
    <s v="시스템관리"/>
    <s v="Online"/>
    <s v="CASY013S"/>
    <s v="SKI 모니터링"/>
    <s v="최민지"/>
    <d v="2025-12-31T00:00:00"/>
    <d v="2026-01-06T18:19:26"/>
    <s v="UT-CASY013S"/>
    <x v="1"/>
    <x v="2"/>
    <d v="2026-01-22T00:00:00"/>
    <s v="P"/>
    <n v="0"/>
    <s v="3자테스터공통"/>
    <s v="P"/>
    <d v="2026-02-02T00:00:00"/>
    <d v="2026-02-04T00:00:00"/>
    <s v="P"/>
    <n v="0"/>
    <s v="장수정"/>
    <s v="P"/>
    <d v="2026-03-03T00:00:00"/>
    <d v="2026-03-11T00:00:00"/>
    <s v="P"/>
    <n v="0"/>
    <s v="현업테스터"/>
    <s v="P"/>
    <d v="2026-03-25T00:00:00"/>
    <s v="P"/>
    <s v="P"/>
  </r>
  <r>
    <x v="6"/>
    <s v="시스템운영관리"/>
    <s v="역할 및 권한관리"/>
    <s v="Online"/>
    <s v="CASY034S"/>
    <s v="개인정보 접근 권한 부여"/>
    <s v="최민지"/>
    <d v="2025-05-19T00:00:00"/>
    <d v="2025-05-16T09:05:51"/>
    <s v="UT-CASY034S"/>
    <x v="0"/>
    <x v="1"/>
    <d v="2025-06-13T00:00:00"/>
    <s v="P"/>
    <n v="0"/>
    <s v="3자테스터공통"/>
    <s v="P"/>
    <d v="2025-08-21T00:00:00"/>
    <d v="2025-08-22T00:00:00"/>
    <s v="P"/>
    <n v="0"/>
    <s v="장수정"/>
    <s v="P"/>
    <d v="2025-08-29T00:00:00"/>
    <d v="2025-09-19T00:00:00"/>
    <s v="P"/>
    <n v="0"/>
    <s v="장수정"/>
    <s v="P"/>
    <d v="2025-10-20T00:00:00"/>
    <s v="P"/>
    <s v="P"/>
  </r>
  <r>
    <x v="6"/>
    <s v="시스템운영관리"/>
    <s v="역할 및 권한관리"/>
    <s v="Online"/>
    <s v="CASY037S"/>
    <s v="기준정보 관리부서 지정 관리"/>
    <s v="최민지"/>
    <d v="2025-06-23T00:00:00"/>
    <d v="2025-06-24T10:50:20"/>
    <s v="UT-CASY037S"/>
    <x v="0"/>
    <x v="0"/>
    <d v="2025-08-08T00:00:00"/>
    <s v="P"/>
    <n v="0"/>
    <s v="이준일"/>
    <s v="P"/>
    <d v="2025-08-21T00:00:00"/>
    <d v="2025-08-22T00:00:00"/>
    <s v="F"/>
    <n v="0"/>
    <s v="장수정"/>
    <s v="P"/>
    <d v="2025-08-29T00:00:00"/>
    <d v="2025-09-19T00:00:00"/>
    <s v="P"/>
    <n v="0"/>
    <s v="현업테스터"/>
    <s v="P"/>
    <d v="2025-10-20T00:00:00"/>
    <s v="P"/>
    <s v="P"/>
  </r>
  <r>
    <x v="6"/>
    <s v="시스템운영관리"/>
    <s v="이력관리"/>
    <s v="Online"/>
    <s v="CASY046S"/>
    <s v="계정변경 이력"/>
    <s v="최민지"/>
    <d v="2025-12-09T00:00:00"/>
    <d v="2025-12-09T17:04:34"/>
    <s v="UT-CASY046S"/>
    <x v="1"/>
    <x v="2"/>
    <d v="2026-01-20T00:00:00"/>
    <s v="P"/>
    <n v="0"/>
    <s v="3자테스터공통"/>
    <s v="P"/>
    <d v="2026-02-02T00:00:00"/>
    <d v="2026-02-03T00:00:00"/>
    <s v="F"/>
    <n v="0"/>
    <s v="장수정"/>
    <s v="P"/>
    <d v="2026-03-03T00:00:00"/>
    <d v="2026-03-25T00:00:00"/>
    <s v="P"/>
    <n v="0"/>
    <s v="현업테스터"/>
    <s v="P"/>
    <d v="2026-03-24T00:00:00"/>
    <s v="F"/>
    <s v="P"/>
  </r>
  <r>
    <x v="6"/>
    <s v="시스템운영관리"/>
    <s v="이력관리"/>
    <s v="Online"/>
    <s v="CASY052S"/>
    <s v="보고서 출력 이력"/>
    <s v="최민지"/>
    <d v="2025-12-17T00:00:00"/>
    <d v="2025-12-17T17:50:04"/>
    <s v="UT-CASY052S"/>
    <x v="1"/>
    <x v="2"/>
    <d v="2026-01-21T00:00:00"/>
    <s v="P"/>
    <n v="0"/>
    <s v="3자테스터공통"/>
    <s v="P"/>
    <d v="2026-02-02T00:00:00"/>
    <d v="2026-02-04T00:00:00"/>
    <s v="F"/>
    <n v="0"/>
    <s v="장수정"/>
    <s v="P"/>
    <d v="2026-03-03T00:00:00"/>
    <d v="2026-03-11T00:00:00"/>
    <s v="P"/>
    <n v="0"/>
    <s v="현업테스터"/>
    <s v="P"/>
    <d v="2026-03-24T00:00:00"/>
    <s v="P"/>
    <s v="P"/>
  </r>
  <r>
    <x v="6"/>
    <s v="시스템운영관리"/>
    <s v="이력관리"/>
    <s v="Online"/>
    <s v="CASY053S"/>
    <s v="개인정보 접속 이력"/>
    <s v="최민지"/>
    <d v="2025-12-19T00:00:00"/>
    <d v="2025-12-19T17:34:59"/>
    <s v="UT-CASY053S"/>
    <x v="1"/>
    <x v="2"/>
    <d v="2026-01-20T00:00:00"/>
    <s v="P"/>
    <n v="0"/>
    <s v="3자테스터공통"/>
    <s v="P"/>
    <d v="2026-02-02T00:00:00"/>
    <d v="2026-02-04T00:00:00"/>
    <s v="P"/>
    <n v="0"/>
    <s v="장수정"/>
    <s v="P"/>
    <d v="2026-03-03T00:00:00"/>
    <d v="2026-03-11T00:00:00"/>
    <s v="P"/>
    <n v="0"/>
    <s v="현업테스터"/>
    <s v="P"/>
    <d v="2026-03-24T00:00:00"/>
    <s v="P"/>
    <s v="P"/>
  </r>
  <r>
    <x v="6"/>
    <s v="참조정보"/>
    <s v="자원정보"/>
    <s v="Online"/>
    <s v="CARF009S"/>
    <s v="게이트리마크정보"/>
    <s v="최민지"/>
    <d v="2025-10-31T00:00:00"/>
    <d v="2025-10-31T08:56:39"/>
    <s v="UT-CARF009S"/>
    <x v="1"/>
    <x v="2"/>
    <d v="2026-01-21T00:00:00"/>
    <s v="P"/>
    <n v="0"/>
    <s v="3자테스터공통"/>
    <s v="P"/>
    <d v="2026-02-02T00:00:00"/>
    <d v="2026-02-06T00:00:00"/>
    <s v="F"/>
    <n v="0"/>
    <s v="장수정"/>
    <s v="P"/>
    <d v="2026-03-03T00:00:00"/>
    <m/>
    <s v=""/>
    <n v="0"/>
    <s v="현업테스터"/>
    <s v=""/>
    <d v="2026-03-24T00:00:00"/>
    <s v="P"/>
    <s v="P"/>
  </r>
  <r>
    <x v="6"/>
    <s v="참조정보"/>
    <s v="자원정보"/>
    <s v="Online"/>
    <s v="CARF020S"/>
    <s v="국가정보"/>
    <s v="정연준"/>
    <d v="2025-10-01T00:00:00"/>
    <d v="2025-09-29T17:47:28"/>
    <s v="UT-CARF020S"/>
    <x v="1"/>
    <x v="4"/>
    <d v="2025-11-11T00:00:00"/>
    <s v="P"/>
    <n v="0"/>
    <s v="신철진"/>
    <s v="P"/>
    <d v="2025-12-05T00:00:00"/>
    <d v="2025-12-09T00:00:00"/>
    <s v="F"/>
    <n v="0"/>
    <s v="장수정"/>
    <s v="P"/>
    <d v="2025-12-26T00:00:00"/>
    <d v="2025-12-29T00:00:00"/>
    <s v="P"/>
    <n v="0"/>
    <s v="현업테스터"/>
    <s v="P"/>
    <d v="2026-01-13T00:00:00"/>
    <s v="P"/>
    <s v="P"/>
  </r>
  <r>
    <x v="6"/>
    <s v="참조정보"/>
    <s v="체크인"/>
    <s v="Online"/>
    <s v="CARF035S"/>
    <s v="체크인카운터정보"/>
    <s v="최민지"/>
    <d v="2025-11-26T00:00:00"/>
    <d v="2025-11-26T17:47:02"/>
    <s v="UT-CARF035S"/>
    <x v="1"/>
    <x v="2"/>
    <d v="2026-01-21T00:00:00"/>
    <s v="P"/>
    <n v="0"/>
    <s v="3자테스터공통"/>
    <s v="P"/>
    <d v="2026-02-02T00:00:00"/>
    <d v="2026-02-11T00:00:00"/>
    <s v="F"/>
    <n v="1"/>
    <s v="장수정"/>
    <s v="F"/>
    <d v="2026-03-03T00:00:00"/>
    <d v="2026-03-11T00:00:00"/>
    <s v="P"/>
    <n v="0"/>
    <s v="현업테스터"/>
    <s v="P"/>
    <m/>
    <s v=""/>
    <s v=""/>
  </r>
  <r>
    <x v="6"/>
    <s v="기타"/>
    <s v="기타"/>
    <s v="프로시져"/>
    <s v="CA-SP2"/>
    <s v="FN_CA_F_CHK_TRCE, TRACE 사용여부"/>
    <s v="정연준"/>
    <d v="2025-03-12T00:00:00"/>
    <d v="2025-03-10T00:00:00"/>
    <s v="UT-CA-SP2"/>
    <x v="0"/>
    <x v="1"/>
    <d v="2025-06-13T00:00:00"/>
    <s v="P"/>
    <n v="0"/>
    <s v="3자테스터공통"/>
    <s v="P"/>
    <d v="2025-08-21T00:00:00"/>
    <d v="2025-06-30T00:00:00"/>
    <s v="P"/>
    <n v="0"/>
    <s v="장수정"/>
    <s v="P"/>
    <d v="2025-08-29T00:00:00"/>
    <d v="2025-09-19T00:00:00"/>
    <s v="P"/>
    <n v="0"/>
    <s v="장수정"/>
    <s v="P"/>
    <d v="2025-09-01T00:00:00"/>
    <s v="P"/>
    <s v="P"/>
  </r>
  <r>
    <x v="6"/>
    <s v="기타"/>
    <s v="기타"/>
    <s v="프로시져"/>
    <s v="CA-SP13"/>
    <s v="SP_CA_F_ERR_LOG, 에러로그 저장"/>
    <s v="최민지"/>
    <d v="2025-03-26T00:00:00"/>
    <d v="2025-03-26T00:00:00"/>
    <s v="UT-CA-SP13"/>
    <x v="0"/>
    <x v="1"/>
    <d v="2025-06-13T00:00:00"/>
    <s v="P"/>
    <n v="0"/>
    <s v="3자테스터공통"/>
    <s v="P"/>
    <d v="2025-08-21T00:00:00"/>
    <d v="2025-06-30T00:00:00"/>
    <s v="P"/>
    <n v="0"/>
    <s v="장수정"/>
    <s v="P"/>
    <d v="2025-08-29T00:00:00"/>
    <d v="2025-09-19T00:00:00"/>
    <s v="P"/>
    <n v="0"/>
    <s v="장수정"/>
    <s v="P"/>
    <d v="2025-09-01T00:00:00"/>
    <s v="P"/>
    <s v="P"/>
  </r>
  <r>
    <x v="6"/>
    <s v="기타"/>
    <s v="기타"/>
    <s v="프로시져"/>
    <s v="CA-SP14"/>
    <s v="SP_CA_F_INNR_IF_MSG_COMMIT_FAIL, 내부연계 실패 송신메시지 정보 수정"/>
    <s v="박영수"/>
    <d v="2025-06-23T00:00:00"/>
    <d v="2025-03-20T00:00:00"/>
    <s v="UT-CA-SP14"/>
    <x v="0"/>
    <x v="0"/>
    <d v="2025-08-05T00:00:00"/>
    <s v="P"/>
    <n v="0"/>
    <s v="윤성훈"/>
    <s v="P"/>
    <d v="2025-08-21T00:00:00"/>
    <d v="2025-08-21T00:00:00"/>
    <s v="P"/>
    <n v="0"/>
    <s v="장수정"/>
    <s v="P"/>
    <d v="2025-08-29T00:00:00"/>
    <d v="2025-09-19T00:00:00"/>
    <s v="P"/>
    <n v="0"/>
    <s v="현업테스터"/>
    <s v="P"/>
    <d v="2025-09-02T00:00:00"/>
    <s v="P"/>
    <s v="P"/>
  </r>
  <r>
    <x v="6"/>
    <s v="기타"/>
    <s v="기타"/>
    <s v="프로시져"/>
    <s v="CA-SP20"/>
    <s v="SP_CA_F_SMS_CURR_GROUP_UPDATE, 선택 SMS그룹 사용자 동기화"/>
    <s v="정연준"/>
    <d v="2025-11-17T00:00:00"/>
    <d v="2025-11-12T15:16:43"/>
    <s v="UT-CA-SP20"/>
    <x v="1"/>
    <x v="2"/>
    <d v="2026-01-14T00:00:00"/>
    <s v="P"/>
    <n v="0"/>
    <s v="3자테스터공통"/>
    <s v="P"/>
    <d v="2026-02-02T00:00:00"/>
    <d v="2026-02-03T00:00:00"/>
    <s v="P"/>
    <n v="0"/>
    <s v="장수정"/>
    <s v="P"/>
    <d v="2026-03-03T00:00:00"/>
    <d v="2026-03-11T00:00:00"/>
    <s v="P"/>
    <n v="0"/>
    <s v="현업테스터"/>
    <s v="P"/>
    <m/>
    <s v=""/>
    <s v=""/>
  </r>
  <r>
    <x v="6"/>
    <s v="기타"/>
    <s v="기타"/>
    <s v="프로시져"/>
    <s v="CA-SP33"/>
    <s v="SP_CA_F_ESB_FIMS_RCPTN_MSTR_MSG, ESB FIMS 송수신메시지 마스터 등록"/>
    <s v="최민지"/>
    <d v="2025-09-18T00:00:00"/>
    <d v="2025-09-19T08:55:05"/>
    <s v="UT-CA-SP33"/>
    <x v="1"/>
    <x v="4"/>
    <d v="2025-11-11T00:00:00"/>
    <s v="P"/>
    <n v="0"/>
    <s v="박상기"/>
    <s v="P"/>
    <d v="2025-12-05T00:00:00"/>
    <d v="2025-11-25T00:00:00"/>
    <s v="P"/>
    <n v="0"/>
    <s v="장수정"/>
    <s v="P"/>
    <d v="2025-12-26T00:00:00"/>
    <d v="2025-12-24T00:00:00"/>
    <s v="P"/>
    <n v="0"/>
    <s v="현업테스터"/>
    <s v="P"/>
    <d v="2026-01-23T00:00:00"/>
    <s v="P"/>
    <s v="P"/>
  </r>
  <r>
    <x v="6"/>
    <s v="기타"/>
    <s v="기타"/>
    <s v="프로시져"/>
    <s v="CA-SP36"/>
    <s v="SP_CA_F_PUSH_AS_NOTI, 코드변경정보 푸시 공지"/>
    <s v="박영수"/>
    <d v="2025-12-23T00:00:00"/>
    <d v="2025-12-12T14:40:00"/>
    <s v="UT-CA-SP36"/>
    <x v="1"/>
    <x v="2"/>
    <d v="2026-01-22T00:00:00"/>
    <s v="P"/>
    <n v="0"/>
    <s v="3자테스터공통"/>
    <s v="P"/>
    <d v="2026-02-02T00:00:00"/>
    <d v="2026-02-03T00:00:00"/>
    <s v="P"/>
    <n v="0"/>
    <s v="장수정"/>
    <s v="P"/>
    <d v="2026-03-03T00:00:00"/>
    <d v="2026-03-11T00:00:00"/>
    <s v="P"/>
    <n v="0"/>
    <s v="현업테스터"/>
    <s v="P"/>
    <m/>
    <s v=""/>
    <s v=""/>
  </r>
  <r>
    <x v="6"/>
    <s v="기타"/>
    <s v="기타"/>
    <s v="프로시져"/>
    <s v="CA-SP41"/>
    <s v="SP_CA_F_PERS_INFO_CONN_INSERT, 개인정보 화면 접근 이력 일일 통계 생성"/>
    <s v="박영수"/>
    <d v="2025-12-10T00:00:00"/>
    <d v="2025-12-16T10:09:47"/>
    <s v="UT-CA-SP41"/>
    <x v="1"/>
    <x v="2"/>
    <d v="2026-01-22T00:00:00"/>
    <s v="F"/>
    <n v="0"/>
    <s v="3자테스터공통"/>
    <s v="F"/>
    <d v="2026-02-02T00:00:00"/>
    <d v="2026-03-11T00:00:00"/>
    <s v="P"/>
    <n v="0"/>
    <s v="장수정"/>
    <s v="P"/>
    <d v="2026-03-03T00:00:00"/>
    <d v="2026-03-11T00:00:00"/>
    <s v="P"/>
    <n v="0"/>
    <s v="현업테스터"/>
    <s v="P"/>
    <m/>
    <s v=""/>
    <s v=""/>
  </r>
  <r>
    <x v="6"/>
    <s v="인증관리"/>
    <s v="사용자 인증"/>
    <s v="Online"/>
    <s v="CAMN003M"/>
    <s v="OTP 인증 팝업"/>
    <s v="정연준"/>
    <d v="2025-05-15T00:00:00"/>
    <d v="2025-05-07T15:16:03"/>
    <s v="UT-CAMN003M"/>
    <x v="0"/>
    <x v="1"/>
    <d v="2025-06-13T00:00:00"/>
    <s v="P"/>
    <n v="0"/>
    <s v="3자테스터공통"/>
    <s v="P"/>
    <d v="2025-08-21T00:00:00"/>
    <d v="2025-08-22T00:00:00"/>
    <s v="P"/>
    <n v="0"/>
    <s v="장수정"/>
    <s v="P"/>
    <d v="2025-08-29T00:00:00"/>
    <d v="2025-09-22T00:00:00"/>
    <s v="P"/>
    <n v="0"/>
    <s v="장수정"/>
    <s v="P"/>
    <d v="2025-08-28T00:00:00"/>
    <s v="P"/>
    <s v="P"/>
  </r>
  <r>
    <x v="5"/>
    <s v="Stand"/>
    <s v="Stand Assignment"/>
    <s v="Online"/>
    <s v="RSPK013S"/>
    <s v="Seasonal Stand Assignment"/>
    <s v="김훈근"/>
    <d v="2025-06-18T00:00:00"/>
    <d v="2025-07-11T00:00:00"/>
    <s v="UT-RSPK013S"/>
    <x v="0"/>
    <x v="0"/>
    <d v="2025-08-27T00:00:00"/>
    <s v="P"/>
    <n v="0"/>
    <s v="이준일"/>
    <s v="P"/>
    <d v="2025-08-21T00:00:00"/>
    <d v="2025-08-25T00:00:00"/>
    <s v="F"/>
    <n v="0"/>
    <s v="송희영"/>
    <s v="P"/>
    <d v="2025-08-29T00:00:00"/>
    <d v="2025-09-19T00:00:00"/>
    <s v="F"/>
    <n v="0"/>
    <s v="현업테스터"/>
    <s v="P"/>
    <d v="2025-10-21T00:00:00"/>
    <s v="F"/>
    <s v="P"/>
  </r>
  <r>
    <x v="5"/>
    <s v="Stand"/>
    <s v="Stand Assignment"/>
    <s v="Online"/>
    <s v="RSPK057M"/>
    <s v="Stand Season Version Management"/>
    <s v="김훈근"/>
    <d v="2025-07-14T00:00:00"/>
    <d v="2025-07-11T13:35:42"/>
    <s v="UT-RSPK057M"/>
    <x v="0"/>
    <x v="0"/>
    <d v="2025-08-06T00:00:00"/>
    <s v="P"/>
    <n v="0"/>
    <s v="이준일"/>
    <s v="P"/>
    <d v="2025-08-21T00:00:00"/>
    <d v="2025-08-14T00:00:00"/>
    <s v="F"/>
    <n v="0"/>
    <s v="송희영"/>
    <s v="P"/>
    <d v="2025-08-29T00:00:00"/>
    <d v="2025-09-19T00:00:00"/>
    <s v="F"/>
    <n v="0"/>
    <s v="현업테스터"/>
    <s v="P"/>
    <d v="2025-09-01T00:00:00"/>
    <s v="P"/>
    <s v="P"/>
  </r>
  <r>
    <x v="5"/>
    <s v="Check In Counter"/>
    <s v="Seasonal Assignment"/>
    <s v="Online"/>
    <s v="RSCI009S"/>
    <s v="CIC Seasonal Request"/>
    <s v="이수연"/>
    <d v="2025-05-29T00:00:00"/>
    <d v="2025-05-30T15:12:09"/>
    <s v="UT-RSCI009S"/>
    <x v="0"/>
    <x v="0"/>
    <d v="2025-07-24T00:00:00"/>
    <s v="P"/>
    <n v="0"/>
    <s v="김승무"/>
    <s v="P"/>
    <d v="2025-08-21T00:00:00"/>
    <d v="2025-08-18T00:00:00"/>
    <s v="P"/>
    <n v="0"/>
    <s v="송희영"/>
    <s v="P"/>
    <d v="2025-08-29T00:00:00"/>
    <d v="2025-09-19T00:00:00"/>
    <s v="F"/>
    <n v="0"/>
    <s v="현업테스터"/>
    <s v="P"/>
    <d v="2025-10-21T00:00:00"/>
    <s v="P"/>
    <s v="P"/>
  </r>
  <r>
    <x v="5"/>
    <s v="Check In Counter"/>
    <s v="FIA"/>
    <s v="Online"/>
    <s v="RSFI002S"/>
    <s v="FIA Change Password"/>
    <s v="이수연"/>
    <d v="2025-10-23T00:00:00"/>
    <d v="2025-10-23T17:01:55"/>
    <s v="UT-RSFI002S"/>
    <x v="1"/>
    <x v="2"/>
    <d v="2026-01-23T00:00:00"/>
    <s v="P"/>
    <n v="0"/>
    <s v="3자테스터공통"/>
    <s v="P"/>
    <d v="2026-02-02T00:00:00"/>
    <d v="2026-02-04T00:00:00"/>
    <s v="P"/>
    <n v="0"/>
    <s v="송희영"/>
    <s v="P"/>
    <d v="2026-03-03T00:00:00"/>
    <d v="2026-03-10T00:00:00"/>
    <s v="P"/>
    <n v="0"/>
    <s v="현업테스터"/>
    <s v="P"/>
    <d v="2026-03-26T00:00:00"/>
    <s v="F"/>
    <s v="P"/>
  </r>
  <r>
    <x v="5"/>
    <s v="Stand"/>
    <s v="General Aviation"/>
    <s v="Online"/>
    <s v="RSPK092M"/>
    <s v="General Aviation Flight Config"/>
    <s v="장동혁"/>
    <d v="2025-10-23T00:00:00"/>
    <d v="2025-10-22T13:12:12"/>
    <s v="UT-RSPK092M"/>
    <x v="1"/>
    <x v="2"/>
    <d v="2026-01-19T00:00:00"/>
    <s v="P"/>
    <n v="0"/>
    <s v="3자테스터공통"/>
    <s v="P"/>
    <d v="2026-02-02T00:00:00"/>
    <d v="2026-02-02T00:00:00"/>
    <s v="P"/>
    <n v="0"/>
    <s v="송희영"/>
    <s v="P"/>
    <d v="2026-03-03T00:00:00"/>
    <d v="2026-03-11T00:00:00"/>
    <s v="F"/>
    <n v="0"/>
    <s v="현업테스터"/>
    <s v="F"/>
    <d v="2026-03-26T00:00:00"/>
    <s v="P"/>
    <s v="P"/>
  </r>
  <r>
    <x v="5"/>
    <s v="Stand"/>
    <s v="General Aviation"/>
    <s v="Online"/>
    <s v="RSPK074S"/>
    <s v="GA Pad Request"/>
    <s v="장동혁"/>
    <d v="2025-11-06T00:00:00"/>
    <d v="2025-11-06T11:05:44"/>
    <s v="UT-RSPK074S"/>
    <x v="1"/>
    <x v="2"/>
    <d v="2026-01-19T00:00:00"/>
    <s v="F"/>
    <n v="0"/>
    <s v="3자테스터공통"/>
    <s v="P"/>
    <d v="2026-02-02T00:00:00"/>
    <d v="2026-02-02T00:00:00"/>
    <s v="P"/>
    <n v="0"/>
    <s v="송희영"/>
    <s v="P"/>
    <d v="2026-03-03T00:00:00"/>
    <d v="2026-03-05T00:00:00"/>
    <s v="P"/>
    <n v="0"/>
    <s v="현업테스터"/>
    <s v="P"/>
    <d v="2026-03-24T00:00:00"/>
    <s v="F"/>
    <s v="P"/>
  </r>
  <r>
    <x v="7"/>
    <s v="항공보안"/>
    <s v="보안검색"/>
    <s v="Online"/>
    <s v="FSQA170S"/>
    <s v="환승검색장 STEB사용관리"/>
    <s v="임소정"/>
    <d v="2025-04-11T00:00:00"/>
    <d v="2025-04-01T17:49:32"/>
    <s v="UT-FSQA170S"/>
    <x v="0"/>
    <x v="1"/>
    <d v="2025-06-13T00:00:00"/>
    <s v="P"/>
    <n v="0"/>
    <s v="3자테스터공통"/>
    <s v="P"/>
    <d v="2025-08-21T00:00:00"/>
    <d v="2025-08-22T00:00:00"/>
    <s v="P"/>
    <n v="0"/>
    <s v="장수정"/>
    <s v="P"/>
    <d v="2025-08-29T00:00:00"/>
    <d v="2025-09-19T00:00:00"/>
    <s v="P"/>
    <n v="0"/>
    <s v="강자환"/>
    <s v="P"/>
    <d v="2025-09-03T00:00:00"/>
    <s v="P"/>
    <s v="P"/>
  </r>
  <r>
    <x v="7"/>
    <s v="항공보안"/>
    <s v="보안검색"/>
    <s v="Online"/>
    <s v="FSQB041E"/>
    <s v="세관 [내국인,외국인] 월별 종류별 적발 현황"/>
    <s v="임소정"/>
    <d v="2025-06-13T00:00:00"/>
    <d v="2025-06-02T13:43:06"/>
    <s v="UT-FSQB041E"/>
    <x v="0"/>
    <x v="0"/>
    <d v="2025-07-21T00:00:00"/>
    <s v="P"/>
    <n v="0"/>
    <s v="김민욱"/>
    <s v="P"/>
    <d v="2025-08-21T00:00:00"/>
    <d v="2025-08-21T00:00:00"/>
    <s v="P"/>
    <n v="0"/>
    <s v="장수정"/>
    <s v="P"/>
    <d v="2025-08-29T00:00:00"/>
    <d v="2025-09-19T00:00:00"/>
    <s v="P"/>
    <n v="0"/>
    <s v="현업테스터"/>
    <s v="P"/>
    <d v="2025-08-28T00:00:00"/>
    <s v="P"/>
    <s v="P"/>
  </r>
  <r>
    <x v="7"/>
    <s v="항공보안"/>
    <s v="보안검색"/>
    <s v="Online"/>
    <s v="FSQB100E"/>
    <s v="포기물품 검색 월별 현황 조회-근무지 전체"/>
    <s v="임소정"/>
    <d v="2025-07-31T00:00:00"/>
    <d v="2025-06-16T15:41:45"/>
    <s v="UT-FSQB100E"/>
    <x v="1"/>
    <x v="4"/>
    <d v="2025-11-12T00:00:00"/>
    <s v="P"/>
    <n v="0"/>
    <s v="이상용"/>
    <s v="P"/>
    <d v="2025-12-05T00:00:00"/>
    <d v="2025-11-28T00:00:00"/>
    <s v="F"/>
    <n v="0"/>
    <s v="장수정"/>
    <s v="P"/>
    <d v="2025-12-26T00:00:00"/>
    <d v="2025-12-22T00:00:00"/>
    <s v="P"/>
    <n v="0"/>
    <s v="현업테스터"/>
    <s v="P"/>
    <d v="2026-01-19T00:00:00"/>
    <s v="P"/>
    <s v="P"/>
  </r>
  <r>
    <x v="7"/>
    <s v="항공보안"/>
    <s v="보안검색"/>
    <s v="Online"/>
    <s v="FSQB090S"/>
    <s v="전신검색 월별 현황 조회"/>
    <s v="임소정"/>
    <d v="2025-08-08T00:00:00"/>
    <d v="2025-04-01T18:00:56"/>
    <s v="UT-FSQB090S"/>
    <x v="1"/>
    <x v="4"/>
    <d v="2025-11-12T00:00:00"/>
    <s v="P"/>
    <n v="0"/>
    <s v="이상용"/>
    <s v="P"/>
    <d v="2025-12-05T00:00:00"/>
    <d v="2025-11-28T00:00:00"/>
    <s v="P"/>
    <n v="0"/>
    <s v="장수정"/>
    <s v="P"/>
    <d v="2025-12-26T00:00:00"/>
    <d v="2025-12-22T00:00:00"/>
    <s v="P"/>
    <n v="0"/>
    <s v="현업테스터"/>
    <s v="P"/>
    <d v="2026-01-20T00:00:00"/>
    <s v="P"/>
    <s v="P"/>
  </r>
  <r>
    <x v="7"/>
    <s v="항공보안"/>
    <s v="보안검색"/>
    <s v="Online"/>
    <s v="FSQB141E"/>
    <s v="일반위해물품"/>
    <s v="임소정"/>
    <d v="2025-04-02T00:00:00"/>
    <d v="2025-04-02T00:00:00"/>
    <s v="UT-FSQB141E"/>
    <x v="0"/>
    <x v="0"/>
    <d v="2025-07-23T00:00:00"/>
    <s v="P"/>
    <n v="0"/>
    <s v="김승무"/>
    <s v="P"/>
    <d v="2025-08-04T00:00:00"/>
    <d v="2025-08-21T00:00:00"/>
    <s v="P"/>
    <n v="0"/>
    <s v="장수정"/>
    <s v="P"/>
    <d v="2026-04-10T00:00:00"/>
    <d v="2025-09-19T00:00:00"/>
    <s v="F"/>
    <n v="0"/>
    <s v="현업테스터"/>
    <s v="P"/>
    <d v="2025-08-29T00:00:00"/>
    <s v="P"/>
    <s v="P"/>
  </r>
  <r>
    <x v="7"/>
    <s v="항공보안"/>
    <s v="보안검색"/>
    <s v="Online"/>
    <s v="FSQB150S"/>
    <s v="검색현황정보 조회"/>
    <s v="임소정"/>
    <d v="2025-04-07T00:00:00"/>
    <d v="2025-04-07T00:00:00"/>
    <s v="UT-FSQB150S"/>
    <x v="0"/>
    <x v="0"/>
    <d v="2025-07-21T00:00:00"/>
    <s v="P"/>
    <n v="0"/>
    <s v="김승무"/>
    <s v="P"/>
    <d v="2025-08-04T00:00:00"/>
    <d v="2025-08-20T00:00:00"/>
    <s v="P"/>
    <n v="0"/>
    <s v="장수정"/>
    <s v="P"/>
    <d v="2026-04-10T00:00:00"/>
    <d v="2025-09-19T00:00:00"/>
    <s v="P"/>
    <n v="0"/>
    <s v="현업테스터"/>
    <s v="P"/>
    <d v="2025-08-29T00:00:00"/>
    <s v="P"/>
    <s v="P"/>
  </r>
  <r>
    <x v="7"/>
    <s v="항공보안"/>
    <s v="EOD 현장관리"/>
    <s v="Online"/>
    <s v="FSEX050M"/>
    <s v="훈련현황 작성"/>
    <s v="임소정"/>
    <d v="2025-09-26T00:00:00"/>
    <d v="2025-04-10T17:03:24"/>
    <s v="UT-FSEX050M"/>
    <x v="1"/>
    <x v="4"/>
    <d v="2025-11-10T00:00:00"/>
    <s v="P"/>
    <n v="0"/>
    <s v="이상용"/>
    <s v="P"/>
    <d v="2025-12-05T00:00:00"/>
    <d v="2025-11-28T00:00:00"/>
    <s v="P"/>
    <n v="0"/>
    <s v="장수정"/>
    <s v="P"/>
    <d v="2025-12-26T00:00:00"/>
    <d v="2025-12-19T00:00:00"/>
    <s v="P"/>
    <n v="0"/>
    <s v="현업테스터"/>
    <s v="P"/>
    <d v="2026-01-21T00:00:00"/>
    <s v="P"/>
    <s v="P"/>
  </r>
  <r>
    <x v="7"/>
    <s v="항공보안"/>
    <s v="EOD 현장관리"/>
    <s v="Online"/>
    <s v="FSEY014E"/>
    <s v="누적 출동 현황"/>
    <s v="임소정"/>
    <d v="2025-10-17T00:00:00"/>
    <d v="2025-06-27T09:10:55"/>
    <s v="UT-FSEY014E"/>
    <x v="1"/>
    <x v="4"/>
    <d v="2025-11-12T00:00:00"/>
    <s v="P"/>
    <n v="0"/>
    <s v="이상용"/>
    <s v="P"/>
    <d v="2025-12-05T00:00:00"/>
    <d v="2025-11-28T00:00:00"/>
    <s v="P"/>
    <n v="0"/>
    <s v="장수정"/>
    <s v="P"/>
    <d v="2025-12-26T00:00:00"/>
    <d v="2025-12-19T00:00:00"/>
    <s v="P"/>
    <n v="0"/>
    <s v="현업테스터"/>
    <s v="P"/>
    <d v="2026-01-21T00:00:00"/>
    <s v="P"/>
    <s v="P"/>
  </r>
  <r>
    <x v="7"/>
    <s v="항공보안"/>
    <s v="EOD 현장관리"/>
    <s v="Online"/>
    <s v="FSEX019S"/>
    <s v="월 근무현황 조회"/>
    <s v="임소정"/>
    <d v="2025-11-14T00:00:00"/>
    <d v="2025-07-18T08:43:30"/>
    <s v="UT-FSEX019S"/>
    <x v="1"/>
    <x v="2"/>
    <d v="2026-01-19T00:00:00"/>
    <s v="P"/>
    <n v="0"/>
    <s v="3자테스터공통"/>
    <s v="P"/>
    <d v="2026-02-02T00:00:00"/>
    <d v="2026-02-10T00:00:00"/>
    <s v="F"/>
    <n v="0"/>
    <s v="장수정"/>
    <s v="P"/>
    <d v="2026-03-03T00:00:00"/>
    <d v="2025-12-19T00:00:00"/>
    <s v="P"/>
    <n v="0"/>
    <s v="현업테스터"/>
    <s v="P"/>
    <d v="2026-03-23T00:00:00"/>
    <s v="F"/>
    <s v="P"/>
  </r>
  <r>
    <x v="6"/>
    <s v="참조정보"/>
    <s v="자원정보"/>
    <s v="Online"/>
    <s v="CARF007S"/>
    <s v="터미널정보"/>
    <s v="최민지"/>
    <d v="2025-10-02T00:00:00"/>
    <d v="2025-10-02T12:50:20"/>
    <s v="UT-CARF007S"/>
    <x v="1"/>
    <x v="4"/>
    <d v="2025-11-12T00:00:00"/>
    <s v="P"/>
    <n v="0"/>
    <s v="신철진"/>
    <s v="P"/>
    <d v="2025-12-05T00:00:00"/>
    <d v="2025-11-24T00:00:00"/>
    <s v="P"/>
    <n v="0"/>
    <s v="장수정"/>
    <s v="P"/>
    <d v="2025-12-26T00:00:00"/>
    <d v="2025-12-29T00:00:00"/>
    <s v="F"/>
    <n v="0"/>
    <s v="현업테스터"/>
    <s v="P"/>
    <d v="2026-01-12T00:00:00"/>
    <s v="P"/>
    <s v="P"/>
  </r>
  <r>
    <x v="7"/>
    <s v="항공보안"/>
    <s v="보안검색"/>
    <s v="Online"/>
    <s v="FSQA090S"/>
    <s v="탑승동수하물 입력관리"/>
    <s v="임소정"/>
    <d v="2025-03-21T00:00:00"/>
    <d v="2025-03-12T17:07:12"/>
    <s v="UT-FSQA090S"/>
    <x v="0"/>
    <x v="1"/>
    <d v="2025-06-13T00:00:00"/>
    <s v="P"/>
    <n v="0"/>
    <s v="3자테스터공통"/>
    <s v="P"/>
    <d v="2025-08-21T00:00:00"/>
    <d v="2025-08-22T00:00:00"/>
    <s v="F"/>
    <n v="0"/>
    <s v="장수정"/>
    <s v="P"/>
    <d v="2025-08-29T00:00:00"/>
    <d v="2025-09-19T00:00:00"/>
    <s v="P"/>
    <n v="0"/>
    <s v="강자환"/>
    <s v="P"/>
    <d v="2025-09-02T00:00:00"/>
    <s v="P"/>
    <s v="P"/>
  </r>
  <r>
    <x v="8"/>
    <s v="기타"/>
    <s v="기타"/>
    <s v="Batch"/>
    <s v="CA00001B(A)"/>
    <s v="사용자 계정 상태 갱신 배치"/>
    <s v="김태훈"/>
    <d v="2025-10-28T00:00:00"/>
    <d v="2025-11-24T13:46:26"/>
    <s v="UT-CA00001B(A)"/>
    <x v="1"/>
    <x v="2"/>
    <m/>
    <s v=""/>
    <n v="0"/>
    <s v="3자테스터공통"/>
    <s v=""/>
    <d v="2026-02-02T00:00:00"/>
    <d v="2026-03-11T00:00:00"/>
    <s v="P"/>
    <n v="0"/>
    <s v="장수정"/>
    <s v="P"/>
    <d v="2026-03-03T00:00:00"/>
    <d v="2026-03-11T00:00:00"/>
    <s v="P"/>
    <n v="0"/>
    <s v="현업테스터"/>
    <s v="P"/>
    <m/>
    <s v=""/>
    <s v=""/>
  </r>
  <r>
    <x v="9"/>
    <s v="예측정보관리"/>
    <s v="관리자 기능"/>
    <s v="Online"/>
    <s v="PM10109S"/>
    <s v="시뮬레이션 실행 관리"/>
    <s v="염희석"/>
    <d v="2025-12-12T00:00:00"/>
    <d v="2026-01-21T13:41:17"/>
    <s v="UT-PM10109S"/>
    <x v="1"/>
    <x v="2"/>
    <d v="2026-01-20T00:00:00"/>
    <s v="P"/>
    <n v="0"/>
    <s v="3자테스터공통"/>
    <s v="P"/>
    <d v="2026-02-02T00:00:00"/>
    <d v="2026-02-06T00:00:00"/>
    <s v="F"/>
    <n v="0"/>
    <s v="공사테스터"/>
    <s v="P"/>
    <d v="2026-03-03T00:00:00"/>
    <d v="2026-03-10T00:00:00"/>
    <s v="P"/>
    <n v="0"/>
    <s v="현업테스터"/>
    <s v="P"/>
    <d v="2026-03-26T00:00:00"/>
    <s v="F"/>
    <s v="P"/>
  </r>
  <r>
    <x v="9"/>
    <s v="예측정보관리"/>
    <s v="일일 시뮬레이션 결과 관리"/>
    <s v="Online"/>
    <s v="PM10311S"/>
    <s v="일일 시뮬레이션 결과 출국장 혼잡도 차트 조회"/>
    <s v="pmtbd2"/>
    <d v="2026-01-09T00:00:00"/>
    <d v="2025-12-08T00:00:00"/>
    <s v="UT-PM10311S"/>
    <x v="1"/>
    <x v="3"/>
    <d v="2026-03-26T00:00:00"/>
    <s v="F"/>
    <n v="0"/>
    <s v="3자테스터공통"/>
    <s v="P"/>
    <d v="2026-04-06T00:00:00"/>
    <m/>
    <s v=""/>
    <n v="0"/>
    <s v="공사테스터"/>
    <s v=""/>
    <d v="2026-04-20T00:00:00"/>
    <m/>
    <s v=""/>
    <n v="0"/>
    <s v="현업테스터"/>
    <s v=""/>
    <m/>
    <s v=""/>
    <s v=""/>
  </r>
  <r>
    <x v="0"/>
    <s v="기타"/>
    <s v="기타"/>
    <s v="프로시져"/>
    <s v="FP-SP138"/>
    <s v="SP_FP_FLTANNCMT_SND,현행안내방송 메시지송신"/>
    <s v="이인용"/>
    <d v="2025-12-12T00:00:00"/>
    <d v="2025-12-12T10:49:41"/>
    <s v="UT-FP-SP138"/>
    <x v="1"/>
    <x v="2"/>
    <d v="2026-01-19T00:00:00"/>
    <s v="P"/>
    <n v="0"/>
    <s v="3자테스터공통"/>
    <s v="P"/>
    <d v="2026-02-02T00:00:00"/>
    <d v="2026-02-12T00:00:00"/>
    <s v="P"/>
    <n v="0"/>
    <s v="송희영"/>
    <s v="P"/>
    <d v="2026-03-03T00:00:00"/>
    <m/>
    <s v=""/>
    <n v="0"/>
    <s v="현업테스터"/>
    <s v=""/>
    <m/>
    <s v=""/>
    <s v=""/>
  </r>
  <r>
    <x v="1"/>
    <s v="관제업무설정"/>
    <s v="Setting"/>
    <s v="Online"/>
    <s v="AC08022S"/>
    <s v="Control Position &amp; Scope"/>
    <s v="구혜지"/>
    <d v="2025-12-05T00:00:00"/>
    <d v="2025-12-15T09:02:56"/>
    <s v="UT-AC08022S"/>
    <x v="1"/>
    <x v="2"/>
    <d v="2026-01-19T00:00:00"/>
    <s v="P"/>
    <n v="0"/>
    <s v="3자테스터공통"/>
    <s v="P"/>
    <d v="2026-02-02T00:00:00"/>
    <d v="2026-02-10T00:00:00"/>
    <s v="F"/>
    <n v="0"/>
    <s v="공사테스터"/>
    <s v="P"/>
    <d v="2026-03-03T00:00:00"/>
    <d v="2026-03-04T00:00:00"/>
    <s v="F"/>
    <n v="0"/>
    <s v="현업테스터"/>
    <s v="P"/>
    <d v="2026-03-24T00:00:00"/>
    <s v="P"/>
    <s v="P"/>
  </r>
  <r>
    <x v="2"/>
    <s v="부서별업무"/>
    <s v="계류장운영팀"/>
    <s v="Online"/>
    <s v="GO12904S"/>
    <s v="항공편 운항계획"/>
    <s v="신문호"/>
    <d v="2025-12-26T00:00:00"/>
    <d v="2025-12-22T09:49:48"/>
    <s v="UT-GO12904S"/>
    <x v="1"/>
    <x v="2"/>
    <d v="2026-01-19T00:00:00"/>
    <s v="P"/>
    <n v="0"/>
    <s v="3자테스터공통"/>
    <s v="P"/>
    <d v="2026-02-02T00:00:00"/>
    <d v="2026-02-04T00:00:00"/>
    <s v="P"/>
    <n v="0"/>
    <s v="홍석일"/>
    <s v="P"/>
    <d v="2026-03-03T00:00:00"/>
    <d v="2026-03-09T00:00:00"/>
    <s v="F"/>
    <n v="0"/>
    <s v="현업테스터"/>
    <s v="F"/>
    <d v="2026-03-26T00:00:00"/>
    <s v="P"/>
    <s v="P"/>
  </r>
  <r>
    <x v="5"/>
    <s v="Check In Counter"/>
    <s v="Planning"/>
    <s v="Online"/>
    <s v="RSCI023S"/>
    <s v="CIC Forecasting (by FLT schedule)"/>
    <s v="이수연"/>
    <d v="2026-01-14T00:00:00"/>
    <d v="2026-01-15T08:35:43"/>
    <s v="UT-RSCI023S"/>
    <x v="1"/>
    <x v="3"/>
    <d v="2026-03-23T00:00:00"/>
    <s v="P"/>
    <n v="0"/>
    <s v="3자테스터공통"/>
    <s v="P"/>
    <d v="2026-04-06T00:00:00"/>
    <m/>
    <s v=""/>
    <n v="0"/>
    <s v="송희영"/>
    <s v=""/>
    <d v="2026-04-20T00:00:00"/>
    <m/>
    <s v=""/>
    <n v="0"/>
    <s v="현업테스터"/>
    <s v=""/>
    <m/>
    <s v=""/>
    <s v=""/>
  </r>
  <r>
    <x v="2"/>
    <s v="부서별업무"/>
    <s v="계류장운영팀"/>
    <s v="Online"/>
    <s v="GO12510S"/>
    <s v="LCC 균등배정실적"/>
    <s v="김경준"/>
    <d v="2026-01-09T00:00:00"/>
    <d v="2026-01-05T09:06:39"/>
    <s v="UT-GO12510S"/>
    <x v="1"/>
    <x v="3"/>
    <d v="2026-03-24T00:00:00"/>
    <s v="P"/>
    <n v="0"/>
    <s v="3자테스터공통"/>
    <s v="P"/>
    <d v="2026-04-06T00:00:00"/>
    <m/>
    <s v=""/>
    <n v="0"/>
    <s v="홍석일"/>
    <s v=""/>
    <d v="2026-04-20T00:00:00"/>
    <m/>
    <s v=""/>
    <n v="0"/>
    <s v="현업테스터"/>
    <s v=""/>
    <m/>
    <s v=""/>
    <s v=""/>
  </r>
  <r>
    <x v="0"/>
    <s v="기타"/>
    <s v="기타"/>
    <s v="프로시져"/>
    <s v="FP-SP215"/>
    <s v="SP_ESB_JNA_ASM,ESB 현행JNA ASM 메시지수신"/>
    <s v="이인용"/>
    <d v="2026-03-13T00:00:00"/>
    <d v="2026-03-06T18:06:42"/>
    <s v="UT-FP-SP215"/>
    <x v="1"/>
    <x v="3"/>
    <d v="2026-03-25T00:00:00"/>
    <s v="P"/>
    <n v="0"/>
    <s v="3자테스터공통"/>
    <s v="P"/>
    <d v="2026-04-06T00:00:00"/>
    <m/>
    <s v=""/>
    <n v="0"/>
    <s v="송희영"/>
    <s v=""/>
    <d v="2026-04-20T00:00:00"/>
    <m/>
    <s v=""/>
    <n v="0"/>
    <s v="현업테스터"/>
    <s v=""/>
    <m/>
    <s v=""/>
    <s v=""/>
  </r>
  <r>
    <x v="0"/>
    <s v="기타"/>
    <s v="기타"/>
    <s v="프로시져"/>
    <s v="FP-SP220"/>
    <s v="SP_FP_TRNSP_PRFMNC_SND,운송실적정보 메시지 송신"/>
    <s v="이인용"/>
    <d v="2026-03-13T00:00:00"/>
    <d v="2026-03-12T15:45:00"/>
    <s v="UT-FP-SP220"/>
    <x v="1"/>
    <x v="3"/>
    <d v="2026-03-26T00:00:00"/>
    <s v="P"/>
    <n v="0"/>
    <s v="3자테스터공통"/>
    <s v="P"/>
    <d v="2026-04-06T00:00:00"/>
    <m/>
    <s v=""/>
    <n v="0"/>
    <s v="송희영"/>
    <s v=""/>
    <d v="2026-04-20T00:00:00"/>
    <m/>
    <s v=""/>
    <n v="0"/>
    <s v="현업테스터"/>
    <s v=""/>
    <m/>
    <s v=""/>
    <s v=""/>
  </r>
  <r>
    <x v="2"/>
    <s v="실시간통계"/>
    <s v="공항운영현황(통합운영센터)"/>
    <s v="Online"/>
    <s v="GO41404M"/>
    <s v="비상운영보고(타기관제출)-연도별 일자관리"/>
    <s v="김경준"/>
    <d v="2025-05-09T00:00:00"/>
    <d v="2025-04-24T08:29:48"/>
    <s v="UT-GO41404M"/>
    <x v="0"/>
    <x v="1"/>
    <d v="2025-06-13T00:00:00"/>
    <s v="P"/>
    <n v="0"/>
    <s v="3자테스터공통"/>
    <s v="P"/>
    <d v="2025-08-21T00:00:00"/>
    <d v="2025-08-19T00:00:00"/>
    <s v="F"/>
    <n v="0"/>
    <s v="홍석일"/>
    <s v="P"/>
    <d v="2025-08-29T00:00:00"/>
    <d v="2025-09-24T00:00:00"/>
    <s v="P"/>
    <n v="0"/>
    <s v="김석희"/>
    <s v="P"/>
    <d v="2025-08-27T00:00:00"/>
    <s v="P"/>
    <s v="P"/>
  </r>
  <r>
    <x v="2"/>
    <s v="공항운영현황"/>
    <s v="실시간"/>
    <s v="Online"/>
    <s v="GO41209R"/>
    <s v="항공기 지연 현황"/>
    <s v="김경준"/>
    <d v="2025-03-28T00:00:00"/>
    <d v="2025-03-28T15:10:40"/>
    <s v="UT-GO41209R"/>
    <x v="0"/>
    <x v="1"/>
    <d v="2025-06-13T00:00:00"/>
    <s v="P"/>
    <n v="0"/>
    <s v="3자테스터공통"/>
    <s v="P"/>
    <d v="2025-08-21T00:00:00"/>
    <d v="2025-08-22T00:00:00"/>
    <s v="F"/>
    <n v="0"/>
    <s v="홍석일"/>
    <s v="P"/>
    <d v="2025-08-29T00:00:00"/>
    <d v="2025-09-24T00:00:00"/>
    <s v="P"/>
    <n v="0"/>
    <s v="김석희"/>
    <s v="P"/>
    <d v="2025-10-20T00:00:00"/>
    <s v="P"/>
    <s v="P"/>
  </r>
  <r>
    <x v="2"/>
    <s v="공항운영현황"/>
    <s v="실시간"/>
    <s v="Online"/>
    <s v="GO42001S"/>
    <s v="실시간운항"/>
    <s v="박정구"/>
    <d v="2025-03-28T00:00:00"/>
    <d v="2025-03-14T11:17:20"/>
    <s v="UT-GO42001S"/>
    <x v="0"/>
    <x v="0"/>
    <d v="2025-08-07T00:00:00"/>
    <s v="P"/>
    <n v="0"/>
    <s v="이준일"/>
    <s v="P"/>
    <d v="2025-08-21T00:00:00"/>
    <d v="2025-08-19T00:00:00"/>
    <s v="P"/>
    <n v="0"/>
    <s v="홍석일"/>
    <s v="P"/>
    <d v="2025-08-29T00:00:00"/>
    <d v="2025-09-24T00:00:00"/>
    <s v="P"/>
    <n v="0"/>
    <s v="현업테스터"/>
    <s v="P"/>
    <d v="2025-08-27T00:00:00"/>
    <s v="P"/>
    <s v="P"/>
  </r>
  <r>
    <x v="2"/>
    <s v="공항운영현황"/>
    <s v="실시간"/>
    <s v="Online"/>
    <s v="GO42301R"/>
    <s v="항공사별 실적"/>
    <s v="박정구"/>
    <d v="2025-06-05T00:00:00"/>
    <d v="2025-05-13T18:02:11"/>
    <s v="UT-GO42301R"/>
    <x v="0"/>
    <x v="0"/>
    <d v="2025-07-04T00:00:00"/>
    <s v="P"/>
    <n v="0"/>
    <s v="박상기"/>
    <s v="P"/>
    <d v="2025-08-21T00:00:00"/>
    <d v="2025-08-19T00:00:00"/>
    <s v="F"/>
    <n v="0"/>
    <s v="홍석일"/>
    <s v="P"/>
    <d v="2025-08-29T00:00:00"/>
    <d v="2025-09-24T00:00:00"/>
    <s v="P"/>
    <n v="0"/>
    <s v="현업테스터"/>
    <s v="P"/>
    <d v="2025-08-27T00:00:00"/>
    <s v="P"/>
    <s v="P"/>
  </r>
  <r>
    <x v="2"/>
    <s v="통계보고서"/>
    <s v="부서별/업무별(GD관리 | 통계보고)"/>
    <s v="Online"/>
    <s v="GO13402R"/>
    <s v="항공 통계 보고서(국문)"/>
    <s v="박정구"/>
    <d v="2025-06-05T00:00:00"/>
    <d v="2025-05-16T14:36:39"/>
    <s v="UT-GO13402R"/>
    <x v="0"/>
    <x v="0"/>
    <d v="2025-08-07T00:00:00"/>
    <s v="P"/>
    <n v="0"/>
    <s v="이준일"/>
    <s v="P"/>
    <d v="2025-08-21T00:00:00"/>
    <d v="2025-08-19T00:00:00"/>
    <s v="F"/>
    <n v="0"/>
    <s v="홍석일"/>
    <s v="P"/>
    <d v="2025-08-29T00:00:00"/>
    <d v="2025-09-24T00:00:00"/>
    <s v="F"/>
    <n v="0"/>
    <s v="현업테스터"/>
    <s v="P"/>
    <d v="2025-08-27T00:00:00"/>
    <s v="P"/>
    <s v="P"/>
  </r>
  <r>
    <x v="2"/>
    <s v="통계보고서"/>
    <s v="부서별/업무별(GD관리 | 통계보고)"/>
    <s v="Online"/>
    <s v="GO13103R"/>
    <s v="AIRPORT TRAFFIC"/>
    <s v="김경준"/>
    <d v="2025-06-20T00:00:00"/>
    <d v="2025-06-16T15:37:23"/>
    <s v="UT-GO13103R"/>
    <x v="0"/>
    <x v="0"/>
    <d v="2025-07-21T00:00:00"/>
    <s v="P"/>
    <n v="0"/>
    <s v="정수현"/>
    <s v="P"/>
    <d v="2025-08-21T00:00:00"/>
    <d v="2025-08-19T00:00:00"/>
    <s v="F"/>
    <n v="0"/>
    <s v="홍석일"/>
    <s v="P"/>
    <d v="2025-08-29T00:00:00"/>
    <d v="2025-09-23T00:00:00"/>
    <s v="F"/>
    <n v="0"/>
    <s v="현업테스터"/>
    <s v="P"/>
    <d v="2025-08-26T00:00:00"/>
    <s v="P"/>
    <s v="P"/>
  </r>
  <r>
    <x v="2"/>
    <s v="통계보고서"/>
    <s v="부서별/업무별(GD관리 | 통계보고)"/>
    <s v="Online"/>
    <s v="GO13104R"/>
    <s v="TRAFFIC-COMMERCIAL AIR CARRIERS"/>
    <s v="김경준"/>
    <d v="2025-06-20T00:00:00"/>
    <d v="2025-06-16T15:37:45"/>
    <s v="UT-GO13104R"/>
    <x v="0"/>
    <x v="0"/>
    <d v="2025-07-21T00:00:00"/>
    <s v="P"/>
    <n v="0"/>
    <s v="정수현"/>
    <s v="P"/>
    <d v="2025-08-21T00:00:00"/>
    <d v="2025-08-19T00:00:00"/>
    <s v="P"/>
    <n v="0"/>
    <s v="홍석일"/>
    <s v="P"/>
    <d v="2025-08-29T00:00:00"/>
    <d v="2025-09-24T00:00:00"/>
    <s v="F"/>
    <n v="0"/>
    <s v="현업테스터"/>
    <s v="P"/>
    <d v="2025-08-26T00:00:00"/>
    <s v="P"/>
    <s v="P"/>
  </r>
  <r>
    <x v="2"/>
    <s v="기상정보"/>
    <s v="공항기상관측일반정보"/>
    <s v="Online"/>
    <s v="GO61401S"/>
    <s v="공항예보(TAF)"/>
    <s v="박정구"/>
    <d v="2025-07-04T00:00:00"/>
    <d v="2025-06-23T09:27:18"/>
    <s v="UT-GO61401S"/>
    <x v="0"/>
    <x v="0"/>
    <d v="2025-07-22T00:00:00"/>
    <s v="P"/>
    <n v="0"/>
    <s v="정수현"/>
    <s v="P"/>
    <d v="2025-08-21T00:00:00"/>
    <d v="2025-08-19T00:00:00"/>
    <s v="P"/>
    <n v="0"/>
    <s v="홍석일"/>
    <s v="P"/>
    <d v="2025-08-29T00:00:00"/>
    <d v="2025-09-29T00:00:00"/>
    <s v="F"/>
    <n v="0"/>
    <s v="현업테스터"/>
    <s v="P"/>
    <d v="2025-08-27T00:00:00"/>
    <s v="P"/>
    <s v="P"/>
  </r>
  <r>
    <x v="2"/>
    <s v="기상정보"/>
    <s v="공항기상관측일반정보"/>
    <s v="Online"/>
    <s v="GO61501S"/>
    <s v="AWOS 기상정보"/>
    <s v="박정구"/>
    <d v="2025-07-04T00:00:00"/>
    <d v="2025-06-26T22:04:16"/>
    <s v="UT-GO61501S"/>
    <x v="0"/>
    <x v="0"/>
    <d v="2025-08-07T00:00:00"/>
    <s v="P"/>
    <n v="0"/>
    <s v="이준일"/>
    <s v="P"/>
    <d v="2025-08-21T00:00:00"/>
    <d v="2025-08-19T00:00:00"/>
    <s v="P"/>
    <n v="0"/>
    <s v="홍석일"/>
    <s v="P"/>
    <d v="2025-08-29T00:00:00"/>
    <d v="2025-09-29T00:00:00"/>
    <s v="F"/>
    <n v="0"/>
    <s v="현업테스터"/>
    <s v="P"/>
    <d v="2025-08-27T00:00:00"/>
    <s v="P"/>
    <s v="P"/>
  </r>
  <r>
    <x v="2"/>
    <s v="기상정보"/>
    <s v="공항기상관측일반정보"/>
    <s v="Online"/>
    <s v="GO61601S"/>
    <s v="활주로기상현황"/>
    <s v="박정구"/>
    <d v="2025-08-14T00:00:00"/>
    <d v="2025-07-31T14:22:54"/>
    <s v="UT-GO61601S"/>
    <x v="1"/>
    <x v="4"/>
    <d v="2025-11-10T00:00:00"/>
    <s v="P"/>
    <n v="0"/>
    <s v="윤성훈"/>
    <s v="P"/>
    <d v="2025-12-05T00:00:00"/>
    <d v="2025-12-03T00:00:00"/>
    <s v="P"/>
    <n v="0"/>
    <s v="홍석일"/>
    <s v="P"/>
    <d v="2025-12-26T00:00:00"/>
    <d v="2025-12-23T00:00:00"/>
    <s v="P"/>
    <n v="0"/>
    <s v="현업테스터"/>
    <s v="P"/>
    <d v="2026-01-20T00:00:00"/>
    <s v="P"/>
    <s v="P"/>
  </r>
  <r>
    <x v="2"/>
    <s v="기상정보"/>
    <s v="공항기상관측특별정보"/>
    <s v="Online"/>
    <s v="GO62302R"/>
    <s v="국지정(별) 보고 인쇄"/>
    <s v="김경준"/>
    <d v="2025-08-14T00:00:00"/>
    <d v="2025-08-01T16:04:32"/>
    <s v="UT-GO62302R"/>
    <x v="1"/>
    <x v="4"/>
    <d v="2025-11-10T00:00:00"/>
    <s v="P"/>
    <n v="0"/>
    <s v="윤성훈"/>
    <s v="P"/>
    <d v="2025-12-05T00:00:00"/>
    <d v="2025-12-03T00:00:00"/>
    <s v="P"/>
    <n v="0"/>
    <s v="홍석일"/>
    <s v="P"/>
    <d v="2025-12-26T00:00:00"/>
    <d v="2025-12-23T00:00:00"/>
    <s v="P"/>
    <n v="0"/>
    <s v="현업테스터"/>
    <s v="P"/>
    <d v="2026-01-20T00:00:00"/>
    <s v="P"/>
    <s v="P"/>
  </r>
  <r>
    <x v="2"/>
    <s v="부서별업무"/>
    <s v="시설본부"/>
    <s v="Online"/>
    <s v="GO11960S"/>
    <s v="환승장 시간대별 승객현황 "/>
    <s v="신문호"/>
    <d v="2025-12-12T00:00:00"/>
    <d v="2025-12-02T14:13:52"/>
    <s v="UT-GO11960S"/>
    <x v="1"/>
    <x v="2"/>
    <d v="2026-01-19T00:00:00"/>
    <s v="P"/>
    <n v="0"/>
    <s v="3자테스터공통"/>
    <s v="P"/>
    <d v="2026-02-02T00:00:00"/>
    <d v="2026-02-04T00:00:00"/>
    <s v="F"/>
    <n v="0"/>
    <s v="홍석일"/>
    <s v="P"/>
    <d v="2026-03-03T00:00:00"/>
    <d v="2026-03-05T00:00:00"/>
    <s v="P"/>
    <n v="0"/>
    <s v="현업테스터"/>
    <s v="P"/>
    <d v="2026-03-23T00:00:00"/>
    <s v="P"/>
    <s v="P"/>
  </r>
  <r>
    <x v="2"/>
    <s v="부서별업무"/>
    <s v="계류장운영팀"/>
    <s v="Online"/>
    <s v="GO52520S"/>
    <s v="계류장운영일지"/>
    <s v="신문호"/>
    <d v="2025-12-12T00:00:00"/>
    <d v="2025-12-15T15:03:04"/>
    <s v="UT-GO52520S"/>
    <x v="1"/>
    <x v="2"/>
    <d v="2026-01-19T00:00:00"/>
    <s v="P"/>
    <n v="0"/>
    <s v="3자테스터공통"/>
    <s v="P"/>
    <d v="2026-02-02T00:00:00"/>
    <d v="2026-02-04T00:00:00"/>
    <s v="P"/>
    <n v="0"/>
    <s v="홍석일"/>
    <s v="P"/>
    <d v="2026-03-03T00:00:00"/>
    <d v="2026-03-09T00:00:00"/>
    <s v="F"/>
    <n v="0"/>
    <s v="현업테스터"/>
    <s v="P"/>
    <d v="2026-03-26T00:00:00"/>
    <s v="P"/>
    <s v="P"/>
  </r>
  <r>
    <x v="2"/>
    <s v="부서별업무"/>
    <s v="통합운영센터"/>
    <s v="Online"/>
    <s v="GO12902R"/>
    <s v="노선별운항편정보_리포트"/>
    <s v="김경준"/>
    <d v="2025-10-17T00:00:00"/>
    <d v="2025-10-16T09:44:58"/>
    <s v="UT-GO12902R"/>
    <x v="1"/>
    <x v="4"/>
    <d v="2025-11-11T00:00:00"/>
    <s v="P"/>
    <n v="0"/>
    <s v="윤성훈"/>
    <s v="P"/>
    <d v="2025-12-05T00:00:00"/>
    <d v="2025-12-04T00:00:00"/>
    <s v="F"/>
    <n v="0"/>
    <s v="홍석일"/>
    <s v="P"/>
    <d v="2025-12-26T00:00:00"/>
    <d v="2025-12-23T00:00:00"/>
    <s v="P"/>
    <n v="0"/>
    <s v="현업테스터"/>
    <s v="P"/>
    <d v="2026-03-25T00:00:00"/>
    <s v="F"/>
    <s v="P"/>
  </r>
  <r>
    <x v="2"/>
    <s v="부서별업무"/>
    <s v="통합운영센터"/>
    <s v="Online"/>
    <s v="GO12808R"/>
    <s v="풍수해/설해 운항현황_리포트"/>
    <s v="정병환"/>
    <d v="2025-10-31T00:00:00"/>
    <d v="2025-10-20T10:41:47"/>
    <s v="UT-GO12808R"/>
    <x v="1"/>
    <x v="4"/>
    <d v="2025-11-11T00:00:00"/>
    <s v="P"/>
    <n v="0"/>
    <s v="윤성훈"/>
    <s v="P"/>
    <d v="2025-12-05T00:00:00"/>
    <d v="2025-12-04T00:00:00"/>
    <s v="F"/>
    <n v="0"/>
    <s v="홍석일"/>
    <s v="P"/>
    <d v="2025-12-26T00:00:00"/>
    <d v="2025-12-23T00:00:00"/>
    <s v="P"/>
    <n v="0"/>
    <s v="현업테스터"/>
    <s v="P"/>
    <d v="2026-03-25T00:00:00"/>
    <s v="F"/>
    <s v="P"/>
  </r>
  <r>
    <x v="2"/>
    <s v="부서별업무"/>
    <s v="운항계획팀"/>
    <s v="Online"/>
    <s v="GO52510R"/>
    <s v="월별 15분단위 지연현황_리포트"/>
    <s v="정병환"/>
    <d v="2025-10-31T00:00:00"/>
    <d v="2025-08-29T16:50:40"/>
    <s v="UT-GO52510R"/>
    <x v="1"/>
    <x v="4"/>
    <d v="2025-11-11T00:00:00"/>
    <s v="P"/>
    <n v="0"/>
    <s v="윤성훈"/>
    <s v="P"/>
    <d v="2025-12-05T00:00:00"/>
    <d v="2025-12-04T00:00:00"/>
    <s v="F"/>
    <n v="0"/>
    <s v="홍석일"/>
    <s v="P"/>
    <d v="2025-12-26T00:00:00"/>
    <d v="2025-12-23T00:00:00"/>
    <s v="F"/>
    <n v="0"/>
    <s v="현업테스터"/>
    <s v="P"/>
    <d v="2026-03-26T00:00:00"/>
    <s v="F"/>
    <s v="P"/>
  </r>
  <r>
    <x v="7"/>
    <s v="항공보안"/>
    <s v="보안검색"/>
    <s v="Online"/>
    <s v="FSQA051S"/>
    <s v="포기물품정보 입력관리(T1)"/>
    <s v="임소정"/>
    <d v="2025-03-07T00:00:00"/>
    <d v="2025-03-07T15:48:52"/>
    <s v="UT-FSQA051S"/>
    <x v="0"/>
    <x v="1"/>
    <d v="2025-06-13T00:00:00"/>
    <s v="P"/>
    <n v="0"/>
    <s v="3자테스터공통"/>
    <s v="P"/>
    <d v="2025-08-21T00:00:00"/>
    <d v="2025-08-22T00:00:00"/>
    <s v="F"/>
    <n v="0"/>
    <s v="장수정"/>
    <s v="P"/>
    <d v="2025-08-29T00:00:00"/>
    <d v="2025-09-19T00:00:00"/>
    <s v="P"/>
    <n v="0"/>
    <s v="강자환"/>
    <s v="P"/>
    <d v="2025-09-02T00:00:00"/>
    <s v="P"/>
    <s v="P"/>
  </r>
  <r>
    <x v="7"/>
    <s v="항공보안"/>
    <s v="보안검색"/>
    <s v="Online"/>
    <s v="FSQA062S"/>
    <s v="검색현황정보 입력관리(T2)"/>
    <s v="임소정"/>
    <d v="2025-03-14T00:00:00"/>
    <d v="2025-03-11T13:47:37"/>
    <s v="UT-FSQA062S"/>
    <x v="0"/>
    <x v="1"/>
    <d v="2025-06-13T00:00:00"/>
    <s v="P"/>
    <n v="0"/>
    <s v="3자테스터공통"/>
    <s v="P"/>
    <d v="2025-08-21T00:00:00"/>
    <d v="2025-08-22T00:00:00"/>
    <s v="P"/>
    <n v="0"/>
    <s v="장수정"/>
    <s v="P"/>
    <d v="2025-08-29T00:00:00"/>
    <d v="2025-09-19T00:00:00"/>
    <s v="P"/>
    <n v="0"/>
    <s v="강자환"/>
    <s v="P"/>
    <d v="2025-09-02T00:00:00"/>
    <s v="P"/>
    <s v="P"/>
  </r>
  <r>
    <x v="7"/>
    <s v="항공보안"/>
    <s v="보안검색"/>
    <s v="Online"/>
    <s v="FSQA160S"/>
    <s v="제2터미널 위탁수하물 입력관리"/>
    <s v="임소정"/>
    <d v="2025-03-21T00:00:00"/>
    <d v="2025-03-12T17:07:17"/>
    <s v="UT-FSQA160S"/>
    <x v="0"/>
    <x v="1"/>
    <d v="2025-06-13T00:00:00"/>
    <s v="P"/>
    <n v="0"/>
    <s v="3자테스터공통"/>
    <s v="P"/>
    <d v="2025-08-21T00:00:00"/>
    <d v="2025-08-22T00:00:00"/>
    <s v="F"/>
    <n v="0"/>
    <s v="장수정"/>
    <s v="P"/>
    <d v="2025-08-29T00:00:00"/>
    <d v="2025-09-19T00:00:00"/>
    <s v="P"/>
    <n v="0"/>
    <s v="강자환"/>
    <s v="P"/>
    <d v="2025-09-03T00:00:00"/>
    <s v="P"/>
    <s v="P"/>
  </r>
  <r>
    <x v="7"/>
    <s v="항공보안"/>
    <s v="보안검색"/>
    <s v="Online"/>
    <s v="FSQA111S"/>
    <s v="전신검색정보 입력관리(T1)"/>
    <s v="임소정"/>
    <d v="2025-03-28T00:00:00"/>
    <d v="2025-03-25T16:21:45"/>
    <s v="UT-FSQA111S"/>
    <x v="0"/>
    <x v="1"/>
    <d v="2025-06-13T00:00:00"/>
    <s v="P"/>
    <n v="0"/>
    <s v="3자테스터공통"/>
    <s v="P"/>
    <d v="2025-08-21T00:00:00"/>
    <d v="2025-08-22T00:00:00"/>
    <s v="F"/>
    <n v="0"/>
    <s v="장수정"/>
    <s v="P"/>
    <d v="2025-08-29T00:00:00"/>
    <d v="2025-09-19T00:00:00"/>
    <s v="P"/>
    <n v="0"/>
    <s v="강자환"/>
    <s v="P"/>
    <d v="2025-09-02T00:00:00"/>
    <s v="P"/>
    <s v="P"/>
  </r>
  <r>
    <x v="7"/>
    <s v="항공보안"/>
    <s v="보안검색"/>
    <s v="Online"/>
    <s v="FSQA100S"/>
    <s v="포기물품 기증정보 입력관리"/>
    <s v="임소정"/>
    <d v="2025-04-04T00:00:00"/>
    <d v="2025-04-01T10:21:59"/>
    <s v="UT-FSQA100S"/>
    <x v="0"/>
    <x v="1"/>
    <d v="2025-06-13T00:00:00"/>
    <s v="P"/>
    <n v="0"/>
    <s v="3자테스터공통"/>
    <s v="P"/>
    <d v="2025-08-21T00:00:00"/>
    <d v="2025-08-22T00:00:00"/>
    <s v="F"/>
    <n v="0"/>
    <s v="장수정"/>
    <s v="P"/>
    <d v="2025-08-29T00:00:00"/>
    <d v="2025-09-19T00:00:00"/>
    <s v="P"/>
    <n v="0"/>
    <s v="강자환"/>
    <s v="P"/>
    <d v="2025-09-02T00:00:00"/>
    <s v="P"/>
    <s v="P"/>
  </r>
  <r>
    <x v="2"/>
    <s v="기타"/>
    <s v="기타"/>
    <s v="프로시져"/>
    <s v="GO-SP97"/>
    <s v="SP_GO_PAX_TWAY_RSRV_RCV, TWAY 예약승객 수신메시지 처리"/>
    <s v="gotbd4"/>
    <d v="2025-03-28T00:00:00"/>
    <d v="2025-04-01T09:48:25"/>
    <s v="UT-GO-SP97"/>
    <x v="0"/>
    <x v="0"/>
    <d v="2025-08-08T00:00:00"/>
    <s v="P"/>
    <n v="0"/>
    <s v="이준일"/>
    <s v="P"/>
    <d v="2025-08-21T00:00:00"/>
    <d v="2025-08-11T00:00:00"/>
    <s v="F"/>
    <n v="0"/>
    <s v="홍석일"/>
    <s v="P"/>
    <d v="2025-08-29T00:00:00"/>
    <m/>
    <s v=""/>
    <n v="0"/>
    <s v="현업테스터"/>
    <s v=""/>
    <d v="2025-09-03T00:00:00"/>
    <s v="P"/>
    <s v="P"/>
  </r>
  <r>
    <x v="2"/>
    <s v="기준통계관리"/>
    <s v="GD관리"/>
    <s v="Online"/>
    <s v="GO11904E"/>
    <s v="3.항공사별지연 및 결항실적"/>
    <s v="박정구"/>
    <d v="2025-08-29T00:00:00"/>
    <d v="2025-08-07T10:18:26"/>
    <s v="UT-GO11904E"/>
    <x v="1"/>
    <x v="4"/>
    <d v="2025-11-10T00:00:00"/>
    <s v="P"/>
    <n v="0"/>
    <s v="윤성훈"/>
    <s v="P"/>
    <d v="2025-12-05T00:00:00"/>
    <d v="2025-11-26T00:00:00"/>
    <s v="F"/>
    <n v="0"/>
    <s v="홍석일"/>
    <s v="P"/>
    <d v="2025-12-26T00:00:00"/>
    <d v="2025-12-17T00:00:00"/>
    <s v="P"/>
    <n v="0"/>
    <s v="현업테스터"/>
    <s v="P"/>
    <d v="2026-01-22T00:00:00"/>
    <s v="P"/>
    <s v="P"/>
  </r>
  <r>
    <x v="2"/>
    <s v="기준통계관리"/>
    <s v="GD관리"/>
    <s v="Online"/>
    <s v="GO11906E"/>
    <s v="5.기종별운항편수"/>
    <s v="박정구"/>
    <d v="2025-08-29T00:00:00"/>
    <d v="2025-08-07T10:18:38"/>
    <s v="UT-GO11906E"/>
    <x v="1"/>
    <x v="4"/>
    <d v="2025-11-10T00:00:00"/>
    <s v="P"/>
    <n v="0"/>
    <s v="윤성훈"/>
    <s v="P"/>
    <d v="2025-12-05T00:00:00"/>
    <d v="2025-11-26T00:00:00"/>
    <s v="F"/>
    <n v="0"/>
    <s v="홍석일"/>
    <s v="P"/>
    <d v="2025-12-26T00:00:00"/>
    <d v="2025-12-17T00:00:00"/>
    <s v="P"/>
    <n v="0"/>
    <s v="현업테스터"/>
    <s v="P"/>
    <d v="2026-01-22T00:00:00"/>
    <s v="P"/>
    <s v="P"/>
  </r>
  <r>
    <x v="2"/>
    <s v="기준통계관리"/>
    <s v="GD관리"/>
    <s v="Online"/>
    <s v="GO11909E"/>
    <s v="8.첨두일실적"/>
    <s v="박정구"/>
    <d v="2025-08-29T00:00:00"/>
    <d v="2025-08-07T10:18:59"/>
    <s v="UT-GO11909E"/>
    <x v="1"/>
    <x v="4"/>
    <d v="2025-11-10T00:00:00"/>
    <s v="P"/>
    <n v="0"/>
    <s v="윤성훈"/>
    <s v="P"/>
    <d v="2025-12-05T00:00:00"/>
    <d v="2025-11-26T00:00:00"/>
    <s v="F"/>
    <n v="0"/>
    <s v="홍석일"/>
    <s v="P"/>
    <d v="2025-12-26T00:00:00"/>
    <d v="2025-12-17T00:00:00"/>
    <s v="P"/>
    <n v="0"/>
    <s v="현업테스터"/>
    <s v="P"/>
    <d v="2026-01-22T00:00:00"/>
    <s v="P"/>
    <s v="P"/>
  </r>
  <r>
    <x v="2"/>
    <s v="기준통계관리"/>
    <s v="GD관리"/>
    <s v="Online"/>
    <s v="GO11910E"/>
    <s v="9.첨두시실적"/>
    <s v="박정구"/>
    <d v="2025-08-29T00:00:00"/>
    <d v="2025-08-07T10:19:07"/>
    <s v="UT-GO11910E"/>
    <x v="1"/>
    <x v="4"/>
    <d v="2025-11-10T00:00:00"/>
    <s v="P"/>
    <n v="0"/>
    <s v="윤성훈"/>
    <s v="P"/>
    <d v="2025-12-05T00:00:00"/>
    <d v="2025-11-26T00:00:00"/>
    <s v="F"/>
    <n v="0"/>
    <s v="홍석일"/>
    <s v="P"/>
    <d v="2025-12-26T00:00:00"/>
    <d v="2025-12-17T00:00:00"/>
    <s v="P"/>
    <n v="0"/>
    <s v="현업테스터"/>
    <s v="P"/>
    <d v="2026-01-22T00:00:00"/>
    <s v="P"/>
    <s v="P"/>
  </r>
  <r>
    <x v="2"/>
    <s v="기준통계관리"/>
    <s v="월간통계"/>
    <s v="Online"/>
    <s v="GO12304M"/>
    <s v="노선그롭 관리"/>
    <s v="김경준"/>
    <d v="2025-06-05T00:00:00"/>
    <d v="2025-04-25T08:04:53"/>
    <s v="UT-GO12304M"/>
    <x v="0"/>
    <x v="1"/>
    <d v="2025-06-13T00:00:00"/>
    <s v="P"/>
    <n v="0"/>
    <s v="3자테스터공통"/>
    <s v="P"/>
    <d v="2025-08-21T00:00:00"/>
    <d v="2025-08-22T00:00:00"/>
    <s v="F"/>
    <n v="0"/>
    <s v="홍석일"/>
    <s v="P"/>
    <d v="2025-08-29T00:00:00"/>
    <d v="2025-09-24T00:00:00"/>
    <s v="P"/>
    <n v="0"/>
    <s v="윤지현"/>
    <s v="P"/>
    <d v="2025-08-27T00:00:00"/>
    <s v="P"/>
    <s v="P"/>
  </r>
  <r>
    <x v="2"/>
    <s v="기준통계관리"/>
    <s v="월간통계"/>
    <s v="Online"/>
    <s v="GO12107R"/>
    <s v="월간 첨두일(운항)"/>
    <s v="박정구"/>
    <d v="2025-09-12T00:00:00"/>
    <d v="2025-08-29T16:38:32"/>
    <s v="UT-GO12107R"/>
    <x v="1"/>
    <x v="4"/>
    <d v="2025-11-10T00:00:00"/>
    <s v="P"/>
    <n v="0"/>
    <s v="윤성훈"/>
    <s v="P"/>
    <d v="2025-12-05T00:00:00"/>
    <d v="2025-11-26T00:00:00"/>
    <s v="P"/>
    <n v="0"/>
    <s v="홍석일"/>
    <s v="P"/>
    <d v="2025-12-26T00:00:00"/>
    <d v="2025-12-17T00:00:00"/>
    <s v="P"/>
    <n v="0"/>
    <s v="현업테스터"/>
    <s v="P"/>
    <d v="2026-03-24T00:00:00"/>
    <s v="P"/>
    <s v="P"/>
  </r>
  <r>
    <x v="2"/>
    <s v="기준통계관리"/>
    <s v="월간통계"/>
    <s v="Online"/>
    <s v="GO12110R"/>
    <s v="월간 첨두일(수하물)"/>
    <s v="박정구"/>
    <d v="2025-09-26T00:00:00"/>
    <d v="2025-09-08T14:42:16"/>
    <s v="UT-GO12110R"/>
    <x v="1"/>
    <x v="4"/>
    <d v="2025-11-11T00:00:00"/>
    <s v="P"/>
    <n v="0"/>
    <s v="윤성훈"/>
    <s v="P"/>
    <d v="2025-12-05T00:00:00"/>
    <d v="2025-11-26T00:00:00"/>
    <s v="F"/>
    <n v="0"/>
    <s v="홍석일"/>
    <s v="P"/>
    <d v="2025-12-26T00:00:00"/>
    <d v="2025-12-17T00:00:00"/>
    <s v="P"/>
    <n v="0"/>
    <s v="현업테스터"/>
    <s v="P"/>
    <d v="2026-01-22T00:00:00"/>
    <s v="P"/>
    <s v="P"/>
  </r>
  <r>
    <x v="2"/>
    <s v="기준통계관리"/>
    <s v="월간통계"/>
    <s v="Online"/>
    <s v="GO12120R"/>
    <s v="월간 결항현황(~2022)"/>
    <s v="박정구"/>
    <d v="2025-10-17T00:00:00"/>
    <d v="2025-10-13T15:47:48"/>
    <s v="UT-GO12120R"/>
    <x v="1"/>
    <x v="4"/>
    <d v="2025-11-11T00:00:00"/>
    <s v="P"/>
    <n v="0"/>
    <s v="윤성훈"/>
    <s v="P"/>
    <d v="2025-12-05T00:00:00"/>
    <d v="2025-11-26T00:00:00"/>
    <s v="P"/>
    <n v="0"/>
    <s v="홍석일"/>
    <s v="P"/>
    <d v="2025-12-26T00:00:00"/>
    <d v="2025-12-17T00:00:00"/>
    <s v="P"/>
    <n v="0"/>
    <s v="현업테스터"/>
    <s v="P"/>
    <d v="2026-03-24T00:00:00"/>
    <s v="P"/>
    <s v="P"/>
  </r>
  <r>
    <x v="2"/>
    <s v="통계분석"/>
    <s v="기초분석"/>
    <s v="Online"/>
    <s v="GO21301S"/>
    <s v="이벤트분석 연도별"/>
    <s v="박정구"/>
    <d v="2025-05-09T00:00:00"/>
    <d v="2025-04-24T08:26:52"/>
    <s v="UT-GO21301S"/>
    <x v="0"/>
    <x v="0"/>
    <d v="2025-08-07T00:00:00"/>
    <s v="P"/>
    <n v="0"/>
    <s v="이준일"/>
    <s v="P"/>
    <d v="2025-08-21T00:00:00"/>
    <d v="2025-08-07T00:00:00"/>
    <s v="F"/>
    <n v="0"/>
    <s v="홍석일"/>
    <s v="P"/>
    <d v="2025-08-29T00:00:00"/>
    <d v="2025-09-29T00:00:00"/>
    <s v="F"/>
    <n v="0"/>
    <s v="현업테스터"/>
    <s v="P"/>
    <d v="2025-10-21T00:00:00"/>
    <s v="P"/>
    <s v="P"/>
  </r>
  <r>
    <x v="2"/>
    <s v="통계분석"/>
    <s v="마케팅분석"/>
    <s v="Online"/>
    <s v="GO22904S"/>
    <s v="취항실적"/>
    <s v="박정구"/>
    <d v="2025-05-23T00:00:00"/>
    <d v="2025-04-25T08:03:53"/>
    <s v="UT-GO22904S"/>
    <x v="0"/>
    <x v="0"/>
    <d v="2025-07-04T00:00:00"/>
    <s v="P"/>
    <n v="0"/>
    <s v="정수현"/>
    <s v="P"/>
    <d v="2025-08-21T00:00:00"/>
    <d v="2025-08-18T00:00:00"/>
    <s v="P"/>
    <n v="0"/>
    <s v="홍석일"/>
    <s v="P"/>
    <d v="2025-08-29T00:00:00"/>
    <d v="2025-09-26T00:00:00"/>
    <s v="F"/>
    <n v="0"/>
    <s v="현업테스터"/>
    <s v="P"/>
    <d v="2025-08-27T00:00:00"/>
    <s v="P"/>
    <s v="P"/>
  </r>
  <r>
    <x v="2"/>
    <s v="기상정보"/>
    <s v="공항기상관측특별정보"/>
    <s v="Online"/>
    <s v="GO62202R"/>
    <s v="정시관측/특별관측 인쇄"/>
    <s v="김경준"/>
    <d v="2025-08-14T00:00:00"/>
    <d v="2025-08-01T16:04:18"/>
    <s v="UT-GO62202R"/>
    <x v="1"/>
    <x v="4"/>
    <d v="2025-11-10T00:00:00"/>
    <s v="P"/>
    <n v="0"/>
    <s v="윤성훈"/>
    <s v="P"/>
    <d v="2025-12-05T00:00:00"/>
    <d v="2025-12-03T00:00:00"/>
    <s v="P"/>
    <n v="0"/>
    <s v="홍석일"/>
    <s v="P"/>
    <d v="2025-12-26T00:00:00"/>
    <d v="2025-12-23T00:00:00"/>
    <s v="P"/>
    <n v="0"/>
    <s v="현업테스터"/>
    <s v="P"/>
    <d v="2026-01-20T00:00:00"/>
    <s v="P"/>
    <s v="P"/>
  </r>
  <r>
    <x v="2"/>
    <s v="부서별업무"/>
    <s v="운항계획팀"/>
    <s v="Online"/>
    <s v="GO51236S"/>
    <s v="월별 40분전 TOBT(NEW)"/>
    <s v="김경준"/>
    <d v="2025-09-26T00:00:00"/>
    <d v="2025-09-08T00:00:00"/>
    <s v="UT-GO51236S"/>
    <x v="1"/>
    <x v="4"/>
    <d v="2025-11-11T00:00:00"/>
    <s v="P"/>
    <n v="0"/>
    <s v="윤성훈"/>
    <s v="P"/>
    <d v="2025-12-05T00:00:00"/>
    <d v="2025-12-04T00:00:00"/>
    <s v="F"/>
    <n v="0"/>
    <s v="홍석일"/>
    <s v="P"/>
    <d v="2025-12-26T00:00:00"/>
    <d v="2025-12-23T00:00:00"/>
    <s v="F"/>
    <n v="0"/>
    <s v="현업테스터"/>
    <s v="P"/>
    <d v="2026-01-19T00:00:00"/>
    <s v="P"/>
    <s v="P"/>
  </r>
  <r>
    <x v="10"/>
    <s v="Check In Counter Chart (Multi)"/>
    <s v="Assignment"/>
    <s v="Online"/>
    <s v="RCCI207M"/>
    <s v="Delete Request"/>
    <s v="문현희"/>
    <d v="2025-06-13T00:00:00"/>
    <d v="2025-06-13T18:16:20"/>
    <s v="UT-RCCI207M"/>
    <x v="0"/>
    <x v="0"/>
    <d v="2025-07-22T00:00:00"/>
    <s v="P"/>
    <n v="0"/>
    <s v="김승무"/>
    <s v="P"/>
    <d v="2025-08-21T00:00:00"/>
    <d v="2025-08-21T00:00:00"/>
    <s v="P"/>
    <n v="0"/>
    <s v="송희영"/>
    <s v="P"/>
    <d v="2025-08-29T00:00:00"/>
    <m/>
    <s v=""/>
    <n v="0"/>
    <s v="현업테스터"/>
    <s v=""/>
    <d v="2025-08-28T00:00:00"/>
    <s v="P"/>
    <s v="P"/>
  </r>
  <r>
    <x v="11"/>
    <s v="기초정보 관리"/>
    <s v="코드 관리"/>
    <s v="Online"/>
    <s v="SLOTBI003S"/>
    <s v="항공사 관리"/>
    <s v="서창민"/>
    <d v="2025-03-04T00:00:00"/>
    <d v="2025-02-28T00:00:00"/>
    <s v="UT-SLOTBI003S"/>
    <x v="0"/>
    <x v="1"/>
    <d v="2025-06-13T00:00:00"/>
    <s v="P"/>
    <n v="0"/>
    <s v="정수현"/>
    <s v="P"/>
    <d v="2025-08-21T00:00:00"/>
    <d v="2025-08-07T00:00:00"/>
    <s v="P"/>
    <n v="0"/>
    <s v="송희영"/>
    <s v="P"/>
    <d v="2025-08-29T00:00:00"/>
    <d v="2026-01-30T00:00:00"/>
    <s v="P"/>
    <n v="0"/>
    <s v="김재영"/>
    <s v="P"/>
    <d v="2025-08-26T00:00:00"/>
    <s v="P"/>
    <s v="P"/>
  </r>
  <r>
    <x v="2"/>
    <s v="기준통계관리"/>
    <s v="GD관리"/>
    <s v="Online"/>
    <s v="GO11103M"/>
    <s v="GD에러입력"/>
    <s v="박정구"/>
    <d v="2025-04-11T00:00:00"/>
    <d v="2025-03-17T08:41:53"/>
    <s v="UT-GO11103M"/>
    <x v="0"/>
    <x v="1"/>
    <d v="2025-06-13T00:00:00"/>
    <s v="P"/>
    <n v="0"/>
    <s v="3자테스터공통"/>
    <s v="P"/>
    <d v="2025-08-21T00:00:00"/>
    <d v="2025-06-19T00:00:00"/>
    <s v="P"/>
    <n v="0"/>
    <s v="홍석일"/>
    <s v="P"/>
    <d v="2025-08-29T00:00:00"/>
    <d v="2025-09-10T00:00:00"/>
    <s v="F"/>
    <n v="0"/>
    <s v="윤지현"/>
    <s v="P"/>
    <m/>
    <s v="P"/>
    <s v="P"/>
  </r>
  <r>
    <x v="12"/>
    <s v="Stand"/>
    <s v="Stand Assignment"/>
    <s v="Online"/>
    <s v="REPK001S"/>
    <s v="Seasonal Assign Helper "/>
    <s v="문현희"/>
    <d v="2025-11-07T00:00:00"/>
    <d v="2025-11-19T10:24:12"/>
    <s v="UT-REPK001S"/>
    <x v="1"/>
    <x v="2"/>
    <d v="2026-01-23T00:00:00"/>
    <s v="P"/>
    <n v="0"/>
    <s v="3자테스터공통"/>
    <s v="P"/>
    <d v="2026-02-02T00:00:00"/>
    <d v="2026-02-19T00:00:00"/>
    <s v="P"/>
    <n v="0"/>
    <s v="공사테스터"/>
    <s v="P"/>
    <d v="2026-03-03T00:00:00"/>
    <d v="2026-03-11T00:00:00"/>
    <s v="P"/>
    <n v="0"/>
    <s v="현업테스터"/>
    <s v="P"/>
    <d v="2026-03-23T00:00:00"/>
    <s v="P"/>
    <s v="P"/>
  </r>
  <r>
    <x v="12"/>
    <s v="Check In Counter"/>
    <s v="Daily Operation"/>
    <s v="Online"/>
    <s v="RE-030201-01C-02"/>
    <s v="체크인카운터 배정엔진(2차)"/>
    <s v="이수연"/>
    <d v="2026-01-02T00:00:00"/>
    <d v="2025-05-09T00:00:00"/>
    <s v="UT-RE-030201-01C-02"/>
    <x v="1"/>
    <x v="3"/>
    <d v="2026-03-24T00:00:00"/>
    <s v="P"/>
    <n v="0"/>
    <s v="김승무"/>
    <s v="P"/>
    <d v="2026-04-06T00:00:00"/>
    <m/>
    <s v=""/>
    <n v="0"/>
    <s v="송희영"/>
    <s v=""/>
    <d v="2026-04-20T00:00:00"/>
    <m/>
    <s v=""/>
    <n v="0"/>
    <s v="현업테스터"/>
    <s v=""/>
    <m/>
    <s v=""/>
    <s v=""/>
  </r>
  <r>
    <x v="10"/>
    <s v="Stand Chart"/>
    <s v="Bar"/>
    <s v="Online"/>
    <s v="RCPK017M"/>
    <s v="Stand Flight Info"/>
    <s v="이미라"/>
    <d v="2025-06-26T00:00:00"/>
    <d v="2025-06-18T14:13:51"/>
    <s v="UT-RCPK017M"/>
    <x v="0"/>
    <x v="0"/>
    <d v="2025-07-25T00:00:00"/>
    <s v="P"/>
    <n v="0"/>
    <s v="김승무"/>
    <s v="P"/>
    <d v="2025-08-21T00:00:00"/>
    <d v="2025-08-21T00:00:00"/>
    <s v="F"/>
    <n v="0"/>
    <s v="송희영"/>
    <s v="P"/>
    <d v="2025-08-29T00:00:00"/>
    <m/>
    <s v=""/>
    <n v="0"/>
    <s v="현업테스터"/>
    <s v=""/>
    <d v="2025-08-29T00:00:00"/>
    <s v="P"/>
    <s v="P"/>
  </r>
  <r>
    <x v="10"/>
    <s v="Carousel Chart"/>
    <s v="Chart"/>
    <s v="Online"/>
    <s v="RCCR012L"/>
    <s v="Monitoring Flight"/>
    <s v="이미라"/>
    <d v="2025-11-14T00:00:00"/>
    <d v="2025-11-14T13:18:06"/>
    <s v="UT-RCCR012L"/>
    <x v="1"/>
    <x v="2"/>
    <d v="2026-01-23T00:00:00"/>
    <s v="P"/>
    <n v="0"/>
    <s v="3자테스터공통"/>
    <s v="P"/>
    <d v="2026-02-02T00:00:00"/>
    <d v="2026-02-04T00:00:00"/>
    <s v="P"/>
    <n v="0"/>
    <s v="공사테스터"/>
    <s v="P"/>
    <d v="2026-03-03T00:00:00"/>
    <d v="2026-03-11T00:00:00"/>
    <s v="P"/>
    <n v="0"/>
    <s v="현업테스터"/>
    <s v="P"/>
    <d v="2026-03-25T00:00:00"/>
    <s v="P"/>
    <s v="P"/>
  </r>
  <r>
    <x v="8"/>
    <s v="시스템운영관리"/>
    <s v="사용자관리"/>
    <s v="Online"/>
    <s v="CASY017M(A)"/>
    <s v="외부사용자등록"/>
    <s v="최민지"/>
    <d v="2025-03-12T00:00:00"/>
    <d v="2025-03-12T13:54:43"/>
    <s v="UT-CASY017M(A)"/>
    <x v="0"/>
    <x v="1"/>
    <d v="2025-07-24T00:00:00"/>
    <s v="P"/>
    <n v="0"/>
    <s v="김민욱"/>
    <s v="P"/>
    <d v="2025-08-21T00:00:00"/>
    <d v="2025-08-14T00:00:00"/>
    <s v="F"/>
    <n v="0"/>
    <s v="장수정"/>
    <s v="P"/>
    <d v="2025-08-29T00:00:00"/>
    <d v="2025-09-18T00:00:00"/>
    <s v="P"/>
    <n v="0"/>
    <s v="장수정"/>
    <s v="P"/>
    <d v="2025-09-01T00:00:00"/>
    <s v="P"/>
    <s v="P"/>
  </r>
  <r>
    <x v="8"/>
    <s v="시스템운영관리"/>
    <s v="역할 및 권한관리"/>
    <s v="Online"/>
    <s v="CASY028S(A)"/>
    <s v="역할그룹관리"/>
    <s v="최민지"/>
    <d v="2025-04-08T00:00:00"/>
    <d v="2025-04-07T15:34:43"/>
    <s v="UT-CASY028S(A)"/>
    <x v="0"/>
    <x v="1"/>
    <d v="2025-06-13T00:00:00"/>
    <s v="P"/>
    <n v="0"/>
    <s v="3자테스터공통"/>
    <s v="P"/>
    <d v="2025-08-21T00:00:00"/>
    <d v="2025-08-13T00:00:00"/>
    <s v="F"/>
    <n v="0"/>
    <s v="장수정"/>
    <s v="P"/>
    <d v="2025-08-29T00:00:00"/>
    <d v="2025-09-18T00:00:00"/>
    <s v="F"/>
    <n v="0"/>
    <s v="장수정"/>
    <s v="P"/>
    <d v="2025-08-27T00:00:00"/>
    <s v="P"/>
    <s v="P"/>
  </r>
  <r>
    <x v="11"/>
    <s v="메시지 관리"/>
    <s v="SSIM 메시지 관리"/>
    <s v="Online"/>
    <s v="SLOTMM003S-01"/>
    <s v="SSIM 메시지 파싱"/>
    <s v="서창민"/>
    <d v="2025-03-28T00:00:00"/>
    <d v="2025-03-28T15:50:16"/>
    <s v="UT-SLOTMM003S-01"/>
    <x v="0"/>
    <x v="0"/>
    <d v="2025-08-08T00:00:00"/>
    <s v="P"/>
    <n v="0"/>
    <s v="윤성훈"/>
    <s v="P"/>
    <d v="2025-08-14T00:00:00"/>
    <d v="2025-08-21T00:00:00"/>
    <s v="F"/>
    <n v="0"/>
    <s v="송희영"/>
    <s v="P"/>
    <d v="2025-08-21T00:00:00"/>
    <d v="2026-01-28T00:00:00"/>
    <s v="P"/>
    <n v="0"/>
    <s v="현업테스터"/>
    <s v="P"/>
    <d v="2025-08-27T00:00:00"/>
    <s v="P"/>
    <s v="P"/>
  </r>
  <r>
    <x v="11"/>
    <s v="기초정보 관리"/>
    <s v="설정 관리"/>
    <s v="Online"/>
    <s v="SLOTBI007S-02"/>
    <s v="이메일 주소 그룹 관리"/>
    <s v="서창민"/>
    <d v="2025-03-21T00:00:00"/>
    <d v="2025-03-17T14:51:31"/>
    <s v="UT-SLOTBI007S-02"/>
    <x v="0"/>
    <x v="0"/>
    <d v="2025-08-25T00:00:00"/>
    <s v="P"/>
    <n v="0"/>
    <s v="윤성훈"/>
    <s v="P"/>
    <d v="2025-08-21T00:00:00"/>
    <d v="2025-08-21T00:00:00"/>
    <s v="F"/>
    <n v="0"/>
    <s v="송희영"/>
    <s v="P"/>
    <d v="2025-08-28T00:00:00"/>
    <m/>
    <s v=""/>
    <n v="0"/>
    <s v="현업테스터"/>
    <s v=""/>
    <d v="2025-10-21T00:00:00"/>
    <s v="P"/>
    <s v="P"/>
  </r>
  <r>
    <x v="2"/>
    <s v="예고/예측"/>
    <s v="승객예고"/>
    <s v="Online"/>
    <s v="GO31421M"/>
    <s v="탑승동 출발스케줄"/>
    <s v="gotbd4"/>
    <d v="2025-06-27T00:00:00"/>
    <d v="2025-07-15T09:02:00"/>
    <s v="UT-GO31421M"/>
    <x v="0"/>
    <x v="0"/>
    <m/>
    <s v=""/>
    <n v="0"/>
    <s v="3자테스터공통"/>
    <s v=""/>
    <d v="2025-08-21T00:00:00"/>
    <d v="2025-08-19T00:00:00"/>
    <s v="F"/>
    <n v="0"/>
    <s v="홍석일"/>
    <s v="P"/>
    <d v="2025-08-29T00:00:00"/>
    <d v="2025-09-26T00:00:00"/>
    <s v="F"/>
    <n v="0"/>
    <s v="현업테스터"/>
    <s v="P"/>
    <d v="2025-10-21T00:00:00"/>
    <s v="P"/>
    <s v="P"/>
  </r>
  <r>
    <x v="8"/>
    <s v="인증관리"/>
    <s v="사용자 인증"/>
    <s v="Online"/>
    <s v="CAMN005M(A)"/>
    <s v="개인정보취급 동의"/>
    <s v="정연준"/>
    <d v="2025-06-26T00:00:00"/>
    <d v="2025-05-07T15:17:57"/>
    <s v="UT-CAMN005M(A)"/>
    <x v="0"/>
    <x v="0"/>
    <d v="2025-07-21T00:00:00"/>
    <s v="P"/>
    <n v="0"/>
    <s v="윤성훈"/>
    <s v="P"/>
    <d v="2025-08-21T00:00:00"/>
    <d v="2025-08-22T00:00:00"/>
    <s v="F"/>
    <n v="0"/>
    <s v="장수정"/>
    <s v="P"/>
    <d v="2025-08-29T00:00:00"/>
    <d v="2025-09-18T00:00:00"/>
    <s v="P"/>
    <n v="0"/>
    <s v="현업테스터"/>
    <s v="P"/>
    <d v="2025-08-27T00:00:00"/>
    <s v="P"/>
    <s v="P"/>
  </r>
  <r>
    <x v="8"/>
    <s v="인증관리"/>
    <s v="사용자 인증"/>
    <s v="Online"/>
    <s v="CAMN016M(A)"/>
    <s v="본인인증 팝업"/>
    <s v="정연준"/>
    <d v="2025-06-25T00:00:00"/>
    <d v="2025-05-07T15:18:01"/>
    <s v="UT-CAMN016M(A)"/>
    <x v="0"/>
    <x v="0"/>
    <d v="2025-07-21T00:00:00"/>
    <s v="P"/>
    <n v="0"/>
    <s v="윤성훈"/>
    <s v="P"/>
    <d v="2025-08-21T00:00:00"/>
    <d v="2025-08-19T00:00:00"/>
    <s v="F"/>
    <n v="0"/>
    <s v="장수정"/>
    <s v="P"/>
    <d v="2025-08-29T00:00:00"/>
    <d v="2025-09-18T00:00:00"/>
    <s v="F"/>
    <n v="0"/>
    <s v="현업테스터"/>
    <s v="P"/>
    <d v="2025-08-27T00:00:00"/>
    <s v="P"/>
    <s v="P"/>
  </r>
  <r>
    <x v="8"/>
    <s v="참조정보"/>
    <s v="자원정보"/>
    <s v="Online"/>
    <s v="CARF020S(A)"/>
    <s v="국가정보"/>
    <s v="정연준"/>
    <d v="2025-10-14T00:00:00"/>
    <d v="2025-09-29T17:46:48"/>
    <s v="UT-CARF020S(A)"/>
    <x v="1"/>
    <x v="4"/>
    <d v="2025-11-11T00:00:00"/>
    <s v="P"/>
    <n v="0"/>
    <s v="신철진"/>
    <s v="P"/>
    <d v="2025-12-05T00:00:00"/>
    <d v="2025-12-05T00:00:00"/>
    <s v="F"/>
    <n v="0"/>
    <s v="장수정"/>
    <s v="P"/>
    <d v="2025-12-26T00:00:00"/>
    <d v="2025-12-23T00:00:00"/>
    <s v="F"/>
    <n v="0"/>
    <s v="현업테스터"/>
    <s v="P"/>
    <d v="2026-01-22T00:00:00"/>
    <s v="P"/>
    <s v="P"/>
  </r>
  <r>
    <x v="8"/>
    <s v="기타"/>
    <s v="기타"/>
    <s v="프로시져"/>
    <s v="CA-SP3(A)"/>
    <s v="FN_CA_GET_ALN_CHKIN_PG, 항공사 체크인페이지 건수 조회"/>
    <s v="정연준"/>
    <d v="2025-03-13T00:00:00"/>
    <d v="2025-03-10T17:48:12"/>
    <s v="UT-CA-SP3(A)"/>
    <x v="0"/>
    <x v="1"/>
    <d v="2025-06-13T00:00:00"/>
    <s v="P"/>
    <n v="0"/>
    <s v="3자테스터공통"/>
    <s v="P"/>
    <d v="2025-08-21T00:00:00"/>
    <d v="2025-08-21T00:00:00"/>
    <s v="P"/>
    <n v="0"/>
    <s v="장수정"/>
    <s v="P"/>
    <d v="2025-08-29T00:00:00"/>
    <d v="2025-09-22T00:00:00"/>
    <s v="P"/>
    <n v="0"/>
    <s v="장수정"/>
    <s v="P"/>
    <d v="2025-09-03T00:00:00"/>
    <s v="P"/>
    <s v="P"/>
  </r>
  <r>
    <x v="8"/>
    <s v="기타"/>
    <s v="기타"/>
    <s v="프로시져"/>
    <s v="CA-SP4(A)"/>
    <s v="FN_CA_GET_GRP_ID, SMS그룹ID 생성"/>
    <s v="정연준"/>
    <d v="2025-03-13T00:00:00"/>
    <d v="2025-03-10T17:48:19"/>
    <s v="UT-CA-SP4(A)"/>
    <x v="0"/>
    <x v="1"/>
    <d v="2025-06-13T00:00:00"/>
    <s v="P"/>
    <n v="0"/>
    <s v="3자테스터공통"/>
    <s v="P"/>
    <d v="2025-08-21T00:00:00"/>
    <d v="2025-08-21T00:00:00"/>
    <s v="P"/>
    <n v="0"/>
    <s v="장수정"/>
    <s v="P"/>
    <d v="2025-08-29T00:00:00"/>
    <d v="2025-09-22T00:00:00"/>
    <s v="P"/>
    <n v="0"/>
    <s v="장수정"/>
    <s v="P"/>
    <d v="2025-09-03T00:00:00"/>
    <s v="P"/>
    <s v="P"/>
  </r>
  <r>
    <x v="2"/>
    <s v="기준통계관리"/>
    <s v="월간통계"/>
    <s v="Online"/>
    <s v="GO12111R"/>
    <s v="월간 첨두일(수하물개수)"/>
    <s v="김경준"/>
    <d v="2025-09-12T00:00:00"/>
    <d v="2025-08-29T16:40:02"/>
    <s v="UT-GO12111R"/>
    <x v="1"/>
    <x v="4"/>
    <d v="2025-11-10T00:00:00"/>
    <s v="P"/>
    <n v="0"/>
    <s v="윤성훈"/>
    <s v="P"/>
    <d v="2025-12-05T00:00:00"/>
    <d v="2025-11-26T00:00:00"/>
    <s v="P"/>
    <n v="0"/>
    <s v="홍석일"/>
    <s v="P"/>
    <d v="2025-12-26T00:00:00"/>
    <d v="2025-12-10T00:00:00"/>
    <s v="P"/>
    <n v="0"/>
    <s v="현업테스터"/>
    <s v="P"/>
    <d v="2026-01-22T00:00:00"/>
    <s v="P"/>
    <s v="P"/>
  </r>
  <r>
    <x v="13"/>
    <s v="운항현황"/>
    <s v="출발편 운항정보관리"/>
    <s v="Online"/>
    <s v="WESCM003S"/>
    <s v="출발편 운항정보관리"/>
    <s v="임지훈"/>
    <d v="2025-06-20T00:00:00"/>
    <d v="2025-06-27T18:56:53"/>
    <s v="UT-WESCM003S"/>
    <x v="0"/>
    <x v="0"/>
    <d v="2025-07-21T00:00:00"/>
    <s v="P"/>
    <n v="0"/>
    <s v="윤성훈"/>
    <s v="P"/>
    <d v="2025-11-10T00:00:00"/>
    <d v="2025-08-22T00:00:00"/>
    <s v="F"/>
    <n v="0"/>
    <s v="장세민"/>
    <s v="P"/>
    <d v="2025-11-17T00:00:00"/>
    <d v="2025-09-18T00:00:00"/>
    <s v="P"/>
    <n v="0"/>
    <s v="김도연"/>
    <s v="P"/>
    <d v="2025-09-02T00:00:00"/>
    <s v="P"/>
    <s v="P"/>
  </r>
  <r>
    <x v="13"/>
    <s v="운항현황"/>
    <s v="공항기상정보조회"/>
    <s v="Online"/>
    <s v="WESCM005S"/>
    <s v="공항기상정보조회"/>
    <s v="김용진"/>
    <d v="2025-11-27T00:00:00"/>
    <d v="2025-11-27T10:09:44"/>
    <s v="UT-WESCM005S"/>
    <x v="1"/>
    <x v="3"/>
    <d v="2026-03-23T00:00:00"/>
    <s v="F"/>
    <n v="0"/>
    <s v="3자테스터공통"/>
    <s v="P"/>
    <d v="2026-04-06T00:00:00"/>
    <m/>
    <s v=""/>
    <n v="0"/>
    <s v="공사테스터"/>
    <s v=""/>
    <d v="2026-04-20T00:00:00"/>
    <m/>
    <s v=""/>
    <n v="0"/>
    <s v="현업테스터"/>
    <s v=""/>
    <m/>
    <s v=""/>
    <s v=""/>
  </r>
  <r>
    <x v="13"/>
    <s v="운항계획"/>
    <s v="Active Arrive/Departure Flight Schedule List"/>
    <s v="Online"/>
    <s v="WESFP005R"/>
    <s v="Active Arrive/Departure Flight Schedule List"/>
    <s v="김용진"/>
    <d v="2026-02-27T00:00:00"/>
    <d v="2026-02-25T09:41:42"/>
    <s v="UT-WESFP005R"/>
    <x v="1"/>
    <x v="3"/>
    <d v="2026-03-24T00:00:00"/>
    <s v="P"/>
    <n v="0"/>
    <s v="3자테스터공통"/>
    <s v="P"/>
    <d v="2026-04-06T00:00:00"/>
    <m/>
    <s v=""/>
    <n v="0"/>
    <s v="공사테스터"/>
    <s v=""/>
    <d v="2026-04-20T00:00:00"/>
    <m/>
    <s v=""/>
    <n v="0"/>
    <s v="현업테스터"/>
    <s v=""/>
    <m/>
    <s v=""/>
    <s v=""/>
  </r>
  <r>
    <x v="13"/>
    <s v="자원배정"/>
    <s v="CIC Request Copy"/>
    <s v="Online"/>
    <s v="WESRS003M"/>
    <s v="CIC Request Copy"/>
    <s v="임지훈"/>
    <d v="2025-07-03T00:00:00"/>
    <d v="2025-06-27T19:00:31"/>
    <s v="UT-WESRS003M"/>
    <x v="0"/>
    <x v="0"/>
    <d v="2025-08-26T00:00:00"/>
    <s v="P"/>
    <n v="0"/>
    <s v="윤성훈"/>
    <s v="P"/>
    <d v="2025-08-21T00:00:00"/>
    <d v="2025-08-21T00:00:00"/>
    <s v="F"/>
    <n v="0"/>
    <s v="송희영"/>
    <s v="P"/>
    <d v="2025-08-29T00:00:00"/>
    <d v="2025-09-24T00:00:00"/>
    <s v="F"/>
    <n v="0"/>
    <s v="현업테스터"/>
    <s v="P"/>
    <d v="2025-10-21T00:00:00"/>
    <s v="P"/>
    <s v="P"/>
  </r>
  <r>
    <x v="11"/>
    <s v="조회 관리"/>
    <s v="조회 관리"/>
    <s v="Online"/>
    <s v="SLOTQM004R"/>
    <s v="SLOT 풀 구성 및 정보 표출"/>
    <s v="서창민"/>
    <d v="2025-11-24T00:00:00"/>
    <d v="2026-01-09T09:53:24"/>
    <s v="UT-SLOTQM004R"/>
    <x v="1"/>
    <x v="2"/>
    <d v="2026-01-20T00:00:00"/>
    <s v="P"/>
    <n v="0"/>
    <s v="3자테스터공통"/>
    <s v="P"/>
    <d v="2026-02-02T00:00:00"/>
    <d v="2026-02-10T00:00:00"/>
    <s v="F"/>
    <n v="1"/>
    <s v="송희영"/>
    <s v="F"/>
    <d v="2026-03-03T00:00:00"/>
    <m/>
    <s v=""/>
    <n v="0"/>
    <s v="현업테스터"/>
    <s v=""/>
    <d v="2026-03-26T00:00:00"/>
    <s v="F"/>
    <s v="P"/>
  </r>
  <r>
    <x v="11"/>
    <s v="리포트 관리"/>
    <s v="기본 리포트"/>
    <s v="Online"/>
    <s v="SLOTRM005R"/>
    <s v="용량 초과 보고서 생성"/>
    <s v="서창민"/>
    <d v="2025-11-21T00:00:00"/>
    <d v="2025-09-18T10:42:54"/>
    <s v="UT-SLOTRM005R"/>
    <x v="1"/>
    <x v="2"/>
    <d v="2026-01-20T00:00:00"/>
    <s v="P"/>
    <n v="0"/>
    <s v="3자테스터공통"/>
    <s v="P"/>
    <d v="2026-02-02T00:00:00"/>
    <d v="2026-02-10T00:00:00"/>
    <s v="F"/>
    <n v="0"/>
    <s v="송희영"/>
    <s v="P"/>
    <d v="2026-03-03T00:00:00"/>
    <m/>
    <s v=""/>
    <n v="0"/>
    <s v="현업테스터"/>
    <s v=""/>
    <m/>
    <s v=""/>
    <s v=""/>
  </r>
  <r>
    <x v="11"/>
    <s v="SLOT 모니터링 관리"/>
    <s v="모니터링 처리"/>
    <s v="Online"/>
    <s v="SLOTSM001S"/>
    <s v="일치 및 불일치 항공편 관리"/>
    <s v="서창민"/>
    <d v="2025-10-10T00:00:00"/>
    <d v="2025-10-30T17:02:31"/>
    <s v="UT-SLOTSM001S"/>
    <x v="1"/>
    <x v="4"/>
    <d v="2025-11-10T00:00:00"/>
    <s v="P"/>
    <n v="0"/>
    <s v="박상기"/>
    <s v="P"/>
    <d v="2025-12-05T00:00:00"/>
    <d v="2025-12-11T00:00:00"/>
    <s v="F"/>
    <n v="0"/>
    <s v="송희영"/>
    <s v="P"/>
    <d v="2025-12-26T00:00:00"/>
    <m/>
    <s v=""/>
    <n v="0"/>
    <s v="현업테스터"/>
    <s v=""/>
    <d v="2026-01-19T00:00:00"/>
    <s v="P"/>
    <s v="P"/>
  </r>
  <r>
    <x v="11"/>
    <s v="기타기능"/>
    <s v="기타 스케쥴 관리"/>
    <s v="Online"/>
    <s v="SLOTOF002M"/>
    <s v="이전 시즌 기반 새로운 시즌 생성"/>
    <s v="서창민"/>
    <d v="2025-07-04T00:00:00"/>
    <d v="2025-07-11T17:19:00"/>
    <s v="UT-SLOTOF002M"/>
    <x v="0"/>
    <x v="0"/>
    <d v="2025-08-25T00:00:00"/>
    <s v="P"/>
    <n v="0"/>
    <s v="윤성훈"/>
    <s v="P"/>
    <d v="2025-08-04T00:00:00"/>
    <d v="2025-08-21T00:00:00"/>
    <s v="F"/>
    <n v="0"/>
    <s v="송희영"/>
    <s v="P"/>
    <d v="2026-04-10T00:00:00"/>
    <m/>
    <s v=""/>
    <n v="0"/>
    <s v="현업테스터"/>
    <s v=""/>
    <d v="2025-10-22T00:00:00"/>
    <s v="P"/>
    <s v="P"/>
  </r>
  <r>
    <x v="11"/>
    <s v="운항편 검증"/>
    <s v="운항편 검증"/>
    <s v="Online"/>
    <s v="SLOTFV002R"/>
    <s v="시즌 운항계획 정보 비교"/>
    <s v="서창민"/>
    <d v="2025-04-18T00:00:00"/>
    <d v="2025-04-18T15:48:28"/>
    <s v="UT-SLOTFV002R"/>
    <x v="0"/>
    <x v="0"/>
    <d v="2025-07-24T00:00:00"/>
    <s v="P"/>
    <n v="0"/>
    <s v="김민욱"/>
    <s v="P"/>
    <d v="2025-08-04T00:00:00"/>
    <d v="2025-08-07T00:00:00"/>
    <s v="F"/>
    <n v="0"/>
    <s v="송희영"/>
    <s v="P"/>
    <d v="2025-07-06T00:00:00"/>
    <m/>
    <s v=""/>
    <n v="0"/>
    <s v="현업테스터"/>
    <s v=""/>
    <d v="2025-08-27T00:00:00"/>
    <s v="P"/>
    <s v="P"/>
  </r>
  <r>
    <x v="4"/>
    <s v="A-CDM"/>
    <s v="통계"/>
    <s v="Online"/>
    <s v="MESCM143S"/>
    <s v="정시율 - Year to date"/>
    <s v="임지훈"/>
    <d v="2025-08-01T00:00:00"/>
    <d v="2025-04-30T00:00:00"/>
    <s v="UT-MESCM143S"/>
    <x v="1"/>
    <x v="4"/>
    <d v="2025-11-10T00:00:00"/>
    <s v="P"/>
    <n v="0"/>
    <s v="박상기"/>
    <s v="P"/>
    <d v="2025-12-05T00:00:00"/>
    <d v="2025-12-05T00:00:00"/>
    <s v="P"/>
    <n v="0"/>
    <s v="공사테스터"/>
    <s v="P"/>
    <d v="2025-12-26T00:00:00"/>
    <d v="2025-12-30T00:00:00"/>
    <s v="P"/>
    <n v="0"/>
    <s v="김도연"/>
    <s v="P"/>
    <d v="2026-01-20T00:00:00"/>
    <s v="P"/>
    <s v="P"/>
  </r>
  <r>
    <x v="4"/>
    <s v="A-CDM"/>
    <s v="즐겨찾기"/>
    <s v="Online"/>
    <s v="MESCM025S"/>
    <s v="즐겨찾기"/>
    <s v="홍성민"/>
    <d v="2025-04-18T00:00:00"/>
    <d v="2025-05-23T09:21:57"/>
    <s v="UT-MESCM025S"/>
    <x v="0"/>
    <x v="0"/>
    <d v="2025-07-01T00:00:00"/>
    <s v="P"/>
    <n v="0"/>
    <s v="박상기"/>
    <s v="P"/>
    <d v="2025-08-04T00:00:00"/>
    <d v="2025-08-22T00:00:00"/>
    <s v="F"/>
    <n v="0"/>
    <s v="장세민"/>
    <s v="P"/>
    <d v="2026-04-10T00:00:00"/>
    <d v="2025-09-18T00:00:00"/>
    <s v="F"/>
    <n v="0"/>
    <s v="김도연"/>
    <s v="P"/>
    <m/>
    <s v="P"/>
    <s v="P"/>
  </r>
  <r>
    <x v="9"/>
    <s v="기타"/>
    <s v="기타"/>
    <s v="프로시져"/>
    <s v="PM-SP25"/>
    <s v="SP_PM_PAXQUEUEINFO_RCV, 출국장 대기열 정보 수신메시지 처리"/>
    <s v="pmtbd1"/>
    <d v="2025-05-23T00:00:00"/>
    <d v="2025-05-16T17:23:00"/>
    <s v="UT-PM-SP25"/>
    <x v="0"/>
    <x v="0"/>
    <d v="2025-07-23T00:00:00"/>
    <s v="P"/>
    <n v="0"/>
    <s v="윤성훈"/>
    <s v="P"/>
    <d v="2025-08-21T00:00:00"/>
    <m/>
    <s v=""/>
    <n v="0"/>
    <s v="공사테스터"/>
    <s v=""/>
    <d v="2025-08-29T00:00:00"/>
    <m/>
    <s v=""/>
    <n v="0"/>
    <s v="현업테스터"/>
    <s v=""/>
    <d v="2025-10-23T00:00:00"/>
    <s v="P"/>
    <s v="P"/>
  </r>
  <r>
    <x v="9"/>
    <s v="기타"/>
    <s v="기타"/>
    <s v="프로시져"/>
    <s v="PM-SP31"/>
    <s v="SP_PM_SHTRN_ARR_ANNCE_SIM_PAX, 입국 셔틀트레인 승객예고 시뮬레이션 생성"/>
    <s v="pmtbd3"/>
    <d v="2025-08-01T00:00:00"/>
    <d v="2025-08-01T07:48:12"/>
    <s v="UT-PM-SP31"/>
    <x v="1"/>
    <x v="2"/>
    <d v="2026-01-20T00:00:00"/>
    <s v="P"/>
    <n v="0"/>
    <s v="3자테스터공통"/>
    <s v="P"/>
    <d v="2026-02-02T00:00:00"/>
    <d v="2026-02-06T00:00:00"/>
    <s v="F"/>
    <n v="0"/>
    <s v="공사테스터"/>
    <s v="P"/>
    <d v="2026-03-03T00:00:00"/>
    <m/>
    <s v=""/>
    <n v="0"/>
    <s v="현업테스터"/>
    <s v=""/>
    <d v="2026-03-26T00:00:00"/>
    <s v="P"/>
    <s v="P"/>
  </r>
  <r>
    <x v="7"/>
    <s v="항공보안"/>
    <s v="보안검색"/>
    <s v="Online"/>
    <s v="FSQB080S"/>
    <s v="포기물품 검색현황 월별 조회"/>
    <s v="임소정"/>
    <d v="2025-07-31T00:00:00"/>
    <d v="2025-06-16T15:41:53"/>
    <s v="UT-FSQB080S"/>
    <x v="1"/>
    <x v="4"/>
    <d v="2025-11-12T00:00:00"/>
    <s v="P"/>
    <n v="0"/>
    <s v="이상용"/>
    <s v="P"/>
    <d v="2025-12-05T00:00:00"/>
    <d v="2025-11-28T00:00:00"/>
    <s v="F"/>
    <n v="0"/>
    <s v="장수정"/>
    <s v="P"/>
    <d v="2025-12-26T00:00:00"/>
    <d v="2025-12-22T00:00:00"/>
    <s v="P"/>
    <n v="0"/>
    <s v="현업테스터"/>
    <s v="P"/>
    <d v="2026-01-20T00:00:00"/>
    <s v="P"/>
    <s v="P"/>
  </r>
  <r>
    <x v="4"/>
    <s v="자원배정"/>
    <s v="현행배정 변경/삭제 신청 - 상세"/>
    <s v="Online"/>
    <s v="MESRS052S"/>
    <s v="현행배정 변경/삭제 상세"/>
    <s v="이수빈"/>
    <d v="2025-12-19T00:00:00"/>
    <d v="2026-01-15T14:03:40"/>
    <s v="UT-MESRS052S"/>
    <x v="1"/>
    <x v="3"/>
    <d v="2026-03-23T00:00:00"/>
    <s v="F"/>
    <n v="0"/>
    <s v="3자테스터공통"/>
    <s v="P"/>
    <d v="2026-04-06T00:00:00"/>
    <m/>
    <s v=""/>
    <n v="0"/>
    <s v="공사테스터"/>
    <s v=""/>
    <d v="2026-04-20T00:00:00"/>
    <m/>
    <s v=""/>
    <n v="0"/>
    <s v="현업테스터"/>
    <s v=""/>
    <m/>
    <s v=""/>
    <s v=""/>
  </r>
  <r>
    <x v="4"/>
    <s v="공통관리"/>
    <s v="메인"/>
    <s v="Online"/>
    <s v="MESCA101S"/>
    <s v="메인"/>
    <s v="임지훈"/>
    <d v="2025-05-09T00:00:00"/>
    <d v="2025-05-16T00:00:00"/>
    <s v="UT-MESCA101S"/>
    <x v="1"/>
    <x v="3"/>
    <d v="2025-06-13T00:00:00"/>
    <s v="P"/>
    <n v="0"/>
    <s v="박상기"/>
    <s v="P"/>
    <d v="2026-04-06T00:00:00"/>
    <m/>
    <s v=""/>
    <n v="1"/>
    <s v="장수정"/>
    <s v=""/>
    <d v="2026-04-20T00:00:00"/>
    <m/>
    <s v=""/>
    <n v="0"/>
    <s v="현업테스터"/>
    <s v=""/>
    <m/>
    <s v=""/>
    <s v=""/>
  </r>
  <r>
    <x v="4"/>
    <s v="공통관리"/>
    <s v="알림"/>
    <s v="Interface"/>
    <s v="MESCA106M"/>
    <s v="푸시알림"/>
    <s v="이수빈"/>
    <d v="2025-11-07T00:00:00"/>
    <d v="2026-02-12T00:00:00"/>
    <s v="UT-MESCA106M"/>
    <x v="1"/>
    <x v="3"/>
    <d v="2026-03-24T00:00:00"/>
    <s v="P"/>
    <n v="0"/>
    <s v="3자테스터공통"/>
    <s v="P"/>
    <d v="2026-04-06T00:00:00"/>
    <m/>
    <s v=""/>
    <n v="0"/>
    <s v="공사테스터"/>
    <s v=""/>
    <d v="2026-04-20T00:00:00"/>
    <m/>
    <s v=""/>
    <n v="0"/>
    <s v="현업테스터"/>
    <s v=""/>
    <m/>
    <s v=""/>
    <s v=""/>
  </r>
  <r>
    <x v="4"/>
    <s v="공통관리"/>
    <s v="설정관리"/>
    <s v="Online"/>
    <s v="MESCA142S"/>
    <s v="푸시 알림 수신 설정"/>
    <s v="홍성민"/>
    <d v="2026-01-13T00:00:00"/>
    <d v="2026-01-15T10:31:56"/>
    <s v="UT-MESCA142S"/>
    <x v="1"/>
    <x v="2"/>
    <d v="2026-01-20T00:00:00"/>
    <s v="P"/>
    <n v="0"/>
    <s v="3자테스터공통"/>
    <s v="P"/>
    <d v="2026-02-02T00:00:00"/>
    <d v="2026-02-09T00:00:00"/>
    <s v="P"/>
    <n v="0"/>
    <s v="공사테스터"/>
    <s v="P"/>
    <d v="2026-03-03T00:00:00"/>
    <d v="2026-03-03T00:00:00"/>
    <s v="P"/>
    <n v="0"/>
    <s v="현업테스터"/>
    <s v="P"/>
    <d v="2026-03-26T00:00:00"/>
    <s v="P"/>
    <s v="P"/>
  </r>
  <r>
    <x v="4"/>
    <s v="공통관리"/>
    <s v="NOTAM/ATFM"/>
    <s v="Online"/>
    <s v="MESCM021S"/>
    <s v="NOTAM조회"/>
    <s v="홍성민"/>
    <d v="2025-06-13T00:00:00"/>
    <d v="2025-06-13T18:04:08"/>
    <s v="UT-MESCM021S"/>
    <x v="0"/>
    <x v="0"/>
    <d v="2025-07-01T00:00:00"/>
    <s v="P"/>
    <n v="0"/>
    <s v="윤성훈"/>
    <s v="P"/>
    <d v="2025-08-21T00:00:00"/>
    <d v="2025-08-22T00:00:00"/>
    <s v="F"/>
    <n v="0"/>
    <s v="장세민"/>
    <s v="P"/>
    <d v="2025-08-29T00:00:00"/>
    <d v="2025-09-18T00:00:00"/>
    <s v="F"/>
    <n v="0"/>
    <s v="김도연"/>
    <s v="P"/>
    <d v="2025-10-20T00:00:00"/>
    <s v="P"/>
    <s v="P"/>
  </r>
  <r>
    <x v="4"/>
    <s v="공통관리"/>
    <s v="NOTAM/ATFM"/>
    <s v="Online"/>
    <s v="MESCM023S"/>
    <s v="ATFM조회"/>
    <s v="홍성민"/>
    <d v="2025-06-13T00:00:00"/>
    <d v="2025-06-13T18:04:33"/>
    <s v="UT-MESCM023S"/>
    <x v="0"/>
    <x v="0"/>
    <d v="2025-07-01T00:00:00"/>
    <s v="P"/>
    <n v="0"/>
    <s v="박상기"/>
    <s v="P"/>
    <d v="2025-08-21T00:00:00"/>
    <d v="2025-08-22T00:00:00"/>
    <s v="F"/>
    <n v="0"/>
    <s v="장세민"/>
    <s v="P"/>
    <d v="2025-08-29T00:00:00"/>
    <d v="2025-09-18T00:00:00"/>
    <s v="P"/>
    <n v="0"/>
    <s v="김도연"/>
    <s v="P"/>
    <d v="2025-08-29T00:00:00"/>
    <s v="P"/>
    <s v="P"/>
  </r>
  <r>
    <x v="4"/>
    <s v="관리기능"/>
    <s v="매뉴얼관리"/>
    <s v="Online"/>
    <s v="MESMF052M"/>
    <s v="매뉴얼 등록"/>
    <s v="홍성민"/>
    <d v="2025-05-16T00:00:00"/>
    <d v="2025-04-04T17:40:31"/>
    <s v="UT-MESMF052M"/>
    <x v="0"/>
    <x v="1"/>
    <d v="2025-06-13T00:00:00"/>
    <s v="P"/>
    <n v="0"/>
    <s v="3자테스터공통"/>
    <s v="P"/>
    <d v="2025-08-21T00:00:00"/>
    <d v="2025-06-20T00:00:00"/>
    <s v="F"/>
    <n v="0"/>
    <s v="장세민"/>
    <s v="P"/>
    <d v="2025-08-29T00:00:00"/>
    <d v="2025-09-18T00:00:00"/>
    <s v="P"/>
    <n v="0"/>
    <s v="김도연"/>
    <s v="P"/>
    <d v="2025-10-21T00:00:00"/>
    <s v="P"/>
    <s v="P"/>
  </r>
  <r>
    <x v="4"/>
    <s v="관리기능"/>
    <s v="항공사 로고관리"/>
    <s v="Online"/>
    <s v="MESMF094M"/>
    <s v="항공사 로고 수정"/>
    <s v="김용진"/>
    <d v="2025-05-30T00:00:00"/>
    <d v="2025-04-04T16:55:05"/>
    <s v="UT-MESMF094M"/>
    <x v="0"/>
    <x v="0"/>
    <d v="2025-07-01T00:00:00"/>
    <s v="P"/>
    <n v="0"/>
    <s v="김민욱"/>
    <s v="P"/>
    <d v="2025-08-21T00:00:00"/>
    <d v="2025-08-22T00:00:00"/>
    <s v="P"/>
    <n v="0"/>
    <s v="장세민"/>
    <s v="P"/>
    <d v="2025-08-29T00:00:00"/>
    <d v="2025-09-18T00:00:00"/>
    <s v="F"/>
    <n v="0"/>
    <s v="김도연"/>
    <s v="P"/>
    <m/>
    <s v="P"/>
    <s v="P"/>
  </r>
  <r>
    <x v="4"/>
    <s v="기타"/>
    <s v="기타"/>
    <s v="Batch"/>
    <s v="ES00003B"/>
    <s v="CTOT 입력 PUSH"/>
    <s v="임지훈"/>
    <d v="2026-02-13T00:00:00"/>
    <d v="2026-02-12T11:57:20"/>
    <s v="UT-ES00003B"/>
    <x v="1"/>
    <x v="3"/>
    <m/>
    <s v=""/>
    <n v="0"/>
    <s v="3자테스터공통"/>
    <s v=""/>
    <d v="2026-04-06T00:00:00"/>
    <m/>
    <s v=""/>
    <n v="0"/>
    <s v="공사테스터"/>
    <s v=""/>
    <d v="2026-04-20T00:00:00"/>
    <m/>
    <s v=""/>
    <n v="0"/>
    <s v="현업테스터"/>
    <s v=""/>
    <m/>
    <s v=""/>
    <s v=""/>
  </r>
  <r>
    <x v="4"/>
    <s v="기타"/>
    <s v="기타"/>
    <s v="Batch"/>
    <s v="ES00007B"/>
    <s v="제방빙 존 배정 PUSH"/>
    <s v="임지훈"/>
    <d v="2026-02-13T00:00:00"/>
    <d v="2026-02-12T11:57:29"/>
    <s v="UT-ES00007B"/>
    <x v="1"/>
    <x v="3"/>
    <m/>
    <s v=""/>
    <n v="0"/>
    <s v="3자테스터공통"/>
    <s v=""/>
    <d v="2026-04-06T00:00:00"/>
    <m/>
    <s v=""/>
    <n v="0"/>
    <s v="공사테스터"/>
    <s v=""/>
    <d v="2026-04-20T00:00:00"/>
    <m/>
    <s v=""/>
    <n v="0"/>
    <s v="현업테스터"/>
    <s v=""/>
    <m/>
    <s v=""/>
    <s v=""/>
  </r>
  <r>
    <x v="4"/>
    <s v="기타"/>
    <s v="기타"/>
    <s v="Batch"/>
    <s v="ES00008B"/>
    <s v="제방빙 패드 배정 PUSH"/>
    <s v="임지훈"/>
    <d v="2026-02-13T00:00:00"/>
    <d v="2026-02-12T11:57:32"/>
    <s v="UT-ES00008B"/>
    <x v="1"/>
    <x v="3"/>
    <m/>
    <s v=""/>
    <n v="0"/>
    <s v="3자테스터공통"/>
    <s v=""/>
    <d v="2026-04-06T00:00:00"/>
    <m/>
    <s v=""/>
    <n v="0"/>
    <s v="공사테스터"/>
    <s v=""/>
    <d v="2026-04-20T00:00:00"/>
    <m/>
    <s v=""/>
    <n v="0"/>
    <s v="현업테스터"/>
    <s v=""/>
    <m/>
    <s v=""/>
    <s v=""/>
  </r>
  <r>
    <x v="4"/>
    <s v="A-CDM"/>
    <s v="DEPARTURES"/>
    <s v="Online"/>
    <s v="MESCM041S"/>
    <s v="출발편 운항정보"/>
    <s v="김용진"/>
    <d v="2025-04-04T00:00:00"/>
    <d v="2025-05-23T14:20:15"/>
    <s v="UT-MESCM041S"/>
    <x v="0"/>
    <x v="0"/>
    <d v="2025-08-26T00:00:00"/>
    <s v="P"/>
    <n v="0"/>
    <s v="이준일"/>
    <s v="P"/>
    <d v="2025-08-21T00:00:00"/>
    <d v="2025-08-22T00:00:00"/>
    <s v="P"/>
    <n v="0"/>
    <s v="장세민"/>
    <s v="P"/>
    <d v="2025-08-29T00:00:00"/>
    <d v="2025-09-18T00:00:00"/>
    <s v="F"/>
    <n v="0"/>
    <s v="김도연"/>
    <s v="P"/>
    <m/>
    <s v="P"/>
    <s v="P"/>
  </r>
  <r>
    <x v="9"/>
    <s v="예측정보관리"/>
    <s v="사용자 정의 시뮬레이션 입력 관리"/>
    <s v="Online"/>
    <s v="PM10405S"/>
    <s v="사용자 시뮬레이션 보안검색대 정보 변경 관리"/>
    <s v="pmtbd1"/>
    <d v="2026-01-23T00:00:00"/>
    <m/>
    <s v="UT-PM10405S"/>
    <x v="1"/>
    <x v="3"/>
    <m/>
    <s v=""/>
    <n v="0"/>
    <s v="3자테스터공통"/>
    <s v=""/>
    <d v="2026-04-06T00:00:00"/>
    <m/>
    <s v=""/>
    <n v="0"/>
    <s v="공사테스터"/>
    <s v=""/>
    <d v="2026-04-20T00:00:00"/>
    <m/>
    <s v=""/>
    <n v="0"/>
    <s v="현업테스터"/>
    <s v=""/>
    <m/>
    <s v=""/>
    <s v=""/>
  </r>
  <r>
    <x v="9"/>
    <s v="예측정보관리"/>
    <s v="승객예고"/>
    <s v="Report"/>
    <s v="PM20109R"/>
    <s v="승객예고조회T2입국승객예고 그래프"/>
    <s v="염희석"/>
    <d v="2025-06-27T00:00:00"/>
    <d v="2025-06-16T15:30:59"/>
    <s v="UT-PM20109R"/>
    <x v="0"/>
    <x v="0"/>
    <d v="2025-07-23T00:00:00"/>
    <s v="P"/>
    <n v="0"/>
    <s v="윤성훈"/>
    <s v="P"/>
    <d v="2025-08-21T00:00:00"/>
    <d v="2025-08-11T00:00:00"/>
    <s v="P"/>
    <n v="0"/>
    <s v="홍석일"/>
    <s v="P"/>
    <d v="2025-08-29T00:00:00"/>
    <d v="2025-09-10T00:00:00"/>
    <s v="P"/>
    <n v="0"/>
    <s v="현업테스터"/>
    <s v="P"/>
    <d v="2025-08-27T00:00:00"/>
    <s v="P"/>
    <s v="P"/>
  </r>
  <r>
    <x v="9"/>
    <s v="예측정보관리"/>
    <s v="승객예고"/>
    <s v="Report"/>
    <s v="PM20110R"/>
    <s v="승객예고조회T2출국승객예고 그래프"/>
    <s v="염희석"/>
    <d v="2025-06-27T00:00:00"/>
    <d v="2025-06-16T15:31:02"/>
    <s v="UT-PM20110R"/>
    <x v="0"/>
    <x v="0"/>
    <d v="2025-07-23T00:00:00"/>
    <s v="P"/>
    <n v="0"/>
    <s v="윤성훈"/>
    <s v="P"/>
    <d v="2025-08-21T00:00:00"/>
    <d v="2025-08-11T00:00:00"/>
    <s v="F"/>
    <n v="0"/>
    <s v="홍석일"/>
    <s v="P"/>
    <d v="2025-08-29T00:00:00"/>
    <d v="2025-09-10T00:00:00"/>
    <s v="P"/>
    <n v="0"/>
    <s v="현업테스터"/>
    <s v="P"/>
    <d v="2025-08-27T00:00:00"/>
    <s v="P"/>
    <s v="P"/>
  </r>
  <r>
    <x v="9"/>
    <s v="예측정보관리"/>
    <s v="승객예고"/>
    <s v="Online"/>
    <s v="PM20129S"/>
    <s v="예약승객입력 (NEW)"/>
    <s v="pmtbd2"/>
    <d v="2025-08-01T00:00:00"/>
    <d v="2025-09-23T17:14:01"/>
    <s v="UT-PM20129S"/>
    <x v="1"/>
    <x v="4"/>
    <d v="2025-11-11T00:00:00"/>
    <s v="P"/>
    <n v="0"/>
    <s v="김진협"/>
    <s v="P"/>
    <d v="2025-12-05T00:00:00"/>
    <d v="2025-12-02T00:00:00"/>
    <s v="F"/>
    <n v="0"/>
    <s v="공사테스터"/>
    <s v="P"/>
    <d v="2025-12-26T00:00:00"/>
    <d v="2025-12-23T00:00:00"/>
    <s v="F"/>
    <n v="0"/>
    <s v="현업테스터"/>
    <s v="P"/>
    <d v="2026-01-16T00:00:00"/>
    <s v="P"/>
    <s v="P"/>
  </r>
  <r>
    <x v="9"/>
    <s v="예측정보관리"/>
    <s v="승객예고"/>
    <s v="Online"/>
    <s v="PM20130S"/>
    <s v="승객예고 모니터링"/>
    <s v="pmtbd1"/>
    <d v="2025-07-25T00:00:00"/>
    <d v="2025-07-28T09:43:43"/>
    <s v="UT-PM20130S"/>
    <x v="1"/>
    <x v="4"/>
    <d v="2025-11-10T00:00:00"/>
    <s v="P"/>
    <n v="0"/>
    <s v="김진협"/>
    <s v="P"/>
    <d v="2025-12-05T00:00:00"/>
    <d v="2025-12-02T00:00:00"/>
    <s v="F"/>
    <n v="0"/>
    <s v="공사테스터"/>
    <s v="P"/>
    <d v="2025-12-26T00:00:00"/>
    <d v="2025-12-23T00:00:00"/>
    <s v="P"/>
    <n v="0"/>
    <s v="현업테스터"/>
    <s v="P"/>
    <d v="2026-01-16T00:00:00"/>
    <s v="P"/>
    <s v="P"/>
  </r>
  <r>
    <x v="9"/>
    <s v="예측정보관리"/>
    <s v="승객예고"/>
    <s v="Online"/>
    <s v="PM20133M"/>
    <s v="승객예약 상세정보조회"/>
    <s v="pmtbd3"/>
    <d v="2025-06-27T00:00:00"/>
    <d v="2025-06-25T00:00:00"/>
    <s v="UT-PM20133M"/>
    <x v="1"/>
    <x v="4"/>
    <d v="2025-11-10T00:00:00"/>
    <s v="P"/>
    <n v="0"/>
    <s v="김진협"/>
    <s v="P"/>
    <d v="2025-12-05T00:00:00"/>
    <d v="2025-12-02T00:00:00"/>
    <s v="P"/>
    <n v="0"/>
    <s v="공사테스터"/>
    <s v="P"/>
    <d v="2025-12-26T00:00:00"/>
    <d v="2025-12-23T00:00:00"/>
    <s v="F"/>
    <n v="0"/>
    <s v="현업테스터"/>
    <s v="P"/>
    <d v="2026-01-16T00:00:00"/>
    <s v="P"/>
    <s v="P"/>
  </r>
  <r>
    <x v="9"/>
    <s v="예측정보관리"/>
    <s v="승객예고"/>
    <s v="Online"/>
    <s v="PM20134M"/>
    <s v="승객예고 생성로그 상세조회"/>
    <s v="pmtbd3"/>
    <d v="2025-08-14T00:00:00"/>
    <d v="2025-06-25T00:00:00"/>
    <s v="UT-PM20134M"/>
    <x v="1"/>
    <x v="4"/>
    <d v="2025-11-10T00:00:00"/>
    <s v="P"/>
    <n v="0"/>
    <s v="김진협"/>
    <s v="P"/>
    <d v="2025-12-05T00:00:00"/>
    <d v="2025-12-02T00:00:00"/>
    <s v="P"/>
    <n v="0"/>
    <s v="공사테스터"/>
    <s v="P"/>
    <d v="2025-12-26T00:00:00"/>
    <d v="2025-12-23T00:00:00"/>
    <s v="P"/>
    <n v="0"/>
    <s v="현업테스터"/>
    <s v="P"/>
    <d v="2026-01-16T00:00:00"/>
    <s v="P"/>
    <s v="P"/>
  </r>
  <r>
    <x v="9"/>
    <s v="예측정보관리"/>
    <s v="승객예고"/>
    <s v="Online"/>
    <s v="PM20144M"/>
    <s v="T2환승객 가중치"/>
    <s v="pmtbd1"/>
    <d v="2025-08-14T00:00:00"/>
    <d v="2025-08-18T08:05:54"/>
    <s v="UT-PM20144M"/>
    <x v="1"/>
    <x v="4"/>
    <d v="2025-11-11T00:00:00"/>
    <s v="P"/>
    <n v="0"/>
    <s v="김진협"/>
    <s v="P"/>
    <d v="2025-12-05T00:00:00"/>
    <d v="2025-12-02T00:00:00"/>
    <s v="F"/>
    <n v="0"/>
    <s v="공사테스터"/>
    <s v="P"/>
    <d v="2025-12-26T00:00:00"/>
    <d v="2025-12-23T00:00:00"/>
    <s v="F"/>
    <n v="0"/>
    <s v="현업테스터"/>
    <s v="P"/>
    <d v="2026-01-19T00:00:00"/>
    <s v="P"/>
    <s v="P"/>
  </r>
  <r>
    <x v="9"/>
    <s v="예측정보관리"/>
    <s v="승객예고"/>
    <s v="Report"/>
    <s v="PM20150R"/>
    <s v="실적대비 승객예고조회_리포트"/>
    <s v="신문호"/>
    <d v="2025-08-01T00:00:00"/>
    <d v="2025-08-01T16:10:50"/>
    <s v="UT-PM20150R"/>
    <x v="1"/>
    <x v="4"/>
    <d v="2025-11-13T00:00:00"/>
    <s v="P"/>
    <n v="0"/>
    <s v="김진협"/>
    <s v="P"/>
    <d v="2025-12-05T00:00:00"/>
    <d v="2025-12-05T00:00:00"/>
    <s v="P"/>
    <n v="0"/>
    <s v="공사테스터"/>
    <s v="P"/>
    <d v="2025-12-26T00:00:00"/>
    <d v="2025-12-23T00:00:00"/>
    <s v="P"/>
    <n v="0"/>
    <s v="현업테스터"/>
    <s v="P"/>
    <d v="2026-01-16T00:00:00"/>
    <s v="P"/>
    <s v="P"/>
  </r>
  <r>
    <x v="9"/>
    <s v="기타"/>
    <s v="기타"/>
    <s v="Batch"/>
    <s v="PM00003B"/>
    <s v="전월시뮬레이션 결과 정리"/>
    <s v="노세찬"/>
    <d v="2026-02-20T00:00:00"/>
    <m/>
    <s v="UT-PM00003B"/>
    <x v="1"/>
    <x v="3"/>
    <m/>
    <s v=""/>
    <n v="0"/>
    <s v="3자테스터공통"/>
    <s v=""/>
    <d v="2026-04-06T00:00:00"/>
    <m/>
    <s v=""/>
    <n v="0"/>
    <s v="공사테스터"/>
    <s v=""/>
    <d v="2026-04-20T00:00:00"/>
    <m/>
    <s v=""/>
    <n v="0"/>
    <s v="현업테스터"/>
    <s v=""/>
    <m/>
    <s v=""/>
    <s v=""/>
  </r>
  <r>
    <x v="8"/>
    <s v="시스템운영관리"/>
    <s v="시스템관리"/>
    <s v="Online"/>
    <s v="CASY011S(A)"/>
    <s v="SMS 통합관리"/>
    <s v="정연준"/>
    <d v="2025-09-08T00:00:00"/>
    <d v="2025-09-08T13:02:36"/>
    <s v="UT-CASY011S(A)"/>
    <x v="1"/>
    <x v="2"/>
    <d v="2026-01-23T00:00:00"/>
    <s v="P"/>
    <n v="0"/>
    <s v="3자테스터공통"/>
    <s v="P"/>
    <d v="2026-02-02T00:00:00"/>
    <d v="2026-02-19T00:00:00"/>
    <s v="F"/>
    <n v="1"/>
    <s v="장수정"/>
    <s v="F"/>
    <d v="2026-03-03T00:00:00"/>
    <d v="2026-03-11T00:00:00"/>
    <s v="F"/>
    <n v="0"/>
    <s v="현업테스터"/>
    <s v="P"/>
    <m/>
    <s v=""/>
    <s v=""/>
  </r>
  <r>
    <x v="3"/>
    <s v="기타"/>
    <s v="기타"/>
    <s v="프로시져"/>
    <s v="CM-SP131"/>
    <s v="SP_ESB_WESACDMINSERT_RCV,마일스톤 시간정보 ESB수신"/>
    <s v="이용혁"/>
    <d v="2026-02-27T00:00:00"/>
    <d v="2025-08-20T17:33:31"/>
    <s v="UT-CM-SP131"/>
    <x v="1"/>
    <x v="4"/>
    <d v="2025-11-12T00:00:00"/>
    <s v="P"/>
    <n v="0"/>
    <s v="신철진"/>
    <s v="P"/>
    <d v="2025-12-05T00:00:00"/>
    <d v="2025-12-02T00:00:00"/>
    <s v="P"/>
    <n v="0"/>
    <s v="장세민"/>
    <s v="P"/>
    <d v="2025-12-26T00:00:00"/>
    <m/>
    <s v=""/>
    <n v="0"/>
    <s v="현업테스터"/>
    <s v=""/>
    <d v="2026-01-26T00:00:00"/>
    <s v="P"/>
    <s v="P"/>
  </r>
  <r>
    <x v="3"/>
    <s v="기타"/>
    <s v="기타"/>
    <s v="프로시져"/>
    <s v="CM-SP129"/>
    <s v="SP_ESB_TAFOFIIA_RCV,기상정보(TAFofIIA) ESB수신"/>
    <s v="이용혁"/>
    <d v="2026-02-27T00:00:00"/>
    <d v="2025-08-04T14:58:40"/>
    <s v="UT-CM-SP129"/>
    <x v="1"/>
    <x v="2"/>
    <d v="2026-01-21T00:00:00"/>
    <s v="P"/>
    <n v="0"/>
    <s v="3자테스터공통"/>
    <s v="P"/>
    <d v="2026-02-02T00:00:00"/>
    <d v="2026-02-20T00:00:00"/>
    <s v="P"/>
    <n v="0"/>
    <s v="공사테스터"/>
    <s v="P"/>
    <d v="2026-03-03T00:00:00"/>
    <m/>
    <s v=""/>
    <n v="0"/>
    <s v="현업테스터"/>
    <s v=""/>
    <m/>
    <s v=""/>
    <s v=""/>
  </r>
  <r>
    <x v="3"/>
    <s v="기타"/>
    <s v="기타"/>
    <s v="프로시져"/>
    <s v="CM-SP122"/>
    <s v="SP_ESB_ATFMSFIRT_RCV,ATFMS도착편 FIRT 메시지 ESB수신"/>
    <s v="이지연"/>
    <d v="2026-02-27T00:00:00"/>
    <d v="2025-08-20T17:31:22"/>
    <s v="UT-CM-SP122"/>
    <x v="1"/>
    <x v="2"/>
    <d v="2026-01-20T00:00:00"/>
    <s v="P"/>
    <n v="0"/>
    <s v="3자테스터공통"/>
    <s v="P"/>
    <d v="2026-02-02T00:00:00"/>
    <d v="2026-02-20T00:00:00"/>
    <s v="P"/>
    <n v="0"/>
    <s v="공사테스터"/>
    <s v="P"/>
    <d v="2026-03-03T00:00:00"/>
    <m/>
    <s v=""/>
    <n v="0"/>
    <s v="현업테스터"/>
    <s v=""/>
    <m/>
    <s v=""/>
    <s v=""/>
  </r>
  <r>
    <x v="3"/>
    <s v="기타"/>
    <s v="기타"/>
    <s v="프로시져"/>
    <s v="CM-SP117"/>
    <s v="SP_CM_FLTACDMMLSTNDEPMOBILE_SND,운항편별 모바일용 A-CDM 출발마일스톤정보 송신"/>
    <s v="이지연"/>
    <d v="2026-03-06T00:00:00"/>
    <d v="2026-02-13T15:54:38"/>
    <s v="UT-CM-SP117"/>
    <x v="1"/>
    <x v="3"/>
    <d v="2026-03-25T00:00:00"/>
    <s v="P"/>
    <n v="0"/>
    <s v="3자테스터공통"/>
    <s v="P"/>
    <d v="2026-04-06T00:00:00"/>
    <m/>
    <s v=""/>
    <n v="0"/>
    <s v="공사테스터"/>
    <s v=""/>
    <d v="2026-04-20T00:00:00"/>
    <m/>
    <s v=""/>
    <n v="0"/>
    <s v="현업테스터"/>
    <s v=""/>
    <m/>
    <s v=""/>
    <s v=""/>
  </r>
  <r>
    <x v="3"/>
    <s v="기타"/>
    <s v="기타"/>
    <s v="프로시져"/>
    <s v="CM-SP112"/>
    <s v="TAIUD_TN_CM_WRNG_MSG, A-CDM Alert메시지 코드정보 송신"/>
    <s v="이용혁"/>
    <d v="2026-03-06T00:00:00"/>
    <d v="2025-10-27T00:00:00"/>
    <s v="UT-CM-SP112"/>
    <x v="1"/>
    <x v="2"/>
    <d v="2026-01-21T00:00:00"/>
    <s v="P"/>
    <n v="0"/>
    <s v="3자테스터공통"/>
    <s v="P"/>
    <d v="2026-02-02T00:00:00"/>
    <d v="2026-02-06T00:00:00"/>
    <s v="P"/>
    <n v="0"/>
    <s v="공사테스터"/>
    <s v="P"/>
    <d v="2026-03-03T00:00:00"/>
    <m/>
    <s v=""/>
    <n v="0"/>
    <s v="현업테스터"/>
    <s v=""/>
    <m/>
    <s v=""/>
    <s v=""/>
  </r>
  <r>
    <x v="3"/>
    <s v="기타"/>
    <s v="기타"/>
    <s v="프로시져"/>
    <s v="CM-SP109"/>
    <s v="SP_CM_FIMSAcdmOperDiary_SND,A-CDM 운영일지상세정보 송신"/>
    <s v="이용혁"/>
    <d v="2026-03-06T00:00:00"/>
    <d v="2025-10-27T16:15:19"/>
    <s v="UT-CM-SP109"/>
    <x v="1"/>
    <x v="2"/>
    <d v="2026-01-20T00:00:00"/>
    <s v="P"/>
    <n v="0"/>
    <s v="3자테스터공통"/>
    <s v="P"/>
    <d v="2026-02-02T00:00:00"/>
    <d v="2026-02-20T00:00:00"/>
    <s v="P"/>
    <n v="0"/>
    <s v="공사테스터"/>
    <s v="P"/>
    <d v="2026-03-03T00:00:00"/>
    <m/>
    <s v=""/>
    <n v="0"/>
    <s v="현업테스터"/>
    <s v=""/>
    <m/>
    <s v=""/>
    <s v=""/>
  </r>
  <r>
    <x v="0"/>
    <s v="기타"/>
    <s v="기타"/>
    <s v="프로시져"/>
    <s v="FP-SP202"/>
    <s v="SP_FP_WES_DALYLINKFLTAPLY_PROC,외부 현행연결편 신청정보 데이터 저장"/>
    <s v="이인용"/>
    <d v="2026-02-13T00:00:00"/>
    <d v="2026-02-05T13:20:19"/>
    <s v="UT-FP-SP202"/>
    <x v="1"/>
    <x v="3"/>
    <d v="2026-03-25T00:00:00"/>
    <s v="P"/>
    <n v="0"/>
    <s v="3자테스터공통"/>
    <s v="P"/>
    <d v="2026-04-06T00:00:00"/>
    <m/>
    <s v=""/>
    <n v="0"/>
    <s v="공사테스터"/>
    <s v=""/>
    <d v="2026-04-20T00:00:00"/>
    <m/>
    <s v=""/>
    <n v="0"/>
    <s v="현업테스터"/>
    <s v=""/>
    <m/>
    <s v=""/>
    <s v=""/>
  </r>
  <r>
    <x v="2"/>
    <s v="기타"/>
    <s v="기타"/>
    <s v="프로시져"/>
    <s v="GO-SP129"/>
    <s v="SP_GO_FLT_RSC_RCV, 운항편자원 수신메시지 처리"/>
    <s v="신문호"/>
    <d v="2025-11-14T00:00:00"/>
    <d v="2025-11-14T16:15:03"/>
    <s v="UT-GO-SP129"/>
    <x v="1"/>
    <x v="2"/>
    <d v="2026-01-20T00:00:00"/>
    <s v="P"/>
    <n v="0"/>
    <s v="3자테스터공통"/>
    <s v="P"/>
    <d v="2026-02-02T00:00:00"/>
    <d v="2026-02-12T00:00:00"/>
    <s v="F"/>
    <n v="1"/>
    <s v="공사테스터"/>
    <s v="F"/>
    <d v="2026-03-03T00:00:00"/>
    <m/>
    <s v=""/>
    <n v="0"/>
    <s v="현업테스터"/>
    <s v=""/>
    <d v="2026-03-26T00:00:00"/>
    <s v="P"/>
    <s v="P"/>
  </r>
  <r>
    <x v="0"/>
    <s v="기타"/>
    <s v="기타"/>
    <s v="프로시져"/>
    <s v="FP-SP201"/>
    <s v="SP_ESB_WES_DALYLINKFLTAPLY_RCV,외부 현행연결편 신청정보 메시지수신"/>
    <s v="이인용"/>
    <d v="2026-02-13T00:00:00"/>
    <d v="2026-02-05T13:19:52"/>
    <s v="UT-FP-SP201"/>
    <x v="1"/>
    <x v="3"/>
    <d v="2026-03-24T00:00:00"/>
    <s v="P"/>
    <n v="0"/>
    <s v="3자테스터공통"/>
    <s v="P"/>
    <d v="2026-04-06T00:00:00"/>
    <m/>
    <s v=""/>
    <n v="0"/>
    <s v="공사테스터"/>
    <s v=""/>
    <d v="2026-04-20T00:00:00"/>
    <m/>
    <s v=""/>
    <n v="0"/>
    <s v="현업테스터"/>
    <s v=""/>
    <m/>
    <s v=""/>
    <s v=""/>
  </r>
  <r>
    <x v="0"/>
    <s v="기타"/>
    <s v="기타"/>
    <s v="프로시져"/>
    <s v="FP-SP194"/>
    <s v="SP_FP_ARRDEPVIPINFO_PROC,VIP 데이터 저장"/>
    <s v="이인용"/>
    <d v="2026-02-06T00:00:00"/>
    <d v="2026-01-29T11:00:29"/>
    <s v="UT-FP-SP194"/>
    <x v="1"/>
    <x v="3"/>
    <d v="2026-03-26T00:00:00"/>
    <s v="P"/>
    <n v="0"/>
    <s v="3자테스터공통"/>
    <s v="P"/>
    <d v="2026-04-06T00:00:00"/>
    <m/>
    <s v=""/>
    <n v="0"/>
    <s v="공사테스터"/>
    <s v=""/>
    <d v="2026-04-20T00:00:00"/>
    <m/>
    <s v=""/>
    <n v="0"/>
    <s v="현업테스터"/>
    <s v=""/>
    <m/>
    <s v=""/>
    <s v=""/>
  </r>
  <r>
    <x v="0"/>
    <s v="기타"/>
    <s v="기타"/>
    <s v="프로시져"/>
    <s v="FP-SP188"/>
    <s v="SP_ESB_APZ_ASM,ESB 현행APZ ASM 메시지수신"/>
    <s v="이인용"/>
    <d v="2025-08-29T00:00:00"/>
    <d v="2025-08-22T13:45:04"/>
    <s v="UT-FP-SP188"/>
    <x v="1"/>
    <x v="4"/>
    <d v="2025-11-13T00:00:00"/>
    <s v="P"/>
    <n v="0"/>
    <s v="김민욱"/>
    <s v="P"/>
    <d v="2025-12-05T00:00:00"/>
    <d v="2025-12-09T00:00:00"/>
    <s v="P"/>
    <n v="0"/>
    <s v="공사테스터"/>
    <s v="P"/>
    <d v="2025-12-26T00:00:00"/>
    <m/>
    <s v=""/>
    <n v="0"/>
    <s v="현업테스터"/>
    <s v=""/>
    <d v="2026-01-19T00:00:00"/>
    <s v="P"/>
    <s v="P"/>
  </r>
  <r>
    <x v="0"/>
    <s v="기타"/>
    <s v="기타"/>
    <s v="프로시져"/>
    <s v="FP-SP186"/>
    <s v="SP_ESB_APZ_ADM,ESB 현행APZ ADM 메시지수신"/>
    <s v="이인용"/>
    <d v="2025-08-29T00:00:00"/>
    <d v="2025-08-22T13:44:32"/>
    <s v="UT-FP-SP186"/>
    <x v="1"/>
    <x v="4"/>
    <d v="2025-11-12T00:00:00"/>
    <s v="P"/>
    <n v="0"/>
    <s v="신철진"/>
    <s v="P"/>
    <d v="2025-12-05T00:00:00"/>
    <d v="2025-12-09T00:00:00"/>
    <s v="P"/>
    <n v="0"/>
    <s v="공사테스터"/>
    <s v="P"/>
    <d v="2025-12-26T00:00:00"/>
    <m/>
    <s v=""/>
    <n v="0"/>
    <s v="현업테스터"/>
    <s v=""/>
    <d v="2026-01-19T00:00:00"/>
    <s v="P"/>
    <s v="P"/>
  </r>
  <r>
    <x v="0"/>
    <s v="Daily schedule"/>
    <s v="Interface Message"/>
    <s v="Online"/>
    <s v="FPMG059M"/>
    <s v="ASM APZ Message Details"/>
    <s v="현영광"/>
    <d v="2025-11-07T00:00:00"/>
    <d v="2025-11-06T14:47:57"/>
    <s v="UT-FPMG059M"/>
    <x v="1"/>
    <x v="2"/>
    <d v="2026-01-19T00:00:00"/>
    <s v="P"/>
    <n v="0"/>
    <s v="3자테스터공통"/>
    <s v="P"/>
    <d v="2026-02-02T00:00:00"/>
    <d v="2026-02-11T00:00:00"/>
    <s v="P"/>
    <n v="0"/>
    <s v="공사테스터"/>
    <s v="P"/>
    <d v="2026-03-03T00:00:00"/>
    <d v="2026-03-04T00:00:00"/>
    <s v="P"/>
    <n v="0"/>
    <s v="현업테스터"/>
    <s v="P"/>
    <d v="2026-03-25T00:00:00"/>
    <s v="P"/>
    <s v="P"/>
  </r>
  <r>
    <x v="7"/>
    <s v="항공보안"/>
    <s v="EOD 현장관리"/>
    <s v="Online"/>
    <s v="FSEY051E"/>
    <s v="연간 평균 출동시간"/>
    <s v="임소정"/>
    <d v="2025-10-31T00:00:00"/>
    <d v="2025-07-18T08:43:13"/>
    <s v="UT-FSEY051E"/>
    <x v="1"/>
    <x v="4"/>
    <d v="2025-11-12T00:00:00"/>
    <s v="P"/>
    <n v="0"/>
    <s v="이상용"/>
    <s v="P"/>
    <d v="2025-12-05T00:00:00"/>
    <d v="2025-11-28T00:00:00"/>
    <s v="P"/>
    <n v="0"/>
    <s v="장수정"/>
    <s v="P"/>
    <d v="2025-12-26T00:00:00"/>
    <d v="2025-12-19T00:00:00"/>
    <s v="P"/>
    <n v="0"/>
    <s v="현업테스터"/>
    <s v="P"/>
    <d v="2026-01-20T00:00:00"/>
    <s v="P"/>
    <s v="P"/>
  </r>
  <r>
    <x v="4"/>
    <s v="항공기관제"/>
    <s v="Total Panel"/>
    <s v="Online"/>
    <s v="MESAC016S"/>
    <s v="Total Panel - Departed"/>
    <s v="이수빈"/>
    <d v="2025-08-08T00:00:00"/>
    <d v="2025-08-11T00:00:00"/>
    <s v="UT-MESAC016S"/>
    <x v="1"/>
    <x v="4"/>
    <d v="2025-11-10T00:00:00"/>
    <s v="P"/>
    <n v="0"/>
    <s v="박상기"/>
    <s v="P"/>
    <d v="2025-12-05T00:00:00"/>
    <d v="2025-12-04T00:00:00"/>
    <s v="F"/>
    <n v="0"/>
    <s v="공사테스터"/>
    <s v="P"/>
    <d v="2025-12-26T00:00:00"/>
    <d v="2025-12-23T00:00:00"/>
    <s v="P"/>
    <n v="0"/>
    <s v="김도연"/>
    <s v="P"/>
    <d v="2026-01-20T00:00:00"/>
    <s v="P"/>
    <s v="P"/>
  </r>
  <r>
    <x v="2"/>
    <s v="기타"/>
    <s v="기타"/>
    <s v="프로시져"/>
    <s v="GO-SP202"/>
    <s v="SP_GO_PREACMVT_RCV, 항공기의 예상 지상 이동 수신메시지 처리"/>
    <s v="신문호"/>
    <d v="2026-01-09T00:00:00"/>
    <d v="2026-01-09T09:19:28"/>
    <s v="UT-GO-SP202"/>
    <x v="1"/>
    <x v="3"/>
    <d v="2026-03-25T00:00:00"/>
    <s v="P"/>
    <n v="0"/>
    <s v="3자테스터공통"/>
    <s v="P"/>
    <d v="2026-04-06T00:00:00"/>
    <m/>
    <s v=""/>
    <n v="0"/>
    <s v="홍석일"/>
    <s v=""/>
    <d v="2026-04-20T00:00:00"/>
    <m/>
    <s v=""/>
    <n v="0"/>
    <s v="현업테스터"/>
    <s v=""/>
    <m/>
    <s v=""/>
    <s v=""/>
  </r>
  <r>
    <x v="2"/>
    <s v="기타"/>
    <s v="기타"/>
    <s v="프로시져"/>
    <s v="GO-SP207"/>
    <s v="SP_GO_CTRL_TASK_DIARY_MSTR_RCV, 관제업무일지마스터 수신메시지 처리"/>
    <s v="신문호"/>
    <d v="2025-10-31T00:00:00"/>
    <d v="2025-10-28T10:11:07"/>
    <s v="UT-GO-SP207"/>
    <x v="1"/>
    <x v="4"/>
    <d v="2025-11-13T00:00:00"/>
    <s v="P"/>
    <n v="0"/>
    <s v="윤성훈"/>
    <s v="P"/>
    <d v="2025-12-05T00:00:00"/>
    <d v="2025-12-03T00:00:00"/>
    <s v="P"/>
    <n v="0"/>
    <s v="홍석일"/>
    <s v="P"/>
    <d v="2025-12-26T00:00:00"/>
    <m/>
    <s v=""/>
    <n v="0"/>
    <s v="현업테스터"/>
    <s v=""/>
    <d v="2026-01-20T00:00:00"/>
    <s v="P"/>
    <s v="P"/>
  </r>
  <r>
    <x v="2"/>
    <s v="기타"/>
    <s v="기타"/>
    <s v="프로시져"/>
    <s v="GO-SP210"/>
    <s v="SP_GO_ABN_TRFF_DSBLTY_DTL_RCV, 비정상교통장애상세 수신메시지 처리"/>
    <s v="신문호"/>
    <d v="2025-10-31T00:00:00"/>
    <d v="2025-10-28T10:11:22"/>
    <s v="UT-GO-SP210"/>
    <x v="1"/>
    <x v="4"/>
    <d v="2025-11-13T00:00:00"/>
    <s v="P"/>
    <n v="0"/>
    <s v="윤성훈"/>
    <s v="P"/>
    <d v="2025-12-05T00:00:00"/>
    <d v="2025-12-03T00:00:00"/>
    <s v="P"/>
    <n v="0"/>
    <s v="홍석일"/>
    <s v="P"/>
    <d v="2025-12-26T00:00:00"/>
    <m/>
    <s v=""/>
    <n v="0"/>
    <s v="현업테스터"/>
    <s v=""/>
    <d v="2026-01-20T00:00:00"/>
    <s v="P"/>
    <s v="P"/>
  </r>
  <r>
    <x v="4"/>
    <s v="항공기관제"/>
    <s v="Deicing Information"/>
    <s v="Online"/>
    <s v="MESAC033S"/>
    <s v="제빙작업 T CENTER 정보 조회"/>
    <s v="이수빈"/>
    <d v="2025-09-05T00:00:00"/>
    <d v="2025-09-05T13:41:46"/>
    <s v="UT-MESAC033S"/>
    <x v="1"/>
    <x v="4"/>
    <d v="2025-11-10T00:00:00"/>
    <s v="P"/>
    <n v="0"/>
    <s v="박상기"/>
    <s v="P"/>
    <d v="2025-12-05T00:00:00"/>
    <d v="2025-12-04T00:00:00"/>
    <s v="P"/>
    <n v="0"/>
    <s v="공사테스터"/>
    <s v="P"/>
    <d v="2025-12-26T00:00:00"/>
    <d v="2025-12-23T00:00:00"/>
    <s v="P"/>
    <n v="0"/>
    <s v="김도연"/>
    <s v="P"/>
    <d v="2026-01-21T00:00:00"/>
    <s v="P"/>
    <s v="P"/>
  </r>
  <r>
    <x v="6"/>
    <s v="시스템운영관리"/>
    <s v="공지 및 요청사항 관리"/>
    <s v="Online"/>
    <s v="CASY022S"/>
    <s v="Notice Management(개인정보 파기)"/>
    <s v="최민지"/>
    <d v="2025-08-20T00:00:00"/>
    <d v="2025-08-20T17:33:30"/>
    <s v="UT-CASY022S"/>
    <x v="1"/>
    <x v="4"/>
    <d v="2025-11-12T00:00:00"/>
    <s v="P"/>
    <n v="0"/>
    <s v="신철진"/>
    <s v="P"/>
    <d v="2025-12-05T00:00:00"/>
    <d v="2025-12-09T00:00:00"/>
    <s v="F"/>
    <n v="0"/>
    <s v="장수정"/>
    <s v="P"/>
    <d v="2025-12-26T00:00:00"/>
    <d v="2025-12-22T00:00:00"/>
    <s v="F"/>
    <n v="0"/>
    <s v="현업테스터"/>
    <s v="P"/>
    <d v="2026-01-15T00:00:00"/>
    <s v="P"/>
    <s v="P"/>
  </r>
  <r>
    <x v="1"/>
    <s v="기타"/>
    <s v="기타"/>
    <s v="프로시져"/>
    <s v="AC-SP51"/>
    <s v="SP_ESB_DEICING_INFO_RCV, ASDE 제빙 메시지 수신처리"/>
    <s v="이용혁"/>
    <d v="2025-12-04T00:00:00"/>
    <d v="2025-12-11T15:15:58"/>
    <s v="UT-AC-SP51"/>
    <x v="1"/>
    <x v="2"/>
    <d v="2026-01-21T00:00:00"/>
    <s v="P"/>
    <n v="0"/>
    <s v="3자테스터공통"/>
    <s v="P"/>
    <d v="2026-02-02T00:00:00"/>
    <d v="2026-02-23T00:00:00"/>
    <s v="P"/>
    <n v="0"/>
    <s v="공사테스터"/>
    <s v="P"/>
    <d v="2026-03-03T00:00:00"/>
    <m/>
    <s v=""/>
    <n v="0"/>
    <s v="현업테스터"/>
    <s v=""/>
    <m/>
    <s v=""/>
    <s v=""/>
  </r>
  <r>
    <x v="14"/>
    <s v="주제별 통계"/>
    <s v="첨두"/>
    <s v="Online"/>
    <s v="AS40201S"/>
    <s v="첨두일 현황"/>
    <s v="임소정"/>
    <d v="2026-01-09T00:00:00"/>
    <d v="2026-02-06T00:00:00"/>
    <s v="UT-AS40201S"/>
    <x v="1"/>
    <x v="3"/>
    <d v="2026-03-25T00:00:00"/>
    <s v="F"/>
    <n v="0"/>
    <s v="3자테스터공통"/>
    <s v="P"/>
    <d v="2026-04-06T00:00:00"/>
    <m/>
    <s v=""/>
    <n v="0"/>
    <s v="공사테스터"/>
    <s v=""/>
    <d v="2026-04-20T00:00:00"/>
    <m/>
    <s v=""/>
    <n v="0"/>
    <s v="현업테스터"/>
    <s v=""/>
    <m/>
    <s v=""/>
    <s v=""/>
  </r>
  <r>
    <x v="14"/>
    <s v="주제별 통계"/>
    <s v="주기장/캐로셀"/>
    <s v="Online"/>
    <s v="AS42101S"/>
    <s v="주기장 현황"/>
    <s v="임소정"/>
    <d v="2026-01-23T00:00:00"/>
    <d v="2026-02-06T00:00:00"/>
    <s v="UT-AS42101S"/>
    <x v="1"/>
    <x v="3"/>
    <d v="2026-03-25T00:00:00"/>
    <s v="F"/>
    <n v="0"/>
    <s v="3자테스터공통"/>
    <s v="P"/>
    <d v="2026-04-06T00:00:00"/>
    <m/>
    <s v=""/>
    <n v="0"/>
    <s v="공사테스터"/>
    <s v=""/>
    <d v="2026-04-20T00:00:00"/>
    <m/>
    <s v=""/>
    <n v="0"/>
    <s v="현업테스터"/>
    <s v=""/>
    <m/>
    <s v=""/>
    <s v=""/>
  </r>
  <r>
    <x v="0"/>
    <s v="기타"/>
    <s v="기타"/>
    <s v="프로시져"/>
    <s v="FP-SP160"/>
    <s v="SP_FP_AC_SPOTTIME_ATA_ATD,관제정보 Spot time 반영"/>
    <s v="이인용"/>
    <d v="2026-01-30T00:00:00"/>
    <d v="2026-01-28T10:13:18"/>
    <s v="UT-FP-SP160"/>
    <x v="1"/>
    <x v="3"/>
    <d v="2026-03-24T00:00:00"/>
    <s v="P"/>
    <n v="0"/>
    <s v="3자테스터공통"/>
    <s v="P"/>
    <d v="2026-04-06T00:00:00"/>
    <m/>
    <s v=""/>
    <n v="0"/>
    <s v="송희영"/>
    <s v=""/>
    <d v="2026-04-20T00:00:00"/>
    <m/>
    <s v=""/>
    <n v="0"/>
    <s v="현업테스터"/>
    <s v=""/>
    <m/>
    <s v=""/>
    <s v=""/>
  </r>
  <r>
    <x v="0"/>
    <s v="기타"/>
    <s v="기타"/>
    <s v="프로시져"/>
    <s v="FP-SP203"/>
    <s v="SP_FP_DALY_ACLINK_RESULT_SND,외부 신청 현행연결편 처리 결과 메시지 송신"/>
    <s v="이인용"/>
    <d v="2026-02-13T00:00:00"/>
    <d v="2026-02-05T13:20:31"/>
    <s v="UT-FP-SP203"/>
    <x v="1"/>
    <x v="3"/>
    <d v="2026-03-25T00:00:00"/>
    <s v="F"/>
    <n v="0"/>
    <s v="3자테스터공통"/>
    <s v="P"/>
    <d v="2026-04-06T00:00:00"/>
    <m/>
    <s v=""/>
    <n v="0"/>
    <s v="공사테스터"/>
    <s v=""/>
    <d v="2026-04-20T00:00:00"/>
    <m/>
    <s v=""/>
    <n v="0"/>
    <s v="현업테스터"/>
    <s v=""/>
    <m/>
    <s v=""/>
    <s v=""/>
  </r>
  <r>
    <x v="15"/>
    <s v="기타"/>
    <s v="기타"/>
    <s v="프로시져"/>
    <s v="CP-SP29"/>
    <s v="SP_ESB_FIMSARCFTAPRCTRL_RCV,항공기 이동시간정보 메시지 수신처리"/>
    <s v="이인용"/>
    <d v="2026-03-13T00:00:00"/>
    <d v="2026-03-12T15:42:47"/>
    <s v="UT-CP-SP29"/>
    <x v="1"/>
    <x v="3"/>
    <d v="2026-03-24T00:00:00"/>
    <s v="P"/>
    <n v="0"/>
    <s v="3자테스터공통"/>
    <s v="P"/>
    <d v="2026-04-06T00:00:00"/>
    <m/>
    <s v=""/>
    <n v="0"/>
    <s v="공사테스터"/>
    <s v=""/>
    <d v="2026-04-20T00:00:00"/>
    <m/>
    <s v=""/>
    <n v="0"/>
    <s v="현업테스터"/>
    <s v=""/>
    <m/>
    <s v=""/>
    <s v=""/>
  </r>
  <r>
    <x v="14"/>
    <s v="주제별 통계"/>
    <s v="여객"/>
    <s v="Online"/>
    <s v="AS33201S"/>
    <s v="예약대비 승객실적"/>
    <s v="김경준"/>
    <d v="2025-12-26T00:00:00"/>
    <d v="2026-01-22T10:01:02"/>
    <s v="UT-AS33201S"/>
    <x v="1"/>
    <x v="2"/>
    <d v="2026-01-22T00:00:00"/>
    <s v="F"/>
    <n v="0"/>
    <s v="3자테스터공통"/>
    <s v="F"/>
    <d v="2026-02-02T00:00:00"/>
    <d v="2026-02-12T00:00:00"/>
    <s v="F"/>
    <n v="1"/>
    <s v="공사테스터"/>
    <s v="F"/>
    <d v="2026-03-03T00:00:00"/>
    <m/>
    <s v=""/>
    <n v="0"/>
    <s v="현업테스터"/>
    <s v=""/>
    <d v="2026-03-26T00:00:00"/>
    <s v="F"/>
    <s v="P"/>
  </r>
  <r>
    <x v="14"/>
    <s v="주제별 통계"/>
    <s v="여객"/>
    <s v="Online"/>
    <s v="AS33303S"/>
    <s v="시간대별 체크인카운터(위치별포함) - 카운터별 사용수"/>
    <s v="김경준"/>
    <d v="2025-12-26T00:00:00"/>
    <d v="2026-01-22T10:01:09"/>
    <s v="UT-AS33303S"/>
    <x v="1"/>
    <x v="2"/>
    <d v="2026-01-23T00:00:00"/>
    <s v="P"/>
    <n v="0"/>
    <s v="3자테스터공통"/>
    <s v="P"/>
    <d v="2026-02-02T00:00:00"/>
    <d v="2026-02-12T00:00:00"/>
    <s v="F"/>
    <n v="1"/>
    <s v="공사테스터"/>
    <s v="F"/>
    <d v="2026-03-03T00:00:00"/>
    <m/>
    <s v=""/>
    <n v="0"/>
    <s v="현업테스터"/>
    <s v=""/>
    <d v="2026-03-26T00:00:00"/>
    <s v="F"/>
    <s v="P"/>
  </r>
  <r>
    <x v="13"/>
    <s v="자원배정"/>
    <s v="CIC FLT schedule(Pre-schedule input)"/>
    <s v="Online"/>
    <s v="WESRS013S"/>
    <s v="CIC FLT schedule(Pre-schedule input)"/>
    <s v="홍성민"/>
    <d v="2026-01-09T00:00:00"/>
    <d v="2026-01-12T17:40:12"/>
    <s v="UT-WESRS013S"/>
    <x v="1"/>
    <x v="3"/>
    <d v="2026-03-24T00:00:00"/>
    <s v="F"/>
    <n v="0"/>
    <s v="3자테스터공통"/>
    <s v="P"/>
    <d v="2026-04-06T00:00:00"/>
    <m/>
    <s v=""/>
    <n v="0"/>
    <s v="공사테스터"/>
    <s v=""/>
    <d v="2026-04-20T00:00:00"/>
    <m/>
    <s v=""/>
    <n v="0"/>
    <s v="현업테스터"/>
    <s v=""/>
    <m/>
    <s v=""/>
    <s v=""/>
  </r>
  <r>
    <x v="0"/>
    <s v="기타"/>
    <s v="기타"/>
    <s v="프로시져"/>
    <s v="FP-SP190"/>
    <s v="SP_ESB_BHS3_MSA,ESB 현행BHS3 MSA 메시지수신"/>
    <s v="이인용"/>
    <d v="2025-08-29T00:00:00"/>
    <d v="2025-08-29T09:53:36"/>
    <s v="UT-FP-SP190"/>
    <x v="1"/>
    <x v="4"/>
    <d v="2025-11-13T00:00:00"/>
    <s v="P"/>
    <n v="0"/>
    <s v="김민욱"/>
    <s v="P"/>
    <d v="2025-12-05T00:00:00"/>
    <d v="2025-12-08T00:00:00"/>
    <s v="P"/>
    <n v="0"/>
    <s v="공사테스터"/>
    <s v="P"/>
    <d v="2025-12-26T00:00:00"/>
    <m/>
    <s v=""/>
    <n v="0"/>
    <s v="현업테스터"/>
    <s v=""/>
    <d v="2026-01-20T00:00:00"/>
    <s v="P"/>
    <s v="P"/>
  </r>
  <r>
    <x v="14"/>
    <s v="공식통계"/>
    <s v="세부분류"/>
    <s v="Online"/>
    <s v="AS26103S"/>
    <s v="LCC 실적 - 항공화물"/>
    <s v="김경준"/>
    <d v="2026-02-24T00:00:00"/>
    <d v="2026-02-27T13:41:37"/>
    <s v="UT-AS26103S"/>
    <x v="1"/>
    <x v="3"/>
    <m/>
    <s v=""/>
    <n v="0"/>
    <s v="3자테스터공통"/>
    <s v=""/>
    <d v="2026-04-06T00:00:00"/>
    <m/>
    <s v=""/>
    <n v="0"/>
    <s v="공사테스터"/>
    <s v=""/>
    <d v="2026-04-20T00:00:00"/>
    <m/>
    <s v=""/>
    <n v="0"/>
    <s v="현업테스터"/>
    <s v=""/>
    <m/>
    <s v=""/>
    <s v=""/>
  </r>
  <r>
    <x v="15"/>
    <s v="기타"/>
    <s v="기타"/>
    <s v="프로시져"/>
    <s v="CP-SP24"/>
    <s v="SP_CP_ACST_DALYOPER_CHGREQ_SND,주기장 변경정보 요청 메시지 송신"/>
    <s v="이인용"/>
    <d v="2026-02-27T00:00:00"/>
    <d v="2026-02-11T09:13:51"/>
    <s v="UT-CP-SP24"/>
    <x v="1"/>
    <x v="3"/>
    <d v="2026-03-24T00:00:00"/>
    <s v="P"/>
    <n v="0"/>
    <s v="3자테스터공통"/>
    <s v="P"/>
    <d v="2026-04-06T00:00:00"/>
    <m/>
    <s v=""/>
    <n v="0"/>
    <s v="공사테스터"/>
    <s v=""/>
    <d v="2026-04-20T00:00:00"/>
    <m/>
    <s v=""/>
    <n v="0"/>
    <s v="현업테스터"/>
    <s v=""/>
    <m/>
    <s v=""/>
    <s v=""/>
  </r>
  <r>
    <x v="14"/>
    <s v="공식통계"/>
    <s v="운항"/>
    <s v="Online"/>
    <s v="AS21501S"/>
    <s v="항공기 지연현황(~2022년)"/>
    <s v="김경준"/>
    <d v="2026-02-06T00:00:00"/>
    <d v="2026-02-06T00:00:00"/>
    <s v="UT-AS21501S"/>
    <x v="1"/>
    <x v="3"/>
    <m/>
    <s v=""/>
    <n v="0"/>
    <s v="3자테스터공통"/>
    <s v=""/>
    <d v="2026-04-06T00:00:00"/>
    <m/>
    <s v=""/>
    <n v="0"/>
    <s v="공사테스터"/>
    <s v=""/>
    <d v="2026-04-20T00:00:00"/>
    <m/>
    <s v=""/>
    <n v="0"/>
    <s v="현업테스터"/>
    <s v=""/>
    <m/>
    <s v=""/>
    <s v=""/>
  </r>
  <r>
    <x v="14"/>
    <s v="공식통계"/>
    <s v="운항"/>
    <s v="Online"/>
    <s v="AS21602S"/>
    <s v="항공기 결항현황(2023년~)"/>
    <s v="김경준"/>
    <d v="2026-02-06T00:00:00"/>
    <d v="2026-02-06T00:00:00"/>
    <s v="UT-AS21602S"/>
    <x v="1"/>
    <x v="3"/>
    <m/>
    <s v=""/>
    <n v="0"/>
    <s v="3자테스터공통"/>
    <s v=""/>
    <d v="2026-04-06T00:00:00"/>
    <m/>
    <s v=""/>
    <n v="0"/>
    <s v="공사테스터"/>
    <s v=""/>
    <d v="2026-04-20T00:00:00"/>
    <m/>
    <s v=""/>
    <n v="0"/>
    <s v="현업테스터"/>
    <s v=""/>
    <m/>
    <s v=""/>
    <s v=""/>
  </r>
  <r>
    <x v="14"/>
    <s v="공식통계"/>
    <s v="여객"/>
    <s v="Online"/>
    <s v="AS22301S"/>
    <s v="환승여객(내항기 환승 제외)"/>
    <s v="임소정"/>
    <d v="2026-02-06T00:00:00"/>
    <d v="2026-02-06T00:00:00"/>
    <s v="UT-AS22301S"/>
    <x v="1"/>
    <x v="3"/>
    <m/>
    <s v=""/>
    <n v="0"/>
    <s v="3자테스터공통"/>
    <s v=""/>
    <d v="2026-04-06T00:00:00"/>
    <m/>
    <s v=""/>
    <n v="0"/>
    <s v="공사테스터"/>
    <s v=""/>
    <d v="2026-04-20T00:00:00"/>
    <m/>
    <s v=""/>
    <n v="0"/>
    <s v="현업테스터"/>
    <s v=""/>
    <m/>
    <s v=""/>
    <s v=""/>
  </r>
  <r>
    <x v="14"/>
    <s v="공식통계"/>
    <s v="세부분류"/>
    <s v="Online"/>
    <s v="AS24102S"/>
    <s v="지역별 실적(여객) - 경유지 기준"/>
    <s v="임소정"/>
    <d v="2026-02-13T00:00:00"/>
    <d v="2026-02-06T00:00:00"/>
    <s v="UT-AS24102S"/>
    <x v="1"/>
    <x v="3"/>
    <m/>
    <s v=""/>
    <n v="0"/>
    <s v="3자테스터공통"/>
    <s v=""/>
    <d v="2026-04-06T00:00:00"/>
    <m/>
    <s v=""/>
    <n v="0"/>
    <s v="공사테스터"/>
    <s v=""/>
    <d v="2026-04-20T00:00:00"/>
    <m/>
    <s v=""/>
    <n v="0"/>
    <s v="현업테스터"/>
    <s v=""/>
    <m/>
    <s v=""/>
    <s v=""/>
  </r>
  <r>
    <x v="14"/>
    <s v="공식통계"/>
    <s v="세부분류"/>
    <s v="Online"/>
    <s v="AS24103S"/>
    <s v="지역별 실적(항공화물) -경유지 기준"/>
    <s v="임소정"/>
    <d v="2026-02-13T00:00:00"/>
    <d v="2026-02-06T00:00:00"/>
    <s v="UT-AS24103S"/>
    <x v="1"/>
    <x v="3"/>
    <m/>
    <s v=""/>
    <n v="0"/>
    <s v="3자테스터공통"/>
    <s v=""/>
    <d v="2026-04-06T00:00:00"/>
    <m/>
    <s v=""/>
    <n v="0"/>
    <s v="공사테스터"/>
    <s v=""/>
    <d v="2026-04-20T00:00:00"/>
    <m/>
    <s v=""/>
    <n v="0"/>
    <s v="현업테스터"/>
    <s v=""/>
    <m/>
    <s v=""/>
    <s v=""/>
  </r>
  <r>
    <x v="14"/>
    <s v="공식통계"/>
    <s v="세부분류"/>
    <s v="Online"/>
    <s v="AS25104S"/>
    <s v="항공사별 실적(환승객)"/>
    <s v="김경준"/>
    <d v="2026-02-13T00:00:00"/>
    <d v="2026-02-06T00:00:00"/>
    <s v="UT-AS25104S"/>
    <x v="1"/>
    <x v="3"/>
    <m/>
    <s v=""/>
    <n v="0"/>
    <s v="3자테스터공통"/>
    <s v=""/>
    <d v="2026-04-06T00:00:00"/>
    <m/>
    <s v=""/>
    <n v="0"/>
    <s v="공사테스터"/>
    <s v=""/>
    <d v="2026-04-20T00:00:00"/>
    <m/>
    <s v=""/>
    <n v="0"/>
    <s v="현업테스터"/>
    <s v=""/>
    <m/>
    <s v=""/>
    <s v=""/>
  </r>
  <r>
    <x v="14"/>
    <s v="공식통계"/>
    <s v="세부분류"/>
    <s v="Online"/>
    <s v="AS27103S"/>
    <s v="터미널별 실적(환승)"/>
    <s v="김경준"/>
    <d v="2026-02-24T00:00:00"/>
    <m/>
    <s v="UT-AS27103S"/>
    <x v="1"/>
    <x v="3"/>
    <m/>
    <s v=""/>
    <n v="0"/>
    <s v="3자테스터공통"/>
    <s v=""/>
    <d v="2026-04-06T00:00:00"/>
    <m/>
    <s v=""/>
    <n v="0"/>
    <s v="공사테스터"/>
    <s v=""/>
    <d v="2026-04-20T00:00:00"/>
    <m/>
    <s v=""/>
    <n v="0"/>
    <s v="현업테스터"/>
    <s v=""/>
    <m/>
    <s v=""/>
    <s v=""/>
  </r>
  <r>
    <x v="14"/>
    <s v="주제별 통계"/>
    <s v="운항"/>
    <s v="Online"/>
    <s v="AS31901S"/>
    <s v="시간대별 운항현황"/>
    <s v="김경준"/>
    <d v="2025-12-26T00:00:00"/>
    <d v="2026-01-22T10:00:46"/>
    <s v="UT-AS31901S"/>
    <x v="1"/>
    <x v="2"/>
    <d v="2026-01-23T00:00:00"/>
    <s v="F"/>
    <n v="0"/>
    <s v="3자테스터공통"/>
    <s v="F"/>
    <d v="2026-02-02T00:00:00"/>
    <d v="2026-02-11T00:00:00"/>
    <s v="P"/>
    <n v="0"/>
    <s v="공사테스터"/>
    <s v="P"/>
    <d v="2026-03-03T00:00:00"/>
    <m/>
    <s v=""/>
    <n v="0"/>
    <s v="현업테스터"/>
    <s v=""/>
    <d v="2026-03-25T00:00:00"/>
    <s v="F"/>
    <s v="P"/>
  </r>
  <r>
    <x v="8"/>
    <s v="화면구성"/>
    <s v="화면구성"/>
    <s v="Online"/>
    <s v="CAMN009M(A)"/>
    <s v="도움말"/>
    <s v="김태훈"/>
    <d v="2026-02-03T00:00:00"/>
    <d v="2026-02-06T14:51:49"/>
    <s v="UT-CAMN009M(A)"/>
    <x v="1"/>
    <x v="3"/>
    <d v="2026-03-24T00:00:00"/>
    <s v="P"/>
    <n v="0"/>
    <s v="3자테스터공통"/>
    <s v="P"/>
    <d v="2026-04-06T00:00:00"/>
    <m/>
    <s v=""/>
    <n v="0"/>
    <s v="장수정"/>
    <s v=""/>
    <d v="2026-04-20T00:00:00"/>
    <m/>
    <s v=""/>
    <n v="0"/>
    <s v="현업테스터"/>
    <s v=""/>
    <m/>
    <s v=""/>
    <s v=""/>
  </r>
  <r>
    <x v="14"/>
    <s v="주제별 통계"/>
    <s v="지역 노선"/>
    <s v="Online"/>
    <s v="AS37301S"/>
    <s v="(지역별)화물 및 탑재율 현황"/>
    <s v="김경준"/>
    <d v="2026-01-02T00:00:00"/>
    <d v="2026-01-22T10:01:24"/>
    <s v="UT-AS37301S"/>
    <x v="1"/>
    <x v="2"/>
    <d v="2026-01-23T00:00:00"/>
    <s v="P"/>
    <n v="0"/>
    <s v="3자테스터공통"/>
    <s v="P"/>
    <d v="2026-02-02T00:00:00"/>
    <d v="2026-02-12T00:00:00"/>
    <s v="F"/>
    <n v="1"/>
    <s v="공사테스터"/>
    <s v="F"/>
    <d v="2026-03-03T00:00:00"/>
    <m/>
    <s v=""/>
    <n v="0"/>
    <s v="현업테스터"/>
    <s v=""/>
    <m/>
    <s v=""/>
    <s v=""/>
  </r>
  <r>
    <x v="14"/>
    <s v="주제별 통계"/>
    <s v="지역 노선"/>
    <s v="Online"/>
    <s v="AS37601S"/>
    <s v="동북아 경쟁 공항 운항현황"/>
    <s v="김경준"/>
    <d v="2026-01-02T00:00:00"/>
    <d v="2026-01-22T10:01:37"/>
    <s v="UT-AS37601S"/>
    <x v="1"/>
    <x v="2"/>
    <d v="2026-01-23T00:00:00"/>
    <s v="P"/>
    <n v="0"/>
    <s v="3자테스터공통"/>
    <s v="P"/>
    <d v="2026-02-02T00:00:00"/>
    <d v="2026-02-12T00:00:00"/>
    <s v="F"/>
    <n v="0"/>
    <s v="공사테스터"/>
    <s v="P"/>
    <d v="2026-03-03T00:00:00"/>
    <m/>
    <s v=""/>
    <n v="0"/>
    <s v="현업테스터"/>
    <s v=""/>
    <m/>
    <s v=""/>
    <s v=""/>
  </r>
  <r>
    <x v="14"/>
    <s v="주제별 통계"/>
    <s v="첨두"/>
    <s v="Online"/>
    <s v="AS38102S"/>
    <s v="첨두일 실적(여객실적)"/>
    <s v="임소정"/>
    <d v="2026-01-09T00:00:00"/>
    <d v="2026-02-06T00:00:00"/>
    <s v="UT-AS38102S"/>
    <x v="1"/>
    <x v="3"/>
    <d v="2026-03-25T00:00:00"/>
    <s v="F"/>
    <n v="0"/>
    <s v="3자테스터공통"/>
    <s v="P"/>
    <d v="2026-04-06T00:00:00"/>
    <m/>
    <s v=""/>
    <n v="0"/>
    <s v="공사테스터"/>
    <s v=""/>
    <d v="2026-04-20T00:00:00"/>
    <m/>
    <s v=""/>
    <n v="0"/>
    <s v="현업테스터"/>
    <s v=""/>
    <m/>
    <s v=""/>
    <s v=""/>
  </r>
  <r>
    <x v="14"/>
    <s v="주제별 통계"/>
    <s v="첨두"/>
    <s v="Online"/>
    <s v="AS38103S"/>
    <s v="첨두일 실적(화물실적)"/>
    <s v="임소정"/>
    <d v="2026-01-09T00:00:00"/>
    <d v="2026-02-06T00:00:00"/>
    <s v="UT-AS38103S"/>
    <x v="1"/>
    <x v="3"/>
    <d v="2026-03-25T00:00:00"/>
    <s v="P"/>
    <n v="0"/>
    <s v="3자테스터공통"/>
    <s v="P"/>
    <d v="2026-04-06T00:00:00"/>
    <m/>
    <s v=""/>
    <n v="0"/>
    <s v="공사테스터"/>
    <s v=""/>
    <d v="2026-04-20T00:00:00"/>
    <m/>
    <s v=""/>
    <n v="0"/>
    <s v="현업테스터"/>
    <s v=""/>
    <m/>
    <s v=""/>
    <s v=""/>
  </r>
  <r>
    <x v="14"/>
    <s v="주제별 통계"/>
    <s v="첨두"/>
    <s v="Online"/>
    <s v="AS39103S"/>
    <s v="첨두주 실적(화물실적)"/>
    <s v="임소정"/>
    <d v="2026-01-09T00:00:00"/>
    <d v="2026-02-06T00:00:00"/>
    <s v="UT-AS39103S"/>
    <x v="1"/>
    <x v="3"/>
    <d v="2026-03-25T00:00:00"/>
    <s v="P"/>
    <n v="0"/>
    <s v="3자테스터공통"/>
    <s v="P"/>
    <d v="2026-04-06T00:00:00"/>
    <m/>
    <s v=""/>
    <n v="0"/>
    <s v="공사테스터"/>
    <s v=""/>
    <d v="2026-04-20T00:00:00"/>
    <m/>
    <s v=""/>
    <n v="0"/>
    <s v="현업테스터"/>
    <s v=""/>
    <m/>
    <s v=""/>
    <s v=""/>
  </r>
  <r>
    <x v="14"/>
    <s v="주제별 통계"/>
    <s v="첨두"/>
    <s v="Online"/>
    <s v="AS40704S"/>
    <s v="첨두일 여객 실적(출발)"/>
    <s v="김경준"/>
    <d v="2026-01-09T00:00:00"/>
    <d v="2026-02-06T00:00:00"/>
    <s v="UT-AS40704S"/>
    <x v="1"/>
    <x v="3"/>
    <d v="2026-03-25T00:00:00"/>
    <s v="P"/>
    <n v="0"/>
    <s v="3자테스터공통"/>
    <s v="P"/>
    <d v="2026-04-06T00:00:00"/>
    <m/>
    <s v=""/>
    <n v="0"/>
    <s v="공사테스터"/>
    <s v=""/>
    <d v="2026-04-20T00:00:00"/>
    <m/>
    <s v=""/>
    <n v="0"/>
    <s v="현업테스터"/>
    <s v=""/>
    <m/>
    <s v=""/>
    <s v=""/>
  </r>
  <r>
    <x v="14"/>
    <s v="주제별 통계"/>
    <s v="취항"/>
    <s v="Online"/>
    <s v="AS40807S"/>
    <s v="취항실적 - 국가별취항도시(화물)"/>
    <s v="임소정"/>
    <d v="2026-01-16T00:00:00"/>
    <d v="2026-02-06T00:00:00"/>
    <s v="UT-AS40807S"/>
    <x v="1"/>
    <x v="3"/>
    <d v="2026-03-25T00:00:00"/>
    <s v="P"/>
    <n v="0"/>
    <s v="3자테스터공통"/>
    <s v="P"/>
    <d v="2026-04-06T00:00:00"/>
    <m/>
    <s v=""/>
    <n v="0"/>
    <s v="공사테스터"/>
    <s v=""/>
    <d v="2026-04-20T00:00:00"/>
    <m/>
    <s v=""/>
    <n v="0"/>
    <s v="현업테스터"/>
    <s v=""/>
    <m/>
    <s v=""/>
    <s v=""/>
  </r>
  <r>
    <x v="14"/>
    <s v="주제별 통계"/>
    <s v="취항"/>
    <s v="Online"/>
    <s v="AS40901S"/>
    <s v="운휴,단항,복항 현황(취항 공항 기준)"/>
    <s v="임소정"/>
    <d v="2026-01-16T00:00:00"/>
    <d v="2026-02-06T00:00:00"/>
    <s v="UT-AS40901S"/>
    <x v="1"/>
    <x v="3"/>
    <d v="2026-03-25T00:00:00"/>
    <s v="P"/>
    <n v="0"/>
    <s v="3자테스터공통"/>
    <s v="P"/>
    <d v="2026-04-06T00:00:00"/>
    <m/>
    <s v=""/>
    <n v="0"/>
    <s v="공사테스터"/>
    <s v=""/>
    <d v="2026-04-20T00:00:00"/>
    <m/>
    <s v=""/>
    <n v="0"/>
    <s v="현업테스터"/>
    <s v=""/>
    <m/>
    <s v=""/>
    <s v=""/>
  </r>
  <r>
    <x v="14"/>
    <s v="주제별 통계"/>
    <s v="취항"/>
    <s v="Online"/>
    <s v="AS41301S"/>
    <s v="취항도시별 운송실적(경유지)"/>
    <s v="김경준"/>
    <d v="2026-01-16T00:00:00"/>
    <d v="2026-02-06T00:00:00"/>
    <s v="UT-AS41301S"/>
    <x v="1"/>
    <x v="3"/>
    <d v="2026-03-25T00:00:00"/>
    <s v="P"/>
    <n v="0"/>
    <s v="3자테스터공통"/>
    <s v="P"/>
    <d v="2026-04-06T00:00:00"/>
    <m/>
    <s v=""/>
    <n v="0"/>
    <s v="공사테스터"/>
    <s v=""/>
    <d v="2026-04-20T00:00:00"/>
    <m/>
    <s v=""/>
    <n v="0"/>
    <s v="현업테스터"/>
    <s v=""/>
    <m/>
    <s v=""/>
    <s v=""/>
  </r>
  <r>
    <x v="14"/>
    <s v="주제별 통계"/>
    <s v="취항"/>
    <s v="Online"/>
    <s v="AS41302S"/>
    <s v="취항도시별 운송실적(목적지)"/>
    <s v="김경준"/>
    <d v="2026-01-16T00:00:00"/>
    <d v="2026-02-06T00:00:00"/>
    <s v="UT-AS41302S"/>
    <x v="1"/>
    <x v="3"/>
    <d v="2026-03-25T00:00:00"/>
    <s v="P"/>
    <n v="0"/>
    <s v="3자테스터공통"/>
    <s v="P"/>
    <d v="2026-04-06T00:00:00"/>
    <m/>
    <s v=""/>
    <n v="0"/>
    <s v="공사테스터"/>
    <s v=""/>
    <d v="2026-04-20T00:00:00"/>
    <m/>
    <s v=""/>
    <n v="0"/>
    <s v="현업테스터"/>
    <s v=""/>
    <m/>
    <s v=""/>
    <s v=""/>
  </r>
  <r>
    <x v="14"/>
    <s v="주제별 통계"/>
    <s v="주기장/캐로셀"/>
    <s v="Online"/>
    <s v="AS42301S"/>
    <s v="기간별 주기장 변경실적"/>
    <s v="임소정"/>
    <d v="2026-01-23T00:00:00"/>
    <d v="2026-02-06T00:00:00"/>
    <s v="UT-AS42301S"/>
    <x v="1"/>
    <x v="3"/>
    <d v="2026-03-25T00:00:00"/>
    <s v="P"/>
    <n v="0"/>
    <s v="3자테스터공통"/>
    <s v="P"/>
    <d v="2026-04-06T00:00:00"/>
    <m/>
    <s v=""/>
    <n v="0"/>
    <s v="공사테스터"/>
    <s v=""/>
    <d v="2026-04-20T00:00:00"/>
    <m/>
    <s v=""/>
    <n v="0"/>
    <s v="현업테스터"/>
    <s v=""/>
    <m/>
    <s v=""/>
    <s v=""/>
  </r>
  <r>
    <x v="14"/>
    <s v="서비스 지원"/>
    <s v="항공통계포털소개"/>
    <s v="Online"/>
    <s v="AS71101S"/>
    <s v="항공통계포털소개"/>
    <s v="김경준"/>
    <d v="2025-11-21T00:00:00"/>
    <d v="2025-11-24T17:30:38"/>
    <s v="UT-AS71101S"/>
    <x v="1"/>
    <x v="2"/>
    <d v="2026-01-21T00:00:00"/>
    <s v="P"/>
    <n v="0"/>
    <s v="3자테스터공통"/>
    <s v="P"/>
    <d v="2026-02-02T00:00:00"/>
    <d v="2026-02-11T00:00:00"/>
    <s v="P"/>
    <n v="0"/>
    <s v="공사테스터"/>
    <s v="P"/>
    <d v="2026-03-03T00:00:00"/>
    <m/>
    <s v=""/>
    <n v="0"/>
    <s v="현업테스터"/>
    <s v=""/>
    <m/>
    <s v=""/>
    <s v=""/>
  </r>
  <r>
    <x v="14"/>
    <s v="리포트관리"/>
    <s v="리포트관리"/>
    <s v="Online"/>
    <s v="AS77101S"/>
    <s v="리포트관리"/>
    <s v="김경준"/>
    <d v="2025-12-12T00:00:00"/>
    <d v="2025-12-16T10:13:42"/>
    <s v="UT-AS77101S"/>
    <x v="1"/>
    <x v="2"/>
    <d v="2026-01-21T00:00:00"/>
    <s v="P"/>
    <n v="0"/>
    <s v="3자테스터공통"/>
    <s v="P"/>
    <d v="2026-02-02T00:00:00"/>
    <d v="2026-02-11T00:00:00"/>
    <s v="F"/>
    <n v="0"/>
    <s v="공사테스터"/>
    <s v="P"/>
    <d v="2026-03-03T00:00:00"/>
    <m/>
    <s v=""/>
    <n v="0"/>
    <s v="현업테스터"/>
    <s v=""/>
    <m/>
    <s v=""/>
    <s v=""/>
  </r>
  <r>
    <x v="14"/>
    <s v="리포트관리"/>
    <s v="리포트관리"/>
    <s v="Online"/>
    <s v="AS77103S"/>
    <s v="리포트관리 등록"/>
    <s v="김경준"/>
    <d v="2025-12-12T00:00:00"/>
    <d v="2025-12-16T10:13:51"/>
    <s v="UT-AS77103S"/>
    <x v="1"/>
    <x v="2"/>
    <d v="2026-01-21T00:00:00"/>
    <s v="P"/>
    <n v="0"/>
    <s v="3자테스터공통"/>
    <s v="P"/>
    <d v="2026-02-02T00:00:00"/>
    <d v="2026-02-11T00:00:00"/>
    <s v="F"/>
    <n v="0"/>
    <s v="공사테스터"/>
    <s v="P"/>
    <d v="2026-03-03T00:00:00"/>
    <m/>
    <s v=""/>
    <n v="0"/>
    <s v="현업테스터"/>
    <s v=""/>
    <m/>
    <s v=""/>
    <s v=""/>
  </r>
  <r>
    <x v="14"/>
    <s v="공지사항관리"/>
    <s v="목록"/>
    <s v="Online"/>
    <s v="AS80101S"/>
    <s v="공지사항관리"/>
    <s v="김경준"/>
    <d v="2025-09-18T00:00:00"/>
    <d v="2025-09-26T10:37:07"/>
    <s v="UT-AS80101S"/>
    <x v="1"/>
    <x v="4"/>
    <d v="2025-11-14T00:00:00"/>
    <s v="P"/>
    <n v="0"/>
    <s v="김진협"/>
    <s v="P"/>
    <d v="2025-12-05T00:00:00"/>
    <d v="2025-12-01T00:00:00"/>
    <s v="F"/>
    <n v="0"/>
    <s v="공사테스터"/>
    <s v="P"/>
    <d v="2025-12-26T00:00:00"/>
    <m/>
    <s v=""/>
    <n v="0"/>
    <s v="현업테스터"/>
    <s v=""/>
    <d v="2026-01-19T00:00:00"/>
    <s v="P"/>
    <s v="P"/>
  </r>
  <r>
    <x v="14"/>
    <s v="FAQ관리"/>
    <s v="등록"/>
    <s v="Online"/>
    <s v="AS82102S"/>
    <s v="FAQ등록"/>
    <s v="김경준"/>
    <d v="2025-09-26T00:00:00"/>
    <d v="2025-09-30T17:27:14"/>
    <s v="UT-AS82102S"/>
    <x v="1"/>
    <x v="4"/>
    <d v="2025-11-10T00:00:00"/>
    <s v="P"/>
    <n v="0"/>
    <s v="김진협"/>
    <s v="P"/>
    <d v="2025-12-05T00:00:00"/>
    <d v="2025-12-01T00:00:00"/>
    <s v="F"/>
    <n v="0"/>
    <s v="공사테스터"/>
    <s v="P"/>
    <d v="2025-12-26T00:00:00"/>
    <m/>
    <s v=""/>
    <n v="0"/>
    <s v="현업테스터"/>
    <s v=""/>
    <d v="2026-01-19T00:00:00"/>
    <s v="P"/>
    <s v="P"/>
  </r>
  <r>
    <x v="14"/>
    <s v="Q&amp;A관리"/>
    <s v="답변하기"/>
    <s v="Online"/>
    <s v="AS83102S"/>
    <s v="Q&amp;A 답변하기"/>
    <s v="김경준"/>
    <d v="2025-10-01T00:00:00"/>
    <d v="2025-10-01T17:34:51"/>
    <s v="UT-AS83102S"/>
    <x v="1"/>
    <x v="4"/>
    <d v="2025-11-10T00:00:00"/>
    <s v="P"/>
    <n v="0"/>
    <s v="김진협"/>
    <s v="P"/>
    <d v="2025-12-05T00:00:00"/>
    <d v="2025-12-01T00:00:00"/>
    <s v="F"/>
    <n v="0"/>
    <s v="공사테스터"/>
    <s v="P"/>
    <d v="2025-12-26T00:00:00"/>
    <m/>
    <s v=""/>
    <n v="0"/>
    <s v="현업테스터"/>
    <s v=""/>
    <d v="2026-01-19T00:00:00"/>
    <s v="P"/>
    <s v="P"/>
  </r>
  <r>
    <x v="14"/>
    <s v="개선의견관리"/>
    <s v="답변하기"/>
    <s v="Online"/>
    <s v="AS84102S"/>
    <s v="개선의견관리 답변하기"/>
    <s v="김경준"/>
    <d v="2025-10-10T00:00:00"/>
    <d v="2025-10-01T17:35:05"/>
    <s v="UT-AS84102S"/>
    <x v="1"/>
    <x v="4"/>
    <d v="2025-11-10T00:00:00"/>
    <s v="P"/>
    <n v="0"/>
    <s v="김진협"/>
    <s v="P"/>
    <d v="2025-12-05T00:00:00"/>
    <d v="2025-12-01T00:00:00"/>
    <s v="F"/>
    <n v="0"/>
    <s v="공사테스터"/>
    <s v="P"/>
    <d v="2025-12-26T00:00:00"/>
    <m/>
    <s v=""/>
    <n v="0"/>
    <s v="현업테스터"/>
    <s v=""/>
    <d v="2026-01-23T00:00:00"/>
    <s v="P"/>
    <s v="P"/>
  </r>
  <r>
    <x v="1"/>
    <s v="ICE-HOUSE"/>
    <s v="ICE-HOUSE"/>
    <s v="Online"/>
    <s v="AC50014S"/>
    <s v="I/H 근무자 근무이력"/>
    <s v="구혜지"/>
    <d v="2025-10-24T00:00:00"/>
    <d v="2025-10-16T10:50:13"/>
    <s v="UT-AC50014S"/>
    <x v="1"/>
    <x v="4"/>
    <d v="2025-11-12T00:00:00"/>
    <s v="P"/>
    <n v="0"/>
    <s v="이상용"/>
    <s v="P"/>
    <d v="2025-12-05T00:00:00"/>
    <d v="2025-12-03T00:00:00"/>
    <s v="P"/>
    <n v="0"/>
    <s v="정진성"/>
    <s v="P"/>
    <d v="2025-12-26T00:00:00"/>
    <d v="2025-12-23T00:00:00"/>
    <s v="P"/>
    <n v="0"/>
    <s v="최기현"/>
    <s v="P"/>
    <d v="2026-01-13T00:00:00"/>
    <s v="P"/>
    <s v="P"/>
  </r>
  <r>
    <x v="15"/>
    <s v="기타"/>
    <s v="기타"/>
    <s v="프로시져"/>
    <s v="CP-SP5"/>
    <s v="SP_ESB_FIMSACSTDALYOPER_RCV,주기장 일일운영정보 메시지 수신처리"/>
    <s v="이인용"/>
    <d v="2025-09-19T00:00:00"/>
    <d v="2025-09-12T16:17:21"/>
    <s v="UT-CP-SP5"/>
    <x v="1"/>
    <x v="4"/>
    <d v="2025-11-13T00:00:00"/>
    <s v="P"/>
    <n v="0"/>
    <s v="신철진"/>
    <s v="P"/>
    <d v="2025-12-05T00:00:00"/>
    <d v="2025-12-01T00:00:00"/>
    <s v="P"/>
    <n v="0"/>
    <s v="공사테스터"/>
    <s v="P"/>
    <d v="2025-12-26T00:00:00"/>
    <m/>
    <s v=""/>
    <n v="0"/>
    <s v="현업테스터"/>
    <s v=""/>
    <d v="2026-01-23T00:00:00"/>
    <s v="P"/>
    <s v="P"/>
  </r>
  <r>
    <x v="15"/>
    <s v="기타"/>
    <s v="기타"/>
    <s v="프로시져"/>
    <s v="CP-SP13"/>
    <s v="SP_ESB_FIMSFLTRSRC_RCV,운항편자원정보 메시지 수신처리"/>
    <s v="이인용"/>
    <d v="2025-11-07T00:00:00"/>
    <d v="2025-10-31T14:06:10"/>
    <s v="UT-CP-SP13"/>
    <x v="1"/>
    <x v="2"/>
    <d v="2026-01-21T00:00:00"/>
    <s v="P"/>
    <n v="0"/>
    <s v="3자테스터공통"/>
    <s v="P"/>
    <d v="2026-02-02T00:00:00"/>
    <d v="2026-02-05T00:00:00"/>
    <s v="P"/>
    <n v="0"/>
    <s v="공사테스터"/>
    <s v="P"/>
    <d v="2026-03-03T00:00:00"/>
    <m/>
    <s v=""/>
    <n v="0"/>
    <s v="현업테스터"/>
    <s v=""/>
    <m/>
    <s v=""/>
    <s v=""/>
  </r>
  <r>
    <x v="15"/>
    <s v="기타"/>
    <s v="기타"/>
    <s v="프로시져"/>
    <s v="CP-SP23"/>
    <s v="SP_CP_DALY_SCHDL_CHGREQ_SND,현행운항편 변경정보 요청 메시지 송신"/>
    <s v="이인용"/>
    <d v="2026-02-27T00:00:00"/>
    <d v="2026-02-11T09:13:36"/>
    <s v="UT-CP-SP23"/>
    <x v="1"/>
    <x v="3"/>
    <d v="2026-03-24T00:00:00"/>
    <s v="P"/>
    <n v="0"/>
    <s v="3자테스터공통"/>
    <s v="P"/>
    <d v="2026-04-06T00:00:00"/>
    <m/>
    <s v=""/>
    <n v="0"/>
    <s v="공사테스터"/>
    <s v=""/>
    <d v="2026-04-20T00:00:00"/>
    <m/>
    <s v=""/>
    <n v="0"/>
    <s v="현업테스터"/>
    <s v=""/>
    <m/>
    <s v=""/>
    <s v=""/>
  </r>
  <r>
    <x v="3"/>
    <s v="기타"/>
    <s v="기타"/>
    <s v="Interface"/>
    <s v="CM-IF4"/>
    <s v="API_CM_IIF_FLT_RSC_RCV, 출/도착편 자원배정 내부인터페이스 수신 API"/>
    <s v="김단호"/>
    <d v="2026-01-23T00:00:00"/>
    <d v="2026-02-09T15:25:31"/>
    <s v="UT-CM-IF4"/>
    <x v="1"/>
    <x v="3"/>
    <m/>
    <s v=""/>
    <n v="0"/>
    <s v="3자테스터공통"/>
    <s v=""/>
    <d v="2026-04-06T00:00:00"/>
    <m/>
    <s v=""/>
    <n v="0"/>
    <s v="공사테스터"/>
    <s v=""/>
    <d v="2026-04-20T00:00:00"/>
    <m/>
    <s v=""/>
    <n v="0"/>
    <s v="현업테스터"/>
    <s v=""/>
    <m/>
    <s v=""/>
    <s v=""/>
  </r>
  <r>
    <x v="14"/>
    <s v="메인(로그인 전)"/>
    <s v="본인인증"/>
    <s v="Online"/>
    <s v="AS11102M"/>
    <s v="본인인증"/>
    <s v="김경준"/>
    <d v="2025-12-19T00:00:00"/>
    <m/>
    <s v="UT-AS11102M"/>
    <x v="1"/>
    <x v="2"/>
    <d v="2026-01-23T00:00:00"/>
    <s v="P"/>
    <n v="0"/>
    <s v="3자테스터공통"/>
    <s v="P"/>
    <d v="2026-02-02T00:00:00"/>
    <d v="2026-02-11T00:00:00"/>
    <s v="P"/>
    <n v="0"/>
    <s v="공사테스터"/>
    <s v="P"/>
    <d v="2026-03-03T00:00:00"/>
    <m/>
    <s v=""/>
    <n v="0"/>
    <s v="현업테스터"/>
    <s v=""/>
    <m/>
    <s v=""/>
    <s v=""/>
  </r>
  <r>
    <x v="14"/>
    <s v="메인(로그인 후)"/>
    <s v="전체메뉴"/>
    <s v="Online"/>
    <s v="AS12101M"/>
    <s v="전체메뉴"/>
    <s v="김경준"/>
    <d v="2025-12-19T00:00:00"/>
    <d v="2026-01-22T10:02:33"/>
    <s v="UT-AS12101M"/>
    <x v="1"/>
    <x v="2"/>
    <d v="2026-01-21T00:00:00"/>
    <s v="P"/>
    <n v="0"/>
    <s v="3자테스터공통"/>
    <s v="P"/>
    <d v="2026-02-02T00:00:00"/>
    <d v="2026-02-11T00:00:00"/>
    <s v="F"/>
    <n v="0"/>
    <s v="공사테스터"/>
    <s v="P"/>
    <d v="2026-03-03T00:00:00"/>
    <m/>
    <s v=""/>
    <n v="0"/>
    <s v="현업테스터"/>
    <s v=""/>
    <d v="2026-03-23T00:00:00"/>
    <s v="F"/>
    <s v="P"/>
  </r>
  <r>
    <x v="14"/>
    <s v="메인(로그인 후)"/>
    <s v="My Page"/>
    <s v="Online"/>
    <s v="AS13102M"/>
    <s v="My Page"/>
    <s v="김경준"/>
    <d v="2025-12-19T00:00:00"/>
    <d v="2026-01-22T10:02:15"/>
    <s v="UT-AS13102M"/>
    <x v="1"/>
    <x v="2"/>
    <d v="2026-01-21T00:00:00"/>
    <s v="P"/>
    <n v="0"/>
    <s v="3자테스터공통"/>
    <s v="P"/>
    <d v="2026-02-02T00:00:00"/>
    <d v="2026-02-11T00:00:00"/>
    <s v="F"/>
    <n v="2"/>
    <s v="공사테스터"/>
    <s v="F"/>
    <d v="2026-03-03T00:00:00"/>
    <m/>
    <s v=""/>
    <n v="0"/>
    <s v="현업테스터"/>
    <s v=""/>
    <d v="2026-03-24T00:00:00"/>
    <s v="P"/>
    <s v="P"/>
  </r>
  <r>
    <x v="10"/>
    <s v="Check In Counter Chart (Single)"/>
    <s v="View"/>
    <s v="Online"/>
    <s v="RCCI105M"/>
    <s v="CIC Set Chart Width"/>
    <s v="문현희"/>
    <d v="2025-09-26T00:00:00"/>
    <d v="2025-10-01T08:22:19"/>
    <s v="UT-RCCI105M"/>
    <x v="1"/>
    <x v="4"/>
    <d v="2025-11-11T00:00:00"/>
    <s v="P"/>
    <n v="0"/>
    <s v="이상용"/>
    <s v="P"/>
    <d v="2025-12-05T00:00:00"/>
    <d v="2025-12-04T00:00:00"/>
    <s v="P"/>
    <n v="0"/>
    <s v="공사테스터"/>
    <s v="P"/>
    <d v="2025-12-26T00:00:00"/>
    <d v="2025-12-18T00:00:00"/>
    <s v="P"/>
    <n v="0"/>
    <s v="현업테스터"/>
    <s v="P"/>
    <d v="2026-01-27T00:00:00"/>
    <s v="P"/>
    <s v="P"/>
  </r>
  <r>
    <x v="2"/>
    <s v="부서별업무"/>
    <s v="통합운영센터"/>
    <s v="Online"/>
    <s v="GO12807R"/>
    <s v="운항취소(비운항)현황_리포트"/>
    <s v="김경준"/>
    <d v="2025-10-17T00:00:00"/>
    <d v="2025-10-16T09:44:15"/>
    <s v="UT-GO12807R"/>
    <x v="1"/>
    <x v="4"/>
    <d v="2025-11-11T00:00:00"/>
    <s v="P"/>
    <n v="0"/>
    <s v="윤성훈"/>
    <s v="P"/>
    <d v="2025-12-05T00:00:00"/>
    <d v="2025-12-04T00:00:00"/>
    <s v="F"/>
    <n v="0"/>
    <s v="홍석일"/>
    <s v="P"/>
    <d v="2025-12-26T00:00:00"/>
    <d v="2025-12-23T00:00:00"/>
    <s v="P"/>
    <n v="0"/>
    <s v="현업테스터"/>
    <s v="P"/>
    <d v="2026-03-26T00:00:00"/>
    <s v="F"/>
    <s v="P"/>
  </r>
  <r>
    <x v="5"/>
    <s v="기타"/>
    <s v="기타"/>
    <s v="프로시져"/>
    <s v="RS-SP77"/>
    <s v="SP_RS_FIMSACSTUSELMT_SND,주기장 사용제한 정보  "/>
    <s v="양우창"/>
    <d v="2026-01-30T00:00:00"/>
    <d v="2026-01-26T10:13:57"/>
    <s v="UT-RS-SP77"/>
    <x v="1"/>
    <x v="3"/>
    <d v="2026-03-23T00:00:00"/>
    <s v="P"/>
    <n v="0"/>
    <s v="3자테스터공통"/>
    <s v="P"/>
    <d v="2026-04-06T00:00:00"/>
    <m/>
    <s v=""/>
    <n v="0"/>
    <s v="공사테스터"/>
    <s v=""/>
    <d v="2026-04-20T00:00:00"/>
    <m/>
    <s v=""/>
    <n v="0"/>
    <s v="현업테스터"/>
    <s v=""/>
    <m/>
    <s v=""/>
    <s v=""/>
  </r>
  <r>
    <x v="5"/>
    <s v="기타"/>
    <s v="기타"/>
    <s v="프로시져"/>
    <s v="RS-SP84"/>
    <s v="SP_RS_FIMSCKNCTALTMNTEXCNOPT_SND,체크인 배정실행옵션 정보  "/>
    <s v="양우창"/>
    <d v="2026-01-30T00:00:00"/>
    <d v="2026-01-26T10:20:17"/>
    <s v="UT-RS-SP84"/>
    <x v="1"/>
    <x v="3"/>
    <d v="2026-03-23T00:00:00"/>
    <s v="F"/>
    <n v="0"/>
    <s v="3자테스터공통"/>
    <s v="P"/>
    <d v="2026-04-06T00:00:00"/>
    <m/>
    <s v=""/>
    <n v="0"/>
    <s v="공사테스터"/>
    <s v=""/>
    <d v="2026-04-20T00:00:00"/>
    <m/>
    <s v=""/>
    <n v="0"/>
    <s v="현업테스터"/>
    <s v=""/>
    <m/>
    <s v=""/>
    <s v=""/>
  </r>
  <r>
    <x v="5"/>
    <s v="기타"/>
    <s v="기타"/>
    <s v="프로시져"/>
    <s v="RS-SP89"/>
    <s v="SP_RS_CPACSTDALYOPERCHGREQ_RCV,주기장 변경정보 요청"/>
    <s v="양우창"/>
    <d v="2026-01-30T00:00:00"/>
    <d v="2026-01-26T10:25:42"/>
    <s v="UT-RS-SP89"/>
    <x v="1"/>
    <x v="3"/>
    <d v="2026-03-23T00:00:00"/>
    <s v="P"/>
    <n v="0"/>
    <s v="3자테스터공통"/>
    <s v="P"/>
    <d v="2026-04-06T00:00:00"/>
    <m/>
    <s v=""/>
    <n v="0"/>
    <s v="공사테스터"/>
    <s v=""/>
    <d v="2026-04-20T00:00:00"/>
    <m/>
    <s v=""/>
    <n v="0"/>
    <s v="현업테스터"/>
    <s v=""/>
    <m/>
    <s v=""/>
    <s v=""/>
  </r>
  <r>
    <x v="5"/>
    <s v="기타"/>
    <s v="기타"/>
    <s v="프로시져"/>
    <s v="RS-SP53"/>
    <s v="SP_RS_FIMSCKNCTALOT_SND,체크인카운터 할당데이터  "/>
    <s v="양우창"/>
    <d v="2025-11-30T00:00:00"/>
    <d v="2025-12-18T10:18:53"/>
    <s v="UT-RS-SP53"/>
    <x v="1"/>
    <x v="2"/>
    <d v="2026-01-23T00:00:00"/>
    <s v="P"/>
    <n v="0"/>
    <s v="3자테스터공통"/>
    <s v="P"/>
    <d v="2026-02-02T00:00:00"/>
    <d v="2026-02-03T00:00:00"/>
    <s v="P"/>
    <n v="0"/>
    <s v="공사테스터"/>
    <s v="P"/>
    <d v="2026-03-03T00:00:00"/>
    <m/>
    <s v=""/>
    <n v="0"/>
    <s v="현업테스터"/>
    <s v=""/>
    <m/>
    <s v=""/>
    <s v=""/>
  </r>
  <r>
    <x v="5"/>
    <s v="기타"/>
    <s v="기타"/>
    <s v="프로시져"/>
    <s v="RS-SP60"/>
    <s v="SP_RS_FIMSGAAGENCY_SND,경항공기 대행사정보"/>
    <s v="양우창"/>
    <d v="2025-11-30T00:00:00"/>
    <d v="2025-12-18T10:22:13"/>
    <s v="UT-RS-SP60"/>
    <x v="1"/>
    <x v="2"/>
    <d v="2026-01-22T00:00:00"/>
    <s v="P"/>
    <n v="0"/>
    <s v="3자테스터공통"/>
    <s v="P"/>
    <d v="2026-02-02T00:00:00"/>
    <d v="2026-02-04T00:00:00"/>
    <s v="P"/>
    <n v="0"/>
    <s v="공사테스터"/>
    <s v="P"/>
    <d v="2026-03-03T00:00:00"/>
    <m/>
    <s v=""/>
    <n v="0"/>
    <s v="현업테스터"/>
    <s v=""/>
    <m/>
    <s v=""/>
    <s v=""/>
  </r>
  <r>
    <x v="5"/>
    <s v="기타"/>
    <s v="기타"/>
    <s v="프로시져"/>
    <s v="RS-SP65"/>
    <s v="SP_RS_FIMSACSTALRM_SND,주기장 알람정보"/>
    <s v="양우창"/>
    <d v="2025-12-30T00:00:00"/>
    <d v="2025-12-18T10:23:34"/>
    <s v="UT-RS-SP65"/>
    <x v="1"/>
    <x v="2"/>
    <d v="2026-01-22T00:00:00"/>
    <s v="P"/>
    <n v="0"/>
    <s v="3자테스터공통"/>
    <s v="P"/>
    <d v="2026-02-02T00:00:00"/>
    <d v="2026-02-04T00:00:00"/>
    <s v="P"/>
    <n v="0"/>
    <s v="공사테스터"/>
    <s v="P"/>
    <d v="2026-03-03T00:00:00"/>
    <m/>
    <s v=""/>
    <n v="0"/>
    <s v="현업테스터"/>
    <s v=""/>
    <m/>
    <s v=""/>
    <s v=""/>
  </r>
  <r>
    <x v="5"/>
    <s v="기타"/>
    <s v="기타"/>
    <s v="프로시져"/>
    <s v="RS-SP67"/>
    <s v="SP_RS_WESCKNCTSSNPRESCH_RCV,체크인카운터 가스케쥴입력 데이터 수신"/>
    <s v="양우창"/>
    <d v="2025-12-30T00:00:00"/>
    <d v="2025-12-18T10:25:23"/>
    <s v="UT-RS-SP67"/>
    <x v="1"/>
    <x v="2"/>
    <d v="2026-01-23T00:00:00"/>
    <s v="P"/>
    <n v="0"/>
    <s v="3자테스터공통"/>
    <s v="P"/>
    <d v="2026-02-02T00:00:00"/>
    <d v="2026-02-04T00:00:00"/>
    <s v="F"/>
    <n v="0"/>
    <s v="공사테스터"/>
    <s v="P"/>
    <d v="2026-03-03T00:00:00"/>
    <m/>
    <s v=""/>
    <n v="0"/>
    <s v="현업테스터"/>
    <s v=""/>
    <m/>
    <s v=""/>
    <s v=""/>
  </r>
  <r>
    <x v="14"/>
    <s v="기타"/>
    <s v=""/>
    <s v="프로시져"/>
    <s v="AS-SP12"/>
    <s v="SP_AS_FIMSACSTDALYOPER_RCV,주기장 일일운영 데이터 ESB 테이블 이관"/>
    <s v="임소정"/>
    <d v="2026-01-23T00:00:00"/>
    <d v="2026-02-10T15:50:18"/>
    <s v="UT-AS-SP12"/>
    <x v="1"/>
    <x v="3"/>
    <m/>
    <s v=""/>
    <n v="0"/>
    <s v="3자테스터공통"/>
    <s v=""/>
    <d v="2026-04-06T00:00:00"/>
    <m/>
    <s v=""/>
    <n v="0"/>
    <s v="공사테스터"/>
    <s v=""/>
    <d v="2026-04-20T00:00:00"/>
    <m/>
    <s v=""/>
    <n v="0"/>
    <s v="현업테스터"/>
    <s v=""/>
    <m/>
    <s v=""/>
    <s v=""/>
  </r>
  <r>
    <x v="14"/>
    <s v="기타"/>
    <s v=""/>
    <s v="프로시져"/>
    <s v="AS-SP15"/>
    <s v="SP_ESB_FIMSCKNCTALOT_RCV,체크인카운터 할당데이터 ESB 테이블 조회"/>
    <s v="김경준"/>
    <d v="2026-01-23T00:00:00"/>
    <d v="2026-02-10T15:50:28"/>
    <s v="UT-AS-SP15"/>
    <x v="1"/>
    <x v="3"/>
    <m/>
    <s v=""/>
    <n v="0"/>
    <s v="3자테스터공통"/>
    <s v=""/>
    <d v="2026-04-06T00:00:00"/>
    <m/>
    <s v=""/>
    <n v="0"/>
    <s v="공사테스터"/>
    <s v=""/>
    <d v="2026-04-20T00:00:00"/>
    <m/>
    <s v=""/>
    <n v="0"/>
    <s v="현업테스터"/>
    <s v=""/>
    <m/>
    <s v=""/>
    <s v=""/>
  </r>
  <r>
    <x v="13"/>
    <s v="기타"/>
    <s v="기타"/>
    <s v="프로시져"/>
    <s v="ES-SP180"/>
    <s v="SP_ESB_FIMSACDMDWUSGKPI_RCV,외부 FIMS_CM DW용도KPI 메시지 수신"/>
    <s v="김용진"/>
    <d v="2026-01-29T00:00:00"/>
    <d v="2026-01-28T14:18:55"/>
    <s v="UT-ES-SP180"/>
    <x v="1"/>
    <x v="3"/>
    <d v="2026-03-24T00:00:00"/>
    <s v="P"/>
    <n v="0"/>
    <s v="3자테스터공통"/>
    <s v="P"/>
    <d v="2026-04-06T00:00:00"/>
    <m/>
    <s v=""/>
    <n v="0"/>
    <s v="공사테스터"/>
    <s v=""/>
    <d v="2026-04-20T00:00:00"/>
    <m/>
    <s v=""/>
    <n v="0"/>
    <s v="현업테스터"/>
    <s v=""/>
    <m/>
    <s v=""/>
    <s v=""/>
  </r>
  <r>
    <x v="13"/>
    <s v="기타"/>
    <s v="기타"/>
    <s v="프로시져"/>
    <s v="ES-SP2"/>
    <s v="SP_ES_AFTNFLTINFO_RCV,외부 AFTN AFTN비행정보 데이터 저장"/>
    <s v="임지훈"/>
    <d v="2025-08-14T00:00:00"/>
    <d v="2025-09-17T13:16:51"/>
    <s v="UT-ES-SP2"/>
    <x v="1"/>
    <x v="4"/>
    <d v="2025-11-12T00:00:00"/>
    <s v="P"/>
    <n v="0"/>
    <s v="김민욱"/>
    <s v="P"/>
    <d v="2025-12-05T00:00:00"/>
    <d v="2025-12-08T00:00:00"/>
    <s v="P"/>
    <n v="0"/>
    <s v="공사테스터"/>
    <s v="P"/>
    <d v="2025-12-26T00:00:00"/>
    <m/>
    <s v=""/>
    <n v="0"/>
    <s v="현업테스터"/>
    <s v=""/>
    <d v="2026-01-13T00:00:00"/>
    <s v="P"/>
    <s v="P"/>
  </r>
  <r>
    <x v="13"/>
    <s v="기타"/>
    <s v="기타"/>
    <s v="프로시져"/>
    <s v="ES-SP20"/>
    <s v="SP_ES_SMSRQSTWES_SND,외부 ISMS SMS전송정보 송신 데이터 저장"/>
    <s v="임지훈"/>
    <d v="2025-08-28T00:00:00"/>
    <d v="2025-09-17T13:18:37"/>
    <s v="UT-ES-SP20"/>
    <x v="1"/>
    <x v="4"/>
    <d v="2025-11-12T00:00:00"/>
    <s v="P"/>
    <n v="0"/>
    <s v="김민욱"/>
    <s v="P"/>
    <d v="2025-12-05T00:00:00"/>
    <d v="2025-12-03T00:00:00"/>
    <s v="P"/>
    <n v="0"/>
    <s v="공사테스터"/>
    <s v="P"/>
    <d v="2025-12-26T00:00:00"/>
    <d v="2025-12-22T00:00:00"/>
    <s v="P"/>
    <n v="0"/>
    <s v="현업테스터"/>
    <s v="P"/>
    <d v="2026-01-14T00:00:00"/>
    <s v="P"/>
    <s v="P"/>
  </r>
  <r>
    <x v="13"/>
    <s v="기타"/>
    <s v="기타"/>
    <s v="프로시져"/>
    <s v="ES-SP34"/>
    <s v="SP_ES_FIMSARCFTAPRCTRL_RCV,외부 FIMS_AC 계류장관제정보 데이터 저장"/>
    <s v="김용진"/>
    <d v="2025-08-28T00:00:00"/>
    <d v="2025-09-11T13:28:11"/>
    <s v="UT-ES-SP34"/>
    <x v="1"/>
    <x v="4"/>
    <d v="2025-11-12T00:00:00"/>
    <s v="P"/>
    <n v="0"/>
    <s v="김민욱"/>
    <s v="P"/>
    <d v="2025-12-05T00:00:00"/>
    <d v="2025-12-04T00:00:00"/>
    <s v="F"/>
    <n v="0"/>
    <s v="공사테스터"/>
    <s v="P"/>
    <d v="2025-12-26T00:00:00"/>
    <m/>
    <s v=""/>
    <n v="0"/>
    <s v="현업테스터"/>
    <s v=""/>
    <d v="2026-01-14T00:00:00"/>
    <s v="P"/>
    <s v="P"/>
  </r>
  <r>
    <x v="9"/>
    <s v="기타"/>
    <s v="기타"/>
    <s v="프로시져"/>
    <s v="PM-SP57"/>
    <s v="SP_PM_CMLFTSLSINFOCSMS_RCV, 상업시설매출정보"/>
    <s v="노세찬"/>
    <d v="2025-09-05T00:00:00"/>
    <d v="2025-09-23T17:17:27"/>
    <s v="UT-PM-SP57"/>
    <x v="1"/>
    <x v="4"/>
    <d v="2025-11-13T00:00:00"/>
    <s v="P"/>
    <n v="0"/>
    <s v="김진협"/>
    <s v="P"/>
    <d v="2025-12-05T00:00:00"/>
    <d v="2025-12-05T00:00:00"/>
    <s v="F"/>
    <n v="0"/>
    <s v="공사테스터"/>
    <s v="P"/>
    <d v="2025-12-26T00:00:00"/>
    <m/>
    <s v=""/>
    <n v="0"/>
    <s v="현업테스터"/>
    <s v=""/>
    <d v="2026-01-27T00:00:00"/>
    <s v="P"/>
    <s v="P"/>
  </r>
  <r>
    <x v="9"/>
    <s v="예측정보관리"/>
    <s v="승객예고"/>
    <s v="Online"/>
    <s v="PM20154S"/>
    <s v="승객예고 시뮬레이션 출국승객"/>
    <s v="노세찬"/>
    <d v="2025-09-19T00:00:00"/>
    <d v="2025-09-23T17:16:10"/>
    <s v="UT-PM20154S"/>
    <x v="1"/>
    <x v="4"/>
    <d v="2025-11-11T00:00:00"/>
    <s v="P"/>
    <n v="0"/>
    <s v="김진협"/>
    <s v="P"/>
    <d v="2025-12-05T00:00:00"/>
    <d v="2025-12-05T00:00:00"/>
    <s v="F"/>
    <n v="0"/>
    <s v="공사테스터"/>
    <s v="P"/>
    <d v="2025-12-26T00:00:00"/>
    <d v="2025-12-23T00:00:00"/>
    <s v="P"/>
    <n v="0"/>
    <s v="현업테스터"/>
    <s v="P"/>
    <d v="2026-01-19T00:00:00"/>
    <s v="P"/>
    <s v="P"/>
  </r>
  <r>
    <x v="9"/>
    <s v="예측정보관리"/>
    <s v="승객예고"/>
    <s v="Online"/>
    <s v="PM20157S"/>
    <s v="승객예고 시뮬레이션 출국셔틀"/>
    <s v="노세찬"/>
    <d v="2025-10-02T00:00:00"/>
    <d v="2025-10-13T16:12:49"/>
    <s v="UT-PM20157S"/>
    <x v="1"/>
    <x v="2"/>
    <d v="2026-01-23T00:00:00"/>
    <s v="F"/>
    <n v="0"/>
    <s v="3자테스터공통"/>
    <s v="F"/>
    <d v="2026-02-02T00:00:00"/>
    <d v="2026-02-06T00:00:00"/>
    <s v="F"/>
    <n v="0"/>
    <s v="공사테스터"/>
    <s v="P"/>
    <d v="2026-03-03T00:00:00"/>
    <d v="2026-03-10T00:00:00"/>
    <s v="P"/>
    <n v="0"/>
    <s v="현업테스터"/>
    <s v="P"/>
    <d v="2026-03-25T00:00:00"/>
    <s v="F"/>
    <s v="P"/>
  </r>
  <r>
    <x v="13"/>
    <s v="기타"/>
    <s v="기타"/>
    <s v="프로시져"/>
    <s v="ES-SP66"/>
    <s v="SP_ES_FIMSFLTACDMMLSTNHR_RCV,외부 FIMS_CM 마일스톤시간상세정보 데이터 저장"/>
    <s v="김용진"/>
    <d v="2025-09-04T00:00:00"/>
    <d v="2025-09-15T10:50:18"/>
    <s v="UT-ES-SP66"/>
    <x v="1"/>
    <x v="4"/>
    <d v="2025-11-12T00:00:00"/>
    <s v="P"/>
    <n v="0"/>
    <s v="김진협"/>
    <s v="P"/>
    <d v="2025-12-05T00:00:00"/>
    <d v="2025-12-08T00:00:00"/>
    <s v="P"/>
    <n v="0"/>
    <s v="공사테스터"/>
    <s v="P"/>
    <d v="2025-12-26T00:00:00"/>
    <m/>
    <s v=""/>
    <n v="0"/>
    <s v="현업테스터"/>
    <s v=""/>
    <d v="2026-01-22T00:00:00"/>
    <s v="P"/>
    <s v="P"/>
  </r>
  <r>
    <x v="13"/>
    <s v="기타"/>
    <s v="기타"/>
    <s v="프로시져"/>
    <s v="ES-SP73"/>
    <s v="SP_ESB_FIMSACDMOPERCSAF_RCV,외부 FIMS_CM 운영현황정보 메시지 수신"/>
    <s v="김용진"/>
    <d v="2025-09-11T00:00:00"/>
    <d v="2025-09-18T13:48:26"/>
    <s v="UT-ES-SP73"/>
    <x v="1"/>
    <x v="4"/>
    <d v="2025-11-13T00:00:00"/>
    <s v="P"/>
    <n v="0"/>
    <s v="김진협"/>
    <s v="P"/>
    <d v="2025-12-05T00:00:00"/>
    <d v="2025-12-08T00:00:00"/>
    <s v="P"/>
    <n v="0"/>
    <s v="공사테스터"/>
    <s v="P"/>
    <d v="2025-12-26T00:00:00"/>
    <m/>
    <s v=""/>
    <n v="0"/>
    <s v="현업테스터"/>
    <s v=""/>
    <d v="2026-01-22T00:00:00"/>
    <s v="P"/>
    <s v="P"/>
  </r>
  <r>
    <x v="2"/>
    <s v="기준통계관리"/>
    <s v="월간통계"/>
    <s v="Online"/>
    <s v="GO12108R"/>
    <s v="월간 첨두일(여객)"/>
    <s v="박정구"/>
    <d v="2025-09-12T00:00:00"/>
    <d v="2025-08-29T16:38:36"/>
    <s v="UT-GO12108R"/>
    <x v="1"/>
    <x v="4"/>
    <d v="2025-11-10T00:00:00"/>
    <s v="P"/>
    <n v="0"/>
    <s v="윤성훈"/>
    <s v="P"/>
    <d v="2025-12-05T00:00:00"/>
    <d v="2025-11-26T00:00:00"/>
    <s v="P"/>
    <n v="0"/>
    <s v="홍석일"/>
    <s v="P"/>
    <d v="2025-12-26T00:00:00"/>
    <d v="2025-12-17T00:00:00"/>
    <s v="P"/>
    <n v="0"/>
    <s v="현업테스터"/>
    <s v="P"/>
    <d v="2026-01-21T00:00:00"/>
    <s v="P"/>
    <s v="P"/>
  </r>
  <r>
    <x v="4"/>
    <s v="공통관리"/>
    <s v="계정신청내역 조회"/>
    <s v="Online"/>
    <s v="MESCA071M"/>
    <s v="계정 비밀번호 초기화"/>
    <s v="이석진"/>
    <d v="2025-11-28T00:00:00"/>
    <d v="2026-01-12T00:00:00"/>
    <s v="UT-MESCA071M"/>
    <x v="1"/>
    <x v="2"/>
    <d v="2026-01-20T00:00:00"/>
    <s v="P"/>
    <n v="0"/>
    <s v="3자테스터공통"/>
    <s v="P"/>
    <d v="2026-02-02T00:00:00"/>
    <d v="2026-02-09T00:00:00"/>
    <s v="P"/>
    <n v="0"/>
    <s v="공사테스터"/>
    <s v="P"/>
    <d v="2026-03-03T00:00:00"/>
    <d v="2026-03-03T00:00:00"/>
    <s v="P"/>
    <n v="0"/>
    <s v="현업테스터"/>
    <s v="P"/>
    <d v="2026-03-26T00:00:00"/>
    <s v="P"/>
    <s v="P"/>
  </r>
  <r>
    <x v="13"/>
    <s v="기타"/>
    <s v="기타"/>
    <s v="프로시져"/>
    <s v="ES-SP98"/>
    <s v="SP_ES_FIMSACSTLATERALALARM_RCV,외부 FIMS_RS 주기장레터럴변경정보 데이터 저장"/>
    <s v="김용진"/>
    <d v="2025-09-18T00:00:00"/>
    <d v="2025-09-22T14:21:34"/>
    <s v="UT-ES-SP98"/>
    <x v="1"/>
    <x v="4"/>
    <d v="2025-11-13T00:00:00"/>
    <s v="P"/>
    <n v="0"/>
    <s v="김진협"/>
    <s v="P"/>
    <d v="2025-12-05T00:00:00"/>
    <d v="2026-01-19T00:00:00"/>
    <s v="P"/>
    <n v="0"/>
    <s v="공사테스터"/>
    <s v="P"/>
    <d v="2025-12-26T00:00:00"/>
    <m/>
    <s v=""/>
    <n v="0"/>
    <s v="현업테스터"/>
    <s v=""/>
    <d v="2026-01-23T00:00:00"/>
    <s v="P"/>
    <s v="P"/>
  </r>
  <r>
    <x v="13"/>
    <s v="기타"/>
    <s v="기타"/>
    <s v="프로시져"/>
    <s v="ES-SP100"/>
    <s v="SP_ES_WESCKNCTALOT_SND,외부 FIMS_RS 체크인카운터할당정보 송신 데이터 저장"/>
    <s v="김용진"/>
    <d v="2025-09-18T00:00:00"/>
    <d v="2025-09-19T14:42:01"/>
    <s v="UT-ES-SP100"/>
    <x v="1"/>
    <x v="4"/>
    <d v="2025-11-11T00:00:00"/>
    <s v="P"/>
    <n v="0"/>
    <s v="박상기"/>
    <s v="P"/>
    <d v="2025-12-05T00:00:00"/>
    <m/>
    <s v=""/>
    <n v="0"/>
    <s v="공사테스터"/>
    <s v=""/>
    <d v="2025-12-26T00:00:00"/>
    <m/>
    <s v=""/>
    <n v="0"/>
    <s v="현업테스터"/>
    <s v=""/>
    <d v="2026-01-15T00:00:00"/>
    <s v="P"/>
    <s v="P"/>
  </r>
  <r>
    <x v="13"/>
    <s v="기타"/>
    <s v="기타"/>
    <s v="프로시져"/>
    <s v="ES-SP101"/>
    <s v="SP_ESB_FIMSCKNCTALOT_RCV,외부 FIMS_RS 체크인카운터할당정보 메시지 수신"/>
    <s v="김용진"/>
    <d v="2025-09-18T00:00:00"/>
    <d v="2025-09-22T14:58:41"/>
    <s v="UT-ES-SP101"/>
    <x v="1"/>
    <x v="4"/>
    <d v="2025-11-11T00:00:00"/>
    <s v="P"/>
    <n v="0"/>
    <s v="박상기"/>
    <s v="P"/>
    <d v="2025-12-05T00:00:00"/>
    <m/>
    <s v=""/>
    <n v="0"/>
    <s v="공사테스터"/>
    <s v=""/>
    <d v="2025-12-26T00:00:00"/>
    <m/>
    <s v=""/>
    <n v="0"/>
    <s v="현업테스터"/>
    <s v=""/>
    <d v="2026-01-15T00:00:00"/>
    <s v="P"/>
    <s v="P"/>
  </r>
  <r>
    <x v="13"/>
    <s v="기타"/>
    <s v="기타"/>
    <s v="프로시져"/>
    <s v="ES-SP109"/>
    <s v="SP_ESB_FIMSCKNCTSSNAPLY_RCV,외부 FIMS_RS 체크인카운터반기신청정보 메시지 수신"/>
    <s v="김용진"/>
    <d v="2025-09-18T00:00:00"/>
    <d v="2025-09-22T16:29:40"/>
    <s v="UT-ES-SP109"/>
    <x v="1"/>
    <x v="4"/>
    <d v="2025-11-11T00:00:00"/>
    <s v="P"/>
    <n v="0"/>
    <s v="박상기"/>
    <s v="P"/>
    <d v="2025-12-05T00:00:00"/>
    <d v="2026-01-21T00:00:00"/>
    <s v="P"/>
    <n v="0"/>
    <s v="공사테스터"/>
    <s v="P"/>
    <d v="2025-12-26T00:00:00"/>
    <m/>
    <s v=""/>
    <n v="0"/>
    <s v="현업테스터"/>
    <s v=""/>
    <d v="2026-01-15T00:00:00"/>
    <s v="P"/>
    <s v="P"/>
  </r>
  <r>
    <x v="13"/>
    <s v="기타"/>
    <s v="기타"/>
    <s v="프로시져"/>
    <s v="ES-SP125"/>
    <s v="SP_ESB_FIMSCKNCTDALYOPER_RCV,외부 FIMS_RS 체크인카운터일일운영정보 메시지 수신"/>
    <s v="김용진"/>
    <d v="2025-09-25T00:00:00"/>
    <d v="2025-09-23T15:46:01"/>
    <s v="UT-ES-SP125"/>
    <x v="1"/>
    <x v="4"/>
    <d v="2025-11-12T00:00:00"/>
    <s v="P"/>
    <n v="0"/>
    <s v="박상기"/>
    <s v="P"/>
    <d v="2025-12-05T00:00:00"/>
    <d v="2026-01-21T00:00:00"/>
    <s v="P"/>
    <n v="0"/>
    <s v="공사테스터"/>
    <s v="P"/>
    <d v="2025-12-26T00:00:00"/>
    <m/>
    <s v=""/>
    <n v="0"/>
    <s v="현업테스터"/>
    <s v=""/>
    <d v="2026-01-16T00:00:00"/>
    <s v="P"/>
    <s v="P"/>
  </r>
  <r>
    <x v="13"/>
    <s v="기타"/>
    <s v="기타"/>
    <s v="프로시져"/>
    <s v="ES-SP131"/>
    <s v="SP_ESB_FIMSGAAGENCY_RCV,외부 FIMS_RS 경항공기대행사정보 메시지 수신"/>
    <s v="김용진"/>
    <d v="2025-09-25T00:00:00"/>
    <d v="2025-09-23T17:42:04"/>
    <s v="UT-ES-SP131"/>
    <x v="1"/>
    <x v="4"/>
    <d v="2025-11-12T00:00:00"/>
    <s v="P"/>
    <n v="0"/>
    <s v="박상기"/>
    <s v="P"/>
    <d v="2025-12-05T00:00:00"/>
    <d v="2026-01-21T00:00:00"/>
    <s v="P"/>
    <n v="0"/>
    <s v="공사테스터"/>
    <s v="P"/>
    <d v="2025-12-26T00:00:00"/>
    <m/>
    <s v=""/>
    <n v="0"/>
    <s v="현업테스터"/>
    <s v=""/>
    <d v="2026-01-16T00:00:00"/>
    <s v="P"/>
    <s v="P"/>
  </r>
  <r>
    <x v="13"/>
    <s v="기타"/>
    <s v="기타"/>
    <s v="프로시져"/>
    <s v="ES-SP143"/>
    <s v="SP_ESB_FIMSCKNCTALTMNTEXCNOPT_RCV,외부 FIMS_RS 체크인배정실행옵션정보 메시지 수신"/>
    <s v="김용진"/>
    <d v="2025-10-02T00:00:00"/>
    <d v="2025-09-25T10:35:57"/>
    <s v="UT-ES-SP143"/>
    <x v="1"/>
    <x v="4"/>
    <d v="2025-11-12T00:00:00"/>
    <s v="P"/>
    <n v="0"/>
    <s v="박상기"/>
    <s v="P"/>
    <d v="2025-12-05T00:00:00"/>
    <d v="2026-01-21T00:00:00"/>
    <s v="P"/>
    <n v="0"/>
    <s v="공사테스터"/>
    <s v="P"/>
    <d v="2025-12-26T00:00:00"/>
    <m/>
    <s v=""/>
    <n v="0"/>
    <s v="현업테스터"/>
    <s v=""/>
    <d v="2026-01-16T00:00:00"/>
    <s v="P"/>
    <s v="P"/>
  </r>
  <r>
    <x v="13"/>
    <s v="기타"/>
    <s v="기타"/>
    <s v="프로시져"/>
    <s v="ES-SP155"/>
    <s v="SP_CA_F_CHK_MSG_TRCE, 인터페이스메시지 TRACE 사용여부 확인"/>
    <s v="김용진"/>
    <d v="2025-10-16T00:00:00"/>
    <d v="2025-10-14T09:05:59"/>
    <s v="UT-ES-SP155"/>
    <x v="1"/>
    <x v="4"/>
    <d v="2025-11-11T00:00:00"/>
    <s v="P"/>
    <n v="0"/>
    <s v="김민욱"/>
    <s v="P"/>
    <d v="2025-12-05T00:00:00"/>
    <d v="2025-12-03T00:00:00"/>
    <s v="P"/>
    <n v="0"/>
    <s v="공사테스터"/>
    <s v="P"/>
    <d v="2025-12-26T00:00:00"/>
    <d v="2025-12-22T00:00:00"/>
    <s v="P"/>
    <n v="0"/>
    <s v="현업테스터"/>
    <s v="P"/>
    <d v="2026-01-22T00:00:00"/>
    <s v="P"/>
    <s v="P"/>
  </r>
  <r>
    <x v="13"/>
    <s v="기타"/>
    <s v="기타"/>
    <s v="프로시져"/>
    <s v="ES-SP157"/>
    <s v="SP_CA_F_ESB_MSTR_MSG, ESB송수신메시지 마스터 등록"/>
    <s v="김용진"/>
    <d v="2025-10-16T00:00:00"/>
    <d v="2025-10-14T09:07:19"/>
    <s v="UT-ES-SP157"/>
    <x v="1"/>
    <x v="4"/>
    <d v="2025-11-11T00:00:00"/>
    <s v="P"/>
    <n v="0"/>
    <s v="김민욱"/>
    <s v="P"/>
    <d v="2025-12-05T00:00:00"/>
    <d v="2025-12-03T00:00:00"/>
    <s v="P"/>
    <n v="0"/>
    <s v="공사테스터"/>
    <s v="P"/>
    <d v="2025-12-26T00:00:00"/>
    <d v="2025-12-22T00:00:00"/>
    <s v="P"/>
    <n v="0"/>
    <s v="현업테스터"/>
    <s v="P"/>
    <d v="2026-01-22T00:00:00"/>
    <s v="P"/>
    <s v="P"/>
  </r>
  <r>
    <x v="13"/>
    <s v="기타"/>
    <s v="기타"/>
    <s v="프로시져"/>
    <s v="ES-SP158"/>
    <s v="SP_CA_F_ERR_LOG, 에러로그 저장"/>
    <s v="김용진"/>
    <d v="2025-10-16T00:00:00"/>
    <d v="2025-10-14T09:07:11"/>
    <s v="UT-ES-SP158"/>
    <x v="1"/>
    <x v="4"/>
    <d v="2025-11-11T00:00:00"/>
    <s v="P"/>
    <n v="0"/>
    <s v="김민욱"/>
    <s v="P"/>
    <d v="2025-12-05T00:00:00"/>
    <d v="2025-12-03T00:00:00"/>
    <s v="F"/>
    <n v="0"/>
    <s v="공사테스터"/>
    <s v="P"/>
    <d v="2025-12-26T00:00:00"/>
    <d v="2025-12-22T00:00:00"/>
    <s v="P"/>
    <n v="0"/>
    <s v="현업테스터"/>
    <s v="P"/>
    <d v="2026-01-22T00:00:00"/>
    <s v="P"/>
    <s v="P"/>
  </r>
  <r>
    <x v="13"/>
    <s v="기타"/>
    <s v="기타"/>
    <s v="프로시져"/>
    <s v="ES-SP172"/>
    <s v="SP_CA_F_SMS_RECV_SUMM, SMS 수신 통계 집계"/>
    <s v="김용진"/>
    <d v="2026-01-08T00:00:00"/>
    <d v="2026-01-07T08:53:48"/>
    <s v="UT-ES-SP172"/>
    <x v="1"/>
    <x v="2"/>
    <d v="2026-01-21T00:00:00"/>
    <s v="P"/>
    <n v="0"/>
    <s v="3자테스터공통"/>
    <s v="P"/>
    <d v="2026-02-02T00:00:00"/>
    <d v="2026-03-12T00:00:00"/>
    <s v="P"/>
    <n v="1"/>
    <s v="공사테스터"/>
    <s v="P"/>
    <d v="2026-03-03T00:00:00"/>
    <d v="2026-03-11T00:00:00"/>
    <s v="P"/>
    <n v="0"/>
    <s v="현업테스터"/>
    <s v="P"/>
    <d v="2026-03-25T00:00:00"/>
    <s v="P"/>
    <s v="P"/>
  </r>
  <r>
    <x v="13"/>
    <s v="공통관리"/>
    <s v="화면구성"/>
    <s v="Online"/>
    <s v="WESCAMN011M"/>
    <s v="푸쉬메시지팝업"/>
    <s v="홍성민"/>
    <d v="2025-08-21T00:00:00"/>
    <d v="2025-09-18T17:25:53"/>
    <s v="UT-WESCAMN011M"/>
    <x v="1"/>
    <x v="4"/>
    <d v="2025-11-10T00:00:00"/>
    <s v="P"/>
    <n v="0"/>
    <s v="김민욱"/>
    <s v="P"/>
    <d v="2025-12-05T00:00:00"/>
    <d v="2025-12-02T00:00:00"/>
    <s v="F"/>
    <n v="0"/>
    <s v="공사테스터"/>
    <s v="P"/>
    <d v="2025-12-26T00:00:00"/>
    <d v="2025-12-18T00:00:00"/>
    <s v="P"/>
    <n v="0"/>
    <s v="현업테스터"/>
    <s v="P"/>
    <d v="2026-01-14T00:00:00"/>
    <s v="P"/>
    <s v="P"/>
  </r>
  <r>
    <x v="13"/>
    <s v="공통관리"/>
    <s v="시스템운영관리"/>
    <s v="Online"/>
    <s v="WESCASY012S"/>
    <s v="SMS 설정 이력 관리"/>
    <s v="홍성민"/>
    <d v="2025-09-18T00:00:00"/>
    <d v="2025-10-01T18:48:23"/>
    <s v="UT-WESCASY012S"/>
    <x v="1"/>
    <x v="2"/>
    <d v="2025-11-13T00:00:00"/>
    <s v="P"/>
    <n v="0"/>
    <s v="김민욱"/>
    <s v="P"/>
    <d v="2026-02-02T00:00:00"/>
    <d v="2026-02-11T00:00:00"/>
    <s v="F"/>
    <n v="0"/>
    <s v="공사테스터"/>
    <s v="P"/>
    <d v="2026-03-03T00:00:00"/>
    <d v="2026-03-11T00:00:00"/>
    <s v="F"/>
    <n v="0"/>
    <s v="현업테스터"/>
    <s v="P"/>
    <d v="2026-03-24T00:00:00"/>
    <s v="F"/>
    <s v="P"/>
  </r>
  <r>
    <x v="13"/>
    <s v="공통관리"/>
    <s v="시스템운영관리"/>
    <s v="Online"/>
    <s v="WESCASY033S"/>
    <s v="개인정보 접근 권한 레벨 관리"/>
    <s v="홍성민"/>
    <d v="2025-09-04T00:00:00"/>
    <d v="2025-09-18T16:35:12"/>
    <s v="UT-WESCASY033S"/>
    <x v="1"/>
    <x v="4"/>
    <d v="2025-11-11T00:00:00"/>
    <s v="P"/>
    <n v="0"/>
    <s v="김민욱"/>
    <s v="P"/>
    <d v="2025-12-05T00:00:00"/>
    <d v="2025-12-04T00:00:00"/>
    <s v="F"/>
    <n v="0"/>
    <s v="공사테스터"/>
    <s v="P"/>
    <d v="2025-12-26T00:00:00"/>
    <d v="2025-12-19T00:00:00"/>
    <s v="P"/>
    <n v="0"/>
    <s v="현업테스터"/>
    <s v="P"/>
    <d v="2026-01-16T00:00:00"/>
    <s v="P"/>
    <s v="P"/>
  </r>
  <r>
    <x v="2"/>
    <s v="기준통계관리"/>
    <s v="월간통계"/>
    <s v="Online"/>
    <s v="GO12126R"/>
    <s v="월간 시간대별 실적"/>
    <s v="박정구"/>
    <d v="2025-10-17T00:00:00"/>
    <d v="2025-10-13T15:49:22"/>
    <s v="UT-GO12126R"/>
    <x v="1"/>
    <x v="4"/>
    <d v="2025-11-11T00:00:00"/>
    <s v="P"/>
    <n v="0"/>
    <s v="윤성훈"/>
    <s v="P"/>
    <d v="2025-12-05T00:00:00"/>
    <d v="2025-11-26T00:00:00"/>
    <s v="F"/>
    <n v="0"/>
    <s v="홍석일"/>
    <s v="P"/>
    <d v="2025-12-26T00:00:00"/>
    <d v="2025-12-17T00:00:00"/>
    <s v="P"/>
    <n v="0"/>
    <s v="현업테스터"/>
    <s v="P"/>
    <d v="2026-01-22T00:00:00"/>
    <s v="P"/>
    <s v="P"/>
  </r>
  <r>
    <x v="13"/>
    <s v="공통관리"/>
    <s v="화면구성"/>
    <s v="Online"/>
    <s v="WESCAMN009M"/>
    <s v="도움말"/>
    <s v="홍성민"/>
    <d v="2026-01-29T00:00:00"/>
    <d v="2026-02-12T12:06:08"/>
    <s v="UT-WESCAMN009M"/>
    <x v="1"/>
    <x v="3"/>
    <d v="2026-03-24T00:00:00"/>
    <s v="P"/>
    <n v="0"/>
    <s v="3자테스터공통"/>
    <s v="P"/>
    <d v="2026-04-06T00:00:00"/>
    <m/>
    <s v=""/>
    <n v="0"/>
    <s v="공사테스터"/>
    <s v=""/>
    <d v="2026-04-20T00:00:00"/>
    <m/>
    <s v=""/>
    <n v="0"/>
    <s v="현업테스터"/>
    <s v=""/>
    <m/>
    <s v=""/>
    <s v=""/>
  </r>
  <r>
    <x v="13"/>
    <s v="기타"/>
    <s v="기타"/>
    <s v="Online"/>
    <s v="WESCASY101S"/>
    <s v="외부 FIMS_CA 공지사항 첨부파일 메시지 수신 및 데이터 저장"/>
    <s v="홍성민"/>
    <d v="2026-02-26T00:00:00"/>
    <d v="2026-03-10T14:58:13"/>
    <s v="UT-WESCASY101S"/>
    <x v="1"/>
    <x v="3"/>
    <d v="2026-03-24T00:00:00"/>
    <s v="P"/>
    <n v="0"/>
    <s v="3자테스터공통"/>
    <s v="P"/>
    <d v="2026-04-06T00:00:00"/>
    <m/>
    <s v=""/>
    <n v="0"/>
    <s v="공사테스터"/>
    <s v=""/>
    <d v="2026-04-20T00:00:00"/>
    <m/>
    <s v=""/>
    <n v="0"/>
    <s v="현업테스터"/>
    <s v=""/>
    <m/>
    <s v=""/>
    <s v=""/>
  </r>
  <r>
    <x v="0"/>
    <s v="기타"/>
    <s v="기타"/>
    <s v="프로시져"/>
    <s v="FP-SP15"/>
    <s v="SP_FP_SSN_ARR_DEP_ROLLOUT,현행운항정보 자동생성"/>
    <s v="이인용"/>
    <d v="2025-02-28T00:00:00"/>
    <d v="2025-02-27T11:07:24"/>
    <s v="UT-FP-SP15"/>
    <x v="0"/>
    <x v="1"/>
    <d v="2025-06-13T00:00:00"/>
    <s v="P"/>
    <n v="0"/>
    <s v="3자테스터공통"/>
    <s v="P"/>
    <d v="2025-08-21T00:00:00"/>
    <d v="2025-06-20T00:00:00"/>
    <s v="P"/>
    <n v="0"/>
    <s v="송희영"/>
    <s v="P"/>
    <d v="2025-08-29T00:00:00"/>
    <m/>
    <s v=""/>
    <n v="0"/>
    <s v="현업테스터"/>
    <s v=""/>
    <d v="2025-09-01T00:00:00"/>
    <s v="P"/>
    <s v="P"/>
  </r>
  <r>
    <x v="0"/>
    <s v="기타"/>
    <s v="기타"/>
    <s v="프로시져"/>
    <s v="FP-SP18"/>
    <s v="SP_FP_DALY_ARR_DEP_INSERT,현행데이타 생성"/>
    <s v="이인용"/>
    <d v="2025-03-14T00:00:00"/>
    <d v="2025-03-07T00:00:00"/>
    <s v="UT-FP-SP18"/>
    <x v="0"/>
    <x v="0"/>
    <d v="2025-08-05T00:00:00"/>
    <s v="P"/>
    <n v="0"/>
    <s v="이준일"/>
    <s v="P"/>
    <d v="2025-08-21T00:00:00"/>
    <d v="2025-08-22T00:00:00"/>
    <s v="P"/>
    <n v="0"/>
    <s v="송희영"/>
    <s v="P"/>
    <d v="2025-08-29T00:00:00"/>
    <m/>
    <s v=""/>
    <n v="0"/>
    <s v="현업테스터"/>
    <s v=""/>
    <d v="2025-10-23T00:00:00"/>
    <s v="P"/>
    <s v="P"/>
  </r>
  <r>
    <x v="0"/>
    <s v="기타"/>
    <s v="기타"/>
    <s v="프로시져"/>
    <s v="FP-SP20"/>
    <s v="SP_FP_DALY_ARR_DEP_DELETE,현행데이타 삭제"/>
    <s v="이인용"/>
    <d v="2025-03-14T00:00:00"/>
    <d v="2025-03-07T00:00:00"/>
    <s v="UT-FP-SP20"/>
    <x v="0"/>
    <x v="0"/>
    <d v="2025-08-08T00:00:00"/>
    <s v="P"/>
    <n v="0"/>
    <s v="이준일"/>
    <s v="P"/>
    <d v="2025-08-21T00:00:00"/>
    <d v="2025-08-22T00:00:00"/>
    <s v="P"/>
    <n v="0"/>
    <s v="송희영"/>
    <s v="P"/>
    <d v="2025-08-29T00:00:00"/>
    <m/>
    <s v=""/>
    <n v="0"/>
    <s v="현업테스터"/>
    <s v=""/>
    <d v="2025-09-02T00:00:00"/>
    <s v="P"/>
    <s v="P"/>
  </r>
  <r>
    <x v="0"/>
    <s v="기타"/>
    <s v="기타"/>
    <s v="프로시져"/>
    <s v="FP-SP22"/>
    <s v="SP_FP_DALY_ARR_DEP_DELETE_BY_DAY,현행데이타 일별 삭제"/>
    <s v="이인용"/>
    <d v="2025-03-14T00:00:00"/>
    <d v="2025-03-12T00:00:00"/>
    <s v="UT-FP-SP22"/>
    <x v="0"/>
    <x v="0"/>
    <d v="2025-08-05T00:00:00"/>
    <s v="P"/>
    <n v="0"/>
    <s v="이준일"/>
    <s v="P"/>
    <d v="2025-08-21T00:00:00"/>
    <d v="2025-08-22T00:00:00"/>
    <s v="P"/>
    <n v="0"/>
    <s v="송희영"/>
    <s v="P"/>
    <d v="2025-08-29T00:00:00"/>
    <m/>
    <s v=""/>
    <n v="0"/>
    <s v="현업테스터"/>
    <s v=""/>
    <d v="2025-09-02T00:00:00"/>
    <s v="P"/>
    <s v="P"/>
  </r>
  <r>
    <x v="0"/>
    <s v="기타"/>
    <s v="기타"/>
    <s v="프로시져"/>
    <s v="FP-SP25"/>
    <s v="SP_FP_ESB_CD_CHECK,현행운항 공통코드 등록여부 검사"/>
    <s v="이인용"/>
    <d v="2025-03-21T00:00:00"/>
    <d v="2025-03-14T00:00:00"/>
    <s v="UT-FP-SP25"/>
    <x v="0"/>
    <x v="0"/>
    <d v="2025-08-08T00:00:00"/>
    <s v="P"/>
    <n v="0"/>
    <s v="이준일"/>
    <s v="P"/>
    <d v="2025-08-21T00:00:00"/>
    <d v="2025-08-22T00:00:00"/>
    <s v="P"/>
    <n v="0"/>
    <s v="송희영"/>
    <s v="P"/>
    <d v="2025-08-29T00:00:00"/>
    <m/>
    <s v=""/>
    <n v="0"/>
    <s v="현업테스터"/>
    <s v=""/>
    <d v="2025-09-02T00:00:00"/>
    <s v="P"/>
    <s v="P"/>
  </r>
  <r>
    <x v="0"/>
    <s v="기타"/>
    <s v="기타"/>
    <s v="프로시져"/>
    <s v="FP-SP26"/>
    <s v="SP_ESB_BHS_MSA,ESB 현행BHS MSA 메시지수신"/>
    <s v="이인용"/>
    <d v="2025-03-21T00:00:00"/>
    <d v="2025-03-14T00:00:00"/>
    <s v="UT-FP-SP26"/>
    <x v="0"/>
    <x v="0"/>
    <d v="2025-08-05T00:00:00"/>
    <s v="P"/>
    <n v="0"/>
    <s v="이준일"/>
    <s v="P"/>
    <d v="2025-08-21T00:00:00"/>
    <d v="2025-08-22T00:00:00"/>
    <s v="P"/>
    <n v="0"/>
    <s v="송희영"/>
    <s v="P"/>
    <d v="2025-08-29T00:00:00"/>
    <m/>
    <s v=""/>
    <n v="0"/>
    <s v="현업테스터"/>
    <s v=""/>
    <d v="2025-09-02T00:00:00"/>
    <s v="P"/>
    <s v="P"/>
  </r>
  <r>
    <x v="0"/>
    <s v="기타"/>
    <s v="기타"/>
    <s v="프로시져"/>
    <s v="FP-SP48"/>
    <s v="SP_FP_ESTA_ADM_RCV,현행ESTA ADM 메시지처리"/>
    <s v="이인용"/>
    <d v="2025-05-02T00:00:00"/>
    <d v="2025-03-28T14:08:43"/>
    <s v="UT-FP-SP48"/>
    <x v="0"/>
    <x v="0"/>
    <d v="2025-08-06T00:00:00"/>
    <s v="P"/>
    <n v="0"/>
    <s v="이준일"/>
    <s v="P"/>
    <d v="2025-08-21T00:00:00"/>
    <d v="2025-08-22T00:00:00"/>
    <s v="F"/>
    <n v="0"/>
    <s v="송희영"/>
    <s v="P"/>
    <d v="2025-08-29T00:00:00"/>
    <m/>
    <s v=""/>
    <n v="0"/>
    <s v="현업테스터"/>
    <s v=""/>
    <d v="2025-09-02T00:00:00"/>
    <s v="P"/>
    <s v="P"/>
  </r>
  <r>
    <x v="1"/>
    <s v="관제현황관리"/>
    <s v="MOVEMENT MANAGEMENT"/>
    <s v="Online"/>
    <s v="AC03003E"/>
    <s v="계류장 지상이동현황"/>
    <s v="안소정"/>
    <d v="2026-01-29T00:00:00"/>
    <m/>
    <s v="UT-AC03003E"/>
    <x v="1"/>
    <x v="3"/>
    <m/>
    <s v=""/>
    <n v="0"/>
    <s v="3자테스터공통"/>
    <s v=""/>
    <d v="2026-04-06T00:00:00"/>
    <m/>
    <s v=""/>
    <n v="0"/>
    <s v="정진성"/>
    <s v=""/>
    <d v="2026-04-20T00:00:00"/>
    <m/>
    <s v=""/>
    <n v="0"/>
    <s v="최기현"/>
    <s v=""/>
    <m/>
    <s v=""/>
    <s v=""/>
  </r>
  <r>
    <x v="1"/>
    <s v="관제현황관리"/>
    <s v="MOVEMENT MANAGEMENT"/>
    <s v="Online"/>
    <s v="AC03006S"/>
    <s v="DEICING INFORMATION"/>
    <s v="구혜지"/>
    <d v="2025-07-25T00:00:00"/>
    <d v="2025-06-20T14:22:24"/>
    <s v="UT-AC03006S"/>
    <x v="1"/>
    <x v="2"/>
    <d v="2026-01-19T00:00:00"/>
    <s v="P"/>
    <n v="0"/>
    <s v="3자테스터공통"/>
    <s v="P"/>
    <d v="2026-02-02T00:00:00"/>
    <d v="2026-02-24T00:00:00"/>
    <s v="P"/>
    <n v="2"/>
    <s v="정진성"/>
    <s v="P"/>
    <d v="2026-03-03T00:00:00"/>
    <d v="2026-03-12T00:00:00"/>
    <s v="F"/>
    <n v="0"/>
    <s v="최기현"/>
    <s v="P"/>
    <m/>
    <s v=""/>
    <s v=""/>
  </r>
  <r>
    <x v="1"/>
    <s v="기타"/>
    <s v="기타"/>
    <s v="프로시져"/>
    <s v="AC-SP16"/>
    <s v="SP_AC_ONOFFBLOCKTIME_RCV, 탑승동 접이현시간 수신처리"/>
    <s v="이용혁"/>
    <d v="2025-07-18T00:00:00"/>
    <d v="2025-03-10T14:12:40"/>
    <s v="UT-AC-SP16"/>
    <x v="0"/>
    <x v="0"/>
    <d v="2025-08-05T00:00:00"/>
    <s v="P"/>
    <n v="0"/>
    <s v="윤성훈"/>
    <s v="P"/>
    <d v="2025-08-21T00:00:00"/>
    <d v="2025-08-12T00:00:00"/>
    <s v="P"/>
    <n v="0"/>
    <s v="정진성"/>
    <s v="P"/>
    <d v="2025-08-29T00:00:00"/>
    <m/>
    <s v=""/>
    <n v="0"/>
    <s v="최기현"/>
    <s v=""/>
    <d v="2025-09-03T00:00:00"/>
    <s v="P"/>
    <s v="P"/>
  </r>
  <r>
    <x v="1"/>
    <s v="관제현황관리"/>
    <s v="Traffic Flow"/>
    <s v="Online"/>
    <s v="AC05003S"/>
    <s v="TOTAL"/>
    <s v="안소정"/>
    <d v="2026-02-10T00:00:00"/>
    <d v="2026-03-05T09:55:15"/>
    <s v="UT-AC05003S"/>
    <x v="1"/>
    <x v="3"/>
    <m/>
    <s v=""/>
    <n v="0"/>
    <s v="3자테스터공통"/>
    <s v=""/>
    <d v="2026-04-06T00:00:00"/>
    <m/>
    <s v=""/>
    <n v="0"/>
    <s v="정진성"/>
    <s v=""/>
    <d v="2026-04-20T00:00:00"/>
    <m/>
    <s v=""/>
    <n v="0"/>
    <s v="최기현"/>
    <s v=""/>
    <m/>
    <s v=""/>
    <s v=""/>
  </r>
  <r>
    <x v="1"/>
    <s v="관제현황관리"/>
    <s v="Statistics Data"/>
    <s v="Online"/>
    <s v="AC06003S"/>
    <s v="LVP"/>
    <s v="구혜지"/>
    <d v="2026-01-02T00:00:00"/>
    <d v="2025-10-02T10:50:14"/>
    <s v="UT-AC06003S"/>
    <x v="1"/>
    <x v="2"/>
    <d v="2026-01-19T00:00:00"/>
    <s v="P"/>
    <n v="0"/>
    <s v="3자테스터공통"/>
    <s v="P"/>
    <d v="2026-02-02T00:00:00"/>
    <d v="2026-02-13T00:00:00"/>
    <s v="P"/>
    <n v="0"/>
    <s v="정진성"/>
    <s v="P"/>
    <d v="2026-03-03T00:00:00"/>
    <d v="2026-03-04T00:00:00"/>
    <s v="F"/>
    <n v="0"/>
    <s v="최기현"/>
    <s v="F"/>
    <m/>
    <s v=""/>
    <s v=""/>
  </r>
  <r>
    <x v="1"/>
    <s v="관제현황관리"/>
    <s v="Statistics Data"/>
    <s v="Online"/>
    <s v="AC06010S"/>
    <s v="DAILY CLOSING 현황 관리"/>
    <s v="안소정"/>
    <d v="2026-02-06T00:00:00"/>
    <d v="2026-03-03T09:16:17"/>
    <s v="UT-AC06010S"/>
    <x v="1"/>
    <x v="3"/>
    <m/>
    <s v=""/>
    <n v="0"/>
    <s v="3자테스터공통"/>
    <s v=""/>
    <d v="2026-04-06T00:00:00"/>
    <m/>
    <s v=""/>
    <n v="0"/>
    <s v="정진성"/>
    <s v=""/>
    <d v="2026-04-20T00:00:00"/>
    <m/>
    <s v=""/>
    <n v="0"/>
    <s v="최기현"/>
    <s v=""/>
    <m/>
    <s v=""/>
    <s v=""/>
  </r>
  <r>
    <x v="1"/>
    <s v="기타"/>
    <s v="기타"/>
    <s v="프로시져"/>
    <s v="AC-SP30"/>
    <s v="SP_AC_RAMPRETURNEVNTIIS_SND, 램프리턴 메시지 송신"/>
    <s v="이용혁"/>
    <d v="2026-01-30T00:00:00"/>
    <d v="2025-04-08T15:45:01"/>
    <s v="UT-AC-SP30"/>
    <x v="1"/>
    <x v="2"/>
    <d v="2026-01-20T00:00:00"/>
    <s v="P"/>
    <n v="0"/>
    <s v="3자테스터공통"/>
    <s v="P"/>
    <d v="2026-02-02T00:00:00"/>
    <d v="2026-02-09T00:00:00"/>
    <s v="P"/>
    <n v="0"/>
    <s v="정진성"/>
    <s v="P"/>
    <d v="2026-03-03T00:00:00"/>
    <m/>
    <s v=""/>
    <n v="0"/>
    <s v="최기현"/>
    <s v=""/>
    <m/>
    <s v=""/>
    <s v=""/>
  </r>
  <r>
    <x v="1"/>
    <s v="관제업무설정"/>
    <s v="Setting"/>
    <s v="Online"/>
    <s v="AC08004S"/>
    <s v="WORK GROUP"/>
    <s v="구혜지"/>
    <d v="2025-03-07T00:00:00"/>
    <d v="2025-03-06T13:02:03"/>
    <s v="UT-AC08004S"/>
    <x v="0"/>
    <x v="1"/>
    <d v="2025-07-24T00:00:00"/>
    <s v="P"/>
    <n v="0"/>
    <s v="박상기"/>
    <s v="P"/>
    <d v="2025-08-21T00:00:00"/>
    <d v="2025-06-24T00:00:00"/>
    <s v="P"/>
    <n v="0"/>
    <s v="정진성"/>
    <s v="P"/>
    <d v="2025-08-29T00:00:00"/>
    <d v="2025-09-24T00:00:00"/>
    <s v="P"/>
    <n v="0"/>
    <s v="최기현"/>
    <s v="P"/>
    <d v="2025-09-01T00:00:00"/>
    <s v="P"/>
    <s v="P"/>
  </r>
  <r>
    <x v="1"/>
    <s v="관제현황관리"/>
    <s v="Reports"/>
    <s v="Online"/>
    <s v="AC04014S"/>
    <s v="DE-ICING Forecast"/>
    <s v="구혜지"/>
    <d v="2026-02-28T00:00:00"/>
    <d v="2026-02-09T09:04:13"/>
    <s v="UT-AC04014S"/>
    <x v="1"/>
    <x v="3"/>
    <m/>
    <s v=""/>
    <n v="0"/>
    <s v="3자테스터공통"/>
    <s v=""/>
    <d v="2026-04-06T00:00:00"/>
    <m/>
    <s v=""/>
    <n v="0"/>
    <s v="정진성"/>
    <s v=""/>
    <d v="2026-04-20T00:00:00"/>
    <m/>
    <s v=""/>
    <n v="0"/>
    <s v="최기현"/>
    <s v=""/>
    <m/>
    <s v=""/>
    <s v=""/>
  </r>
  <r>
    <x v="1"/>
    <s v="계류장관제"/>
    <s v="CONTROL MANAGEMENT"/>
    <s v="Online"/>
    <s v="AC01002M"/>
    <s v="근무석 리스트"/>
    <s v="안소정"/>
    <d v="2025-02-21T00:00:00"/>
    <d v="2025-02-28T00:00:00"/>
    <s v="UT-AC01002M"/>
    <x v="0"/>
    <x v="1"/>
    <d v="2025-07-18T00:00:00"/>
    <s v="P"/>
    <n v="0"/>
    <s v="윤성훈"/>
    <s v="P"/>
    <d v="2025-08-21T00:00:00"/>
    <d v="2025-08-26T00:00:00"/>
    <s v="P"/>
    <n v="0"/>
    <s v="정진성"/>
    <s v="P"/>
    <d v="2025-08-29T00:00:00"/>
    <d v="2025-09-24T00:00:00"/>
    <s v="P"/>
    <n v="0"/>
    <s v="최기현"/>
    <s v="P"/>
    <d v="2025-09-01T00:00:00"/>
    <s v="P"/>
    <s v="P"/>
  </r>
  <r>
    <x v="7"/>
    <s v="항공보안"/>
    <s v="보안검색"/>
    <s v="Online"/>
    <s v="FSQB080E"/>
    <s v="포기물품 검색 일자별 현황 조회-T1 출국장합계"/>
    <s v="임소정"/>
    <d v="2025-07-18T00:00:00"/>
    <d v="2025-06-25T00:00:00"/>
    <s v="UT-FSQB080E"/>
    <x v="0"/>
    <x v="0"/>
    <d v="2025-08-26T00:00:00"/>
    <s v="P"/>
    <n v="0"/>
    <s v="윤성훈"/>
    <s v="P"/>
    <d v="2025-08-21T00:00:00"/>
    <d v="2025-08-20T00:00:00"/>
    <s v="F"/>
    <n v="0"/>
    <s v="장수정"/>
    <s v="P"/>
    <d v="2025-08-29T00:00:00"/>
    <d v="2025-09-19T00:00:00"/>
    <s v="P"/>
    <n v="0"/>
    <s v="현업테스터"/>
    <s v="P"/>
    <d v="2025-10-21T00:00:00"/>
    <s v="P"/>
    <s v="P"/>
  </r>
  <r>
    <x v="2"/>
    <s v="기타"/>
    <s v="기타"/>
    <s v="프로시져"/>
    <s v="GO-SP56"/>
    <s v="SP_GO_STT_BASE_DATA, 통계기준자료 집계 생성"/>
    <s v="정병환"/>
    <d v="2025-07-18T00:00:00"/>
    <d v="2025-07-17T17:50:25"/>
    <s v="UT-GO-SP56"/>
    <x v="0"/>
    <x v="0"/>
    <d v="2025-08-08T00:00:00"/>
    <s v="P"/>
    <n v="0"/>
    <s v="이준일"/>
    <s v="P"/>
    <d v="2025-08-21T00:00:00"/>
    <d v="2025-08-21T00:00:00"/>
    <s v="F"/>
    <n v="0"/>
    <s v="홍석일"/>
    <s v="P"/>
    <d v="2025-08-29T00:00:00"/>
    <m/>
    <s v=""/>
    <n v="0"/>
    <s v="현업테스터"/>
    <s v=""/>
    <d v="2025-10-22T00:00:00"/>
    <s v="P"/>
    <s v="P"/>
  </r>
  <r>
    <x v="0"/>
    <s v="기타"/>
    <s v="기타"/>
    <s v="프로시져"/>
    <s v="FP-SP62"/>
    <s v="SP_FP_SSN_AFS_DEL,시즌ID로 D+2일 이후 현행 삭제"/>
    <s v="이인용"/>
    <d v="2025-07-04T00:00:00"/>
    <d v="2025-05-16T17:19:25"/>
    <s v="UT-FP-SP62"/>
    <x v="0"/>
    <x v="0"/>
    <d v="2025-08-06T00:00:00"/>
    <s v="P"/>
    <n v="0"/>
    <s v="이준일"/>
    <s v="P"/>
    <d v="2025-08-21T00:00:00"/>
    <d v="2025-08-25T00:00:00"/>
    <s v="P"/>
    <n v="0"/>
    <s v="송희영"/>
    <s v="P"/>
    <d v="2025-08-29T00:00:00"/>
    <m/>
    <s v=""/>
    <n v="0"/>
    <s v="현업테스터"/>
    <s v=""/>
    <d v="2025-12-05T00:00:00"/>
    <s v="P"/>
    <s v="P"/>
  </r>
  <r>
    <x v="0"/>
    <s v="기타"/>
    <s v="기타"/>
    <s v="프로시져"/>
    <s v="FP-SP99"/>
    <s v="SP_FP_AARS_AFSCS_RCV,현행AARS AFSCS 메시지처리"/>
    <s v="이인용"/>
    <d v="2025-09-19T00:00:00"/>
    <d v="2025-09-19T11:03:13"/>
    <s v="UT-FP-SP99"/>
    <x v="1"/>
    <x v="4"/>
    <d v="2025-11-12T00:00:00"/>
    <s v="P"/>
    <n v="0"/>
    <s v="김진협"/>
    <s v="P"/>
    <d v="2025-12-05T00:00:00"/>
    <d v="2025-12-08T00:00:00"/>
    <s v="P"/>
    <n v="0"/>
    <s v="송희영"/>
    <s v="P"/>
    <d v="2025-12-26T00:00:00"/>
    <m/>
    <s v=""/>
    <n v="0"/>
    <s v="현업테스터"/>
    <s v=""/>
    <d v="2026-01-22T00:00:00"/>
    <s v="P"/>
    <s v="P"/>
  </r>
  <r>
    <x v="0"/>
    <s v="기타"/>
    <s v="기타"/>
    <s v="프로시져"/>
    <s v="FP-SP102"/>
    <s v="SP_FP_TWAY_AFSCS_RCV,현행TWAY AFSCS 메시지처리"/>
    <s v="이인용"/>
    <d v="2025-09-19T00:00:00"/>
    <d v="2025-08-29T13:37:10"/>
    <s v="UT-FP-SP102"/>
    <x v="1"/>
    <x v="4"/>
    <d v="2025-11-12T00:00:00"/>
    <s v="P"/>
    <n v="0"/>
    <s v="신철진"/>
    <s v="P"/>
    <d v="2025-12-05T00:00:00"/>
    <d v="2025-12-08T00:00:00"/>
    <s v="P"/>
    <n v="0"/>
    <s v="송희영"/>
    <s v="P"/>
    <d v="2025-12-26T00:00:00"/>
    <m/>
    <s v=""/>
    <n v="0"/>
    <s v="현업테스터"/>
    <s v=""/>
    <d v="2026-01-20T00:00:00"/>
    <s v="P"/>
    <s v="P"/>
  </r>
  <r>
    <x v="0"/>
    <s v="기타"/>
    <s v="기타"/>
    <s v="프로시져"/>
    <s v="FP-SP116"/>
    <s v="SP_ESB_ARTS3RD_FLTPLAN,ESB 현행ARTS Flight Plan 메시지수신"/>
    <s v="이인용"/>
    <d v="2025-11-07T00:00:00"/>
    <d v="2025-10-31T14:07:54"/>
    <s v="UT-FP-SP116"/>
    <x v="1"/>
    <x v="2"/>
    <d v="2026-01-19T00:00:00"/>
    <s v="P"/>
    <n v="0"/>
    <s v="3자테스터공통"/>
    <s v="P"/>
    <d v="2026-02-02T00:00:00"/>
    <d v="2026-02-11T00:00:00"/>
    <s v="P"/>
    <n v="0"/>
    <s v="송희영"/>
    <s v="P"/>
    <d v="2026-03-03T00:00:00"/>
    <m/>
    <s v=""/>
    <n v="0"/>
    <s v="현업테스터"/>
    <s v=""/>
    <m/>
    <s v=""/>
    <s v=""/>
  </r>
  <r>
    <x v="0"/>
    <s v="기타"/>
    <s v="기타"/>
    <s v="프로시져"/>
    <s v="FP-SP131"/>
    <s v="TAIUD_TN_FP_DALY_LKFLT,연결편신청 트리거"/>
    <s v="이인용"/>
    <d v="2025-11-28T00:00:00"/>
    <d v="2025-11-28T17:44:56"/>
    <s v="UT-FP-SP131"/>
    <x v="1"/>
    <x v="2"/>
    <d v="2026-01-19T00:00:00"/>
    <s v="P"/>
    <n v="0"/>
    <s v="3자테스터공통"/>
    <s v="P"/>
    <d v="2026-02-02T00:00:00"/>
    <d v="2026-02-19T00:00:00"/>
    <s v="P"/>
    <n v="0"/>
    <s v="송희영"/>
    <s v="P"/>
    <d v="2026-03-03T00:00:00"/>
    <m/>
    <s v=""/>
    <n v="0"/>
    <s v="현업테스터"/>
    <s v=""/>
    <m/>
    <s v=""/>
    <s v=""/>
  </r>
  <r>
    <x v="0"/>
    <s v="기타"/>
    <s v="기타"/>
    <s v="프로시져"/>
    <s v="FP-SP137"/>
    <s v="SP_FP_SFSDEP_SND,시즌운항출발 메시지송신"/>
    <s v="이인용"/>
    <d v="2025-12-12T00:00:00"/>
    <d v="2025-12-12T10:49:32"/>
    <s v="UT-FP-SP137"/>
    <x v="1"/>
    <x v="2"/>
    <d v="2026-01-19T00:00:00"/>
    <s v="P"/>
    <n v="0"/>
    <s v="3자테스터공통"/>
    <s v="P"/>
    <d v="2026-02-02T00:00:00"/>
    <d v="2026-02-11T00:00:00"/>
    <s v="P"/>
    <n v="0"/>
    <s v="송희영"/>
    <s v="P"/>
    <d v="2026-03-03T00:00:00"/>
    <m/>
    <s v=""/>
    <n v="0"/>
    <s v="현업테스터"/>
    <s v=""/>
    <m/>
    <s v=""/>
    <s v=""/>
  </r>
  <r>
    <x v="0"/>
    <s v="기타"/>
    <s v="기타"/>
    <s v="프로시져"/>
    <s v="FP-SP146"/>
    <s v="SP_FP_AFSDEP_OTH_SND,타모듈 요청 현행운항출발 메시지송신"/>
    <s v="이인용"/>
    <d v="2025-12-26T00:00:00"/>
    <d v="2025-12-24T16:10:14"/>
    <s v="UT-FP-SP146"/>
    <x v="1"/>
    <x v="2"/>
    <d v="2026-01-19T00:00:00"/>
    <s v="P"/>
    <n v="0"/>
    <s v="3자테스터공통"/>
    <s v="P"/>
    <d v="2026-02-02T00:00:00"/>
    <d v="2026-02-12T00:00:00"/>
    <s v="P"/>
    <n v="0"/>
    <s v="송희영"/>
    <s v="P"/>
    <d v="2026-03-03T00:00:00"/>
    <m/>
    <s v=""/>
    <n v="0"/>
    <s v="현업테스터"/>
    <s v=""/>
    <m/>
    <s v=""/>
    <s v=""/>
  </r>
  <r>
    <x v="0"/>
    <s v="기타"/>
    <s v="기타"/>
    <s v="프로시져"/>
    <s v="FP-SP149"/>
    <s v="SP_FP_DALY_ALARM_PUSH_SEND,Alarm 발생을 위한 PUSH송신"/>
    <s v="이인용"/>
    <d v="2026-01-02T00:00:00"/>
    <d v="2025-12-31T09:23:32"/>
    <s v="UT-FP-SP149"/>
    <x v="1"/>
    <x v="2"/>
    <d v="2026-01-19T00:00:00"/>
    <s v="P"/>
    <n v="0"/>
    <s v="3자테스터공통"/>
    <s v="P"/>
    <d v="2026-02-02T00:00:00"/>
    <d v="2026-02-12T00:00:00"/>
    <s v="P"/>
    <n v="0"/>
    <s v="송희영"/>
    <s v="P"/>
    <d v="2026-03-03T00:00:00"/>
    <m/>
    <s v=""/>
    <n v="0"/>
    <s v="현업테스터"/>
    <s v=""/>
    <m/>
    <s v=""/>
    <s v=""/>
  </r>
  <r>
    <x v="3"/>
    <s v="마일스톤시간관리"/>
    <s v="상황기준관리"/>
    <s v="Online"/>
    <s v="CM20019S"/>
    <s v="공항상태관리"/>
    <s v="김단호"/>
    <d v="2025-12-19T00:00:00"/>
    <d v="2025-08-13T09:28:06"/>
    <s v="UT-CM20019S"/>
    <x v="1"/>
    <x v="4"/>
    <d v="2025-11-13T00:00:00"/>
    <s v="P"/>
    <n v="0"/>
    <s v="신철진"/>
    <s v="P"/>
    <d v="2025-12-05T00:00:00"/>
    <d v="2025-12-05T00:00:00"/>
    <s v="F"/>
    <n v="0"/>
    <s v="장세민"/>
    <s v="P"/>
    <d v="2025-12-26T00:00:00"/>
    <d v="2025-12-30T00:00:00"/>
    <s v="P"/>
    <n v="0"/>
    <s v="현업테스터"/>
    <s v="P"/>
    <d v="2026-01-19T00:00:00"/>
    <s v="P"/>
    <s v="P"/>
  </r>
  <r>
    <x v="3"/>
    <s v="마일스톤시간관리"/>
    <s v="도착편마일스톤관리"/>
    <s v="Online"/>
    <s v="CM20012S"/>
    <s v="도착편 운항정보관리 "/>
    <s v="김은정"/>
    <d v="2025-04-25T00:00:00"/>
    <d v="2025-05-26T18:38:39"/>
    <s v="UT-CM20012S"/>
    <x v="0"/>
    <x v="1"/>
    <d v="2025-06-13T00:00:00"/>
    <s v="P"/>
    <n v="0"/>
    <s v="3자테스터공통"/>
    <s v="P"/>
    <d v="2025-08-21T00:00:00"/>
    <d v="2025-06-18T00:00:00"/>
    <s v="P"/>
    <n v="0"/>
    <s v="장세민"/>
    <s v="P"/>
    <d v="2025-08-29T00:00:00"/>
    <d v="2025-06-25T00:00:00"/>
    <s v="P"/>
    <n v="0"/>
    <s v="김도연"/>
    <s v="P"/>
    <d v="2025-08-27T00:00:00"/>
    <s v="P"/>
    <s v="P"/>
  </r>
  <r>
    <x v="3"/>
    <s v="CBA성과분석"/>
    <s v="성과분석"/>
    <s v="Online"/>
    <s v="CM30031S"/>
    <s v="오염물질 배출절감량분석"/>
    <s v="김단호"/>
    <d v="2026-02-06T00:00:00"/>
    <d v="2025-11-13T00:00:00"/>
    <s v="UT-CM30031S"/>
    <x v="1"/>
    <x v="2"/>
    <d v="2026-01-20T00:00:00"/>
    <s v="P"/>
    <n v="0"/>
    <s v="3자테스터공통"/>
    <s v="P"/>
    <d v="2026-02-02T00:00:00"/>
    <d v="2026-02-24T00:00:00"/>
    <s v="F"/>
    <n v="1"/>
    <s v="장세민"/>
    <s v="F"/>
    <d v="2026-03-03T00:00:00"/>
    <d v="2026-03-10T00:00:00"/>
    <s v="F"/>
    <n v="0"/>
    <s v="현업테스터"/>
    <s v="P"/>
    <d v="2026-03-26T00:00:00"/>
    <s v="F"/>
    <s v="P"/>
  </r>
  <r>
    <x v="3"/>
    <s v="마일스톤시간관리"/>
    <s v="A-CDM운영현황"/>
    <s v="Online"/>
    <s v="CM30402R"/>
    <s v="운영현황 월단위 리포트"/>
    <s v="김단호"/>
    <d v="2025-11-21T00:00:00"/>
    <d v="2025-10-14T10:36:17"/>
    <s v="UT-CM30402R"/>
    <x v="1"/>
    <x v="2"/>
    <d v="2026-01-19T00:00:00"/>
    <s v="P"/>
    <n v="0"/>
    <s v="3자테스터공통"/>
    <s v="P"/>
    <d v="2026-02-02T00:00:00"/>
    <d v="2026-02-20T00:00:00"/>
    <s v="F"/>
    <n v="0"/>
    <s v="장세민"/>
    <s v="P"/>
    <d v="2026-03-03T00:00:00"/>
    <d v="2026-03-10T00:00:00"/>
    <s v="F"/>
    <n v="0"/>
    <s v="현업테스터"/>
    <s v="P"/>
    <d v="2026-03-24T00:00:00"/>
    <s v="P"/>
    <s v="P"/>
  </r>
  <r>
    <x v="3"/>
    <s v="마일스톤시간관리"/>
    <s v="A-CDM운영현황"/>
    <s v="Online"/>
    <s v="CM30404R"/>
    <s v="운영현황 반기 리포트"/>
    <s v="김단호"/>
    <d v="2025-11-21T00:00:00"/>
    <d v="2025-10-14T10:36:23"/>
    <s v="UT-CM30404R"/>
    <x v="1"/>
    <x v="2"/>
    <d v="2026-01-19T00:00:00"/>
    <s v="P"/>
    <n v="0"/>
    <s v="3자테스터공통"/>
    <s v="P"/>
    <d v="2026-02-02T00:00:00"/>
    <d v="2026-02-20T00:00:00"/>
    <s v="F"/>
    <n v="0"/>
    <s v="장세민"/>
    <s v="P"/>
    <d v="2026-03-03T00:00:00"/>
    <m/>
    <s v=""/>
    <n v="0"/>
    <s v="현업테스터"/>
    <s v=""/>
    <d v="2026-03-24T00:00:00"/>
    <s v="P"/>
    <s v="P"/>
  </r>
  <r>
    <x v="0"/>
    <s v="Seasonal schedule"/>
    <s v="Seasonal Flight List"/>
    <s v="Online"/>
    <s v="FPFS021M"/>
    <s v="SFS Arrival Flight Detail"/>
    <s v="현영광"/>
    <d v="2025-04-25T00:00:00"/>
    <d v="2025-05-07T17:14:37"/>
    <s v="UT-FPFS021M"/>
    <x v="0"/>
    <x v="1"/>
    <d v="2025-06-13T00:00:00"/>
    <s v="P"/>
    <n v="0"/>
    <s v="3자테스터공통"/>
    <s v="P"/>
    <d v="2025-08-21T00:00:00"/>
    <d v="2025-06-18T00:00:00"/>
    <s v="F"/>
    <n v="0"/>
    <s v="송희영"/>
    <s v="P"/>
    <d v="2025-08-29T00:00:00"/>
    <d v="2025-08-29T00:00:00"/>
    <s v="P"/>
    <n v="0"/>
    <s v="권유진"/>
    <s v="P"/>
    <d v="2025-10-21T00:00:00"/>
    <s v="P"/>
    <s v="P"/>
  </r>
  <r>
    <x v="3"/>
    <s v="기타"/>
    <s v="기타"/>
    <s v="프로시져"/>
    <s v="CM-SP7"/>
    <s v="FN_CM_GET_EXOT,출발편 ESTIMATED TAXI OUT TIME "/>
    <s v="이지연"/>
    <d v="2025-03-21T00:00:00"/>
    <d v="2025-02-21T15:37:11"/>
    <s v="UT-CM-SP7"/>
    <x v="0"/>
    <x v="1"/>
    <d v="2025-08-05T00:00:00"/>
    <s v="P"/>
    <n v="0"/>
    <s v="윤성훈"/>
    <s v="P"/>
    <d v="2025-08-21T00:00:00"/>
    <d v="2025-06-20T00:00:00"/>
    <s v="P"/>
    <n v="0"/>
    <s v="장세민"/>
    <s v="P"/>
    <d v="2025-08-29T00:00:00"/>
    <m/>
    <s v=""/>
    <n v="0"/>
    <s v="김도연"/>
    <s v=""/>
    <d v="2025-10-21T00:00:00"/>
    <s v="P"/>
    <s v="P"/>
  </r>
  <r>
    <x v="0"/>
    <s v="Seasonal schedule"/>
    <s v="Seasonal Flight List"/>
    <s v="Online"/>
    <s v="FPFS081M"/>
    <s v="Generate Schedule"/>
    <s v="현영광"/>
    <d v="2025-07-25T00:00:00"/>
    <d v="2025-07-14T09:59:38"/>
    <s v="UT-FPFS081M"/>
    <x v="1"/>
    <x v="4"/>
    <d v="2025-11-12T00:00:00"/>
    <s v="P"/>
    <n v="0"/>
    <s v="신철진"/>
    <s v="P"/>
    <d v="2025-12-05T00:00:00"/>
    <d v="2025-12-03T00:00:00"/>
    <s v="F"/>
    <n v="0"/>
    <s v="송희영"/>
    <s v="P"/>
    <d v="2025-12-26T00:00:00"/>
    <d v="2025-12-22T00:00:00"/>
    <s v="P"/>
    <n v="0"/>
    <s v="현업테스터"/>
    <s v="P"/>
    <d v="2026-01-14T00:00:00"/>
    <s v="P"/>
    <s v="P"/>
  </r>
  <r>
    <x v="0"/>
    <s v="Seasonal schedule"/>
    <s v="Seasonal Flight List"/>
    <s v="Online"/>
    <s v="FPFS002R"/>
    <s v="Seasonal Departure Flight Schedule List"/>
    <s v="현영광"/>
    <d v="2026-02-20T00:00:00"/>
    <d v="2026-02-11T08:59:03"/>
    <s v="UT-FPFS002R"/>
    <x v="1"/>
    <x v="3"/>
    <d v="2026-03-24T00:00:00"/>
    <s v="P"/>
    <n v="0"/>
    <s v="3자테스터공통"/>
    <s v="P"/>
    <d v="2026-04-06T00:00:00"/>
    <m/>
    <s v=""/>
    <n v="0"/>
    <s v="송희영"/>
    <s v=""/>
    <d v="2026-04-20T00:00:00"/>
    <m/>
    <s v=""/>
    <n v="0"/>
    <s v="현업테스터"/>
    <s v=""/>
    <m/>
    <s v=""/>
    <s v=""/>
  </r>
  <r>
    <x v="0"/>
    <s v="Seasonal schedule"/>
    <s v="Option"/>
    <s v="Online"/>
    <s v="FPFS082M"/>
    <s v="Regenerate Schedule"/>
    <s v="현영광"/>
    <d v="2025-07-25T00:00:00"/>
    <d v="2025-07-14T16:08:55"/>
    <s v="UT-FPFS082M"/>
    <x v="1"/>
    <x v="4"/>
    <d v="2025-11-11T00:00:00"/>
    <s v="P"/>
    <n v="0"/>
    <s v="신철진"/>
    <s v="P"/>
    <d v="2025-12-05T00:00:00"/>
    <d v="2025-12-03T00:00:00"/>
    <s v="P"/>
    <n v="0"/>
    <s v="송희영"/>
    <s v="P"/>
    <d v="2025-12-26T00:00:00"/>
    <d v="2025-12-22T00:00:00"/>
    <s v="P"/>
    <n v="0"/>
    <s v="현업테스터"/>
    <s v="P"/>
    <d v="2026-01-15T00:00:00"/>
    <s v="P"/>
    <s v="P"/>
  </r>
  <r>
    <x v="0"/>
    <s v="Daily schedule"/>
    <s v="Active Flight List"/>
    <s v="Online"/>
    <s v="FPFA011S"/>
    <s v="Active Arrival"/>
    <s v="이인용"/>
    <d v="2025-09-26T00:00:00"/>
    <d v="2025-09-12T16:27:27"/>
    <s v="UT-FPFA011S"/>
    <x v="1"/>
    <x v="4"/>
    <d v="2025-11-11T00:00:00"/>
    <s v="P"/>
    <n v="0"/>
    <s v="신철진"/>
    <s v="P"/>
    <d v="2025-12-05T00:00:00"/>
    <d v="2025-12-05T00:00:00"/>
    <s v="F"/>
    <n v="0"/>
    <s v="송희영"/>
    <s v="P"/>
    <d v="2025-12-26T00:00:00"/>
    <d v="2025-12-22T00:00:00"/>
    <s v="F"/>
    <n v="0"/>
    <s v="현업테스터"/>
    <s v="P"/>
    <d v="2026-01-14T00:00:00"/>
    <s v="P"/>
    <s v="P"/>
  </r>
  <r>
    <x v="0"/>
    <s v="Daily schedule"/>
    <s v="Active Flight List"/>
    <s v="Online"/>
    <s v="FPFA012S"/>
    <s v="Active Departure"/>
    <s v="이인용"/>
    <d v="2025-09-26T00:00:00"/>
    <d v="2025-09-19T11:05:16"/>
    <s v="UT-FPFA012S"/>
    <x v="1"/>
    <x v="4"/>
    <d v="2025-11-11T00:00:00"/>
    <s v="P"/>
    <n v="0"/>
    <s v="신철진"/>
    <s v="P"/>
    <d v="2025-12-05T00:00:00"/>
    <d v="2025-12-05T00:00:00"/>
    <s v="F"/>
    <n v="0"/>
    <s v="송희영"/>
    <s v="P"/>
    <d v="2025-12-26T00:00:00"/>
    <d v="2025-12-22T00:00:00"/>
    <s v="F"/>
    <n v="0"/>
    <s v="현업테스터"/>
    <s v="P"/>
    <d v="2026-01-14T00:00:00"/>
    <s v="P"/>
    <s v="P"/>
  </r>
  <r>
    <x v="0"/>
    <s v="Daily schedule"/>
    <s v="Active Flight List"/>
    <s v="Online"/>
    <s v="FPFA082M"/>
    <s v="On Block"/>
    <s v="현영광"/>
    <d v="2025-09-12T00:00:00"/>
    <d v="2025-09-12T09:05:05"/>
    <s v="UT-FPFA082M"/>
    <x v="1"/>
    <x v="4"/>
    <d v="2025-11-11T00:00:00"/>
    <s v="P"/>
    <n v="0"/>
    <s v="신철진"/>
    <s v="P"/>
    <d v="2025-12-05T00:00:00"/>
    <d v="2025-12-05T00:00:00"/>
    <s v="P"/>
    <n v="0"/>
    <s v="송희영"/>
    <s v="P"/>
    <d v="2025-12-26T00:00:00"/>
    <d v="2025-12-29T00:00:00"/>
    <s v="F"/>
    <n v="0"/>
    <s v="현업테스터"/>
    <s v="P"/>
    <d v="2026-01-16T00:00:00"/>
    <s v="P"/>
    <s v="P"/>
  </r>
  <r>
    <x v="0"/>
    <s v="Daily schedule"/>
    <s v="Interface Message"/>
    <s v="Online"/>
    <s v="FPMG013S"/>
    <s v="AFS Message Pending Type List"/>
    <s v="현영광"/>
    <d v="2025-10-24T00:00:00"/>
    <d v="2025-10-23T16:07:47"/>
    <s v="UT-FPMG013S"/>
    <x v="1"/>
    <x v="4"/>
    <d v="2025-11-18T00:00:00"/>
    <s v="P"/>
    <n v="0"/>
    <s v="신철진"/>
    <s v="P"/>
    <d v="2025-12-05T00:00:00"/>
    <d v="2025-12-03T00:00:00"/>
    <s v="F"/>
    <n v="0"/>
    <s v="송희영"/>
    <s v="P"/>
    <d v="2025-12-26T00:00:00"/>
    <d v="2025-12-22T00:00:00"/>
    <s v="P"/>
    <n v="0"/>
    <s v="현업테스터"/>
    <s v="P"/>
    <d v="2026-01-16T00:00:00"/>
    <s v="P"/>
    <s v="P"/>
  </r>
  <r>
    <x v="3"/>
    <s v="기타"/>
    <s v="기타"/>
    <s v="프로시져"/>
    <s v="CM-SP14"/>
    <s v="SP_CM_AFS_ARR_DEP_DELETE,출/도착편 운항정보 내부인터페이스 삭제수신"/>
    <s v="이지연"/>
    <d v="2025-08-29T00:00:00"/>
    <d v="2025-11-07T09:05:08"/>
    <s v="UT-CM-SP14"/>
    <x v="1"/>
    <x v="4"/>
    <d v="2025-11-12T00:00:00"/>
    <s v="P"/>
    <n v="0"/>
    <s v="신철진"/>
    <s v="P"/>
    <d v="2025-12-05T00:00:00"/>
    <d v="2025-12-02T00:00:00"/>
    <s v="P"/>
    <n v="0"/>
    <s v="장세민"/>
    <s v="P"/>
    <d v="2025-12-26T00:00:00"/>
    <m/>
    <s v=""/>
    <n v="0"/>
    <s v="현업테스터"/>
    <s v=""/>
    <d v="2026-01-26T00:00:00"/>
    <s v="P"/>
    <s v="P"/>
  </r>
  <r>
    <x v="3"/>
    <s v="기타"/>
    <s v="기타"/>
    <s v="프로시져"/>
    <s v="CM-SP20"/>
    <s v="SP_CM_IIF_ACMOVE_RCV,출/도착편 지상이동 내부인터페이스 수신"/>
    <s v="이지연"/>
    <d v="2025-10-17T00:00:00"/>
    <d v="2025-07-25T15:14:05"/>
    <s v="UT-CM-SP20"/>
    <x v="1"/>
    <x v="3"/>
    <d v="2026-03-25T00:00:00"/>
    <s v="P"/>
    <n v="0"/>
    <s v="3자테스터공통"/>
    <s v="P"/>
    <d v="2026-04-06T00:00:00"/>
    <m/>
    <s v=""/>
    <n v="0"/>
    <s v="공사테스터"/>
    <s v=""/>
    <d v="2026-04-20T00:00:00"/>
    <m/>
    <s v=""/>
    <n v="0"/>
    <s v="현업테스터"/>
    <s v=""/>
    <m/>
    <s v=""/>
    <s v=""/>
  </r>
  <r>
    <x v="3"/>
    <s v="기타"/>
    <s v="기타"/>
    <s v="프로시져"/>
    <s v="CM-SP21"/>
    <s v="SP_CM_ACMOVE_ARR_UPDATE,도착편 지상이동 내부인터페이스 수신"/>
    <s v="이지연"/>
    <d v="2025-10-17T00:00:00"/>
    <d v="2025-11-20T21:15:40"/>
    <s v="UT-CM-SP21"/>
    <x v="1"/>
    <x v="3"/>
    <d v="2026-03-25T00:00:00"/>
    <s v="P"/>
    <n v="0"/>
    <s v="3자테스터공통"/>
    <s v="P"/>
    <d v="2026-04-06T00:00:00"/>
    <m/>
    <s v=""/>
    <n v="0"/>
    <s v="공사테스터"/>
    <s v=""/>
    <d v="2026-04-20T00:00:00"/>
    <m/>
    <s v=""/>
    <n v="0"/>
    <s v="현업테스터"/>
    <s v=""/>
    <m/>
    <s v=""/>
    <s v=""/>
  </r>
  <r>
    <x v="3"/>
    <s v="기타"/>
    <s v="기타"/>
    <s v="프로시져"/>
    <s v="CM-SP26"/>
    <s v="SP_CM_ATFMSCTOT_RCV,출발편 ATFMS CTOT TIME 수신"/>
    <s v="이지연"/>
    <d v="2025-07-18T00:00:00"/>
    <d v="2025-07-15T17:39:34"/>
    <s v="UT-CM-SP26"/>
    <x v="0"/>
    <x v="0"/>
    <d v="2025-08-06T00:00:00"/>
    <s v="P"/>
    <n v="0"/>
    <s v="윤성훈"/>
    <s v="P"/>
    <d v="2025-08-21T00:00:00"/>
    <d v="2025-08-05T00:00:00"/>
    <s v="P"/>
    <n v="0"/>
    <s v="장세민"/>
    <s v="P"/>
    <d v="2025-08-29T00:00:00"/>
    <m/>
    <s v=""/>
    <n v="0"/>
    <s v="현업테스터"/>
    <s v=""/>
    <d v="2025-10-22T00:00:00"/>
    <s v="P"/>
    <s v="P"/>
  </r>
  <r>
    <x v="3"/>
    <s v="기타"/>
    <s v="기타"/>
    <s v="프로시져"/>
    <s v="CM-SP36"/>
    <s v="SP_CM_OUTBOUND_MLSTN_UPDATE_ADE,출발편 제빙마일스톤 운영-제빙종료"/>
    <s v="이지연"/>
    <d v="2026-02-20T00:00:00"/>
    <d v="2026-02-02T17:55:22"/>
    <s v="UT-CM-SP36"/>
    <x v="1"/>
    <x v="3"/>
    <d v="2026-03-25T00:00:00"/>
    <s v="P"/>
    <n v="0"/>
    <s v="3자테스터공통"/>
    <s v="P"/>
    <d v="2026-04-06T00:00:00"/>
    <m/>
    <s v=""/>
    <n v="0"/>
    <s v="장세민"/>
    <s v=""/>
    <d v="2026-04-20T00:00:00"/>
    <m/>
    <s v=""/>
    <n v="0"/>
    <s v="현업테스터"/>
    <s v=""/>
    <m/>
    <s v=""/>
    <s v=""/>
  </r>
  <r>
    <x v="3"/>
    <s v="기타"/>
    <s v="기타"/>
    <s v="프로시져"/>
    <s v="CM-SP44"/>
    <s v="SP_CM_GET_BASE_OUTBOUND_MLSTN,출발편 기존 주요 마일스톤 조회"/>
    <s v="이지연"/>
    <d v="2025-03-07T00:00:00"/>
    <d v="2025-02-28T18:11:07"/>
    <s v="UT-CM-SP44"/>
    <x v="0"/>
    <x v="1"/>
    <d v="2025-06-13T00:00:00"/>
    <s v="P"/>
    <n v="0"/>
    <s v="3자테스터공통"/>
    <s v="P"/>
    <d v="2025-08-21T00:00:00"/>
    <d v="2025-06-20T00:00:00"/>
    <s v="P"/>
    <n v="0"/>
    <s v="장세민"/>
    <s v="P"/>
    <d v="2025-08-29T00:00:00"/>
    <m/>
    <s v=""/>
    <n v="0"/>
    <s v="김도연"/>
    <s v=""/>
    <d v="2025-10-22T00:00:00"/>
    <s v="P"/>
    <s v="P"/>
  </r>
  <r>
    <x v="0"/>
    <s v="Daily schedule"/>
    <s v="Interface Message"/>
    <s v="Online"/>
    <s v="FPMG044M"/>
    <s v="ADM JJA Message Details"/>
    <s v="현영광"/>
    <d v="2025-11-07T00:00:00"/>
    <d v="2025-11-06T14:46:14"/>
    <s v="UT-FPMG044M"/>
    <x v="1"/>
    <x v="2"/>
    <d v="2026-01-19T00:00:00"/>
    <s v="P"/>
    <n v="0"/>
    <s v="3자테스터공통"/>
    <s v="P"/>
    <d v="2026-02-02T00:00:00"/>
    <d v="2026-02-10T00:00:00"/>
    <s v="P"/>
    <n v="0"/>
    <s v="송희영"/>
    <s v="P"/>
    <d v="2026-03-03T00:00:00"/>
    <d v="2026-03-04T00:00:00"/>
    <s v="P"/>
    <n v="0"/>
    <s v="현업테스터"/>
    <s v="P"/>
    <d v="2026-03-25T00:00:00"/>
    <s v="P"/>
    <s v="P"/>
  </r>
  <r>
    <x v="0"/>
    <s v="Daily schedule"/>
    <s v="Interface Message"/>
    <s v="Online"/>
    <s v="FPMG054M"/>
    <s v="ASM JJA Message Details"/>
    <s v="현영광"/>
    <d v="2025-11-07T00:00:00"/>
    <d v="2025-11-06T14:47:08"/>
    <s v="UT-FPMG054M"/>
    <x v="1"/>
    <x v="2"/>
    <d v="2026-01-19T00:00:00"/>
    <s v="P"/>
    <n v="0"/>
    <s v="3자테스터공통"/>
    <s v="P"/>
    <d v="2026-02-02T00:00:00"/>
    <d v="2026-02-10T00:00:00"/>
    <s v="P"/>
    <n v="0"/>
    <s v="송희영"/>
    <s v="P"/>
    <d v="2026-03-03T00:00:00"/>
    <d v="2026-03-04T00:00:00"/>
    <s v="F"/>
    <n v="0"/>
    <s v="현업테스터"/>
    <s v="P"/>
    <m/>
    <s v=""/>
    <s v=""/>
  </r>
  <r>
    <x v="3"/>
    <s v="기타"/>
    <s v="기타"/>
    <s v="프로시져"/>
    <s v="CM-SP62"/>
    <s v="SP_CM_ACDM_OPR_STS_SSN,A-CDM 운영현황(반기별) 생성"/>
    <s v="이용혁"/>
    <d v="2026-02-13T00:00:00"/>
    <d v="2025-12-29T10:31:46"/>
    <s v="UT-CM-SP62"/>
    <x v="1"/>
    <x v="3"/>
    <d v="2026-03-25T00:00:00"/>
    <s v="P"/>
    <n v="0"/>
    <s v="3자테스터공통"/>
    <s v="P"/>
    <d v="2026-04-06T00:00:00"/>
    <m/>
    <s v=""/>
    <n v="0"/>
    <s v="장세민"/>
    <s v=""/>
    <d v="2026-04-20T00:00:00"/>
    <m/>
    <s v=""/>
    <n v="0"/>
    <s v="현업테스터"/>
    <s v=""/>
    <m/>
    <s v=""/>
    <s v=""/>
  </r>
  <r>
    <x v="3"/>
    <s v="기타"/>
    <s v="기타"/>
    <s v="프로시져"/>
    <s v="CM-SP66"/>
    <s v="SP_CM_ACDM_OPR_STS_CGO_MTLY,A-CDM 운영현황(화물/월별) 생성"/>
    <s v="이용혁"/>
    <d v="2026-02-28T00:00:00"/>
    <d v="2025-12-29T10:32:24"/>
    <s v="UT-CM-SP66"/>
    <x v="1"/>
    <x v="3"/>
    <d v="2026-03-24T00:00:00"/>
    <s v="P"/>
    <n v="0"/>
    <s v="3자테스터공통"/>
    <s v="P"/>
    <d v="2026-04-06T00:00:00"/>
    <m/>
    <s v=""/>
    <n v="0"/>
    <s v="장세민"/>
    <s v=""/>
    <d v="2026-04-20T00:00:00"/>
    <m/>
    <s v=""/>
    <n v="0"/>
    <s v="현업테스터"/>
    <s v=""/>
    <m/>
    <s v=""/>
    <s v=""/>
  </r>
  <r>
    <x v="3"/>
    <s v="기타"/>
    <s v="기타"/>
    <s v="프로시져"/>
    <s v="CM-SP72"/>
    <s v="SP_CM_ACDM_OPR_STS_PAX_MTLY,A-CDM 운영현황(여객/월별) 생성"/>
    <s v="이용혁"/>
    <d v="2026-02-28T00:00:00"/>
    <d v="2025-12-29T10:32:04"/>
    <s v="UT-CM-SP72"/>
    <x v="1"/>
    <x v="3"/>
    <d v="2026-03-25T00:00:00"/>
    <s v="P"/>
    <n v="0"/>
    <s v="3자테스터공통"/>
    <s v="P"/>
    <d v="2026-04-06T00:00:00"/>
    <m/>
    <s v=""/>
    <n v="0"/>
    <s v="장세민"/>
    <s v=""/>
    <d v="2026-04-20T00:00:00"/>
    <m/>
    <s v=""/>
    <n v="0"/>
    <s v="현업테스터"/>
    <s v=""/>
    <m/>
    <s v=""/>
    <s v=""/>
  </r>
  <r>
    <x v="3"/>
    <s v="기타"/>
    <s v="기타"/>
    <s v="프로시져"/>
    <s v="CM-SP73"/>
    <s v="SP_CM_ACDM_OPR_STS_PAX_QRT,A-CDM 운영현황(여객/분기별) 생성"/>
    <s v="이용혁"/>
    <d v="2026-02-28T00:00:00"/>
    <d v="2025-12-29T10:32:06"/>
    <s v="UT-CM-SP73"/>
    <x v="1"/>
    <x v="3"/>
    <d v="2026-03-25T00:00:00"/>
    <s v="P"/>
    <n v="0"/>
    <s v="3자테스터공통"/>
    <s v="P"/>
    <d v="2026-04-06T00:00:00"/>
    <m/>
    <s v=""/>
    <n v="0"/>
    <s v="장세민"/>
    <s v=""/>
    <d v="2026-04-20T00:00:00"/>
    <m/>
    <s v=""/>
    <n v="0"/>
    <s v="현업테스터"/>
    <s v=""/>
    <m/>
    <s v=""/>
    <s v=""/>
  </r>
  <r>
    <x v="3"/>
    <s v="기타"/>
    <s v="기타"/>
    <s v="프로시져"/>
    <s v="CM-SP85"/>
    <s v="SP_CM_SIGMET_RCV,기상정보(SIGMET) 수신처리"/>
    <s v="이지연"/>
    <d v="2026-02-28T00:00:00"/>
    <d v="2025-11-27T17:45:51"/>
    <s v="UT-CM-SP85"/>
    <x v="1"/>
    <x v="2"/>
    <d v="2026-01-22T00:00:00"/>
    <s v="P"/>
    <n v="0"/>
    <s v="3자테스터공통"/>
    <s v="P"/>
    <d v="2026-02-02T00:00:00"/>
    <d v="2026-02-06T00:00:00"/>
    <s v="P"/>
    <n v="0"/>
    <s v="장세민"/>
    <s v="P"/>
    <d v="2026-03-03T00:00:00"/>
    <m/>
    <s v=""/>
    <n v="0"/>
    <s v="현업테스터"/>
    <s v=""/>
    <m/>
    <s v=""/>
    <s v=""/>
  </r>
  <r>
    <x v="3"/>
    <s v="기타"/>
    <s v="기타"/>
    <s v="Batch"/>
    <s v="CM93031B"/>
    <s v="오염물질 배출절감량 집계"/>
    <s v="김단호"/>
    <d v="2026-02-28T00:00:00"/>
    <d v="2025-12-15T17:04:58"/>
    <s v="UT-CM93031B"/>
    <x v="1"/>
    <x v="3"/>
    <d v="2026-03-23T00:00:00"/>
    <s v="P"/>
    <n v="0"/>
    <s v="3자테스터공통"/>
    <s v="P"/>
    <d v="2026-04-06T00:00:00"/>
    <m/>
    <s v=""/>
    <n v="0"/>
    <s v="장세민"/>
    <s v=""/>
    <d v="2026-04-20T00:00:00"/>
    <m/>
    <s v=""/>
    <n v="0"/>
    <s v="현업테스터"/>
    <s v=""/>
    <m/>
    <s v=""/>
    <s v=""/>
  </r>
  <r>
    <x v="1"/>
    <s v="계류장관제"/>
    <s v="CONTROL MANAGEMENT"/>
    <s v="Online"/>
    <s v="AC01004M"/>
    <s v="REG 조회"/>
    <s v="안소정"/>
    <d v="2025-02-21T00:00:00"/>
    <d v="2025-03-04T00:00:00"/>
    <s v="UT-AC01004M"/>
    <x v="0"/>
    <x v="1"/>
    <d v="2025-06-13T00:00:00"/>
    <s v="P"/>
    <n v="0"/>
    <s v="3자테스터공통"/>
    <s v="P"/>
    <d v="2025-08-21T00:00:00"/>
    <d v="2025-08-01T00:00:00"/>
    <s v="P"/>
    <n v="0"/>
    <s v="정진성"/>
    <s v="P"/>
    <d v="2025-08-29T00:00:00"/>
    <d v="2025-09-24T00:00:00"/>
    <s v="P"/>
    <n v="0"/>
    <s v="최기현"/>
    <s v="P"/>
    <d v="2025-09-01T00:00:00"/>
    <s v="P"/>
    <s v="P"/>
  </r>
  <r>
    <x v="3"/>
    <s v="기준정보관리"/>
    <s v="기상정보기준"/>
    <s v="Online"/>
    <s v="CM10001S"/>
    <s v="기상정보기준관리 "/>
    <s v="김은정"/>
    <d v="2025-03-14T00:00:00"/>
    <d v="2025-03-12T08:13:07"/>
    <s v="UT-CM10001S"/>
    <x v="0"/>
    <x v="1"/>
    <d v="2025-06-13T00:00:00"/>
    <s v="P"/>
    <n v="0"/>
    <s v="3자테스터공통"/>
    <s v="P"/>
    <d v="2025-08-21T00:00:00"/>
    <d v="2025-06-18T00:00:00"/>
    <s v="P"/>
    <n v="0"/>
    <s v="장세민"/>
    <s v="P"/>
    <d v="2025-08-29T00:00:00"/>
    <d v="2025-06-25T00:00:00"/>
    <s v="P"/>
    <n v="0"/>
    <s v="김도연"/>
    <s v="P"/>
    <d v="2025-08-26T00:00:00"/>
    <s v="P"/>
    <s v="P"/>
  </r>
  <r>
    <x v="3"/>
    <s v="기준정보관리"/>
    <s v="A-CDM Alert정보"/>
    <s v="Online"/>
    <s v="CM10004S"/>
    <s v="Alert처리 기준관리 "/>
    <s v="김은정"/>
    <d v="2025-09-26T00:00:00"/>
    <d v="2025-09-25T14:24:33"/>
    <s v="UT-CM10004S"/>
    <x v="1"/>
    <x v="4"/>
    <d v="2025-11-10T00:00:00"/>
    <s v="P"/>
    <n v="0"/>
    <s v="신철진"/>
    <s v="P"/>
    <d v="2025-12-05T00:00:00"/>
    <d v="2025-12-04T00:00:00"/>
    <s v="F"/>
    <n v="0"/>
    <s v="장세민"/>
    <s v="P"/>
    <d v="2025-12-26T00:00:00"/>
    <d v="2025-12-30T00:00:00"/>
    <s v="F"/>
    <n v="0"/>
    <s v="현업테스터"/>
    <s v="P"/>
    <d v="2026-01-21T00:00:00"/>
    <s v="P"/>
    <s v="P"/>
  </r>
  <r>
    <x v="1"/>
    <s v="기타"/>
    <s v="기타"/>
    <s v="프로시져"/>
    <s v="AC-SP11"/>
    <s v="SP_AC_ONOFFBLOCKTIMEVDG3_RCV, 2터미널확장 접이현시간 수신처리"/>
    <s v="이용혁"/>
    <d v="2025-03-07T00:00:00"/>
    <d v="2025-03-05T15:41:29"/>
    <s v="UT-AC-SP11"/>
    <x v="0"/>
    <x v="1"/>
    <d v="2025-08-05T00:00:00"/>
    <s v="P"/>
    <n v="0"/>
    <s v="윤성훈"/>
    <s v="P"/>
    <d v="2025-08-21T00:00:00"/>
    <d v="2025-08-12T00:00:00"/>
    <s v="P"/>
    <n v="0"/>
    <s v="정진성"/>
    <s v="P"/>
    <d v="2025-08-29T00:00:00"/>
    <m/>
    <s v=""/>
    <n v="0"/>
    <s v="최기현"/>
    <s v=""/>
    <d v="2025-10-23T00:00:00"/>
    <s v="P"/>
    <s v="P"/>
  </r>
  <r>
    <x v="1"/>
    <s v="계류장관제"/>
    <s v="CONTROL MANAGEMENT"/>
    <s v="Online"/>
    <s v="AC01010M"/>
    <s v="TOWING ADD"/>
    <s v="안소정"/>
    <d v="2025-12-08T00:00:00"/>
    <d v="2025-03-19T00:00:00"/>
    <s v="UT-AC01010M"/>
    <x v="1"/>
    <x v="2"/>
    <d v="2026-01-21T00:00:00"/>
    <s v="P"/>
    <n v="0"/>
    <s v="박상기"/>
    <s v="P"/>
    <d v="2026-02-02T00:00:00"/>
    <d v="2026-03-18T00:00:00"/>
    <s v="F"/>
    <n v="4"/>
    <s v="정진성"/>
    <s v="F"/>
    <d v="2026-03-03T00:00:00"/>
    <m/>
    <s v=""/>
    <n v="0"/>
    <s v="최기현"/>
    <s v=""/>
    <m/>
    <s v=""/>
    <s v=""/>
  </r>
  <r>
    <x v="1"/>
    <s v="계류장관제"/>
    <s v="CONTROL MANAGEMENT"/>
    <s v="Online"/>
    <s v="AC01011M"/>
    <s v="착륙스트립"/>
    <s v="안소정"/>
    <d v="2025-08-08T00:00:00"/>
    <d v="2025-07-02T00:00:00"/>
    <s v="UT-AC01011M"/>
    <x v="1"/>
    <x v="4"/>
    <d v="2025-11-12T00:00:00"/>
    <s v="P"/>
    <n v="0"/>
    <s v="이상용"/>
    <s v="P"/>
    <d v="2025-12-05T00:00:00"/>
    <d v="2025-11-28T00:00:00"/>
    <s v="P"/>
    <n v="0"/>
    <s v="정진성"/>
    <s v="P"/>
    <d v="2025-12-26T00:00:00"/>
    <d v="2025-12-23T00:00:00"/>
    <s v="P"/>
    <n v="0"/>
    <s v="최기현"/>
    <s v="P"/>
    <d v="2026-01-13T00:00:00"/>
    <s v="P"/>
    <s v="P"/>
  </r>
  <r>
    <x v="0"/>
    <s v="Daily schedule"/>
    <s v="Interface Message"/>
    <s v="Online"/>
    <s v="FPMG037M"/>
    <s v="AFS Codeshare ESTA Schedule Message Details"/>
    <s v="현영광"/>
    <d v="2025-11-07T00:00:00"/>
    <d v="2025-11-06T14:45:21"/>
    <s v="UT-FPMG037M"/>
    <x v="1"/>
    <x v="2"/>
    <d v="2026-01-19T00:00:00"/>
    <s v="P"/>
    <n v="0"/>
    <s v="3자테스터공통"/>
    <s v="P"/>
    <d v="2026-02-02T00:00:00"/>
    <d v="2026-02-09T00:00:00"/>
    <s v="P"/>
    <n v="0"/>
    <s v="송희영"/>
    <s v="P"/>
    <d v="2026-03-03T00:00:00"/>
    <d v="2026-03-04T00:00:00"/>
    <s v="P"/>
    <n v="0"/>
    <s v="현업테스터"/>
    <s v="P"/>
    <d v="2026-03-25T00:00:00"/>
    <s v="P"/>
    <s v="P"/>
  </r>
  <r>
    <x v="0"/>
    <s v="Daily schedule"/>
    <s v="Interface Message"/>
    <s v="Online"/>
    <s v="FPMG042M"/>
    <s v="ADM AARS Message Details"/>
    <s v="현영광"/>
    <d v="2025-11-07T00:00:00"/>
    <d v="2025-11-06T14:45:53"/>
    <s v="UT-FPMG042M"/>
    <x v="1"/>
    <x v="2"/>
    <d v="2026-01-19T00:00:00"/>
    <s v="P"/>
    <n v="0"/>
    <s v="3자테스터공통"/>
    <s v="P"/>
    <d v="2026-02-02T00:00:00"/>
    <d v="2026-02-10T00:00:00"/>
    <s v="P"/>
    <n v="0"/>
    <s v="송희영"/>
    <s v="P"/>
    <d v="2026-03-03T00:00:00"/>
    <d v="2026-03-04T00:00:00"/>
    <s v="P"/>
    <n v="0"/>
    <s v="현업테스터"/>
    <s v="P"/>
    <d v="2026-03-25T00:00:00"/>
    <s v="P"/>
    <s v="P"/>
  </r>
  <r>
    <x v="0"/>
    <s v="Daily schedule"/>
    <s v="Interface Message"/>
    <s v="Online"/>
    <s v="FPMG050M"/>
    <s v="ASM JNA Message Details"/>
    <s v="현영광"/>
    <d v="2026-03-13T00:00:00"/>
    <d v="2026-03-11T15:54:22"/>
    <s v="UT-FPMG050M"/>
    <x v="1"/>
    <x v="3"/>
    <d v="2026-03-23T00:00:00"/>
    <s v="P"/>
    <n v="0"/>
    <s v="3자테스터공통"/>
    <s v="P"/>
    <d v="2026-03-31T00:00:00"/>
    <m/>
    <s v=""/>
    <n v="0"/>
    <s v="송희영"/>
    <s v=""/>
    <d v="2026-04-10T00:00:00"/>
    <m/>
    <s v=""/>
    <n v="0"/>
    <s v="현업테스터"/>
    <s v=""/>
    <m/>
    <s v=""/>
    <s v=""/>
  </r>
  <r>
    <x v="0"/>
    <s v="Daily schedule"/>
    <s v="Interface Message"/>
    <s v="Online"/>
    <s v="FPMG058M"/>
    <s v="ASM ESTA Message Details"/>
    <s v="현영광"/>
    <d v="2025-11-07T00:00:00"/>
    <d v="2025-11-06T14:47:47"/>
    <s v="UT-FPMG058M"/>
    <x v="1"/>
    <x v="2"/>
    <d v="2026-01-19T00:00:00"/>
    <s v="P"/>
    <n v="0"/>
    <s v="3자테스터공통"/>
    <s v="P"/>
    <d v="2026-02-02T00:00:00"/>
    <d v="2026-02-11T00:00:00"/>
    <s v="P"/>
    <n v="0"/>
    <s v="송희영"/>
    <s v="P"/>
    <d v="2026-03-03T00:00:00"/>
    <d v="2026-03-04T00:00:00"/>
    <s v="P"/>
    <n v="0"/>
    <s v="현업테스터"/>
    <s v="P"/>
    <d v="2026-03-25T00:00:00"/>
    <s v="P"/>
    <s v="P"/>
  </r>
  <r>
    <x v="0"/>
    <s v="Daily schedule"/>
    <s v="Interface Message"/>
    <s v="Online"/>
    <s v="FPMG071M"/>
    <s v="AFTN Flight Information Message Details"/>
    <s v="현영광"/>
    <d v="2025-11-07T00:00:00"/>
    <d v="2025-11-06T14:48:16"/>
    <s v="UT-FPMG071M"/>
    <x v="1"/>
    <x v="2"/>
    <d v="2026-01-19T00:00:00"/>
    <s v="P"/>
    <n v="0"/>
    <s v="3자테스터공통"/>
    <s v="P"/>
    <d v="2026-02-02T00:00:00"/>
    <d v="2026-02-09T00:00:00"/>
    <s v="F"/>
    <n v="1"/>
    <s v="송희영"/>
    <s v="F"/>
    <d v="2026-03-03T00:00:00"/>
    <d v="2026-03-04T00:00:00"/>
    <s v="P"/>
    <n v="0"/>
    <s v="현업테스터"/>
    <s v="P"/>
    <m/>
    <s v=""/>
    <s v=""/>
  </r>
  <r>
    <x v="0"/>
    <s v="Daily schedule"/>
    <s v="Interface Message"/>
    <s v="Online"/>
    <s v="FPMG072M"/>
    <s v="AFTN Processed Messages"/>
    <s v="현영광"/>
    <d v="2025-11-07T00:00:00"/>
    <d v="2025-11-06T14:48:25"/>
    <s v="UT-FPMG072M"/>
    <x v="1"/>
    <x v="2"/>
    <d v="2026-01-19T00:00:00"/>
    <s v="P"/>
    <n v="0"/>
    <s v="3자테스터공통"/>
    <s v="P"/>
    <d v="2026-02-02T00:00:00"/>
    <d v="2026-02-11T00:00:00"/>
    <s v="P"/>
    <n v="0"/>
    <s v="송희영"/>
    <s v="P"/>
    <d v="2026-03-03T00:00:00"/>
    <d v="2026-03-04T00:00:00"/>
    <s v="P"/>
    <n v="0"/>
    <s v="현업테스터"/>
    <s v="P"/>
    <d v="2026-03-25T00:00:00"/>
    <s v="P"/>
    <s v="P"/>
  </r>
  <r>
    <x v="0"/>
    <s v="기타"/>
    <s v="기타"/>
    <s v="프로시져"/>
    <s v="FP-SP1"/>
    <s v="FN_FP_GET_AFTN_DATE,AFTN 예측일자 반환"/>
    <s v="이인용"/>
    <d v="2025-02-14T00:00:00"/>
    <d v="2025-02-13T17:50:06"/>
    <s v="UT-FP-SP1"/>
    <x v="0"/>
    <x v="1"/>
    <d v="2025-06-13T00:00:00"/>
    <s v="P"/>
    <n v="0"/>
    <s v="3자테스터공통"/>
    <s v="P"/>
    <d v="2025-08-21T00:00:00"/>
    <d v="2025-06-18T00:00:00"/>
    <s v="P"/>
    <n v="0"/>
    <s v="송희영"/>
    <s v="P"/>
    <d v="2025-08-29T00:00:00"/>
    <m/>
    <s v=""/>
    <n v="0"/>
    <s v="현업테스터"/>
    <s v=""/>
    <d v="2025-10-22T00:00:00"/>
    <s v="P"/>
    <s v="P"/>
  </r>
  <r>
    <x v="0"/>
    <s v="기타"/>
    <s v="기타"/>
    <s v="프로시져"/>
    <s v="FP-SP2"/>
    <s v="FN_FP_GET_DLY_STAT_CD,지연운항상태코드 반환"/>
    <s v="이인용"/>
    <d v="2025-02-14T00:00:00"/>
    <d v="2025-02-13T17:56:25"/>
    <s v="UT-FP-SP2"/>
    <x v="0"/>
    <x v="1"/>
    <d v="2025-06-13T00:00:00"/>
    <s v="P"/>
    <n v="0"/>
    <s v="3자테스터공통"/>
    <s v="P"/>
    <d v="2025-08-21T00:00:00"/>
    <d v="2025-06-18T00:00:00"/>
    <s v="F"/>
    <n v="0"/>
    <s v="송희영"/>
    <s v="P"/>
    <d v="2025-08-29T00:00:00"/>
    <m/>
    <s v=""/>
    <n v="0"/>
    <s v="현업테스터"/>
    <s v=""/>
    <d v="2025-09-02T00:00:00"/>
    <s v="P"/>
    <s v="P"/>
  </r>
  <r>
    <x v="5"/>
    <s v="Check In Counter"/>
    <s v="Planning"/>
    <s v="Online"/>
    <s v="RSCI024S"/>
    <s v="CIC Departure Gate Forecast"/>
    <s v="이수연"/>
    <d v="2026-01-14T00:00:00"/>
    <d v="2026-01-15T08:36:00"/>
    <s v="UT-RSCI024S"/>
    <x v="1"/>
    <x v="3"/>
    <d v="2026-03-23T00:00:00"/>
    <s v="P"/>
    <n v="0"/>
    <s v="3자테스터공통"/>
    <s v="P"/>
    <d v="2026-04-06T00:00:00"/>
    <m/>
    <s v=""/>
    <n v="0"/>
    <s v="송희영"/>
    <s v=""/>
    <d v="2026-04-20T00:00:00"/>
    <m/>
    <s v=""/>
    <n v="0"/>
    <s v="현업테스터"/>
    <s v=""/>
    <m/>
    <s v=""/>
    <s v=""/>
  </r>
  <r>
    <x v="5"/>
    <s v="기타"/>
    <s v="기타"/>
    <s v="프로시져"/>
    <s v="RS-SP14"/>
    <s v="SP_RS_FIMSINACP_MSTR, 체크인카운터 할당내역 송신"/>
    <s v="김훈근"/>
    <d v="2025-05-27T00:00:00"/>
    <d v="2025-05-02T14:55:26"/>
    <s v="UT-RS-SP14"/>
    <x v="0"/>
    <x v="0"/>
    <d v="2025-08-06T00:00:00"/>
    <s v="P"/>
    <n v="0"/>
    <s v="이준일"/>
    <s v="P"/>
    <d v="2025-08-21T00:00:00"/>
    <d v="2025-08-25T00:00:00"/>
    <s v="P"/>
    <n v="0"/>
    <s v="송희영"/>
    <s v="P"/>
    <d v="2025-08-29T00:00:00"/>
    <m/>
    <s v=""/>
    <n v="0"/>
    <s v="현업테스터"/>
    <s v=""/>
    <d v="2025-12-05T00:00:00"/>
    <s v="P"/>
    <s v="P"/>
  </r>
  <r>
    <x v="5"/>
    <s v="기타"/>
    <s v="기타"/>
    <s v="프로시져"/>
    <s v="RS-SP22"/>
    <s v="SP_RS_IIF_RSC_SND, 캐로셀/게이트 내부인터페이스 송신"/>
    <s v="유경섭"/>
    <d v="2025-07-29T00:00:00"/>
    <d v="2025-07-04T11:05:26"/>
    <s v="UT-RS-SP22"/>
    <x v="1"/>
    <x v="2"/>
    <d v="2026-01-21T00:00:00"/>
    <s v="P"/>
    <n v="0"/>
    <s v="윤성훈"/>
    <s v="P"/>
    <d v="2026-02-02T00:00:00"/>
    <d v="2026-02-02T00:00:00"/>
    <s v="P"/>
    <n v="0"/>
    <s v="송희영"/>
    <s v="P"/>
    <d v="2026-03-03T00:00:00"/>
    <m/>
    <s v=""/>
    <n v="0"/>
    <s v="현업테스터"/>
    <s v=""/>
    <m/>
    <s v=""/>
    <s v=""/>
  </r>
  <r>
    <x v="5"/>
    <s v="기타"/>
    <s v="기타"/>
    <s v="프로시져"/>
    <s v="RS-SP39"/>
    <s v="SP_RS_AC_ADD_RR, 램프리턴 AC"/>
    <s v="김훈근"/>
    <d v="2025-11-27T00:00:00"/>
    <d v="2025-11-28T17:52:10"/>
    <s v="UT-RS-SP39"/>
    <x v="1"/>
    <x v="2"/>
    <d v="2026-01-22T00:00:00"/>
    <s v="P"/>
    <n v="0"/>
    <s v="3자테스터공통"/>
    <s v="P"/>
    <d v="2026-02-02T00:00:00"/>
    <d v="2026-02-03T00:00:00"/>
    <s v="P"/>
    <n v="0"/>
    <s v="송희영"/>
    <s v="P"/>
    <d v="2026-03-03T00:00:00"/>
    <m/>
    <s v=""/>
    <n v="0"/>
    <s v="현업테스터"/>
    <s v=""/>
    <m/>
    <s v=""/>
    <s v=""/>
  </r>
  <r>
    <x v="5"/>
    <s v="기타"/>
    <s v="기타"/>
    <s v="프로시져"/>
    <s v="RS-SP42"/>
    <s v="SP_RS_CIC_CHANGE_HDLR, 체크인카운터 조업사 변경"/>
    <s v="유경섭"/>
    <d v="2025-12-26T00:00:00"/>
    <d v="2025-12-04T08:45:02"/>
    <s v="UT-RS-SP42"/>
    <x v="1"/>
    <x v="2"/>
    <d v="2026-01-22T00:00:00"/>
    <s v="P"/>
    <n v="0"/>
    <s v="3자테스터공통"/>
    <s v="P"/>
    <d v="2026-02-02T00:00:00"/>
    <d v="2026-02-03T00:00:00"/>
    <s v="P"/>
    <n v="0"/>
    <s v="송희영"/>
    <s v="P"/>
    <d v="2026-03-03T00:00:00"/>
    <m/>
    <s v=""/>
    <n v="0"/>
    <s v="현업테스터"/>
    <s v=""/>
    <m/>
    <s v=""/>
    <s v=""/>
  </r>
  <r>
    <x v="5"/>
    <s v="기타"/>
    <s v="기타"/>
    <s v="프로시져"/>
    <s v="RS-SP44"/>
    <s v="SP_RS_CIC_CLOSE_BATCH, 체크인카운터 클로즈 배치"/>
    <s v="김훈근"/>
    <d v="2025-12-26T00:00:00"/>
    <d v="2025-12-19T17:50:54"/>
    <s v="UT-RS-SP44"/>
    <x v="1"/>
    <x v="2"/>
    <d v="2026-01-23T00:00:00"/>
    <s v="P"/>
    <n v="0"/>
    <s v="3자테스터공통"/>
    <s v="P"/>
    <d v="2026-02-02T00:00:00"/>
    <d v="2026-02-03T00:00:00"/>
    <s v="P"/>
    <n v="0"/>
    <s v="송희영"/>
    <s v="P"/>
    <d v="2026-03-03T00:00:00"/>
    <m/>
    <s v=""/>
    <n v="0"/>
    <s v="현업테스터"/>
    <s v=""/>
    <m/>
    <s v=""/>
    <s v=""/>
  </r>
  <r>
    <x v="2"/>
    <s v="부서별업무"/>
    <s v="A-CDM"/>
    <s v="Online"/>
    <s v="GO12703S"/>
    <s v="탑승후대기현황"/>
    <s v="김경준"/>
    <d v="2025-09-12T00:00:00"/>
    <d v="2025-08-29T16:44:05"/>
    <s v="UT-GO12703S"/>
    <x v="1"/>
    <x v="4"/>
    <d v="2025-11-10T00:00:00"/>
    <s v="P"/>
    <n v="0"/>
    <s v="윤성훈"/>
    <s v="P"/>
    <d v="2025-12-05T00:00:00"/>
    <d v="2025-12-05T00:00:00"/>
    <s v="P"/>
    <n v="0"/>
    <s v="홍석일"/>
    <s v="P"/>
    <d v="2025-12-26T00:00:00"/>
    <d v="2025-12-23T00:00:00"/>
    <s v="F"/>
    <n v="0"/>
    <s v="현업테스터"/>
    <s v="P"/>
    <d v="2026-01-20T00:00:00"/>
    <s v="P"/>
    <s v="P"/>
  </r>
  <r>
    <x v="2"/>
    <s v="기타"/>
    <s v="기타"/>
    <s v="프로시져"/>
    <s v="GO-SP8"/>
    <s v="SP_GO_AIR_DMD_FLT, 수요집중률 분석"/>
    <s v="정병환"/>
    <d v="2025-08-29T00:00:00"/>
    <d v="2025-08-26T17:14:25"/>
    <s v="UT-GO-SP8"/>
    <x v="1"/>
    <x v="2"/>
    <d v="2026-01-20T00:00:00"/>
    <s v="P"/>
    <n v="0"/>
    <s v="윤성훈"/>
    <s v="P"/>
    <d v="2026-02-02T00:00:00"/>
    <d v="2026-02-19T00:00:00"/>
    <s v="F"/>
    <n v="0"/>
    <s v="홍석일"/>
    <s v="P"/>
    <d v="2026-03-03T00:00:00"/>
    <m/>
    <s v=""/>
    <n v="0"/>
    <s v="현업테스터"/>
    <s v=""/>
    <d v="2026-03-26T00:00:00"/>
    <s v="F"/>
    <s v="P"/>
  </r>
  <r>
    <x v="2"/>
    <s v="기타"/>
    <s v="기타"/>
    <s v="프로시져"/>
    <s v="GO-SP11"/>
    <s v="SP_GO_AIR_STT_SUMM, 항공통계 집계테이블 데이터 생성"/>
    <s v="정병환"/>
    <d v="2025-06-05T00:00:00"/>
    <d v="2025-05-26T10:50:13"/>
    <s v="UT-GO-SP11"/>
    <x v="0"/>
    <x v="1"/>
    <d v="2025-08-08T00:00:00"/>
    <s v="P"/>
    <n v="0"/>
    <s v="윤성훈"/>
    <s v="P"/>
    <d v="2025-08-21T00:00:00"/>
    <d v="2025-08-21T00:00:00"/>
    <s v="F"/>
    <n v="0"/>
    <s v="홍석일"/>
    <s v="P"/>
    <d v="2025-08-29T00:00:00"/>
    <m/>
    <s v=""/>
    <n v="0"/>
    <s v="현업테스터"/>
    <s v=""/>
    <d v="2025-10-23T00:00:00"/>
    <s v="P"/>
    <s v="P"/>
  </r>
  <r>
    <x v="2"/>
    <s v="기타"/>
    <s v="기타"/>
    <s v="프로시져"/>
    <s v="GO-SP30"/>
    <s v="SP_GO_GD_ERRORCHK_ALL, GD 에러 확인 전체"/>
    <s v="정병환"/>
    <d v="2025-04-11T00:00:00"/>
    <d v="2025-03-28T15:11:45"/>
    <s v="UT-GO-SP30"/>
    <x v="0"/>
    <x v="0"/>
    <d v="2025-08-07T00:00:00"/>
    <s v="P"/>
    <n v="0"/>
    <s v="이준일"/>
    <s v="P"/>
    <d v="2025-08-21T00:00:00"/>
    <d v="2025-08-21T00:00:00"/>
    <s v="F"/>
    <n v="0"/>
    <s v="홍석일"/>
    <s v="P"/>
    <d v="2025-08-29T00:00:00"/>
    <m/>
    <s v=""/>
    <n v="0"/>
    <s v="현업테스터"/>
    <s v=""/>
    <d v="2025-09-03T00:00:00"/>
    <s v="P"/>
    <s v="P"/>
  </r>
  <r>
    <x v="2"/>
    <s v="기타"/>
    <s v="기타"/>
    <s v="프로시져"/>
    <s v="GO-SP34"/>
    <s v="SP_GO_ITSSUMM_RCV, 교통 통계 수신메시지 처리"/>
    <s v="정병환"/>
    <d v="2025-09-26T00:00:00"/>
    <d v="2025-09-15T10:19:01"/>
    <s v="UT-GO-SP34"/>
    <x v="1"/>
    <x v="4"/>
    <d v="2025-11-13T00:00:00"/>
    <s v="P"/>
    <n v="0"/>
    <s v="윤성훈"/>
    <s v="P"/>
    <d v="2025-12-05T00:00:00"/>
    <d v="2025-12-03T00:00:00"/>
    <s v="P"/>
    <n v="0"/>
    <s v="홍석일"/>
    <s v="P"/>
    <d v="2025-12-26T00:00:00"/>
    <m/>
    <s v=""/>
    <n v="0"/>
    <s v="현업테스터"/>
    <s v=""/>
    <d v="2026-01-21T00:00:00"/>
    <s v="P"/>
    <s v="P"/>
  </r>
  <r>
    <x v="2"/>
    <s v="기타"/>
    <s v="기타"/>
    <s v="프로시져"/>
    <s v="GO-SP40"/>
    <s v="SP_GO_NEW_GD_ERROR, 에러 이력정보 저장"/>
    <s v="정병환"/>
    <d v="2025-04-11T00:00:00"/>
    <d v="2025-03-28T15:13:01"/>
    <s v="UT-GO-SP40"/>
    <x v="0"/>
    <x v="0"/>
    <d v="2025-07-24T00:00:00"/>
    <s v="P"/>
    <n v="0"/>
    <s v="정수현"/>
    <s v="P"/>
    <d v="2025-08-21T00:00:00"/>
    <d v="2025-08-21T00:00:00"/>
    <s v="P"/>
    <n v="0"/>
    <s v="홍석일"/>
    <s v="P"/>
    <d v="2025-08-29T00:00:00"/>
    <m/>
    <s v=""/>
    <n v="0"/>
    <s v="현업테스터"/>
    <s v=""/>
    <d v="2025-09-03T00:00:00"/>
    <s v="P"/>
    <s v="P"/>
  </r>
  <r>
    <x v="2"/>
    <s v="기타"/>
    <s v="기타"/>
    <s v="프로시져"/>
    <s v="GO-SP44"/>
    <s v="SP_GO_PARKINFORPCF2_RCV, PCFS2 지역별 주차 정보 수신메시지 처리"/>
    <s v="정병환"/>
    <d v="2025-03-14T00:00:00"/>
    <d v="2025-03-07T00:00:00"/>
    <s v="UT-GO-SP44"/>
    <x v="0"/>
    <x v="0"/>
    <d v="2025-07-04T00:00:00"/>
    <s v="P"/>
    <n v="0"/>
    <s v="정수현"/>
    <s v="P"/>
    <d v="2025-08-21T00:00:00"/>
    <d v="2025-08-08T00:00:00"/>
    <s v="F"/>
    <n v="0"/>
    <s v="홍석일"/>
    <s v="P"/>
    <d v="2025-08-29T00:00:00"/>
    <m/>
    <s v=""/>
    <n v="0"/>
    <s v="현업테스터"/>
    <s v=""/>
    <d v="2025-10-22T00:00:00"/>
    <s v="P"/>
    <s v="P"/>
  </r>
  <r>
    <x v="6"/>
    <s v="시스템운영관리"/>
    <s v="사용자관리"/>
    <s v="Online"/>
    <s v="CASY014S"/>
    <s v="부서 정보 관리"/>
    <s v="최민지"/>
    <d v="2025-02-26T00:00:00"/>
    <d v="2025-02-26T15:37:18"/>
    <s v="UT-CASY014S"/>
    <x v="0"/>
    <x v="1"/>
    <d v="2025-06-13T00:00:00"/>
    <s v="P"/>
    <n v="0"/>
    <s v="3자테스터공통"/>
    <s v="P"/>
    <d v="2025-08-21T00:00:00"/>
    <d v="2025-08-22T00:00:00"/>
    <s v="P"/>
    <n v="0"/>
    <s v="장수정"/>
    <s v="P"/>
    <d v="2025-08-29T00:00:00"/>
    <d v="2025-09-19T00:00:00"/>
    <s v="F"/>
    <n v="0"/>
    <s v="장수정"/>
    <s v="P"/>
    <d v="2025-08-29T00:00:00"/>
    <s v="P"/>
    <s v="P"/>
  </r>
  <r>
    <x v="6"/>
    <s v="시스템운영관리"/>
    <s v="공지 및 요청사항 관리"/>
    <s v="Online"/>
    <s v="CASY025S"/>
    <s v="FAQ"/>
    <s v="정연준"/>
    <d v="2025-07-16T00:00:00"/>
    <d v="2025-07-07T00:00:00"/>
    <s v="UT-CASY025S"/>
    <x v="1"/>
    <x v="4"/>
    <d v="2025-11-10T00:00:00"/>
    <s v="P"/>
    <n v="0"/>
    <s v="신철진"/>
    <s v="P"/>
    <d v="2025-12-05T00:00:00"/>
    <d v="2025-12-10T00:00:00"/>
    <s v="F"/>
    <n v="0"/>
    <s v="장수정"/>
    <s v="P"/>
    <d v="2025-12-26T00:00:00"/>
    <d v="2025-12-24T00:00:00"/>
    <s v="P"/>
    <n v="0"/>
    <s v="현업테스터"/>
    <s v="P"/>
    <d v="2026-01-15T00:00:00"/>
    <s v="P"/>
    <s v="P"/>
  </r>
  <r>
    <x v="6"/>
    <s v="시스템운영관리"/>
    <s v="역할 및 권한관리"/>
    <s v="Online"/>
    <s v="CASY029S"/>
    <s v="역할메뉴 매핑정보관리"/>
    <s v="최민지"/>
    <d v="2025-04-15T00:00:00"/>
    <d v="2025-04-15T16:07:38"/>
    <s v="UT-CASY029S"/>
    <x v="0"/>
    <x v="1"/>
    <d v="2025-06-13T00:00:00"/>
    <s v="P"/>
    <n v="0"/>
    <s v="3자테스터공통"/>
    <s v="P"/>
    <d v="2025-08-21T00:00:00"/>
    <d v="2025-08-22T00:00:00"/>
    <s v="F"/>
    <n v="0"/>
    <s v="장수정"/>
    <s v="P"/>
    <d v="2025-08-29T00:00:00"/>
    <d v="2025-09-19T00:00:00"/>
    <s v="F"/>
    <n v="0"/>
    <s v="장수정"/>
    <s v="P"/>
    <d v="2025-08-29T00:00:00"/>
    <s v="P"/>
    <s v="P"/>
  </r>
  <r>
    <x v="6"/>
    <s v="시스템운영관리"/>
    <s v="이력관리"/>
    <s v="Online"/>
    <s v="CASY049S"/>
    <s v="접속자 이력"/>
    <s v="최민지"/>
    <d v="2025-12-12T00:00:00"/>
    <d v="2025-12-15T17:48:47"/>
    <s v="UT-CASY049S"/>
    <x v="1"/>
    <x v="2"/>
    <d v="2026-01-21T00:00:00"/>
    <s v="P"/>
    <n v="0"/>
    <s v="3자테스터공통"/>
    <s v="P"/>
    <d v="2026-02-02T00:00:00"/>
    <d v="2026-02-04T00:00:00"/>
    <s v="F"/>
    <n v="0"/>
    <s v="장수정"/>
    <s v="P"/>
    <d v="2026-03-03T00:00:00"/>
    <d v="2026-03-11T00:00:00"/>
    <s v="P"/>
    <n v="0"/>
    <s v="현업테스터"/>
    <s v="P"/>
    <m/>
    <s v=""/>
    <s v=""/>
  </r>
  <r>
    <x v="6"/>
    <s v="참조정보"/>
    <s v="항공기정보"/>
    <s v="Online"/>
    <s v="CARF003S"/>
    <s v="항공기 등록기종 정보"/>
    <s v="최민지"/>
    <d v="2025-10-20T00:00:00"/>
    <d v="2025-10-21T18:11:10"/>
    <s v="UT-CARF003S"/>
    <x v="1"/>
    <x v="2"/>
    <d v="2026-01-15T00:00:00"/>
    <s v="P"/>
    <n v="0"/>
    <s v="3자테스터공통"/>
    <s v="P"/>
    <d v="2026-02-02T00:00:00"/>
    <d v="2026-02-19T00:00:00"/>
    <s v="F"/>
    <n v="1"/>
    <s v="장수정"/>
    <s v="F"/>
    <d v="2026-03-03T00:00:00"/>
    <d v="2026-03-06T00:00:00"/>
    <s v="F"/>
    <n v="0"/>
    <s v="현업테스터"/>
    <s v="P"/>
    <d v="2026-03-26T00:00:00"/>
    <s v="P"/>
    <s v="P"/>
  </r>
  <r>
    <x v="6"/>
    <s v="참조정보"/>
    <s v="자원정보"/>
    <s v="Online"/>
    <s v="CARF005S"/>
    <s v="항공사그룹정보"/>
    <s v="최민지"/>
    <d v="2025-10-23T00:00:00"/>
    <d v="2025-10-23T14:22:18"/>
    <s v="UT-CARF005S"/>
    <x v="1"/>
    <x v="2"/>
    <d v="2026-01-20T00:00:00"/>
    <s v="P"/>
    <n v="0"/>
    <s v="3자테스터공통"/>
    <s v="P"/>
    <d v="2026-02-02T00:00:00"/>
    <d v="2026-02-06T00:00:00"/>
    <s v="F"/>
    <n v="1"/>
    <s v="장수정"/>
    <s v="F"/>
    <d v="2026-03-03T00:00:00"/>
    <d v="2026-03-06T00:00:00"/>
    <s v="P"/>
    <n v="0"/>
    <s v="현업테스터"/>
    <s v="P"/>
    <d v="2026-03-24T00:00:00"/>
    <s v="P"/>
    <s v="P"/>
  </r>
  <r>
    <x v="6"/>
    <s v="참조정보"/>
    <s v="자원정보"/>
    <s v="Online"/>
    <s v="CARF014S"/>
    <s v="출구정보"/>
    <s v="정연준"/>
    <d v="2025-09-15T00:00:00"/>
    <d v="2025-09-09T18:13:29"/>
    <s v="UT-CARF014S"/>
    <x v="1"/>
    <x v="4"/>
    <d v="2025-11-11T00:00:00"/>
    <s v="P"/>
    <n v="0"/>
    <s v="신철진"/>
    <s v="P"/>
    <d v="2025-12-05T00:00:00"/>
    <d v="2025-11-24T00:00:00"/>
    <s v="F"/>
    <n v="0"/>
    <s v="장수정"/>
    <s v="P"/>
    <d v="2025-12-26T00:00:00"/>
    <d v="2025-11-24T00:00:00"/>
    <s v="P"/>
    <n v="0"/>
    <s v="현업테스터"/>
    <s v="P"/>
    <d v="2026-01-13T00:00:00"/>
    <s v="P"/>
    <s v="P"/>
  </r>
  <r>
    <x v="6"/>
    <s v="참조정보"/>
    <s v="자원정보"/>
    <s v="Online"/>
    <s v="CARF015S"/>
    <s v="SKI Monitor 정보"/>
    <s v="정연준"/>
    <d v="2025-09-17T00:00:00"/>
    <d v="2025-09-09T18:13:38"/>
    <s v="UT-CARF015S"/>
    <x v="1"/>
    <x v="4"/>
    <d v="2025-11-11T00:00:00"/>
    <s v="P"/>
    <n v="0"/>
    <s v="신철진"/>
    <s v="P"/>
    <d v="2025-12-05T00:00:00"/>
    <d v="2025-11-24T00:00:00"/>
    <s v="F"/>
    <n v="0"/>
    <s v="장수정"/>
    <s v="P"/>
    <d v="2025-12-26T00:00:00"/>
    <d v="2025-12-29T00:00:00"/>
    <s v="P"/>
    <n v="0"/>
    <s v="현업테스터"/>
    <s v="P"/>
    <d v="2026-01-13T00:00:00"/>
    <s v="P"/>
    <s v="P"/>
  </r>
  <r>
    <x v="6"/>
    <s v="참조정보"/>
    <s v="운항정보"/>
    <s v="Online"/>
    <s v="CARF029S"/>
    <s v="운항지연 대분류코드"/>
    <s v="최민지"/>
    <d v="2025-11-14T00:00:00"/>
    <d v="2025-11-14T17:51:06"/>
    <s v="UT-CARF029S"/>
    <x v="1"/>
    <x v="2"/>
    <d v="2026-01-21T00:00:00"/>
    <s v="P"/>
    <n v="0"/>
    <s v="3자테스터공통"/>
    <s v="P"/>
    <d v="2026-02-02T00:00:00"/>
    <d v="2026-02-06T00:00:00"/>
    <s v="P"/>
    <n v="0"/>
    <s v="장수정"/>
    <s v="P"/>
    <d v="2026-03-03T00:00:00"/>
    <d v="2026-03-06T00:00:00"/>
    <s v="F"/>
    <n v="0"/>
    <s v="현업테스터"/>
    <s v="P"/>
    <d v="2026-03-25T00:00:00"/>
    <s v="P"/>
    <s v="P"/>
  </r>
  <r>
    <x v="6"/>
    <s v="참조정보"/>
    <s v="코드관리"/>
    <s v="Online"/>
    <s v="CARF037S"/>
    <s v="공통코드관리"/>
    <s v="박영수"/>
    <d v="2025-03-07T00:00:00"/>
    <d v="2025-03-07T00:00:00"/>
    <s v="UT-CARF037S"/>
    <x v="0"/>
    <x v="1"/>
    <d v="2025-06-13T00:00:00"/>
    <s v="P"/>
    <n v="0"/>
    <s v="3자테스터공통"/>
    <s v="P"/>
    <d v="2025-08-21T00:00:00"/>
    <d v="2025-08-22T00:00:00"/>
    <s v="P"/>
    <n v="0"/>
    <s v="장수정"/>
    <s v="P"/>
    <d v="2025-08-29T00:00:00"/>
    <d v="2025-09-19T00:00:00"/>
    <s v="F"/>
    <n v="0"/>
    <s v="장수정"/>
    <s v="P"/>
    <d v="2025-08-27T00:00:00"/>
    <s v="P"/>
    <s v="P"/>
  </r>
  <r>
    <x v="6"/>
    <s v="기타"/>
    <s v="기타"/>
    <s v="Batch"/>
    <s v="CA00002B"/>
    <s v="SMS 그룹 매핑 사용자 정보 갱신 배치"/>
    <s v="박영수"/>
    <d v="2026-02-27T00:00:00"/>
    <d v="2026-02-24T08:53:03"/>
    <s v="UT-CA00002B"/>
    <x v="1"/>
    <x v="3"/>
    <d v="2026-03-23T00:00:00"/>
    <s v="P"/>
    <n v="0"/>
    <s v="3자테스터공통"/>
    <s v="P"/>
    <d v="2026-04-06T00:00:00"/>
    <m/>
    <s v=""/>
    <n v="0"/>
    <s v="장수정"/>
    <s v=""/>
    <d v="2026-04-20T00:00:00"/>
    <m/>
    <s v=""/>
    <n v="0"/>
    <s v="현업테스터"/>
    <s v=""/>
    <m/>
    <s v=""/>
    <s v=""/>
  </r>
  <r>
    <x v="6"/>
    <s v="기타"/>
    <s v="기타"/>
    <s v="프로시져"/>
    <s v="CA-SP1"/>
    <s v="FN_CA_F_CHK_DT, 문자형식 데이터 일자 유형 체크"/>
    <s v="정연준"/>
    <d v="2025-03-12T00:00:00"/>
    <d v="2025-03-10T00:00:00"/>
    <s v="UT-CA-SP1"/>
    <x v="0"/>
    <x v="1"/>
    <d v="2025-08-26T00:00:00"/>
    <s v="P"/>
    <n v="0"/>
    <s v="윤성훈"/>
    <s v="P"/>
    <d v="2025-08-21T00:00:00"/>
    <d v="2025-08-21T00:00:00"/>
    <s v="P"/>
    <n v="0"/>
    <s v="장수정"/>
    <s v="P"/>
    <d v="2025-08-29T00:00:00"/>
    <d v="2025-09-19T00:00:00"/>
    <s v="P"/>
    <n v="0"/>
    <s v="현업테스터"/>
    <s v="P"/>
    <d v="2025-09-01T00:00:00"/>
    <s v="P"/>
    <s v="P"/>
  </r>
  <r>
    <x v="6"/>
    <s v="기타"/>
    <s v="기타"/>
    <s v="프로시져"/>
    <s v="CA-SP8"/>
    <s v="FN_CA_F_SMS_PST_SORT, 직위 정렬"/>
    <s v="최민지"/>
    <d v="2025-03-21T00:00:00"/>
    <d v="2025-03-19T00:00:00"/>
    <s v="UT-CA-SP8"/>
    <x v="0"/>
    <x v="1"/>
    <d v="2025-06-13T00:00:00"/>
    <s v="P"/>
    <n v="0"/>
    <s v="3자테스터공통"/>
    <s v="P"/>
    <d v="2025-08-21T00:00:00"/>
    <d v="2025-06-30T00:00:00"/>
    <s v="P"/>
    <n v="0"/>
    <s v="장수정"/>
    <s v="P"/>
    <d v="2025-08-29T00:00:00"/>
    <d v="2025-09-19T00:00:00"/>
    <s v="P"/>
    <n v="0"/>
    <s v="장수정"/>
    <s v="P"/>
    <d v="2025-09-01T00:00:00"/>
    <s v="P"/>
    <s v="P"/>
  </r>
  <r>
    <x v="6"/>
    <s v="기타"/>
    <s v="기타"/>
    <s v="프로시져"/>
    <s v="CA-SP12"/>
    <s v="SP_CA_F_ESB_MSTR_MSG, ESB송수신메시지 마스터 등록"/>
    <s v="박영수"/>
    <d v="2025-07-14T00:00:00"/>
    <d v="2025-07-14T00:00:00"/>
    <s v="UT-CA-SP12"/>
    <x v="0"/>
    <x v="0"/>
    <d v="2025-08-05T00:00:00"/>
    <s v="P"/>
    <n v="0"/>
    <s v="윤성훈"/>
    <s v="P"/>
    <d v="2025-08-21T00:00:00"/>
    <d v="2025-08-21T00:00:00"/>
    <s v="P"/>
    <n v="0"/>
    <s v="장수정"/>
    <s v="P"/>
    <d v="2025-08-29T00:00:00"/>
    <d v="2025-09-19T00:00:00"/>
    <s v="P"/>
    <n v="0"/>
    <s v="현업테스터"/>
    <s v="P"/>
    <d v="2025-09-02T00:00:00"/>
    <s v="P"/>
    <s v="P"/>
  </r>
  <r>
    <x v="6"/>
    <s v="기타"/>
    <s v="기타"/>
    <s v="프로시져"/>
    <s v="CA-SP29"/>
    <s v="SP_ESB_CHKINPGTMPLTFID2_CSDL_RCV, FIDS#2 CSDL 체크인페이지 메시지 수신 처리"/>
    <s v="박영수"/>
    <d v="2025-12-15T00:00:00"/>
    <d v="2026-01-08T15:34:15"/>
    <s v="UT-CA-SP29"/>
    <x v="1"/>
    <x v="3"/>
    <d v="2026-02-26T00:00:00"/>
    <s v="F"/>
    <n v="0"/>
    <s v="3자테스터공통"/>
    <s v="P"/>
    <d v="2026-04-06T00:00:00"/>
    <m/>
    <s v=""/>
    <n v="0"/>
    <s v="장수정"/>
    <s v=""/>
    <d v="2026-04-20T00:00:00"/>
    <m/>
    <s v=""/>
    <n v="0"/>
    <s v="현업테스터"/>
    <s v=""/>
    <m/>
    <s v=""/>
    <s v=""/>
  </r>
  <r>
    <x v="6"/>
    <s v="기타"/>
    <s v="기타"/>
    <s v="프로시져"/>
    <s v="CA-SP32"/>
    <s v="SP_ESB_ORGTGT_RCV, ESB 조직정보 메시지 수신 처리"/>
    <s v="최민지"/>
    <d v="2026-01-06T00:00:00"/>
    <d v="2025-09-05T15:12:48"/>
    <s v="UT-CA-SP32"/>
    <x v="1"/>
    <x v="2"/>
    <d v="2026-01-22T00:00:00"/>
    <s v="P"/>
    <n v="0"/>
    <s v="3자테스터공통"/>
    <s v="P"/>
    <d v="2026-02-02T00:00:00"/>
    <d v="2026-02-03T00:00:00"/>
    <s v="P"/>
    <n v="0"/>
    <s v="장수정"/>
    <s v="P"/>
    <d v="2026-03-03T00:00:00"/>
    <d v="2026-03-11T00:00:00"/>
    <s v="P"/>
    <n v="0"/>
    <s v="현업테스터"/>
    <s v="P"/>
    <m/>
    <s v=""/>
    <s v=""/>
  </r>
  <r>
    <x v="5"/>
    <s v="Carousel"/>
    <s v="Assign rules"/>
    <s v="Online"/>
    <s v="RSCR008M"/>
    <s v="CRS Preference"/>
    <s v="장동혁"/>
    <d v="2025-03-14T00:00:00"/>
    <d v="2025-03-13T10:13:44"/>
    <s v="UT-RSCR008M"/>
    <x v="0"/>
    <x v="1"/>
    <d v="2025-06-13T00:00:00"/>
    <s v="P"/>
    <n v="0"/>
    <s v="3자테스터공통"/>
    <s v="P"/>
    <d v="2025-08-21T00:00:00"/>
    <d v="2025-06-20T00:00:00"/>
    <s v="F"/>
    <n v="0"/>
    <s v="송희영"/>
    <s v="P"/>
    <d v="2025-08-29T00:00:00"/>
    <d v="2025-08-29T00:00:00"/>
    <s v="P"/>
    <n v="0"/>
    <s v="권유진"/>
    <s v="P"/>
    <d v="2025-10-22T00:00:00"/>
    <s v="P"/>
    <s v="P"/>
  </r>
  <r>
    <x v="5"/>
    <s v="Check In Counter"/>
    <s v="Config"/>
    <s v="Online"/>
    <s v="RSCI101S"/>
    <s v="CIC Display Zone"/>
    <s v="이수연"/>
    <d v="2025-03-27T00:00:00"/>
    <d v="2025-03-27T15:36:10"/>
    <s v="UT-RSCI101S"/>
    <x v="0"/>
    <x v="1"/>
    <d v="2025-06-13T00:00:00"/>
    <s v="P"/>
    <n v="0"/>
    <s v="3자테스터공통"/>
    <s v="P"/>
    <d v="2025-08-21T00:00:00"/>
    <d v="2025-06-20T00:00:00"/>
    <s v="F"/>
    <n v="0"/>
    <s v="송희영"/>
    <s v="P"/>
    <d v="2025-08-29T00:00:00"/>
    <d v="2025-08-29T00:00:00"/>
    <s v="P"/>
    <n v="0"/>
    <s v="유혜리"/>
    <s v="P"/>
    <d v="2025-10-22T00:00:00"/>
    <s v="P"/>
    <s v="P"/>
  </r>
  <r>
    <x v="5"/>
    <s v="Stand"/>
    <s v="Stand Assignment"/>
    <s v="Online"/>
    <s v="RSPK009M"/>
    <s v="Stand Season Data Copy"/>
    <s v="김훈근"/>
    <d v="2025-06-18T00:00:00"/>
    <d v="2025-07-11T00:00:00"/>
    <s v="UT-RSPK009M"/>
    <x v="0"/>
    <x v="0"/>
    <d v="2025-08-05T00:00:00"/>
    <s v="P"/>
    <n v="0"/>
    <s v="이준일"/>
    <s v="P"/>
    <d v="2025-08-21T00:00:00"/>
    <d v="2025-08-18T00:00:00"/>
    <s v="F"/>
    <n v="0"/>
    <s v="송희영"/>
    <s v="P"/>
    <d v="2025-08-29T00:00:00"/>
    <d v="2025-09-19T00:00:00"/>
    <s v="F"/>
    <n v="0"/>
    <s v="현업테스터"/>
    <s v="P"/>
    <d v="2025-09-01T00:00:00"/>
    <s v="P"/>
    <s v="P"/>
  </r>
  <r>
    <x v="5"/>
    <s v="Stand"/>
    <s v="Operation"/>
    <s v="Online"/>
    <s v="RSPK030S"/>
    <s v="Stand Change Detail"/>
    <s v="장동혁"/>
    <d v="2025-08-14T00:00:00"/>
    <d v="2025-08-14T16:39:37"/>
    <s v="UT-RSPK030S"/>
    <x v="1"/>
    <x v="4"/>
    <d v="2025-11-10T00:00:00"/>
    <s v="P"/>
    <n v="0"/>
    <s v="이상용"/>
    <s v="P"/>
    <d v="2025-12-05T00:00:00"/>
    <d v="2025-11-26T00:00:00"/>
    <s v="F"/>
    <n v="0"/>
    <s v="송희영"/>
    <s v="P"/>
    <d v="2025-12-26T00:00:00"/>
    <d v="2025-12-30T00:00:00"/>
    <s v="P"/>
    <n v="0"/>
    <s v="현업테스터"/>
    <s v="P"/>
    <d v="2026-03-03T00:00:00"/>
    <s v="P"/>
    <s v="P"/>
  </r>
  <r>
    <x v="5"/>
    <s v="Check In Counter"/>
    <s v="Daily operation"/>
    <s v="Online"/>
    <s v="RSCI038S"/>
    <s v="CIC Airline Assignment Qty"/>
    <s v="이수연"/>
    <d v="2025-10-23T00:00:00"/>
    <d v="2025-09-08T13:23:32"/>
    <s v="UT-RSCI038S"/>
    <x v="1"/>
    <x v="4"/>
    <d v="2025-11-12T00:00:00"/>
    <s v="P"/>
    <n v="0"/>
    <s v="이상용"/>
    <s v="P"/>
    <d v="2025-12-05T00:00:00"/>
    <d v="2025-11-28T00:00:00"/>
    <s v="P"/>
    <n v="0"/>
    <s v="송희영"/>
    <s v="P"/>
    <d v="2025-12-26T00:00:00"/>
    <d v="2025-12-18T00:00:00"/>
    <s v="F"/>
    <n v="0"/>
    <s v="현업테스터"/>
    <s v="P"/>
    <d v="2026-01-15T00:00:00"/>
    <s v="P"/>
    <s v="P"/>
  </r>
  <r>
    <x v="5"/>
    <s v="Check In Counter"/>
    <s v="Daily operation"/>
    <s v="Online"/>
    <s v="RSCI040S"/>
    <s v="Daily Assignment List"/>
    <s v="이수연"/>
    <d v="2025-10-23T00:00:00"/>
    <d v="2025-09-08T13:23:41"/>
    <s v="UT-RSCI040S"/>
    <x v="1"/>
    <x v="2"/>
    <d v="2026-01-20T00:00:00"/>
    <s v="P"/>
    <n v="0"/>
    <s v="3자테스터공통"/>
    <s v="P"/>
    <d v="2026-02-02T00:00:00"/>
    <d v="2026-02-02T00:00:00"/>
    <s v="F"/>
    <n v="2"/>
    <s v="송희영"/>
    <s v="F"/>
    <d v="2026-03-03T00:00:00"/>
    <d v="2026-03-10T00:00:00"/>
    <s v="F"/>
    <n v="0"/>
    <s v="현업테스터"/>
    <s v="F"/>
    <d v="2026-03-24T00:00:00"/>
    <s v="F"/>
    <s v="F"/>
  </r>
  <r>
    <x v="5"/>
    <s v="Stand"/>
    <s v="General Aviation"/>
    <s v="Online"/>
    <s v="RSPK075S"/>
    <s v="GA Pad Request List"/>
    <s v="장동혁"/>
    <d v="2025-11-20T00:00:00"/>
    <d v="2025-11-20T10:50:16"/>
    <s v="UT-RSPK075S"/>
    <x v="1"/>
    <x v="2"/>
    <d v="2026-01-19T00:00:00"/>
    <s v="F"/>
    <n v="0"/>
    <s v="3자테스터공통"/>
    <s v="P"/>
    <d v="2026-02-02T00:00:00"/>
    <d v="2026-02-02T00:00:00"/>
    <s v="F"/>
    <n v="1"/>
    <s v="송희영"/>
    <s v="F"/>
    <d v="2026-03-03T00:00:00"/>
    <d v="2026-03-05T00:00:00"/>
    <s v="P"/>
    <n v="0"/>
    <s v="현업테스터"/>
    <s v="P"/>
    <d v="2026-03-24T00:00:00"/>
    <s v="P"/>
    <s v="P"/>
  </r>
  <r>
    <x v="7"/>
    <s v="항공보안"/>
    <s v="보안검색"/>
    <s v="Online"/>
    <s v="FSQA171E"/>
    <s v="환승검색장 STEB사용관리(T1)"/>
    <s v="임소정"/>
    <d v="2025-04-11T00:00:00"/>
    <d v="2025-04-01T17:49:35"/>
    <s v="UT-FSQA171E"/>
    <x v="0"/>
    <x v="1"/>
    <d v="2025-06-13T00:00:00"/>
    <s v="P"/>
    <n v="0"/>
    <s v="3자테스터공통"/>
    <s v="P"/>
    <d v="2025-08-21T00:00:00"/>
    <d v="2025-08-22T00:00:00"/>
    <s v="F"/>
    <n v="0"/>
    <s v="장수정"/>
    <s v="P"/>
    <d v="2025-08-29T00:00:00"/>
    <d v="2025-09-19T00:00:00"/>
    <s v="P"/>
    <n v="0"/>
    <s v="강자환"/>
    <s v="P"/>
    <d v="2025-09-03T00:00:00"/>
    <s v="P"/>
    <s v="P"/>
  </r>
  <r>
    <x v="7"/>
    <s v="항공보안"/>
    <s v="보안검색"/>
    <s v="Online"/>
    <s v="FSQB035E"/>
    <s v="안보위해 [환승,위탁] 월별 품목별 적발 현황"/>
    <s v="임소정"/>
    <d v="2025-05-30T00:00:00"/>
    <d v="2025-06-02T13:41:10"/>
    <s v="UT-FSQB035E"/>
    <x v="0"/>
    <x v="0"/>
    <d v="2025-07-23T00:00:00"/>
    <s v="P"/>
    <n v="0"/>
    <s v="박상기"/>
    <s v="P"/>
    <d v="2025-08-21T00:00:00"/>
    <d v="2025-08-19T00:00:00"/>
    <s v="F"/>
    <n v="0"/>
    <s v="장수정"/>
    <s v="P"/>
    <d v="2025-08-29T00:00:00"/>
    <d v="2025-09-19T00:00:00"/>
    <s v="P"/>
    <n v="0"/>
    <s v="현업테스터"/>
    <s v="P"/>
    <d v="2025-08-28T00:00:00"/>
    <s v="P"/>
    <s v="P"/>
  </r>
  <r>
    <x v="7"/>
    <s v="항공보안"/>
    <s v="보안검색"/>
    <s v="Online"/>
    <s v="FSQB079E"/>
    <s v="포기물품 검색 일자별 현황 조회-T1 탑승동"/>
    <s v="임소정"/>
    <d v="2025-07-18T00:00:00"/>
    <d v="2025-06-25T09:04:02"/>
    <s v="UT-FSQB079E"/>
    <x v="0"/>
    <x v="0"/>
    <d v="2025-07-21T00:00:00"/>
    <s v="P"/>
    <n v="0"/>
    <s v="김승무"/>
    <s v="P"/>
    <d v="2025-08-21T00:00:00"/>
    <d v="2025-08-20T00:00:00"/>
    <s v="F"/>
    <n v="0"/>
    <s v="장수정"/>
    <s v="P"/>
    <d v="2025-08-29T00:00:00"/>
    <d v="2025-09-19T00:00:00"/>
    <s v="P"/>
    <n v="0"/>
    <s v="현업테스터"/>
    <s v="P"/>
    <d v="2025-08-29T00:00:00"/>
    <s v="P"/>
    <s v="P"/>
  </r>
  <r>
    <x v="7"/>
    <s v="항공보안"/>
    <s v="보안검색"/>
    <s v="Online"/>
    <s v="FSQB081E"/>
    <s v="포기물품 검색 일자별 현황 조회-T1 위탁포기물품"/>
    <s v="임소정"/>
    <d v="2025-07-18T00:00:00"/>
    <d v="2025-06-25T00:00:00"/>
    <s v="UT-FSQB081E"/>
    <x v="0"/>
    <x v="0"/>
    <d v="2025-08-26T00:00:00"/>
    <s v="P"/>
    <n v="0"/>
    <s v="윤성훈"/>
    <s v="P"/>
    <d v="2025-08-21T00:00:00"/>
    <d v="2025-08-20T00:00:00"/>
    <s v="F"/>
    <n v="0"/>
    <s v="장수정"/>
    <s v="P"/>
    <d v="2025-08-29T00:00:00"/>
    <d v="2025-09-19T00:00:00"/>
    <s v="P"/>
    <n v="0"/>
    <s v="현업테스터"/>
    <s v="P"/>
    <d v="2025-10-21T00:00:00"/>
    <s v="P"/>
    <s v="P"/>
  </r>
  <r>
    <x v="7"/>
    <s v="항공보안"/>
    <s v="보안검색"/>
    <s v="Online"/>
    <s v="FSQB087E"/>
    <s v="포기물품 검색 일자별 현황 조회-T2 출국장 전체"/>
    <s v="임소정"/>
    <d v="2025-07-25T00:00:00"/>
    <d v="2025-06-25T00:00:00"/>
    <s v="UT-FSQB087E"/>
    <x v="1"/>
    <x v="4"/>
    <d v="2025-11-12T00:00:00"/>
    <s v="P"/>
    <n v="0"/>
    <s v="이상용"/>
    <s v="P"/>
    <d v="2025-12-05T00:00:00"/>
    <d v="2025-11-28T00:00:00"/>
    <s v="F"/>
    <n v="0"/>
    <s v="장수정"/>
    <s v="P"/>
    <d v="2025-12-26T00:00:00"/>
    <d v="2025-12-22T00:00:00"/>
    <s v="P"/>
    <n v="0"/>
    <s v="현업테스터"/>
    <s v="P"/>
    <d v="2026-01-20T00:00:00"/>
    <s v="P"/>
    <s v="P"/>
  </r>
  <r>
    <x v="7"/>
    <s v="항공보안"/>
    <s v="보안검색"/>
    <s v="Online"/>
    <s v="FSQB140S"/>
    <s v="포기물품 기증 현황조회"/>
    <s v="임소정"/>
    <d v="2025-04-02T00:00:00"/>
    <d v="2025-04-02T00:00:00"/>
    <s v="UT-FSQB140S"/>
    <x v="0"/>
    <x v="0"/>
    <d v="2025-07-21T00:00:00"/>
    <s v="P"/>
    <n v="0"/>
    <s v="김승무"/>
    <s v="P"/>
    <d v="2025-08-04T00:00:00"/>
    <d v="2025-08-20T00:00:00"/>
    <s v="P"/>
    <n v="0"/>
    <s v="장수정"/>
    <s v="P"/>
    <d v="2026-04-10T00:00:00"/>
    <d v="2025-09-19T00:00:00"/>
    <s v="F"/>
    <n v="0"/>
    <s v="현업테스터"/>
    <s v="P"/>
    <d v="2025-08-29T00:00:00"/>
    <s v="P"/>
    <s v="P"/>
  </r>
  <r>
    <x v="7"/>
    <s v="항공보안"/>
    <s v="보안검색"/>
    <s v="Online"/>
    <s v="FSQB142E"/>
    <s v="식품류"/>
    <s v="임소정"/>
    <d v="2025-04-02T00:00:00"/>
    <d v="2025-04-02T00:00:00"/>
    <s v="UT-FSQB142E"/>
    <x v="0"/>
    <x v="0"/>
    <d v="2025-07-23T00:00:00"/>
    <s v="P"/>
    <n v="0"/>
    <s v="김승무"/>
    <s v="P"/>
    <d v="2025-08-04T00:00:00"/>
    <d v="2025-08-21T00:00:00"/>
    <s v="P"/>
    <n v="0"/>
    <s v="장수정"/>
    <s v="P"/>
    <d v="2026-04-10T00:00:00"/>
    <d v="2025-09-19T00:00:00"/>
    <s v="F"/>
    <n v="0"/>
    <s v="현업테스터"/>
    <s v="P"/>
    <d v="2025-08-29T00:00:00"/>
    <s v="P"/>
    <s v="P"/>
  </r>
  <r>
    <x v="7"/>
    <s v="항공보안"/>
    <s v="보안검색"/>
    <s v="Online"/>
    <s v="FSQB210S"/>
    <s v="위탁수하물EDS처리현황"/>
    <s v="임소정"/>
    <d v="2025-04-09T00:00:00"/>
    <d v="2025-04-09T00:00:00"/>
    <s v="UT-FSQB210S"/>
    <x v="0"/>
    <x v="0"/>
    <d v="2025-07-21T00:00:00"/>
    <s v="P"/>
    <n v="0"/>
    <s v="김승무"/>
    <s v="P"/>
    <d v="2025-08-04T00:00:00"/>
    <d v="2025-08-20T00:00:00"/>
    <s v="P"/>
    <n v="0"/>
    <s v="장수정"/>
    <s v="P"/>
    <d v="2026-04-10T00:00:00"/>
    <d v="2025-09-19T00:00:00"/>
    <s v="P"/>
    <n v="0"/>
    <s v="현업테스터"/>
    <s v="P"/>
    <d v="2025-08-29T00:00:00"/>
    <s v="P"/>
    <s v="P"/>
  </r>
  <r>
    <x v="7"/>
    <s v="항공보안"/>
    <s v="EOD 현장관리"/>
    <s v="Online"/>
    <s v="FSEY010S"/>
    <s v="월별 출동현황 조회"/>
    <s v="임소정"/>
    <d v="2025-10-17T00:00:00"/>
    <d v="2025-06-27T09:11:02"/>
    <s v="UT-FSEY010S"/>
    <x v="1"/>
    <x v="4"/>
    <d v="2025-11-11T00:00:00"/>
    <s v="P"/>
    <n v="0"/>
    <s v="이상용"/>
    <s v="P"/>
    <d v="2025-12-05T00:00:00"/>
    <d v="2025-11-28T00:00:00"/>
    <s v="F"/>
    <n v="0"/>
    <s v="장수정"/>
    <s v="P"/>
    <d v="2025-12-26T00:00:00"/>
    <d v="2025-12-19T00:00:00"/>
    <s v="P"/>
    <n v="0"/>
    <s v="현업테스터"/>
    <s v="P"/>
    <d v="2026-01-21T00:00:00"/>
    <s v="P"/>
    <s v="P"/>
  </r>
  <r>
    <x v="7"/>
    <s v="항공보안"/>
    <s v="보안검색"/>
    <s v="Online"/>
    <s v="FSQA152E"/>
    <s v="주요 상황처리 결과조회"/>
    <s v="임소정"/>
    <d v="2025-04-02T00:00:00"/>
    <d v="2025-04-02T00:00:00"/>
    <s v="UT-FSQA152E"/>
    <x v="0"/>
    <x v="0"/>
    <d v="2025-07-02T00:00:00"/>
    <s v="P"/>
    <n v="0"/>
    <s v="김승무"/>
    <s v="P"/>
    <d v="2025-08-04T00:00:00"/>
    <d v="2025-08-21T00:00:00"/>
    <s v="F"/>
    <n v="0"/>
    <s v="장수정"/>
    <s v="P"/>
    <d v="2026-04-10T00:00:00"/>
    <d v="2025-09-19T00:00:00"/>
    <s v="P"/>
    <n v="0"/>
    <s v="현업테스터"/>
    <s v="P"/>
    <d v="2025-09-03T00:00:00"/>
    <s v="P"/>
    <s v="P"/>
  </r>
  <r>
    <x v="6"/>
    <s v="기타"/>
    <s v="기타"/>
    <s v="프로시져"/>
    <s v="CA-SP11"/>
    <s v="SP_CA_F_CHK_SYS_PARAMS, 시스템파라미터 조회"/>
    <s v="정연준"/>
    <d v="2025-10-22T00:00:00"/>
    <d v="2025-10-21T14:08:02"/>
    <s v="UT-CA-SP11"/>
    <x v="1"/>
    <x v="4"/>
    <d v="2025-11-11T00:00:00"/>
    <s v="P"/>
    <n v="0"/>
    <s v="박상기"/>
    <s v="P"/>
    <d v="2025-12-05T00:00:00"/>
    <d v="2025-11-25T00:00:00"/>
    <s v="P"/>
    <n v="0"/>
    <s v="장수정"/>
    <s v="P"/>
    <d v="2025-12-26T00:00:00"/>
    <d v="2025-12-24T00:00:00"/>
    <s v="P"/>
    <n v="0"/>
    <s v="현업테스터"/>
    <s v="P"/>
    <d v="2026-01-23T00:00:00"/>
    <s v="P"/>
    <s v="P"/>
  </r>
  <r>
    <x v="6"/>
    <s v="참조정보"/>
    <s v="운항정보"/>
    <s v="Online"/>
    <s v="CARF027S"/>
    <s v="운항지연정보"/>
    <s v="최민지"/>
    <d v="2025-11-12T00:00:00"/>
    <d v="2025-11-12T18:57:50"/>
    <s v="UT-CARF027S"/>
    <x v="1"/>
    <x v="2"/>
    <d v="2026-01-21T00:00:00"/>
    <s v="P"/>
    <n v="0"/>
    <s v="3자테스터공통"/>
    <s v="P"/>
    <d v="2026-02-02T00:00:00"/>
    <d v="2026-02-06T00:00:00"/>
    <s v="P"/>
    <n v="0"/>
    <s v="장수정"/>
    <s v="P"/>
    <d v="2026-03-03T00:00:00"/>
    <d v="2026-03-06T00:00:00"/>
    <s v="F"/>
    <n v="0"/>
    <s v="현업테스터"/>
    <s v="P"/>
    <d v="2026-03-25T00:00:00"/>
    <s v="P"/>
    <s v="P"/>
  </r>
  <r>
    <x v="8"/>
    <s v="참조정보"/>
    <s v="운항정보"/>
    <s v="Online"/>
    <s v="CARF030S(A)"/>
    <s v="운항지연 중분류코드"/>
    <s v="최민지"/>
    <d v="2025-11-17T00:00:00"/>
    <d v="2025-11-14T17:52:53"/>
    <s v="UT-CARF030S(A)"/>
    <x v="1"/>
    <x v="2"/>
    <d v="2026-01-20T00:00:00"/>
    <s v="P"/>
    <n v="0"/>
    <s v="3자테스터공통"/>
    <s v="P"/>
    <d v="2026-02-02T00:00:00"/>
    <d v="2026-02-19T00:00:00"/>
    <s v="P"/>
    <n v="0"/>
    <s v="장수정"/>
    <s v="P"/>
    <d v="2026-03-03T00:00:00"/>
    <d v="2026-03-11T00:00:00"/>
    <s v="F"/>
    <n v="0"/>
    <s v="현업테스터"/>
    <s v="P"/>
    <m/>
    <s v=""/>
    <s v=""/>
  </r>
  <r>
    <x v="3"/>
    <s v="기타"/>
    <s v="기타"/>
    <s v="프로시져"/>
    <s v="CM-SP110"/>
    <s v="SP_CM_FIMSAcdmOperFltTot_SND,A-CDM 운항집계 송신"/>
    <s v="이용혁"/>
    <d v="2026-03-06T00:00:00"/>
    <d v="2025-10-27T16:15:23"/>
    <s v="UT-CM-SP110"/>
    <x v="1"/>
    <x v="2"/>
    <d v="2026-01-20T00:00:00"/>
    <s v="P"/>
    <n v="0"/>
    <s v="3자테스터공통"/>
    <s v="P"/>
    <d v="2026-02-02T00:00:00"/>
    <d v="2026-02-20T00:00:00"/>
    <s v="P"/>
    <n v="0"/>
    <s v="공사테스터"/>
    <s v="P"/>
    <d v="2026-03-03T00:00:00"/>
    <m/>
    <s v=""/>
    <n v="0"/>
    <s v="현업테스터"/>
    <s v=""/>
    <m/>
    <s v=""/>
    <s v=""/>
  </r>
  <r>
    <x v="6"/>
    <s v="참조정보"/>
    <s v="운항정보"/>
    <s v="Online"/>
    <s v="CARF031S"/>
    <s v="운항지연 소분류코드"/>
    <s v="최민지"/>
    <d v="2025-11-18T00:00:00"/>
    <d v="2025-11-17T17:50:19"/>
    <s v="UT-CARF031S"/>
    <x v="1"/>
    <x v="2"/>
    <d v="2026-01-21T00:00:00"/>
    <s v="P"/>
    <n v="0"/>
    <s v="3자테스터공통"/>
    <s v="P"/>
    <d v="2026-02-02T00:00:00"/>
    <d v="2026-02-06T00:00:00"/>
    <s v="P"/>
    <n v="0"/>
    <s v="장수정"/>
    <s v="P"/>
    <d v="2026-03-03T00:00:00"/>
    <d v="2026-03-06T00:00:00"/>
    <s v="F"/>
    <n v="0"/>
    <s v="현업테스터"/>
    <s v="P"/>
    <d v="2026-03-25T00:00:00"/>
    <s v="P"/>
    <s v="P"/>
  </r>
  <r>
    <x v="5"/>
    <s v="기타"/>
    <s v="기타"/>
    <s v="프로시져"/>
    <s v="RS-SP43"/>
    <s v="SP_RS_CIC_DALYOPR_SPLIT, 체크인카운터 분할"/>
    <s v="유경섭"/>
    <d v="2025-12-26T00:00:00"/>
    <d v="2025-12-18T10:15:33"/>
    <s v="UT-RS-SP43"/>
    <x v="1"/>
    <x v="2"/>
    <d v="2026-01-22T00:00:00"/>
    <s v="P"/>
    <n v="0"/>
    <s v="3자테스터공통"/>
    <s v="P"/>
    <d v="2026-02-02T00:00:00"/>
    <d v="2026-02-03T00:00:00"/>
    <s v="P"/>
    <n v="0"/>
    <s v="송희영"/>
    <s v="P"/>
    <d v="2026-03-03T00:00:00"/>
    <m/>
    <s v=""/>
    <n v="0"/>
    <s v="현업테스터"/>
    <s v=""/>
    <m/>
    <s v=""/>
    <s v=""/>
  </r>
  <r>
    <x v="3"/>
    <s v="기타"/>
    <s v="기타"/>
    <s v="프로시져"/>
    <s v="CM-SP140"/>
    <s v="SP_CM_FIMSACDMGRDTXNGHRCRTR_SND, A-CDM 지상유도시간 기준정보 ESB송신"/>
    <s v="이용혁"/>
    <d v="2026-02-27T00:00:00"/>
    <d v="2026-02-02T14:50:39"/>
    <s v="UT-CM-SP140"/>
    <x v="1"/>
    <x v="3"/>
    <d v="2026-03-25T00:00:00"/>
    <s v="P"/>
    <n v="0"/>
    <s v="3자테스터공통"/>
    <s v="P"/>
    <d v="2026-04-06T00:00:00"/>
    <m/>
    <s v=""/>
    <n v="0"/>
    <s v="장세민"/>
    <s v=""/>
    <d v="2026-04-20T00:00:00"/>
    <m/>
    <s v=""/>
    <n v="0"/>
    <s v="현업테스터"/>
    <s v=""/>
    <m/>
    <s v=""/>
    <s v=""/>
  </r>
  <r>
    <x v="6"/>
    <s v="기타"/>
    <s v="기타"/>
    <s v="프로시져"/>
    <s v="CA-SP47"/>
    <s v="SP_ESB_ACNTRQSTCIP_RCV, 계정생성정보수신처리"/>
    <s v="최민지"/>
    <d v="2026-03-25T00:00:00"/>
    <d v="2026-03-25T13:14:14"/>
    <s v="UT-CA-SP47"/>
    <x v="1"/>
    <x v="3"/>
    <m/>
    <s v=""/>
    <n v="0"/>
    <s v="3자테스터공통"/>
    <s v=""/>
    <d v="2026-03-31T00:00:00"/>
    <m/>
    <s v=""/>
    <n v="0"/>
    <s v="공사테스터"/>
    <s v=""/>
    <d v="2026-03-31T00:00:00"/>
    <m/>
    <s v=""/>
    <n v="0"/>
    <s v="현업테스터"/>
    <s v=""/>
    <m/>
    <s v=""/>
    <s v=""/>
  </r>
  <r>
    <x v="2"/>
    <s v="실시간통계"/>
    <s v="공항운영현황(통합운영센터)"/>
    <s v="Online"/>
    <s v="GO41402S"/>
    <s v="비상운영보고(타기관제출)-하계"/>
    <s v="김경준"/>
    <d v="2025-04-25T00:00:00"/>
    <d v="2025-04-24T08:26:37"/>
    <s v="UT-GO41402S"/>
    <x v="0"/>
    <x v="1"/>
    <d v="2025-06-13T00:00:00"/>
    <s v="P"/>
    <n v="0"/>
    <s v="3자테스터공통"/>
    <s v="P"/>
    <d v="2025-08-21T00:00:00"/>
    <d v="2025-06-17T00:00:00"/>
    <s v="P"/>
    <n v="0"/>
    <s v="홍석일"/>
    <s v="P"/>
    <d v="2025-08-29T00:00:00"/>
    <d v="2025-09-24T00:00:00"/>
    <s v="P"/>
    <n v="0"/>
    <s v="김석희"/>
    <s v="P"/>
    <d v="2025-08-27T00:00:00"/>
    <s v="P"/>
    <s v="P"/>
  </r>
  <r>
    <x v="2"/>
    <s v="실시간통계"/>
    <s v="공항운영현황(통합운영센터)"/>
    <s v="Online"/>
    <s v="GO41210S"/>
    <s v="GD실적 및 예약데이터 조회"/>
    <s v="김경준"/>
    <d v="2025-03-28T00:00:00"/>
    <d v="2025-03-14T09:18:54"/>
    <s v="UT-GO41210S"/>
    <x v="0"/>
    <x v="1"/>
    <d v="2025-06-13T00:00:00"/>
    <s v="P"/>
    <n v="0"/>
    <s v="3자테스터공통"/>
    <s v="P"/>
    <d v="2025-08-21T00:00:00"/>
    <d v="2025-08-22T00:00:00"/>
    <s v="F"/>
    <n v="0"/>
    <s v="홍석일"/>
    <s v="P"/>
    <d v="2025-08-29T00:00:00"/>
    <d v="2025-09-24T00:00:00"/>
    <s v="P"/>
    <n v="0"/>
    <s v="김석희"/>
    <s v="P"/>
    <d v="2025-08-27T00:00:00"/>
    <s v="P"/>
    <s v="P"/>
  </r>
  <r>
    <x v="2"/>
    <s v="공항운영현황"/>
    <s v="실시간"/>
    <s v="Online"/>
    <s v="GO42604R"/>
    <s v="시간대별 화물실적"/>
    <s v="박정구"/>
    <d v="2025-07-18T00:00:00"/>
    <d v="2025-07-11T15:13:04"/>
    <s v="UT-GO42604R"/>
    <x v="0"/>
    <x v="0"/>
    <d v="2025-07-21T00:00:00"/>
    <s v="P"/>
    <n v="0"/>
    <s v="김민욱"/>
    <s v="P"/>
    <d v="2025-08-21T00:00:00"/>
    <d v="2025-08-21T00:00:00"/>
    <s v="F"/>
    <n v="0"/>
    <s v="홍석일"/>
    <s v="P"/>
    <d v="2025-08-29T00:00:00"/>
    <d v="2025-09-24T00:00:00"/>
    <s v="P"/>
    <n v="0"/>
    <s v="현업테스터"/>
    <s v="P"/>
    <d v="2025-08-27T00:00:00"/>
    <s v="P"/>
    <s v="P"/>
  </r>
  <r>
    <x v="2"/>
    <s v="공항운영현황"/>
    <s v="실시간"/>
    <s v="Online"/>
    <s v="GO42605R"/>
    <s v="시간대별 수하물실적"/>
    <s v="박정구"/>
    <d v="2025-07-18T00:00:00"/>
    <d v="2025-07-11T15:13:13"/>
    <s v="UT-GO42605R"/>
    <x v="0"/>
    <x v="0"/>
    <d v="2025-07-21T00:00:00"/>
    <s v="P"/>
    <n v="0"/>
    <s v="김민욱"/>
    <s v="P"/>
    <d v="2025-08-21T00:00:00"/>
    <d v="2025-08-19T00:00:00"/>
    <s v="F"/>
    <n v="0"/>
    <s v="홍석일"/>
    <s v="P"/>
    <d v="2025-08-29T00:00:00"/>
    <d v="2025-09-24T00:00:00"/>
    <s v="P"/>
    <n v="0"/>
    <s v="현업테스터"/>
    <s v="P"/>
    <d v="2025-08-27T00:00:00"/>
    <s v="P"/>
    <s v="P"/>
  </r>
  <r>
    <x v="2"/>
    <s v="통계보고서"/>
    <s v="부서별/업무별(GD관리 | 통계보고)"/>
    <s v="Online"/>
    <s v="GO13106R"/>
    <s v="TRAFFIC BY FLIGHT STAGES"/>
    <s v="김경준"/>
    <d v="2025-06-20T00:00:00"/>
    <d v="2025-06-16T15:38:19"/>
    <s v="UT-GO13106R"/>
    <x v="0"/>
    <x v="0"/>
    <d v="2025-08-07T00:00:00"/>
    <s v="P"/>
    <n v="0"/>
    <s v="이준일"/>
    <s v="P"/>
    <d v="2025-08-21T00:00:00"/>
    <d v="2025-08-19T00:00:00"/>
    <s v="F"/>
    <n v="0"/>
    <s v="홍석일"/>
    <s v="P"/>
    <d v="2025-08-29T00:00:00"/>
    <d v="2025-09-24T00:00:00"/>
    <s v="P"/>
    <n v="0"/>
    <s v="현업테스터"/>
    <s v="P"/>
    <d v="2025-08-26T00:00:00"/>
    <s v="P"/>
    <s v="P"/>
  </r>
  <r>
    <x v="2"/>
    <s v="기상정보"/>
    <s v="공항기상관측일반정보"/>
    <s v="Online"/>
    <s v="GO61102R"/>
    <s v="기상정보인쇄"/>
    <s v="정병환"/>
    <d v="2025-07-04T00:00:00"/>
    <d v="2025-06-26T22:00:59"/>
    <s v="UT-GO61102R"/>
    <x v="0"/>
    <x v="0"/>
    <d v="2025-07-22T00:00:00"/>
    <s v="P"/>
    <n v="0"/>
    <s v="김민욱"/>
    <s v="P"/>
    <d v="2025-08-21T00:00:00"/>
    <d v="2025-08-19T00:00:00"/>
    <s v="F"/>
    <n v="0"/>
    <s v="홍석일"/>
    <s v="P"/>
    <d v="2025-08-29T00:00:00"/>
    <d v="2025-09-29T00:00:00"/>
    <s v="F"/>
    <n v="0"/>
    <s v="현업테스터"/>
    <s v="P"/>
    <d v="2025-08-27T00:00:00"/>
    <s v="P"/>
    <s v="P"/>
  </r>
  <r>
    <x v="2"/>
    <s v="기상정보"/>
    <s v="공항기상관측일반정보"/>
    <s v="Online"/>
    <s v="GO61402R"/>
    <s v="공항예보(TAF) 인쇄"/>
    <s v="정병환"/>
    <d v="2025-07-04T00:00:00"/>
    <d v="2025-06-23T09:26:23"/>
    <s v="UT-GO61402R"/>
    <x v="0"/>
    <x v="0"/>
    <d v="2025-07-22T00:00:00"/>
    <s v="P"/>
    <n v="0"/>
    <s v="정수현"/>
    <s v="P"/>
    <d v="2025-08-21T00:00:00"/>
    <d v="2025-08-19T00:00:00"/>
    <s v="P"/>
    <n v="0"/>
    <s v="홍석일"/>
    <s v="P"/>
    <d v="2025-08-29T00:00:00"/>
    <d v="2025-09-29T00:00:00"/>
    <s v="F"/>
    <n v="0"/>
    <s v="현업테스터"/>
    <s v="P"/>
    <d v="2025-08-27T00:00:00"/>
    <s v="P"/>
    <s v="P"/>
  </r>
  <r>
    <x v="2"/>
    <s v="부서별업무"/>
    <s v="계류장운영팀"/>
    <s v="Online"/>
    <s v="GO12506S"/>
    <s v="하계특별수송대책기간보"/>
    <s v="김경준"/>
    <d v="2026-01-09T00:00:00"/>
    <d v="2026-01-05T09:05:43"/>
    <s v="UT-GO12506S"/>
    <x v="1"/>
    <x v="3"/>
    <d v="2026-03-24T00:00:00"/>
    <s v="P"/>
    <n v="0"/>
    <s v="3자테스터공통"/>
    <s v="P"/>
    <d v="2026-04-06T00:00:00"/>
    <m/>
    <s v=""/>
    <n v="0"/>
    <s v="홍석일"/>
    <s v=""/>
    <d v="2026-04-20T00:00:00"/>
    <m/>
    <s v=""/>
    <n v="0"/>
    <s v="현업테스터"/>
    <s v=""/>
    <m/>
    <s v=""/>
    <s v=""/>
  </r>
  <r>
    <x v="2"/>
    <s v="부서별업무"/>
    <s v="계류장운영팀"/>
    <s v="Online"/>
    <s v="GO12903R"/>
    <s v="노선별국가별운항편정보_리포트"/>
    <s v="김경준"/>
    <d v="2025-10-31T00:00:00"/>
    <d v="2025-10-20T10:32:36"/>
    <s v="UT-GO12903R"/>
    <x v="1"/>
    <x v="4"/>
    <d v="2025-11-11T00:00:00"/>
    <s v="P"/>
    <n v="0"/>
    <s v="윤성훈"/>
    <s v="P"/>
    <d v="2025-12-05T00:00:00"/>
    <d v="2025-12-04T00:00:00"/>
    <s v="F"/>
    <n v="0"/>
    <s v="홍석일"/>
    <s v="P"/>
    <d v="2025-12-26T00:00:00"/>
    <d v="2025-12-04T00:00:00"/>
    <s v="F"/>
    <n v="0"/>
    <s v="현업테스터"/>
    <s v="P"/>
    <d v="2026-03-26T00:00:00"/>
    <s v="F"/>
    <s v="P"/>
  </r>
  <r>
    <x v="2"/>
    <s v="부서별업무"/>
    <s v="통합운영센터"/>
    <s v="Online"/>
    <s v="GO12514R"/>
    <s v="운항편 변경이력_리포트"/>
    <s v="김경준"/>
    <d v="2025-10-17T00:00:00"/>
    <d v="2025-10-16T09:43:59"/>
    <s v="UT-GO12514R"/>
    <x v="1"/>
    <x v="4"/>
    <d v="2025-11-11T00:00:00"/>
    <s v="P"/>
    <n v="0"/>
    <s v="윤성훈"/>
    <s v="P"/>
    <d v="2025-12-05T00:00:00"/>
    <d v="2025-12-04T00:00:00"/>
    <s v="F"/>
    <n v="0"/>
    <s v="홍석일"/>
    <s v="P"/>
    <d v="2025-12-26T00:00:00"/>
    <m/>
    <s v=""/>
    <n v="0"/>
    <s v="현업테스터"/>
    <s v=""/>
    <d v="2026-01-19T00:00:00"/>
    <s v="P"/>
    <s v="P"/>
  </r>
  <r>
    <x v="2"/>
    <s v="부서별업무"/>
    <s v="통합운영센터"/>
    <s v="Online"/>
    <s v="GO12940S"/>
    <s v="주기장운영현황_원격/기타"/>
    <s v="신문호"/>
    <d v="2026-01-23T00:00:00"/>
    <d v="2026-01-21T14:36:32"/>
    <s v="UT-GO12940S"/>
    <x v="1"/>
    <x v="3"/>
    <d v="2026-03-24T00:00:00"/>
    <s v="F"/>
    <n v="0"/>
    <s v="3자테스터공통"/>
    <s v="P"/>
    <d v="2026-04-06T00:00:00"/>
    <m/>
    <s v=""/>
    <n v="0"/>
    <s v="홍석일"/>
    <s v=""/>
    <d v="2026-04-20T00:00:00"/>
    <m/>
    <s v=""/>
    <n v="0"/>
    <s v="현업테스터"/>
    <s v=""/>
    <m/>
    <s v=""/>
    <s v=""/>
  </r>
  <r>
    <x v="2"/>
    <s v="부서별업무"/>
    <s v="운항계획팀"/>
    <s v="Online"/>
    <s v="GO51235R"/>
    <s v="A-CDM 우수항공사선정_리포트"/>
    <s v="김경준"/>
    <d v="2025-09-26T00:00:00"/>
    <d v="2025-09-08T14:36:47"/>
    <s v="UT-GO51235R"/>
    <x v="1"/>
    <x v="4"/>
    <d v="2025-11-11T00:00:00"/>
    <s v="P"/>
    <n v="0"/>
    <s v="윤성훈"/>
    <s v="P"/>
    <d v="2025-12-05T00:00:00"/>
    <d v="2025-12-04T00:00:00"/>
    <s v="F"/>
    <n v="0"/>
    <s v="홍석일"/>
    <s v="P"/>
    <d v="2025-12-26T00:00:00"/>
    <d v="2025-12-23T00:00:00"/>
    <s v="F"/>
    <n v="0"/>
    <s v="현업테스터"/>
    <s v="P"/>
    <d v="2026-03-27T00:00:00"/>
    <s v="F"/>
    <s v="P"/>
  </r>
  <r>
    <x v="7"/>
    <s v="항공보안"/>
    <s v="보안검색"/>
    <s v="Online"/>
    <s v="FSQA022S"/>
    <s v="보안검색근무자정보관리(T2)"/>
    <s v="임소정"/>
    <d v="2025-04-25T00:00:00"/>
    <d v="2025-04-01T17:50:01"/>
    <s v="UT-FSQA022S"/>
    <x v="0"/>
    <x v="0"/>
    <d v="2025-07-23T00:00:00"/>
    <s v="P"/>
    <n v="0"/>
    <s v="김승무"/>
    <s v="P"/>
    <d v="2025-08-21T00:00:00"/>
    <d v="2025-08-20T00:00:00"/>
    <s v="F"/>
    <n v="0"/>
    <s v="장수정"/>
    <s v="P"/>
    <d v="2025-08-29T00:00:00"/>
    <d v="2025-09-19T00:00:00"/>
    <s v="F"/>
    <n v="0"/>
    <s v="현업테스터"/>
    <s v="P"/>
    <d v="2025-09-01T00:00:00"/>
    <s v="P"/>
    <s v="P"/>
  </r>
  <r>
    <x v="7"/>
    <s v="항공보안"/>
    <s v="보안검색"/>
    <s v="Online"/>
    <s v="FSQA052S"/>
    <s v="포기물품정보 입력관리(T2)"/>
    <s v="임소정"/>
    <d v="2025-03-07T00:00:00"/>
    <d v="2025-03-07T15:48:55"/>
    <s v="UT-FSQA052S"/>
    <x v="0"/>
    <x v="1"/>
    <d v="2025-06-13T00:00:00"/>
    <s v="P"/>
    <n v="0"/>
    <s v="3자테스터공통"/>
    <s v="P"/>
    <d v="2025-08-21T00:00:00"/>
    <d v="2025-08-22T00:00:00"/>
    <s v="F"/>
    <n v="0"/>
    <s v="장수정"/>
    <s v="P"/>
    <d v="2025-08-29T00:00:00"/>
    <d v="2025-09-19T00:00:00"/>
    <s v="P"/>
    <n v="0"/>
    <s v="강자환"/>
    <s v="P"/>
    <d v="2025-09-02T00:00:00"/>
    <s v="P"/>
    <s v="P"/>
  </r>
  <r>
    <x v="2"/>
    <s v="기준통계관리"/>
    <s v="GD관리"/>
    <s v="Online"/>
    <s v="GO11901S"/>
    <s v="김포제출자료생성"/>
    <s v="박정구"/>
    <d v="2025-08-29T00:00:00"/>
    <d v="2025-08-07T10:18:03"/>
    <s v="UT-GO11901S"/>
    <x v="1"/>
    <x v="4"/>
    <d v="2025-11-10T00:00:00"/>
    <s v="P"/>
    <n v="0"/>
    <s v="윤성훈"/>
    <s v="P"/>
    <d v="2025-12-05T00:00:00"/>
    <d v="2025-11-26T00:00:00"/>
    <s v="F"/>
    <n v="0"/>
    <s v="홍석일"/>
    <s v="P"/>
    <d v="2025-12-26T00:00:00"/>
    <d v="2025-12-17T00:00:00"/>
    <s v="P"/>
    <n v="0"/>
    <s v="현업테스터"/>
    <s v="P"/>
    <d v="2026-01-20T00:00:00"/>
    <s v="P"/>
    <s v="P"/>
  </r>
  <r>
    <x v="2"/>
    <s v="기준통계관리"/>
    <s v="GD관리"/>
    <s v="Online"/>
    <s v="GO11903E"/>
    <s v="2.시간대별실적"/>
    <s v="박정구"/>
    <d v="2025-08-29T00:00:00"/>
    <d v="2025-08-07T10:18:19"/>
    <s v="UT-GO11903E"/>
    <x v="1"/>
    <x v="4"/>
    <d v="2025-11-10T00:00:00"/>
    <s v="P"/>
    <n v="0"/>
    <s v="윤성훈"/>
    <s v="P"/>
    <d v="2025-12-05T00:00:00"/>
    <d v="2025-11-26T00:00:00"/>
    <s v="F"/>
    <n v="0"/>
    <s v="홍석일"/>
    <s v="P"/>
    <d v="2025-12-26T00:00:00"/>
    <d v="2025-12-17T00:00:00"/>
    <s v="P"/>
    <n v="0"/>
    <s v="현업테스터"/>
    <s v="P"/>
    <d v="2026-01-22T00:00:00"/>
    <s v="P"/>
    <s v="P"/>
  </r>
  <r>
    <x v="2"/>
    <s v="기준통계관리"/>
    <s v="GD관리"/>
    <s v="Online"/>
    <s v="GO11908E"/>
    <s v="7.요일별실적"/>
    <s v="박정구"/>
    <d v="2025-08-29T00:00:00"/>
    <d v="2025-08-07T10:18:53"/>
    <s v="UT-GO11908E"/>
    <x v="1"/>
    <x v="4"/>
    <d v="2025-11-10T00:00:00"/>
    <s v="P"/>
    <n v="0"/>
    <s v="윤성훈"/>
    <s v="P"/>
    <d v="2025-12-05T00:00:00"/>
    <d v="2025-11-26T00:00:00"/>
    <s v="F"/>
    <n v="0"/>
    <s v="홍석일"/>
    <s v="P"/>
    <d v="2025-12-26T00:00:00"/>
    <d v="2025-12-17T00:00:00"/>
    <s v="P"/>
    <n v="0"/>
    <s v="현업테스터"/>
    <s v="P"/>
    <d v="2026-01-22T00:00:00"/>
    <s v="P"/>
    <s v="P"/>
  </r>
  <r>
    <x v="2"/>
    <s v="기준통계관리"/>
    <s v="월간통계"/>
    <s v="Online"/>
    <s v="GO12112R"/>
    <s v="월간 첨두시(운항)"/>
    <s v="박정구"/>
    <d v="2025-09-26T00:00:00"/>
    <d v="2025-09-08T14:42:29"/>
    <s v="UT-GO12112R"/>
    <x v="1"/>
    <x v="4"/>
    <d v="2025-11-10T00:00:00"/>
    <s v="P"/>
    <n v="0"/>
    <s v="윤성훈"/>
    <s v="P"/>
    <d v="2025-12-05T00:00:00"/>
    <d v="2025-11-26T00:00:00"/>
    <s v="P"/>
    <n v="0"/>
    <s v="홍석일"/>
    <s v="P"/>
    <d v="2025-12-26T00:00:00"/>
    <d v="2025-12-17T00:00:00"/>
    <s v="P"/>
    <n v="0"/>
    <s v="현업테스터"/>
    <s v="P"/>
    <d v="2026-01-22T00:00:00"/>
    <s v="P"/>
    <s v="P"/>
  </r>
  <r>
    <x v="2"/>
    <s v="기준통계관리"/>
    <s v="월간통계"/>
    <s v="Online"/>
    <s v="GO12125R"/>
    <s v="월간 시간대별 실적 총괄"/>
    <s v="박정구"/>
    <d v="2025-10-17T00:00:00"/>
    <d v="2025-10-13T15:48:47"/>
    <s v="UT-GO12125R"/>
    <x v="1"/>
    <x v="4"/>
    <d v="2025-11-11T00:00:00"/>
    <s v="P"/>
    <n v="0"/>
    <s v="윤성훈"/>
    <s v="P"/>
    <d v="2025-12-05T00:00:00"/>
    <d v="2025-11-26T00:00:00"/>
    <s v="F"/>
    <n v="0"/>
    <s v="홍석일"/>
    <s v="P"/>
    <d v="2025-12-26T00:00:00"/>
    <d v="2025-12-17T00:00:00"/>
    <s v="P"/>
    <n v="0"/>
    <s v="현업테스터"/>
    <s v="P"/>
    <d v="2026-03-25T00:00:00"/>
    <s v="P"/>
    <s v="P"/>
  </r>
  <r>
    <x v="2"/>
    <s v="통계분석"/>
    <s v="마케팅분석"/>
    <s v="Online"/>
    <s v="GO22902R"/>
    <s v="공항별 Market Share 분석"/>
    <s v="김경준"/>
    <d v="2025-05-09T00:00:00"/>
    <d v="2025-04-24T08:29:17"/>
    <s v="UT-GO22902R"/>
    <x v="0"/>
    <x v="0"/>
    <d v="2025-08-07T00:00:00"/>
    <s v="P"/>
    <n v="0"/>
    <s v="이준일"/>
    <s v="P"/>
    <d v="2025-08-21T00:00:00"/>
    <d v="2025-08-18T00:00:00"/>
    <s v="F"/>
    <n v="0"/>
    <s v="홍석일"/>
    <s v="P"/>
    <d v="2025-08-29T00:00:00"/>
    <d v="2025-09-26T00:00:00"/>
    <s v="F"/>
    <n v="0"/>
    <s v="현업테스터"/>
    <s v="P"/>
    <d v="2025-08-27T00:00:00"/>
    <s v="P"/>
    <s v="P"/>
  </r>
  <r>
    <x v="2"/>
    <s v="통계분석"/>
    <s v="마케팅분석"/>
    <s v="Online"/>
    <s v="GO23801S"/>
    <s v="BSM 출현시간"/>
    <s v="박정구"/>
    <d v="2025-05-23T00:00:00"/>
    <d v="2025-04-24T08:34:01"/>
    <s v="UT-GO23801S"/>
    <x v="0"/>
    <x v="0"/>
    <d v="2025-07-21T00:00:00"/>
    <s v="P"/>
    <n v="0"/>
    <s v="정수현"/>
    <s v="P"/>
    <d v="2025-08-21T00:00:00"/>
    <d v="2025-08-18T00:00:00"/>
    <s v="P"/>
    <n v="0"/>
    <s v="홍석일"/>
    <s v="P"/>
    <d v="2025-08-29T00:00:00"/>
    <d v="2025-09-26T00:00:00"/>
    <s v="F"/>
    <n v="0"/>
    <s v="현업테스터"/>
    <s v="P"/>
    <d v="2025-08-27T00:00:00"/>
    <s v="P"/>
    <s v="P"/>
  </r>
  <r>
    <x v="11"/>
    <s v="기초정보 관리"/>
    <s v="코드 관리"/>
    <s v="Online"/>
    <s v="SLOTBI001S-03"/>
    <s v="도시 관리"/>
    <s v="서창민"/>
    <d v="2025-04-25T00:00:00"/>
    <d v="2025-04-24T13:19:09"/>
    <s v="UT-SLOTBI001S-03"/>
    <x v="0"/>
    <x v="1"/>
    <d v="2025-06-13T00:00:00"/>
    <s v="P"/>
    <n v="0"/>
    <s v="정수현"/>
    <s v="P"/>
    <d v="2025-08-21T00:00:00"/>
    <d v="2025-06-20T00:00:00"/>
    <s v="P"/>
    <n v="0"/>
    <s v="송희영"/>
    <s v="P"/>
    <d v="2025-08-29T00:00:00"/>
    <d v="2026-01-23T00:00:00"/>
    <s v="P"/>
    <n v="0"/>
    <s v="김재영"/>
    <s v="P"/>
    <d v="2025-08-26T00:00:00"/>
    <s v="P"/>
    <s v="P"/>
  </r>
  <r>
    <x v="2"/>
    <s v="기타"/>
    <s v="기타"/>
    <s v="프로시져"/>
    <s v="GO-SP18"/>
    <s v="SP_GO_ENVSUMMFLTNOISE_RCV, 운항소음 통계 수신메시지 처리"/>
    <s v="정병환"/>
    <d v="2025-09-12T00:00:00"/>
    <d v="2025-09-09T18:37:15"/>
    <s v="UT-GO-SP18"/>
    <x v="1"/>
    <x v="4"/>
    <d v="2025-11-13T00:00:00"/>
    <s v="P"/>
    <n v="0"/>
    <s v="윤성훈"/>
    <s v="P"/>
    <d v="2025-12-05T00:00:00"/>
    <d v="2025-12-03T00:00:00"/>
    <s v="P"/>
    <n v="0"/>
    <s v="홍석일"/>
    <s v="P"/>
    <d v="2025-12-26T00:00:00"/>
    <m/>
    <s v=""/>
    <n v="0"/>
    <s v="현업테스터"/>
    <s v=""/>
    <d v="2026-01-21T00:00:00"/>
    <s v="P"/>
    <s v="P"/>
  </r>
  <r>
    <x v="2"/>
    <s v="부서별업무"/>
    <s v="운항계획팀"/>
    <s v="Online"/>
    <s v="GO21309S"/>
    <s v="저시정지속상태분석"/>
    <s v="김경준"/>
    <d v="2025-09-12T00:00:00"/>
    <d v="2025-08-29T16:40:38"/>
    <s v="UT-GO21309S"/>
    <x v="1"/>
    <x v="4"/>
    <d v="2025-11-11T00:00:00"/>
    <s v="P"/>
    <n v="0"/>
    <s v="윤성훈"/>
    <s v="P"/>
    <d v="2025-12-05T00:00:00"/>
    <d v="2025-12-04T00:00:00"/>
    <s v="P"/>
    <n v="0"/>
    <s v="홍석일"/>
    <s v="P"/>
    <d v="2025-12-26T00:00:00"/>
    <d v="2025-12-23T00:00:00"/>
    <s v="P"/>
    <n v="0"/>
    <s v="현업테스터"/>
    <s v="P"/>
    <d v="2026-01-19T00:00:00"/>
    <s v="P"/>
    <s v="P"/>
  </r>
  <r>
    <x v="11"/>
    <s v="기초정보 관리"/>
    <s v="코드 관리"/>
    <s v="Online"/>
    <s v="SLOTBI004S"/>
    <s v="시즌 관리"/>
    <s v="서창민"/>
    <d v="2025-03-04T00:00:00"/>
    <d v="2025-02-28T00:00:00"/>
    <s v="UT-SLOTBI004S"/>
    <x v="0"/>
    <x v="1"/>
    <d v="2025-06-13T00:00:00"/>
    <s v="P"/>
    <n v="0"/>
    <s v="정수현"/>
    <s v="P"/>
    <d v="2025-08-21T00:00:00"/>
    <d v="2025-08-07T00:00:00"/>
    <s v="P"/>
    <n v="0"/>
    <s v="송희영"/>
    <s v="P"/>
    <d v="2025-08-29T00:00:00"/>
    <d v="2026-01-30T00:00:00"/>
    <s v="P"/>
    <n v="0"/>
    <s v="김재영"/>
    <s v="P"/>
    <d v="2025-08-27T00:00:00"/>
    <s v="P"/>
    <s v="P"/>
  </r>
  <r>
    <x v="2"/>
    <s v="기준통계관리"/>
    <s v="GD관리"/>
    <s v="Online"/>
    <s v="GO11201S"/>
    <s v="경항공기/헬기 GD입력"/>
    <s v="박정구"/>
    <d v="2025-04-11T00:00:00"/>
    <d v="2025-03-17T08:42:36"/>
    <s v="UT-GO11201S"/>
    <x v="0"/>
    <x v="1"/>
    <d v="2025-06-13T00:00:00"/>
    <s v="P"/>
    <n v="0"/>
    <s v="3자테스터공통"/>
    <s v="P"/>
    <d v="2025-08-21T00:00:00"/>
    <d v="2025-08-22T00:00:00"/>
    <s v="F"/>
    <n v="0"/>
    <s v="홍석일"/>
    <s v="P"/>
    <d v="2025-08-29T00:00:00"/>
    <d v="2025-09-18T00:00:00"/>
    <s v="F"/>
    <n v="0"/>
    <s v="윤지현"/>
    <s v="P"/>
    <d v="2025-10-20T00:00:00"/>
    <s v="P"/>
    <s v="P"/>
  </r>
  <r>
    <x v="12"/>
    <s v="Stand"/>
    <s v="Stand Assignment"/>
    <s v="Online"/>
    <s v="REPK004S"/>
    <s v="Stand Assign Engine Result"/>
    <s v="장동혁"/>
    <d v="2025-12-12T00:00:00"/>
    <d v="2025-12-10T10:02:35"/>
    <s v="UT-REPK004S"/>
    <x v="1"/>
    <x v="2"/>
    <d v="2026-01-23T00:00:00"/>
    <s v="P"/>
    <n v="0"/>
    <s v="3자테스터공통"/>
    <s v="P"/>
    <d v="2026-02-02T00:00:00"/>
    <d v="2026-02-12T00:00:00"/>
    <s v="F"/>
    <n v="0"/>
    <s v="공사테스터"/>
    <s v="P"/>
    <d v="2026-03-03T00:00:00"/>
    <d v="2026-03-11T00:00:00"/>
    <s v="P"/>
    <n v="0"/>
    <s v="현업테스터"/>
    <s v="P"/>
    <d v="2026-03-23T00:00:00"/>
    <s v="F"/>
    <s v="P"/>
  </r>
  <r>
    <x v="10"/>
    <s v="Carousel Chart"/>
    <s v="File"/>
    <s v="Online"/>
    <s v="RCCR005L"/>
    <s v="CRS Print Preview"/>
    <s v="이미라"/>
    <d v="2025-12-26T00:00:00"/>
    <d v="2025-12-11T14:29:56"/>
    <s v="UT-RCCR005L"/>
    <x v="1"/>
    <x v="2"/>
    <d v="2026-01-19T00:00:00"/>
    <s v="P"/>
    <n v="0"/>
    <s v="3자테스터공통"/>
    <s v="P"/>
    <d v="2026-02-02T00:00:00"/>
    <d v="2026-02-04T00:00:00"/>
    <s v="F"/>
    <n v="0"/>
    <s v="공사테스터"/>
    <s v="P"/>
    <d v="2026-03-03T00:00:00"/>
    <d v="2026-03-11T00:00:00"/>
    <s v="P"/>
    <n v="0"/>
    <s v="현업테스터"/>
    <s v="P"/>
    <d v="2026-03-24T00:00:00"/>
    <s v="P"/>
    <s v="P"/>
  </r>
  <r>
    <x v="10"/>
    <s v="Check In Counter Chart (Multi)"/>
    <s v="File/Toolbar"/>
    <s v="Online"/>
    <s v="RCCI201L"/>
    <s v="Print"/>
    <s v="문현희"/>
    <d v="2025-09-19T00:00:00"/>
    <d v="2025-10-02T18:25:15"/>
    <s v="UT-RCCI201L"/>
    <x v="1"/>
    <x v="4"/>
    <d v="2025-11-11T00:00:00"/>
    <s v="P"/>
    <n v="0"/>
    <s v="이상용"/>
    <s v="P"/>
    <d v="2025-12-05T00:00:00"/>
    <d v="2025-12-04T00:00:00"/>
    <s v="P"/>
    <n v="0"/>
    <s v="공사테스터"/>
    <s v="P"/>
    <d v="2025-12-26T00:00:00"/>
    <d v="2025-12-18T00:00:00"/>
    <s v="P"/>
    <n v="0"/>
    <s v="현업테스터"/>
    <s v="P"/>
    <d v="2026-01-27T00:00:00"/>
    <s v="P"/>
    <s v="P"/>
  </r>
  <r>
    <x v="10"/>
    <s v="Check In Counter Chart (Multi)"/>
    <s v="Bar"/>
    <s v="Online"/>
    <s v="RCCI202L"/>
    <s v="Check In Counter Chart (Multi)-Bar Info"/>
    <s v="문현희"/>
    <d v="2025-05-22T00:00:00"/>
    <d v="2025-05-29T14:29:45"/>
    <s v="UT-RCCI202L"/>
    <x v="0"/>
    <x v="0"/>
    <d v="2025-07-25T00:00:00"/>
    <s v="P"/>
    <n v="0"/>
    <s v="김승무"/>
    <s v="P"/>
    <d v="2025-08-21T00:00:00"/>
    <d v="2025-08-21T00:00:00"/>
    <s v="P"/>
    <n v="0"/>
    <s v="송희영"/>
    <s v="P"/>
    <d v="2025-08-29T00:00:00"/>
    <m/>
    <s v=""/>
    <n v="0"/>
    <s v="현업테스터"/>
    <s v=""/>
    <d v="2025-08-28T00:00:00"/>
    <s v="P"/>
    <s v="P"/>
  </r>
  <r>
    <x v="10"/>
    <s v="CAROUSEL"/>
    <s v="Operation"/>
    <s v="Online"/>
    <s v="RCCR001S"/>
    <s v="Carousel Operation - Gantt Chart"/>
    <s v="이미라"/>
    <d v="2025-06-13T00:00:00"/>
    <d v="2025-06-05T16:06:31"/>
    <s v="UT-RCCR001S"/>
    <x v="0"/>
    <x v="0"/>
    <d v="2025-07-22T00:00:00"/>
    <s v="P"/>
    <n v="0"/>
    <s v="김승무"/>
    <s v="P"/>
    <d v="2025-08-21T00:00:00"/>
    <d v="2025-08-20T00:00:00"/>
    <s v="F"/>
    <n v="0"/>
    <s v="송희영"/>
    <s v="P"/>
    <d v="2025-08-29T00:00:00"/>
    <m/>
    <s v=""/>
    <n v="0"/>
    <s v="현업테스터"/>
    <s v=""/>
    <d v="2025-10-24T00:00:00"/>
    <s v="P"/>
    <s v="P"/>
  </r>
  <r>
    <x v="10"/>
    <s v="Stand Chart"/>
    <s v="File/Chart"/>
    <s v="Online"/>
    <s v="RCPK005M"/>
    <s v="Stand Find bar"/>
    <s v="이미라"/>
    <d v="2025-07-01T00:00:00"/>
    <d v="2025-06-19T16:25:25"/>
    <s v="UT-RCPK005M"/>
    <x v="0"/>
    <x v="0"/>
    <d v="2025-07-23T00:00:00"/>
    <s v="P"/>
    <n v="0"/>
    <s v="김승무"/>
    <s v="P"/>
    <d v="2025-08-21T00:00:00"/>
    <d v="2025-08-21T00:00:00"/>
    <s v="F"/>
    <n v="0"/>
    <s v="송희영"/>
    <s v="P"/>
    <d v="2025-08-29T00:00:00"/>
    <m/>
    <s v=""/>
    <n v="0"/>
    <s v="현업테스터"/>
    <s v=""/>
    <d v="2025-08-28T00:00:00"/>
    <s v="P"/>
    <s v="P"/>
  </r>
  <r>
    <x v="8"/>
    <s v="시스템운영관리"/>
    <s v="시스템관리"/>
    <s v="Online"/>
    <s v="CASY010S(A)"/>
    <s v="약어 정보 관리"/>
    <s v="최민지"/>
    <d v="2025-07-17T00:00:00"/>
    <d v="2025-07-17T08:59:34"/>
    <s v="UT-CASY010S(A)"/>
    <x v="0"/>
    <x v="0"/>
    <d v="2025-07-21T00:00:00"/>
    <s v="P"/>
    <n v="0"/>
    <s v="윤성훈"/>
    <s v="P"/>
    <d v="2025-08-21T00:00:00"/>
    <d v="2025-08-18T00:00:00"/>
    <s v="F"/>
    <n v="0"/>
    <s v="장수정"/>
    <s v="P"/>
    <d v="2025-08-29T00:00:00"/>
    <d v="2025-09-18T00:00:00"/>
    <s v="F"/>
    <n v="0"/>
    <s v="현업테스터"/>
    <s v="P"/>
    <d v="2025-08-27T00:00:00"/>
    <s v="P"/>
    <s v="P"/>
  </r>
  <r>
    <x v="8"/>
    <s v="시스템운영관리"/>
    <s v="시스템관리"/>
    <s v="Online"/>
    <s v="CASY013S(A)"/>
    <s v="SKI 모니터링"/>
    <s v="최민지"/>
    <d v="2025-12-31T00:00:00"/>
    <d v="2026-01-06T18:20:04"/>
    <s v="UT-CASY013S(A)"/>
    <x v="1"/>
    <x v="2"/>
    <d v="2026-01-23T00:00:00"/>
    <s v="P"/>
    <n v="0"/>
    <s v="3자테스터공통"/>
    <s v="P"/>
    <d v="2026-02-02T00:00:00"/>
    <d v="2026-02-12T00:00:00"/>
    <s v="P"/>
    <n v="0"/>
    <s v="장수정"/>
    <s v="P"/>
    <d v="2026-03-03T00:00:00"/>
    <d v="2026-03-11T00:00:00"/>
    <s v="P"/>
    <n v="0"/>
    <s v="현업테스터"/>
    <s v="P"/>
    <m/>
    <s v=""/>
    <s v=""/>
  </r>
  <r>
    <x v="7"/>
    <s v="항공보안"/>
    <s v="EOD 현장관리"/>
    <s v="Online"/>
    <s v="FSEY013E"/>
    <s v="월별 합동조사 실적"/>
    <s v="임소정"/>
    <d v="2025-10-17T00:00:00"/>
    <d v="2025-06-27T09:11:10"/>
    <s v="UT-FSEY013E"/>
    <x v="1"/>
    <x v="4"/>
    <d v="2025-11-11T00:00:00"/>
    <s v="P"/>
    <n v="0"/>
    <s v="이상용"/>
    <s v="P"/>
    <d v="2025-12-05T00:00:00"/>
    <d v="2025-11-28T00:00:00"/>
    <s v="P"/>
    <n v="0"/>
    <s v="장수정"/>
    <s v="P"/>
    <d v="2025-12-26T00:00:00"/>
    <d v="2025-12-19T00:00:00"/>
    <s v="P"/>
    <n v="0"/>
    <s v="현업테스터"/>
    <s v="P"/>
    <d v="2026-01-21T00:00:00"/>
    <s v="P"/>
    <s v="P"/>
  </r>
  <r>
    <x v="8"/>
    <s v="기타"/>
    <s v="기타"/>
    <s v="프로시져"/>
    <s v="CA-SP32(A)"/>
    <s v="SP_CA_SMS_RECV_SUMM, SMS 수신 통계 집계"/>
    <s v="정연준"/>
    <d v="2026-01-02T00:00:00"/>
    <d v="2025-12-30T18:43:14"/>
    <s v="UT-CA-SP32(A)"/>
    <x v="1"/>
    <x v="2"/>
    <d v="2026-01-23T00:00:00"/>
    <s v="P"/>
    <n v="0"/>
    <s v="3자테스터공통"/>
    <s v="P"/>
    <d v="2026-02-02T00:00:00"/>
    <d v="2026-03-10T00:00:00"/>
    <s v="P"/>
    <n v="0"/>
    <s v="장수정"/>
    <s v="P"/>
    <d v="2026-03-03T00:00:00"/>
    <d v="2026-03-11T00:00:00"/>
    <s v="P"/>
    <n v="0"/>
    <s v="현업테스터"/>
    <s v="P"/>
    <m/>
    <s v=""/>
    <s v=""/>
  </r>
  <r>
    <x v="8"/>
    <s v="시스템운영관리"/>
    <s v="역할 및 권한관리"/>
    <s v="Online"/>
    <s v="CASY033S(A)"/>
    <s v="개인정보 접근 권한 레벨 관리"/>
    <s v="최민지"/>
    <d v="2025-05-12T00:00:00"/>
    <d v="2025-05-16T09:06:51"/>
    <s v="UT-CASY033S(A)"/>
    <x v="0"/>
    <x v="1"/>
    <d v="2025-07-24T00:00:00"/>
    <s v="P"/>
    <n v="0"/>
    <s v="김민욱"/>
    <s v="P"/>
    <d v="2025-08-21T00:00:00"/>
    <d v="2025-08-12T00:00:00"/>
    <s v="F"/>
    <n v="0"/>
    <s v="장수정"/>
    <s v="P"/>
    <d v="2025-08-29T00:00:00"/>
    <d v="2025-09-17T00:00:00"/>
    <s v="F"/>
    <n v="0"/>
    <s v="장수정"/>
    <s v="P"/>
    <d v="2025-08-27T00:00:00"/>
    <s v="P"/>
    <s v="P"/>
  </r>
  <r>
    <x v="8"/>
    <s v="시스템운영관리"/>
    <s v="이력관리"/>
    <s v="Online"/>
    <s v="CASY039S(A)"/>
    <s v="EAI 인터페이스 송신 이력"/>
    <s v="김태훈"/>
    <d v="2026-01-16T00:00:00"/>
    <d v="2026-01-26T15:24:50"/>
    <s v="UT-CASY039S(A)"/>
    <x v="1"/>
    <x v="3"/>
    <d v="2026-03-25T00:00:00"/>
    <s v="P"/>
    <n v="0"/>
    <s v="3자테스터공통"/>
    <s v="P"/>
    <d v="2026-04-06T00:00:00"/>
    <m/>
    <s v=""/>
    <n v="0"/>
    <s v="장수정"/>
    <s v=""/>
    <d v="2026-04-20T00:00:00"/>
    <m/>
    <s v=""/>
    <n v="0"/>
    <s v="현업테스터"/>
    <s v=""/>
    <m/>
    <s v=""/>
    <s v=""/>
  </r>
  <r>
    <x v="8"/>
    <s v="시스템운영관리"/>
    <s v="이력관리"/>
    <s v="Online"/>
    <s v="CASY040S(A)"/>
    <s v="EAI 메시지 모니터링"/>
    <s v="김태훈"/>
    <d v="2026-01-23T00:00:00"/>
    <d v="2026-01-26T15:24:53"/>
    <s v="UT-CASY040S(A)"/>
    <x v="1"/>
    <x v="3"/>
    <d v="2026-03-24T00:00:00"/>
    <s v="P"/>
    <n v="0"/>
    <s v="3자테스터공통"/>
    <s v="P"/>
    <d v="2026-04-06T00:00:00"/>
    <m/>
    <s v=""/>
    <n v="0"/>
    <s v="장수정"/>
    <s v=""/>
    <d v="2026-04-20T00:00:00"/>
    <m/>
    <s v=""/>
    <n v="0"/>
    <s v="현업테스터"/>
    <s v=""/>
    <m/>
    <s v=""/>
    <s v=""/>
  </r>
  <r>
    <x v="8"/>
    <s v="시스템운영관리"/>
    <s v="이력관리"/>
    <s v="Online"/>
    <s v="CASY044S(A)"/>
    <s v="푸시 메시지 이력"/>
    <s v="최민지"/>
    <d v="2025-12-05T00:00:00"/>
    <d v="2025-12-08T09:44:41"/>
    <s v="UT-CASY044S(A)"/>
    <x v="1"/>
    <x v="2"/>
    <d v="2026-01-19T00:00:00"/>
    <s v="P"/>
    <n v="0"/>
    <s v="3자테스터공통"/>
    <s v="P"/>
    <d v="2026-02-02T00:00:00"/>
    <d v="2026-01-20T00:00:00"/>
    <s v="P"/>
    <n v="1"/>
    <s v="장수정"/>
    <s v="P"/>
    <d v="2026-03-03T00:00:00"/>
    <d v="2026-03-11T00:00:00"/>
    <s v="P"/>
    <n v="0"/>
    <s v="현업테스터"/>
    <s v="P"/>
    <m/>
    <s v=""/>
    <s v=""/>
  </r>
  <r>
    <x v="8"/>
    <s v="시스템운영관리"/>
    <s v="이력관리"/>
    <s v="Online"/>
    <s v="CASY047S(A)"/>
    <s v="부서변경 이력"/>
    <s v="최민지"/>
    <d v="2025-12-10T00:00:00"/>
    <d v="2025-12-11T08:58:12"/>
    <s v="UT-CASY047S(A)"/>
    <x v="1"/>
    <x v="2"/>
    <d v="2026-01-19T00:00:00"/>
    <s v="P"/>
    <n v="0"/>
    <s v="3자테스터공통"/>
    <s v="P"/>
    <d v="2026-02-02T00:00:00"/>
    <d v="2026-02-11T00:00:00"/>
    <s v="P"/>
    <n v="0"/>
    <s v="장수정"/>
    <s v="P"/>
    <d v="2026-03-03T00:00:00"/>
    <d v="2026-03-11T00:00:00"/>
    <s v="P"/>
    <n v="0"/>
    <s v="현업테스터"/>
    <s v="P"/>
    <m/>
    <s v=""/>
    <s v=""/>
  </r>
  <r>
    <x v="8"/>
    <s v="참조정보"/>
    <s v="항공기정보"/>
    <s v="Online"/>
    <s v="CARF001S(A)"/>
    <s v="항공기 타입 정보"/>
    <s v="최민지"/>
    <d v="2025-10-14T00:00:00"/>
    <d v="2025-10-14T19:03:41"/>
    <s v="UT-CARF001S(A)"/>
    <x v="1"/>
    <x v="2"/>
    <d v="2026-01-20T00:00:00"/>
    <s v="P"/>
    <n v="0"/>
    <s v="3자테스터공통"/>
    <s v="P"/>
    <d v="2026-02-02T00:00:00"/>
    <d v="2026-02-06T00:00:00"/>
    <s v="F"/>
    <n v="1"/>
    <s v="장수정"/>
    <s v="F"/>
    <d v="2026-03-03T00:00:00"/>
    <d v="2026-03-11T00:00:00"/>
    <s v="P"/>
    <n v="0"/>
    <s v="현업테스터"/>
    <s v="P"/>
    <m/>
    <s v=""/>
    <s v=""/>
  </r>
  <r>
    <x v="8"/>
    <s v="참조정보"/>
    <s v="자원정보"/>
    <s v="Online"/>
    <s v="CARF010S(A)"/>
    <s v="주기장정보"/>
    <s v="최민지"/>
    <d v="2025-11-04T00:00:00"/>
    <d v="2025-11-03T17:47:25"/>
    <s v="UT-CARF010S(A)"/>
    <x v="1"/>
    <x v="2"/>
    <d v="2026-01-19T00:00:00"/>
    <s v="P"/>
    <n v="0"/>
    <s v="3자테스터공통"/>
    <s v="P"/>
    <d v="2026-02-02T00:00:00"/>
    <d v="2026-02-19T00:00:00"/>
    <s v="F"/>
    <n v="1"/>
    <s v="장수정"/>
    <s v="F"/>
    <d v="2026-03-03T00:00:00"/>
    <d v="2026-03-11T00:00:00"/>
    <s v="P"/>
    <n v="0"/>
    <s v="현업테스터"/>
    <s v="P"/>
    <m/>
    <s v=""/>
    <s v=""/>
  </r>
  <r>
    <x v="8"/>
    <s v="참조정보"/>
    <s v="운항정보"/>
    <s v="Online"/>
    <s v="CARF025S(A)"/>
    <s v="비정상운항이유정보"/>
    <s v="최민지"/>
    <d v="2025-11-10T00:00:00"/>
    <d v="2025-11-04T17:48:24"/>
    <s v="UT-CARF025S(A)"/>
    <x v="1"/>
    <x v="2"/>
    <d v="2026-01-19T00:00:00"/>
    <s v="P"/>
    <n v="0"/>
    <s v="3자테스터공통"/>
    <s v="P"/>
    <d v="2026-02-02T00:00:00"/>
    <d v="2026-02-19T00:00:00"/>
    <s v="P"/>
    <n v="0"/>
    <s v="장수정"/>
    <s v="P"/>
    <d v="2026-03-03T00:00:00"/>
    <d v="2026-03-11T00:00:00"/>
    <s v="P"/>
    <n v="0"/>
    <s v="현업테스터"/>
    <s v="P"/>
    <m/>
    <s v=""/>
    <s v=""/>
  </r>
  <r>
    <x v="8"/>
    <s v="참조정보"/>
    <s v="운항정보"/>
    <s v="Online"/>
    <s v="CARF026S(A)"/>
    <s v="운항취소정보"/>
    <s v="최민지"/>
    <d v="2025-11-11T00:00:00"/>
    <d v="2025-11-10T09:57:59"/>
    <s v="UT-CARF026S(A)"/>
    <x v="1"/>
    <x v="2"/>
    <d v="2026-01-19T00:00:00"/>
    <s v="P"/>
    <n v="0"/>
    <s v="3자테스터공통"/>
    <s v="P"/>
    <d v="2026-02-02T00:00:00"/>
    <d v="2026-02-19T00:00:00"/>
    <s v="P"/>
    <n v="0"/>
    <s v="장수정"/>
    <s v="P"/>
    <d v="2026-03-03T00:00:00"/>
    <d v="2026-03-11T00:00:00"/>
    <s v="P"/>
    <n v="0"/>
    <s v="현업테스터"/>
    <s v="P"/>
    <m/>
    <s v=""/>
    <s v=""/>
  </r>
  <r>
    <x v="8"/>
    <s v="참조정보"/>
    <s v="운항정보"/>
    <s v="Online"/>
    <s v="CARF028S(A)"/>
    <s v="FOIS 사고 매핑"/>
    <s v="최민지"/>
    <d v="2025-11-13T00:00:00"/>
    <d v="2025-11-13T18:00:45"/>
    <s v="UT-CARF028S(A)"/>
    <x v="1"/>
    <x v="2"/>
    <d v="2026-01-19T00:00:00"/>
    <s v="P"/>
    <n v="0"/>
    <s v="3자테스터공통"/>
    <s v="P"/>
    <d v="2026-02-02T00:00:00"/>
    <d v="2026-02-19T00:00:00"/>
    <s v="P"/>
    <n v="0"/>
    <s v="장수정"/>
    <s v="P"/>
    <d v="2026-03-03T00:00:00"/>
    <d v="2026-03-11T00:00:00"/>
    <s v="P"/>
    <n v="0"/>
    <s v="현업테스터"/>
    <s v="P"/>
    <m/>
    <s v=""/>
    <s v=""/>
  </r>
  <r>
    <x v="8"/>
    <s v="참조정보"/>
    <s v="체크인"/>
    <s v="Online"/>
    <s v="CARF032S(A)"/>
    <s v="체크인페이지정보"/>
    <s v="최민지"/>
    <d v="2025-11-20T00:00:00"/>
    <d v="2025-11-18T11:11:50"/>
    <s v="UT-CARF032S(A)"/>
    <x v="1"/>
    <x v="2"/>
    <d v="2026-01-20T00:00:00"/>
    <s v="P"/>
    <n v="0"/>
    <s v="3자테스터공통"/>
    <s v="P"/>
    <d v="2026-02-02T00:00:00"/>
    <d v="2026-02-19T00:00:00"/>
    <s v="F"/>
    <n v="0"/>
    <s v="장수정"/>
    <s v="P"/>
    <d v="2026-03-03T00:00:00"/>
    <d v="2026-03-11T00:00:00"/>
    <s v="P"/>
    <n v="0"/>
    <s v="현업테스터"/>
    <s v="P"/>
    <m/>
    <s v=""/>
    <s v=""/>
  </r>
  <r>
    <x v="8"/>
    <s v="참조정보"/>
    <s v="체크인"/>
    <s v="Online"/>
    <s v="CARF036S(A)"/>
    <s v="체크인리마크정보"/>
    <s v="최민지"/>
    <d v="2025-11-27T00:00:00"/>
    <d v="2025-11-27T16:56:48"/>
    <s v="UT-CARF036S(A)"/>
    <x v="1"/>
    <x v="2"/>
    <d v="2026-01-20T00:00:00"/>
    <s v="P"/>
    <n v="0"/>
    <s v="3자테스터공통"/>
    <s v="P"/>
    <d v="2026-02-02T00:00:00"/>
    <d v="2026-02-12T00:00:00"/>
    <s v="F"/>
    <n v="0"/>
    <s v="장수정"/>
    <s v="P"/>
    <d v="2026-03-03T00:00:00"/>
    <d v="2026-03-11T00:00:00"/>
    <s v="P"/>
    <n v="0"/>
    <s v="현업테스터"/>
    <s v="P"/>
    <m/>
    <s v=""/>
    <s v=""/>
  </r>
  <r>
    <x v="8"/>
    <s v="참조정보"/>
    <s v="코드관리"/>
    <s v="Online"/>
    <s v="CARF037S(A)"/>
    <s v="공통코드관리"/>
    <s v="김태훈"/>
    <d v="2025-03-07T00:00:00"/>
    <d v="2025-03-07T13:21:14"/>
    <s v="UT-CARF037S(A)"/>
    <x v="0"/>
    <x v="1"/>
    <d v="2025-07-24T00:00:00"/>
    <s v="P"/>
    <n v="0"/>
    <s v="김민욱"/>
    <s v="P"/>
    <d v="2025-08-21T00:00:00"/>
    <d v="2025-08-21T00:00:00"/>
    <s v="F"/>
    <n v="0"/>
    <s v="장수정"/>
    <s v="P"/>
    <d v="2025-08-29T00:00:00"/>
    <d v="2025-09-17T00:00:00"/>
    <s v="F"/>
    <n v="0"/>
    <s v="장수정"/>
    <s v="P"/>
    <d v="2025-08-27T00:00:00"/>
    <s v="P"/>
    <s v="P"/>
  </r>
  <r>
    <x v="2"/>
    <s v="부서별업무"/>
    <s v="대시보드"/>
    <s v="Online"/>
    <s v="GO14001S"/>
    <s v="공항운영 대시보드 - 공항"/>
    <s v="김경준"/>
    <d v="2026-03-20T00:00:00"/>
    <d v="2026-03-23T09:37:00"/>
    <s v="UT-GO14001S"/>
    <x v="1"/>
    <x v="3"/>
    <d v="2026-03-24T00:00:00"/>
    <s v="F"/>
    <n v="0"/>
    <s v="3자테스터공통"/>
    <s v="P"/>
    <d v="2026-04-06T00:00:00"/>
    <m/>
    <s v=""/>
    <n v="0"/>
    <s v="홍석일"/>
    <s v=""/>
    <d v="2026-04-20T00:00:00"/>
    <m/>
    <s v=""/>
    <n v="0"/>
    <s v="현업테스터"/>
    <s v=""/>
    <m/>
    <s v=""/>
    <s v=""/>
  </r>
  <r>
    <x v="13"/>
    <s v="운항현황"/>
    <s v="마일스톤시간관리"/>
    <s v="Online"/>
    <s v="WESCM013M"/>
    <s v="마일스톤 시간관리"/>
    <s v="임지훈"/>
    <d v="2025-06-20T00:00:00"/>
    <d v="2025-06-27T18:59:47"/>
    <s v="UT-WESCM013M"/>
    <x v="0"/>
    <x v="0"/>
    <d v="2025-07-21T00:00:00"/>
    <s v="P"/>
    <n v="0"/>
    <s v="윤성훈"/>
    <s v="P"/>
    <d v="2025-11-10T00:00:00"/>
    <d v="2025-08-22T00:00:00"/>
    <s v="F"/>
    <n v="0"/>
    <s v="장세민"/>
    <s v="P"/>
    <d v="2025-11-17T00:00:00"/>
    <d v="2025-09-18T00:00:00"/>
    <s v="P"/>
    <n v="0"/>
    <s v="김도연"/>
    <s v="P"/>
    <d v="2025-09-02T00:00:00"/>
    <s v="P"/>
    <s v="P"/>
  </r>
  <r>
    <x v="13"/>
    <s v="운항현황"/>
    <s v="도착편 운항정보관리(월)"/>
    <s v="Online"/>
    <s v="WESCM007S"/>
    <s v="도착편 운항정보관리(월)"/>
    <s v="김용진"/>
    <d v="2025-11-06T00:00:00"/>
    <d v="2025-11-06T14:16:46"/>
    <s v="UT-WESCM007S"/>
    <x v="1"/>
    <x v="2"/>
    <d v="2026-01-19T00:00:00"/>
    <s v="P"/>
    <n v="0"/>
    <s v="3자테스터공통"/>
    <s v="P"/>
    <d v="2026-02-02T00:00:00"/>
    <d v="2026-02-19T00:00:00"/>
    <s v="P"/>
    <n v="0"/>
    <s v="공사테스터"/>
    <s v="P"/>
    <d v="2026-03-03T00:00:00"/>
    <d v="2026-03-17T00:00:00"/>
    <s v="F"/>
    <n v="0"/>
    <s v="현업테스터"/>
    <s v="F"/>
    <d v="2026-03-24T00:00:00"/>
    <s v="F"/>
    <s v="F"/>
  </r>
  <r>
    <x v="13"/>
    <s v="운항계획"/>
    <s v="Airport Operation"/>
    <s v="Online"/>
    <s v="WESFP003S"/>
    <s v="Airport Operation"/>
    <s v="김용진"/>
    <d v="2026-01-09T00:00:00"/>
    <d v="2026-01-07T08:54:19"/>
    <s v="UT-WESFP003S"/>
    <x v="1"/>
    <x v="3"/>
    <d v="2026-03-24T00:00:00"/>
    <s v="F"/>
    <n v="0"/>
    <s v="3자테스터공통"/>
    <s v="P"/>
    <d v="2026-04-06T00:00:00"/>
    <m/>
    <s v=""/>
    <n v="0"/>
    <s v="공사테스터"/>
    <s v=""/>
    <d v="2026-04-20T00:00:00"/>
    <m/>
    <s v=""/>
    <n v="0"/>
    <s v="현업테스터"/>
    <s v=""/>
    <m/>
    <s v=""/>
    <s v=""/>
  </r>
  <r>
    <x v="16"/>
    <s v="푸시 전송"/>
    <s v="푸시 전송"/>
    <s v="Online"/>
    <s v="PUSH-010101-03C-01"/>
    <s v="푸시 메시지 전송"/>
    <s v="정민오"/>
    <d v="2025-03-07T00:00:00"/>
    <d v="2025-03-07T10:10:49"/>
    <s v="UT-PUSH-010101-03C-1"/>
    <x v="0"/>
    <x v="1"/>
    <d v="2025-08-08T00:00:00"/>
    <s v="P"/>
    <n v="0"/>
    <s v="이준일"/>
    <s v="P"/>
    <d v="2025-08-21T00:00:00"/>
    <d v="2025-06-20T00:00:00"/>
    <s v="P"/>
    <n v="0"/>
    <s v="송희영"/>
    <s v="P"/>
    <d v="2025-08-29T00:00:00"/>
    <d v="2025-06-20T00:00:00"/>
    <s v="P"/>
    <n v="0"/>
    <s v="송희영"/>
    <s v="P"/>
    <d v="2025-10-24T00:00:00"/>
    <s v="P"/>
    <s v="P"/>
  </r>
  <r>
    <x v="16"/>
    <s v="푸시 전송"/>
    <s v="푸시 관리"/>
    <s v="Online"/>
    <s v="PUSHTR001S"/>
    <s v="푸시 모듈 관리"/>
    <s v="박행복"/>
    <d v="2025-02-14T00:00:00"/>
    <d v="2025-02-24T15:05:33"/>
    <s v="UT-PUSHTR001S"/>
    <x v="0"/>
    <x v="1"/>
    <d v="2025-08-08T00:00:00"/>
    <s v="P"/>
    <n v="0"/>
    <s v="이준일"/>
    <s v="P"/>
    <d v="2025-08-21T00:00:00"/>
    <d v="2025-06-20T00:00:00"/>
    <s v="P"/>
    <n v="0"/>
    <s v="송희영"/>
    <s v="P"/>
    <d v="2025-08-29T00:00:00"/>
    <d v="2025-06-20T00:00:00"/>
    <s v="P"/>
    <n v="0"/>
    <s v="송희영"/>
    <s v="P"/>
    <d v="2025-10-24T00:00:00"/>
    <s v="P"/>
    <s v="P"/>
  </r>
  <r>
    <x v="11"/>
    <s v="메시지 관리"/>
    <s v="이메일 관리"/>
    <s v="Interface"/>
    <s v="SLOT-IF1"/>
    <s v="SLOTMAIL_RcvSsimEmlMsg, 이메일수신"/>
    <s v="서창민"/>
    <d v="2025-09-05T00:00:00"/>
    <d v="2025-08-29T00:00:00"/>
    <s v="UT-SLOT-IF1"/>
    <x v="1"/>
    <x v="2"/>
    <m/>
    <s v=""/>
    <n v="0"/>
    <s v="3자테스터공통"/>
    <s v=""/>
    <d v="2026-02-02T00:00:00"/>
    <m/>
    <s v=""/>
    <n v="0"/>
    <s v="송희영"/>
    <s v=""/>
    <d v="2026-03-03T00:00:00"/>
    <m/>
    <s v=""/>
    <n v="0"/>
    <s v="현업테스터"/>
    <s v=""/>
    <m/>
    <s v=""/>
    <s v=""/>
  </r>
  <r>
    <x v="11"/>
    <s v="메시지 관리"/>
    <s v="SSIM 메시지 관리"/>
    <s v="Online"/>
    <s v="SLOTMM007S"/>
    <s v="항공사 요청 구분 및 대기리스트 관리"/>
    <s v="서창민"/>
    <d v="2025-07-18T00:00:00"/>
    <d v="2025-07-03T11:55:23"/>
    <s v="UT-SLOTMM007S"/>
    <x v="0"/>
    <x v="0"/>
    <d v="2025-08-25T00:00:00"/>
    <s v="P"/>
    <n v="0"/>
    <s v="윤성훈"/>
    <s v="P"/>
    <d v="2025-08-21T00:00:00"/>
    <d v="2025-08-21T00:00:00"/>
    <s v="F"/>
    <n v="0"/>
    <s v="송희영"/>
    <s v="P"/>
    <d v="2025-08-29T00:00:00"/>
    <m/>
    <s v=""/>
    <n v="0"/>
    <s v="현업테스터"/>
    <s v=""/>
    <d v="2025-08-27T00:00:00"/>
    <s v="P"/>
    <s v="P"/>
  </r>
  <r>
    <x v="11"/>
    <s v="항공편 및 배정관리"/>
    <s v="스케쥴 관리"/>
    <s v="Online"/>
    <s v="SLOTFM001S"/>
    <s v="사용자 정의 조회 뷰 제공"/>
    <s v="서창민"/>
    <d v="2025-12-05T00:00:00"/>
    <d v="2025-12-19T17:18:46"/>
    <s v="UT-SLOTFM001S"/>
    <x v="1"/>
    <x v="2"/>
    <d v="2026-01-20T00:00:00"/>
    <s v="P"/>
    <n v="0"/>
    <s v="3자테스터공통"/>
    <s v="P"/>
    <d v="2026-02-02T00:00:00"/>
    <d v="2026-02-10T00:00:00"/>
    <s v="F"/>
    <n v="1"/>
    <s v="송희영"/>
    <s v="F"/>
    <d v="2026-03-03T00:00:00"/>
    <m/>
    <s v=""/>
    <n v="0"/>
    <s v="현업테스터"/>
    <s v=""/>
    <d v="2026-03-25T00:00:00"/>
    <s v="F"/>
    <s v="P"/>
  </r>
  <r>
    <x v="11"/>
    <s v="항공편 및 배정관리"/>
    <s v="SLOT 관리"/>
    <s v="Online"/>
    <s v="SLOTFM008S"/>
    <s v="가용 SLOT 자동 검색"/>
    <s v="서창민"/>
    <d v="2025-12-12T00:00:00"/>
    <d v="2025-09-05T00:00:00"/>
    <s v="UT-SLOTFM008S"/>
    <x v="1"/>
    <x v="2"/>
    <d v="2026-01-20T00:00:00"/>
    <s v="P"/>
    <n v="0"/>
    <s v="3자테스터공통"/>
    <s v="P"/>
    <d v="2026-02-02T00:00:00"/>
    <d v="2026-02-10T00:00:00"/>
    <s v="F"/>
    <n v="0"/>
    <s v="송희영"/>
    <s v="P"/>
    <d v="2026-03-03T00:00:00"/>
    <m/>
    <s v=""/>
    <n v="0"/>
    <s v="현업테스터"/>
    <s v=""/>
    <d v="2026-03-25T00:00:00"/>
    <s v="F"/>
    <s v="P"/>
  </r>
  <r>
    <x v="11"/>
    <s v="SLOT 모니터링 관리"/>
    <s v="모니터링 리포트"/>
    <s v="Online"/>
    <s v="SLOTSM004R"/>
    <s v="비행결과 분석 및 통계 리포트 생성"/>
    <s v="서창민"/>
    <d v="2025-10-31T00:00:00"/>
    <d v="2025-11-07T09:57:48"/>
    <s v="UT-SLOTSM004R"/>
    <x v="1"/>
    <x v="2"/>
    <d v="2026-01-20T00:00:00"/>
    <s v="P"/>
    <n v="0"/>
    <s v="3자테스터공통"/>
    <s v="P"/>
    <d v="2026-02-02T00:00:00"/>
    <d v="2026-02-10T00:00:00"/>
    <s v="P"/>
    <n v="0"/>
    <s v="송희영"/>
    <s v="P"/>
    <d v="2026-03-03T00:00:00"/>
    <d v="2026-02-10T00:00:00"/>
    <s v="P"/>
    <n v="0"/>
    <s v="현업테스터"/>
    <s v="P"/>
    <d v="2026-03-26T00:00:00"/>
    <s v="P"/>
    <s v="P"/>
  </r>
  <r>
    <x v="11"/>
    <s v="SLOT 모니터링 관리"/>
    <s v="모니터링 리포트"/>
    <s v="Online"/>
    <s v="SLOTSM005R"/>
    <s v="모든 항공편 누적 통계 리포트 생성"/>
    <s v="서창민"/>
    <d v="2025-10-31T00:00:00"/>
    <d v="2025-11-07T09:57:52"/>
    <s v="UT-SLOTSM005R"/>
    <x v="1"/>
    <x v="2"/>
    <d v="2026-01-20T00:00:00"/>
    <s v="P"/>
    <n v="0"/>
    <s v="3자테스터공통"/>
    <s v="P"/>
    <d v="2026-02-02T00:00:00"/>
    <d v="2026-02-10T00:00:00"/>
    <s v="P"/>
    <n v="0"/>
    <s v="송희영"/>
    <s v="P"/>
    <d v="2026-03-03T00:00:00"/>
    <m/>
    <s v=""/>
    <n v="0"/>
    <s v="현업테스터"/>
    <s v=""/>
    <d v="2026-03-26T00:00:00"/>
    <s v="P"/>
    <s v="P"/>
  </r>
  <r>
    <x v="11"/>
    <s v="SLOT 모니터링 관리"/>
    <s v="모니터링 리포트"/>
    <s v="Online"/>
    <s v="SLOTSM006R"/>
    <s v="계획/미계획/미확인된 비행편 출력"/>
    <s v="서창민"/>
    <d v="2025-10-31T00:00:00"/>
    <d v="2025-11-07T09:57:55"/>
    <s v="UT-SLOTSM006R"/>
    <x v="1"/>
    <x v="2"/>
    <d v="2026-01-20T00:00:00"/>
    <s v="P"/>
    <n v="0"/>
    <s v="3자테스터공통"/>
    <s v="P"/>
    <d v="2026-02-02T00:00:00"/>
    <d v="2026-02-10T00:00:00"/>
    <s v="P"/>
    <n v="0"/>
    <s v="송희영"/>
    <s v="P"/>
    <d v="2026-03-03T00:00:00"/>
    <m/>
    <s v=""/>
    <n v="0"/>
    <s v="현업테스터"/>
    <s v=""/>
    <d v="2026-03-26T00:00:00"/>
    <s v="P"/>
    <s v="P"/>
  </r>
  <r>
    <x v="11"/>
    <s v="기타기능"/>
    <s v="FOIS 연계"/>
    <s v="Interface"/>
    <s v="SLOT-IF4"/>
    <s v="AOMS_RspnsChckSlot, SLOT할당여부결과"/>
    <s v="서창민"/>
    <d v="2025-04-24T00:00:00"/>
    <d v="2025-04-30T13:23:57"/>
    <s v="UT-SLOT-IF4"/>
    <x v="0"/>
    <x v="0"/>
    <d v="2025-07-24T00:00:00"/>
    <s v="P"/>
    <n v="0"/>
    <s v="김승무"/>
    <s v="P"/>
    <d v="2025-08-21T00:00:00"/>
    <d v="2025-08-08T00:00:00"/>
    <s v="F"/>
    <n v="0"/>
    <s v="송희영"/>
    <s v="P"/>
    <d v="2025-08-29T00:00:00"/>
    <m/>
    <s v=""/>
    <n v="0"/>
    <s v="현업테스터"/>
    <s v=""/>
    <d v="2025-12-05T00:00:00"/>
    <s v="P"/>
    <s v="P"/>
  </r>
  <r>
    <x v="4"/>
    <s v="A-CDM"/>
    <s v="TTOT(목표 이륙시간)"/>
    <s v="Online"/>
    <s v="MESCM051S"/>
    <s v="TTOT(목표 이륙시간)"/>
    <s v="김용진"/>
    <d v="2025-05-09T00:00:00"/>
    <d v="2025-06-13T00:00:00"/>
    <s v="UT-MESCM051S"/>
    <x v="0"/>
    <x v="0"/>
    <d v="2025-08-26T00:00:00"/>
    <s v="P"/>
    <n v="0"/>
    <s v="이준일"/>
    <s v="P"/>
    <d v="2025-08-04T00:00:00"/>
    <d v="2025-08-22T00:00:00"/>
    <s v="F"/>
    <n v="0"/>
    <s v="장세민"/>
    <s v="P"/>
    <d v="2026-04-10T00:00:00"/>
    <d v="2025-09-19T00:00:00"/>
    <s v="P"/>
    <n v="0"/>
    <s v="김도연"/>
    <s v="P"/>
    <d v="2025-08-29T00:00:00"/>
    <s v="P"/>
    <s v="P"/>
  </r>
  <r>
    <x v="4"/>
    <s v="A-CDM"/>
    <s v="통계"/>
    <s v="Online"/>
    <s v="MESCM131S"/>
    <s v="항공 교통량 순위 - City"/>
    <s v="임지훈"/>
    <d v="2025-07-18T00:00:00"/>
    <d v="2025-04-25T00:00:00"/>
    <s v="UT-MESCM131S"/>
    <x v="0"/>
    <x v="1"/>
    <d v="2025-06-13T00:00:00"/>
    <s v="P"/>
    <n v="0"/>
    <s v="3자테스터공통"/>
    <s v="P"/>
    <d v="2025-08-04T00:00:00"/>
    <d v="2025-06-20T00:00:00"/>
    <s v="F"/>
    <n v="0"/>
    <s v="장세민"/>
    <s v="P"/>
    <d v="2026-04-10T00:00:00"/>
    <d v="2025-09-18T00:00:00"/>
    <s v="P"/>
    <n v="0"/>
    <s v="김도연"/>
    <s v="P"/>
    <d v="2025-08-29T00:00:00"/>
    <s v="P"/>
    <s v="P"/>
  </r>
  <r>
    <x v="4"/>
    <s v="A-CDM"/>
    <s v="통계"/>
    <s v="Online"/>
    <s v="MESCM163S"/>
    <s v="A-CDM 운영 현황 – TOBT/TSAT"/>
    <s v="임지훈"/>
    <d v="2025-08-01T00:00:00"/>
    <d v="2025-05-09T00:00:00"/>
    <s v="UT-MESCM163S"/>
    <x v="1"/>
    <x v="4"/>
    <d v="2025-11-10T00:00:00"/>
    <s v="P"/>
    <n v="0"/>
    <s v="박상기"/>
    <s v="P"/>
    <d v="2025-12-05T00:00:00"/>
    <d v="2025-12-05T00:00:00"/>
    <s v="F"/>
    <n v="0"/>
    <s v="공사테스터"/>
    <s v="P"/>
    <d v="2025-12-26T00:00:00"/>
    <d v="2025-12-30T00:00:00"/>
    <s v="P"/>
    <n v="0"/>
    <s v="김도연"/>
    <s v="P"/>
    <d v="2026-01-20T00:00:00"/>
    <s v="P"/>
    <s v="P"/>
  </r>
  <r>
    <x v="4"/>
    <s v="항공기관제"/>
    <s v="Deicing Information"/>
    <s v="Online"/>
    <s v="MESAC037M"/>
    <s v="FINISHED"/>
    <s v="이수빈"/>
    <d v="2025-09-05T00:00:00"/>
    <d v="2025-09-05T13:42:07"/>
    <s v="UT-MESAC037M"/>
    <x v="1"/>
    <x v="4"/>
    <d v="2025-11-10T00:00:00"/>
    <s v="P"/>
    <n v="0"/>
    <s v="박상기"/>
    <s v="P"/>
    <d v="2025-12-05T00:00:00"/>
    <d v="2025-12-04T00:00:00"/>
    <s v="F"/>
    <n v="0"/>
    <s v="공사테스터"/>
    <s v="P"/>
    <d v="2025-12-26T00:00:00"/>
    <d v="2025-12-23T00:00:00"/>
    <s v="P"/>
    <n v="0"/>
    <s v="김도연"/>
    <s v="P"/>
    <d v="2026-01-20T00:00:00"/>
    <s v="P"/>
    <s v="P"/>
  </r>
  <r>
    <x v="4"/>
    <s v="운항계획"/>
    <s v="현행 운항 스케쥴 조회"/>
    <s v="Online"/>
    <s v="MESFP012M"/>
    <s v="항목 설정"/>
    <s v="이수빈"/>
    <d v="2025-08-29T00:00:00"/>
    <d v="2025-09-08T10:06:37"/>
    <s v="UT-MESFP012M"/>
    <x v="1"/>
    <x v="4"/>
    <d v="2025-11-10T00:00:00"/>
    <s v="P"/>
    <n v="0"/>
    <s v="박상기"/>
    <s v="P"/>
    <d v="2025-12-05T00:00:00"/>
    <d v="2025-12-09T00:00:00"/>
    <s v="P"/>
    <n v="0"/>
    <s v="공사테스터"/>
    <s v="P"/>
    <d v="2025-12-26T00:00:00"/>
    <d v="2025-12-30T00:00:00"/>
    <s v="P"/>
    <n v="0"/>
    <s v="김도연"/>
    <s v="P"/>
    <d v="2026-01-21T00:00:00"/>
    <s v="P"/>
    <s v="P"/>
  </r>
  <r>
    <x v="9"/>
    <s v="기타"/>
    <s v="기타"/>
    <s v="프로시져"/>
    <s v="PM-SP34"/>
    <s v="SP_PM_T2_ARR_ANNCE_PAX, T2 입국 승객예고 생성"/>
    <s v="pmtbd1"/>
    <d v="2025-05-16T00:00:00"/>
    <d v="2025-05-09T00:00:00"/>
    <s v="UT-PM-SP34"/>
    <x v="0"/>
    <x v="0"/>
    <d v="2025-08-26T00:00:00"/>
    <s v="P"/>
    <n v="0"/>
    <s v="윤성훈"/>
    <s v="P"/>
    <d v="2025-08-21T00:00:00"/>
    <d v="2025-08-14T00:00:00"/>
    <s v="F"/>
    <n v="0"/>
    <s v="홍석일"/>
    <s v="P"/>
    <d v="2025-08-29T00:00:00"/>
    <m/>
    <s v=""/>
    <n v="0"/>
    <s v="현업테스터"/>
    <s v=""/>
    <d v="2025-10-23T00:00:00"/>
    <s v="P"/>
    <s v="P"/>
  </r>
  <r>
    <x v="4"/>
    <s v="A-CDM"/>
    <s v="통계"/>
    <s v="Online"/>
    <s v="MESCM101S"/>
    <s v="통계 메인"/>
    <s v="임지훈"/>
    <d v="2025-08-08T00:00:00"/>
    <d v="2025-04-25T00:00:00"/>
    <s v="UT-MESCM101S"/>
    <x v="0"/>
    <x v="1"/>
    <d v="2025-06-13T00:00:00"/>
    <s v="P"/>
    <n v="0"/>
    <s v="3자테스터공통"/>
    <s v="P"/>
    <d v="2025-08-21T00:00:00"/>
    <d v="2025-06-20T00:00:00"/>
    <s v="F"/>
    <n v="0"/>
    <s v="장세민"/>
    <s v="P"/>
    <d v="2025-08-29T00:00:00"/>
    <d v="2025-09-18T00:00:00"/>
    <s v="P"/>
    <n v="0"/>
    <s v="김도연"/>
    <s v="P"/>
    <d v="2025-08-29T00:00:00"/>
    <s v="P"/>
    <s v="P"/>
  </r>
  <r>
    <x v="4"/>
    <s v="자원배정"/>
    <s v="현행배정 변경/삭제 신청 - 조회"/>
    <s v="Online"/>
    <s v="MESRS051S"/>
    <s v="현행배정 변경/삭제 조회"/>
    <s v="이수빈"/>
    <d v="2025-12-19T00:00:00"/>
    <d v="2026-01-15T14:03:36"/>
    <s v="UT-MESRS051S"/>
    <x v="1"/>
    <x v="3"/>
    <d v="2026-03-23T00:00:00"/>
    <s v="P"/>
    <n v="0"/>
    <s v="3자테스터공통"/>
    <s v="P"/>
    <d v="2026-04-06T00:00:00"/>
    <m/>
    <s v=""/>
    <n v="0"/>
    <s v="공사테스터"/>
    <s v=""/>
    <d v="2026-04-20T00:00:00"/>
    <m/>
    <s v=""/>
    <n v="0"/>
    <s v="현업테스터"/>
    <s v=""/>
    <m/>
    <s v=""/>
    <s v=""/>
  </r>
  <r>
    <x v="4"/>
    <s v="공통관리"/>
    <s v="아이디 찾기"/>
    <s v="Online"/>
    <s v="MESCA081M"/>
    <s v="아이디 찾기"/>
    <s v="이석진"/>
    <d v="2025-12-12T00:00:00"/>
    <d v="2026-01-12T00:00:00"/>
    <s v="UT-MESCA081M"/>
    <x v="1"/>
    <x v="2"/>
    <d v="2026-01-20T00:00:00"/>
    <s v="P"/>
    <n v="0"/>
    <s v="3자테스터공통"/>
    <s v="P"/>
    <d v="2026-02-02T00:00:00"/>
    <d v="2026-02-09T00:00:00"/>
    <s v="P"/>
    <n v="0"/>
    <s v="공사테스터"/>
    <s v="P"/>
    <d v="2026-03-03T00:00:00"/>
    <d v="2026-03-03T00:00:00"/>
    <s v="P"/>
    <n v="0"/>
    <s v="현업테스터"/>
    <s v="P"/>
    <d v="2026-03-26T00:00:00"/>
    <s v="P"/>
    <s v="P"/>
  </r>
  <r>
    <x v="4"/>
    <s v="공통관리"/>
    <s v="이용약관"/>
    <s v="Online"/>
    <s v="MESCA104S"/>
    <s v="이용약관"/>
    <s v="홍성민"/>
    <d v="2025-06-27T00:00:00"/>
    <d v="2025-06-20T00:00:00"/>
    <s v="UT-MESCA104S"/>
    <x v="1"/>
    <x v="3"/>
    <d v="2025-07-22T00:00:00"/>
    <s v="P"/>
    <n v="0"/>
    <s v="박상기"/>
    <s v="P"/>
    <d v="2026-04-06T00:00:00"/>
    <m/>
    <s v=""/>
    <n v="0"/>
    <s v="장세민"/>
    <s v=""/>
    <d v="2026-04-20T00:00:00"/>
    <m/>
    <s v=""/>
    <n v="0"/>
    <s v="현업테스터"/>
    <s v=""/>
    <m/>
    <s v=""/>
    <s v=""/>
  </r>
  <r>
    <x v="4"/>
    <s v="공통관리"/>
    <s v="전체메뉴"/>
    <s v="Online"/>
    <s v="MESCA121S"/>
    <s v="전체메뉴"/>
    <s v="임지훈"/>
    <d v="2025-05-23T00:00:00"/>
    <d v="2025-05-16T00:00:00"/>
    <s v="UT-MESCA121S"/>
    <x v="1"/>
    <x v="3"/>
    <d v="2025-06-13T00:00:00"/>
    <s v="P"/>
    <n v="0"/>
    <s v="박상기"/>
    <s v="P"/>
    <d v="2026-04-06T00:00:00"/>
    <m/>
    <s v=""/>
    <n v="0"/>
    <s v="장수정"/>
    <s v=""/>
    <d v="2026-04-20T00:00:00"/>
    <m/>
    <s v=""/>
    <n v="0"/>
    <s v="현업테스터"/>
    <s v=""/>
    <m/>
    <s v=""/>
    <s v=""/>
  </r>
  <r>
    <x v="4"/>
    <s v="공통관리"/>
    <s v="매뉴얼"/>
    <s v="Online"/>
    <s v="MESCA103S"/>
    <s v="매뉴얼"/>
    <s v="홍성민"/>
    <d v="2025-05-30T00:00:00"/>
    <d v="2025-06-05T00:00:00"/>
    <s v="UT-MESCA103S"/>
    <x v="1"/>
    <x v="3"/>
    <d v="2025-07-22T00:00:00"/>
    <s v="P"/>
    <n v="0"/>
    <s v="박상기"/>
    <s v="P"/>
    <d v="2026-04-06T00:00:00"/>
    <m/>
    <s v=""/>
    <n v="0"/>
    <s v="장세민"/>
    <s v=""/>
    <d v="2026-04-20T00:00:00"/>
    <m/>
    <s v=""/>
    <n v="0"/>
    <s v="현업테스터"/>
    <s v=""/>
    <m/>
    <s v=""/>
    <s v=""/>
  </r>
  <r>
    <x v="4"/>
    <s v="공통관리"/>
    <s v="공지사항 등록"/>
    <s v="Online"/>
    <s v="MESCM013S"/>
    <s v="공지사항 등록"/>
    <s v="김용진"/>
    <d v="2025-06-13T00:00:00"/>
    <d v="2025-06-13T18:01:28"/>
    <s v="UT-MESCM013S"/>
    <x v="0"/>
    <x v="0"/>
    <d v="2025-08-26T00:00:00"/>
    <s v="P"/>
    <n v="0"/>
    <s v="윤성훈"/>
    <s v="P"/>
    <d v="2025-11-10T00:00:00"/>
    <d v="2025-09-22T00:00:00"/>
    <s v="P"/>
    <n v="0"/>
    <s v="장수정"/>
    <s v="P"/>
    <d v="2025-11-17T00:00:00"/>
    <d v="2025-09-22T00:00:00"/>
    <s v="F"/>
    <n v="0"/>
    <s v="장수정"/>
    <s v="P"/>
    <d v="2025-10-20T00:00:00"/>
    <s v="P"/>
    <s v="P"/>
  </r>
  <r>
    <x v="4"/>
    <s v="공통관리"/>
    <s v="NOTAM/ATFM"/>
    <s v="Online"/>
    <s v="MESCM022S"/>
    <s v="NOTAM상세정보"/>
    <s v="홍성민"/>
    <d v="2025-06-13T00:00:00"/>
    <d v="2025-06-13T18:04:23"/>
    <s v="UT-MESCM022S"/>
    <x v="0"/>
    <x v="0"/>
    <d v="2025-07-01T00:00:00"/>
    <s v="P"/>
    <n v="0"/>
    <s v="윤성훈"/>
    <s v="P"/>
    <d v="2025-08-21T00:00:00"/>
    <d v="2025-08-22T00:00:00"/>
    <s v="F"/>
    <n v="0"/>
    <s v="장세민"/>
    <s v="P"/>
    <d v="2025-08-29T00:00:00"/>
    <d v="2025-09-18T00:00:00"/>
    <s v="P"/>
    <n v="0"/>
    <s v="김도연"/>
    <s v="P"/>
    <d v="2025-08-29T00:00:00"/>
    <s v="P"/>
    <s v="P"/>
  </r>
  <r>
    <x v="4"/>
    <s v="공통관리"/>
    <s v="편명조회"/>
    <s v="Online"/>
    <s v="MESCA203M"/>
    <s v="편명조회 - 도착"/>
    <s v="이수빈"/>
    <d v="2025-08-15T00:00:00"/>
    <d v="2025-08-18T00:00:00"/>
    <s v="UT-MESCA203M"/>
    <x v="1"/>
    <x v="4"/>
    <d v="2025-11-10T00:00:00"/>
    <s v="P"/>
    <n v="0"/>
    <s v="박상기"/>
    <s v="P"/>
    <d v="2025-12-05T00:00:00"/>
    <d v="2025-12-04T00:00:00"/>
    <s v="P"/>
    <n v="0"/>
    <s v="공사테스터"/>
    <s v="P"/>
    <d v="2025-12-26T00:00:00"/>
    <d v="2025-01-30T00:00:00"/>
    <s v="P"/>
    <n v="0"/>
    <s v="김도연"/>
    <s v="P"/>
    <d v="2026-01-21T00:00:00"/>
    <s v="P"/>
    <s v="P"/>
  </r>
  <r>
    <x v="4"/>
    <s v="공통관리"/>
    <s v="편명조회"/>
    <s v="Online"/>
    <s v="MESCA204M"/>
    <s v="편명조회 - 출발"/>
    <s v="이수빈"/>
    <d v="2025-08-15T00:00:00"/>
    <d v="2025-08-18T00:00:00"/>
    <s v="UT-MESCA204M"/>
    <x v="1"/>
    <x v="4"/>
    <d v="2025-11-10T00:00:00"/>
    <s v="P"/>
    <n v="0"/>
    <s v="박상기"/>
    <s v="P"/>
    <d v="2025-12-05T00:00:00"/>
    <d v="2025-12-04T00:00:00"/>
    <s v="P"/>
    <n v="0"/>
    <s v="공사테스터"/>
    <s v="P"/>
    <d v="2025-12-26T00:00:00"/>
    <d v="2025-01-30T00:00:00"/>
    <s v="P"/>
    <n v="0"/>
    <s v="김도연"/>
    <s v="P"/>
    <d v="2026-01-21T00:00:00"/>
    <s v="P"/>
    <s v="P"/>
  </r>
  <r>
    <x v="4"/>
    <s v="공통관리"/>
    <s v="캘린더"/>
    <s v="Online"/>
    <s v="MESCA205M"/>
    <s v="캘린더"/>
    <s v="이수빈"/>
    <d v="2025-08-15T00:00:00"/>
    <d v="2025-08-18T00:00:00"/>
    <s v="UT-MESCA205M"/>
    <x v="1"/>
    <x v="4"/>
    <d v="2025-11-10T00:00:00"/>
    <s v="P"/>
    <n v="0"/>
    <s v="박상기"/>
    <s v="P"/>
    <d v="2025-12-05T00:00:00"/>
    <d v="2025-12-04T00:00:00"/>
    <s v="P"/>
    <n v="0"/>
    <s v="공사테스터"/>
    <s v="P"/>
    <d v="2025-12-26T00:00:00"/>
    <d v="2025-01-30T00:00:00"/>
    <s v="P"/>
    <n v="0"/>
    <s v="김도연"/>
    <s v="P"/>
    <d v="2026-01-21T00:00:00"/>
    <s v="P"/>
    <s v="P"/>
  </r>
  <r>
    <x v="4"/>
    <s v="공통관리"/>
    <s v="접근권한"/>
    <s v="Online"/>
    <s v="MESCA301M"/>
    <s v="접근권한 안내"/>
    <s v="임지훈"/>
    <d v="2025-09-19T00:00:00"/>
    <d v="2025-09-19T14:44:43"/>
    <s v="UT-MESCA301M"/>
    <x v="1"/>
    <x v="2"/>
    <d v="2026-01-22T00:00:00"/>
    <s v="P"/>
    <n v="0"/>
    <s v="박상기"/>
    <s v="P"/>
    <d v="2026-02-02T00:00:00"/>
    <d v="2026-02-09T00:00:00"/>
    <s v="P"/>
    <n v="0"/>
    <s v="공사테스터"/>
    <s v="P"/>
    <d v="2026-03-03T00:00:00"/>
    <d v="2026-03-03T00:00:00"/>
    <s v="P"/>
    <n v="0"/>
    <s v="현업테스터"/>
    <s v="P"/>
    <d v="2026-03-26T00:00:00"/>
    <s v="P"/>
    <s v="P"/>
  </r>
  <r>
    <x v="4"/>
    <s v="관리기능"/>
    <s v="알림관리"/>
    <s v="Online"/>
    <s v="MESMF011S"/>
    <s v="알림발송현황"/>
    <s v="김용진"/>
    <d v="2025-11-21T00:00:00"/>
    <d v="2025-04-11T13:01:15"/>
    <s v="UT-MESMF011S"/>
    <x v="1"/>
    <x v="2"/>
    <d v="2026-01-20T00:00:00"/>
    <s v="P"/>
    <n v="0"/>
    <s v="3자테스터공통"/>
    <s v="P"/>
    <d v="2026-02-02T00:00:00"/>
    <d v="2026-02-12T00:00:00"/>
    <s v="F"/>
    <n v="3"/>
    <s v="공사테스터"/>
    <s v="F"/>
    <d v="2026-03-03T00:00:00"/>
    <d v="2026-03-24T00:00:00"/>
    <s v="F"/>
    <n v="0"/>
    <s v="현업테스터"/>
    <s v="P"/>
    <m/>
    <s v=""/>
    <s v=""/>
  </r>
  <r>
    <x v="4"/>
    <s v="관리기능"/>
    <s v="알림관리"/>
    <s v="Online"/>
    <s v="MESMF012M"/>
    <s v="알림 상세정보"/>
    <s v="김용진"/>
    <d v="2025-12-05T00:00:00"/>
    <d v="2025-04-11T13:01:19"/>
    <s v="UT-MESMF012M"/>
    <x v="1"/>
    <x v="2"/>
    <d v="2026-01-20T00:00:00"/>
    <s v="P"/>
    <n v="0"/>
    <s v="3자테스터공통"/>
    <s v="P"/>
    <d v="2026-02-02T00:00:00"/>
    <d v="2026-02-12T00:00:00"/>
    <s v="F"/>
    <n v="2"/>
    <s v="공사테스터"/>
    <s v="F"/>
    <d v="2026-03-03T00:00:00"/>
    <d v="2026-03-24T00:00:00"/>
    <s v="F"/>
    <n v="0"/>
    <s v="현업테스터"/>
    <s v="P"/>
    <m/>
    <s v=""/>
    <s v=""/>
  </r>
  <r>
    <x v="4"/>
    <s v="관리기능"/>
    <s v="알림관리"/>
    <s v="Online"/>
    <s v="MESMF013S"/>
    <s v="알림발송(개인)"/>
    <s v="김용진"/>
    <d v="2025-12-05T00:00:00"/>
    <d v="2025-04-30T08:47:31"/>
    <s v="UT-MESMF013S"/>
    <x v="1"/>
    <x v="2"/>
    <d v="2026-01-20T00:00:00"/>
    <s v="P"/>
    <n v="0"/>
    <s v="3자테스터공통"/>
    <s v="P"/>
    <d v="2026-02-02T00:00:00"/>
    <d v="2026-02-12T00:00:00"/>
    <s v="F"/>
    <n v="1"/>
    <s v="공사테스터"/>
    <s v="F"/>
    <d v="2026-03-03T00:00:00"/>
    <d v="2026-03-24T00:00:00"/>
    <s v="P"/>
    <n v="0"/>
    <s v="현업테스터"/>
    <s v="P"/>
    <m/>
    <s v=""/>
    <s v=""/>
  </r>
  <r>
    <x v="4"/>
    <s v="관리기능"/>
    <s v="푸시알림 수동 송신 현황"/>
    <s v="Online"/>
    <s v="MESMF031S"/>
    <s v="푸시알림 수동 송신 현황"/>
    <s v="홍성민"/>
    <d v="2025-11-21T00:00:00"/>
    <d v="2025-04-11T11:08:01"/>
    <s v="UT-MESMF031S"/>
    <x v="1"/>
    <x v="2"/>
    <d v="2026-01-20T00:00:00"/>
    <s v="P"/>
    <n v="0"/>
    <s v="3자테스터공통"/>
    <s v="P"/>
    <d v="2026-02-02T00:00:00"/>
    <d v="2026-02-12T00:00:00"/>
    <s v="F"/>
    <n v="2"/>
    <s v="공사테스터"/>
    <s v="F"/>
    <d v="2026-03-03T00:00:00"/>
    <d v="2026-03-24T00:00:00"/>
    <s v="F"/>
    <n v="0"/>
    <s v="현업테스터"/>
    <s v="P"/>
    <m/>
    <s v=""/>
    <s v=""/>
  </r>
  <r>
    <x v="4"/>
    <s v="관리기능"/>
    <s v="알림그룹관리"/>
    <s v="Online"/>
    <s v="MESMF043S"/>
    <s v="알림그룹 수정"/>
    <s v="김용진"/>
    <d v="2025-11-07T00:00:00"/>
    <d v="2025-04-25T10:26:49"/>
    <s v="UT-MESMF043S"/>
    <x v="1"/>
    <x v="2"/>
    <d v="2026-01-20T00:00:00"/>
    <s v="P"/>
    <n v="0"/>
    <s v="3자테스터공통"/>
    <s v="P"/>
    <d v="2026-02-02T00:00:00"/>
    <d v="2026-02-12T00:00:00"/>
    <s v="F"/>
    <n v="0"/>
    <s v="공사테스터"/>
    <s v="P"/>
    <d v="2026-03-03T00:00:00"/>
    <d v="2026-03-24T00:00:00"/>
    <s v="F"/>
    <n v="0"/>
    <s v="현업테스터"/>
    <s v="P"/>
    <m/>
    <s v=""/>
    <s v=""/>
  </r>
  <r>
    <x v="4"/>
    <s v="관리기능"/>
    <s v="공지사항관리"/>
    <s v="Online"/>
    <s v="MESMF104S"/>
    <s v="공지사항 수정"/>
    <s v="홍성민"/>
    <d v="2025-06-06T00:00:00"/>
    <d v="2025-04-30T13:21:05"/>
    <s v="UT-MESMF104S"/>
    <x v="0"/>
    <x v="0"/>
    <d v="2025-07-22T00:00:00"/>
    <s v="P"/>
    <n v="0"/>
    <s v="김민욱"/>
    <s v="P"/>
    <d v="2025-11-10T00:00:00"/>
    <d v="2025-09-22T00:00:00"/>
    <s v="P"/>
    <n v="0"/>
    <s v="장수정"/>
    <s v="P"/>
    <d v="2025-11-17T00:00:00"/>
    <d v="2025-09-22T00:00:00"/>
    <s v="F"/>
    <n v="0"/>
    <s v="장수정"/>
    <s v="P"/>
    <d v="2025-10-20T00:00:00"/>
    <s v="P"/>
    <s v="P"/>
  </r>
  <r>
    <x v="4"/>
    <s v="기타"/>
    <s v="기타"/>
    <s v="Batch"/>
    <s v="ES00002B"/>
    <s v="EOBT 변경 PUSH"/>
    <s v="임지훈"/>
    <d v="2026-02-13T00:00:00"/>
    <d v="2026-02-12T11:57:16"/>
    <s v="UT-ES00002B"/>
    <x v="1"/>
    <x v="3"/>
    <m/>
    <s v=""/>
    <n v="0"/>
    <s v="3자테스터공통"/>
    <s v=""/>
    <d v="2026-04-06T00:00:00"/>
    <m/>
    <s v=""/>
    <n v="0"/>
    <s v="공사테스터"/>
    <s v=""/>
    <d v="2026-04-20T00:00:00"/>
    <m/>
    <s v=""/>
    <n v="0"/>
    <s v="현업테스터"/>
    <s v=""/>
    <m/>
    <s v=""/>
    <s v=""/>
  </r>
  <r>
    <x v="4"/>
    <s v="기타"/>
    <s v="기타"/>
    <s v="Batch"/>
    <s v="ES00004B"/>
    <s v="TSAT 입력 PUSH"/>
    <s v="임지훈"/>
    <d v="2026-02-13T00:00:00"/>
    <d v="2026-02-12T11:57:22"/>
    <s v="UT-ES00004B"/>
    <x v="1"/>
    <x v="3"/>
    <m/>
    <s v=""/>
    <n v="0"/>
    <s v="3자테스터공통"/>
    <s v=""/>
    <d v="2026-04-06T00:00:00"/>
    <m/>
    <s v=""/>
    <n v="0"/>
    <s v="공사테스터"/>
    <s v=""/>
    <d v="2026-04-20T00:00:00"/>
    <m/>
    <s v=""/>
    <n v="0"/>
    <s v="현업테스터"/>
    <s v=""/>
    <m/>
    <s v=""/>
    <s v=""/>
  </r>
  <r>
    <x v="9"/>
    <s v="기타"/>
    <s v="기타"/>
    <s v="Batch"/>
    <s v="PM00005B"/>
    <s v="승객예고일괄생성시작"/>
    <s v="신문호"/>
    <d v="2025-06-13T00:00:00"/>
    <d v="2025-06-02T09:38:12"/>
    <s v="UT-PM00005B"/>
    <x v="0"/>
    <x v="0"/>
    <d v="2025-07-22T00:00:00"/>
    <s v="P"/>
    <n v="0"/>
    <s v="윤성훈"/>
    <s v="P"/>
    <d v="2025-08-21T00:00:00"/>
    <d v="2025-08-11T00:00:00"/>
    <s v="P"/>
    <n v="0"/>
    <s v="홍석일"/>
    <s v="P"/>
    <d v="2025-08-29T00:00:00"/>
    <m/>
    <s v=""/>
    <n v="0"/>
    <s v="현업테스터"/>
    <s v=""/>
    <d v="2025-10-22T00:00:00"/>
    <s v="P"/>
    <s v="P"/>
  </r>
  <r>
    <x v="9"/>
    <s v="예측정보관리"/>
    <s v="일일 시뮬레이션 결과 관리"/>
    <s v="Online"/>
    <s v="PM10306S"/>
    <s v="일일 시뮬레이션 결과 셀프체크인/백드롭 혼잡도 조회"/>
    <s v="pmtbd3"/>
    <d v="2025-12-26T00:00:00"/>
    <m/>
    <s v="UT-PM10306S"/>
    <x v="1"/>
    <x v="3"/>
    <d v="2026-03-26T00:00:00"/>
    <s v="P"/>
    <n v="0"/>
    <s v="3자테스터공통"/>
    <s v="P"/>
    <d v="2026-04-06T00:00:00"/>
    <m/>
    <s v=""/>
    <n v="0"/>
    <s v="공사테스터"/>
    <s v=""/>
    <d v="2026-04-20T00:00:00"/>
    <m/>
    <s v=""/>
    <n v="0"/>
    <s v="현업테스터"/>
    <s v=""/>
    <m/>
    <s v=""/>
    <s v=""/>
  </r>
  <r>
    <x v="9"/>
    <s v="예측정보관리"/>
    <s v="일일 시뮬레이션 결과 관리"/>
    <s v="Online"/>
    <s v="PM10307S"/>
    <s v="일일 시뮬레이션 결과 셀프체크인/백드롭 혼잡도 상세 조회"/>
    <s v="pmtbd3"/>
    <d v="2025-12-26T00:00:00"/>
    <d v="2025-12-09T00:00:00"/>
    <s v="UT-PM10307S"/>
    <x v="1"/>
    <x v="3"/>
    <d v="2026-03-26T00:00:00"/>
    <s v="F"/>
    <n v="0"/>
    <s v="3자테스터공통"/>
    <s v="P"/>
    <d v="2026-04-06T00:00:00"/>
    <m/>
    <s v=""/>
    <n v="0"/>
    <s v="공사테스터"/>
    <s v=""/>
    <d v="2026-04-20T00:00:00"/>
    <m/>
    <s v=""/>
    <n v="0"/>
    <s v="현업테스터"/>
    <s v=""/>
    <m/>
    <s v=""/>
    <s v=""/>
  </r>
  <r>
    <x v="9"/>
    <s v="예측정보관리"/>
    <s v="사용자 정의 시뮬레이션 결과 관리"/>
    <s v="Online"/>
    <s v="PM10503S"/>
    <s v="사용자 시뮬레이션 결과 체크인카운터 혼잡도 조회"/>
    <s v="pmtbd2"/>
    <d v="2026-02-06T00:00:00"/>
    <d v="2026-03-26T06:03:31"/>
    <s v="UT-PM10503S"/>
    <x v="1"/>
    <x v="3"/>
    <d v="2026-03-26T00:00:00"/>
    <s v="P"/>
    <n v="0"/>
    <s v="3자테스터공통"/>
    <s v="P"/>
    <d v="2026-04-06T00:00:00"/>
    <m/>
    <s v=""/>
    <n v="0"/>
    <s v="공사테스터"/>
    <s v=""/>
    <d v="2026-04-20T00:00:00"/>
    <m/>
    <s v=""/>
    <n v="0"/>
    <s v="현업테스터"/>
    <s v=""/>
    <m/>
    <s v=""/>
    <s v=""/>
  </r>
  <r>
    <x v="9"/>
    <s v="예측정보관리"/>
    <s v="승객예고"/>
    <s v="Report"/>
    <s v="PM20104R"/>
    <s v="승객예고조회T1환승객예고 그래프"/>
    <s v="신문호"/>
    <d v="2025-06-27T00:00:00"/>
    <d v="2025-06-16T15:32:07"/>
    <s v="UT-PM20104R"/>
    <x v="0"/>
    <x v="0"/>
    <d v="2025-07-03T00:00:00"/>
    <s v="P"/>
    <n v="0"/>
    <s v="윤성훈"/>
    <s v="P"/>
    <d v="2025-08-21T00:00:00"/>
    <d v="2025-08-11T00:00:00"/>
    <s v="F"/>
    <n v="0"/>
    <s v="홍석일"/>
    <s v="P"/>
    <d v="2025-08-29T00:00:00"/>
    <d v="2025-09-10T00:00:00"/>
    <s v="P"/>
    <n v="0"/>
    <s v="현업테스터"/>
    <s v="P"/>
    <d v="2025-08-26T00:00:00"/>
    <s v="P"/>
    <s v="P"/>
  </r>
  <r>
    <x v="9"/>
    <s v="예측정보관리"/>
    <s v="수요예측"/>
    <s v="Online"/>
    <s v="PM30103M"/>
    <s v="기관별 GDP 예측 성장률 입력"/>
    <s v="pmtbd2"/>
    <d v="2025-07-04T00:00:00"/>
    <d v="2025-07-03T14:40:27"/>
    <s v="UT-PM30103M"/>
    <x v="0"/>
    <x v="0"/>
    <d v="2025-08-07T00:00:00"/>
    <s v="P"/>
    <n v="0"/>
    <s v="윤성훈"/>
    <s v="P"/>
    <d v="2025-08-21T00:00:00"/>
    <d v="2025-08-21T00:00:00"/>
    <s v="P"/>
    <n v="0"/>
    <s v="홍석일"/>
    <s v="P"/>
    <d v="2025-08-29T00:00:00"/>
    <d v="2025-09-22T00:00:00"/>
    <s v="F"/>
    <n v="0"/>
    <s v="현업테스터"/>
    <s v="P"/>
    <d v="2025-10-23T00:00:00"/>
    <s v="P"/>
    <s v="P"/>
  </r>
  <r>
    <x v="9"/>
    <s v="기타"/>
    <s v="기타"/>
    <s v="프로시져"/>
    <s v="PM-SP12"/>
    <s v="SP_PM_ANNCE_PAX_MERGE, 승객예고 결과 병합"/>
    <s v="신문호"/>
    <d v="2025-05-23T00:00:00"/>
    <d v="2025-05-15T17:12:35"/>
    <s v="UT-PM-SP12"/>
    <x v="0"/>
    <x v="0"/>
    <d v="2025-07-23T00:00:00"/>
    <s v="P"/>
    <n v="0"/>
    <s v="윤성훈"/>
    <s v="P"/>
    <d v="2025-08-21T00:00:00"/>
    <d v="2025-08-11T00:00:00"/>
    <s v="F"/>
    <n v="0"/>
    <s v="홍석일"/>
    <s v="P"/>
    <d v="2025-08-29T00:00:00"/>
    <m/>
    <s v=""/>
    <n v="0"/>
    <s v="현업테스터"/>
    <s v=""/>
    <d v="2025-10-23T00:00:00"/>
    <s v="P"/>
    <s v="P"/>
  </r>
  <r>
    <x v="3"/>
    <s v="기타"/>
    <s v="기타"/>
    <s v="프로시져"/>
    <s v="CM-SP105"/>
    <s v="TAIUD_TC_CM_MLST, A-CDM 마일스톤 코드정보 송신"/>
    <s v="이용혁"/>
    <d v="2026-03-06T00:00:00"/>
    <d v="2025-10-27T00:00:00"/>
    <s v="UT-CM-SP105"/>
    <x v="1"/>
    <x v="2"/>
    <d v="2026-01-21T00:00:00"/>
    <s v="P"/>
    <n v="0"/>
    <s v="3자테스터공통"/>
    <s v="P"/>
    <d v="2026-02-02T00:00:00"/>
    <d v="2026-02-06T00:00:00"/>
    <s v="P"/>
    <n v="0"/>
    <s v="공사테스터"/>
    <s v="P"/>
    <d v="2026-03-03T00:00:00"/>
    <m/>
    <s v=""/>
    <n v="0"/>
    <s v="현업테스터"/>
    <s v=""/>
    <m/>
    <s v=""/>
    <s v=""/>
  </r>
  <r>
    <x v="8"/>
    <s v="시스템운영관리"/>
    <s v="시스템관리"/>
    <s v="Online"/>
    <s v="CASY070M(A)"/>
    <s v="테이블제너레이터/자바편집기"/>
    <s v="정연준"/>
    <d v="2029-01-09T00:00:00"/>
    <d v="2026-01-08T13:30:06"/>
    <s v="UT-CASY070M(A)"/>
    <x v="1"/>
    <x v="3"/>
    <d v="2026-02-23T00:00:00"/>
    <s v="P"/>
    <n v="0"/>
    <s v="3자테스터공통"/>
    <s v="P"/>
    <d v="2026-04-06T00:00:00"/>
    <m/>
    <s v=""/>
    <n v="0"/>
    <s v="공사테스터"/>
    <s v=""/>
    <d v="2026-04-20T00:00:00"/>
    <m/>
    <s v=""/>
    <n v="0"/>
    <s v="현업테스터"/>
    <s v=""/>
    <m/>
    <s v=""/>
    <s v=""/>
  </r>
  <r>
    <x v="0"/>
    <s v="기타"/>
    <s v="기타"/>
    <s v="프로시져"/>
    <s v="FP-SP207"/>
    <s v="SP_FP_ARTS_COMPARE_SND,ARTS 비교 정보 메시지 송신"/>
    <s v="이인용"/>
    <d v="2025-11-07T00:00:00"/>
    <d v="2025-11-06T15:40:31"/>
    <s v="UT-FP-SP207"/>
    <x v="1"/>
    <x v="2"/>
    <d v="2026-01-19T00:00:00"/>
    <s v="P"/>
    <n v="0"/>
    <s v="3자테스터공통"/>
    <s v="P"/>
    <d v="2026-02-02T00:00:00"/>
    <d v="2026-02-19T00:00:00"/>
    <s v="P"/>
    <n v="0"/>
    <s v="공사테스터"/>
    <s v="P"/>
    <d v="2026-03-03T00:00:00"/>
    <m/>
    <s v=""/>
    <n v="0"/>
    <s v="현업테스터"/>
    <s v=""/>
    <m/>
    <s v=""/>
    <s v=""/>
  </r>
  <r>
    <x v="2"/>
    <s v="기타"/>
    <s v="기타"/>
    <s v="프로시져"/>
    <s v="GO-SP134"/>
    <s v="SP_GO_ARVREVENTINFO_RCV, 저시정정보 수신메시지 처리"/>
    <s v="신문호"/>
    <d v="2025-12-12T00:00:00"/>
    <d v="2025-12-15T14:26:56"/>
    <s v="UT-GO-SP134"/>
    <x v="1"/>
    <x v="2"/>
    <d v="2026-01-20T00:00:00"/>
    <s v="P"/>
    <n v="0"/>
    <s v="3자테스터공통"/>
    <s v="P"/>
    <d v="2026-02-02T00:00:00"/>
    <d v="2026-02-12T00:00:00"/>
    <s v="P"/>
    <n v="0"/>
    <s v="공사테스터"/>
    <s v="P"/>
    <d v="2026-03-03T00:00:00"/>
    <m/>
    <s v=""/>
    <n v="0"/>
    <s v="현업테스터"/>
    <s v=""/>
    <d v="2026-03-26T00:00:00"/>
    <s v="P"/>
    <s v="P"/>
  </r>
  <r>
    <x v="2"/>
    <s v="기타"/>
    <s v="기타"/>
    <s v="프로시져"/>
    <s v="GO-SP122"/>
    <s v="SP_GO_FLT_ACDM_MLSTN_HR_RCV, 마일스톤 시간상세 정보 수신메시지 처리"/>
    <s v="신문호"/>
    <d v="2025-10-31T00:00:00"/>
    <d v="2025-10-28T10:09:59"/>
    <s v="UT-GO-SP122"/>
    <x v="1"/>
    <x v="4"/>
    <d v="2025-11-10T00:00:00"/>
    <s v="P"/>
    <n v="0"/>
    <s v="윤성훈"/>
    <s v="P"/>
    <d v="2025-12-05T00:00:00"/>
    <d v="2025-12-03T00:00:00"/>
    <s v="P"/>
    <n v="0"/>
    <s v="홍석일"/>
    <s v="P"/>
    <d v="2025-12-26T00:00:00"/>
    <m/>
    <s v=""/>
    <n v="0"/>
    <s v="현업테스터"/>
    <s v=""/>
    <d v="2026-01-21T00:00:00"/>
    <s v="P"/>
    <s v="P"/>
  </r>
  <r>
    <x v="2"/>
    <s v="기타"/>
    <s v="기타"/>
    <s v="프로시져"/>
    <s v="GO-SP133"/>
    <s v="SP_GO_SIN_DEP_RCV, 출발반기운항일정 수신메시지 처리"/>
    <s v="신문호"/>
    <d v="2025-12-12T00:00:00"/>
    <d v="2025-12-15T14:27:14"/>
    <s v="UT-GO-SP133"/>
    <x v="1"/>
    <x v="2"/>
    <d v="2026-01-20T00:00:00"/>
    <s v="P"/>
    <n v="0"/>
    <s v="3자테스터공통"/>
    <s v="P"/>
    <d v="2026-02-02T00:00:00"/>
    <d v="2026-02-19T00:00:00"/>
    <s v="F"/>
    <n v="1"/>
    <s v="공사테스터"/>
    <s v="F"/>
    <d v="2026-03-03T00:00:00"/>
    <m/>
    <s v=""/>
    <n v="0"/>
    <s v="현업테스터"/>
    <s v=""/>
    <d v="2026-03-26T00:00:00"/>
    <s v="F"/>
    <s v="P"/>
  </r>
  <r>
    <x v="0"/>
    <s v="기타"/>
    <s v="기타"/>
    <s v="프로시져"/>
    <s v="FP-SP189"/>
    <s v="SP_FP_APZ_ASM_RCV,현행APZ ASM 메시지처리"/>
    <s v="이인용"/>
    <d v="2025-08-29T00:00:00"/>
    <d v="2025-08-22T13:45:15"/>
    <s v="UT-FP-SP189"/>
    <x v="1"/>
    <x v="4"/>
    <d v="2025-11-13T00:00:00"/>
    <s v="P"/>
    <n v="0"/>
    <s v="김민욱"/>
    <s v="P"/>
    <d v="2025-12-05T00:00:00"/>
    <d v="2025-12-09T00:00:00"/>
    <s v="P"/>
    <n v="0"/>
    <s v="공사테스터"/>
    <s v="P"/>
    <d v="2025-12-26T00:00:00"/>
    <d v="2025-12-09T00:00:00"/>
    <s v="P"/>
    <n v="0"/>
    <s v="현업테스터"/>
    <s v="P"/>
    <d v="2026-01-21T00:00:00"/>
    <s v="P"/>
    <s v="P"/>
  </r>
  <r>
    <x v="7"/>
    <s v="항공보안"/>
    <s v="보안검색"/>
    <s v="Online"/>
    <s v="FSQB170S"/>
    <s v="포기물품 검색 일자별 조회(신규)"/>
    <s v="임소정"/>
    <d v="2026-01-09T00:00:00"/>
    <d v="2026-02-10T14:28:12"/>
    <s v="UT-FSQB170S"/>
    <x v="1"/>
    <x v="2"/>
    <d v="2026-02-13T00:00:00"/>
    <s v="P"/>
    <n v="0"/>
    <s v="3자테스터공통"/>
    <s v="P"/>
    <d v="2026-02-02T00:00:00"/>
    <d v="2026-02-10T00:00:00"/>
    <s v="F"/>
    <n v="1"/>
    <s v="장수정"/>
    <s v="F"/>
    <d v="2026-03-03T00:00:00"/>
    <d v="2026-03-09T00:00:00"/>
    <s v="P"/>
    <n v="0"/>
    <s v="현업테스터"/>
    <s v="P"/>
    <d v="2026-03-26T00:00:00"/>
    <s v="F"/>
    <s v="P"/>
  </r>
  <r>
    <x v="2"/>
    <s v="기타"/>
    <s v="기타"/>
    <s v="프로시져"/>
    <s v="GO-SP209"/>
    <s v="SP_GO_ABN_TRFF_DSBLTY_RCV, 비정상교통장애 수신메시지 처리"/>
    <s v="신문호"/>
    <d v="2026-01-23T00:00:00"/>
    <d v="2026-01-22T10:50:20"/>
    <s v="UT-GO-SP209"/>
    <x v="1"/>
    <x v="3"/>
    <d v="2026-03-25T00:00:00"/>
    <s v="P"/>
    <n v="0"/>
    <s v="3자테스터공통"/>
    <s v="P"/>
    <d v="2026-04-06T00:00:00"/>
    <m/>
    <s v=""/>
    <n v="0"/>
    <s v="홍석일"/>
    <s v=""/>
    <d v="2026-04-20T00:00:00"/>
    <m/>
    <s v=""/>
    <n v="0"/>
    <s v="현업테스터"/>
    <s v=""/>
    <m/>
    <s v=""/>
    <s v=""/>
  </r>
  <r>
    <x v="8"/>
    <s v="시스템운영관리"/>
    <s v="시스템관리"/>
    <s v="Online"/>
    <s v="CASY012S(A)"/>
    <s v="SMS 설정 이력 관리"/>
    <s v="정연준"/>
    <d v="2025-09-11T00:00:00"/>
    <d v="2025-09-08T19:20:39"/>
    <s v="UT-CASY012S(A)"/>
    <x v="1"/>
    <x v="4"/>
    <d v="2025-11-11T00:00:00"/>
    <s v="P"/>
    <n v="0"/>
    <s v="신철진"/>
    <s v="P"/>
    <d v="2025-12-05T00:00:00"/>
    <d v="2025-12-10T00:00:00"/>
    <s v="F"/>
    <n v="0"/>
    <s v="장수정"/>
    <s v="P"/>
    <d v="2025-12-26T00:00:00"/>
    <d v="2025-12-30T00:00:00"/>
    <s v="F"/>
    <n v="0"/>
    <s v="현업테스터"/>
    <s v="P"/>
    <d v="2026-01-21T00:00:00"/>
    <s v="P"/>
    <s v="P"/>
  </r>
  <r>
    <x v="8"/>
    <s v="화면구성"/>
    <s v="화면구성"/>
    <s v="Online"/>
    <s v="CAMN006S(A)"/>
    <s v="사용자 정보 (MyPage)"/>
    <s v="최민지"/>
    <d v="2025-08-18T00:00:00"/>
    <d v="2025-08-18T16:59:11"/>
    <s v="UT-CAMN006S(A)"/>
    <x v="1"/>
    <x v="4"/>
    <d v="2025-11-12T00:00:00"/>
    <s v="P"/>
    <n v="0"/>
    <s v="신철진"/>
    <s v="P"/>
    <d v="2025-12-05T00:00:00"/>
    <d v="2025-11-25T00:00:00"/>
    <s v="F"/>
    <n v="0"/>
    <s v="장수정"/>
    <s v="P"/>
    <d v="2025-12-26T00:00:00"/>
    <d v="2025-12-29T00:00:00"/>
    <s v="F"/>
    <n v="0"/>
    <s v="현업테스터"/>
    <s v="P"/>
    <d v="2026-01-20T00:00:00"/>
    <s v="P"/>
    <s v="P"/>
  </r>
  <r>
    <x v="14"/>
    <s v="주제별 통계"/>
    <s v="주기장/캐로셀"/>
    <s v="Online"/>
    <s v="AS42801S"/>
    <s v="주기장관리"/>
    <s v="김경준"/>
    <d v="2026-01-23T00:00:00"/>
    <d v="2026-02-06T00:00:00"/>
    <s v="UT-AS42801S"/>
    <x v="1"/>
    <x v="3"/>
    <d v="2026-03-26T00:00:00"/>
    <s v="P"/>
    <n v="0"/>
    <s v="3자테스터공통"/>
    <s v="P"/>
    <d v="2026-04-06T00:00:00"/>
    <m/>
    <s v=""/>
    <n v="0"/>
    <s v="공사테스터"/>
    <s v=""/>
    <d v="2026-04-20T00:00:00"/>
    <m/>
    <s v=""/>
    <n v="0"/>
    <s v="현업테스터"/>
    <s v=""/>
    <m/>
    <s v=""/>
    <s v=""/>
  </r>
  <r>
    <x v="14"/>
    <s v="주제별 통계"/>
    <s v="보고서"/>
    <s v="Online"/>
    <s v="AS51101S"/>
    <s v="통계설명"/>
    <s v="김경준"/>
    <d v="2026-01-09T00:00:00"/>
    <d v="2026-02-06T00:00:00"/>
    <s v="UT-AS51101S"/>
    <x v="1"/>
    <x v="3"/>
    <m/>
    <s v=""/>
    <n v="0"/>
    <s v="3자테스터공통"/>
    <s v=""/>
    <d v="2026-04-06T00:00:00"/>
    <m/>
    <s v=""/>
    <n v="0"/>
    <s v="공사테스터"/>
    <s v=""/>
    <d v="2026-04-20T00:00:00"/>
    <m/>
    <s v=""/>
    <n v="0"/>
    <s v="현업테스터"/>
    <s v=""/>
    <m/>
    <s v=""/>
    <s v=""/>
  </r>
  <r>
    <x v="14"/>
    <s v="서비스 지원"/>
    <s v="개선의견"/>
    <s v="Online"/>
    <s v="AS75103M"/>
    <s v="개선의견 글쓰기"/>
    <s v="김경준"/>
    <d v="2025-12-05T00:00:00"/>
    <d v="2025-12-05T17:19:21"/>
    <s v="UT-AS75103M"/>
    <x v="1"/>
    <x v="2"/>
    <d v="2026-01-21T00:00:00"/>
    <s v="P"/>
    <n v="0"/>
    <s v="3자테스터공통"/>
    <s v="P"/>
    <d v="2026-02-02T00:00:00"/>
    <d v="2026-02-11T00:00:00"/>
    <s v="F"/>
    <n v="0"/>
    <s v="공사테스터"/>
    <s v="P"/>
    <d v="2026-03-03T00:00:00"/>
    <m/>
    <s v=""/>
    <n v="0"/>
    <s v="현업테스터"/>
    <s v=""/>
    <m/>
    <s v=""/>
    <s v=""/>
  </r>
  <r>
    <x v="14"/>
    <s v="리포트관리"/>
    <s v="만족도관리"/>
    <s v="Online"/>
    <s v="AS78102M"/>
    <s v="만족도 통계 차트"/>
    <s v="김경준"/>
    <d v="2025-12-05T00:00:00"/>
    <d v="2025-12-16T10:14:06"/>
    <s v="UT-AS78102M"/>
    <x v="1"/>
    <x v="2"/>
    <d v="2026-01-21T00:00:00"/>
    <s v="F"/>
    <n v="0"/>
    <s v="3자테스터공통"/>
    <s v="F"/>
    <d v="2026-02-02T00:00:00"/>
    <d v="2026-02-11T00:00:00"/>
    <s v="P"/>
    <n v="0"/>
    <s v="공사테스터"/>
    <s v="P"/>
    <d v="2026-03-03T00:00:00"/>
    <m/>
    <s v=""/>
    <n v="0"/>
    <s v="현업테스터"/>
    <s v=""/>
    <m/>
    <s v=""/>
    <s v=""/>
  </r>
  <r>
    <x v="14"/>
    <s v="주제별 통계"/>
    <s v="운항"/>
    <s v="Online"/>
    <s v="AS31503S"/>
    <s v="개항 이후 실적(여객실적)"/>
    <s v="임소정"/>
    <d v="2025-12-26T00:00:00"/>
    <d v="2026-01-22T10:01:28"/>
    <s v="UT-AS31503S"/>
    <x v="1"/>
    <x v="2"/>
    <d v="2026-01-23T00:00:00"/>
    <s v="P"/>
    <n v="0"/>
    <s v="3자테스터공통"/>
    <s v="P"/>
    <d v="2026-02-02T00:00:00"/>
    <d v="2026-02-11T00:00:00"/>
    <s v="F"/>
    <n v="0"/>
    <s v="공사테스터"/>
    <s v="P"/>
    <d v="2026-03-03T00:00:00"/>
    <m/>
    <s v=""/>
    <n v="0"/>
    <s v="현업테스터"/>
    <s v=""/>
    <d v="2026-03-25T00:00:00"/>
    <s v="F"/>
    <s v="P"/>
  </r>
  <r>
    <x v="3"/>
    <s v="기타"/>
    <s v="기타"/>
    <s v="프로시져"/>
    <s v="CM-SP87"/>
    <s v="SP_CM_CREATE_MLSTN_SOBT,출발편 스케쥴 기초 마일스톤 일괄 생성"/>
    <s v="이지연"/>
    <d v="2026-02-28T00:00:00"/>
    <d v="2025-12-18T16:15:05"/>
    <s v="UT-CM-SP87"/>
    <x v="1"/>
    <x v="2"/>
    <d v="2026-01-23T00:00:00"/>
    <s v="P"/>
    <n v="0"/>
    <s v="3자테스터공통"/>
    <s v="P"/>
    <d v="2026-02-02T00:00:00"/>
    <d v="2026-02-20T00:00:00"/>
    <s v="P"/>
    <n v="0"/>
    <s v="장세민"/>
    <s v="P"/>
    <d v="2026-03-03T00:00:00"/>
    <m/>
    <s v=""/>
    <n v="0"/>
    <s v="현업테스터"/>
    <s v=""/>
    <m/>
    <s v=""/>
    <s v=""/>
  </r>
  <r>
    <x v="7"/>
    <s v="항공보안"/>
    <s v="EOD 현장관리"/>
    <s v="Online"/>
    <s v="FSEX080M"/>
    <s v="드론탐지현황 일괄등록"/>
    <s v="임소정"/>
    <d v="2025-12-26T00:00:00"/>
    <d v="2026-01-07T09:02:07"/>
    <s v="UT-FSEX080M"/>
    <x v="1"/>
    <x v="2"/>
    <d v="2026-01-19T00:00:00"/>
    <s v="F"/>
    <n v="0"/>
    <s v="3자테스터공통"/>
    <s v="F"/>
    <d v="2026-02-02T00:00:00"/>
    <d v="2026-02-10T00:00:00"/>
    <s v="F"/>
    <n v="1"/>
    <s v="장수정"/>
    <s v="F"/>
    <d v="2026-03-03T00:00:00"/>
    <d v="2026-03-05T00:00:00"/>
    <s v="P"/>
    <n v="0"/>
    <s v="현업테스터"/>
    <s v="P"/>
    <d v="2026-03-24T00:00:00"/>
    <s v="F"/>
    <s v="P"/>
  </r>
  <r>
    <x v="4"/>
    <s v="공통관리"/>
    <s v="시스템 점검"/>
    <s v="Online"/>
    <s v="MESCA208S"/>
    <s v="시스템 점검"/>
    <s v="이수빈"/>
    <d v="2026-01-16T00:00:00"/>
    <d v="2026-01-26T16:39:51"/>
    <s v="UT-MESCA208S"/>
    <x v="1"/>
    <x v="3"/>
    <d v="2026-03-23T00:00:00"/>
    <s v="P"/>
    <n v="0"/>
    <s v="3자테스터공통"/>
    <s v="P"/>
    <d v="2026-04-06T00:00:00"/>
    <m/>
    <s v=""/>
    <n v="0"/>
    <s v="공사테스터"/>
    <s v=""/>
    <d v="2026-04-20T00:00:00"/>
    <m/>
    <s v=""/>
    <n v="0"/>
    <s v="현업테스터"/>
    <s v=""/>
    <m/>
    <s v=""/>
    <s v=""/>
  </r>
  <r>
    <x v="0"/>
    <s v="기타"/>
    <s v="기타"/>
    <s v="프로시져"/>
    <s v="FP-SP196"/>
    <s v="SP_FP_SSN_PRD_SND,반기기간 정보 메시지 송신"/>
    <s v="이인용"/>
    <d v="2026-01-16T00:00:00"/>
    <d v="2026-01-20T09:58:43"/>
    <s v="UT-FP-SP196"/>
    <x v="1"/>
    <x v="3"/>
    <d v="2026-03-25T00:00:00"/>
    <s v="P"/>
    <n v="0"/>
    <s v="3자테스터공통"/>
    <s v="P"/>
    <d v="2026-04-06T00:00:00"/>
    <m/>
    <s v=""/>
    <n v="0"/>
    <s v="공사테스터"/>
    <s v=""/>
    <d v="2026-04-20T00:00:00"/>
    <m/>
    <s v=""/>
    <n v="0"/>
    <s v="현업테스터"/>
    <s v=""/>
    <m/>
    <s v=""/>
    <s v=""/>
  </r>
  <r>
    <x v="7"/>
    <s v="항공보안"/>
    <s v="보안검색"/>
    <s v="Online"/>
    <s v="FSQB090E"/>
    <s v="포기물품 검색 일자별 현황 조회-출국장 전체"/>
    <s v="임소정"/>
    <d v="2025-09-19T00:00:00"/>
    <d v="2025-09-03T13:42:25"/>
    <s v="UT-FSQB090E"/>
    <x v="1"/>
    <x v="4"/>
    <d v="2025-11-12T00:00:00"/>
    <s v="P"/>
    <n v="0"/>
    <s v="이상용"/>
    <s v="P"/>
    <d v="2025-12-05T00:00:00"/>
    <d v="2025-11-28T00:00:00"/>
    <s v="F"/>
    <n v="0"/>
    <s v="장수정"/>
    <s v="P"/>
    <d v="2025-12-26T00:00:00"/>
    <d v="2025-12-22T00:00:00"/>
    <s v="P"/>
    <n v="0"/>
    <s v="현업테스터"/>
    <s v="P"/>
    <d v="2026-01-22T00:00:00"/>
    <s v="P"/>
    <s v="P"/>
  </r>
  <r>
    <x v="7"/>
    <s v="항공보안"/>
    <s v="보안검색"/>
    <s v="Online"/>
    <s v="FSQB093E"/>
    <s v="포기물품 검색 일자별 현황 조회-근무지 전체"/>
    <s v="임소정"/>
    <d v="2025-09-19T00:00:00"/>
    <d v="2025-09-03T13:42:40"/>
    <s v="UT-FSQB093E"/>
    <x v="1"/>
    <x v="4"/>
    <d v="2025-11-12T00:00:00"/>
    <s v="P"/>
    <n v="0"/>
    <s v="이상용"/>
    <s v="P"/>
    <d v="2025-12-05T00:00:00"/>
    <d v="2025-11-28T00:00:00"/>
    <s v="F"/>
    <n v="0"/>
    <s v="장수정"/>
    <s v="P"/>
    <d v="2025-12-26T00:00:00"/>
    <d v="2025-12-22T00:00:00"/>
    <s v="P"/>
    <n v="0"/>
    <s v="현업테스터"/>
    <s v="P"/>
    <d v="2026-01-19T00:00:00"/>
    <s v="P"/>
    <s v="P"/>
  </r>
  <r>
    <x v="14"/>
    <s v="주제별 통계"/>
    <s v="취항"/>
    <s v="Online"/>
    <s v="AS40804S"/>
    <s v="취항실적 - 취항국가실적(부정기)"/>
    <s v="임소정"/>
    <d v="2026-01-16T00:00:00"/>
    <d v="2026-02-06T00:00:00"/>
    <s v="UT-AS40804S"/>
    <x v="1"/>
    <x v="3"/>
    <d v="2026-03-25T00:00:00"/>
    <s v="P"/>
    <n v="0"/>
    <s v="3자테스터공통"/>
    <s v="P"/>
    <d v="2026-04-06T00:00:00"/>
    <m/>
    <s v=""/>
    <n v="0"/>
    <s v="공사테스터"/>
    <s v=""/>
    <d v="2026-04-20T00:00:00"/>
    <m/>
    <s v=""/>
    <n v="0"/>
    <s v="현업테스터"/>
    <s v=""/>
    <m/>
    <s v=""/>
    <s v=""/>
  </r>
  <r>
    <x v="14"/>
    <s v="공식통계"/>
    <s v="화물"/>
    <s v="Online"/>
    <s v="AS23301S"/>
    <s v="총화물(수화물 포함)"/>
    <s v="김경준"/>
    <d v="2026-02-13T00:00:00"/>
    <d v="2026-02-06T00:00:00"/>
    <s v="UT-AS23301S"/>
    <x v="1"/>
    <x v="3"/>
    <m/>
    <s v=""/>
    <n v="0"/>
    <s v="3자테스터공통"/>
    <s v=""/>
    <d v="2026-04-06T00:00:00"/>
    <m/>
    <s v=""/>
    <n v="0"/>
    <s v="공사테스터"/>
    <s v=""/>
    <d v="2026-04-20T00:00:00"/>
    <m/>
    <s v=""/>
    <n v="0"/>
    <s v="현업테스터"/>
    <s v=""/>
    <m/>
    <s v=""/>
    <s v=""/>
  </r>
  <r>
    <x v="14"/>
    <s v="공식통계"/>
    <s v="세부분류"/>
    <s v="Online"/>
    <s v="AS24104S"/>
    <s v="지역별 실적(환승객) - 경유지 기준"/>
    <s v="임소정"/>
    <d v="2026-02-13T00:00:00"/>
    <d v="2026-02-06T00:00:00"/>
    <s v="UT-AS24104S"/>
    <x v="1"/>
    <x v="3"/>
    <m/>
    <s v=""/>
    <n v="0"/>
    <s v="3자테스터공통"/>
    <s v=""/>
    <d v="2026-04-06T00:00:00"/>
    <m/>
    <s v=""/>
    <n v="0"/>
    <s v="공사테스터"/>
    <s v=""/>
    <d v="2026-04-20T00:00:00"/>
    <m/>
    <s v=""/>
    <n v="0"/>
    <s v="현업테스터"/>
    <s v=""/>
    <m/>
    <s v=""/>
    <s v=""/>
  </r>
  <r>
    <x v="14"/>
    <s v="공식통계"/>
    <s v="세부분류"/>
    <s v="Online"/>
    <s v="AS28101S"/>
    <s v="얼라이언스별 실적(운항)"/>
    <s v="임소정"/>
    <d v="2026-02-24T00:00:00"/>
    <d v="2026-02-27T13:45:30"/>
    <s v="UT-AS28101S"/>
    <x v="1"/>
    <x v="3"/>
    <m/>
    <s v=""/>
    <n v="0"/>
    <s v="3자테스터공통"/>
    <s v=""/>
    <d v="2026-04-06T00:00:00"/>
    <m/>
    <s v=""/>
    <n v="0"/>
    <s v="공사테스터"/>
    <s v=""/>
    <d v="2026-04-20T00:00:00"/>
    <m/>
    <s v=""/>
    <n v="0"/>
    <s v="현업테스터"/>
    <s v=""/>
    <m/>
    <s v=""/>
    <s v=""/>
  </r>
  <r>
    <x v="14"/>
    <s v="주제별 통계"/>
    <s v="운항"/>
    <s v="Online"/>
    <s v="AS31201S"/>
    <s v="기간별 항공기 회항"/>
    <s v="임소정"/>
    <d v="2025-12-26T00:00:00"/>
    <d v="2026-01-22T10:00:26"/>
    <s v="UT-AS31201S"/>
    <x v="1"/>
    <x v="2"/>
    <d v="2026-01-22T00:00:00"/>
    <s v="P"/>
    <n v="0"/>
    <s v="3자테스터공통"/>
    <s v="P"/>
    <d v="2026-02-02T00:00:00"/>
    <d v="2026-02-11T00:00:00"/>
    <s v="P"/>
    <n v="0"/>
    <s v="공사테스터"/>
    <s v="P"/>
    <d v="2026-03-03T00:00:00"/>
    <m/>
    <s v=""/>
    <n v="0"/>
    <s v="현업테스터"/>
    <s v=""/>
    <d v="2026-03-24T00:00:00"/>
    <s v="F"/>
    <s v="P"/>
  </r>
  <r>
    <x v="14"/>
    <s v="주제별 통계"/>
    <s v="운항"/>
    <s v="Online"/>
    <s v="AS31701S"/>
    <s v="요일별 추이분석"/>
    <s v="임소정"/>
    <d v="2025-12-26T00:00:00"/>
    <d v="2026-01-22T10:01:32"/>
    <s v="UT-AS31701S"/>
    <x v="1"/>
    <x v="2"/>
    <d v="2026-01-23T00:00:00"/>
    <s v="P"/>
    <n v="0"/>
    <s v="3자테스터공통"/>
    <s v="P"/>
    <d v="2026-02-02T00:00:00"/>
    <d v="2026-02-11T00:00:00"/>
    <s v="F"/>
    <n v="0"/>
    <s v="공사테스터"/>
    <s v="P"/>
    <d v="2026-03-03T00:00:00"/>
    <m/>
    <s v=""/>
    <n v="0"/>
    <s v="현업테스터"/>
    <s v=""/>
    <d v="2026-03-25T00:00:00"/>
    <s v="F"/>
    <s v="P"/>
  </r>
  <r>
    <x v="14"/>
    <s v="주제별 통계"/>
    <s v="운항"/>
    <s v="Online"/>
    <s v="AS32201S"/>
    <s v="시간대별 항공기 운항 실적(주간)"/>
    <s v="김경준"/>
    <d v="2025-12-26T00:00:00"/>
    <d v="2026-01-22T10:00:54"/>
    <s v="UT-AS32201S"/>
    <x v="1"/>
    <x v="2"/>
    <d v="2026-01-23T00:00:00"/>
    <s v="P"/>
    <n v="0"/>
    <s v="3자테스터공통"/>
    <s v="P"/>
    <d v="2026-02-02T00:00:00"/>
    <d v="2026-02-11T00:00:00"/>
    <s v="P"/>
    <n v="0"/>
    <s v="공사테스터"/>
    <s v="P"/>
    <d v="2026-03-03T00:00:00"/>
    <m/>
    <s v=""/>
    <n v="0"/>
    <s v="현업테스터"/>
    <s v=""/>
    <d v="2026-03-26T00:00:00"/>
    <s v="F"/>
    <s v="P"/>
  </r>
  <r>
    <x v="14"/>
    <s v="주제별 통계"/>
    <s v="첨두"/>
    <s v="Online"/>
    <s v="AS39101S"/>
    <s v="첨두주 실적(운항실적)"/>
    <s v="임소정"/>
    <d v="2026-01-09T00:00:00"/>
    <d v="2026-02-06T00:00:00"/>
    <s v="UT-AS39101S"/>
    <x v="1"/>
    <x v="3"/>
    <d v="2026-03-25T00:00:00"/>
    <s v="F"/>
    <n v="0"/>
    <s v="3자테스터공통"/>
    <s v="P"/>
    <d v="2026-04-06T00:00:00"/>
    <m/>
    <s v=""/>
    <n v="0"/>
    <s v="공사테스터"/>
    <s v=""/>
    <d v="2026-04-20T00:00:00"/>
    <m/>
    <s v=""/>
    <n v="0"/>
    <s v="현업테스터"/>
    <s v=""/>
    <m/>
    <s v=""/>
    <s v=""/>
  </r>
  <r>
    <x v="14"/>
    <s v="주제별 통계"/>
    <s v="첨두"/>
    <s v="Online"/>
    <s v="AS40101S"/>
    <s v="첨두월 실적(운항실적)"/>
    <s v="임소정"/>
    <d v="2026-01-09T00:00:00"/>
    <d v="2026-02-06T00:00:00"/>
    <s v="UT-AS40101S"/>
    <x v="1"/>
    <x v="3"/>
    <d v="2026-03-25T00:00:00"/>
    <s v="P"/>
    <n v="0"/>
    <s v="3자테스터공통"/>
    <s v="P"/>
    <d v="2026-04-06T00:00:00"/>
    <m/>
    <s v=""/>
    <n v="0"/>
    <s v="공사테스터"/>
    <s v=""/>
    <d v="2026-04-20T00:00:00"/>
    <m/>
    <s v=""/>
    <n v="0"/>
    <s v="현업테스터"/>
    <s v=""/>
    <m/>
    <s v=""/>
    <s v=""/>
  </r>
  <r>
    <x v="14"/>
    <s v="주제별 통계"/>
    <s v="첨두"/>
    <s v="Online"/>
    <s v="AS40301S"/>
    <s v="첨두시 현황"/>
    <s v="임소정"/>
    <d v="2026-01-09T00:00:00"/>
    <d v="2026-02-06T00:00:00"/>
    <s v="UT-AS40301S"/>
    <x v="1"/>
    <x v="3"/>
    <d v="2026-03-25T00:00:00"/>
    <s v="F"/>
    <n v="0"/>
    <s v="3자테스터공통"/>
    <s v="P"/>
    <d v="2026-04-06T00:00:00"/>
    <m/>
    <s v=""/>
    <n v="0"/>
    <s v="공사테스터"/>
    <s v=""/>
    <d v="2026-04-20T00:00:00"/>
    <m/>
    <s v=""/>
    <n v="0"/>
    <s v="현업테스터"/>
    <s v=""/>
    <m/>
    <s v=""/>
    <s v=""/>
  </r>
  <r>
    <x v="14"/>
    <s v="주제별 통계"/>
    <s v="첨두"/>
    <s v="Online"/>
    <s v="AS40501S"/>
    <s v="첨두시 상세 실적"/>
    <s v="김경준"/>
    <d v="2026-01-09T00:00:00"/>
    <d v="2026-02-06T00:00:00"/>
    <s v="UT-AS40501S"/>
    <x v="1"/>
    <x v="3"/>
    <d v="2026-03-25T00:00:00"/>
    <s v="P"/>
    <n v="0"/>
    <s v="3자테스터공통"/>
    <s v="P"/>
    <d v="2026-04-06T00:00:00"/>
    <m/>
    <s v=""/>
    <n v="0"/>
    <s v="공사테스터"/>
    <s v=""/>
    <d v="2026-04-20T00:00:00"/>
    <m/>
    <s v=""/>
    <n v="0"/>
    <s v="현업테스터"/>
    <s v=""/>
    <m/>
    <s v=""/>
    <s v=""/>
  </r>
  <r>
    <x v="14"/>
    <s v="주제별 통계"/>
    <s v="첨두"/>
    <s v="Online"/>
    <s v="AS40601S"/>
    <s v="첨두시 여객수요"/>
    <s v="김경준"/>
    <d v="2026-01-09T00:00:00"/>
    <d v="2026-02-06T00:00:00"/>
    <s v="UT-AS40601S"/>
    <x v="1"/>
    <x v="3"/>
    <d v="2026-03-25T00:00:00"/>
    <s v="P"/>
    <n v="0"/>
    <s v="3자테스터공통"/>
    <s v="P"/>
    <d v="2026-04-06T00:00:00"/>
    <m/>
    <s v=""/>
    <n v="0"/>
    <s v="공사테스터"/>
    <s v=""/>
    <d v="2026-04-20T00:00:00"/>
    <m/>
    <s v=""/>
    <n v="0"/>
    <s v="현업테스터"/>
    <s v=""/>
    <m/>
    <s v=""/>
    <s v=""/>
  </r>
  <r>
    <x v="14"/>
    <s v="주제별 통계"/>
    <s v="취항"/>
    <s v="Online"/>
    <s v="AS40806S"/>
    <s v="취항실적 - 국가별취항도시(여객)"/>
    <s v="임소정"/>
    <d v="2026-01-16T00:00:00"/>
    <d v="2026-02-06T00:00:00"/>
    <s v="UT-AS40806S"/>
    <x v="1"/>
    <x v="3"/>
    <d v="2026-03-25T00:00:00"/>
    <s v="P"/>
    <n v="0"/>
    <s v="3자테스터공통"/>
    <s v="P"/>
    <d v="2026-04-06T00:00:00"/>
    <m/>
    <s v=""/>
    <n v="0"/>
    <s v="공사테스터"/>
    <s v=""/>
    <d v="2026-04-20T00:00:00"/>
    <m/>
    <s v=""/>
    <n v="0"/>
    <s v="현업테스터"/>
    <s v=""/>
    <m/>
    <s v=""/>
    <s v=""/>
  </r>
  <r>
    <x v="14"/>
    <s v="주제별 통계"/>
    <s v="주기장/캐로셀"/>
    <s v="Online"/>
    <s v="AS42401S"/>
    <s v="항공기 구간별 이동시간 현황"/>
    <s v="임소정"/>
    <d v="2026-01-23T00:00:00"/>
    <d v="2026-02-06T00:00:00"/>
    <s v="UT-AS42401S"/>
    <x v="1"/>
    <x v="3"/>
    <d v="2026-03-25T00:00:00"/>
    <s v="P"/>
    <n v="0"/>
    <s v="3자테스터공통"/>
    <s v="P"/>
    <d v="2026-04-06T00:00:00"/>
    <m/>
    <s v=""/>
    <n v="0"/>
    <s v="공사테스터"/>
    <s v=""/>
    <d v="2026-04-20T00:00:00"/>
    <m/>
    <s v=""/>
    <n v="0"/>
    <s v="현업테스터"/>
    <s v=""/>
    <m/>
    <s v=""/>
    <s v=""/>
  </r>
  <r>
    <x v="14"/>
    <s v="주제별 통계"/>
    <s v="주기장/캐로셀"/>
    <s v="Online"/>
    <s v="AS43201S"/>
    <s v="캐로셀/주기장"/>
    <s v="김경준"/>
    <d v="2026-01-30T00:00:00"/>
    <d v="2026-02-06T00:00:00"/>
    <s v="UT-AS43201S"/>
    <x v="1"/>
    <x v="3"/>
    <d v="2026-03-26T00:00:00"/>
    <s v="P"/>
    <n v="0"/>
    <s v="3자테스터공통"/>
    <s v="P"/>
    <d v="2026-04-06T00:00:00"/>
    <m/>
    <s v=""/>
    <n v="0"/>
    <s v="공사테스터"/>
    <s v=""/>
    <d v="2026-04-20T00:00:00"/>
    <m/>
    <s v=""/>
    <n v="0"/>
    <s v="현업테스터"/>
    <s v=""/>
    <m/>
    <s v=""/>
    <s v=""/>
  </r>
  <r>
    <x v="14"/>
    <s v="서비스 지원"/>
    <s v="새소식"/>
    <s v="Online"/>
    <s v="AS72102S"/>
    <s v="공지사항 상세보기"/>
    <s v="김경준"/>
    <d v="2025-11-21T00:00:00"/>
    <d v="2025-11-24T17:30:44"/>
    <s v="UT-AS72102S"/>
    <x v="1"/>
    <x v="2"/>
    <d v="2026-01-21T00:00:00"/>
    <s v="F"/>
    <n v="0"/>
    <s v="3자테스터공통"/>
    <s v="F"/>
    <d v="2026-02-02T00:00:00"/>
    <d v="2026-02-11T00:00:00"/>
    <s v="P"/>
    <n v="0"/>
    <s v="공사테스터"/>
    <s v="P"/>
    <d v="2026-03-03T00:00:00"/>
    <m/>
    <s v=""/>
    <n v="0"/>
    <s v="현업테스터"/>
    <s v=""/>
    <m/>
    <s v=""/>
    <s v=""/>
  </r>
  <r>
    <x v="14"/>
    <s v="서비스 지원"/>
    <s v="새소식"/>
    <s v="Online"/>
    <s v="AS73101S"/>
    <s v="최근수록자료"/>
    <s v="김경준"/>
    <d v="2025-12-12T00:00:00"/>
    <m/>
    <s v="UT-AS73101S"/>
    <x v="1"/>
    <x v="2"/>
    <d v="2026-01-21T00:00:00"/>
    <s v="F"/>
    <n v="0"/>
    <s v="3자테스터공통"/>
    <s v="P"/>
    <d v="2026-02-02T00:00:00"/>
    <d v="2026-02-11T00:00:00"/>
    <s v="P"/>
    <n v="0"/>
    <s v="공사테스터"/>
    <s v="P"/>
    <d v="2026-03-03T00:00:00"/>
    <m/>
    <s v=""/>
    <n v="0"/>
    <s v="현업테스터"/>
    <s v=""/>
    <m/>
    <s v=""/>
    <s v=""/>
  </r>
  <r>
    <x v="15"/>
    <s v="Stand"/>
    <s v="Stand Chart"/>
    <s v="Online"/>
    <s v="CPPK001S"/>
    <s v="Stand Operation – Gantt Chart"/>
    <s v="이영석"/>
    <d v="2025-12-05T00:00:00"/>
    <d v="2026-01-22T10:43:47"/>
    <s v="UT-CPPK001S"/>
    <x v="1"/>
    <x v="2"/>
    <d v="2026-01-22T00:00:00"/>
    <s v="P"/>
    <n v="0"/>
    <s v="3자테스터공통"/>
    <s v="P"/>
    <d v="2026-02-02T00:00:00"/>
    <d v="2026-02-05T00:00:00"/>
    <s v="P"/>
    <n v="0"/>
    <s v="공사테스터"/>
    <s v="P"/>
    <d v="2026-03-03T00:00:00"/>
    <d v="2026-03-10T00:00:00"/>
    <s v="F"/>
    <n v="0"/>
    <s v="현업테스터"/>
    <s v="F"/>
    <m/>
    <s v=""/>
    <s v=""/>
  </r>
  <r>
    <x v="15"/>
    <s v="Carousel Chart"/>
    <s v="Chart"/>
    <s v="Online"/>
    <s v="CPCR004M"/>
    <s v="CRS Find Flight"/>
    <s v="이영석"/>
    <d v="2026-01-09T00:00:00"/>
    <d v="2026-01-09T15:52:31"/>
    <s v="UT-CPCR004M"/>
    <x v="1"/>
    <x v="3"/>
    <d v="2026-03-24T00:00:00"/>
    <s v="P"/>
    <n v="0"/>
    <s v="3자테스터공통"/>
    <s v="P"/>
    <d v="2026-04-06T00:00:00"/>
    <m/>
    <s v=""/>
    <n v="0"/>
    <s v="공사테스터"/>
    <s v=""/>
    <d v="2026-04-20T00:00:00"/>
    <m/>
    <s v=""/>
    <n v="0"/>
    <s v="현업테스터"/>
    <s v=""/>
    <m/>
    <s v=""/>
    <s v=""/>
  </r>
  <r>
    <x v="15"/>
    <s v="Check In Counter"/>
    <s v="CIC Chart"/>
    <s v="Online"/>
    <s v="CPCI100S"/>
    <s v="CIC Operation – Gantt chart(Single)"/>
    <s v="이영석"/>
    <d v="2026-02-27T00:00:00"/>
    <d v="2026-03-24T17:21:21"/>
    <s v="UT-CPCI100S"/>
    <x v="1"/>
    <x v="3"/>
    <d v="2026-03-24T00:00:00"/>
    <s v="F"/>
    <n v="0"/>
    <s v="3자테스터공통"/>
    <s v="P"/>
    <d v="2026-04-06T00:00:00"/>
    <m/>
    <s v=""/>
    <n v="0"/>
    <s v="공사테스터"/>
    <s v=""/>
    <d v="2026-04-20T00:00:00"/>
    <m/>
    <s v=""/>
    <n v="0"/>
    <s v="현업테스터"/>
    <s v=""/>
    <m/>
    <s v=""/>
    <s v=""/>
  </r>
  <r>
    <x v="15"/>
    <s v="기타"/>
    <s v="기타"/>
    <s v="프로시져"/>
    <s v="CP-SP2"/>
    <s v="SP_ESB_FIMSINDEP_RCV ,일일운항출발편 메시지 수신"/>
    <s v="이인용"/>
    <d v="2025-12-12T00:00:00"/>
    <d v="2025-12-04T09:24:02"/>
    <s v="UT-CP-SP2"/>
    <x v="1"/>
    <x v="2"/>
    <d v="2026-01-22T00:00:00"/>
    <s v="P"/>
    <n v="0"/>
    <s v="3자테스터공통"/>
    <s v="P"/>
    <d v="2026-02-02T00:00:00"/>
    <d v="2026-02-05T00:00:00"/>
    <s v="P"/>
    <n v="0"/>
    <s v="공사테스터"/>
    <s v="P"/>
    <d v="2026-03-03T00:00:00"/>
    <m/>
    <s v=""/>
    <n v="0"/>
    <s v="현업테스터"/>
    <s v=""/>
    <m/>
    <s v=""/>
    <s v=""/>
  </r>
  <r>
    <x v="15"/>
    <s v="기타"/>
    <s v="기타"/>
    <s v="프로시져"/>
    <s v="CP-SP17"/>
    <s v="SP_ESB_FIMSCRSLUSELMT_RCV,캐로셀 사용제한정보 메시지 수신처리"/>
    <s v="이인용"/>
    <d v="2026-01-09T00:00:00"/>
    <d v="2025-11-14T09:57:56"/>
    <s v="UT-CP-SP17"/>
    <x v="1"/>
    <x v="2"/>
    <d v="2026-01-22T00:00:00"/>
    <s v="P"/>
    <n v="0"/>
    <s v="3자테스터공통"/>
    <s v="P"/>
    <d v="2026-02-02T00:00:00"/>
    <d v="2026-02-05T00:00:00"/>
    <s v="P"/>
    <n v="0"/>
    <s v="공사테스터"/>
    <s v="P"/>
    <d v="2026-03-03T00:00:00"/>
    <m/>
    <s v=""/>
    <n v="0"/>
    <s v="현업테스터"/>
    <s v=""/>
    <m/>
    <s v=""/>
    <s v=""/>
  </r>
  <r>
    <x v="14"/>
    <s v="공식통계"/>
    <s v="운항"/>
    <s v="Online"/>
    <s v="AS21101S"/>
    <s v="항공통계요약"/>
    <s v="임소정"/>
    <d v="2026-02-06T00:00:00"/>
    <d v="2026-02-06T00:00:00"/>
    <s v="UT-AS21101S"/>
    <x v="1"/>
    <x v="3"/>
    <m/>
    <s v=""/>
    <n v="0"/>
    <s v="3자테스터공통"/>
    <s v=""/>
    <d v="2026-04-06T00:00:00"/>
    <m/>
    <s v=""/>
    <n v="0"/>
    <s v="공사테스터"/>
    <s v=""/>
    <d v="2026-04-20T00:00:00"/>
    <m/>
    <s v=""/>
    <n v="0"/>
    <s v="현업테스터"/>
    <s v=""/>
    <m/>
    <s v=""/>
    <s v=""/>
  </r>
  <r>
    <x v="14"/>
    <s v="공식통계"/>
    <s v="운항"/>
    <s v="Online"/>
    <s v="AS21201S"/>
    <s v="항공기 운항 통계"/>
    <s v="임소정"/>
    <d v="2026-02-06T00:00:00"/>
    <d v="2026-02-06T00:00:00"/>
    <s v="UT-AS21201S"/>
    <x v="1"/>
    <x v="3"/>
    <m/>
    <s v=""/>
    <n v="0"/>
    <s v="3자테스터공통"/>
    <s v=""/>
    <d v="2026-04-06T00:00:00"/>
    <m/>
    <s v=""/>
    <n v="0"/>
    <s v="공사테스터"/>
    <s v=""/>
    <d v="2026-04-20T00:00:00"/>
    <m/>
    <s v=""/>
    <n v="0"/>
    <s v="현업테스터"/>
    <s v=""/>
    <m/>
    <s v=""/>
    <s v=""/>
  </r>
  <r>
    <x v="9"/>
    <s v="예측정보관리"/>
    <s v="사용자 정의 시뮬레이션 결과 관리"/>
    <s v="Online"/>
    <s v="PM10506S"/>
    <s v="사용자 시뮬레이션 결과 셀프체크인/백드롭 혼잡도 조회"/>
    <s v="pmtbd3"/>
    <d v="2026-02-06T00:00:00"/>
    <m/>
    <s v="UT-PM10506S"/>
    <x v="1"/>
    <x v="3"/>
    <d v="2026-03-26T00:00:00"/>
    <s v="P"/>
    <n v="0"/>
    <s v="3자테스터공통"/>
    <s v="P"/>
    <d v="2026-04-06T00:00:00"/>
    <m/>
    <s v=""/>
    <n v="0"/>
    <s v="공사테스터"/>
    <s v=""/>
    <d v="2026-04-20T00:00:00"/>
    <m/>
    <s v=""/>
    <n v="0"/>
    <s v="현업테스터"/>
    <s v=""/>
    <m/>
    <s v=""/>
    <s v=""/>
  </r>
  <r>
    <x v="1"/>
    <s v="기타"/>
    <s v="기타"/>
    <s v="프로시져"/>
    <s v="AC-SP56"/>
    <s v="SP_ESB_ONOFFBLOCKTIME_RCV, AFL On/Off Block Time 메시지 수신처리"/>
    <s v="이용혁"/>
    <d v="2025-12-10T00:00:00"/>
    <d v="2025-12-11T15:17:28"/>
    <s v="UT-AC-SP56"/>
    <x v="1"/>
    <x v="2"/>
    <d v="2026-01-21T00:00:00"/>
    <s v="P"/>
    <n v="0"/>
    <s v="3자테스터공통"/>
    <s v="P"/>
    <d v="2026-02-02T00:00:00"/>
    <d v="2026-02-10T00:00:00"/>
    <s v="P"/>
    <n v="0"/>
    <s v="공사테스터"/>
    <s v="P"/>
    <d v="2026-03-03T00:00:00"/>
    <m/>
    <s v=""/>
    <n v="0"/>
    <s v="현업테스터"/>
    <s v=""/>
    <m/>
    <s v=""/>
    <s v=""/>
  </r>
  <r>
    <x v="13"/>
    <s v="기타"/>
    <s v="기타"/>
    <s v="프로시져"/>
    <s v="ES-SP49"/>
    <s v="SP_ESB_SFSDEP_RCV,외부 FIMS_AC 반기운항스케쥴출발편정보 메시지 수신"/>
    <s v="임지훈"/>
    <d v="2025-08-28T00:00:00"/>
    <d v="2025-10-01T14:09:39"/>
    <s v="UT-ES-SP49"/>
    <x v="1"/>
    <x v="4"/>
    <d v="2025-11-13T00:00:00"/>
    <s v="P"/>
    <n v="0"/>
    <s v="김민욱"/>
    <s v="P"/>
    <d v="2025-12-05T00:00:00"/>
    <m/>
    <s v=""/>
    <n v="0"/>
    <s v="공사테스터"/>
    <s v=""/>
    <d v="2025-12-26T00:00:00"/>
    <m/>
    <s v=""/>
    <n v="0"/>
    <s v="현업테스터"/>
    <s v=""/>
    <d v="2026-01-29T00:00:00"/>
    <s v="F"/>
    <s v="P"/>
  </r>
  <r>
    <x v="5"/>
    <s v="기타"/>
    <s v="기타"/>
    <s v="프로시져"/>
    <s v="RS-SP76"/>
    <s v="SP_RS_FIMSSPECLMNGFLT_SND,주기장 특별관리 운항편정보  "/>
    <s v="양우창"/>
    <d v="2025-12-30T00:00:00"/>
    <d v="2025-12-18T10:28:20"/>
    <s v="UT-RS-SP76"/>
    <x v="1"/>
    <x v="2"/>
    <d v="2026-01-21T00:00:00"/>
    <s v="P"/>
    <n v="0"/>
    <s v="3자테스터공통"/>
    <s v="P"/>
    <d v="2026-02-02T00:00:00"/>
    <d v="2026-02-04T00:00:00"/>
    <s v="P"/>
    <n v="0"/>
    <s v="공사테스터"/>
    <s v="P"/>
    <d v="2026-03-03T00:00:00"/>
    <m/>
    <s v=""/>
    <n v="0"/>
    <s v="현업테스터"/>
    <s v=""/>
    <m/>
    <s v=""/>
    <s v=""/>
  </r>
  <r>
    <x v="1"/>
    <s v="기타"/>
    <s v="기타"/>
    <s v="프로시져"/>
    <s v="AC-SP38"/>
    <s v="SP_AC_FIMSCtrlTaskDiary_SND,관제업무일지 송신처리"/>
    <s v="이용혁"/>
    <d v="2026-01-14T00:00:00"/>
    <d v="2025-09-05T00:00:00"/>
    <s v="UT-AC-SP38"/>
    <x v="1"/>
    <x v="2"/>
    <d v="2026-01-21T00:00:00"/>
    <s v="P"/>
    <n v="0"/>
    <s v="3자테스터공통"/>
    <s v="P"/>
    <d v="2026-02-02T00:00:00"/>
    <d v="2026-03-24T00:00:00"/>
    <s v="F"/>
    <n v="0"/>
    <s v="공사테스터"/>
    <s v="P"/>
    <d v="2026-03-03T00:00:00"/>
    <m/>
    <s v=""/>
    <n v="0"/>
    <s v="현업테스터"/>
    <s v=""/>
    <m/>
    <s v=""/>
    <s v=""/>
  </r>
  <r>
    <x v="1"/>
    <s v="기타"/>
    <s v="기타"/>
    <s v="프로시져"/>
    <s v="AC-SP44"/>
    <s v="FN_AC_GET_TIME_FORMAT,시간형식 변환"/>
    <s v="이용혁"/>
    <d v="2026-01-05T00:00:00"/>
    <d v="2025-11-13T14:40:32"/>
    <s v="UT-AC-SP44"/>
    <x v="1"/>
    <x v="2"/>
    <d v="2026-01-20T00:00:00"/>
    <s v="P"/>
    <n v="0"/>
    <s v="3자테스터공통"/>
    <s v="P"/>
    <d v="2026-02-02T00:00:00"/>
    <d v="2026-02-09T00:00:00"/>
    <s v="P"/>
    <n v="0"/>
    <s v="공사테스터"/>
    <s v="P"/>
    <d v="2026-03-03T00:00:00"/>
    <m/>
    <s v=""/>
    <n v="0"/>
    <s v="현업테스터"/>
    <s v=""/>
    <m/>
    <s v=""/>
    <s v=""/>
  </r>
  <r>
    <x v="4"/>
    <s v="항공기관제"/>
    <s v="Deicing Information"/>
    <s v="Online"/>
    <s v="MESAC039S"/>
    <s v="제방작업 운항현황 정보 조회"/>
    <s v="이수빈"/>
    <d v="2025-09-05T00:00:00"/>
    <d v="2025-09-05T13:42:12"/>
    <s v="UT-MESAC039S"/>
    <x v="1"/>
    <x v="4"/>
    <d v="2025-11-10T00:00:00"/>
    <s v="P"/>
    <n v="0"/>
    <s v="박상기"/>
    <s v="P"/>
    <d v="2025-12-05T00:00:00"/>
    <d v="2025-12-04T00:00:00"/>
    <s v="P"/>
    <n v="0"/>
    <s v="공사테스터"/>
    <s v="P"/>
    <d v="2025-12-26T00:00:00"/>
    <d v="2025-12-23T00:00:00"/>
    <s v="P"/>
    <n v="0"/>
    <s v="김도연"/>
    <s v="P"/>
    <d v="2026-01-21T00:00:00"/>
    <s v="P"/>
    <s v="P"/>
  </r>
  <r>
    <x v="14"/>
    <s v="기타"/>
    <s v=""/>
    <s v="프로시져"/>
    <s v="AS-SP4"/>
    <s v="SP_AS_FIMSINARR_RCV,현행 운항스케쥴 도착편 ESB 테이블 이관"/>
    <s v="김경준"/>
    <d v="2026-01-30T00:00:00"/>
    <d v="2026-02-10T15:50:46"/>
    <s v="UT-AS-SP4"/>
    <x v="1"/>
    <x v="3"/>
    <m/>
    <s v=""/>
    <n v="0"/>
    <s v="3자테스터공통"/>
    <s v=""/>
    <d v="2026-04-06T00:00:00"/>
    <m/>
    <s v=""/>
    <n v="0"/>
    <s v="공사테스터"/>
    <s v=""/>
    <d v="2026-04-20T00:00:00"/>
    <m/>
    <s v=""/>
    <n v="0"/>
    <s v="현업테스터"/>
    <s v=""/>
    <m/>
    <s v=""/>
    <s v=""/>
  </r>
  <r>
    <x v="5"/>
    <s v="기타"/>
    <s v="기타"/>
    <s v="프로시져"/>
    <s v="RS-SP50"/>
    <s v="SP_RS_FIMSCKNCTCHGAPLY_SND,체크인카운터 변경요청 데이터 "/>
    <s v="양우창"/>
    <d v="2025-11-30T00:00:00"/>
    <d v="2025-12-18T10:17:54"/>
    <s v="UT-RS-SP50"/>
    <x v="1"/>
    <x v="2"/>
    <d v="2026-01-22T00:00:00"/>
    <s v="P"/>
    <n v="0"/>
    <s v="3자테스터공통"/>
    <s v="P"/>
    <d v="2026-02-02T00:00:00"/>
    <d v="2026-02-03T00:00:00"/>
    <s v="P"/>
    <n v="0"/>
    <s v="공사테스터"/>
    <s v="P"/>
    <d v="2026-03-03T00:00:00"/>
    <m/>
    <s v=""/>
    <n v="0"/>
    <s v="현업테스터"/>
    <s v=""/>
    <m/>
    <s v=""/>
    <s v=""/>
  </r>
  <r>
    <x v="14"/>
    <s v="기타"/>
    <s v=""/>
    <s v="프로시져"/>
    <s v="AS-SP13"/>
    <s v="SP_ESB_FIMSACSTLATERALALARM_RCV,주기장 레터럴 변경정보 ESB 테이블 조회"/>
    <s v="임소정"/>
    <d v="2026-01-23T00:00:00"/>
    <d v="2026-02-10T15:50:20"/>
    <s v="UT-AS-SP13"/>
    <x v="1"/>
    <x v="3"/>
    <m/>
    <s v=""/>
    <n v="0"/>
    <s v="3자테스터공통"/>
    <s v=""/>
    <d v="2026-04-06T00:00:00"/>
    <m/>
    <s v=""/>
    <n v="0"/>
    <s v="공사테스터"/>
    <s v=""/>
    <d v="2026-04-20T00:00:00"/>
    <m/>
    <s v=""/>
    <n v="0"/>
    <s v="현업테스터"/>
    <s v=""/>
    <m/>
    <s v=""/>
    <s v=""/>
  </r>
  <r>
    <x v="14"/>
    <s v="기타"/>
    <s v=""/>
    <s v="프로시져"/>
    <s v="AS-SP22"/>
    <s v="SP_AS_FIMSGATEIDDMSG_RCV,게이트 출력 메시지 ESB 테이블 이관"/>
    <s v="임소정"/>
    <d v="2026-02-06T00:00:00"/>
    <d v="2026-02-10T15:50:37"/>
    <s v="UT-AS-SP22"/>
    <x v="1"/>
    <x v="3"/>
    <m/>
    <s v=""/>
    <n v="0"/>
    <s v="3자테스터공통"/>
    <s v=""/>
    <d v="2026-04-06T00:00:00"/>
    <m/>
    <s v=""/>
    <n v="0"/>
    <s v="공사테스터"/>
    <s v=""/>
    <d v="2026-04-20T00:00:00"/>
    <m/>
    <s v=""/>
    <n v="0"/>
    <s v="현업테스터"/>
    <s v=""/>
    <m/>
    <s v=""/>
    <s v=""/>
  </r>
  <r>
    <x v="13"/>
    <s v="기타"/>
    <s v="기타"/>
    <s v="프로시져"/>
    <s v="ES-SP182"/>
    <s v="SP_ESB_FIMSCHARTEXPENV_RCV,외부 FIMS_RS 도표표출환경 메시지 수신"/>
    <s v="김용진"/>
    <d v="2026-01-29T00:00:00"/>
    <d v="2026-01-28T14:19:09"/>
    <s v="UT-ES-SP182"/>
    <x v="1"/>
    <x v="3"/>
    <d v="2026-03-24T00:00:00"/>
    <s v="P"/>
    <n v="0"/>
    <s v="3자테스터공통"/>
    <s v="P"/>
    <d v="2026-04-06T00:00:00"/>
    <m/>
    <s v=""/>
    <n v="0"/>
    <s v="공사테스터"/>
    <s v=""/>
    <d v="2026-04-20T00:00:00"/>
    <m/>
    <s v=""/>
    <n v="0"/>
    <s v="현업테스터"/>
    <s v=""/>
    <m/>
    <s v=""/>
    <s v=""/>
  </r>
  <r>
    <x v="0"/>
    <s v="기타"/>
    <s v="기타"/>
    <s v="프로시져"/>
    <s v="FP-SP83"/>
    <s v="SP_FP_ESTA_ASM_RCV,현행ESTA ASM 메시지처리"/>
    <s v="이인용"/>
    <d v="2025-08-29T00:00:00"/>
    <d v="2025-08-29T09:55:28"/>
    <s v="UT-FP-SP83"/>
    <x v="1"/>
    <x v="4"/>
    <d v="2025-11-12T00:00:00"/>
    <s v="P"/>
    <n v="0"/>
    <s v="김진협"/>
    <s v="P"/>
    <d v="2025-12-05T00:00:00"/>
    <d v="2025-12-09T00:00:00"/>
    <s v="P"/>
    <n v="0"/>
    <s v="송희영"/>
    <s v="P"/>
    <d v="2025-12-26T00:00:00"/>
    <m/>
    <s v=""/>
    <n v="0"/>
    <s v="현업테스터"/>
    <s v=""/>
    <d v="2026-01-21T00:00:00"/>
    <s v="P"/>
    <s v="P"/>
  </r>
  <r>
    <x v="3"/>
    <s v="기타"/>
    <s v="기타"/>
    <s v="프로시져"/>
    <s v="CM-SP133"/>
    <s v="SP_CM_BOARDBRDGSTATPBB2_RCV,BOARDBRDGSTATPBB2(PBB#2) 메시지 수신 처리"/>
    <s v="이용혁"/>
    <d v="2025-09-12T00:00:00"/>
    <d v="2025-09-08T13:29:04"/>
    <s v="UT-CM-SP133"/>
    <x v="1"/>
    <x v="4"/>
    <d v="2025-11-12T00:00:00"/>
    <s v="P"/>
    <n v="0"/>
    <s v="신철진"/>
    <s v="P"/>
    <d v="2025-12-05T00:00:00"/>
    <d v="2025-12-08T00:00:00"/>
    <s v="P"/>
    <n v="0"/>
    <s v="장세민"/>
    <s v="P"/>
    <d v="2025-12-26T00:00:00"/>
    <m/>
    <s v=""/>
    <n v="0"/>
    <s v="현업테스터"/>
    <s v=""/>
    <d v="2026-01-22T00:00:00"/>
    <s v="P"/>
    <s v="P"/>
  </r>
  <r>
    <x v="13"/>
    <s v="기타"/>
    <s v="기타"/>
    <s v="프로시져"/>
    <s v="ES-SP15"/>
    <s v="SP_ESB_TAFOFIIA_RCV,외부 IMIS TAFofIIA정보 메시지 수신"/>
    <s v="김용진"/>
    <d v="2025-08-21T00:00:00"/>
    <d v="2025-09-10T09:13:00"/>
    <s v="UT-ES-SP15"/>
    <x v="1"/>
    <x v="4"/>
    <d v="2025-11-12T00:00:00"/>
    <s v="P"/>
    <n v="0"/>
    <s v="김민욱"/>
    <s v="P"/>
    <d v="2025-12-05T00:00:00"/>
    <d v="2025-12-08T00:00:00"/>
    <s v="P"/>
    <n v="0"/>
    <s v="공사테스터"/>
    <s v="P"/>
    <d v="2025-12-26T00:00:00"/>
    <m/>
    <s v=""/>
    <n v="0"/>
    <s v="현업테스터"/>
    <s v=""/>
    <d v="2026-01-14T00:00:00"/>
    <s v="P"/>
    <s v="P"/>
  </r>
  <r>
    <x v="13"/>
    <s v="기타"/>
    <s v="기타"/>
    <s v="프로시져"/>
    <s v="ES-SP29"/>
    <s v="SP_ESB_FIMSREFINFOES_RCV,외부 FIMS_CA 참조정보 메시지 수신"/>
    <s v="김용진"/>
    <d v="2025-08-28T00:00:00"/>
    <d v="2026-02-12T12:06:01"/>
    <s v="UT-ES-SP29"/>
    <x v="1"/>
    <x v="3"/>
    <d v="2026-03-24T00:00:00"/>
    <s v="P"/>
    <n v="0"/>
    <s v="3자테스터공통"/>
    <s v="P"/>
    <d v="2026-04-06T00:00:00"/>
    <m/>
    <s v=""/>
    <n v="0"/>
    <s v="공사테스터"/>
    <s v=""/>
    <d v="2026-04-20T00:00:00"/>
    <m/>
    <s v=""/>
    <n v="0"/>
    <s v="현업테스터"/>
    <s v=""/>
    <m/>
    <s v=""/>
    <s v=""/>
  </r>
  <r>
    <x v="9"/>
    <s v="기타"/>
    <s v="기타"/>
    <s v="프로시져"/>
    <s v="PM-SP48"/>
    <s v="SP_PM_PAXCNTSUMM_RCV, 승객 집계 정보"/>
    <s v="노세찬"/>
    <d v="2025-08-22T00:00:00"/>
    <d v="2025-09-23T17:16:45"/>
    <s v="UT-PM-SP48"/>
    <x v="1"/>
    <x v="4"/>
    <d v="2025-11-13T00:00:00"/>
    <s v="P"/>
    <n v="0"/>
    <s v="김진협"/>
    <s v="P"/>
    <d v="2025-12-05T00:00:00"/>
    <d v="2025-12-02T00:00:00"/>
    <s v="P"/>
    <n v="0"/>
    <s v="공사테스터"/>
    <s v="P"/>
    <d v="2025-12-26T00:00:00"/>
    <m/>
    <s v=""/>
    <n v="0"/>
    <s v="현업테스터"/>
    <s v=""/>
    <d v="2026-01-27T00:00:00"/>
    <s v="P"/>
    <s v="P"/>
  </r>
  <r>
    <x v="13"/>
    <s v="기타"/>
    <s v="기타"/>
    <s v="프로시져"/>
    <s v="ES-SP53"/>
    <s v="SP_ESB_FIMSDALYACLFLTRSLT_RCV,외부 FIMS_FP 현행연결편처리결과정보 메시지 수신"/>
    <s v="김용진"/>
    <d v="2025-09-04T00:00:00"/>
    <d v="2025-09-16T09:13:22"/>
    <s v="UT-ES-SP53"/>
    <x v="1"/>
    <x v="4"/>
    <d v="2025-11-13T00:00:00"/>
    <s v="P"/>
    <n v="0"/>
    <s v="김민욱"/>
    <s v="P"/>
    <d v="2025-12-05T00:00:00"/>
    <d v="2026-01-19T00:00:00"/>
    <s v="P"/>
    <n v="0"/>
    <s v="공사테스터"/>
    <s v="P"/>
    <d v="2025-12-26T00:00:00"/>
    <m/>
    <s v=""/>
    <n v="0"/>
    <s v="현업테스터"/>
    <s v=""/>
    <d v="2026-01-22T00:00:00"/>
    <s v="P"/>
    <s v="P"/>
  </r>
  <r>
    <x v="13"/>
    <s v="기타"/>
    <s v="기타"/>
    <s v="프로시져"/>
    <s v="ES-SP67"/>
    <s v="SP_ESB_FIMSACDMCURTXNGHR_RCV,외부 FIMS_CM ActualTaxiTime정보 메시지 수신"/>
    <s v="김용진"/>
    <d v="2025-09-04T00:00:00"/>
    <d v="2025-09-15T11:20:11"/>
    <s v="UT-ES-SP67"/>
    <x v="1"/>
    <x v="4"/>
    <d v="2025-11-12T00:00:00"/>
    <s v="P"/>
    <n v="0"/>
    <s v="김진협"/>
    <s v="P"/>
    <d v="2025-12-05T00:00:00"/>
    <d v="2025-12-08T00:00:00"/>
    <s v="P"/>
    <n v="0"/>
    <s v="공사테스터"/>
    <s v="P"/>
    <d v="2025-12-26T00:00:00"/>
    <m/>
    <s v=""/>
    <n v="0"/>
    <s v="현업테스터"/>
    <s v=""/>
    <d v="2026-01-22T00:00:00"/>
    <s v="P"/>
    <s v="P"/>
  </r>
  <r>
    <x v="13"/>
    <s v="기타"/>
    <s v="기타"/>
    <s v="프로시져"/>
    <s v="ES-SP68"/>
    <s v="SP_ES_FIMSACDMCURTXNGHR_RCV,외부 FIMS_CM ActualTaxiTime정보 데이터 저장"/>
    <s v="김용진"/>
    <d v="2025-09-04T00:00:00"/>
    <d v="2025-09-15T11:20:14"/>
    <s v="UT-ES-SP68"/>
    <x v="1"/>
    <x v="4"/>
    <d v="2025-11-12T00:00:00"/>
    <s v="P"/>
    <n v="0"/>
    <s v="김진협"/>
    <s v="P"/>
    <d v="2025-12-05T00:00:00"/>
    <d v="2025-12-08T00:00:00"/>
    <s v="P"/>
    <n v="0"/>
    <s v="공사테스터"/>
    <s v="P"/>
    <d v="2025-12-26T00:00:00"/>
    <m/>
    <s v=""/>
    <n v="0"/>
    <s v="현업테스터"/>
    <s v=""/>
    <d v="2026-01-22T00:00:00"/>
    <s v="P"/>
    <s v="P"/>
  </r>
  <r>
    <x v="13"/>
    <s v="기타"/>
    <s v="기타"/>
    <s v="프로시져"/>
    <s v="ES-SP71"/>
    <s v="SP_ESB_FIMSACDMMLSTCHGNOCS_RCV,외부 FIMS_CM 마일스톤변경횟수정보 메시지 수신"/>
    <s v="김용진"/>
    <d v="2025-09-11T00:00:00"/>
    <d v="2025-09-18T13:23:18"/>
    <s v="UT-ES-SP71"/>
    <x v="1"/>
    <x v="4"/>
    <d v="2025-11-13T00:00:00"/>
    <s v="P"/>
    <n v="0"/>
    <s v="김진협"/>
    <s v="P"/>
    <d v="2025-12-05T00:00:00"/>
    <d v="2025-12-08T00:00:00"/>
    <s v="P"/>
    <n v="0"/>
    <s v="공사테스터"/>
    <s v="P"/>
    <d v="2025-12-26T00:00:00"/>
    <m/>
    <s v=""/>
    <n v="0"/>
    <s v="현업테스터"/>
    <s v=""/>
    <d v="2026-01-22T00:00:00"/>
    <s v="P"/>
    <s v="P"/>
  </r>
  <r>
    <x v="13"/>
    <s v="기타"/>
    <s v="기타"/>
    <s v="프로시져"/>
    <s v="ES-SP77"/>
    <s v="SP_ESB_FIMSFLTACACDMCSAF_RCV,외부 FIMS_CM 운항상태정보 메시지 수신"/>
    <s v="김용진"/>
    <d v="2025-09-11T00:00:00"/>
    <d v="2025-09-18T15:39:49"/>
    <s v="UT-ES-SP77"/>
    <x v="1"/>
    <x v="4"/>
    <d v="2025-11-13T00:00:00"/>
    <s v="P"/>
    <n v="0"/>
    <s v="김진협"/>
    <s v="P"/>
    <d v="2025-12-05T00:00:00"/>
    <d v="2025-12-08T00:00:00"/>
    <s v="P"/>
    <n v="0"/>
    <s v="공사테스터"/>
    <s v="P"/>
    <d v="2025-12-26T00:00:00"/>
    <m/>
    <s v=""/>
    <n v="0"/>
    <s v="현업테스터"/>
    <s v=""/>
    <d v="2026-01-22T00:00:00"/>
    <s v="P"/>
    <s v="P"/>
  </r>
  <r>
    <x v="4"/>
    <s v="운항계획"/>
    <s v="현행 운항 스케쥴 조회"/>
    <s v="Online"/>
    <s v="MESFP014S"/>
    <s v="현행 출발 스케쥴 상세"/>
    <s v="이수빈"/>
    <d v="2025-08-29T00:00:00"/>
    <d v="2025-09-08T10:06:44"/>
    <s v="UT-MESFP014S"/>
    <x v="1"/>
    <x v="4"/>
    <d v="2025-11-10T00:00:00"/>
    <s v="P"/>
    <n v="0"/>
    <s v="박상기"/>
    <s v="P"/>
    <d v="2025-12-05T00:00:00"/>
    <d v="2025-12-09T00:00:00"/>
    <s v="F"/>
    <n v="0"/>
    <s v="공사테스터"/>
    <s v="P"/>
    <d v="2025-12-26T00:00:00"/>
    <d v="2025-12-30T00:00:00"/>
    <s v="P"/>
    <n v="0"/>
    <s v="김도연"/>
    <s v="P"/>
    <d v="2026-01-20T00:00:00"/>
    <s v="P"/>
    <s v="P"/>
  </r>
  <r>
    <x v="4"/>
    <s v="공통관리"/>
    <s v="사용자 관리"/>
    <s v="Online"/>
    <s v="MESCA113M"/>
    <s v="반려사유"/>
    <s v="홍성민"/>
    <d v="2026-01-13T00:00:00"/>
    <d v="2026-01-15T10:31:17"/>
    <s v="UT-MESCA113M"/>
    <x v="1"/>
    <x v="2"/>
    <d v="2026-01-21T00:00:00"/>
    <s v="P"/>
    <n v="0"/>
    <s v="3자테스터공통"/>
    <s v="P"/>
    <d v="2026-02-02T00:00:00"/>
    <d v="2026-02-09T00:00:00"/>
    <s v="F"/>
    <n v="0"/>
    <s v="공사테스터"/>
    <s v="P"/>
    <d v="2026-03-03T00:00:00"/>
    <m/>
    <s v=""/>
    <n v="0"/>
    <s v="현업테스터"/>
    <s v=""/>
    <d v="2026-03-26T00:00:00"/>
    <s v="P"/>
    <s v="P"/>
  </r>
  <r>
    <x v="13"/>
    <s v="기타"/>
    <s v="기타"/>
    <s v="프로시져"/>
    <s v="ES-SP80"/>
    <s v="SP_ES_FIMSFLTACDMWRNG_RCV,외부 FIMS_CM Alert상세정보 데이터 저장"/>
    <s v="김용진"/>
    <d v="2025-09-11T00:00:00"/>
    <d v="2025-09-18T15:53:42"/>
    <s v="UT-ES-SP80"/>
    <x v="1"/>
    <x v="4"/>
    <d v="2025-11-13T00:00:00"/>
    <s v="P"/>
    <n v="0"/>
    <s v="김진협"/>
    <s v="P"/>
    <d v="2025-12-05T00:00:00"/>
    <d v="2025-12-08T00:00:00"/>
    <s v="P"/>
    <n v="0"/>
    <s v="공사테스터"/>
    <s v="P"/>
    <d v="2025-12-26T00:00:00"/>
    <m/>
    <s v=""/>
    <n v="0"/>
    <s v="현업테스터"/>
    <s v=""/>
    <d v="2026-01-22T00:00:00"/>
    <s v="P"/>
    <s v="P"/>
  </r>
  <r>
    <x v="13"/>
    <s v="기타"/>
    <s v="기타"/>
    <s v="프로시져"/>
    <s v="ES-SP92"/>
    <s v="SP_ES_WESACSTAPLY_SND,외부 FIMS_RS 주기장신청정보 송신 데이터 저장"/>
    <s v="김용진"/>
    <d v="2025-09-11T00:00:00"/>
    <d v="2025-09-19T13:02:09"/>
    <s v="UT-ES-SP92"/>
    <x v="1"/>
    <x v="4"/>
    <d v="2025-11-13T00:00:00"/>
    <s v="P"/>
    <n v="0"/>
    <s v="김진협"/>
    <s v="P"/>
    <d v="2025-12-05T00:00:00"/>
    <m/>
    <s v=""/>
    <n v="0"/>
    <s v="공사테스터"/>
    <s v=""/>
    <d v="2025-12-26T00:00:00"/>
    <m/>
    <s v=""/>
    <n v="0"/>
    <s v="현업테스터"/>
    <s v=""/>
    <d v="2026-01-23T00:00:00"/>
    <s v="P"/>
    <s v="P"/>
  </r>
  <r>
    <x v="13"/>
    <s v="기타"/>
    <s v="기타"/>
    <s v="프로시져"/>
    <s v="ES-SP97"/>
    <s v="SP_ESB_FIMSACSTLATERALALARM_RCV,외부 FIMS_RS 주기장레터럴변경정보 메시지 수신"/>
    <s v="김용진"/>
    <d v="2025-09-18T00:00:00"/>
    <d v="2025-09-22T14:21:31"/>
    <s v="UT-ES-SP97"/>
    <x v="1"/>
    <x v="4"/>
    <d v="2025-11-13T00:00:00"/>
    <s v="P"/>
    <n v="0"/>
    <s v="김진협"/>
    <s v="P"/>
    <d v="2025-12-05T00:00:00"/>
    <d v="2026-01-21T00:00:00"/>
    <s v="P"/>
    <n v="0"/>
    <s v="공사테스터"/>
    <s v="P"/>
    <d v="2025-12-26T00:00:00"/>
    <m/>
    <s v=""/>
    <n v="0"/>
    <s v="현업테스터"/>
    <s v=""/>
    <d v="2026-01-23T00:00:00"/>
    <s v="P"/>
    <s v="P"/>
  </r>
  <r>
    <x v="13"/>
    <s v="기타"/>
    <s v="기타"/>
    <s v="프로시져"/>
    <s v="ES-SP114"/>
    <s v="SP_ES_FIMSCKNCTSSNPRESCH_RCV,외부 FIMS_RS 체크인카운터가스케쥴신청정보 데이터 저장"/>
    <s v="김용진"/>
    <d v="2025-09-25T00:00:00"/>
    <d v="2025-09-22T17:20:42"/>
    <s v="UT-ES-SP114"/>
    <x v="1"/>
    <x v="4"/>
    <d v="2025-11-11T00:00:00"/>
    <s v="P"/>
    <n v="0"/>
    <s v="박상기"/>
    <s v="P"/>
    <d v="2025-12-05T00:00:00"/>
    <d v="2026-01-20T00:00:00"/>
    <s v="P"/>
    <n v="0"/>
    <s v="공사테스터"/>
    <s v="P"/>
    <d v="2025-12-26T00:00:00"/>
    <m/>
    <s v=""/>
    <n v="0"/>
    <s v="현업테스터"/>
    <s v=""/>
    <d v="2026-01-15T00:00:00"/>
    <s v="P"/>
    <s v="P"/>
  </r>
  <r>
    <x v="13"/>
    <s v="기타"/>
    <s v="기타"/>
    <s v="프로시져"/>
    <s v="ES-SP127"/>
    <s v="SP_ESB_FIMSACSTDALYOPER_RCV,외부 FIMS_RS 주기장일일운영정보 메시지 수신"/>
    <s v="김용진"/>
    <d v="2025-09-25T00:00:00"/>
    <d v="2025-09-23T16:56:05"/>
    <s v="UT-ES-SP127"/>
    <x v="1"/>
    <x v="4"/>
    <d v="2025-11-12T00:00:00"/>
    <s v="P"/>
    <n v="0"/>
    <s v="박상기"/>
    <s v="P"/>
    <d v="2025-12-05T00:00:00"/>
    <d v="2026-01-21T00:00:00"/>
    <s v="P"/>
    <n v="0"/>
    <s v="공사테스터"/>
    <s v="P"/>
    <d v="2025-12-26T00:00:00"/>
    <m/>
    <s v=""/>
    <n v="0"/>
    <s v="현업테스터"/>
    <s v=""/>
    <d v="2026-01-16T00:00:00"/>
    <s v="P"/>
    <s v="P"/>
  </r>
  <r>
    <x v="13"/>
    <s v="기타"/>
    <s v="기타"/>
    <s v="프로시져"/>
    <s v="ES-SP156"/>
    <s v="SP_CA_F_CHK_SYS_PARAMS, 시스템파라미터 조회"/>
    <s v="김용진"/>
    <d v="2025-10-16T00:00:00"/>
    <d v="2025-10-14T09:07:23"/>
    <s v="UT-ES-SP156"/>
    <x v="1"/>
    <x v="4"/>
    <d v="2025-11-11T00:00:00"/>
    <s v="P"/>
    <n v="0"/>
    <s v="김민욱"/>
    <s v="P"/>
    <d v="2025-12-05T00:00:00"/>
    <d v="2025-12-03T00:00:00"/>
    <s v="P"/>
    <n v="0"/>
    <s v="공사테스터"/>
    <s v="P"/>
    <d v="2025-12-26T00:00:00"/>
    <d v="2025-12-22T00:00:00"/>
    <s v="P"/>
    <n v="0"/>
    <s v="현업테스터"/>
    <s v="P"/>
    <d v="2026-01-22T00:00:00"/>
    <s v="P"/>
    <s v="P"/>
  </r>
  <r>
    <x v="13"/>
    <s v="기타"/>
    <s v="기타"/>
    <s v="프로시져"/>
    <s v="ES-SP164"/>
    <s v="SP_CA_F_SMS_ALL_GROUP_UPDATE, 전체 SMS그룹 사용자 동기화"/>
    <s v="김용진"/>
    <d v="2026-01-08T00:00:00"/>
    <d v="2026-01-07T08:52:35"/>
    <s v="UT-ES-SP164"/>
    <x v="1"/>
    <x v="2"/>
    <d v="2026-01-20T00:00:00"/>
    <s v="P"/>
    <n v="0"/>
    <s v="3자테스터공통"/>
    <s v="P"/>
    <d v="2026-02-02T00:00:00"/>
    <d v="2026-02-12T00:00:00"/>
    <s v="P"/>
    <n v="0"/>
    <s v="공사테스터"/>
    <s v="P"/>
    <d v="2026-03-03T00:00:00"/>
    <d v="2026-03-11T00:00:00"/>
    <s v="P"/>
    <n v="0"/>
    <s v="현업테스터"/>
    <s v="P"/>
    <d v="2026-03-26T00:00:00"/>
    <s v="P"/>
    <s v="P"/>
  </r>
  <r>
    <x v="13"/>
    <s v="기타"/>
    <s v="기타"/>
    <s v="프로시져"/>
    <s v="ES-SP166"/>
    <s v="SP_CA_F_SMS_GRP_RECVR_HST_INSERT, SMS그룹 수신자 이력"/>
    <s v="김용진"/>
    <d v="2026-01-08T00:00:00"/>
    <d v="2026-01-07T08:53:08"/>
    <s v="UT-ES-SP166"/>
    <x v="1"/>
    <x v="2"/>
    <d v="2026-01-21T00:00:00"/>
    <s v="P"/>
    <n v="0"/>
    <s v="3자테스터공통"/>
    <s v="P"/>
    <d v="2026-02-02T00:00:00"/>
    <d v="2026-02-12T00:00:00"/>
    <s v="P"/>
    <n v="0"/>
    <s v="공사테스터"/>
    <s v="P"/>
    <d v="2026-03-03T00:00:00"/>
    <d v="2026-03-11T00:00:00"/>
    <s v="P"/>
    <n v="0"/>
    <s v="현업테스터"/>
    <s v="P"/>
    <d v="2026-03-25T00:00:00"/>
    <s v="P"/>
    <s v="P"/>
  </r>
  <r>
    <x v="13"/>
    <s v="공통관리"/>
    <s v="시스템운영관리"/>
    <s v="Online"/>
    <s v="WESCASY003S"/>
    <s v="메뉴관리"/>
    <s v="홍성민"/>
    <d v="2025-08-21T00:00:00"/>
    <d v="2025-09-16T15:43:51"/>
    <s v="UT-WESCASY003S"/>
    <x v="1"/>
    <x v="4"/>
    <d v="2025-11-10T00:00:00"/>
    <s v="P"/>
    <n v="0"/>
    <s v="김민욱"/>
    <s v="P"/>
    <d v="2025-12-05T00:00:00"/>
    <d v="2025-12-03T00:00:00"/>
    <s v="F"/>
    <n v="0"/>
    <s v="공사테스터"/>
    <s v="P"/>
    <d v="2025-12-26T00:00:00"/>
    <d v="2025-12-18T00:00:00"/>
    <s v="F"/>
    <n v="0"/>
    <s v="현업테스터"/>
    <s v="P"/>
    <d v="2026-01-13T00:00:00"/>
    <s v="P"/>
    <s v="P"/>
  </r>
  <r>
    <x v="13"/>
    <s v="공통관리"/>
    <s v="시스템운영관리"/>
    <s v="Online"/>
    <s v="WESCASY007S"/>
    <s v="내부 인터페이스 메시지 관리"/>
    <s v="홍성민"/>
    <d v="2025-09-04T00:00:00"/>
    <d v="2025-09-16T15:44:00"/>
    <s v="UT-WESCASY007S"/>
    <x v="1"/>
    <x v="4"/>
    <d v="2025-11-10T00:00:00"/>
    <s v="P"/>
    <n v="0"/>
    <s v="김민욱"/>
    <s v="P"/>
    <d v="2025-12-05T00:00:00"/>
    <d v="2025-12-04T00:00:00"/>
    <s v="F"/>
    <n v="0"/>
    <s v="공사테스터"/>
    <s v="P"/>
    <d v="2025-12-26T00:00:00"/>
    <d v="2025-12-18T00:00:00"/>
    <s v="F"/>
    <n v="0"/>
    <s v="현업테스터"/>
    <s v="P"/>
    <d v="2026-01-14T00:00:00"/>
    <s v="P"/>
    <s v="P"/>
  </r>
  <r>
    <x v="13"/>
    <s v="공통관리"/>
    <s v="시스템운영관리"/>
    <s v="Online"/>
    <s v="WESCASY016S"/>
    <s v="사용자계정신청 관리"/>
    <s v="홍성민"/>
    <d v="2025-08-21T00:00:00"/>
    <d v="2025-09-16T15:48:25"/>
    <s v="UT-WESCASY016S"/>
    <x v="1"/>
    <x v="4"/>
    <d v="2025-11-10T00:00:00"/>
    <s v="P"/>
    <n v="0"/>
    <s v="김민욱"/>
    <s v="P"/>
    <d v="2025-12-05T00:00:00"/>
    <d v="2025-12-04T00:00:00"/>
    <s v="F"/>
    <n v="0"/>
    <s v="공사테스터"/>
    <s v="P"/>
    <d v="2025-12-26T00:00:00"/>
    <d v="2025-12-22T00:00:00"/>
    <s v="F"/>
    <n v="0"/>
    <s v="현업테스터"/>
    <s v="P"/>
    <d v="2026-01-14T00:00:00"/>
    <s v="P"/>
    <s v="P"/>
  </r>
  <r>
    <x v="13"/>
    <s v="공통관리"/>
    <s v="시스템운영관리"/>
    <s v="Online"/>
    <s v="WESCASY019S"/>
    <s v="공지사항 관리"/>
    <s v="홍성민"/>
    <d v="2025-09-18T00:00:00"/>
    <d v="2025-10-01T18:48:42"/>
    <s v="UT-WESCASY019S"/>
    <x v="1"/>
    <x v="4"/>
    <d v="2025-11-10T00:00:00"/>
    <s v="P"/>
    <n v="0"/>
    <s v="김민욱"/>
    <s v="P"/>
    <d v="2025-12-05T00:00:00"/>
    <d v="2025-12-04T00:00:00"/>
    <s v="F"/>
    <n v="0"/>
    <s v="공사테스터"/>
    <s v="P"/>
    <d v="2025-12-26T00:00:00"/>
    <d v="2025-12-22T00:00:00"/>
    <s v="F"/>
    <n v="0"/>
    <s v="현업테스터"/>
    <s v="P"/>
    <d v="2026-01-14T00:00:00"/>
    <s v="P"/>
    <s v="P"/>
  </r>
  <r>
    <x v="13"/>
    <s v="공통관리"/>
    <s v="시스템운영관리"/>
    <s v="Online"/>
    <s v="WESCASY021S"/>
    <s v="사용자 게시판"/>
    <s v="홍성민"/>
    <d v="2025-09-18T00:00:00"/>
    <d v="2025-10-01T18:48:56"/>
    <s v="UT-WESCASY021S"/>
    <x v="1"/>
    <x v="4"/>
    <d v="2025-11-10T00:00:00"/>
    <s v="P"/>
    <n v="0"/>
    <s v="김민욱"/>
    <s v="P"/>
    <d v="2025-12-05T00:00:00"/>
    <d v="2025-12-04T00:00:00"/>
    <s v="F"/>
    <n v="0"/>
    <s v="공사테스터"/>
    <s v="P"/>
    <d v="2025-12-26T00:00:00"/>
    <d v="2025-12-19T00:00:00"/>
    <s v="F"/>
    <n v="0"/>
    <s v="현업테스터"/>
    <s v="P"/>
    <d v="2026-01-15T00:00:00"/>
    <s v="P"/>
    <s v="P"/>
  </r>
  <r>
    <x v="13"/>
    <s v="공통관리"/>
    <s v="시스템운영관리"/>
    <s v="Online"/>
    <s v="WESCASY022S"/>
    <s v="Notice Management(개인정보 파기)"/>
    <s v="홍성민"/>
    <d v="2025-09-18T00:00:00"/>
    <d v="2025-10-01T18:49:03"/>
    <s v="UT-WESCASY022S"/>
    <x v="1"/>
    <x v="4"/>
    <d v="2025-11-10T00:00:00"/>
    <s v="P"/>
    <n v="0"/>
    <s v="김민욱"/>
    <s v="P"/>
    <d v="2025-12-05T00:00:00"/>
    <d v="2025-12-04T00:00:00"/>
    <s v="F"/>
    <n v="0"/>
    <s v="공사테스터"/>
    <s v="P"/>
    <d v="2025-12-26T00:00:00"/>
    <d v="2025-12-19T00:00:00"/>
    <s v="F"/>
    <n v="0"/>
    <s v="현업테스터"/>
    <s v="P"/>
    <d v="2026-01-15T00:00:00"/>
    <s v="P"/>
    <s v="P"/>
  </r>
  <r>
    <x v="13"/>
    <s v="공통관리"/>
    <s v="시스템운영관리"/>
    <s v="Online"/>
    <s v="WESCASY024S"/>
    <s v="Q&amp;A게시판"/>
    <s v="홍성민"/>
    <d v="2025-09-18T00:00:00"/>
    <d v="2025-10-01T18:49:10"/>
    <s v="UT-WESCASY024S"/>
    <x v="1"/>
    <x v="4"/>
    <d v="2025-11-11T00:00:00"/>
    <s v="P"/>
    <n v="0"/>
    <s v="김민욱"/>
    <s v="P"/>
    <d v="2025-12-05T00:00:00"/>
    <d v="2025-12-04T00:00:00"/>
    <s v="F"/>
    <n v="0"/>
    <s v="공사테스터"/>
    <s v="P"/>
    <d v="2025-12-26T00:00:00"/>
    <d v="2025-12-19T00:00:00"/>
    <s v="F"/>
    <n v="0"/>
    <s v="현업테스터"/>
    <s v="P"/>
    <d v="2026-01-15T00:00:00"/>
    <s v="P"/>
    <s v="P"/>
  </r>
  <r>
    <x v="13"/>
    <s v="공통관리"/>
    <s v="시스템운영관리"/>
    <s v="Online"/>
    <s v="WESCASY027S"/>
    <s v="역할관리"/>
    <s v="홍성민"/>
    <d v="2025-09-04T00:00:00"/>
    <d v="2025-09-18T16:34:11"/>
    <s v="UT-WESCASY027S"/>
    <x v="1"/>
    <x v="4"/>
    <d v="2025-11-11T00:00:00"/>
    <s v="P"/>
    <n v="0"/>
    <s v="김민욱"/>
    <s v="P"/>
    <d v="2025-12-05T00:00:00"/>
    <d v="2025-12-04T00:00:00"/>
    <s v="F"/>
    <n v="0"/>
    <s v="공사테스터"/>
    <s v="P"/>
    <d v="2025-12-26T00:00:00"/>
    <d v="2025-12-19T00:00:00"/>
    <s v="F"/>
    <n v="0"/>
    <s v="현업테스터"/>
    <s v="P"/>
    <d v="2026-01-15T00:00:00"/>
    <s v="P"/>
    <s v="P"/>
  </r>
  <r>
    <x v="13"/>
    <s v="공통관리"/>
    <s v="시스템운영관리"/>
    <s v="Online"/>
    <s v="WESCASY028S"/>
    <s v="역할그룹관리"/>
    <s v="홍성민"/>
    <d v="2025-09-04T00:00:00"/>
    <d v="2025-09-18T16:34:24"/>
    <s v="UT-WESCASY028S"/>
    <x v="1"/>
    <x v="4"/>
    <d v="2025-11-11T00:00:00"/>
    <s v="P"/>
    <n v="0"/>
    <s v="김민욱"/>
    <s v="P"/>
    <d v="2025-12-05T00:00:00"/>
    <d v="2025-12-10T00:00:00"/>
    <s v="F"/>
    <n v="0"/>
    <s v="공사테스터"/>
    <s v="P"/>
    <d v="2025-12-26T00:00:00"/>
    <d v="2025-12-19T00:00:00"/>
    <s v="P"/>
    <n v="0"/>
    <s v="현업테스터"/>
    <s v="P"/>
    <d v="2026-01-15T00:00:00"/>
    <s v="P"/>
    <s v="P"/>
  </r>
  <r>
    <x v="13"/>
    <s v="공통관리"/>
    <s v="시스템운영관리"/>
    <s v="Online"/>
    <s v="WESCASY030S"/>
    <s v="사용자 역할정보 관리"/>
    <s v="홍성민"/>
    <d v="2025-09-04T00:00:00"/>
    <d v="2025-09-18T16:34:45"/>
    <s v="UT-WESCASY030S"/>
    <x v="1"/>
    <x v="4"/>
    <d v="2025-11-11T00:00:00"/>
    <s v="P"/>
    <n v="0"/>
    <s v="김민욱"/>
    <s v="P"/>
    <d v="2025-12-05T00:00:00"/>
    <d v="2025-12-10T00:00:00"/>
    <s v="F"/>
    <n v="0"/>
    <s v="공사테스터"/>
    <s v="P"/>
    <d v="2025-12-26T00:00:00"/>
    <d v="2025-12-22T00:00:00"/>
    <s v="P"/>
    <n v="0"/>
    <s v="현업테스터"/>
    <s v="P"/>
    <d v="2026-01-15T00:00:00"/>
    <s v="P"/>
    <s v="P"/>
  </r>
  <r>
    <x v="13"/>
    <s v="공통관리"/>
    <s v="시스템운영관리"/>
    <s v="Online"/>
    <s v="WESCASY035S"/>
    <s v="화면 권한 요청/승인 관리"/>
    <s v="홍성민"/>
    <d v="2025-09-04T00:00:00"/>
    <d v="2025-09-18T16:35:39"/>
    <s v="UT-WESCASY035S"/>
    <x v="1"/>
    <x v="4"/>
    <d v="2025-11-11T00:00:00"/>
    <s v="P"/>
    <n v="0"/>
    <s v="김민욱"/>
    <s v="P"/>
    <d v="2025-12-05T00:00:00"/>
    <d v="2025-12-03T00:00:00"/>
    <s v="F"/>
    <n v="0"/>
    <s v="공사테스터"/>
    <s v="P"/>
    <d v="2025-12-26T00:00:00"/>
    <d v="2025-12-19T00:00:00"/>
    <s v="F"/>
    <n v="0"/>
    <s v="현업테스터"/>
    <s v="P"/>
    <d v="2026-01-26T00:00:00"/>
    <s v="P"/>
    <s v="P"/>
  </r>
  <r>
    <x v="13"/>
    <s v="공통관리"/>
    <s v="시스템운영관리"/>
    <s v="Online"/>
    <s v="WESCASY051S"/>
    <s v="프로그램 사용 이력"/>
    <s v="홍성민"/>
    <d v="2026-01-29T00:00:00"/>
    <d v="2026-01-29T17:36:33"/>
    <s v="UT-WESCASY051S"/>
    <x v="1"/>
    <x v="3"/>
    <d v="2026-03-24T00:00:00"/>
    <s v="F"/>
    <n v="0"/>
    <s v="3자테스터공통"/>
    <s v="P"/>
    <d v="2026-04-06T00:00:00"/>
    <m/>
    <s v=""/>
    <n v="0"/>
    <s v="공사테스터"/>
    <s v=""/>
    <d v="2026-04-20T00:00:00"/>
    <m/>
    <s v=""/>
    <n v="0"/>
    <s v="현업테스터"/>
    <s v=""/>
    <m/>
    <s v=""/>
    <s v=""/>
  </r>
  <r>
    <x v="13"/>
    <s v="기타"/>
    <s v="기타"/>
    <s v="프로시져"/>
    <s v="ES-SP139"/>
    <s v="SP_ESB_FIMSACSTALRM_RCV,외부 FIMS_RS 주기장알람정보 메시지 수신"/>
    <s v="김용진"/>
    <d v="2025-10-02T00:00:00"/>
    <d v="2025-09-25T09:54:06"/>
    <s v="UT-ES-SP139"/>
    <x v="1"/>
    <x v="4"/>
    <d v="2025-11-11T00:00:00"/>
    <s v="P"/>
    <n v="0"/>
    <s v="박상기"/>
    <s v="P"/>
    <d v="2025-12-05T00:00:00"/>
    <d v="2026-01-21T00:00:00"/>
    <s v="P"/>
    <n v="0"/>
    <s v="공사테스터"/>
    <s v="P"/>
    <d v="2025-12-26T00:00:00"/>
    <m/>
    <s v=""/>
    <n v="0"/>
    <s v="현업테스터"/>
    <s v=""/>
    <d v="2026-01-16T00:00:00"/>
    <s v="P"/>
    <s v="P"/>
  </r>
  <r>
    <x v="0"/>
    <s v="기타"/>
    <s v="기타"/>
    <s v="프로시져"/>
    <s v="FP-SP9"/>
    <s v="FN_FP_GET_TYP_TYS,TYS으로 IATA TYP 반환"/>
    <s v="이인용"/>
    <d v="2025-02-28T00:00:00"/>
    <d v="2025-02-27T11:14:23"/>
    <s v="UT-FP-SP9"/>
    <x v="0"/>
    <x v="1"/>
    <d v="2025-06-13T00:00:00"/>
    <s v="P"/>
    <n v="0"/>
    <s v="3자테스터공통"/>
    <s v="P"/>
    <d v="2025-08-21T00:00:00"/>
    <d v="2025-06-18T00:00:00"/>
    <s v="P"/>
    <n v="0"/>
    <s v="송희영"/>
    <s v="P"/>
    <d v="2025-08-29T00:00:00"/>
    <m/>
    <s v=""/>
    <n v="0"/>
    <s v="현업테스터"/>
    <s v=""/>
    <d v="2025-09-02T00:00:00"/>
    <s v="P"/>
    <s v="P"/>
  </r>
  <r>
    <x v="0"/>
    <s v="기타"/>
    <s v="기타"/>
    <s v="프로시져"/>
    <s v="FP-SP12"/>
    <s v="FN_FP_GET_ALN_ICAO_CD,항공사코드를 ICAO 코드 반환"/>
    <s v="이인용"/>
    <d v="2025-02-28T00:00:00"/>
    <d v="2025-02-27T11:18:18"/>
    <s v="UT-FP-SP12"/>
    <x v="0"/>
    <x v="1"/>
    <d v="2025-06-13T00:00:00"/>
    <s v="P"/>
    <n v="0"/>
    <s v="3자테스터공통"/>
    <s v="P"/>
    <d v="2025-08-21T00:00:00"/>
    <d v="2025-06-18T00:00:00"/>
    <s v="P"/>
    <n v="0"/>
    <s v="송희영"/>
    <s v="P"/>
    <d v="2025-08-29T00:00:00"/>
    <m/>
    <s v=""/>
    <n v="0"/>
    <s v="현업테스터"/>
    <s v=""/>
    <d v="2025-09-01T00:00:00"/>
    <s v="P"/>
    <s v="P"/>
  </r>
  <r>
    <x v="0"/>
    <s v="기타"/>
    <s v="기타"/>
    <s v="프로시져"/>
    <s v="FP-SP13"/>
    <s v="FN_FP_GET_SFS_LINK,시즌 연결가능편 반환"/>
    <s v="이인용"/>
    <d v="2025-02-28T00:00:00"/>
    <d v="2025-02-27T13:37:49"/>
    <s v="UT-FP-SP13"/>
    <x v="0"/>
    <x v="1"/>
    <d v="2025-06-13T00:00:00"/>
    <s v="P"/>
    <n v="0"/>
    <s v="3자테스터공통"/>
    <s v="P"/>
    <d v="2025-08-21T00:00:00"/>
    <d v="2025-06-18T00:00:00"/>
    <s v="P"/>
    <n v="0"/>
    <s v="송희영"/>
    <s v="P"/>
    <d v="2025-08-29T00:00:00"/>
    <m/>
    <s v=""/>
    <n v="0"/>
    <s v="현업테스터"/>
    <s v=""/>
    <d v="2025-09-01T00:00:00"/>
    <s v="P"/>
    <s v="P"/>
  </r>
  <r>
    <x v="0"/>
    <s v="기타"/>
    <s v="기타"/>
    <s v="프로시져"/>
    <s v="FP-SP14"/>
    <s v="FN_FP_GET_DLY_REASON_FIMS,숫자형 지연이유 코드 변환"/>
    <s v="이인용"/>
    <d v="2025-02-28T00:00:00"/>
    <d v="2025-02-27T13:47:07"/>
    <s v="UT-FP-SP14"/>
    <x v="0"/>
    <x v="1"/>
    <d v="2025-06-13T00:00:00"/>
    <s v="P"/>
    <n v="0"/>
    <s v="3자테스터공통"/>
    <s v="P"/>
    <d v="2025-08-21T00:00:00"/>
    <d v="2025-06-18T00:00:00"/>
    <s v="P"/>
    <n v="0"/>
    <s v="송희영"/>
    <s v="P"/>
    <d v="2025-08-29T00:00:00"/>
    <m/>
    <s v=""/>
    <n v="0"/>
    <s v="현업테스터"/>
    <s v=""/>
    <d v="2025-09-01T00:00:00"/>
    <s v="P"/>
    <s v="P"/>
  </r>
  <r>
    <x v="0"/>
    <s v="기타"/>
    <s v="기타"/>
    <s v="프로시져"/>
    <s v="FP-SP40"/>
    <s v="SP_ESB_TWAY_ADM,ESB 현행TWAY ADM 메시지수신"/>
    <s v="이인용"/>
    <d v="2025-04-18T00:00:00"/>
    <d v="2025-03-21T00:00:00"/>
    <s v="UT-FP-SP40"/>
    <x v="0"/>
    <x v="0"/>
    <d v="2025-08-05T00:00:00"/>
    <s v="P"/>
    <n v="0"/>
    <s v="이준일"/>
    <s v="P"/>
    <d v="2025-08-21T00:00:00"/>
    <d v="2025-08-22T00:00:00"/>
    <s v="F"/>
    <n v="0"/>
    <s v="송희영"/>
    <s v="P"/>
    <d v="2025-08-29T00:00:00"/>
    <m/>
    <s v=""/>
    <n v="0"/>
    <s v="현업테스터"/>
    <s v=""/>
    <d v="2025-09-02T00:00:00"/>
    <s v="P"/>
    <s v="P"/>
  </r>
  <r>
    <x v="0"/>
    <s v="기타"/>
    <s v="기타"/>
    <s v="프로시져"/>
    <s v="FP-SP44"/>
    <s v="SP_FP_KALS_ADM_RCV,현행KALS ADM 메시지처리"/>
    <s v="이인용"/>
    <d v="2025-04-25T00:00:00"/>
    <d v="2025-03-28T14:08:27"/>
    <s v="UT-FP-SP44"/>
    <x v="0"/>
    <x v="0"/>
    <d v="2025-08-06T00:00:00"/>
    <s v="P"/>
    <n v="0"/>
    <s v="이준일"/>
    <s v="P"/>
    <d v="2025-08-21T00:00:00"/>
    <d v="2025-08-22T00:00:00"/>
    <s v="F"/>
    <n v="0"/>
    <s v="송희영"/>
    <s v="P"/>
    <d v="2025-08-29T00:00:00"/>
    <m/>
    <s v=""/>
    <n v="0"/>
    <s v="현업테스터"/>
    <s v=""/>
    <d v="2025-09-02T00:00:00"/>
    <s v="P"/>
    <s v="P"/>
  </r>
  <r>
    <x v="0"/>
    <s v="기타"/>
    <s v="기타"/>
    <s v="프로시져"/>
    <s v="FP-SP46"/>
    <s v="SP_FP_ASVS_ADM_RCV,현행ASVS ADM 메시지처리"/>
    <s v="이인용"/>
    <d v="2025-05-02T00:00:00"/>
    <d v="2025-03-28T14:08:35"/>
    <s v="UT-FP-SP46"/>
    <x v="0"/>
    <x v="0"/>
    <d v="2025-08-06T00:00:00"/>
    <s v="P"/>
    <n v="0"/>
    <s v="이준일"/>
    <s v="P"/>
    <d v="2025-08-21T00:00:00"/>
    <d v="2025-08-22T00:00:00"/>
    <s v="F"/>
    <n v="0"/>
    <s v="송희영"/>
    <s v="P"/>
    <d v="2025-08-29T00:00:00"/>
    <m/>
    <s v=""/>
    <n v="0"/>
    <s v="현업테스터"/>
    <s v=""/>
    <d v="2025-09-02T00:00:00"/>
    <s v="P"/>
    <s v="P"/>
  </r>
  <r>
    <x v="1"/>
    <s v="관제현황관리"/>
    <s v="MOVEMENT MANAGEMENT"/>
    <s v="Online"/>
    <s v="AC03007M"/>
    <s v="FINISHED"/>
    <s v="구혜지"/>
    <d v="2025-05-30T00:00:00"/>
    <d v="2025-05-21T17:30:03"/>
    <s v="UT-AC03007M"/>
    <x v="0"/>
    <x v="0"/>
    <d v="2025-07-01T00:00:00"/>
    <s v="P"/>
    <n v="0"/>
    <s v="정수현"/>
    <s v="P"/>
    <d v="2025-08-21T00:00:00"/>
    <d v="2025-08-21T00:00:00"/>
    <s v="P"/>
    <n v="0"/>
    <s v="정진성"/>
    <s v="P"/>
    <d v="2025-08-29T00:00:00"/>
    <d v="2025-09-24T00:00:00"/>
    <s v="P"/>
    <n v="0"/>
    <s v="최기현"/>
    <s v="P"/>
    <d v="2025-09-01T00:00:00"/>
    <s v="P"/>
    <s v="P"/>
  </r>
  <r>
    <x v="1"/>
    <s v="관제현황관리"/>
    <s v="Reports"/>
    <s v="Online"/>
    <s v="AC04007S"/>
    <s v="EQUIPMENT CHECK LIST"/>
    <s v="구혜지"/>
    <d v="2025-10-24T00:00:00"/>
    <d v="2025-09-04T11:26:21"/>
    <s v="UT-AC04007S"/>
    <x v="1"/>
    <x v="4"/>
    <d v="2025-11-12T00:00:00"/>
    <s v="P"/>
    <n v="0"/>
    <s v="이상용"/>
    <s v="P"/>
    <d v="2025-12-05T00:00:00"/>
    <d v="2025-12-03T00:00:00"/>
    <s v="P"/>
    <n v="0"/>
    <s v="정진성"/>
    <s v="P"/>
    <d v="2025-12-26T00:00:00"/>
    <d v="2026-03-12T00:00:00"/>
    <s v="P"/>
    <n v="0"/>
    <s v="최기현"/>
    <s v="P"/>
    <d v="2026-01-13T00:00:00"/>
    <s v="P"/>
    <s v="P"/>
  </r>
  <r>
    <x v="1"/>
    <s v="관제현황관리"/>
    <s v="Statistics Data"/>
    <s v="Online"/>
    <s v="AC06005S"/>
    <s v="RUN-UP"/>
    <s v="안소정"/>
    <d v="2026-01-22T00:00:00"/>
    <d v="2026-01-29T14:11:01"/>
    <s v="UT-AC06005S"/>
    <x v="1"/>
    <x v="3"/>
    <m/>
    <s v=""/>
    <n v="0"/>
    <s v="3자테스터공통"/>
    <s v=""/>
    <d v="2026-04-06T00:00:00"/>
    <m/>
    <s v=""/>
    <n v="0"/>
    <s v="정진성"/>
    <s v=""/>
    <d v="2026-04-20T00:00:00"/>
    <m/>
    <s v=""/>
    <n v="0"/>
    <s v="최기현"/>
    <s v=""/>
    <m/>
    <s v=""/>
    <s v=""/>
  </r>
  <r>
    <x v="1"/>
    <s v="관제현황관리"/>
    <s v="Statistics Data"/>
    <s v="Online"/>
    <s v="AC06006S"/>
    <s v="DELAY"/>
    <s v="안소정"/>
    <d v="2026-02-03T00:00:00"/>
    <d v="2026-02-09T15:44:26"/>
    <s v="UT-AC06006S"/>
    <x v="1"/>
    <x v="3"/>
    <m/>
    <s v=""/>
    <n v="0"/>
    <s v="3자테스터공통"/>
    <s v=""/>
    <d v="2026-04-06T00:00:00"/>
    <m/>
    <s v=""/>
    <n v="0"/>
    <s v="정진성"/>
    <s v=""/>
    <d v="2026-04-20T00:00:00"/>
    <m/>
    <s v=""/>
    <n v="0"/>
    <s v="최기현"/>
    <s v=""/>
    <m/>
    <s v=""/>
    <s v=""/>
  </r>
  <r>
    <x v="1"/>
    <s v="관제현황관리"/>
    <s v="Personal Data"/>
    <s v="Online"/>
    <s v="AC07001S"/>
    <s v="TRAFFIC VOLUME"/>
    <s v="안소정"/>
    <d v="2026-02-13T00:00:00"/>
    <d v="2026-03-05T09:54:41"/>
    <s v="UT-AC07001S"/>
    <x v="1"/>
    <x v="3"/>
    <m/>
    <s v=""/>
    <n v="0"/>
    <s v="3자테스터공통"/>
    <s v=""/>
    <d v="2026-04-06T00:00:00"/>
    <m/>
    <s v=""/>
    <n v="0"/>
    <s v="정진성"/>
    <s v=""/>
    <d v="2026-04-20T00:00:00"/>
    <m/>
    <s v=""/>
    <n v="0"/>
    <s v="최기현"/>
    <s v=""/>
    <m/>
    <s v=""/>
    <s v=""/>
  </r>
  <r>
    <x v="1"/>
    <s v="관제업무설정"/>
    <s v="Setting"/>
    <s v="Online"/>
    <s v="AC08005S"/>
    <s v="SID"/>
    <s v="구혜지"/>
    <d v="2025-03-21T00:00:00"/>
    <d v="2025-03-20T09:42:20"/>
    <s v="UT-AC08005S"/>
    <x v="0"/>
    <x v="1"/>
    <d v="2025-06-13T00:00:00"/>
    <s v="P"/>
    <n v="0"/>
    <s v="3자테스터공통"/>
    <s v="P"/>
    <d v="2025-08-21T00:00:00"/>
    <d v="2025-08-06T00:00:00"/>
    <s v="P"/>
    <n v="0"/>
    <s v="정진성"/>
    <s v="P"/>
    <d v="2025-08-29T00:00:00"/>
    <d v="2025-09-24T00:00:00"/>
    <s v="P"/>
    <n v="0"/>
    <s v="최기현"/>
    <s v="P"/>
    <d v="2025-09-01T00:00:00"/>
    <s v="P"/>
    <s v="P"/>
  </r>
  <r>
    <x v="1"/>
    <s v="관제업무설정"/>
    <s v="Setting"/>
    <s v="Online"/>
    <s v="AC08008S"/>
    <s v="CONTROL SCOPE"/>
    <s v="구혜지"/>
    <d v="2025-04-04T00:00:00"/>
    <d v="2025-04-04T12:20:41"/>
    <s v="UT-AC08008S"/>
    <x v="0"/>
    <x v="1"/>
    <d v="2025-07-24T00:00:00"/>
    <s v="P"/>
    <n v="0"/>
    <s v="박상기"/>
    <s v="P"/>
    <d v="2025-08-21T00:00:00"/>
    <d v="2025-08-06T00:00:00"/>
    <s v="P"/>
    <n v="0"/>
    <s v="정진성"/>
    <s v="P"/>
    <d v="2025-08-29T00:00:00"/>
    <d v="2025-09-24T00:00:00"/>
    <s v="F"/>
    <n v="0"/>
    <s v="최기현"/>
    <s v="P"/>
    <d v="2025-09-01T00:00:00"/>
    <s v="P"/>
    <s v="P"/>
  </r>
  <r>
    <x v="1"/>
    <s v="계류장관제"/>
    <s v="CONTROL MANAGEMENT"/>
    <s v="Online"/>
    <s v="AC01022S"/>
    <s v="De-Icing Mode"/>
    <s v="안소정"/>
    <d v="2025-12-19T00:00:00"/>
    <d v="2026-02-27T13:20:01"/>
    <s v="UT-AC01022S"/>
    <x v="1"/>
    <x v="2"/>
    <d v="2026-01-23T00:00:00"/>
    <s v="P"/>
    <n v="0"/>
    <s v="3자테스터공통"/>
    <s v="P"/>
    <d v="2026-02-02T00:00:00"/>
    <d v="2026-03-18T00:00:00"/>
    <s v="F"/>
    <n v="6"/>
    <s v="정진성"/>
    <s v="F"/>
    <d v="2026-03-03T00:00:00"/>
    <d v="2026-03-12T00:00:00"/>
    <s v="F"/>
    <n v="0"/>
    <s v="최기현"/>
    <s v="F"/>
    <m/>
    <s v=""/>
    <s v=""/>
  </r>
  <r>
    <x v="2"/>
    <s v="기타"/>
    <s v="기타"/>
    <s v="프로시져"/>
    <s v="GO-SP47"/>
    <s v="SP_GO_PARKOCCPNCYLEVLPCF2_RCV, PCFS2 층별 주차 수신메시지 처리"/>
    <s v="박정구"/>
    <d v="2025-03-14T00:00:00"/>
    <d v="2025-03-07T09:58:55"/>
    <s v="UT-GO-SP47"/>
    <x v="0"/>
    <x v="0"/>
    <d v="2025-07-04T00:00:00"/>
    <s v="P"/>
    <n v="0"/>
    <s v="정수현"/>
    <s v="P"/>
    <d v="2025-08-21T00:00:00"/>
    <d v="2025-08-08T00:00:00"/>
    <s v="F"/>
    <n v="0"/>
    <s v="홍석일"/>
    <s v="P"/>
    <d v="2025-08-29T00:00:00"/>
    <m/>
    <s v=""/>
    <n v="0"/>
    <s v="현업테스터"/>
    <s v=""/>
    <d v="2025-09-03T00:00:00"/>
    <s v="P"/>
    <s v="P"/>
  </r>
  <r>
    <x v="2"/>
    <s v="기타"/>
    <s v="기타"/>
    <s v="프로시져"/>
    <s v="GO-SP58"/>
    <s v="SP_GO_TDWRDATA_RCV, TDWR 기상 수신메시지 처리"/>
    <s v="박정구"/>
    <d v="2025-02-28T00:00:00"/>
    <d v="2025-03-04T14:07:00"/>
    <s v="UT-GO-SP58"/>
    <x v="0"/>
    <x v="0"/>
    <d v="2025-08-08T00:00:00"/>
    <s v="P"/>
    <n v="0"/>
    <s v="이준일"/>
    <s v="P"/>
    <d v="2025-08-21T00:00:00"/>
    <d v="2025-08-08T00:00:00"/>
    <s v="P"/>
    <n v="0"/>
    <s v="홍석일"/>
    <s v="P"/>
    <d v="2025-08-29T00:00:00"/>
    <m/>
    <s v=""/>
    <n v="0"/>
    <s v="현업테스터"/>
    <s v=""/>
    <d v="2025-09-03T00:00:00"/>
    <s v="P"/>
    <s v="P"/>
  </r>
  <r>
    <x v="2"/>
    <s v="기타"/>
    <s v="기타"/>
    <s v="프로시져"/>
    <s v="GO-SP63"/>
    <s v="SP_GO_UPDATE_CAUSER_COLUMN, 최대이륙중량 누락수정"/>
    <s v="정병환"/>
    <d v="2025-04-11T00:00:00"/>
    <d v="2025-03-28T15:18:04"/>
    <s v="UT-GO-SP63"/>
    <x v="0"/>
    <x v="0"/>
    <d v="2025-08-08T00:00:00"/>
    <s v="P"/>
    <n v="0"/>
    <s v="이준일"/>
    <s v="P"/>
    <d v="2025-08-21T00:00:00"/>
    <d v="2025-08-21T00:00:00"/>
    <s v="F"/>
    <n v="0"/>
    <s v="홍석일"/>
    <s v="P"/>
    <d v="2025-08-29T00:00:00"/>
    <m/>
    <s v=""/>
    <n v="0"/>
    <s v="현업테스터"/>
    <s v=""/>
    <d v="2025-09-03T00:00:00"/>
    <s v="P"/>
    <s v="P"/>
  </r>
  <r>
    <x v="0"/>
    <s v="기타"/>
    <s v="기타"/>
    <s v="프로시져"/>
    <s v="FP-SP68"/>
    <s v="SP_FP_SSN_SPLIT_INSERT,시즌 분할 생성"/>
    <s v="이인용"/>
    <d v="2025-08-08T00:00:00"/>
    <d v="2025-08-08T16:38:27"/>
    <s v="UT-FP-SP68"/>
    <x v="1"/>
    <x v="4"/>
    <d v="2025-11-13T00:00:00"/>
    <s v="P"/>
    <n v="0"/>
    <s v="김민욱"/>
    <s v="P"/>
    <d v="2025-12-05T00:00:00"/>
    <d v="2025-12-30T00:00:00"/>
    <s v="P"/>
    <n v="0"/>
    <s v="송희영"/>
    <s v="P"/>
    <d v="2025-12-26T00:00:00"/>
    <m/>
    <s v=""/>
    <n v="0"/>
    <s v="현업테스터"/>
    <s v=""/>
    <d v="2026-01-21T00:00:00"/>
    <s v="P"/>
    <s v="P"/>
  </r>
  <r>
    <x v="0"/>
    <s v="기타"/>
    <s v="기타"/>
    <s v="프로시져"/>
    <s v="FP-SP72"/>
    <s v="SP_ESB_KALS_ASM,ESB 현행KALS ASM 메시지수신"/>
    <s v="이인용"/>
    <d v="2025-08-22T00:00:00"/>
    <d v="2025-08-21T16:50:25"/>
    <s v="UT-FP-SP72"/>
    <x v="1"/>
    <x v="4"/>
    <d v="2025-11-12T00:00:00"/>
    <s v="P"/>
    <n v="0"/>
    <s v="김진협"/>
    <s v="P"/>
    <d v="2025-12-05T00:00:00"/>
    <d v="2025-12-09T00:00:00"/>
    <s v="P"/>
    <n v="0"/>
    <s v="송희영"/>
    <s v="P"/>
    <d v="2025-12-26T00:00:00"/>
    <m/>
    <s v=""/>
    <n v="0"/>
    <s v="현업테스터"/>
    <s v=""/>
    <d v="2026-01-21T00:00:00"/>
    <s v="P"/>
    <s v="P"/>
  </r>
  <r>
    <x v="0"/>
    <s v="기타"/>
    <s v="기타"/>
    <s v="프로시져"/>
    <s v="FP-SP100"/>
    <s v="SP_FP_JJA_AFSCS_RCV,현행JJA AFSCS 메시지처리"/>
    <s v="이인용"/>
    <d v="2025-09-19T00:00:00"/>
    <d v="2025-08-29T13:36:45"/>
    <s v="UT-FP-SP100"/>
    <x v="1"/>
    <x v="4"/>
    <d v="2025-11-12T00:00:00"/>
    <s v="P"/>
    <n v="0"/>
    <s v="신철진"/>
    <s v="P"/>
    <d v="2025-12-05T00:00:00"/>
    <d v="2025-12-08T00:00:00"/>
    <s v="P"/>
    <n v="0"/>
    <s v="송희영"/>
    <s v="P"/>
    <d v="2025-12-26T00:00:00"/>
    <m/>
    <s v=""/>
    <n v="0"/>
    <s v="현업테스터"/>
    <s v=""/>
    <d v="2026-01-20T00:00:00"/>
    <s v="P"/>
    <s v="P"/>
  </r>
  <r>
    <x v="0"/>
    <s v="기타"/>
    <s v="기타"/>
    <s v="프로시져"/>
    <s v="FP-SP114"/>
    <s v="SP_FP_FOIS_AFSDEP_RCV,현행FOIS AFSDEP 메시지처리"/>
    <s v="이인용"/>
    <d v="2025-10-31T00:00:00"/>
    <d v="2025-10-30T15:20:14"/>
    <s v="UT-FP-SP114"/>
    <x v="1"/>
    <x v="2"/>
    <d v="2026-01-19T00:00:00"/>
    <s v="P"/>
    <n v="0"/>
    <s v="3자테스터공통"/>
    <s v="P"/>
    <d v="2026-02-02T00:00:00"/>
    <m/>
    <s v=""/>
    <n v="0"/>
    <s v="송희영"/>
    <s v=""/>
    <d v="2026-03-03T00:00:00"/>
    <m/>
    <s v=""/>
    <n v="0"/>
    <s v="현업테스터"/>
    <s v=""/>
    <m/>
    <s v=""/>
    <s v=""/>
  </r>
  <r>
    <x v="0"/>
    <s v="기타"/>
    <s v="기타"/>
    <s v="프로시져"/>
    <s v="FP-SP120"/>
    <s v="SP_FP_AFTN_SET_TYS,EAI 수신테이블 변경"/>
    <s v="이인용"/>
    <d v="2025-11-14T00:00:00"/>
    <d v="2025-11-06T15:39:18"/>
    <s v="UT-FP-SP120"/>
    <x v="1"/>
    <x v="2"/>
    <d v="2026-01-19T00:00:00"/>
    <s v="P"/>
    <n v="0"/>
    <s v="3자테스터공통"/>
    <s v="P"/>
    <d v="2026-02-02T00:00:00"/>
    <d v="2026-02-25T00:00:00"/>
    <s v="F"/>
    <n v="0"/>
    <s v="송희영"/>
    <s v="P"/>
    <d v="2026-03-03T00:00:00"/>
    <m/>
    <s v=""/>
    <n v="0"/>
    <s v="현업테스터"/>
    <s v=""/>
    <m/>
    <s v=""/>
    <s v=""/>
  </r>
  <r>
    <x v="0"/>
    <s v="기타"/>
    <s v="기타"/>
    <s v="프로시져"/>
    <s v="FP-SP134"/>
    <s v="SP_FP_DALYMAIN_FLD_HST,현행 주요필드 변경이력 생성"/>
    <s v="이인용"/>
    <d v="2025-12-05T00:00:00"/>
    <d v="2025-12-04T09:27:35"/>
    <s v="UT-FP-SP134"/>
    <x v="1"/>
    <x v="2"/>
    <d v="2026-01-19T00:00:00"/>
    <s v="P"/>
    <n v="0"/>
    <s v="3자테스터공통"/>
    <s v="P"/>
    <d v="2026-02-02T00:00:00"/>
    <d v="2026-02-19T00:00:00"/>
    <s v="P"/>
    <n v="0"/>
    <s v="송희영"/>
    <s v="P"/>
    <d v="2026-03-03T00:00:00"/>
    <m/>
    <s v=""/>
    <n v="0"/>
    <s v="현업테스터"/>
    <s v=""/>
    <m/>
    <s v=""/>
    <s v=""/>
  </r>
  <r>
    <x v="0"/>
    <s v="기타"/>
    <s v="기타"/>
    <s v="프로시져"/>
    <s v="FP-SP165"/>
    <s v="SP_ESB_BOARDBRDGSTAT_RCV,ESB PBB#3 보딩브릿지 접이현 메시지수신"/>
    <s v="이인용"/>
    <d v="2026-02-06T00:00:00"/>
    <d v="2026-01-29T10:59:57"/>
    <s v="UT-FP-SP165"/>
    <x v="1"/>
    <x v="3"/>
    <d v="2026-03-24T00:00:00"/>
    <s v="P"/>
    <n v="0"/>
    <s v="3자테스터공통"/>
    <s v="P"/>
    <d v="2026-04-06T00:00:00"/>
    <m/>
    <s v=""/>
    <n v="0"/>
    <s v="송희영"/>
    <s v=""/>
    <d v="2026-04-20T00:00:00"/>
    <m/>
    <s v=""/>
    <n v="0"/>
    <s v="현업테스터"/>
    <s v=""/>
    <m/>
    <s v=""/>
    <s v=""/>
  </r>
  <r>
    <x v="0"/>
    <s v="기타"/>
    <s v="기타"/>
    <s v="프로시져"/>
    <s v="FP-SP167"/>
    <s v="SP_ESB_BOARDBRDGSTATPBB2_RCV,ESB PBB#2 보딩브릿지 접이현 메시지수신"/>
    <s v="이인용"/>
    <d v="2026-02-06T00:00:00"/>
    <d v="2026-01-29T11:03:13"/>
    <s v="UT-FP-SP167"/>
    <x v="1"/>
    <x v="3"/>
    <d v="2026-03-24T00:00:00"/>
    <s v="P"/>
    <n v="0"/>
    <s v="3자테스터공통"/>
    <s v="P"/>
    <d v="2026-04-06T00:00:00"/>
    <m/>
    <s v=""/>
    <n v="0"/>
    <s v="송희영"/>
    <s v=""/>
    <d v="2026-04-20T00:00:00"/>
    <m/>
    <s v=""/>
    <n v="0"/>
    <s v="현업테스터"/>
    <s v=""/>
    <m/>
    <s v=""/>
    <s v=""/>
  </r>
  <r>
    <x v="0"/>
    <s v="기타"/>
    <s v="기타"/>
    <s v="프로시져"/>
    <s v="FP-SP169"/>
    <s v="SP_ESB_FLTPAXCNTSPS_RCV,여객운항 승객수 메시지수신"/>
    <s v="이인용"/>
    <d v="2026-02-06T00:00:00"/>
    <d v="2026-01-29T11:02:40"/>
    <s v="UT-FP-SP169"/>
    <x v="1"/>
    <x v="3"/>
    <d v="2026-03-26T00:00:00"/>
    <s v="P"/>
    <n v="0"/>
    <s v="3자테스터공통"/>
    <s v="P"/>
    <d v="2026-04-06T00:00:00"/>
    <m/>
    <s v=""/>
    <n v="0"/>
    <s v="송희영"/>
    <s v=""/>
    <d v="2026-04-20T00:00:00"/>
    <m/>
    <s v=""/>
    <n v="0"/>
    <s v="현업테스터"/>
    <s v=""/>
    <m/>
    <s v=""/>
    <s v=""/>
  </r>
  <r>
    <x v="0"/>
    <s v="기타"/>
    <s v="기타"/>
    <s v="프로시져"/>
    <s v="FP-SP172"/>
    <s v="SP_FP_DALY_ASMREQ_LINK,신청 ASM 처리"/>
    <s v="이인용"/>
    <d v="2026-02-13T00:00:00"/>
    <d v="2026-02-05T13:17:33"/>
    <s v="UT-FP-SP172"/>
    <x v="1"/>
    <x v="3"/>
    <d v="2026-03-25T00:00:00"/>
    <s v="P"/>
    <n v="0"/>
    <s v="3자테스터공통"/>
    <s v="P"/>
    <d v="2026-04-06T00:00:00"/>
    <m/>
    <s v=""/>
    <n v="0"/>
    <s v="송희영"/>
    <s v=""/>
    <d v="2026-04-20T00:00:00"/>
    <m/>
    <s v=""/>
    <n v="0"/>
    <s v="현업테스터"/>
    <s v=""/>
    <m/>
    <s v=""/>
    <s v=""/>
  </r>
  <r>
    <x v="0"/>
    <s v="기타"/>
    <s v="기타"/>
    <s v="프로시져"/>
    <s v="FP-SP174"/>
    <s v="SP_FP_SSN_CSHR_MAKE_FLT,시즌 코드쉐어편 운항편별 복사"/>
    <s v="이인용"/>
    <d v="2026-02-13T00:00:00"/>
    <d v="2026-02-05T13:18:20"/>
    <s v="UT-FP-SP174"/>
    <x v="1"/>
    <x v="3"/>
    <d v="2026-03-25T00:00:00"/>
    <s v="F"/>
    <n v="0"/>
    <s v="3자테스터공통"/>
    <s v="P"/>
    <d v="2026-04-06T00:00:00"/>
    <m/>
    <s v=""/>
    <n v="0"/>
    <s v="송희영"/>
    <s v=""/>
    <d v="2026-04-20T00:00:00"/>
    <m/>
    <s v=""/>
    <n v="0"/>
    <s v="현업테스터"/>
    <s v=""/>
    <m/>
    <s v=""/>
    <s v=""/>
  </r>
  <r>
    <x v="0"/>
    <s v="기타"/>
    <s v="기타"/>
    <s v="프로시져"/>
    <s v="FP-SP178"/>
    <s v="SP_FP_DELETE_PLN,미래플랜 삭제"/>
    <s v="이인용"/>
    <d v="2026-02-13T00:00:00"/>
    <d v="2026-02-05T13:19:32"/>
    <s v="UT-FP-SP178"/>
    <x v="1"/>
    <x v="3"/>
    <d v="2026-03-25T00:00:00"/>
    <s v="P"/>
    <n v="0"/>
    <s v="3자테스터공통"/>
    <s v="P"/>
    <d v="2026-04-06T00:00:00"/>
    <m/>
    <s v=""/>
    <n v="0"/>
    <s v="송희영"/>
    <s v=""/>
    <d v="2026-04-20T00:00:00"/>
    <m/>
    <s v=""/>
    <n v="0"/>
    <s v="현업테스터"/>
    <s v=""/>
    <m/>
    <s v=""/>
    <s v=""/>
  </r>
  <r>
    <x v="0"/>
    <s v="기타"/>
    <s v="기타"/>
    <s v="프로시져"/>
    <s v="FP-SP183"/>
    <s v="SP_FP_ARTS_COMP_MAKE,ARTS수신 데이터 저장"/>
    <s v="이인용"/>
    <d v="2026-02-20T00:00:00"/>
    <d v="2026-02-06T09:29:35"/>
    <s v="UT-FP-SP183"/>
    <x v="1"/>
    <x v="3"/>
    <d v="2026-03-25T00:00:00"/>
    <s v="P"/>
    <n v="0"/>
    <s v="3자테스터공통"/>
    <s v="P"/>
    <d v="2026-04-06T00:00:00"/>
    <m/>
    <s v=""/>
    <n v="0"/>
    <s v="송희영"/>
    <s v=""/>
    <d v="2026-04-20T00:00:00"/>
    <m/>
    <s v=""/>
    <n v="0"/>
    <s v="현업테스터"/>
    <s v=""/>
    <m/>
    <s v=""/>
    <s v=""/>
  </r>
  <r>
    <x v="3"/>
    <s v="마일스톤시간관리"/>
    <s v="마일스톤 시간관리"/>
    <s v="Online"/>
    <s v="CM20036S"/>
    <s v="공항기상정보조회"/>
    <s v="김은정"/>
    <d v="2025-09-26T00:00:00"/>
    <d v="2025-09-25T14:27:17"/>
    <s v="UT-CM20036S"/>
    <x v="1"/>
    <x v="2"/>
    <d v="2026-01-19T00:00:00"/>
    <s v="P"/>
    <n v="0"/>
    <s v="3자테스터공통"/>
    <s v="P"/>
    <d v="2026-02-02T00:00:00"/>
    <d v="2026-02-20T00:00:00"/>
    <s v="P"/>
    <n v="0"/>
    <s v="장세민"/>
    <s v="P"/>
    <d v="2026-03-03T00:00:00"/>
    <d v="2026-03-04T00:00:00"/>
    <s v="F"/>
    <n v="0"/>
    <s v="현업테스터"/>
    <s v="P"/>
    <d v="2026-03-25T00:00:00"/>
    <s v="F"/>
    <s v="P"/>
  </r>
  <r>
    <x v="3"/>
    <s v="마일스톤시간관리"/>
    <s v="도착편마일스톤관리"/>
    <s v="Online"/>
    <s v="CM20013M"/>
    <s v="도착편 편별 상세현황 "/>
    <s v="김은정"/>
    <d v="2025-04-25T00:00:00"/>
    <d v="2025-05-26T18:46:39"/>
    <s v="UT-CM20013M"/>
    <x v="0"/>
    <x v="1"/>
    <d v="2025-06-13T00:00:00"/>
    <s v="P"/>
    <n v="0"/>
    <s v="3자테스터공통"/>
    <s v="P"/>
    <d v="2025-08-21T00:00:00"/>
    <d v="2025-06-16T00:00:00"/>
    <s v="P"/>
    <n v="0"/>
    <s v="장세민"/>
    <s v="P"/>
    <d v="2025-08-29T00:00:00"/>
    <d v="2025-06-25T00:00:00"/>
    <s v="P"/>
    <n v="0"/>
    <s v="김도연"/>
    <s v="P"/>
    <d v="2025-08-27T00:00:00"/>
    <s v="P"/>
    <s v="P"/>
  </r>
  <r>
    <x v="3"/>
    <s v="마일스톤시간관리"/>
    <s v="출발편마일스톤관리"/>
    <s v="Online"/>
    <s v="CM20016S"/>
    <s v="출발편 운항정보관리 "/>
    <s v="김은정"/>
    <d v="2025-05-23T00:00:00"/>
    <d v="2025-06-27T00:00:00"/>
    <s v="UT-CM20016S"/>
    <x v="1"/>
    <x v="2"/>
    <d v="2026-01-20T00:00:00"/>
    <s v="P"/>
    <n v="0"/>
    <s v="3자테스터공통"/>
    <s v="P"/>
    <d v="2026-02-02T00:00:00"/>
    <d v="2026-02-26T00:00:00"/>
    <s v="P"/>
    <n v="0"/>
    <s v="장세민"/>
    <s v="P"/>
    <d v="2026-03-03T00:00:00"/>
    <d v="2026-03-10T00:00:00"/>
    <s v="F"/>
    <n v="0"/>
    <s v="현업테스터"/>
    <s v="P"/>
    <d v="2026-03-25T00:00:00"/>
    <s v="P"/>
    <s v="P"/>
  </r>
  <r>
    <x v="3"/>
    <s v="마일스톤시간관리"/>
    <s v="출발편마일스톤관리"/>
    <s v="Online"/>
    <s v="CM20017M"/>
    <s v="출발편 편별 상세현황 "/>
    <s v="김은정"/>
    <d v="2025-05-23T00:00:00"/>
    <d v="2025-06-27T18:01:46"/>
    <s v="UT-CM20017M"/>
    <x v="0"/>
    <x v="0"/>
    <d v="2025-07-24T00:00:00"/>
    <s v="P"/>
    <n v="0"/>
    <s v="김민욱"/>
    <s v="P"/>
    <d v="2025-08-21T00:00:00"/>
    <m/>
    <s v=""/>
    <n v="0"/>
    <s v="장세민"/>
    <s v=""/>
    <d v="2025-08-29T00:00:00"/>
    <m/>
    <s v=""/>
    <n v="0"/>
    <s v="현업테스터"/>
    <s v=""/>
    <d v="2025-10-21T00:00:00"/>
    <s v="P"/>
    <s v="P"/>
  </r>
  <r>
    <x v="3"/>
    <s v="마일스톤시간관리"/>
    <s v="출발편마일스톤관리"/>
    <s v="Online"/>
    <s v="CM20024S"/>
    <s v="인가스케줄 대비 비행계획관리 "/>
    <s v="김단호"/>
    <d v="2025-12-26T00:00:00"/>
    <d v="2025-08-22T11:16:03"/>
    <s v="UT-CM20024S"/>
    <x v="1"/>
    <x v="4"/>
    <d v="2025-11-13T00:00:00"/>
    <s v="P"/>
    <n v="0"/>
    <s v="신철진"/>
    <s v="P"/>
    <d v="2025-12-05T00:00:00"/>
    <d v="2025-12-08T00:00:00"/>
    <s v="P"/>
    <n v="0"/>
    <s v="장세민"/>
    <s v="P"/>
    <d v="2025-12-26T00:00:00"/>
    <d v="2025-12-08T00:00:00"/>
    <s v="F"/>
    <n v="0"/>
    <s v="현업테스터"/>
    <s v="P"/>
    <d v="2026-01-20T00:00:00"/>
    <s v="P"/>
    <s v="P"/>
  </r>
  <r>
    <x v="3"/>
    <s v="CBA성과분석"/>
    <s v="성과분석기준관리"/>
    <s v="Online"/>
    <s v="CM30029M"/>
    <s v="성과분석계산공식등록"/>
    <s v="김단호"/>
    <d v="2026-02-28T00:00:00"/>
    <d v="2025-10-21T16:55:55"/>
    <s v="UT-CM30029M"/>
    <x v="1"/>
    <x v="2"/>
    <d v="2026-01-20T00:00:00"/>
    <s v="P"/>
    <n v="0"/>
    <s v="3자테스터공통"/>
    <s v="P"/>
    <d v="2026-02-02T00:00:00"/>
    <d v="2026-02-26T00:00:00"/>
    <s v="F"/>
    <n v="1"/>
    <s v="장세민"/>
    <s v="F"/>
    <d v="2026-03-03T00:00:00"/>
    <d v="2026-03-10T00:00:00"/>
    <s v="F"/>
    <n v="0"/>
    <s v="현업테스터"/>
    <s v="P"/>
    <d v="2026-03-25T00:00:00"/>
    <s v="F"/>
    <s v="P"/>
  </r>
  <r>
    <x v="3"/>
    <s v="CBA성과분석"/>
    <s v="성과분석"/>
    <s v="Online"/>
    <s v="CM30027S"/>
    <s v="출발정시성성과분석"/>
    <s v="김단호"/>
    <d v="2026-01-23T00:00:00"/>
    <d v="2025-12-12T15:39:50"/>
    <s v="UT-CM30027S"/>
    <x v="1"/>
    <x v="2"/>
    <d v="2026-01-20T00:00:00"/>
    <s v="P"/>
    <n v="0"/>
    <s v="3자테스터공통"/>
    <s v="P"/>
    <d v="2026-02-02T00:00:00"/>
    <d v="2026-02-24T00:00:00"/>
    <s v="F"/>
    <n v="1"/>
    <s v="장세민"/>
    <s v="F"/>
    <d v="2026-03-03T00:00:00"/>
    <d v="2026-03-10T00:00:00"/>
    <s v="F"/>
    <n v="0"/>
    <s v="현업테스터"/>
    <s v="P"/>
    <d v="2026-03-26T00:00:00"/>
    <s v="F"/>
    <s v="P"/>
  </r>
  <r>
    <x v="3"/>
    <s v="CBA성과분석"/>
    <s v="성과분석"/>
    <s v="Online"/>
    <s v="CM30032S"/>
    <s v="활주로별 유도시간 성과분석"/>
    <s v="김단호"/>
    <d v="2026-02-06T00:00:00"/>
    <d v="2025-12-12T17:44:41"/>
    <s v="UT-CM30032S"/>
    <x v="1"/>
    <x v="2"/>
    <d v="2026-01-20T00:00:00"/>
    <s v="P"/>
    <n v="0"/>
    <s v="3자테스터공통"/>
    <s v="P"/>
    <d v="2026-02-02T00:00:00"/>
    <d v="2026-02-24T00:00:00"/>
    <s v="F"/>
    <n v="1"/>
    <s v="장세민"/>
    <s v="F"/>
    <d v="2026-03-03T00:00:00"/>
    <d v="2026-03-10T00:00:00"/>
    <s v="F"/>
    <n v="0"/>
    <s v="현업테스터"/>
    <s v="P"/>
    <d v="2026-03-26T00:00:00"/>
    <s v="F"/>
    <s v="P"/>
  </r>
  <r>
    <x v="3"/>
    <s v="CBA성과분석"/>
    <s v="성과분석"/>
    <s v="Online"/>
    <s v="CM30033S"/>
    <s v="SLOT운용 성과분석"/>
    <s v="김단호"/>
    <d v="2026-02-06T00:00:00"/>
    <d v="2025-10-23T17:37:29"/>
    <s v="UT-CM30033S"/>
    <x v="1"/>
    <x v="2"/>
    <d v="2026-01-20T00:00:00"/>
    <s v="P"/>
    <n v="0"/>
    <s v="3자테스터공통"/>
    <s v="P"/>
    <d v="2026-02-02T00:00:00"/>
    <d v="2026-02-20T00:00:00"/>
    <s v="F"/>
    <n v="1"/>
    <s v="장세민"/>
    <s v="F"/>
    <d v="2026-03-03T00:00:00"/>
    <d v="2026-03-10T00:00:00"/>
    <s v="F"/>
    <n v="0"/>
    <s v="현업테스터"/>
    <s v="P"/>
    <d v="2026-03-26T00:00:00"/>
    <s v="F"/>
    <s v="P"/>
  </r>
  <r>
    <x v="0"/>
    <s v="Seasonal schedule"/>
    <s v="Seasonal Flight List"/>
    <s v="Online"/>
    <s v="FPFS051M"/>
    <s v="SFS Delete Flight"/>
    <s v="이인용"/>
    <d v="2025-08-22T00:00:00"/>
    <d v="2025-08-25T09:31:17"/>
    <s v="UT-FPFS051M"/>
    <x v="1"/>
    <x v="4"/>
    <d v="2025-11-11T00:00:00"/>
    <s v="P"/>
    <n v="0"/>
    <s v="신철진"/>
    <s v="P"/>
    <d v="2025-12-05T00:00:00"/>
    <d v="2025-12-03T00:00:00"/>
    <s v="F"/>
    <n v="0"/>
    <s v="송희영"/>
    <s v="P"/>
    <d v="2025-12-26T00:00:00"/>
    <d v="2025-12-22T00:00:00"/>
    <s v="P"/>
    <n v="0"/>
    <s v="현업테스터"/>
    <s v="P"/>
    <d v="2026-01-14T00:00:00"/>
    <s v="P"/>
    <s v="P"/>
  </r>
  <r>
    <x v="3"/>
    <s v="기타"/>
    <s v="기타"/>
    <s v="프로시져"/>
    <s v="CM-SP11"/>
    <s v="FN_CM_GET_TIME_REVERSE,시간포맷변환-소수점"/>
    <s v="이지연"/>
    <d v="2025-02-28T00:00:00"/>
    <d v="2025-02-21T15:23:18"/>
    <s v="UT-CM-SP11"/>
    <x v="0"/>
    <x v="1"/>
    <d v="2025-06-13T00:00:00"/>
    <s v="P"/>
    <n v="0"/>
    <s v="3자테스터공통"/>
    <s v="P"/>
    <d v="2025-08-21T00:00:00"/>
    <d v="2025-06-20T00:00:00"/>
    <s v="P"/>
    <n v="0"/>
    <s v="장세민"/>
    <s v="P"/>
    <d v="2025-08-29T00:00:00"/>
    <m/>
    <s v=""/>
    <n v="0"/>
    <s v="김도연"/>
    <s v=""/>
    <d v="2025-10-21T00:00:00"/>
    <s v="P"/>
    <s v="P"/>
  </r>
  <r>
    <x v="3"/>
    <s v="기타"/>
    <s v="기타"/>
    <s v="프로시져"/>
    <s v="CM-SP12"/>
    <s v="FN_CM_GET_TIME_TRANS,시간포맷변환-분초"/>
    <s v="이지연"/>
    <d v="2025-02-28T00:00:00"/>
    <d v="2025-02-21T15:23:23"/>
    <s v="UT-CM-SP12"/>
    <x v="0"/>
    <x v="1"/>
    <d v="2025-06-13T00:00:00"/>
    <s v="P"/>
    <n v="0"/>
    <s v="3자테스터공통"/>
    <s v="P"/>
    <d v="2025-08-21T00:00:00"/>
    <d v="2025-06-20T00:00:00"/>
    <s v="P"/>
    <n v="0"/>
    <s v="장세민"/>
    <s v="P"/>
    <d v="2025-08-29T00:00:00"/>
    <m/>
    <s v=""/>
    <n v="0"/>
    <s v="김도연"/>
    <s v=""/>
    <d v="2025-10-21T00:00:00"/>
    <s v="P"/>
    <s v="P"/>
  </r>
  <r>
    <x v="3"/>
    <s v="기타"/>
    <s v="기타"/>
    <s v="프로시져"/>
    <s v="CM-SP13"/>
    <s v="SP_CM_IIF_AFS_RCV,출/도착편 운항정보 내부인터페이스 수신"/>
    <s v="이지연"/>
    <d v="2025-08-29T00:00:00"/>
    <d v="2025-07-25T15:13:59"/>
    <s v="UT-CM-SP13"/>
    <x v="1"/>
    <x v="4"/>
    <d v="2025-11-12T00:00:00"/>
    <s v="P"/>
    <n v="0"/>
    <s v="신철진"/>
    <s v="P"/>
    <d v="2025-12-05T00:00:00"/>
    <d v="2025-12-08T00:00:00"/>
    <s v="P"/>
    <n v="0"/>
    <s v="장세민"/>
    <s v="P"/>
    <d v="2025-12-26T00:00:00"/>
    <m/>
    <s v=""/>
    <n v="0"/>
    <s v="현업테스터"/>
    <s v=""/>
    <d v="2026-01-22T00:00:00"/>
    <s v="P"/>
    <s v="P"/>
  </r>
  <r>
    <x v="0"/>
    <s v="Seasonal schedule"/>
    <s v="Seasonal Flight List"/>
    <s v="Online"/>
    <s v="FPFS001R"/>
    <s v="Seasonal Arrive Flight Schedule List"/>
    <s v="현영광"/>
    <d v="2026-02-20T00:00:00"/>
    <d v="2026-02-11T08:59:22"/>
    <s v="UT-FPFS001R"/>
    <x v="1"/>
    <x v="3"/>
    <d v="2026-03-24T00:00:00"/>
    <s v="P"/>
    <n v="0"/>
    <s v="3자테스터공통"/>
    <s v="P"/>
    <d v="2026-04-06T00:00:00"/>
    <m/>
    <s v=""/>
    <n v="0"/>
    <s v="송희영"/>
    <s v=""/>
    <d v="2026-04-20T00:00:00"/>
    <m/>
    <s v=""/>
    <n v="0"/>
    <s v="현업테스터"/>
    <s v=""/>
    <m/>
    <s v=""/>
    <s v=""/>
  </r>
  <r>
    <x v="0"/>
    <s v="Seasonal schedule"/>
    <s v="Seasonal Link Flight"/>
    <s v="Online"/>
    <s v="FPFS065M"/>
    <s v="Seasonal Link Flight"/>
    <s v="현영광"/>
    <d v="2025-08-01T00:00:00"/>
    <d v="2025-07-22T17:07:06"/>
    <s v="UT-FPFS065M"/>
    <x v="1"/>
    <x v="4"/>
    <d v="2025-11-12T00:00:00"/>
    <s v="P"/>
    <n v="0"/>
    <s v="신철진"/>
    <s v="P"/>
    <d v="2025-12-05T00:00:00"/>
    <d v="2025-12-03T00:00:00"/>
    <s v="P"/>
    <n v="0"/>
    <s v="송희영"/>
    <s v="P"/>
    <d v="2025-12-26T00:00:00"/>
    <d v="2025-12-22T00:00:00"/>
    <s v="F"/>
    <n v="0"/>
    <s v="현업테스터"/>
    <s v="P"/>
    <d v="2026-01-15T00:00:00"/>
    <s v="P"/>
    <s v="P"/>
  </r>
  <r>
    <x v="0"/>
    <s v="Seasonal schedule"/>
    <s v="Seasonal Codeshare flight"/>
    <s v="Online"/>
    <s v="FPFS023S"/>
    <s v="SFS Codshare Check"/>
    <s v="현영광"/>
    <d v="2026-01-30T00:00:00"/>
    <d v="2026-02-02T08:55:16"/>
    <s v="UT-FPFS023S"/>
    <x v="1"/>
    <x v="3"/>
    <d v="2026-03-24T00:00:00"/>
    <s v="F"/>
    <n v="0"/>
    <s v="3자테스터공통"/>
    <s v="P"/>
    <d v="2026-04-06T00:00:00"/>
    <m/>
    <s v=""/>
    <n v="0"/>
    <s v="송희영"/>
    <s v=""/>
    <d v="2026-04-20T00:00:00"/>
    <m/>
    <s v=""/>
    <n v="0"/>
    <s v="현업테스터"/>
    <s v=""/>
    <m/>
    <s v=""/>
    <s v=""/>
  </r>
  <r>
    <x v="0"/>
    <s v="Daily schedule"/>
    <s v="Active Flight List"/>
    <s v="Online"/>
    <s v="FPFA013S"/>
    <s v="Active Arr/Dep"/>
    <s v="이인용"/>
    <d v="2025-09-26T00:00:00"/>
    <d v="2025-09-26T09:12:01"/>
    <s v="UT-FPFA013S"/>
    <x v="1"/>
    <x v="4"/>
    <d v="2025-11-18T00:00:00"/>
    <s v="P"/>
    <n v="0"/>
    <s v="신철진"/>
    <s v="P"/>
    <d v="2025-12-05T00:00:00"/>
    <d v="2025-12-05T00:00:00"/>
    <s v="P"/>
    <n v="0"/>
    <s v="송희영"/>
    <s v="P"/>
    <d v="2025-12-26T00:00:00"/>
    <d v="2025-12-29T00:00:00"/>
    <s v="F"/>
    <n v="0"/>
    <s v="현업테스터"/>
    <s v="P"/>
    <d v="2026-01-14T00:00:00"/>
    <s v="P"/>
    <s v="P"/>
  </r>
  <r>
    <x v="0"/>
    <s v="Daily schedule"/>
    <s v="Active Flight List"/>
    <s v="Online"/>
    <s v="FPFA001R"/>
    <s v="Active Arrive Flight Schedule List"/>
    <s v="현영광"/>
    <d v="2026-02-20T00:00:00"/>
    <d v="2026-02-11T08:58:37"/>
    <s v="UT-FPFA001R"/>
    <x v="1"/>
    <x v="3"/>
    <d v="2026-03-23T00:00:00"/>
    <s v="P"/>
    <n v="0"/>
    <s v="3자테스터공통"/>
    <s v="P"/>
    <d v="2026-04-06T00:00:00"/>
    <m/>
    <s v=""/>
    <n v="0"/>
    <s v="송희영"/>
    <s v=""/>
    <d v="2026-04-20T00:00:00"/>
    <m/>
    <s v=""/>
    <n v="0"/>
    <s v="현업테스터"/>
    <s v=""/>
    <m/>
    <s v=""/>
    <s v=""/>
  </r>
  <r>
    <x v="0"/>
    <s v="Daily schedule"/>
    <s v="Active Flight List"/>
    <s v="Online"/>
    <s v="FPFA083M"/>
    <s v="First Bag Time"/>
    <s v="현영광"/>
    <d v="2025-09-12T00:00:00"/>
    <d v="2025-09-12T16:29:35"/>
    <s v="UT-FPFA083M"/>
    <x v="1"/>
    <x v="4"/>
    <d v="2025-11-13T00:00:00"/>
    <s v="P"/>
    <n v="0"/>
    <s v="신철진"/>
    <s v="P"/>
    <d v="2025-12-05T00:00:00"/>
    <d v="2025-12-05T00:00:00"/>
    <s v="F"/>
    <n v="0"/>
    <s v="송희영"/>
    <s v="P"/>
    <d v="2025-12-26T00:00:00"/>
    <d v="2025-12-29T00:00:00"/>
    <s v="F"/>
    <n v="0"/>
    <s v="현업테스터"/>
    <s v="P"/>
    <d v="2026-01-16T00:00:00"/>
    <s v="P"/>
    <s v="P"/>
  </r>
  <r>
    <x v="0"/>
    <s v="Daily schedule"/>
    <s v="Active Flight List"/>
    <s v="Online"/>
    <s v="FPFA131M"/>
    <s v="Return Flight Handling"/>
    <s v="현영광"/>
    <d v="2025-09-26T00:00:00"/>
    <d v="2025-09-26T16:16:58"/>
    <s v="UT-FPFA131M"/>
    <x v="1"/>
    <x v="4"/>
    <d v="2025-11-11T00:00:00"/>
    <s v="P"/>
    <n v="0"/>
    <s v="신철진"/>
    <s v="P"/>
    <d v="2025-12-05T00:00:00"/>
    <d v="2025-12-05T00:00:00"/>
    <s v="F"/>
    <n v="0"/>
    <s v="송희영"/>
    <s v="P"/>
    <d v="2025-12-26T00:00:00"/>
    <d v="2025-12-29T00:00:00"/>
    <s v="F"/>
    <n v="0"/>
    <s v="현업테스터"/>
    <s v="P"/>
    <d v="2026-01-16T00:00:00"/>
    <s v="P"/>
    <s v="P"/>
  </r>
  <r>
    <x v="0"/>
    <s v="Daily schedule"/>
    <s v="Active Flight List"/>
    <s v="Online"/>
    <s v="FPFA080M"/>
    <s v="Alarm Setting"/>
    <s v="현영광"/>
    <d v="2025-09-26T00:00:00"/>
    <d v="2025-09-26T16:16:47"/>
    <s v="UT-FPFA080M"/>
    <x v="1"/>
    <x v="4"/>
    <d v="2025-11-11T00:00:00"/>
    <s v="P"/>
    <n v="0"/>
    <s v="신철진"/>
    <s v="P"/>
    <d v="2025-12-05T00:00:00"/>
    <d v="2025-12-05T00:00:00"/>
    <s v="F"/>
    <n v="0"/>
    <s v="송희영"/>
    <s v="P"/>
    <d v="2025-12-26T00:00:00"/>
    <d v="2025-12-29T00:00:00"/>
    <s v="P"/>
    <n v="0"/>
    <s v="현업테스터"/>
    <s v="P"/>
    <d v="2026-01-15T00:00:00"/>
    <s v="P"/>
    <s v="P"/>
  </r>
  <r>
    <x v="0"/>
    <s v="Daily schedule"/>
    <s v="Active New Schedule"/>
    <s v="Online"/>
    <s v="FPFA042M"/>
    <s v="Create Active Departure"/>
    <s v="현영광"/>
    <d v="2025-06-27T00:00:00"/>
    <d v="2025-06-27T21:20:10"/>
    <s v="UT-FPFA042M"/>
    <x v="0"/>
    <x v="0"/>
    <d v="2025-08-06T00:00:00"/>
    <s v="P"/>
    <n v="0"/>
    <s v="이준일"/>
    <s v="P"/>
    <d v="2025-08-21T00:00:00"/>
    <d v="2025-08-18T00:00:00"/>
    <s v="F"/>
    <n v="0"/>
    <s v="송희영"/>
    <s v="P"/>
    <d v="2025-08-29T00:00:00"/>
    <d v="2025-09-17T00:00:00"/>
    <s v="F"/>
    <n v="0"/>
    <s v="현업테스터"/>
    <s v="P"/>
    <m/>
    <s v="P"/>
    <s v="P"/>
  </r>
  <r>
    <x v="3"/>
    <s v="기타"/>
    <s v="기타"/>
    <s v="프로시져"/>
    <s v="CM-SP18"/>
    <s v="SP_CM_FLT_RSC_DEP_UPDATE,출발편 자원배정 내부인터페이스 수신"/>
    <s v="이지연"/>
    <d v="2025-11-14T00:00:00"/>
    <d v="2025-11-20T21:13:49"/>
    <s v="UT-CM-SP18"/>
    <x v="1"/>
    <x v="2"/>
    <d v="2026-01-21T00:00:00"/>
    <s v="P"/>
    <n v="0"/>
    <s v="3자테스터공통"/>
    <s v="P"/>
    <d v="2026-02-02T00:00:00"/>
    <d v="2026-02-20T00:00:00"/>
    <s v="P"/>
    <n v="0"/>
    <s v="장세민"/>
    <s v="P"/>
    <d v="2026-03-03T00:00:00"/>
    <m/>
    <s v=""/>
    <n v="0"/>
    <s v="현업테스터"/>
    <s v=""/>
    <m/>
    <s v=""/>
    <s v=""/>
  </r>
  <r>
    <x v="3"/>
    <s v="기타"/>
    <s v="기타"/>
    <s v="프로시져"/>
    <s v="CM-SP28"/>
    <s v="SP_CM_CHECK_ALERT,ALERT정보 UPDATE"/>
    <s v="이지연"/>
    <d v="2025-06-06T00:00:00"/>
    <d v="2025-04-03T21:36:34"/>
    <s v="UT-CM-SP28"/>
    <x v="0"/>
    <x v="0"/>
    <d v="2025-08-26T00:00:00"/>
    <s v="P"/>
    <n v="0"/>
    <s v="김민욱"/>
    <s v="P"/>
    <d v="2025-08-21T00:00:00"/>
    <d v="2025-08-21T00:00:00"/>
    <s v="P"/>
    <n v="0"/>
    <s v="장세민"/>
    <s v="P"/>
    <d v="2025-08-29T00:00:00"/>
    <m/>
    <s v=""/>
    <n v="0"/>
    <s v="현업테스터"/>
    <s v=""/>
    <d v="2025-10-22T00:00:00"/>
    <s v="P"/>
    <s v="P"/>
  </r>
  <r>
    <x v="3"/>
    <s v="기타"/>
    <s v="기타"/>
    <s v="프로시져"/>
    <s v="CM-SP43"/>
    <s v="SP_CM_GET_BASE_INBOUND_MLSTN,도착편 기존 주요 마일스톤 조회"/>
    <s v="이지연"/>
    <d v="2025-03-07T00:00:00"/>
    <d v="2025-02-28T18:25:47"/>
    <s v="UT-CM-SP43"/>
    <x v="0"/>
    <x v="1"/>
    <d v="2025-08-08T00:00:00"/>
    <s v="P"/>
    <n v="0"/>
    <s v="윤성훈"/>
    <s v="P"/>
    <d v="2025-08-21T00:00:00"/>
    <d v="2025-06-20T00:00:00"/>
    <s v="P"/>
    <n v="0"/>
    <s v="장세민"/>
    <s v="P"/>
    <d v="2025-08-29T00:00:00"/>
    <m/>
    <s v=""/>
    <n v="0"/>
    <s v="김도연"/>
    <s v=""/>
    <d v="2025-10-22T00:00:00"/>
    <s v="P"/>
    <s v="P"/>
  </r>
  <r>
    <x v="0"/>
    <s v="Daily schedule"/>
    <s v="Interface Message"/>
    <s v="Online"/>
    <s v="FPMG033M"/>
    <s v="AFS Codeshare AARS Schedule Message Details"/>
    <s v="현영광"/>
    <d v="2025-11-07T00:00:00"/>
    <d v="2025-11-06T14:44:16"/>
    <s v="UT-FPMG033M"/>
    <x v="1"/>
    <x v="2"/>
    <d v="2026-01-19T00:00:00"/>
    <s v="P"/>
    <n v="0"/>
    <s v="3자테스터공통"/>
    <s v="P"/>
    <d v="2026-02-02T00:00:00"/>
    <d v="2026-02-09T00:00:00"/>
    <s v="P"/>
    <n v="0"/>
    <s v="송희영"/>
    <s v="P"/>
    <d v="2026-03-03T00:00:00"/>
    <d v="2026-03-04T00:00:00"/>
    <s v="P"/>
    <n v="0"/>
    <s v="현업테스터"/>
    <s v="P"/>
    <d v="2026-03-25T00:00:00"/>
    <s v="P"/>
    <s v="P"/>
  </r>
  <r>
    <x v="0"/>
    <s v="기타"/>
    <s v="기타"/>
    <s v="프로시져"/>
    <s v="FP-SP105"/>
    <s v="SP_FP_DALY_DIVERT,현행운항 회항 처리 공통부"/>
    <s v="이인용"/>
    <d v="2025-10-03T00:00:00"/>
    <d v="2025-09-12T16:20:08"/>
    <s v="UT-FP-SP105"/>
    <x v="1"/>
    <x v="4"/>
    <d v="2025-11-12T00:00:00"/>
    <s v="P"/>
    <n v="0"/>
    <s v="신철진"/>
    <s v="P"/>
    <d v="2025-12-05T00:00:00"/>
    <d v="2025-12-24T00:00:00"/>
    <s v="P"/>
    <n v="0"/>
    <s v="송희영"/>
    <s v="P"/>
    <d v="2025-12-26T00:00:00"/>
    <m/>
    <s v=""/>
    <n v="0"/>
    <s v="현업테스터"/>
    <s v=""/>
    <d v="2026-01-20T00:00:00"/>
    <s v="P"/>
    <s v="P"/>
  </r>
  <r>
    <x v="3"/>
    <s v="마일스톤시간관리"/>
    <s v="A-CDM운영현황"/>
    <s v="Online"/>
    <s v="CM30405R"/>
    <s v="TOBT 신뢰성 리포트"/>
    <s v="김단호"/>
    <d v="2025-12-05T00:00:00"/>
    <d v="2025-10-14T10:36:26"/>
    <s v="UT-CM30405R"/>
    <x v="1"/>
    <x v="2"/>
    <d v="2026-01-19T00:00:00"/>
    <s v="P"/>
    <n v="0"/>
    <s v="3자테스터공통"/>
    <s v="P"/>
    <d v="2026-02-02T00:00:00"/>
    <d v="2026-02-20T00:00:00"/>
    <s v="F"/>
    <n v="0"/>
    <s v="장세민"/>
    <s v="P"/>
    <d v="2026-03-03T00:00:00"/>
    <m/>
    <s v=""/>
    <n v="0"/>
    <s v="현업테스터"/>
    <s v=""/>
    <d v="2026-03-24T00:00:00"/>
    <s v="P"/>
    <s v="P"/>
  </r>
  <r>
    <x v="0"/>
    <s v="Daily schedule"/>
    <s v="Interface Message"/>
    <s v="Online"/>
    <s v="FPMG035M"/>
    <s v="AFS Codeshare ASVS Schedule Message Details"/>
    <s v="현영광"/>
    <d v="2025-11-07T00:00:00"/>
    <d v="2025-11-06T14:44:54"/>
    <s v="UT-FPMG035M"/>
    <x v="1"/>
    <x v="2"/>
    <d v="2026-01-19T00:00:00"/>
    <s v="P"/>
    <n v="0"/>
    <s v="3자테스터공통"/>
    <s v="P"/>
    <d v="2026-02-02T00:00:00"/>
    <d v="2026-02-09T00:00:00"/>
    <s v="P"/>
    <n v="0"/>
    <s v="송희영"/>
    <s v="P"/>
    <d v="2026-03-03T00:00:00"/>
    <d v="2026-03-04T00:00:00"/>
    <s v="P"/>
    <n v="0"/>
    <s v="현업테스터"/>
    <s v="P"/>
    <d v="2026-03-25T00:00:00"/>
    <s v="P"/>
    <s v="P"/>
  </r>
  <r>
    <x v="3"/>
    <s v="기타"/>
    <s v="기타"/>
    <s v="프로시져"/>
    <s v="CM-SP63"/>
    <s v="SP_CM_ACDM_OPR_STS_YRLY,A-CDM 운영현황(연도별) 생성"/>
    <s v="이용혁"/>
    <d v="2026-02-13T00:00:00"/>
    <d v="2025-12-29T10:31:49"/>
    <s v="UT-CM-SP63"/>
    <x v="1"/>
    <x v="3"/>
    <d v="2026-03-25T00:00:00"/>
    <s v="P"/>
    <n v="0"/>
    <s v="3자테스터공통"/>
    <s v="P"/>
    <d v="2026-04-06T00:00:00"/>
    <m/>
    <s v=""/>
    <n v="0"/>
    <s v="장세민"/>
    <s v=""/>
    <d v="2026-04-20T00:00:00"/>
    <m/>
    <s v=""/>
    <n v="0"/>
    <s v="현업테스터"/>
    <s v=""/>
    <m/>
    <s v=""/>
    <s v=""/>
  </r>
  <r>
    <x v="3"/>
    <s v="기타"/>
    <s v="기타"/>
    <s v="프로시져"/>
    <s v="CM-SP64"/>
    <s v="SP_CM_ACDM_OPR_STS_CGO,A-CDM 운영현황(화물/일별) 생성"/>
    <s v="이용혁"/>
    <d v="2026-02-28T00:00:00"/>
    <d v="2025-12-29T10:31:51"/>
    <s v="UT-CM-SP64"/>
    <x v="1"/>
    <x v="3"/>
    <d v="2026-03-24T00:00:00"/>
    <s v="P"/>
    <n v="0"/>
    <s v="3자테스터공통"/>
    <s v="P"/>
    <d v="2026-04-06T00:00:00"/>
    <m/>
    <s v=""/>
    <n v="0"/>
    <s v="장세민"/>
    <s v=""/>
    <d v="2026-04-20T00:00:00"/>
    <m/>
    <s v=""/>
    <n v="0"/>
    <s v="현업테스터"/>
    <s v=""/>
    <m/>
    <s v=""/>
    <s v=""/>
  </r>
  <r>
    <x v="3"/>
    <s v="기타"/>
    <s v="기타"/>
    <s v="프로시져"/>
    <s v="CM-SP79"/>
    <s v="SP_CM_GDDATA_RCV,GD데이터수신처리"/>
    <s v="이지연"/>
    <d v="2026-02-13T00:00:00"/>
    <d v="2025-12-18T16:15:22"/>
    <s v="UT-CM-SP79"/>
    <x v="1"/>
    <x v="2"/>
    <d v="2026-01-22T00:00:00"/>
    <s v="P"/>
    <n v="0"/>
    <s v="3자테스터공통"/>
    <s v="P"/>
    <d v="2026-02-02T00:00:00"/>
    <d v="2026-02-06T00:00:00"/>
    <s v="P"/>
    <n v="0"/>
    <s v="장세민"/>
    <s v="P"/>
    <d v="2026-03-03T00:00:00"/>
    <m/>
    <s v=""/>
    <n v="0"/>
    <s v="현업테스터"/>
    <s v=""/>
    <m/>
    <s v=""/>
    <s v=""/>
  </r>
  <r>
    <x v="3"/>
    <s v="기타"/>
    <s v="기타"/>
    <s v="Batch"/>
    <s v="CM90005B"/>
    <s v="ACGT Update"/>
    <s v="김단호"/>
    <d v="2026-02-28T00:00:00"/>
    <d v="2025-12-15T17:04:42"/>
    <s v="UT-CM90005B"/>
    <x v="1"/>
    <x v="3"/>
    <m/>
    <s v=""/>
    <n v="0"/>
    <s v="3자테스터공통"/>
    <s v=""/>
    <d v="2026-04-06T00:00:00"/>
    <m/>
    <s v=""/>
    <n v="0"/>
    <s v="장세민"/>
    <s v=""/>
    <d v="2026-04-20T00:00:00"/>
    <m/>
    <s v=""/>
    <n v="0"/>
    <s v="현업테스터"/>
    <s v=""/>
    <m/>
    <s v=""/>
    <s v=""/>
  </r>
  <r>
    <x v="3"/>
    <s v="기타"/>
    <s v="기타"/>
    <s v="Batch"/>
    <s v="CM93027B"/>
    <s v="출발정시성 성과집계"/>
    <s v="김단호"/>
    <d v="2026-02-28T00:00:00"/>
    <d v="2025-12-15T17:04:56"/>
    <s v="UT-CM93027B"/>
    <x v="1"/>
    <x v="3"/>
    <d v="2026-03-23T00:00:00"/>
    <s v="P"/>
    <n v="0"/>
    <s v="3자테스터공통"/>
    <s v="P"/>
    <d v="2026-04-06T00:00:00"/>
    <m/>
    <s v=""/>
    <n v="0"/>
    <s v="장세민"/>
    <s v=""/>
    <d v="2026-04-20T00:00:00"/>
    <m/>
    <s v=""/>
    <n v="0"/>
    <s v="현업테스터"/>
    <s v=""/>
    <m/>
    <s v=""/>
    <s v=""/>
  </r>
  <r>
    <x v="3"/>
    <s v="기타"/>
    <s v="기타"/>
    <s v="Batch"/>
    <s v="CM93034B"/>
    <s v="항공사자원관리 성과집계"/>
    <s v="김단호"/>
    <d v="2026-02-28T00:00:00"/>
    <d v="2025-12-15T17:05:06"/>
    <s v="UT-CM93034B"/>
    <x v="1"/>
    <x v="3"/>
    <d v="2026-03-23T00:00:00"/>
    <s v="P"/>
    <n v="0"/>
    <s v="3자테스터공통"/>
    <s v="P"/>
    <d v="2026-04-06T00:00:00"/>
    <m/>
    <s v=""/>
    <n v="0"/>
    <s v="장세민"/>
    <s v=""/>
    <d v="2026-04-20T00:00:00"/>
    <m/>
    <s v=""/>
    <n v="0"/>
    <s v="현업테스터"/>
    <s v=""/>
    <m/>
    <s v=""/>
    <s v=""/>
  </r>
  <r>
    <x v="1"/>
    <s v="기타"/>
    <s v="기타"/>
    <s v="프로시져"/>
    <s v="AC-SP5"/>
    <s v="SP_AC_ELECSTRIPARRIIS_SND, 도착 전자스트립 송신"/>
    <s v="이용혁"/>
    <d v="2025-03-07T00:00:00"/>
    <d v="2025-02-21T10:38:05"/>
    <s v="UT-AC-SP5"/>
    <x v="0"/>
    <x v="1"/>
    <d v="2025-08-05T00:00:00"/>
    <s v="P"/>
    <n v="0"/>
    <s v="윤성훈"/>
    <s v="P"/>
    <d v="2025-08-21T00:00:00"/>
    <d v="2025-08-14T00:00:00"/>
    <s v="P"/>
    <n v="0"/>
    <s v="정진성"/>
    <s v="P"/>
    <d v="2025-08-29T00:00:00"/>
    <m/>
    <s v=""/>
    <n v="0"/>
    <s v="최기현"/>
    <s v=""/>
    <d v="2025-09-03T00:00:00"/>
    <s v="P"/>
    <s v="P"/>
  </r>
  <r>
    <x v="3"/>
    <s v="기준정보관리"/>
    <s v="코드관리"/>
    <s v="Online"/>
    <s v="CM10008S"/>
    <s v="마일스톤별권한관리"/>
    <s v="김은정"/>
    <d v="2025-08-29T00:00:00"/>
    <d v="2025-07-10T17:22:53"/>
    <s v="UT-CM10008S"/>
    <x v="1"/>
    <x v="2"/>
    <d v="2026-01-19T00:00:00"/>
    <s v="P"/>
    <n v="0"/>
    <s v="신철진"/>
    <s v="P"/>
    <d v="2026-02-02T00:00:00"/>
    <d v="2026-02-09T00:00:00"/>
    <s v="F"/>
    <n v="1"/>
    <s v="장세민"/>
    <s v="F"/>
    <d v="2026-03-03T00:00:00"/>
    <d v="2026-03-04T00:00:00"/>
    <s v="P"/>
    <n v="0"/>
    <s v="현업테스터"/>
    <s v="P"/>
    <d v="2026-03-23T00:00:00"/>
    <s v="F"/>
    <s v="P"/>
  </r>
  <r>
    <x v="3"/>
    <s v="기준정보관리"/>
    <s v="코드관리"/>
    <s v="Online"/>
    <s v="CM20027S"/>
    <s v="최소조업시간관리"/>
    <s v="김은정"/>
    <d v="2025-03-14T00:00:00"/>
    <d v="2025-03-12T08:18:05"/>
    <s v="UT-CM20027S"/>
    <x v="0"/>
    <x v="1"/>
    <d v="2025-06-13T00:00:00"/>
    <s v="P"/>
    <n v="0"/>
    <s v="3자테스터공통"/>
    <s v="P"/>
    <d v="2025-08-21T00:00:00"/>
    <d v="2025-06-18T00:00:00"/>
    <s v="F"/>
    <n v="0"/>
    <s v="장세민"/>
    <s v="P"/>
    <d v="2025-08-29T00:00:00"/>
    <d v="2025-09-17T00:00:00"/>
    <s v="P"/>
    <n v="0"/>
    <s v="김도연"/>
    <s v="P"/>
    <d v="2025-08-27T00:00:00"/>
    <s v="P"/>
    <s v="P"/>
  </r>
  <r>
    <x v="1"/>
    <s v="계류장관제"/>
    <s v="CONTROL MANAGEMENT"/>
    <s v="Online"/>
    <s v="AC01007M"/>
    <s v="저시정 발령"/>
    <s v="안소정"/>
    <d v="2025-02-28T00:00:00"/>
    <d v="2025-03-13T00:00:00"/>
    <s v="UT-AC01007M"/>
    <x v="0"/>
    <x v="1"/>
    <d v="2025-06-13T00:00:00"/>
    <s v="P"/>
    <n v="0"/>
    <s v="3자테스터공통"/>
    <s v="P"/>
    <d v="2025-08-21T00:00:00"/>
    <d v="2025-08-26T00:00:00"/>
    <s v="P"/>
    <n v="0"/>
    <s v="정진성"/>
    <s v="P"/>
    <d v="2025-08-29T00:00:00"/>
    <d v="2025-09-24T00:00:00"/>
    <s v="F"/>
    <n v="0"/>
    <s v="최기현"/>
    <s v="P"/>
    <d v="2025-09-01T00:00:00"/>
    <s v="P"/>
    <s v="P"/>
  </r>
  <r>
    <x v="0"/>
    <s v="Daily schedule"/>
    <s v="Interface Message"/>
    <s v="Online"/>
    <s v="FPMG036M"/>
    <s v="AFS Codeshare TWAY Schedule Message Details"/>
    <s v="현영광"/>
    <d v="2025-11-07T00:00:00"/>
    <d v="2025-11-06T14:45:06"/>
    <s v="UT-FPMG036M"/>
    <x v="1"/>
    <x v="2"/>
    <d v="2026-01-19T00:00:00"/>
    <s v="P"/>
    <n v="0"/>
    <s v="3자테스터공통"/>
    <s v="P"/>
    <d v="2026-02-02T00:00:00"/>
    <d v="2026-02-09T00:00:00"/>
    <s v="P"/>
    <n v="0"/>
    <s v="송희영"/>
    <s v="P"/>
    <d v="2026-03-03T00:00:00"/>
    <d v="2026-03-04T00:00:00"/>
    <s v="P"/>
    <n v="0"/>
    <s v="현업테스터"/>
    <s v="P"/>
    <d v="2026-03-25T00:00:00"/>
    <s v="P"/>
    <s v="P"/>
  </r>
  <r>
    <x v="0"/>
    <s v="Daily schedule"/>
    <s v="Long Term Planning"/>
    <s v="Online"/>
    <s v="FPFA187M"/>
    <s v="Future Active Link Flight Change"/>
    <s v="현영광"/>
    <d v="2025-11-14T00:00:00"/>
    <d v="2025-11-17T08:47:05"/>
    <s v="UT-FPFA187M"/>
    <x v="1"/>
    <x v="2"/>
    <d v="2026-01-19T00:00:00"/>
    <s v="P"/>
    <n v="0"/>
    <s v="3자테스터공통"/>
    <s v="P"/>
    <d v="2026-02-02T00:00:00"/>
    <d v="2026-02-12T00:00:00"/>
    <s v="F"/>
    <n v="0"/>
    <s v="송희영"/>
    <s v="P"/>
    <d v="2026-03-03T00:00:00"/>
    <d v="2026-03-04T00:00:00"/>
    <s v="P"/>
    <n v="0"/>
    <s v="현업테스터"/>
    <s v="P"/>
    <m/>
    <s v=""/>
    <s v=""/>
  </r>
  <r>
    <x v="0"/>
    <s v="공통"/>
    <s v="공통"/>
    <s v="Online"/>
    <s v="FPFC082M"/>
    <s v="Filter Schedule"/>
    <s v="이인용"/>
    <d v="2025-05-09T00:00:00"/>
    <d v="2025-05-12T09:30:49"/>
    <s v="UT-FPFC082M"/>
    <x v="0"/>
    <x v="1"/>
    <d v="2025-06-13T00:00:00"/>
    <s v="P"/>
    <n v="0"/>
    <s v="3자테스터공통"/>
    <s v="P"/>
    <d v="2025-08-21T00:00:00"/>
    <d v="2025-06-19T00:00:00"/>
    <s v="P"/>
    <n v="0"/>
    <s v="송희영"/>
    <s v="P"/>
    <d v="2025-08-29T00:00:00"/>
    <d v="2025-08-29T00:00:00"/>
    <s v="F"/>
    <n v="0"/>
    <s v="권유진"/>
    <s v="P"/>
    <d v="2025-10-21T00:00:00"/>
    <s v="P"/>
    <s v="P"/>
  </r>
  <r>
    <x v="0"/>
    <s v="공통"/>
    <s v="공통"/>
    <s v="Online"/>
    <s v="FPFC102M"/>
    <s v="Flight Service Type Code"/>
    <s v="현영광"/>
    <d v="2025-02-28T00:00:00"/>
    <d v="2025-02-18T18:27:31"/>
    <s v="UT-FPFC102M"/>
    <x v="0"/>
    <x v="1"/>
    <d v="2025-06-13T00:00:00"/>
    <s v="P"/>
    <n v="0"/>
    <s v="3자테스터공통"/>
    <s v="P"/>
    <d v="2025-08-21T00:00:00"/>
    <d v="2025-06-19T00:00:00"/>
    <s v="P"/>
    <n v="0"/>
    <s v="송희영"/>
    <s v="P"/>
    <d v="2025-08-29T00:00:00"/>
    <d v="2025-08-29T00:00:00"/>
    <s v="F"/>
    <n v="0"/>
    <s v="권유진"/>
    <s v="P"/>
    <d v="2025-08-27T00:00:00"/>
    <s v="P"/>
    <s v="P"/>
  </r>
  <r>
    <x v="5"/>
    <s v="기타"/>
    <s v="기타"/>
    <s v="프로시져"/>
    <s v="RS-SP4"/>
    <s v="SP_RS_PUSH_BDG_GATE, 탑승게이트 PUSH 전송"/>
    <s v="김훈근"/>
    <d v="2025-03-06T00:00:00"/>
    <d v="2025-03-06T18:29:35"/>
    <s v="UT-RS-SP4"/>
    <x v="0"/>
    <x v="0"/>
    <d v="2025-08-06T00:00:00"/>
    <s v="P"/>
    <n v="0"/>
    <s v="윤성훈"/>
    <s v="P"/>
    <d v="2025-08-21T00:00:00"/>
    <d v="2025-08-25T00:00:00"/>
    <s v="P"/>
    <n v="0"/>
    <s v="송희영"/>
    <s v="P"/>
    <d v="2025-08-29T00:00:00"/>
    <m/>
    <s v=""/>
    <n v="0"/>
    <s v="현업테스터"/>
    <s v=""/>
    <d v="2025-12-05T00:00:00"/>
    <s v="P"/>
    <s v="P"/>
  </r>
  <r>
    <x v="5"/>
    <s v="기타"/>
    <s v="기타"/>
    <s v="프로시져"/>
    <s v="RS-SP10"/>
    <s v="SP_RS_BDGGATE_SND, 게이트정보전송"/>
    <s v="김훈근"/>
    <d v="2025-04-30T00:00:00"/>
    <d v="2025-04-11T17:25:24"/>
    <s v="UT-RS-SP10"/>
    <x v="0"/>
    <x v="0"/>
    <d v="2025-08-06T00:00:00"/>
    <s v="P"/>
    <n v="0"/>
    <s v="이준일"/>
    <s v="P"/>
    <d v="2025-08-21T00:00:00"/>
    <d v="2025-08-25T00:00:00"/>
    <s v="F"/>
    <n v="0"/>
    <s v="송희영"/>
    <s v="P"/>
    <d v="2025-08-29T00:00:00"/>
    <m/>
    <s v=""/>
    <n v="0"/>
    <s v="현업테스터"/>
    <s v=""/>
    <d v="2025-12-05T00:00:00"/>
    <s v="P"/>
    <s v="P"/>
  </r>
  <r>
    <x v="5"/>
    <s v="기타"/>
    <s v="기타"/>
    <s v="프로시져"/>
    <s v="RS-SP11"/>
    <s v="SP_RS_CRSOPR_SND, 캐로셀정보전송"/>
    <s v="유경섭"/>
    <d v="2025-04-30T00:00:00"/>
    <d v="2025-03-17T14:55:46"/>
    <s v="UT-RS-SP11"/>
    <x v="0"/>
    <x v="0"/>
    <d v="2025-08-06T00:00:00"/>
    <s v="P"/>
    <n v="0"/>
    <s v="이준일"/>
    <s v="P"/>
    <d v="2025-08-21T00:00:00"/>
    <d v="2025-08-25T00:00:00"/>
    <s v="P"/>
    <n v="0"/>
    <s v="송희영"/>
    <s v="P"/>
    <d v="2025-08-29T00:00:00"/>
    <m/>
    <s v=""/>
    <n v="0"/>
    <s v="현업테스터"/>
    <s v=""/>
    <d v="2025-12-05T00:00:00"/>
    <s v="P"/>
    <s v="P"/>
  </r>
  <r>
    <x v="5"/>
    <s v="기타"/>
    <s v="기타"/>
    <s v="프로시져"/>
    <s v="RS-SP12"/>
    <s v="SP_RS_CHKALLOC_SND, 체크인카운터정보전송"/>
    <s v="유경섭"/>
    <d v="2025-04-30T00:00:00"/>
    <d v="2025-03-17T14:55:52"/>
    <s v="UT-RS-SP12"/>
    <x v="0"/>
    <x v="0"/>
    <d v="2025-08-06T00:00:00"/>
    <s v="P"/>
    <n v="0"/>
    <s v="이준일"/>
    <s v="P"/>
    <d v="2025-08-21T00:00:00"/>
    <d v="2025-08-25T00:00:00"/>
    <s v="P"/>
    <n v="0"/>
    <s v="송희영"/>
    <s v="P"/>
    <d v="2025-08-29T00:00:00"/>
    <m/>
    <s v=""/>
    <n v="0"/>
    <s v="현업테스터"/>
    <s v=""/>
    <d v="2025-10-22T00:00:00"/>
    <s v="P"/>
    <s v="P"/>
  </r>
  <r>
    <x v="5"/>
    <s v="기타"/>
    <s v="기타"/>
    <s v="프로시져"/>
    <s v="RS-SP15"/>
    <s v="SP_RS_FIMSINACP_SND, 체크인카운터 배정내역 송신"/>
    <s v="김훈근"/>
    <d v="2025-05-27T00:00:00"/>
    <d v="2025-05-02T14:55:34"/>
    <s v="UT-RS-SP15"/>
    <x v="0"/>
    <x v="0"/>
    <d v="2025-08-06T00:00:00"/>
    <s v="P"/>
    <n v="0"/>
    <s v="이준일"/>
    <s v="P"/>
    <d v="2025-08-21T00:00:00"/>
    <d v="2025-08-25T00:00:00"/>
    <s v="F"/>
    <n v="0"/>
    <s v="송희영"/>
    <s v="P"/>
    <d v="2025-08-29T00:00:00"/>
    <m/>
    <s v=""/>
    <n v="0"/>
    <s v="현업테스터"/>
    <s v=""/>
    <d v="2025-12-05T00:00:00"/>
    <s v="P"/>
    <s v="P"/>
  </r>
  <r>
    <x v="5"/>
    <s v="기타"/>
    <s v="기타"/>
    <s v="프로시져"/>
    <s v="RS-SP23"/>
    <s v="SP_RS_PAM_SND, PAM 전송"/>
    <s v="유경섭"/>
    <d v="2025-07-29T00:00:00"/>
    <d v="2025-07-04T17:43:01"/>
    <s v="UT-RS-SP23"/>
    <x v="1"/>
    <x v="2"/>
    <d v="2026-01-21T00:00:00"/>
    <s v="P"/>
    <n v="0"/>
    <s v="윤성훈"/>
    <s v="P"/>
    <d v="2026-02-02T00:00:00"/>
    <d v="2026-02-02T00:00:00"/>
    <s v="P"/>
    <n v="0"/>
    <s v="송희영"/>
    <s v="P"/>
    <d v="2026-03-03T00:00:00"/>
    <m/>
    <s v=""/>
    <n v="0"/>
    <s v="현업테스터"/>
    <s v=""/>
    <m/>
    <s v=""/>
    <s v=""/>
  </r>
  <r>
    <x v="5"/>
    <s v="기타"/>
    <s v="기타"/>
    <s v="Batch"/>
    <s v="RS90031B"/>
    <s v="알람 등록 반영"/>
    <s v="김훈근"/>
    <d v="2026-02-26T00:00:00"/>
    <d v="2026-02-25T14:25:57"/>
    <s v="UT-RS90031B"/>
    <x v="1"/>
    <x v="3"/>
    <m/>
    <s v=""/>
    <n v="0"/>
    <s v="3자테스터공통"/>
    <s v=""/>
    <d v="2026-04-06T00:00:00"/>
    <m/>
    <s v=""/>
    <n v="0"/>
    <s v="송희영"/>
    <s v=""/>
    <d v="2026-04-20T00:00:00"/>
    <m/>
    <s v=""/>
    <n v="0"/>
    <s v="현업테스터"/>
    <s v=""/>
    <m/>
    <s v=""/>
    <s v=""/>
  </r>
  <r>
    <x v="5"/>
    <s v="Stand"/>
    <s v="Config"/>
    <s v="Online"/>
    <s v="RSPK008S"/>
    <s v="Stand Blockage Management"/>
    <s v="김훈근"/>
    <d v="2025-04-10T00:00:00"/>
    <d v="2025-04-30T00:00:00"/>
    <s v="UT-RSPK008S"/>
    <x v="0"/>
    <x v="1"/>
    <d v="2025-06-13T00:00:00"/>
    <s v="P"/>
    <n v="0"/>
    <s v="3자테스터공통"/>
    <s v="P"/>
    <d v="2025-08-21T00:00:00"/>
    <d v="2025-06-20T00:00:00"/>
    <s v="F"/>
    <n v="0"/>
    <s v="송희영"/>
    <s v="P"/>
    <d v="2025-08-29T00:00:00"/>
    <d v="2025-08-29T00:00:00"/>
    <s v="P"/>
    <n v="0"/>
    <s v="권유진"/>
    <s v="P"/>
    <d v="2025-10-21T00:00:00"/>
    <s v="P"/>
    <s v="P"/>
  </r>
  <r>
    <x v="5"/>
    <s v="Stand"/>
    <s v="Stand Assign rules"/>
    <s v="Online"/>
    <s v="RSPK010S"/>
    <s v="Stand Preference Rule"/>
    <s v="김훈근"/>
    <d v="2025-04-10T00:00:00"/>
    <d v="2025-04-10T15:31:16"/>
    <s v="UT-RSPK010S"/>
    <x v="0"/>
    <x v="1"/>
    <d v="2025-06-13T00:00:00"/>
    <s v="P"/>
    <n v="0"/>
    <s v="3자테스터공통"/>
    <s v="P"/>
    <d v="2025-08-21T00:00:00"/>
    <d v="2025-06-20T00:00:00"/>
    <s v="F"/>
    <n v="0"/>
    <s v="송희영"/>
    <s v="P"/>
    <d v="2025-08-29T00:00:00"/>
    <d v="2025-08-29T00:00:00"/>
    <s v="P"/>
    <n v="0"/>
    <s v="권유진"/>
    <s v="P"/>
    <d v="2025-09-01T00:00:00"/>
    <s v="P"/>
    <s v="P"/>
  </r>
  <r>
    <x v="5"/>
    <s v="Check In Counter"/>
    <s v="Config"/>
    <s v="Online"/>
    <s v="RSCI001S"/>
    <s v="Checkin Handler Management"/>
    <s v="이수연"/>
    <d v="2025-02-20T00:00:00"/>
    <d v="2025-02-20T13:54:53"/>
    <s v="UT-RSCI001S"/>
    <x v="0"/>
    <x v="1"/>
    <d v="2025-06-13T00:00:00"/>
    <s v="P"/>
    <n v="0"/>
    <s v="3자테스터공통"/>
    <s v="P"/>
    <d v="2025-08-21T00:00:00"/>
    <d v="2025-06-20T00:00:00"/>
    <s v="F"/>
    <n v="0"/>
    <s v="송희영"/>
    <s v="P"/>
    <d v="2025-08-29T00:00:00"/>
    <d v="2025-08-29T00:00:00"/>
    <s v="F"/>
    <n v="0"/>
    <s v="유혜리"/>
    <s v="P"/>
    <d v="2025-10-21T00:00:00"/>
    <s v="F"/>
    <s v="P"/>
  </r>
  <r>
    <x v="5"/>
    <s v="Carousel"/>
    <s v="Config"/>
    <s v="Online"/>
    <s v="RSCR002S"/>
    <s v="CRS Airline Mapping List"/>
    <s v="장동혁"/>
    <d v="2025-02-20T00:00:00"/>
    <d v="2025-03-25T00:00:00"/>
    <s v="UT-RSCR002S"/>
    <x v="0"/>
    <x v="1"/>
    <d v="2025-06-13T00:00:00"/>
    <s v="P"/>
    <n v="0"/>
    <s v="3자테스터공통"/>
    <s v="P"/>
    <d v="2025-08-21T00:00:00"/>
    <d v="2025-06-20T00:00:00"/>
    <s v="P"/>
    <n v="0"/>
    <s v="송희영"/>
    <s v="P"/>
    <d v="2025-08-29T00:00:00"/>
    <d v="2025-08-29T00:00:00"/>
    <s v="P"/>
    <n v="0"/>
    <s v="권유진"/>
    <s v="P"/>
    <d v="2025-10-22T00:00:00"/>
    <s v="F"/>
    <s v="P"/>
  </r>
  <r>
    <x v="2"/>
    <s v="부서별업무"/>
    <s v="물류영업팀"/>
    <s v="Online"/>
    <s v="GO13303S"/>
    <s v="화물적하목록업로드"/>
    <s v="박정구"/>
    <d v="2025-08-14T00:00:00"/>
    <d v="2025-07-25T18:11:02"/>
    <s v="UT-GO13303S"/>
    <x v="1"/>
    <x v="4"/>
    <d v="2025-11-10T00:00:00"/>
    <s v="P"/>
    <n v="0"/>
    <s v="윤성훈"/>
    <s v="P"/>
    <d v="2025-12-05T00:00:00"/>
    <d v="2025-12-05T00:00:00"/>
    <s v="F"/>
    <n v="0"/>
    <s v="홍석일"/>
    <s v="P"/>
    <d v="2025-12-26T00:00:00"/>
    <m/>
    <s v=""/>
    <n v="0"/>
    <s v="현업테스터"/>
    <s v=""/>
    <d v="2026-01-20T00:00:00"/>
    <s v="P"/>
    <s v="P"/>
  </r>
  <r>
    <x v="2"/>
    <s v="부서별업무"/>
    <s v="경영전략팀"/>
    <s v="Online"/>
    <s v="GO12910S"/>
    <s v="주간항공운송현황"/>
    <s v="신문호"/>
    <d v="2026-01-09T00:00:00"/>
    <d v="2026-01-07T16:20:50"/>
    <s v="UT-GO12910S"/>
    <x v="1"/>
    <x v="3"/>
    <d v="2026-03-24T00:00:00"/>
    <s v="P"/>
    <n v="0"/>
    <s v="3자테스터공통"/>
    <s v="P"/>
    <d v="2026-04-06T00:00:00"/>
    <m/>
    <s v=""/>
    <n v="0"/>
    <s v="홍석일"/>
    <s v=""/>
    <d v="2026-04-20T00:00:00"/>
    <m/>
    <s v=""/>
    <n v="0"/>
    <s v="현업테스터"/>
    <s v=""/>
    <m/>
    <s v=""/>
    <s v=""/>
  </r>
  <r>
    <x v="2"/>
    <s v="기타"/>
    <s v="기타"/>
    <s v="프로시져"/>
    <s v="GO-SP4"/>
    <s v="SP_GO_AIRBRS_BSM_RCV, BSM 수신메시지 처리"/>
    <s v="정병환"/>
    <d v="2025-02-14T00:00:00"/>
    <d v="2025-02-12T00:00:00"/>
    <s v="UT-GO-SP4"/>
    <x v="0"/>
    <x v="1"/>
    <d v="2025-08-08T00:00:00"/>
    <s v="P"/>
    <n v="0"/>
    <s v="이준일"/>
    <s v="P"/>
    <d v="2025-08-21T00:00:00"/>
    <d v="2025-08-21T00:00:00"/>
    <s v="F"/>
    <n v="0"/>
    <s v="홍석일"/>
    <s v="P"/>
    <d v="2025-08-29T00:00:00"/>
    <m/>
    <s v=""/>
    <n v="0"/>
    <s v="현업테스터"/>
    <s v=""/>
    <d v="2025-09-03T00:00:00"/>
    <s v="P"/>
    <s v="P"/>
  </r>
  <r>
    <x v="2"/>
    <s v="기타"/>
    <s v="기타"/>
    <s v="프로시져"/>
    <s v="GO-SP28"/>
    <s v="SP_GO_GD_DATA, GD 내부 수신메시지 처리"/>
    <s v="정병환"/>
    <d v="2025-04-25T00:00:00"/>
    <d v="2025-04-24T08:03:04"/>
    <s v="UT-GO-SP28"/>
    <x v="0"/>
    <x v="0"/>
    <d v="2025-08-08T00:00:00"/>
    <s v="P"/>
    <n v="0"/>
    <s v="이준일"/>
    <s v="P"/>
    <d v="2025-11-10T00:00:00"/>
    <d v="2025-08-21T00:00:00"/>
    <s v="F"/>
    <n v="0"/>
    <s v="홍석일"/>
    <s v="P"/>
    <d v="2025-11-17T00:00:00"/>
    <m/>
    <s v=""/>
    <n v="0"/>
    <s v="현업테스터"/>
    <s v=""/>
    <d v="2025-10-23T00:00:00"/>
    <s v="P"/>
    <s v="P"/>
  </r>
  <r>
    <x v="6"/>
    <s v="화면구성"/>
    <s v="기능공통"/>
    <s v="Online"/>
    <s v="CAMN012M"/>
    <s v="프로그램 사용 사유 등록 팝업"/>
    <s v="정연준"/>
    <d v="2025-03-05T00:00:00"/>
    <d v="2025-03-04T09:56:04"/>
    <s v="UT-CAMN012M"/>
    <x v="0"/>
    <x v="1"/>
    <d v="2025-06-13T00:00:00"/>
    <s v="P"/>
    <n v="0"/>
    <s v="3자테스터공통"/>
    <s v="P"/>
    <d v="2025-08-21T00:00:00"/>
    <d v="2025-08-22T00:00:00"/>
    <s v="P"/>
    <n v="0"/>
    <s v="장수정"/>
    <s v="P"/>
    <d v="2025-08-29T00:00:00"/>
    <d v="2025-09-19T00:00:00"/>
    <s v="P"/>
    <n v="0"/>
    <s v="장수정"/>
    <s v="P"/>
    <d v="2025-08-27T00:00:00"/>
    <s v="P"/>
    <s v="P"/>
  </r>
  <r>
    <x v="6"/>
    <s v="화면구성"/>
    <s v="기능공통"/>
    <s v="Online"/>
    <s v="CAMN015M"/>
    <s v="파일첨부 팝업"/>
    <s v="정연준"/>
    <d v="2025-02-28T00:00:00"/>
    <d v="2025-02-21T14:45:00"/>
    <s v="UT-CAMN015M"/>
    <x v="0"/>
    <x v="1"/>
    <d v="2025-08-26T00:00:00"/>
    <s v="P"/>
    <n v="0"/>
    <s v="박상기"/>
    <s v="P"/>
    <d v="2025-08-21T00:00:00"/>
    <d v="2025-08-21T00:00:00"/>
    <s v="P"/>
    <n v="0"/>
    <s v="장수정"/>
    <s v="P"/>
    <d v="2025-08-29T00:00:00"/>
    <d v="2025-09-19T00:00:00"/>
    <s v="P"/>
    <n v="0"/>
    <s v="장수정"/>
    <s v="P"/>
    <d v="2025-09-01T00:00:00"/>
    <s v="P"/>
    <s v="P"/>
  </r>
  <r>
    <x v="6"/>
    <s v="시스템운영관리"/>
    <s v="시스템관리"/>
    <s v="Online"/>
    <s v="CASY001S"/>
    <s v="시스템메시지관리"/>
    <s v="정연준"/>
    <d v="2025-02-04T00:00:00"/>
    <d v="2025-02-20T13:28:58"/>
    <s v="UT-CASY001S"/>
    <x v="0"/>
    <x v="1"/>
    <d v="2025-06-13T00:00:00"/>
    <s v="P"/>
    <n v="0"/>
    <s v="3자테스터공통"/>
    <s v="P"/>
    <d v="2025-08-21T00:00:00"/>
    <d v="2025-08-22T00:00:00"/>
    <s v="F"/>
    <n v="0"/>
    <s v="장수정"/>
    <s v="P"/>
    <d v="2025-08-29T00:00:00"/>
    <d v="2025-09-19T00:00:00"/>
    <s v="P"/>
    <n v="0"/>
    <s v="장수정"/>
    <s v="P"/>
    <d v="2025-08-27T00:00:00"/>
    <s v="P"/>
    <s v="P"/>
  </r>
  <r>
    <x v="6"/>
    <s v="시스템운영관리"/>
    <s v="시스템관리"/>
    <s v="Online"/>
    <s v="CASY004S"/>
    <s v="파라미터 관리"/>
    <s v="정연준"/>
    <d v="2025-02-13T00:00:00"/>
    <d v="2025-02-19T17:37:29"/>
    <s v="UT-CASY004S"/>
    <x v="0"/>
    <x v="1"/>
    <d v="2025-06-13T00:00:00"/>
    <s v="P"/>
    <n v="0"/>
    <s v="3자테스터공통"/>
    <s v="P"/>
    <d v="2025-08-21T00:00:00"/>
    <d v="2025-08-22T00:00:00"/>
    <s v="F"/>
    <n v="0"/>
    <s v="장수정"/>
    <s v="P"/>
    <d v="2025-08-29T00:00:00"/>
    <d v="2025-09-19T00:00:00"/>
    <s v="P"/>
    <n v="0"/>
    <s v="장수정"/>
    <s v="P"/>
    <d v="2025-10-20T00:00:00"/>
    <s v="P"/>
    <s v="P"/>
  </r>
  <r>
    <x v="6"/>
    <s v="시스템운영관리"/>
    <s v="시스템관리"/>
    <s v="Online"/>
    <s v="CASY008S"/>
    <s v="Push 메시지 관리"/>
    <s v="정연준"/>
    <d v="2025-02-07T00:00:00"/>
    <d v="2025-02-19T17:37:53"/>
    <s v="UT-CASY008S"/>
    <x v="0"/>
    <x v="1"/>
    <d v="2025-06-13T00:00:00"/>
    <s v="P"/>
    <n v="0"/>
    <s v="3자테스터공통"/>
    <s v="P"/>
    <d v="2025-08-21T00:00:00"/>
    <d v="2025-08-22T00:00:00"/>
    <s v="F"/>
    <n v="0"/>
    <s v="장수정"/>
    <s v="P"/>
    <d v="2025-08-29T00:00:00"/>
    <d v="2025-09-19T00:00:00"/>
    <s v="F"/>
    <n v="0"/>
    <s v="장수정"/>
    <s v="P"/>
    <d v="2025-10-20T00:00:00"/>
    <s v="P"/>
    <s v="P"/>
  </r>
  <r>
    <x v="6"/>
    <s v="시스템운영관리"/>
    <s v="시스템관리"/>
    <s v="Online"/>
    <s v="CASY009S"/>
    <s v="CSDL 호스트 정보 관리"/>
    <s v="최민지"/>
    <d v="2025-07-15T00:00:00"/>
    <d v="2025-07-15T15:44:48"/>
    <s v="UT-CASY009S"/>
    <x v="0"/>
    <x v="0"/>
    <d v="2025-08-08T00:00:00"/>
    <s v="P"/>
    <n v="0"/>
    <s v="이준일"/>
    <s v="P"/>
    <d v="2025-08-21T00:00:00"/>
    <d v="2025-08-22T00:00:00"/>
    <s v="F"/>
    <n v="0"/>
    <s v="장수정"/>
    <s v="P"/>
    <d v="2025-08-29T00:00:00"/>
    <d v="2025-09-19T00:00:00"/>
    <s v="P"/>
    <n v="0"/>
    <s v="현업테스터"/>
    <s v="P"/>
    <d v="2025-10-20T00:00:00"/>
    <s v="P"/>
    <s v="P"/>
  </r>
  <r>
    <x v="6"/>
    <s v="시스템운영관리"/>
    <s v="공지 및 요청사항 관리"/>
    <s v="Online"/>
    <s v="CASY021S"/>
    <s v="사용자 게시판"/>
    <s v="정연준"/>
    <d v="2025-07-03T00:00:00"/>
    <d v="2025-06-30T00:00:00"/>
    <s v="UT-CASY021S"/>
    <x v="0"/>
    <x v="0"/>
    <d v="2025-08-08T00:00:00"/>
    <s v="P"/>
    <n v="0"/>
    <s v="이준일"/>
    <s v="P"/>
    <d v="2025-08-21T00:00:00"/>
    <d v="2025-08-21T00:00:00"/>
    <s v="P"/>
    <n v="0"/>
    <s v="장수정"/>
    <s v="P"/>
    <d v="2025-08-29T00:00:00"/>
    <d v="2025-09-19T00:00:00"/>
    <s v="P"/>
    <n v="0"/>
    <s v="현업테스터"/>
    <s v="P"/>
    <d v="2025-10-20T00:00:00"/>
    <s v="P"/>
    <s v="P"/>
  </r>
  <r>
    <x v="6"/>
    <s v="시스템운영관리"/>
    <s v="공지 및 요청사항 관리"/>
    <s v="Online"/>
    <s v="CASY024S"/>
    <s v="Q&amp;A게시판"/>
    <s v="최민지"/>
    <d v="2025-08-26T00:00:00"/>
    <d v="2025-08-26T19:21:12"/>
    <s v="UT-CASY024S"/>
    <x v="1"/>
    <x v="4"/>
    <d v="2025-11-14T00:00:00"/>
    <s v="P"/>
    <n v="0"/>
    <s v="신철진"/>
    <s v="P"/>
    <d v="2025-12-05T00:00:00"/>
    <d v="2025-12-10T00:00:00"/>
    <s v="F"/>
    <n v="0"/>
    <s v="장수정"/>
    <s v="P"/>
    <d v="2025-12-26T00:00:00"/>
    <d v="2025-12-24T00:00:00"/>
    <s v="P"/>
    <n v="0"/>
    <s v="현업테스터"/>
    <s v="P"/>
    <d v="2026-01-15T00:00:00"/>
    <s v="P"/>
    <s v="P"/>
  </r>
  <r>
    <x v="6"/>
    <s v="시스템운영관리"/>
    <s v="공지 및 요청사항 관리"/>
    <s v="Online"/>
    <s v="CASY026S"/>
    <s v="자료실"/>
    <s v="정연준"/>
    <d v="2025-07-21T00:00:00"/>
    <d v="2025-07-17T13:37:59"/>
    <s v="UT-CASY026S"/>
    <x v="1"/>
    <x v="4"/>
    <d v="2025-11-10T00:00:00"/>
    <s v="P"/>
    <n v="0"/>
    <s v="신철진"/>
    <s v="P"/>
    <d v="2025-12-05T00:00:00"/>
    <d v="2025-12-10T00:00:00"/>
    <s v="F"/>
    <n v="0"/>
    <s v="장수정"/>
    <s v="P"/>
    <d v="2025-12-26T00:00:00"/>
    <d v="2025-12-29T00:00:00"/>
    <s v="P"/>
    <n v="0"/>
    <s v="현업테스터"/>
    <s v="P"/>
    <d v="2026-01-15T00:00:00"/>
    <s v="P"/>
    <s v="P"/>
  </r>
  <r>
    <x v="6"/>
    <s v="시스템운영관리"/>
    <s v="역할 및 권한관리"/>
    <s v="Online"/>
    <s v="CASY031S"/>
    <s v="시스템보안정책"/>
    <s v="최민지"/>
    <d v="2025-04-25T00:00:00"/>
    <d v="2025-04-25T09:48:49"/>
    <s v="UT-CASY031S"/>
    <x v="0"/>
    <x v="1"/>
    <d v="2025-06-13T00:00:00"/>
    <s v="P"/>
    <n v="0"/>
    <s v="3자테스터공통"/>
    <s v="P"/>
    <d v="2025-08-21T00:00:00"/>
    <d v="2025-08-22T00:00:00"/>
    <s v="P"/>
    <n v="0"/>
    <s v="장수정"/>
    <s v="P"/>
    <d v="2025-08-29T00:00:00"/>
    <d v="2025-09-19T00:00:00"/>
    <s v="P"/>
    <n v="0"/>
    <s v="장수정"/>
    <s v="P"/>
    <d v="2025-08-29T00:00:00"/>
    <s v="P"/>
    <s v="P"/>
  </r>
  <r>
    <x v="6"/>
    <s v="시스템운영관리"/>
    <s v="이력관리"/>
    <s v="Online"/>
    <s v="CASY041S"/>
    <s v="CSDL 메시지 모니터링"/>
    <s v="박영수"/>
    <d v="2026-01-30T00:00:00"/>
    <d v="2025-07-18T00:00:00"/>
    <s v="UT-CASY041S"/>
    <x v="1"/>
    <x v="2"/>
    <d v="2026-01-20T00:00:00"/>
    <s v="P"/>
    <n v="0"/>
    <s v="3자테스터공통"/>
    <s v="P"/>
    <d v="2026-02-02T00:00:00"/>
    <d v="2026-02-04T00:00:00"/>
    <s v="P"/>
    <n v="0"/>
    <s v="장수정"/>
    <s v="P"/>
    <d v="2026-03-03T00:00:00"/>
    <d v="2026-03-11T00:00:00"/>
    <s v="P"/>
    <n v="0"/>
    <s v="현업테스터"/>
    <s v="P"/>
    <d v="2026-03-23T00:00:00"/>
    <s v="F"/>
    <s v="P"/>
  </r>
  <r>
    <x v="6"/>
    <s v="시스템운영관리"/>
    <s v="이력관리"/>
    <s v="Online"/>
    <s v="CASY042S"/>
    <s v="인터페이스 메시지 통합 모니터링"/>
    <s v="박영수"/>
    <d v="2026-02-13T00:00:00"/>
    <d v="2026-03-10T17:19:31"/>
    <s v="UT-CASY042S"/>
    <x v="1"/>
    <x v="3"/>
    <m/>
    <s v=""/>
    <n v="0"/>
    <s v="3자테스터공통"/>
    <s v=""/>
    <d v="2026-04-06T00:00:00"/>
    <m/>
    <s v=""/>
    <n v="0"/>
    <s v="장수정"/>
    <s v=""/>
    <d v="2026-04-20T00:00:00"/>
    <m/>
    <s v=""/>
    <n v="0"/>
    <s v="현업테스터"/>
    <s v=""/>
    <m/>
    <s v=""/>
    <s v=""/>
  </r>
  <r>
    <x v="6"/>
    <s v="시스템운영관리"/>
    <s v="이력관리"/>
    <s v="Online"/>
    <s v="CASY047S"/>
    <s v="부서변경 이력"/>
    <s v="최민지"/>
    <d v="2025-12-10T00:00:00"/>
    <d v="2025-12-11T08:58:05"/>
    <s v="UT-CASY047S"/>
    <x v="1"/>
    <x v="2"/>
    <d v="2026-01-20T00:00:00"/>
    <s v="P"/>
    <n v="0"/>
    <s v="3자테스터공통"/>
    <s v="P"/>
    <d v="2026-02-02T00:00:00"/>
    <d v="2026-02-03T00:00:00"/>
    <s v="F"/>
    <n v="0"/>
    <s v="장수정"/>
    <s v="P"/>
    <d v="2026-03-03T00:00:00"/>
    <d v="2026-03-11T00:00:00"/>
    <s v="P"/>
    <n v="0"/>
    <s v="현업테스터"/>
    <s v="P"/>
    <d v="2026-03-25T00:00:00"/>
    <s v="P"/>
    <s v="P"/>
  </r>
  <r>
    <x v="6"/>
    <s v="참조정보"/>
    <s v="자원정보"/>
    <s v="Online"/>
    <s v="CARF008S"/>
    <s v="게이트정보"/>
    <s v="최민지"/>
    <d v="2025-10-29T00:00:00"/>
    <d v="2025-10-29T18:21:16"/>
    <s v="UT-CARF008S"/>
    <x v="1"/>
    <x v="2"/>
    <d v="2026-01-20T00:00:00"/>
    <s v="P"/>
    <n v="0"/>
    <s v="3자테스터공통"/>
    <s v="P"/>
    <d v="2026-02-02T00:00:00"/>
    <d v="2026-02-06T00:00:00"/>
    <s v="F"/>
    <n v="0"/>
    <s v="장수정"/>
    <s v="P"/>
    <d v="2026-03-03T00:00:00"/>
    <d v="2026-03-06T00:00:00"/>
    <s v="P"/>
    <n v="0"/>
    <s v="현업테스터"/>
    <s v="P"/>
    <d v="2026-03-24T00:00:00"/>
    <s v="P"/>
    <s v="P"/>
  </r>
  <r>
    <x v="6"/>
    <s v="참조정보"/>
    <s v="자원정보"/>
    <s v="Online"/>
    <s v="CARF013S"/>
    <s v="레터럴정보"/>
    <s v="정연준"/>
    <d v="2025-09-11T00:00:00"/>
    <d v="2025-09-09T18:11:11"/>
    <s v="UT-CARF013S"/>
    <x v="1"/>
    <x v="4"/>
    <d v="2025-11-11T00:00:00"/>
    <s v="P"/>
    <n v="0"/>
    <s v="신철진"/>
    <s v="P"/>
    <d v="2025-12-05T00:00:00"/>
    <d v="2025-11-24T00:00:00"/>
    <s v="F"/>
    <n v="0"/>
    <s v="장수정"/>
    <s v="P"/>
    <d v="2025-12-26T00:00:00"/>
    <d v="2025-12-29T00:00:00"/>
    <s v="P"/>
    <n v="0"/>
    <s v="현업테스터"/>
    <s v="P"/>
    <d v="2026-01-13T00:00:00"/>
    <s v="P"/>
    <s v="P"/>
  </r>
  <r>
    <x v="6"/>
    <s v="참조정보"/>
    <s v="자원정보"/>
    <s v="Online"/>
    <s v="CARF016S"/>
    <s v="CIC Monitor 정보"/>
    <s v="정연준"/>
    <d v="2025-09-19T00:00:00"/>
    <d v="2025-09-19T13:30:39"/>
    <s v="UT-CARF016S"/>
    <x v="1"/>
    <x v="4"/>
    <d v="2025-11-11T00:00:00"/>
    <s v="P"/>
    <n v="0"/>
    <s v="신철진"/>
    <s v="P"/>
    <d v="2025-12-05T00:00:00"/>
    <d v="2025-11-24T00:00:00"/>
    <s v="F"/>
    <n v="0"/>
    <s v="장수정"/>
    <s v="P"/>
    <d v="2025-12-26T00:00:00"/>
    <d v="2025-12-29T00:00:00"/>
    <s v="P"/>
    <n v="0"/>
    <s v="현업테스터"/>
    <s v="P"/>
    <d v="2026-01-14T00:00:00"/>
    <s v="P"/>
    <s v="P"/>
  </r>
  <r>
    <x v="6"/>
    <s v="참조정보"/>
    <s v="기타정보관리"/>
    <s v="Online"/>
    <s v="CARF039S"/>
    <s v="램프버스기사관리"/>
    <s v="최민지"/>
    <d v="2025-12-01T00:00:00"/>
    <d v="2025-12-01T13:39:59"/>
    <s v="UT-CARF039S"/>
    <x v="1"/>
    <x v="2"/>
    <d v="2026-01-21T00:00:00"/>
    <s v="P"/>
    <n v="0"/>
    <s v="3자테스터공통"/>
    <s v="P"/>
    <d v="2026-02-02T00:00:00"/>
    <d v="2026-02-11T00:00:00"/>
    <s v="F"/>
    <n v="1"/>
    <s v="장수정"/>
    <s v="F"/>
    <d v="2026-03-03T00:00:00"/>
    <d v="2026-03-06T00:00:00"/>
    <s v="P"/>
    <n v="0"/>
    <s v="현업테스터"/>
    <s v="P"/>
    <d v="2026-03-26T00:00:00"/>
    <s v="P"/>
    <s v="P"/>
  </r>
  <r>
    <x v="6"/>
    <s v="기타"/>
    <s v="기타"/>
    <s v="프로시져"/>
    <s v="CA-SP10"/>
    <s v="SP_CA_F_CHK_MSG_TRCE, 인터페이스메시지 TRACE 사용여부 확인"/>
    <s v="최민지"/>
    <d v="2025-03-25T00:00:00"/>
    <d v="2025-03-24T00:00:00"/>
    <s v="UT-CA-SP10"/>
    <x v="0"/>
    <x v="1"/>
    <d v="2025-06-13T00:00:00"/>
    <s v="P"/>
    <n v="0"/>
    <s v="3자테스터공통"/>
    <s v="P"/>
    <d v="2025-08-21T00:00:00"/>
    <d v="2025-06-30T00:00:00"/>
    <s v="P"/>
    <n v="0"/>
    <s v="장수정"/>
    <s v="P"/>
    <d v="2025-08-29T00:00:00"/>
    <d v="2025-09-19T00:00:00"/>
    <s v="P"/>
    <n v="0"/>
    <s v="장수정"/>
    <s v="P"/>
    <d v="2025-09-01T00:00:00"/>
    <s v="P"/>
    <s v="P"/>
  </r>
  <r>
    <x v="6"/>
    <s v="기타"/>
    <s v="기타"/>
    <s v="프로시져"/>
    <s v="CA-SP18"/>
    <s v="SP_CA_F_RECV_MSTR_ERR_SMS_SEND, ESB 수신 오류 SMS 송신"/>
    <s v="정연준"/>
    <d v="2025-10-31T00:00:00"/>
    <d v="2025-03-20T00:00:00"/>
    <s v="UT-CA-SP18"/>
    <x v="1"/>
    <x v="4"/>
    <d v="2025-11-11T00:00:00"/>
    <s v="P"/>
    <n v="0"/>
    <s v="박상기"/>
    <s v="P"/>
    <d v="2025-12-05T00:00:00"/>
    <d v="2025-11-25T00:00:00"/>
    <s v="P"/>
    <n v="0"/>
    <s v="장수정"/>
    <s v="P"/>
    <d v="2025-12-26T00:00:00"/>
    <d v="2025-12-24T00:00:00"/>
    <s v="P"/>
    <n v="0"/>
    <s v="현업테스터"/>
    <s v="P"/>
    <d v="2026-01-23T00:00:00"/>
    <s v="P"/>
    <s v="P"/>
  </r>
  <r>
    <x v="6"/>
    <s v="기타"/>
    <s v="기타"/>
    <s v="프로시져"/>
    <s v="CA-SP22"/>
    <s v="SP_CA_F_SMS_IIA_MANUAL_UPDATE, SMS사용자 수동 동기화"/>
    <s v="정연준"/>
    <d v="2025-11-28T00:00:00"/>
    <d v="2025-11-25T14:33:39"/>
    <s v="UT-CA-SP22"/>
    <x v="1"/>
    <x v="2"/>
    <d v="2026-01-22T00:00:00"/>
    <s v="P"/>
    <n v="0"/>
    <s v="3자테스터공통"/>
    <s v="P"/>
    <d v="2026-02-02T00:00:00"/>
    <d v="2026-02-03T00:00:00"/>
    <s v="P"/>
    <n v="0"/>
    <s v="장수정"/>
    <s v="P"/>
    <d v="2026-03-03T00:00:00"/>
    <d v="2026-03-11T00:00:00"/>
    <s v="P"/>
    <n v="0"/>
    <s v="현업테스터"/>
    <s v="P"/>
    <m/>
    <s v=""/>
    <s v=""/>
  </r>
  <r>
    <x v="6"/>
    <s v="기타"/>
    <s v="기타"/>
    <s v="프로시져"/>
    <s v="CA-SP30"/>
    <s v="SP_CA_F_CHKINPGTMPLTFID2_RCV, FIDS#2 체크인페이지 메시지 수신 처리"/>
    <s v="박영수"/>
    <d v="2025-12-22T00:00:00"/>
    <d v="2026-01-08T15:34:31"/>
    <s v="UT-CA-SP30"/>
    <x v="1"/>
    <x v="3"/>
    <d v="2026-02-26T00:00:00"/>
    <s v="P"/>
    <n v="0"/>
    <s v="3자테스터공통"/>
    <s v="P"/>
    <d v="2026-04-06T00:00:00"/>
    <m/>
    <s v=""/>
    <n v="0"/>
    <s v="장수정"/>
    <s v=""/>
    <d v="2026-04-20T00:00:00"/>
    <m/>
    <s v=""/>
    <n v="0"/>
    <s v="현업테스터"/>
    <s v=""/>
    <m/>
    <s v=""/>
    <s v=""/>
  </r>
  <r>
    <x v="6"/>
    <s v="기타"/>
    <s v="기타"/>
    <s v="프로시져"/>
    <s v="CA-SP31"/>
    <s v="SP_CA_F_CHKINPGTMPLTFID3_RCV, FIDS#3 체크인페이지 메시지 수신 처리"/>
    <s v="박영수"/>
    <d v="2025-12-29T00:00:00"/>
    <d v="2026-01-08T15:34:47"/>
    <s v="UT-CA-SP31"/>
    <x v="1"/>
    <x v="3"/>
    <d v="2026-02-26T00:00:00"/>
    <s v="P"/>
    <n v="0"/>
    <s v="3자테스터공통"/>
    <s v="P"/>
    <d v="2026-04-06T00:00:00"/>
    <m/>
    <s v=""/>
    <n v="0"/>
    <s v="장수정"/>
    <s v=""/>
    <d v="2026-04-20T00:00:00"/>
    <m/>
    <s v=""/>
    <n v="0"/>
    <s v="현업테스터"/>
    <s v=""/>
    <m/>
    <s v=""/>
    <s v=""/>
  </r>
  <r>
    <x v="6"/>
    <s v="기타"/>
    <s v="기타"/>
    <s v="프로시져"/>
    <s v="CA-SP37"/>
    <s v="SP_ESB_SMSRQSTFIMS_SND, SMS 송신메시지 ESB 송신 처리"/>
    <s v="정연준"/>
    <d v="2025-12-15T00:00:00"/>
    <d v="2025-11-25T14:35:18"/>
    <s v="UT-CA-SP37"/>
    <x v="1"/>
    <x v="2"/>
    <d v="2026-01-22T00:00:00"/>
    <s v="P"/>
    <n v="0"/>
    <s v="3자테스터공통"/>
    <s v="P"/>
    <d v="2026-02-02T00:00:00"/>
    <d v="2026-02-03T00:00:00"/>
    <s v="P"/>
    <n v="0"/>
    <s v="장수정"/>
    <s v="P"/>
    <d v="2026-03-03T00:00:00"/>
    <d v="2026-03-11T00:00:00"/>
    <s v="P"/>
    <n v="0"/>
    <s v="현업테스터"/>
    <s v="P"/>
    <m/>
    <s v=""/>
    <s v=""/>
  </r>
  <r>
    <x v="6"/>
    <s v="기타"/>
    <s v="기타"/>
    <s v="프로시져"/>
    <s v="CA-SP39"/>
    <s v="SP_ESB_SMSRPLYFIMS_RCV, SMS/MMS 회신 메시지 수신 처리"/>
    <s v="정연준"/>
    <d v="2025-12-29T00:00:00"/>
    <d v="2025-12-08T18:53:07"/>
    <s v="UT-CA-SP39"/>
    <x v="1"/>
    <x v="2"/>
    <d v="2026-01-22T00:00:00"/>
    <s v="F"/>
    <n v="0"/>
    <s v="3자테스터공통"/>
    <s v="F"/>
    <d v="2026-02-02T00:00:00"/>
    <d v="2026-02-03T00:00:00"/>
    <s v="F"/>
    <n v="0"/>
    <s v="장수정"/>
    <s v="P"/>
    <d v="2026-03-03T00:00:00"/>
    <m/>
    <s v=""/>
    <n v="0"/>
    <s v="현업테스터"/>
    <s v=""/>
    <m/>
    <s v=""/>
    <s v=""/>
  </r>
  <r>
    <x v="6"/>
    <s v="인증관리"/>
    <s v="사용자 인증"/>
    <s v="Online"/>
    <s v="CAMN005M"/>
    <s v="개인정보취급 동의"/>
    <s v="정연준"/>
    <d v="2025-06-26T00:00:00"/>
    <d v="2025-05-07T15:16:06"/>
    <s v="UT-CAMN005M"/>
    <x v="0"/>
    <x v="0"/>
    <d v="2025-08-25T00:00:00"/>
    <s v="P"/>
    <n v="0"/>
    <s v="이준일"/>
    <s v="P"/>
    <d v="2025-08-21T00:00:00"/>
    <d v="2025-08-21T00:00:00"/>
    <s v="P"/>
    <n v="0"/>
    <s v="장수정"/>
    <s v="P"/>
    <d v="2025-08-29T00:00:00"/>
    <d v="2025-09-19T00:00:00"/>
    <s v="P"/>
    <n v="0"/>
    <s v="현업테스터"/>
    <s v="P"/>
    <d v="2025-08-27T00:00:00"/>
    <s v="P"/>
    <s v="P"/>
  </r>
  <r>
    <x v="6"/>
    <s v="인증관리"/>
    <s v="사용자 인증"/>
    <s v="Online"/>
    <s v="CAMN016M"/>
    <s v="본인인증 팝업"/>
    <s v="정연준"/>
    <d v="2025-06-25T00:00:00"/>
    <d v="2025-05-07T15:16:09"/>
    <s v="UT-CAMN016M"/>
    <x v="0"/>
    <x v="0"/>
    <d v="2025-08-25T00:00:00"/>
    <s v="P"/>
    <n v="0"/>
    <s v="이준일"/>
    <s v="P"/>
    <d v="2025-08-21T00:00:00"/>
    <d v="2025-08-22T00:00:00"/>
    <s v="F"/>
    <n v="0"/>
    <s v="장수정"/>
    <s v="P"/>
    <d v="2025-08-29T00:00:00"/>
    <d v="2025-09-19T00:00:00"/>
    <s v="P"/>
    <n v="0"/>
    <s v="현업테스터"/>
    <s v="P"/>
    <d v="2025-08-27T00:00:00"/>
    <s v="P"/>
    <s v="P"/>
  </r>
  <r>
    <x v="6"/>
    <s v="화면구성"/>
    <s v="화면구성"/>
    <s v="Online"/>
    <s v="LeftFrame"/>
    <s v="좌측메뉴 Form"/>
    <s v="최민지"/>
    <d v="2025-02-21T00:00:00"/>
    <d v="2025-02-21T10:57:07"/>
    <s v="UT-LeftFrame"/>
    <x v="0"/>
    <x v="1"/>
    <d v="2025-06-13T00:00:00"/>
    <s v="P"/>
    <n v="0"/>
    <s v="3자테스터공통"/>
    <s v="P"/>
    <d v="2025-08-21T00:00:00"/>
    <d v="2025-06-30T00:00:00"/>
    <s v="P"/>
    <n v="0"/>
    <s v="장수정"/>
    <s v="P"/>
    <d v="2025-08-29T00:00:00"/>
    <d v="2025-09-29T00:00:00"/>
    <s v="P"/>
    <n v="0"/>
    <s v="장수정"/>
    <s v="P"/>
    <d v="2025-08-28T00:00:00"/>
    <s v="P"/>
    <s v="P"/>
  </r>
  <r>
    <x v="5"/>
    <s v="Stand"/>
    <s v="Operation"/>
    <s v="Online"/>
    <s v="RSPK032M"/>
    <s v="Register Special FLT"/>
    <s v="장동혁"/>
    <d v="2025-08-28T00:00:00"/>
    <d v="2025-08-28T16:21:09"/>
    <s v="UT-RSPK032M"/>
    <x v="1"/>
    <x v="4"/>
    <d v="2025-11-10T00:00:00"/>
    <s v="P"/>
    <n v="0"/>
    <s v="이상용"/>
    <s v="P"/>
    <d v="2025-12-05T00:00:00"/>
    <d v="2025-11-27T00:00:00"/>
    <s v="P"/>
    <n v="0"/>
    <s v="송희영"/>
    <s v="P"/>
    <d v="2025-12-26T00:00:00"/>
    <d v="2025-12-30T00:00:00"/>
    <s v="F"/>
    <n v="0"/>
    <s v="현업테스터"/>
    <s v="P"/>
    <d v="2026-01-15T00:00:00"/>
    <s v="P"/>
    <s v="P"/>
  </r>
  <r>
    <x v="7"/>
    <s v="항공보안"/>
    <s v="보안검색"/>
    <s v="Online"/>
    <s v="FSQA130S"/>
    <s v="외빈 행낭정보 입력관리"/>
    <s v="임소정"/>
    <d v="2025-04-04T00:00:00"/>
    <d v="2025-04-01T17:49:28"/>
    <s v="UT-FSQA130S"/>
    <x v="0"/>
    <x v="0"/>
    <d v="2025-07-21T00:00:00"/>
    <s v="P"/>
    <n v="0"/>
    <s v="김승무"/>
    <s v="P"/>
    <d v="2025-08-21T00:00:00"/>
    <d v="2025-08-20T00:00:00"/>
    <s v="F"/>
    <n v="0"/>
    <s v="장수정"/>
    <s v="P"/>
    <d v="2025-08-29T00:00:00"/>
    <d v="2025-09-19T00:00:00"/>
    <s v="P"/>
    <n v="0"/>
    <s v="현업테스터"/>
    <s v="P"/>
    <d v="2025-10-20T00:00:00"/>
    <s v="P"/>
    <s v="P"/>
  </r>
  <r>
    <x v="7"/>
    <s v="항공보안"/>
    <s v="보안검색"/>
    <s v="Online"/>
    <s v="FSQB032E"/>
    <s v="안보위해 [터미널] 월별 품목별 적발 현황"/>
    <s v="임소정"/>
    <d v="2025-05-23T00:00:00"/>
    <d v="2025-06-02T13:40:49"/>
    <s v="UT-FSQB032E"/>
    <x v="0"/>
    <x v="0"/>
    <d v="2025-07-23T00:00:00"/>
    <s v="P"/>
    <n v="0"/>
    <s v="박상기"/>
    <s v="P"/>
    <d v="2025-08-21T00:00:00"/>
    <d v="2025-08-19T00:00:00"/>
    <s v="F"/>
    <n v="0"/>
    <s v="장수정"/>
    <s v="P"/>
    <d v="2025-08-29T00:00:00"/>
    <d v="2025-09-19T00:00:00"/>
    <s v="P"/>
    <n v="0"/>
    <s v="현업테스터"/>
    <s v="P"/>
    <d v="2025-08-28T00:00:00"/>
    <s v="P"/>
    <s v="P"/>
  </r>
  <r>
    <x v="7"/>
    <s v="항공보안"/>
    <s v="보안검색"/>
    <s v="Online"/>
    <s v="FSQB034E"/>
    <s v="안보위해 [출발,휴대] 월별 품목별 적발 현황"/>
    <s v="임소정"/>
    <d v="2025-05-30T00:00:00"/>
    <d v="2025-06-02T13:41:07"/>
    <s v="UT-FSQB034E"/>
    <x v="0"/>
    <x v="0"/>
    <d v="2025-07-23T00:00:00"/>
    <s v="P"/>
    <n v="0"/>
    <s v="박상기"/>
    <s v="P"/>
    <d v="2025-08-21T00:00:00"/>
    <d v="2025-08-19T00:00:00"/>
    <s v="P"/>
    <n v="0"/>
    <s v="장수정"/>
    <s v="P"/>
    <d v="2025-08-29T00:00:00"/>
    <d v="2025-09-19T00:00:00"/>
    <s v="P"/>
    <n v="0"/>
    <s v="현업테스터"/>
    <s v="P"/>
    <d v="2025-08-28T00:00:00"/>
    <s v="P"/>
    <s v="P"/>
  </r>
  <r>
    <x v="7"/>
    <s v="항공보안"/>
    <s v="보안검색"/>
    <s v="Online"/>
    <s v="FSQB050S"/>
    <s v="적발정보 장소,국가별 조회"/>
    <s v="임소정"/>
    <d v="2025-06-27T00:00:00"/>
    <d v="2025-06-02T13:43:58"/>
    <s v="UT-FSQB050S"/>
    <x v="0"/>
    <x v="0"/>
    <d v="2025-07-21T00:00:00"/>
    <s v="P"/>
    <n v="0"/>
    <s v="김민욱"/>
    <s v="P"/>
    <d v="2025-08-21T00:00:00"/>
    <d v="2025-08-21T00:00:00"/>
    <s v="F"/>
    <n v="0"/>
    <s v="장수정"/>
    <s v="P"/>
    <d v="2025-08-29T00:00:00"/>
    <d v="2025-09-19T00:00:00"/>
    <s v="P"/>
    <n v="0"/>
    <s v="현업테스터"/>
    <s v="P"/>
    <d v="2025-08-29T00:00:00"/>
    <s v="P"/>
    <s v="P"/>
  </r>
  <r>
    <x v="7"/>
    <s v="항공보안"/>
    <s v="보안검색"/>
    <s v="Online"/>
    <s v="FSQB075E"/>
    <s v="포기물품 검색 일자별 현황 조회-T1 5번 출국장"/>
    <s v="임소정"/>
    <d v="2025-07-11T00:00:00"/>
    <d v="2025-06-20T00:00:00"/>
    <s v="UT-FSQB075E"/>
    <x v="0"/>
    <x v="0"/>
    <d v="2025-08-26T00:00:00"/>
    <s v="P"/>
    <n v="0"/>
    <s v="윤성훈"/>
    <s v="P"/>
    <d v="2025-08-21T00:00:00"/>
    <d v="2025-08-20T00:00:00"/>
    <s v="F"/>
    <n v="0"/>
    <s v="장수정"/>
    <s v="P"/>
    <d v="2025-08-29T00:00:00"/>
    <d v="2025-09-19T00:00:00"/>
    <s v="P"/>
    <n v="0"/>
    <s v="현업테스터"/>
    <s v="P"/>
    <d v="2025-10-21T00:00:00"/>
    <s v="P"/>
    <s v="P"/>
  </r>
  <r>
    <x v="7"/>
    <s v="항공보안"/>
    <s v="EOD 현장관리"/>
    <s v="Online"/>
    <s v="FSEX070L"/>
    <s v="생화학물질 회수현황 인쇄"/>
    <s v="임소정"/>
    <d v="2025-10-02T00:00:00"/>
    <d v="2025-07-18T08:42:02"/>
    <s v="UT-FSEX070L"/>
    <x v="1"/>
    <x v="4"/>
    <d v="2025-11-10T00:00:00"/>
    <s v="P"/>
    <n v="0"/>
    <s v="이상용"/>
    <s v="P"/>
    <d v="2025-12-05T00:00:00"/>
    <d v="2025-11-28T00:00:00"/>
    <s v="P"/>
    <n v="0"/>
    <s v="장수정"/>
    <s v="P"/>
    <d v="2025-12-26T00:00:00"/>
    <d v="2025-12-19T00:00:00"/>
    <s v="P"/>
    <n v="0"/>
    <s v="현업테스터"/>
    <s v="P"/>
    <d v="2026-01-21T00:00:00"/>
    <s v="P"/>
    <s v="P"/>
  </r>
  <r>
    <x v="7"/>
    <s v="항공보안"/>
    <s v="EOD 현장관리"/>
    <s v="Online"/>
    <s v="FSEY050S"/>
    <s v="여객터미널 내 평균 출동시간 조회"/>
    <s v="임소정"/>
    <d v="2025-10-31T00:00:00"/>
    <d v="2025-07-18T08:43:10"/>
    <s v="UT-FSEY050S"/>
    <x v="1"/>
    <x v="4"/>
    <d v="2025-11-12T00:00:00"/>
    <s v="P"/>
    <n v="0"/>
    <s v="이상용"/>
    <s v="P"/>
    <d v="2025-12-05T00:00:00"/>
    <d v="2025-11-28T00:00:00"/>
    <s v="P"/>
    <n v="0"/>
    <s v="장수정"/>
    <s v="P"/>
    <d v="2025-12-26T00:00:00"/>
    <d v="2025-12-19T00:00:00"/>
    <s v="P"/>
    <n v="0"/>
    <s v="현업테스터"/>
    <s v="P"/>
    <d v="2026-01-20T00:00:00"/>
    <s v="P"/>
    <s v="P"/>
  </r>
  <r>
    <x v="7"/>
    <s v="항공보안"/>
    <s v="EOD 현장관리"/>
    <s v="Online"/>
    <s v="FSEY052E"/>
    <s v="월간 평균 출동시간"/>
    <s v="임소정"/>
    <d v="2025-10-31T00:00:00"/>
    <d v="2025-07-18T08:43:15"/>
    <s v="UT-FSEY052E"/>
    <x v="1"/>
    <x v="4"/>
    <d v="2025-11-12T00:00:00"/>
    <s v="P"/>
    <n v="0"/>
    <s v="이상용"/>
    <s v="P"/>
    <d v="2025-12-05T00:00:00"/>
    <d v="2025-11-28T00:00:00"/>
    <s v="F"/>
    <n v="0"/>
    <s v="장수정"/>
    <s v="P"/>
    <d v="2025-12-26T00:00:00"/>
    <d v="2025-12-19T00:00:00"/>
    <s v="P"/>
    <n v="0"/>
    <s v="현업테스터"/>
    <s v="P"/>
    <d v="2026-01-20T00:00:00"/>
    <s v="P"/>
    <s v="P"/>
  </r>
  <r>
    <x v="2"/>
    <s v="부서별업무"/>
    <s v="운항계획팀"/>
    <s v="Online"/>
    <s v="GO12512R"/>
    <s v="정시성 운영현황_운항편별 리포트"/>
    <s v="정병환"/>
    <d v="2025-10-31T00:00:00"/>
    <d v="2025-10-22T13:53:19"/>
    <s v="UT-GO12512R"/>
    <x v="1"/>
    <x v="4"/>
    <d v="2025-11-11T00:00:00"/>
    <s v="P"/>
    <n v="0"/>
    <s v="윤성훈"/>
    <s v="P"/>
    <d v="2025-12-05T00:00:00"/>
    <d v="2025-12-04T00:00:00"/>
    <s v="F"/>
    <n v="0"/>
    <s v="홍석일"/>
    <s v="P"/>
    <d v="2025-12-26T00:00:00"/>
    <d v="2025-12-23T00:00:00"/>
    <s v="P"/>
    <n v="0"/>
    <s v="현업테스터"/>
    <s v="P"/>
    <d v="2026-03-26T00:00:00"/>
    <s v="F"/>
    <s v="P"/>
  </r>
  <r>
    <x v="5"/>
    <s v="기타"/>
    <s v="기타"/>
    <s v="프로시져"/>
    <s v="RS-SP27"/>
    <s v="SP_RS_FLT_RSC, 운항편별 자원상태 갱신"/>
    <s v="유경섭"/>
    <d v="2025-08-29T00:00:00"/>
    <d v="2025-10-24T17:08:13"/>
    <s v="UT-RS-SP27"/>
    <x v="1"/>
    <x v="4"/>
    <d v="2025-11-12T00:00:00"/>
    <s v="P"/>
    <n v="0"/>
    <s v="윤성훈"/>
    <s v="P"/>
    <d v="2025-12-05T00:00:00"/>
    <d v="2025-11-28T00:00:00"/>
    <s v="F"/>
    <n v="0"/>
    <s v="송희영"/>
    <s v="P"/>
    <d v="2025-12-26T00:00:00"/>
    <m/>
    <s v=""/>
    <n v="0"/>
    <s v="현업테스터"/>
    <s v=""/>
    <d v="2026-01-16T00:00:00"/>
    <s v="P"/>
    <s v="P"/>
  </r>
  <r>
    <x v="5"/>
    <s v="Stand"/>
    <s v="General Aviation"/>
    <s v="Online"/>
    <s v="RSPK093M"/>
    <s v="GA Pad Request Detail"/>
    <s v="장동혁"/>
    <d v="2025-11-06T00:00:00"/>
    <d v="2025-11-06T11:05:52"/>
    <s v="UT-RSPK093M"/>
    <x v="1"/>
    <x v="2"/>
    <d v="2026-01-20T00:00:00"/>
    <s v="P"/>
    <n v="0"/>
    <s v="3자테스터공통"/>
    <s v="P"/>
    <d v="2026-02-02T00:00:00"/>
    <d v="2026-02-02T00:00:00"/>
    <s v="P"/>
    <n v="0"/>
    <s v="송희영"/>
    <s v="P"/>
    <d v="2026-03-03T00:00:00"/>
    <d v="2026-03-11T00:00:00"/>
    <s v="F"/>
    <n v="0"/>
    <s v="현업테스터"/>
    <s v="P"/>
    <d v="2026-03-24T00:00:00"/>
    <s v="F"/>
    <s v="P"/>
  </r>
  <r>
    <x v="5"/>
    <s v="기타"/>
    <s v="기타"/>
    <s v="프로시져"/>
    <s v="RS-SP36"/>
    <s v="SP_RS_AC_ADD_TOW, 토잉바추가"/>
    <s v="유경섭"/>
    <d v="2025-10-29T00:00:00"/>
    <d v="2025-11-20T20:18:17"/>
    <s v="UT-RS-SP36"/>
    <x v="1"/>
    <x v="2"/>
    <d v="2026-01-21T00:00:00"/>
    <s v="P"/>
    <n v="0"/>
    <s v="3자테스터공통"/>
    <s v="P"/>
    <d v="2026-02-02T00:00:00"/>
    <d v="2026-02-19T00:00:00"/>
    <s v="P"/>
    <n v="0"/>
    <s v="송희영"/>
    <s v="P"/>
    <d v="2026-03-03T00:00:00"/>
    <m/>
    <s v=""/>
    <n v="0"/>
    <s v="현업테스터"/>
    <s v=""/>
    <m/>
    <s v=""/>
    <s v=""/>
  </r>
  <r>
    <x v="3"/>
    <s v="기준정보관리"/>
    <s v="코드관리"/>
    <s v="Online"/>
    <s v="CM10301S"/>
    <s v="공통코드관리(CM)"/>
    <s v="김단호"/>
    <d v="2026-01-13T00:00:00"/>
    <d v="2025-12-11T10:28:01"/>
    <s v="UT-CM10301S"/>
    <x v="1"/>
    <x v="2"/>
    <d v="2026-01-23T00:00:00"/>
    <s v="P"/>
    <n v="0"/>
    <s v="3자테스터공통"/>
    <s v="P"/>
    <d v="2026-02-02T00:00:00"/>
    <d v="2026-02-11T00:00:00"/>
    <s v="F"/>
    <n v="2"/>
    <s v="장세민"/>
    <s v="F"/>
    <d v="2026-03-03T00:00:00"/>
    <d v="2026-03-04T00:00:00"/>
    <s v="F"/>
    <n v="0"/>
    <s v="현업테스터"/>
    <s v="P"/>
    <d v="2026-03-23T00:00:00"/>
    <s v="F"/>
    <s v="P"/>
  </r>
  <r>
    <x v="13"/>
    <s v="자원배정"/>
    <s v="CIC Allocation Management"/>
    <s v="Online"/>
    <s v="WESRS011S"/>
    <s v="CIC Allocation Management"/>
    <s v="홍성민"/>
    <d v="2025-10-30T00:00:00"/>
    <d v="2025-10-24T14:59:35"/>
    <s v="UT-WESRS011S"/>
    <x v="1"/>
    <x v="2"/>
    <d v="2026-01-20T00:00:00"/>
    <s v="P"/>
    <n v="0"/>
    <s v="3자테스터공통"/>
    <s v="P"/>
    <d v="2026-02-02T00:00:00"/>
    <d v="2026-02-04T00:00:00"/>
    <s v="P"/>
    <n v="0"/>
    <s v="공사테스터"/>
    <s v="P"/>
    <d v="2026-03-03T00:00:00"/>
    <d v="2026-03-10T00:00:00"/>
    <s v="F"/>
    <n v="0"/>
    <s v="현업테스터"/>
    <s v="F"/>
    <d v="2026-03-24T00:00:00"/>
    <s v="P"/>
    <s v="P"/>
  </r>
  <r>
    <x v="3"/>
    <s v="기타"/>
    <s v="기타"/>
    <s v="프로시져"/>
    <s v="CM-SP139"/>
    <s v="SP_ESB_NOTAM_RCV, NOTAM 메시지 수신"/>
    <s v="이용혁"/>
    <d v="2026-02-06T00:00:00"/>
    <d v="2025-12-18T16:17:40"/>
    <s v="UT-CM-SP139"/>
    <x v="1"/>
    <x v="2"/>
    <d v="2026-01-21T00:00:00"/>
    <s v="P"/>
    <n v="0"/>
    <s v="윤성훈"/>
    <s v="P"/>
    <d v="2026-02-02T00:00:00"/>
    <d v="2026-02-20T00:00:00"/>
    <s v="P"/>
    <n v="0"/>
    <s v="장세민"/>
    <s v="P"/>
    <d v="2026-03-03T00:00:00"/>
    <m/>
    <s v=""/>
    <n v="0"/>
    <s v="현업테스터"/>
    <s v=""/>
    <m/>
    <s v=""/>
    <s v=""/>
  </r>
  <r>
    <x v="3"/>
    <s v="기타"/>
    <s v="기타"/>
    <s v="프로시져"/>
    <s v="CM-SP141"/>
    <s v="FN_CM_GET_MI_DIFF, 시간 차 계산"/>
    <s v="이용혁"/>
    <d v="2026-02-27T00:00:00"/>
    <d v="2026-02-02T00:00:00"/>
    <s v="UT-CM-SP141"/>
    <x v="1"/>
    <x v="3"/>
    <d v="2026-03-23T00:00:00"/>
    <s v="P"/>
    <n v="0"/>
    <s v="3자테스터공통"/>
    <s v="P"/>
    <d v="2026-04-06T00:00:00"/>
    <m/>
    <s v=""/>
    <n v="0"/>
    <s v="장세민"/>
    <s v=""/>
    <d v="2026-04-20T00:00:00"/>
    <m/>
    <s v=""/>
    <n v="0"/>
    <s v="현업테스터"/>
    <s v=""/>
    <m/>
    <s v=""/>
    <s v=""/>
  </r>
  <r>
    <x v="2"/>
    <s v="기타"/>
    <s v="기타"/>
    <s v="프로시져"/>
    <s v="GO-SP998"/>
    <s v="SP_GO_GD_DATA_RS_STND, GO_GO_DATA 생성-RS 주기장 정보 반영"/>
    <s v="신문호"/>
    <d v="2026-02-13T00:00:00"/>
    <d v="2026-02-13T00:00:00"/>
    <s v="UT-GO-SP998"/>
    <x v="1"/>
    <x v="3"/>
    <m/>
    <s v=""/>
    <n v="0"/>
    <s v="3자테스터공통"/>
    <s v=""/>
    <d v="2026-03-31T00:00:00"/>
    <m/>
    <s v=""/>
    <n v="0"/>
    <s v="홍석일"/>
    <s v=""/>
    <d v="2026-04-02T00:00:00"/>
    <m/>
    <s v=""/>
    <n v="0"/>
    <s v="현업테스터"/>
    <s v=""/>
    <m/>
    <s v=""/>
    <s v=""/>
  </r>
  <r>
    <x v="0"/>
    <s v="기타"/>
    <s v="기타"/>
    <s v="프로시져"/>
    <s v="FP-SP216"/>
    <s v="SP_ESB_AIHS_ASM,ESB 현행AIHS ASM 메시지수신"/>
    <s v="이인용"/>
    <d v="2026-03-13T00:00:00"/>
    <d v="2026-03-12T15:43:54"/>
    <s v="UT-FP-SP216"/>
    <x v="1"/>
    <x v="3"/>
    <d v="2026-03-25T00:00:00"/>
    <s v="P"/>
    <n v="0"/>
    <s v="3자테스터공통"/>
    <s v="P"/>
    <d v="2026-04-06T00:00:00"/>
    <m/>
    <s v=""/>
    <n v="0"/>
    <s v="송희영"/>
    <s v=""/>
    <d v="2026-04-20T00:00:00"/>
    <m/>
    <s v=""/>
    <n v="0"/>
    <s v="현업테스터"/>
    <s v=""/>
    <m/>
    <s v=""/>
    <s v=""/>
  </r>
  <r>
    <x v="0"/>
    <s v="기타"/>
    <s v="기타"/>
    <s v="프로시져"/>
    <s v="FP-SP217"/>
    <s v="SP_FP_JNA_ASM_RCV,현행JNA ASM 메시지처리"/>
    <s v="이인용"/>
    <d v="2026-03-13T00:00:00"/>
    <d v="2026-03-12T15:44:10"/>
    <s v="UT-FP-SP217"/>
    <x v="1"/>
    <x v="3"/>
    <d v="2026-03-25T00:00:00"/>
    <s v="P"/>
    <n v="0"/>
    <s v="3자테스터공통"/>
    <s v="P"/>
    <d v="2026-04-06T00:00:00"/>
    <m/>
    <s v=""/>
    <n v="0"/>
    <s v="송희영"/>
    <s v=""/>
    <d v="2026-04-20T00:00:00"/>
    <m/>
    <s v=""/>
    <n v="0"/>
    <s v="현업테스터"/>
    <s v=""/>
    <m/>
    <s v=""/>
    <s v=""/>
  </r>
  <r>
    <x v="0"/>
    <s v="기타"/>
    <s v="기타"/>
    <s v="프로시져"/>
    <s v="FP-SP218"/>
    <s v="SP_FP_AIHS_ASM_RCV,현행AIHS ASM 메시지처리"/>
    <s v="이인용"/>
    <d v="2026-03-13T00:00:00"/>
    <d v="2026-03-12T15:44:32"/>
    <s v="UT-FP-SP218"/>
    <x v="1"/>
    <x v="3"/>
    <d v="2026-03-25T00:00:00"/>
    <s v="P"/>
    <n v="0"/>
    <s v="3자테스터공통"/>
    <s v="P"/>
    <d v="2026-04-06T00:00:00"/>
    <m/>
    <s v=""/>
    <n v="0"/>
    <s v="송희영"/>
    <s v=""/>
    <d v="2026-04-20T00:00:00"/>
    <m/>
    <s v=""/>
    <n v="0"/>
    <s v="현업테스터"/>
    <s v=""/>
    <m/>
    <s v=""/>
    <s v=""/>
  </r>
  <r>
    <x v="2"/>
    <s v="실시간통계"/>
    <s v="공항운영현황(통합운영센터)"/>
    <s v="Online"/>
    <s v="GO41221R"/>
    <s v="일반현황_주간 리포트"/>
    <s v="김경준"/>
    <d v="2025-04-25T00:00:00"/>
    <d v="2025-04-24T08:26:00"/>
    <s v="UT-GO41221R"/>
    <x v="0"/>
    <x v="0"/>
    <d v="2025-08-08T00:00:00"/>
    <s v="P"/>
    <n v="0"/>
    <s v="이준일"/>
    <s v="P"/>
    <d v="2025-08-21T00:00:00"/>
    <d v="2025-08-19T00:00:00"/>
    <s v="F"/>
    <n v="0"/>
    <s v="홍석일"/>
    <s v="P"/>
    <d v="2025-08-29T00:00:00"/>
    <d v="2025-09-24T00:00:00"/>
    <s v="F"/>
    <n v="0"/>
    <s v="현업테스터"/>
    <s v="P"/>
    <d v="2025-10-21T00:00:00"/>
    <s v="P"/>
    <s v="P"/>
  </r>
  <r>
    <x v="2"/>
    <s v="실시간통계"/>
    <s v="공항운영현황(통합운영센터)"/>
    <s v="Online"/>
    <s v="GO41210R"/>
    <s v="GD실적 및 예약데이터 조회 리포트"/>
    <s v="박정구"/>
    <d v="2025-03-28T00:00:00"/>
    <d v="2025-03-14T09:18:48"/>
    <s v="UT-GO41210R"/>
    <x v="0"/>
    <x v="0"/>
    <d v="2025-08-07T00:00:00"/>
    <s v="P"/>
    <n v="0"/>
    <s v="이준일"/>
    <s v="P"/>
    <d v="2025-08-21T00:00:00"/>
    <d v="2025-08-19T00:00:00"/>
    <s v="F"/>
    <n v="0"/>
    <s v="홍석일"/>
    <s v="P"/>
    <d v="2025-08-29T00:00:00"/>
    <d v="2025-09-24T00:00:00"/>
    <s v="P"/>
    <n v="0"/>
    <s v="현업테스터"/>
    <s v="P"/>
    <d v="2025-08-27T00:00:00"/>
    <s v="P"/>
    <s v="P"/>
  </r>
  <r>
    <x v="2"/>
    <s v="공항운영현황"/>
    <s v="실시간"/>
    <s v="Online"/>
    <s v="GO42504R"/>
    <s v="항공사별 시간대별 수하물실적"/>
    <s v="박정구"/>
    <d v="2025-06-20T00:00:00"/>
    <d v="2025-06-09T10:49:52"/>
    <s v="UT-GO42504R"/>
    <x v="0"/>
    <x v="0"/>
    <d v="2025-07-23T00:00:00"/>
    <s v="P"/>
    <n v="0"/>
    <s v="박상기"/>
    <s v="P"/>
    <d v="2025-08-21T00:00:00"/>
    <d v="2025-08-19T00:00:00"/>
    <s v="P"/>
    <n v="0"/>
    <s v="홍석일"/>
    <s v="P"/>
    <d v="2025-08-29T00:00:00"/>
    <d v="2025-09-24T00:00:00"/>
    <s v="P"/>
    <n v="0"/>
    <s v="현업테스터"/>
    <s v="P"/>
    <d v="2025-08-27T00:00:00"/>
    <s v="P"/>
    <s v="P"/>
  </r>
  <r>
    <x v="2"/>
    <s v="공항운영현황"/>
    <s v="실시간"/>
    <s v="Online"/>
    <s v="GO42602R"/>
    <s v="시간대별 운항실적"/>
    <s v="박정구"/>
    <d v="2025-07-18T00:00:00"/>
    <d v="2025-07-11T15:12:42"/>
    <s v="UT-GO42602R"/>
    <x v="0"/>
    <x v="0"/>
    <d v="2025-08-07T00:00:00"/>
    <s v="P"/>
    <n v="0"/>
    <s v="이준일"/>
    <s v="P"/>
    <d v="2025-08-21T00:00:00"/>
    <d v="2025-08-19T00:00:00"/>
    <s v="F"/>
    <n v="0"/>
    <s v="홍석일"/>
    <s v="P"/>
    <d v="2025-08-29T00:00:00"/>
    <d v="2025-09-24T00:00:00"/>
    <s v="P"/>
    <n v="0"/>
    <s v="현업테스터"/>
    <s v="P"/>
    <d v="2025-08-27T00:00:00"/>
    <s v="P"/>
    <s v="P"/>
  </r>
  <r>
    <x v="2"/>
    <s v="공항운영현황"/>
    <s v="실시간"/>
    <s v="Online"/>
    <s v="GO42701R"/>
    <s v="기종별 운항실적"/>
    <s v="김경준"/>
    <d v="2025-07-18T00:00:00"/>
    <d v="2025-07-11T15:15:12"/>
    <s v="UT-GO42701R"/>
    <x v="0"/>
    <x v="0"/>
    <d v="2025-07-21T00:00:00"/>
    <s v="P"/>
    <n v="0"/>
    <s v="김민욱"/>
    <s v="P"/>
    <d v="2025-08-21T00:00:00"/>
    <d v="2025-08-19T00:00:00"/>
    <s v="P"/>
    <n v="0"/>
    <s v="홍석일"/>
    <s v="P"/>
    <d v="2025-08-29T00:00:00"/>
    <d v="2025-09-24T00:00:00"/>
    <s v="P"/>
    <n v="0"/>
    <s v="현업테스터"/>
    <s v="P"/>
    <d v="2025-08-27T00:00:00"/>
    <s v="P"/>
    <s v="P"/>
  </r>
  <r>
    <x v="2"/>
    <s v="공항운영현황"/>
    <s v="실시간"/>
    <s v="Online"/>
    <s v="GO42802R"/>
    <s v="정기 및 부정기 항공 여객실적"/>
    <s v="김경준"/>
    <d v="2025-05-09T00:00:00"/>
    <d v="2025-04-24T08:33:11"/>
    <s v="UT-GO42802R"/>
    <x v="0"/>
    <x v="0"/>
    <d v="2025-08-26T00:00:00"/>
    <s v="P"/>
    <n v="0"/>
    <s v="이준일"/>
    <s v="P"/>
    <d v="2025-08-21T00:00:00"/>
    <d v="2025-08-19T00:00:00"/>
    <s v="F"/>
    <n v="0"/>
    <s v="홍석일"/>
    <s v="P"/>
    <d v="2025-08-29T00:00:00"/>
    <d v="2025-09-24T00:00:00"/>
    <s v="P"/>
    <n v="0"/>
    <s v="현업테스터"/>
    <s v="P"/>
    <d v="2025-10-21T00:00:00"/>
    <s v="P"/>
    <s v="P"/>
  </r>
  <r>
    <x v="2"/>
    <s v="공항운영현황"/>
    <s v="주기장"/>
    <s v="Online"/>
    <s v="GO52803S"/>
    <s v="주기장관리 리포트"/>
    <s v="김경준"/>
    <d v="2025-05-23T00:00:00"/>
    <d v="2025-05-13T17:03:25"/>
    <s v="UT-GO52803S"/>
    <x v="0"/>
    <x v="0"/>
    <d v="2025-07-23T00:00:00"/>
    <s v="P"/>
    <n v="0"/>
    <s v="김민욱"/>
    <s v="P"/>
    <d v="2025-08-21T00:00:00"/>
    <d v="2025-08-19T00:00:00"/>
    <s v="F"/>
    <n v="0"/>
    <s v="홍석일"/>
    <s v="P"/>
    <d v="2025-08-29T00:00:00"/>
    <d v="2025-09-24T00:00:00"/>
    <s v="P"/>
    <n v="0"/>
    <s v="현업테스터"/>
    <s v="P"/>
    <d v="2025-08-27T00:00:00"/>
    <s v="P"/>
    <s v="P"/>
  </r>
  <r>
    <x v="2"/>
    <s v="공항운영현황"/>
    <s v="캐로셀"/>
    <s v="Online"/>
    <s v="GO52804S"/>
    <s v="캐로셀관리 리포트"/>
    <s v="김경준"/>
    <d v="2025-05-23T00:00:00"/>
    <d v="2025-05-13T17:03:46"/>
    <s v="UT-GO52804S"/>
    <x v="0"/>
    <x v="0"/>
    <d v="2025-07-23T00:00:00"/>
    <s v="P"/>
    <n v="0"/>
    <s v="김민욱"/>
    <s v="P"/>
    <d v="2025-08-21T00:00:00"/>
    <d v="2025-08-19T00:00:00"/>
    <s v="F"/>
    <n v="0"/>
    <s v="홍석일"/>
    <s v="P"/>
    <d v="2025-08-29T00:00:00"/>
    <d v="2025-09-24T00:00:00"/>
    <s v="P"/>
    <n v="0"/>
    <s v="현업테스터"/>
    <s v="P"/>
    <d v="2025-08-27T00:00:00"/>
    <s v="P"/>
    <s v="P"/>
  </r>
  <r>
    <x v="2"/>
    <s v="통계보고서"/>
    <s v="부서별/업무별(GD관리 | 통계보고)"/>
    <s v="Online"/>
    <s v="GO13107R"/>
    <s v="TRAFFIC-COMMERCIAL AIR CARRIERS2"/>
    <s v="김경준"/>
    <d v="2025-06-20T00:00:00"/>
    <d v="2025-06-16T15:38:31"/>
    <s v="UT-GO13107R"/>
    <x v="0"/>
    <x v="0"/>
    <d v="2025-07-21T00:00:00"/>
    <s v="P"/>
    <n v="0"/>
    <s v="정수현"/>
    <s v="P"/>
    <d v="2025-08-21T00:00:00"/>
    <d v="2025-08-19T00:00:00"/>
    <s v="F"/>
    <n v="0"/>
    <s v="홍석일"/>
    <s v="P"/>
    <d v="2025-08-29T00:00:00"/>
    <d v="2025-09-24T00:00:00"/>
    <s v="F"/>
    <n v="0"/>
    <s v="현업테스터"/>
    <s v="P"/>
    <d v="2025-08-26T00:00:00"/>
    <s v="P"/>
    <s v="P"/>
  </r>
  <r>
    <x v="2"/>
    <s v="통계보고서"/>
    <s v="부서별/업무별(GD관리 | 통계보고)"/>
    <s v="Online"/>
    <s v="GO13109R"/>
    <s v="TRAFFIC BY FLIGHT STAGES2"/>
    <s v="김경준"/>
    <d v="2025-06-20T00:00:00"/>
    <d v="2025-06-16T15:38:57"/>
    <s v="UT-GO13109R"/>
    <x v="0"/>
    <x v="0"/>
    <d v="2025-08-07T00:00:00"/>
    <s v="P"/>
    <n v="0"/>
    <s v="이준일"/>
    <s v="P"/>
    <d v="2025-08-21T00:00:00"/>
    <d v="2025-08-19T00:00:00"/>
    <s v="F"/>
    <n v="0"/>
    <s v="홍석일"/>
    <s v="P"/>
    <d v="2025-08-29T00:00:00"/>
    <d v="2025-09-24T00:00:00"/>
    <s v="P"/>
    <n v="0"/>
    <s v="현업테스터"/>
    <s v="P"/>
    <d v="2025-08-26T00:00:00"/>
    <s v="P"/>
    <s v="P"/>
  </r>
  <r>
    <x v="2"/>
    <s v="통계보고서"/>
    <s v="항공사별"/>
    <s v="Online"/>
    <s v="GO41912R"/>
    <s v="72시간 환승 운항편별 리포트"/>
    <s v="박정구"/>
    <d v="2025-06-20T00:00:00"/>
    <d v="2025-06-09T10:21:04"/>
    <s v="UT-GO41912R"/>
    <x v="0"/>
    <x v="0"/>
    <d v="2025-07-04T00:00:00"/>
    <s v="P"/>
    <n v="0"/>
    <s v="박상기"/>
    <s v="P"/>
    <d v="2025-08-21T00:00:00"/>
    <d v="2025-08-19T00:00:00"/>
    <s v="P"/>
    <n v="0"/>
    <s v="홍석일"/>
    <s v="P"/>
    <d v="2025-08-29T00:00:00"/>
    <d v="2025-09-26T00:00:00"/>
    <s v="F"/>
    <n v="0"/>
    <s v="현업테스터"/>
    <s v="P"/>
    <d v="2025-10-20T00:00:00"/>
    <s v="P"/>
    <s v="P"/>
  </r>
  <r>
    <x v="2"/>
    <s v="기상정보"/>
    <s v="공항기상관측일반정보"/>
    <s v="Online"/>
    <s v="GO61101S"/>
    <s v="일/월/주별 기상정보"/>
    <s v="박정구"/>
    <d v="2025-07-04T00:00:00"/>
    <d v="2025-06-26T22:03:32"/>
    <s v="UT-GO61101S"/>
    <x v="0"/>
    <x v="0"/>
    <d v="2025-07-22T00:00:00"/>
    <s v="P"/>
    <n v="0"/>
    <s v="김민욱"/>
    <s v="P"/>
    <d v="2025-08-21T00:00:00"/>
    <d v="2025-08-19T00:00:00"/>
    <s v="F"/>
    <n v="0"/>
    <s v="홍석일"/>
    <s v="P"/>
    <d v="2025-08-29T00:00:00"/>
    <d v="2025-09-29T00:00:00"/>
    <s v="F"/>
    <n v="0"/>
    <s v="현업테스터"/>
    <s v="P"/>
    <d v="2025-08-27T00:00:00"/>
    <s v="P"/>
    <s v="P"/>
  </r>
  <r>
    <x v="2"/>
    <s v="기상정보"/>
    <s v="공항기상관측특별정보"/>
    <s v="Online"/>
    <s v="GO62401S"/>
    <s v="악기상 정보(SIGMET)"/>
    <s v="김경준"/>
    <d v="2025-08-14T00:00:00"/>
    <d v="2025-08-01T16:04:39"/>
    <s v="UT-GO62401S"/>
    <x v="1"/>
    <x v="4"/>
    <d v="2025-11-10T00:00:00"/>
    <s v="P"/>
    <n v="0"/>
    <s v="윤성훈"/>
    <s v="P"/>
    <d v="2025-12-05T00:00:00"/>
    <d v="2025-12-03T00:00:00"/>
    <s v="P"/>
    <n v="0"/>
    <s v="홍석일"/>
    <s v="P"/>
    <d v="2025-12-26T00:00:00"/>
    <d v="2025-12-23T00:00:00"/>
    <s v="P"/>
    <n v="0"/>
    <s v="현업테스터"/>
    <s v="P"/>
    <d v="2026-01-20T00:00:00"/>
    <s v="P"/>
    <s v="P"/>
  </r>
  <r>
    <x v="2"/>
    <s v="부서별업무"/>
    <s v="시설본부"/>
    <s v="Online"/>
    <s v="GO11965S"/>
    <s v="셔틀트레인 여객수송실적 일일최대 수송실적"/>
    <s v="신문호"/>
    <d v="2025-11-28T00:00:00"/>
    <d v="2025-11-18T13:40:10"/>
    <s v="UT-GO11965S"/>
    <x v="1"/>
    <x v="2"/>
    <d v="2026-01-19T00:00:00"/>
    <s v="P"/>
    <n v="0"/>
    <s v="3자테스터공통"/>
    <s v="P"/>
    <d v="2026-02-02T00:00:00"/>
    <d v="2026-02-04T00:00:00"/>
    <s v="P"/>
    <n v="0"/>
    <s v="홍석일"/>
    <s v="P"/>
    <d v="2026-03-03T00:00:00"/>
    <d v="2026-03-05T00:00:00"/>
    <s v="P"/>
    <n v="0"/>
    <s v="현업테스터"/>
    <s v="P"/>
    <d v="2026-03-23T00:00:00"/>
    <s v="P"/>
    <s v="P"/>
  </r>
  <r>
    <x v="2"/>
    <s v="부서별업무"/>
    <s v="시설본부"/>
    <s v="Online"/>
    <s v="GO42101S"/>
    <s v="수하물 및 카운터 실적"/>
    <s v="김경준"/>
    <d v="2025-11-28T00:00:00"/>
    <d v="2025-11-24T10:58:51"/>
    <s v="UT-GO42101S"/>
    <x v="1"/>
    <x v="2"/>
    <d v="2026-01-19T00:00:00"/>
    <s v="P"/>
    <n v="0"/>
    <s v="3자테스터공통"/>
    <s v="P"/>
    <d v="2026-02-02T00:00:00"/>
    <d v="2026-02-04T00:00:00"/>
    <s v="F"/>
    <n v="1"/>
    <s v="홍석일"/>
    <s v="F"/>
    <d v="2026-03-03T00:00:00"/>
    <d v="2026-03-11T00:00:00"/>
    <s v="F"/>
    <n v="0"/>
    <s v="현업테스터"/>
    <s v="F"/>
    <d v="2026-03-26T00:00:00"/>
    <s v="P"/>
    <s v="P"/>
  </r>
  <r>
    <x v="2"/>
    <s v="부서별업무"/>
    <s v="계류장운영팀"/>
    <s v="Online"/>
    <s v="GO12506R"/>
    <s v="하계특별수송대책기간보_리포트"/>
    <s v="신문호"/>
    <d v="2025-11-14T00:00:00"/>
    <d v="2025-11-05T18:41:44"/>
    <s v="UT-GO12506R"/>
    <x v="1"/>
    <x v="2"/>
    <d v="2026-01-19T00:00:00"/>
    <s v="P"/>
    <n v="0"/>
    <s v="3자테스터공통"/>
    <s v="P"/>
    <d v="2026-02-02T00:00:00"/>
    <d v="2026-02-19T00:00:00"/>
    <s v="P"/>
    <n v="0"/>
    <s v="홍석일"/>
    <s v="P"/>
    <d v="2026-03-03T00:00:00"/>
    <d v="2026-03-09T00:00:00"/>
    <s v="P"/>
    <n v="0"/>
    <s v="현업테스터"/>
    <s v="P"/>
    <m/>
    <s v=""/>
    <s v=""/>
  </r>
  <r>
    <x v="2"/>
    <s v="부서별업무"/>
    <s v="계류장운영팀"/>
    <s v="Online"/>
    <s v="GO12805R"/>
    <s v="주기장 장기점유_리포트"/>
    <s v="김경준"/>
    <d v="2025-10-31T00:00:00"/>
    <d v="2025-10-20T10:32:18"/>
    <s v="UT-GO12805R"/>
    <x v="1"/>
    <x v="4"/>
    <d v="2025-11-11T00:00:00"/>
    <s v="P"/>
    <n v="0"/>
    <s v="윤성훈"/>
    <s v="P"/>
    <d v="2025-12-05T00:00:00"/>
    <d v="2025-12-04T00:00:00"/>
    <s v="F"/>
    <n v="0"/>
    <s v="홍석일"/>
    <s v="P"/>
    <d v="2025-12-26T00:00:00"/>
    <m/>
    <s v=""/>
    <n v="0"/>
    <s v="현업테스터"/>
    <s v=""/>
    <d v="2026-03-25T00:00:00"/>
    <s v="P"/>
    <s v="P"/>
  </r>
  <r>
    <x v="2"/>
    <s v="부서별업무"/>
    <s v="통합운영센터"/>
    <s v="Online"/>
    <s v="GO12901S"/>
    <s v="국가별출도착운항현황"/>
    <s v="신문호"/>
    <d v="2025-12-12T00:00:00"/>
    <d v="2025-12-02T09:39:31"/>
    <s v="UT-GO12901S"/>
    <x v="1"/>
    <x v="2"/>
    <d v="2026-01-26T00:00:00"/>
    <s v="P"/>
    <n v="0"/>
    <s v="3자테스터공통"/>
    <s v="P"/>
    <d v="2026-02-02T00:00:00"/>
    <d v="2026-02-04T00:00:00"/>
    <s v="F"/>
    <n v="0"/>
    <s v="홍석일"/>
    <s v="P"/>
    <d v="2026-03-03T00:00:00"/>
    <d v="2026-03-10T00:00:00"/>
    <s v="P"/>
    <n v="0"/>
    <s v="현업테스터"/>
    <s v="P"/>
    <d v="2026-03-26T00:00:00"/>
    <s v="P"/>
    <s v="P"/>
  </r>
  <r>
    <x v="2"/>
    <s v="부서별업무"/>
    <s v="통합운영센터"/>
    <s v="Online"/>
    <s v="GO12937S"/>
    <s v="주기장운영현황_T1"/>
    <s v="신문호"/>
    <d v="2026-01-23T00:00:00"/>
    <d v="2026-01-21T14:13:44"/>
    <s v="UT-GO12937S"/>
    <x v="1"/>
    <x v="3"/>
    <d v="2026-03-24T00:00:00"/>
    <s v="F"/>
    <n v="0"/>
    <s v="3자테스터공통"/>
    <s v="P"/>
    <d v="2026-04-06T00:00:00"/>
    <m/>
    <s v=""/>
    <n v="0"/>
    <s v="홍석일"/>
    <s v=""/>
    <d v="2026-04-20T00:00:00"/>
    <m/>
    <s v=""/>
    <n v="0"/>
    <s v="현업테스터"/>
    <s v=""/>
    <m/>
    <s v=""/>
    <s v=""/>
  </r>
  <r>
    <x v="2"/>
    <s v="부서별업무"/>
    <s v="운항계획팀"/>
    <s v="Online"/>
    <s v="GO51233R"/>
    <s v="지연현황(신분류)_리포트"/>
    <s v="정병환"/>
    <d v="2025-11-14T00:00:00"/>
    <d v="2025-08-29T16:50:20"/>
    <s v="UT-GO51233R"/>
    <x v="1"/>
    <x v="2"/>
    <d v="2026-01-19T00:00:00"/>
    <s v="P"/>
    <n v="0"/>
    <s v="3자테스터공통"/>
    <s v="P"/>
    <d v="2026-02-02T00:00:00"/>
    <d v="2026-02-04T00:00:00"/>
    <s v="F"/>
    <n v="2"/>
    <s v="홍석일"/>
    <s v="F"/>
    <d v="2026-03-03T00:00:00"/>
    <d v="2026-03-11T00:00:00"/>
    <s v="P"/>
    <n v="0"/>
    <s v="현업테스터"/>
    <s v="P"/>
    <d v="2026-03-26T00:00:00"/>
    <s v="F"/>
    <s v="P"/>
  </r>
  <r>
    <x v="2"/>
    <s v="부서별업무"/>
    <s v="운항계획팀"/>
    <s v="Online"/>
    <s v="GO51236R"/>
    <s v="월별 40분전 TOBT(NEW)_리포트"/>
    <s v="김경준"/>
    <d v="2025-09-26T00:00:00"/>
    <d v="2025-09-08T00:00:00"/>
    <s v="UT-GO51236R"/>
    <x v="1"/>
    <x v="4"/>
    <d v="2025-11-11T00:00:00"/>
    <s v="P"/>
    <n v="0"/>
    <s v="윤성훈"/>
    <s v="P"/>
    <d v="2025-12-05T00:00:00"/>
    <d v="2025-12-04T00:00:00"/>
    <s v="F"/>
    <n v="0"/>
    <s v="홍석일"/>
    <s v="P"/>
    <d v="2025-12-26T00:00:00"/>
    <d v="2025-12-23T00:00:00"/>
    <s v="F"/>
    <n v="0"/>
    <s v="현업테스터"/>
    <s v="P"/>
    <d v="2026-03-26T00:00:00"/>
    <s v="F"/>
    <s v="P"/>
  </r>
  <r>
    <x v="2"/>
    <s v="부서별업무"/>
    <s v="운항계획팀"/>
    <s v="Online"/>
    <s v="GO51235S"/>
    <s v="A-CDM 우수항공사선정"/>
    <s v="박정구"/>
    <d v="2025-10-31T00:00:00"/>
    <d v="2025-10-22T13:54:53"/>
    <s v="UT-GO51235S"/>
    <x v="1"/>
    <x v="4"/>
    <d v="2025-11-11T00:00:00"/>
    <s v="P"/>
    <n v="0"/>
    <s v="윤성훈"/>
    <s v="P"/>
    <d v="2025-12-05T00:00:00"/>
    <d v="2025-12-04T00:00:00"/>
    <s v="P"/>
    <n v="0"/>
    <s v="홍석일"/>
    <s v="P"/>
    <d v="2025-12-26T00:00:00"/>
    <d v="2025-12-23T00:00:00"/>
    <s v="F"/>
    <n v="0"/>
    <s v="현업테스터"/>
    <s v="P"/>
    <d v="2026-01-26T00:00:00"/>
    <s v="P"/>
    <s v="P"/>
  </r>
  <r>
    <x v="2"/>
    <s v="부서별업무"/>
    <s v="A-CDM"/>
    <s v="Report"/>
    <s v="GO12701R"/>
    <s v="항공기운항현황_리포트"/>
    <s v="김경준"/>
    <d v="2025-08-29T00:00:00"/>
    <d v="2025-08-18T00:00:00"/>
    <s v="UT-GO12701R"/>
    <x v="1"/>
    <x v="4"/>
    <d v="2025-11-10T00:00:00"/>
    <s v="P"/>
    <n v="0"/>
    <s v="윤성훈"/>
    <s v="P"/>
    <d v="2025-12-05T00:00:00"/>
    <d v="2025-12-04T00:00:00"/>
    <s v="F"/>
    <n v="0"/>
    <s v="홍석일"/>
    <s v="P"/>
    <d v="2025-12-26T00:00:00"/>
    <d v="2025-12-23T00:00:00"/>
    <s v="F"/>
    <n v="0"/>
    <s v="현업테스터"/>
    <s v="P"/>
    <d v="2026-01-20T00:00:00"/>
    <s v="P"/>
    <s v="P"/>
  </r>
  <r>
    <x v="2"/>
    <s v="부서별업무"/>
    <s v="A-CDM"/>
    <s v="Report"/>
    <s v="GO12702R"/>
    <s v="실시간지연현황_리포트"/>
    <s v="김경준"/>
    <d v="2025-08-29T00:00:00"/>
    <d v="2025-08-18T00:00:00"/>
    <s v="UT-GO12702R"/>
    <x v="1"/>
    <x v="4"/>
    <d v="2025-11-10T00:00:00"/>
    <s v="P"/>
    <n v="0"/>
    <s v="윤성훈"/>
    <s v="P"/>
    <d v="2025-12-05T00:00:00"/>
    <d v="2025-12-05T00:00:00"/>
    <s v="F"/>
    <n v="0"/>
    <s v="홍석일"/>
    <s v="P"/>
    <d v="2025-12-26T00:00:00"/>
    <d v="2025-12-23T00:00:00"/>
    <s v="F"/>
    <n v="0"/>
    <s v="현업테스터"/>
    <s v="P"/>
    <d v="2026-01-20T00:00:00"/>
    <s v="P"/>
    <s v="P"/>
  </r>
  <r>
    <x v="7"/>
    <s v="항공보안"/>
    <s v="보안검색"/>
    <s v="Online"/>
    <s v="FSQA011E"/>
    <s v="근무지 협력사 매핑"/>
    <s v="임소정"/>
    <d v="2025-02-28T00:00:00"/>
    <d v="2025-02-28T18:01:19"/>
    <s v="UT-FSQA011E"/>
    <x v="0"/>
    <x v="0"/>
    <d v="2025-08-26T00:00:00"/>
    <s v="P"/>
    <n v="0"/>
    <s v="윤성훈"/>
    <s v="P"/>
    <d v="2025-08-21T00:00:00"/>
    <d v="2025-08-20T00:00:00"/>
    <s v="F"/>
    <n v="0"/>
    <s v="장수정"/>
    <s v="P"/>
    <d v="2025-08-29T00:00:00"/>
    <d v="2025-09-19T00:00:00"/>
    <s v="P"/>
    <n v="0"/>
    <s v="현업테스터"/>
    <s v="P"/>
    <d v="2025-10-21T00:00:00"/>
    <s v="P"/>
    <s v="P"/>
  </r>
  <r>
    <x v="7"/>
    <s v="항공보안"/>
    <s v="보안검색"/>
    <s v="Online"/>
    <s v="FSQA021S"/>
    <s v="보안검색근무자정보관리(T1)"/>
    <s v="임소정"/>
    <d v="2025-04-25T00:00:00"/>
    <d v="2025-04-01T17:49:58"/>
    <s v="UT-FSQA021S"/>
    <x v="0"/>
    <x v="0"/>
    <d v="2025-08-26T00:00:00"/>
    <s v="P"/>
    <n v="0"/>
    <s v="윤성훈"/>
    <s v="P"/>
    <d v="2025-08-21T00:00:00"/>
    <d v="2025-08-20T00:00:00"/>
    <s v="F"/>
    <n v="0"/>
    <s v="장수정"/>
    <s v="P"/>
    <d v="2025-08-29T00:00:00"/>
    <d v="2025-09-19T00:00:00"/>
    <s v="F"/>
    <n v="0"/>
    <s v="현업테스터"/>
    <s v="P"/>
    <d v="2025-10-21T00:00:00"/>
    <s v="P"/>
    <s v="P"/>
  </r>
  <r>
    <x v="7"/>
    <s v="항공보안"/>
    <s v="보안검색"/>
    <s v="Online"/>
    <s v="FSQA060S"/>
    <s v="검색현황정보 입력관리"/>
    <s v="임소정"/>
    <d v="2025-03-14T00:00:00"/>
    <d v="2025-03-11T13:47:28"/>
    <s v="UT-FSQA060S"/>
    <x v="0"/>
    <x v="1"/>
    <d v="2025-06-13T00:00:00"/>
    <s v="P"/>
    <n v="0"/>
    <s v="3자테스터공통"/>
    <s v="P"/>
    <d v="2025-08-21T00:00:00"/>
    <d v="2025-08-22T00:00:00"/>
    <s v="P"/>
    <n v="0"/>
    <s v="장수정"/>
    <s v="P"/>
    <d v="2025-08-29T00:00:00"/>
    <d v="2025-09-19T00:00:00"/>
    <s v="P"/>
    <n v="0"/>
    <s v="강자환"/>
    <s v="P"/>
    <d v="2025-09-02T00:00:00"/>
    <s v="P"/>
    <s v="P"/>
  </r>
  <r>
    <x v="7"/>
    <s v="항공보안"/>
    <s v="보안검색"/>
    <s v="Online"/>
    <s v="FSQA061S"/>
    <s v="검색현황정보 입력관리(T1)"/>
    <s v="임소정"/>
    <d v="2025-03-14T00:00:00"/>
    <d v="2025-03-11T13:47:34"/>
    <s v="UT-FSQA061S"/>
    <x v="0"/>
    <x v="1"/>
    <d v="2025-06-13T00:00:00"/>
    <s v="P"/>
    <n v="0"/>
    <s v="3자테스터공통"/>
    <s v="P"/>
    <d v="2025-08-21T00:00:00"/>
    <d v="2025-08-22T00:00:00"/>
    <s v="P"/>
    <n v="0"/>
    <s v="장수정"/>
    <s v="P"/>
    <d v="2025-08-29T00:00:00"/>
    <d v="2025-09-19T00:00:00"/>
    <s v="P"/>
    <n v="0"/>
    <s v="강자환"/>
    <s v="P"/>
    <d v="2025-09-02T00:00:00"/>
    <s v="P"/>
    <s v="P"/>
  </r>
  <r>
    <x v="2"/>
    <s v="기타"/>
    <s v="기타"/>
    <s v="프로시져"/>
    <s v="GO-SP80"/>
    <s v="SP_GO_COMMONTRANSREP_RCV, 승객운송 정보수신메시지 처리"/>
    <s v="박정구"/>
    <d v="2025-03-28T00:00:00"/>
    <d v="2025-04-01T00:00:00"/>
    <s v="UT-GO-SP80"/>
    <x v="0"/>
    <x v="0"/>
    <d v="2025-08-08T00:00:00"/>
    <s v="P"/>
    <n v="0"/>
    <s v="이준일"/>
    <s v="P"/>
    <d v="2025-08-21T00:00:00"/>
    <d v="2025-08-21T00:00:00"/>
    <s v="F"/>
    <n v="0"/>
    <s v="홍석일"/>
    <s v="P"/>
    <d v="2025-08-29T00:00:00"/>
    <m/>
    <s v=""/>
    <n v="0"/>
    <s v="현업테스터"/>
    <s v=""/>
    <d v="2025-09-03T00:00:00"/>
    <s v="P"/>
    <s v="P"/>
  </r>
  <r>
    <x v="2"/>
    <s v="기준통계관리"/>
    <s v="GD관리"/>
    <s v="Online"/>
    <s v="GO11601S"/>
    <s v="GD자료 엑셀저장"/>
    <s v="김경준"/>
    <d v="2025-04-25T00:00:00"/>
    <d v="2025-04-24T08:25:30"/>
    <s v="UT-GO11601S"/>
    <x v="0"/>
    <x v="0"/>
    <d v="2025-08-08T00:00:00"/>
    <s v="P"/>
    <n v="0"/>
    <s v="이준일"/>
    <s v="P"/>
    <d v="2025-08-21T00:00:00"/>
    <d v="2025-08-07T00:00:00"/>
    <s v="F"/>
    <n v="0"/>
    <s v="홍석일"/>
    <s v="P"/>
    <d v="2025-08-29T00:00:00"/>
    <d v="2025-09-10T00:00:00"/>
    <s v="P"/>
    <n v="0"/>
    <s v="현업테스터"/>
    <s v="P"/>
    <d v="2025-08-27T00:00:00"/>
    <s v="P"/>
    <s v="P"/>
  </r>
  <r>
    <x v="2"/>
    <s v="기준통계관리"/>
    <s v="GD관리"/>
    <s v="Online"/>
    <s v="GO11801S"/>
    <s v="에러리스트 출력"/>
    <s v="김경준"/>
    <d v="2025-04-25T00:00:00"/>
    <d v="2025-03-28T15:05:21"/>
    <s v="UT-GO11801S"/>
    <x v="0"/>
    <x v="1"/>
    <d v="2025-06-13T00:00:00"/>
    <s v="P"/>
    <n v="0"/>
    <s v="3자테스터공통"/>
    <s v="P"/>
    <d v="2025-08-21T00:00:00"/>
    <d v="2025-08-22T00:00:00"/>
    <s v="F"/>
    <n v="0"/>
    <s v="홍석일"/>
    <s v="P"/>
    <d v="2025-08-29T00:00:00"/>
    <d v="2025-09-18T00:00:00"/>
    <s v="F"/>
    <n v="0"/>
    <s v="윤지현"/>
    <s v="P"/>
    <d v="2025-08-27T00:00:00"/>
    <s v="P"/>
    <s v="P"/>
  </r>
  <r>
    <x v="2"/>
    <s v="기준통계관리"/>
    <s v="월간통계"/>
    <s v="Online"/>
    <s v="GO12101S"/>
    <s v="월간통계보고서"/>
    <s v="박정구"/>
    <d v="2025-09-12T00:00:00"/>
    <d v="2025-08-29T16:37:59"/>
    <s v="UT-GO12101S"/>
    <x v="1"/>
    <x v="4"/>
    <d v="2025-11-10T00:00:00"/>
    <s v="P"/>
    <n v="0"/>
    <s v="윤성훈"/>
    <s v="P"/>
    <d v="2025-12-05T00:00:00"/>
    <d v="2025-11-26T00:00:00"/>
    <s v="P"/>
    <n v="0"/>
    <s v="홍석일"/>
    <s v="P"/>
    <d v="2025-12-26T00:00:00"/>
    <d v="2025-12-17T00:00:00"/>
    <s v="F"/>
    <n v="0"/>
    <s v="현업테스터"/>
    <s v="P"/>
    <d v="2026-01-20T00:00:00"/>
    <s v="P"/>
    <s v="P"/>
  </r>
  <r>
    <x v="2"/>
    <s v="기준통계관리"/>
    <s v="월간통계"/>
    <s v="Online"/>
    <s v="GO12104R"/>
    <s v="월간 항공사별 실적"/>
    <s v="박정구"/>
    <d v="2025-09-12T00:00:00"/>
    <d v="2025-08-29T16:38:19"/>
    <s v="UT-GO12104R"/>
    <x v="1"/>
    <x v="4"/>
    <d v="2025-11-10T00:00:00"/>
    <s v="P"/>
    <n v="0"/>
    <s v="윤성훈"/>
    <s v="P"/>
    <d v="2025-12-05T00:00:00"/>
    <d v="2025-11-26T00:00:00"/>
    <s v="F"/>
    <n v="0"/>
    <s v="홍석일"/>
    <s v="P"/>
    <d v="2025-12-26T00:00:00"/>
    <d v="2025-12-17T00:00:00"/>
    <s v="P"/>
    <n v="0"/>
    <s v="현업테스터"/>
    <s v="P"/>
    <d v="2026-03-24T00:00:00"/>
    <s v="P"/>
    <s v="P"/>
  </r>
  <r>
    <x v="2"/>
    <s v="기준통계관리"/>
    <s v="월간통계"/>
    <s v="Online"/>
    <s v="GO12114R"/>
    <s v="월간 첨두시(화물)"/>
    <s v="박정구"/>
    <d v="2025-09-26T00:00:00"/>
    <d v="2025-09-08T14:42:35"/>
    <s v="UT-GO12114R"/>
    <x v="1"/>
    <x v="4"/>
    <d v="2025-11-11T00:00:00"/>
    <s v="P"/>
    <n v="0"/>
    <s v="윤성훈"/>
    <s v="P"/>
    <d v="2025-12-05T00:00:00"/>
    <d v="2025-11-26T00:00:00"/>
    <s v="F"/>
    <n v="0"/>
    <s v="홍석일"/>
    <s v="P"/>
    <d v="2025-12-26T00:00:00"/>
    <d v="2025-12-17T00:00:00"/>
    <s v="P"/>
    <n v="0"/>
    <s v="현업테스터"/>
    <s v="P"/>
    <d v="2026-03-24T00:00:00"/>
    <s v="F"/>
    <s v="P"/>
  </r>
  <r>
    <x v="8"/>
    <s v="시스템운영관리"/>
    <s v="역할 및 권한관리"/>
    <s v="Online"/>
    <s v="CASY029S(A)"/>
    <s v="역할메뉴 매핑정보관리"/>
    <s v="최민지"/>
    <d v="2025-04-15T00:00:00"/>
    <d v="2025-04-15T16:07:53"/>
    <s v="UT-CASY029S(A)"/>
    <x v="0"/>
    <x v="1"/>
    <d v="2025-06-13T00:00:00"/>
    <s v="P"/>
    <n v="0"/>
    <s v="3자테스터공통"/>
    <s v="P"/>
    <d v="2025-08-21T00:00:00"/>
    <d v="2025-08-13T00:00:00"/>
    <s v="F"/>
    <n v="0"/>
    <s v="장수정"/>
    <s v="P"/>
    <d v="2025-08-29T00:00:00"/>
    <d v="2025-09-18T00:00:00"/>
    <s v="F"/>
    <n v="0"/>
    <s v="장수정"/>
    <s v="P"/>
    <d v="2025-08-27T00:00:00"/>
    <s v="P"/>
    <s v="P"/>
  </r>
  <r>
    <x v="2"/>
    <s v="기타"/>
    <s v="기타"/>
    <s v="프로시져"/>
    <s v="GO-SP7"/>
    <s v="SP_GO_AIRMAXWEIGHT_RCV, 최대이륙중량 수신메시지 처리"/>
    <s v="정병환"/>
    <d v="2025-07-04T00:00:00"/>
    <d v="2025-06-26T09:49:14"/>
    <s v="UT-GO-SP7"/>
    <x v="0"/>
    <x v="0"/>
    <d v="2025-08-08T00:00:00"/>
    <s v="P"/>
    <n v="0"/>
    <s v="이준일"/>
    <s v="P"/>
    <d v="2025-08-21T00:00:00"/>
    <d v="2025-08-21T00:00:00"/>
    <s v="F"/>
    <n v="0"/>
    <s v="홍석일"/>
    <s v="P"/>
    <d v="2025-08-29T00:00:00"/>
    <m/>
    <s v=""/>
    <n v="0"/>
    <s v="현업테스터"/>
    <s v=""/>
    <d v="2025-09-03T00:00:00"/>
    <s v="P"/>
    <s v="P"/>
  </r>
  <r>
    <x v="2"/>
    <s v="공항운영현황"/>
    <s v="실시간"/>
    <s v="Online"/>
    <s v="GO12502S"/>
    <s v="지연현황(현재시간기준)"/>
    <s v="김경준"/>
    <d v="2025-07-18T00:00:00"/>
    <d v="2025-07-11T15:15:02"/>
    <s v="UT-GO12502S"/>
    <x v="0"/>
    <x v="0"/>
    <d v="2025-07-22T00:00:00"/>
    <s v="P"/>
    <n v="0"/>
    <s v="정수현"/>
    <s v="P"/>
    <d v="2025-08-21T00:00:00"/>
    <d v="2025-08-19T00:00:00"/>
    <s v="P"/>
    <n v="0"/>
    <s v="홍석일"/>
    <s v="P"/>
    <d v="2025-08-29T00:00:00"/>
    <d v="2025-08-19T00:00:00"/>
    <s v="F"/>
    <n v="0"/>
    <s v="현업테스터"/>
    <s v="P"/>
    <d v="2025-10-21T00:00:00"/>
    <s v="P"/>
    <s v="P"/>
  </r>
  <r>
    <x v="11"/>
    <s v="기초정보 관리"/>
    <s v="코드 관리"/>
    <s v="Online"/>
    <s v="SLOTBI005S"/>
    <s v="사유 코드 관리"/>
    <s v="서창민"/>
    <d v="2025-03-04T00:00:00"/>
    <d v="2025-02-28T00:00:00"/>
    <s v="UT-SLOTBI005S"/>
    <x v="0"/>
    <x v="1"/>
    <d v="2025-06-13T00:00:00"/>
    <s v="P"/>
    <n v="0"/>
    <s v="정수현"/>
    <s v="P"/>
    <d v="2025-08-21T00:00:00"/>
    <d v="2025-08-07T00:00:00"/>
    <s v="F"/>
    <n v="0"/>
    <s v="송희영"/>
    <s v="P"/>
    <d v="2025-08-29T00:00:00"/>
    <m/>
    <s v=""/>
    <n v="0"/>
    <s v="김재영"/>
    <s v=""/>
    <d v="2025-08-26T00:00:00"/>
    <s v="P"/>
    <s v="P"/>
  </r>
  <r>
    <x v="11"/>
    <s v="기초정보 관리"/>
    <s v="설정 관리"/>
    <s v="Online"/>
    <s v="SLOTBI009S"/>
    <s v="서비스 유형 관리"/>
    <s v="서창민"/>
    <d v="2025-03-04T00:00:00"/>
    <d v="2025-03-11T00:00:00"/>
    <s v="UT-SLOTBI009S"/>
    <x v="0"/>
    <x v="1"/>
    <d v="2025-06-13T00:00:00"/>
    <s v="P"/>
    <n v="0"/>
    <s v="3자테스터공통"/>
    <s v="P"/>
    <d v="2025-08-21T00:00:00"/>
    <d v="2025-06-20T00:00:00"/>
    <s v="P"/>
    <n v="0"/>
    <s v="송희영"/>
    <s v="P"/>
    <d v="2025-08-29T00:00:00"/>
    <d v="2026-01-30T00:00:00"/>
    <s v="P"/>
    <n v="0"/>
    <s v="김재영"/>
    <s v="P"/>
    <d v="2025-08-26T00:00:00"/>
    <s v="P"/>
    <s v="P"/>
  </r>
  <r>
    <x v="11"/>
    <s v="공항정보 관리"/>
    <s v="사용자 설정 정보 관리"/>
    <s v="Online"/>
    <s v="SLOTAI005M"/>
    <s v="작업 세션 정보 등록 팝업"/>
    <s v="서창민"/>
    <d v="2025-12-20T00:00:00"/>
    <d v="2025-12-26T12:33:46"/>
    <s v="UT-SLOTAI005M"/>
    <x v="1"/>
    <x v="3"/>
    <d v="2026-03-23T00:00:00"/>
    <s v="P"/>
    <n v="0"/>
    <s v="3자테스터공통"/>
    <s v="P"/>
    <d v="2026-04-06T00:00:00"/>
    <m/>
    <s v=""/>
    <n v="0"/>
    <s v="송희영"/>
    <s v=""/>
    <d v="2026-04-20T00:00:00"/>
    <m/>
    <s v=""/>
    <n v="0"/>
    <s v="현업테스터"/>
    <s v=""/>
    <m/>
    <s v=""/>
    <s v=""/>
  </r>
  <r>
    <x v="2"/>
    <s v="기준통계관리"/>
    <s v="GD관리"/>
    <s v="Online"/>
    <s v="GO11104M"/>
    <s v="GD일일마감"/>
    <s v="박정구"/>
    <d v="2025-04-11T00:00:00"/>
    <d v="2025-03-21T21:10:44"/>
    <s v="UT-GO11104M"/>
    <x v="0"/>
    <x v="1"/>
    <d v="2025-06-13T00:00:00"/>
    <s v="P"/>
    <n v="0"/>
    <s v="3자테스터공통"/>
    <s v="P"/>
    <d v="2025-08-21T00:00:00"/>
    <d v="2025-06-19T00:00:00"/>
    <s v="P"/>
    <n v="0"/>
    <s v="홍석일"/>
    <s v="P"/>
    <d v="2025-08-29T00:00:00"/>
    <d v="2025-09-18T00:00:00"/>
    <s v="F"/>
    <n v="0"/>
    <s v="윤지현"/>
    <s v="P"/>
    <m/>
    <s v="P"/>
    <s v="P"/>
  </r>
  <r>
    <x v="2"/>
    <s v="기준통계관리"/>
    <s v="GD관리"/>
    <s v="Online"/>
    <s v="GO11501S"/>
    <s v="GD실적검색"/>
    <s v="김경준"/>
    <d v="2025-04-25T00:00:00"/>
    <d v="2025-04-25T16:10:48"/>
    <s v="UT-GO11501S"/>
    <x v="0"/>
    <x v="1"/>
    <d v="2025-06-13T00:00:00"/>
    <s v="P"/>
    <n v="0"/>
    <s v="3자테스터공통"/>
    <s v="P"/>
    <d v="2025-08-21T00:00:00"/>
    <d v="2025-08-21T00:00:00"/>
    <s v="F"/>
    <n v="0"/>
    <s v="홍석일"/>
    <s v="P"/>
    <d v="2025-08-29T00:00:00"/>
    <d v="2025-09-16T00:00:00"/>
    <s v="P"/>
    <n v="0"/>
    <s v="윤지현"/>
    <s v="P"/>
    <d v="2025-08-27T00:00:00"/>
    <s v="P"/>
    <s v="P"/>
  </r>
  <r>
    <x v="10"/>
    <s v="Stand Chart"/>
    <s v="Plan"/>
    <s v="Online"/>
    <s v="RCPK010M"/>
    <s v="Stand Operation History"/>
    <s v="이미라"/>
    <d v="2025-06-18T00:00:00"/>
    <d v="2025-05-13T15:16:14"/>
    <s v="UT-RCPK010M"/>
    <x v="0"/>
    <x v="0"/>
    <d v="2025-07-04T00:00:00"/>
    <s v="P"/>
    <n v="0"/>
    <s v="김승무"/>
    <s v="P"/>
    <d v="2025-08-21T00:00:00"/>
    <d v="2025-08-21T00:00:00"/>
    <s v="P"/>
    <n v="0"/>
    <s v="송희영"/>
    <s v="P"/>
    <d v="2025-08-29T00:00:00"/>
    <m/>
    <s v=""/>
    <n v="0"/>
    <s v="현업테스터"/>
    <s v=""/>
    <d v="2025-08-28T00:00:00"/>
    <s v="P"/>
    <s v="P"/>
  </r>
  <r>
    <x v="10"/>
    <s v="Stand Chart"/>
    <s v="Bar"/>
    <s v="Online"/>
    <s v="RCPK014M"/>
    <s v="Stand Bar Info"/>
    <s v="이미라"/>
    <d v="2025-06-23T00:00:00"/>
    <d v="2025-06-16T16:50:08"/>
    <s v="UT-RCPK014M"/>
    <x v="0"/>
    <x v="0"/>
    <d v="2025-07-04T00:00:00"/>
    <s v="P"/>
    <n v="0"/>
    <s v="김승무"/>
    <s v="P"/>
    <d v="2025-08-21T00:00:00"/>
    <d v="2025-08-21T00:00:00"/>
    <s v="F"/>
    <n v="0"/>
    <s v="송희영"/>
    <s v="P"/>
    <d v="2025-08-29T00:00:00"/>
    <m/>
    <s v=""/>
    <n v="0"/>
    <s v="현업테스터"/>
    <s v=""/>
    <d v="2025-08-28T00:00:00"/>
    <s v="P"/>
    <s v="P"/>
  </r>
  <r>
    <x v="10"/>
    <s v="Carousel Chart"/>
    <s v="Operation"/>
    <s v="Online"/>
    <s v="RCCR011L"/>
    <s v="CRS Uncommit User"/>
    <s v="이미라"/>
    <d v="2025-12-19T00:00:00"/>
    <d v="2025-12-11T13:33:03"/>
    <s v="UT-RCCR011L"/>
    <x v="1"/>
    <x v="2"/>
    <d v="2026-01-23T00:00:00"/>
    <s v="P"/>
    <n v="0"/>
    <s v="3자테스터공통"/>
    <s v="P"/>
    <d v="2026-02-02T00:00:00"/>
    <d v="2026-02-04T00:00:00"/>
    <s v="P"/>
    <n v="0"/>
    <s v="공사테스터"/>
    <s v="P"/>
    <d v="2026-03-03T00:00:00"/>
    <d v="2026-03-11T00:00:00"/>
    <s v="P"/>
    <n v="0"/>
    <s v="현업테스터"/>
    <s v="P"/>
    <d v="2026-03-25T00:00:00"/>
    <s v="P"/>
    <s v="P"/>
  </r>
  <r>
    <x v="10"/>
    <s v="Carousel Chart"/>
    <s v="Carousel"/>
    <s v="Online"/>
    <s v="RCCR014M"/>
    <s v="CRS Impairments Info"/>
    <s v="이미라"/>
    <d v="2025-12-12T00:00:00"/>
    <d v="2025-12-11T13:32:19"/>
    <s v="UT-RCCR014M"/>
    <x v="1"/>
    <x v="2"/>
    <d v="2026-01-23T00:00:00"/>
    <s v="P"/>
    <n v="0"/>
    <s v="3자테스터공통"/>
    <s v="P"/>
    <d v="2026-02-02T00:00:00"/>
    <d v="2026-02-04T00:00:00"/>
    <s v="P"/>
    <n v="0"/>
    <s v="공사테스터"/>
    <s v="P"/>
    <d v="2026-03-03T00:00:00"/>
    <d v="2026-03-11T00:00:00"/>
    <s v="P"/>
    <n v="0"/>
    <s v="현업테스터"/>
    <s v="P"/>
    <d v="2026-03-25T00:00:00"/>
    <s v="P"/>
    <s v="P"/>
  </r>
  <r>
    <x v="10"/>
    <s v="Check In Counter Chart (Multi)"/>
    <s v="View"/>
    <s v="Online"/>
    <s v="RCCI208M"/>
    <s v="CIC Set Chart Width"/>
    <s v="문현희"/>
    <d v="2025-09-05T00:00:00"/>
    <d v="2025-09-08T09:49:50"/>
    <s v="UT-RCCI208M"/>
    <x v="1"/>
    <x v="4"/>
    <d v="2025-11-11T00:00:00"/>
    <s v="P"/>
    <n v="0"/>
    <s v="이상용"/>
    <s v="P"/>
    <d v="2025-12-05T00:00:00"/>
    <d v="2025-12-04T00:00:00"/>
    <s v="P"/>
    <n v="0"/>
    <s v="공사테스터"/>
    <s v="P"/>
    <d v="2025-12-26T00:00:00"/>
    <d v="2025-12-18T00:00:00"/>
    <s v="P"/>
    <n v="0"/>
    <s v="현업테스터"/>
    <s v="P"/>
    <d v="2026-01-27T00:00:00"/>
    <s v="P"/>
    <s v="P"/>
  </r>
  <r>
    <x v="10"/>
    <s v="Check In Counter Chart (Multi)"/>
    <s v="Chart/Apply Request"/>
    <s v="Online"/>
    <s v="RCCI203M"/>
    <s v="Add Request"/>
    <s v="문현희"/>
    <d v="2025-05-27T00:00:00"/>
    <d v="2025-05-30T20:03:44"/>
    <s v="UT-RCCI203M"/>
    <x v="0"/>
    <x v="0"/>
    <d v="2025-08-08T00:00:00"/>
    <s v="P"/>
    <n v="0"/>
    <s v="윤성훈"/>
    <s v="P"/>
    <d v="2025-08-21T00:00:00"/>
    <d v="2025-08-21T00:00:00"/>
    <s v="F"/>
    <n v="0"/>
    <s v="송희영"/>
    <s v="P"/>
    <d v="2025-08-29T00:00:00"/>
    <m/>
    <s v=""/>
    <n v="0"/>
    <s v="현업테스터"/>
    <s v=""/>
    <d v="2025-08-28T00:00:00"/>
    <s v="P"/>
    <s v="P"/>
  </r>
  <r>
    <x v="8"/>
    <s v="화면구성"/>
    <s v="기능공통"/>
    <s v="Online"/>
    <s v="CAMN011M(A)"/>
    <s v="푸쉬메시지팝업"/>
    <s v="정연준"/>
    <d v="2025-03-11T00:00:00"/>
    <d v="2025-03-10T17:46:00"/>
    <s v="UT-CAMN011M(A)"/>
    <x v="0"/>
    <x v="1"/>
    <d v="2025-06-13T00:00:00"/>
    <s v="P"/>
    <n v="0"/>
    <s v="3자테스터공통"/>
    <s v="P"/>
    <d v="2025-08-21T00:00:00"/>
    <d v="2025-08-21T00:00:00"/>
    <s v="F"/>
    <n v="0"/>
    <s v="장수정"/>
    <s v="P"/>
    <d v="2025-08-29T00:00:00"/>
    <d v="2025-09-22T00:00:00"/>
    <s v="P"/>
    <n v="0"/>
    <s v="장수정"/>
    <s v="P"/>
    <d v="2025-08-27T00:00:00"/>
    <s v="P"/>
    <s v="P"/>
  </r>
  <r>
    <x v="8"/>
    <s v="화면구성"/>
    <s v="기능공통"/>
    <s v="Online"/>
    <s v="CAMN014M(A)"/>
    <s v="회사검색 팝업"/>
    <s v="정연준"/>
    <d v="2025-02-19T00:00:00"/>
    <d v="2025-02-19T17:41:58"/>
    <s v="UT-CAMN014M(A)"/>
    <x v="0"/>
    <x v="1"/>
    <d v="2025-06-13T00:00:00"/>
    <s v="P"/>
    <n v="0"/>
    <s v="3자테스터공통"/>
    <s v="P"/>
    <d v="2025-08-21T00:00:00"/>
    <d v="2025-08-19T00:00:00"/>
    <s v="F"/>
    <n v="0"/>
    <s v="장수정"/>
    <s v="P"/>
    <d v="2025-08-29T00:00:00"/>
    <d v="2025-09-18T00:00:00"/>
    <s v="P"/>
    <n v="0"/>
    <s v="장수정"/>
    <s v="P"/>
    <d v="2025-10-20T00:00:00"/>
    <s v="P"/>
    <s v="P"/>
  </r>
  <r>
    <x v="10"/>
    <s v="COUNTER"/>
    <s v="Operation"/>
    <s v="Online"/>
    <s v="RCCI100S"/>
    <s v="CIC Operation – Gantt chart(Single)"/>
    <s v="문현희"/>
    <d v="2025-07-25T00:00:00"/>
    <d v="2025-08-19T14:08:52"/>
    <s v="UT-RCCI100S"/>
    <x v="1"/>
    <x v="4"/>
    <d v="2025-11-11T00:00:00"/>
    <s v="P"/>
    <n v="0"/>
    <s v="이상용"/>
    <s v="P"/>
    <d v="2025-12-05T00:00:00"/>
    <d v="2025-12-02T00:00:00"/>
    <s v="F"/>
    <n v="0"/>
    <s v="공사테스터"/>
    <s v="P"/>
    <d v="2025-12-26T00:00:00"/>
    <d v="2025-12-18T00:00:00"/>
    <s v="P"/>
    <n v="0"/>
    <s v="현업테스터"/>
    <s v="P"/>
    <d v="2026-01-27T00:00:00"/>
    <s v="P"/>
    <s v="P"/>
  </r>
  <r>
    <x v="10"/>
    <s v="Stand Chart"/>
    <s v="File"/>
    <s v="Online"/>
    <s v="RCPK004L"/>
    <s v="Stand Alarm Setting"/>
    <s v="이미라"/>
    <d v="2025-09-26T00:00:00"/>
    <d v="2025-09-26T13:08:28"/>
    <s v="UT-RCPK004L"/>
    <x v="1"/>
    <x v="4"/>
    <d v="2025-11-12T00:00:00"/>
    <s v="P"/>
    <n v="0"/>
    <s v="이상용"/>
    <s v="P"/>
    <d v="2025-12-05T00:00:00"/>
    <d v="2025-12-04T00:00:00"/>
    <s v="P"/>
    <n v="0"/>
    <s v="공사테스터"/>
    <s v="P"/>
    <d v="2025-12-26T00:00:00"/>
    <d v="2025-12-30T00:00:00"/>
    <s v="P"/>
    <n v="0"/>
    <s v="현업테스터"/>
    <s v="P"/>
    <d v="2026-01-27T00:00:00"/>
    <s v="P"/>
    <s v="P"/>
  </r>
  <r>
    <x v="8"/>
    <s v="시스템운영관리"/>
    <s v="시스템관리"/>
    <s v="Online"/>
    <s v="CASY008S(A)"/>
    <s v="Push 메시지 관리"/>
    <s v="정연준"/>
    <d v="2025-02-07T00:00:00"/>
    <d v="2025-02-19T17:42:15"/>
    <s v="UT-CASY008S(A)"/>
    <x v="0"/>
    <x v="1"/>
    <d v="2025-06-13T00:00:00"/>
    <s v="P"/>
    <n v="0"/>
    <s v="3자테스터공통"/>
    <s v="P"/>
    <d v="2025-08-21T00:00:00"/>
    <d v="2025-08-18T00:00:00"/>
    <s v="F"/>
    <n v="0"/>
    <s v="장수정"/>
    <s v="P"/>
    <d v="2025-08-29T00:00:00"/>
    <d v="2025-09-18T00:00:00"/>
    <s v="F"/>
    <n v="0"/>
    <s v="장수정"/>
    <s v="P"/>
    <d v="2025-08-27T00:00:00"/>
    <s v="P"/>
    <s v="P"/>
  </r>
  <r>
    <x v="8"/>
    <s v="시스템운영관리"/>
    <s v="사용자관리"/>
    <s v="Online"/>
    <s v="CASY015S(A)"/>
    <s v="사용자계정 관리"/>
    <s v="최민지"/>
    <d v="2025-03-04T00:00:00"/>
    <d v="2025-03-04T12:56:24"/>
    <s v="UT-CASY015S(A)"/>
    <x v="0"/>
    <x v="1"/>
    <d v="2025-06-13T00:00:00"/>
    <s v="P"/>
    <n v="0"/>
    <s v="3자테스터공통"/>
    <s v="P"/>
    <d v="2025-08-21T00:00:00"/>
    <d v="2025-08-14T00:00:00"/>
    <s v="F"/>
    <n v="0"/>
    <s v="장수정"/>
    <s v="P"/>
    <d v="2025-08-29T00:00:00"/>
    <d v="2025-09-18T00:00:00"/>
    <s v="P"/>
    <n v="0"/>
    <s v="장수정"/>
    <s v="P"/>
    <d v="2025-09-01T00:00:00"/>
    <s v="P"/>
    <s v="P"/>
  </r>
  <r>
    <x v="8"/>
    <s v="시스템운영관리"/>
    <s v="사용자관리"/>
    <s v="Online"/>
    <s v="CASY016S(A)"/>
    <s v="사용자계정신청 관리"/>
    <s v="최민지"/>
    <d v="2025-03-07T00:00:00"/>
    <d v="2025-03-07T13:21:07"/>
    <s v="UT-CASY016S(A)"/>
    <x v="0"/>
    <x v="1"/>
    <d v="2025-06-13T00:00:00"/>
    <s v="P"/>
    <n v="0"/>
    <s v="3자테스터공통"/>
    <s v="P"/>
    <d v="2025-08-21T00:00:00"/>
    <d v="2025-08-22T00:00:00"/>
    <s v="F"/>
    <n v="0"/>
    <s v="장수정"/>
    <s v="P"/>
    <d v="2025-08-29T00:00:00"/>
    <d v="2025-09-18T00:00:00"/>
    <s v="F"/>
    <n v="0"/>
    <s v="장수정"/>
    <s v="P"/>
    <d v="2025-08-27T00:00:00"/>
    <s v="P"/>
    <s v="P"/>
  </r>
  <r>
    <x v="8"/>
    <s v="시스템운영관리"/>
    <s v="공지 및 요청사항 관리"/>
    <s v="Online"/>
    <s v="CASY021S(A)"/>
    <s v="사용자 게시판"/>
    <s v="정연준"/>
    <d v="2025-07-17T00:00:00"/>
    <d v="2025-06-30T14:50:02"/>
    <s v="UT-CASY021S(A)"/>
    <x v="0"/>
    <x v="0"/>
    <d v="2025-07-21T00:00:00"/>
    <s v="P"/>
    <n v="0"/>
    <s v="윤성훈"/>
    <s v="P"/>
    <d v="2025-08-21T00:00:00"/>
    <d v="2025-08-13T00:00:00"/>
    <s v="F"/>
    <n v="0"/>
    <s v="장수정"/>
    <s v="P"/>
    <d v="2025-08-29T00:00:00"/>
    <d v="2025-09-18T00:00:00"/>
    <s v="F"/>
    <n v="0"/>
    <s v="현업테스터"/>
    <s v="P"/>
    <d v="2025-08-27T00:00:00"/>
    <s v="P"/>
    <s v="P"/>
  </r>
  <r>
    <x v="8"/>
    <s v="기타"/>
    <s v="기타"/>
    <s v="프로시져"/>
    <s v="CA-SP10(A)"/>
    <s v="SP_CA_CHK_MSG_TRCE, 인터페이스메시지 TRACE 사용여부 확인"/>
    <s v="최민지"/>
    <d v="2025-03-25T00:00:00"/>
    <d v="2025-03-24T11:45:28"/>
    <s v="UT-CA-SP10(A)"/>
    <x v="0"/>
    <x v="0"/>
    <d v="2025-07-23T00:00:00"/>
    <s v="P"/>
    <n v="0"/>
    <s v="윤성훈"/>
    <s v="P"/>
    <d v="2025-08-21T00:00:00"/>
    <d v="2025-08-21T00:00:00"/>
    <s v="P"/>
    <n v="0"/>
    <s v="장수정"/>
    <s v="P"/>
    <d v="2025-08-29T00:00:00"/>
    <d v="2025-09-19T00:00:00"/>
    <s v="P"/>
    <n v="0"/>
    <s v="현업테스터"/>
    <s v="P"/>
    <d v="2025-09-03T00:00:00"/>
    <s v="P"/>
    <s v="P"/>
  </r>
  <r>
    <x v="8"/>
    <s v="기타"/>
    <s v="기타"/>
    <s v="프로시져"/>
    <s v="CA-SP30(A)"/>
    <s v="SP_ESB_SMSRSLTAOMS_RCV, SMS/MMS 전송 결과 수신 처리"/>
    <s v="정연준"/>
    <d v="2025-12-17T00:00:00"/>
    <d v="2025-12-08T00:00:00"/>
    <s v="UT-CA-SP30(A)"/>
    <x v="1"/>
    <x v="2"/>
    <d v="2026-01-23T00:00:00"/>
    <s v="F"/>
    <n v="0"/>
    <s v="3자테스터공통"/>
    <s v="P"/>
    <d v="2026-02-02T00:00:00"/>
    <d v="2026-03-10T00:00:00"/>
    <s v="P"/>
    <n v="0"/>
    <s v="장수정"/>
    <s v="P"/>
    <d v="2026-03-03T00:00:00"/>
    <d v="2026-03-11T00:00:00"/>
    <s v="P"/>
    <n v="0"/>
    <s v="현업테스터"/>
    <s v="P"/>
    <m/>
    <s v=""/>
    <s v=""/>
  </r>
  <r>
    <x v="8"/>
    <s v="기타"/>
    <s v="기타"/>
    <s v="프로시져"/>
    <s v="CA-SP31(A)"/>
    <s v="SP_ESB_SMSRPLYAOMS_RCV, SMS/MMS 회신 메시지 수신 처리"/>
    <s v="정연준"/>
    <d v="2025-12-24T00:00:00"/>
    <d v="2025-12-08T00:00:00"/>
    <s v="UT-CA-SP31(A)"/>
    <x v="1"/>
    <x v="2"/>
    <d v="2026-01-23T00:00:00"/>
    <s v="F"/>
    <n v="0"/>
    <s v="3자테스터공통"/>
    <s v="F"/>
    <d v="2026-02-02T00:00:00"/>
    <d v="2026-02-04T00:00:00"/>
    <s v="F"/>
    <n v="1"/>
    <s v="장수정"/>
    <s v="F"/>
    <d v="2026-03-03T00:00:00"/>
    <m/>
    <s v=""/>
    <n v="0"/>
    <s v="현업테스터"/>
    <s v=""/>
    <m/>
    <s v=""/>
    <s v=""/>
  </r>
  <r>
    <x v="8"/>
    <s v="기타"/>
    <s v="기타"/>
    <s v="프로시져"/>
    <s v="CA-SP34(A)"/>
    <s v="SP_CA_DELAY_USER_ROLE_MODIFY, 인사이동 후 사용자 역할 재조정"/>
    <s v="최민지"/>
    <d v="2025-07-04T00:00:00"/>
    <d v="2025-07-04T12:07:41"/>
    <s v="UT-CA-SP34(A)"/>
    <x v="0"/>
    <x v="1"/>
    <d v="2025-08-07T00:00:00"/>
    <s v="P"/>
    <n v="0"/>
    <s v="윤성훈"/>
    <s v="P"/>
    <d v="2025-08-21T00:00:00"/>
    <d v="2025-08-21T00:00:00"/>
    <s v="P"/>
    <n v="0"/>
    <s v="장수정"/>
    <s v="P"/>
    <d v="2025-08-29T00:00:00"/>
    <d v="2025-09-22T00:00:00"/>
    <s v="P"/>
    <n v="0"/>
    <s v="장수정"/>
    <s v="P"/>
    <d v="2025-09-03T00:00:00"/>
    <s v="P"/>
    <s v="P"/>
  </r>
  <r>
    <x v="11"/>
    <s v="기초정보 관리"/>
    <s v="설정 관리"/>
    <s v="Online"/>
    <s v="SLOTBI007S-01"/>
    <s v="이메일 주소 관리"/>
    <s v="서창민"/>
    <d v="2025-03-14T00:00:00"/>
    <d v="2025-03-17T14:51:22"/>
    <s v="UT-SLOTBI007S-01"/>
    <x v="0"/>
    <x v="0"/>
    <d v="2025-08-27T00:00:00"/>
    <s v="P"/>
    <n v="0"/>
    <s v="윤성훈"/>
    <s v="P"/>
    <d v="2025-08-14T00:00:00"/>
    <m/>
    <s v="P"/>
    <n v="0"/>
    <s v="송희영"/>
    <s v="P"/>
    <d v="2025-08-21T00:00:00"/>
    <d v="2026-01-30T00:00:00"/>
    <s v="P"/>
    <n v="0"/>
    <s v="현업테스터"/>
    <s v="P"/>
    <d v="2025-10-21T00:00:00"/>
    <s v="P"/>
    <s v="P"/>
  </r>
  <r>
    <x v="8"/>
    <s v="화면구성"/>
    <s v="화면구성"/>
    <s v="Online"/>
    <s v="TopFrame(A)"/>
    <s v="상단메뉴 Form"/>
    <s v="김태훈"/>
    <d v="2025-02-21T00:00:00"/>
    <d v="2025-02-21T15:45:22"/>
    <s v="UT-TopFrame(A)"/>
    <x v="0"/>
    <x v="1"/>
    <d v="2025-06-13T00:00:00"/>
    <s v="P"/>
    <n v="0"/>
    <s v="3자테스터공통"/>
    <s v="P"/>
    <d v="2025-08-21T00:00:00"/>
    <d v="2025-08-07T00:00:00"/>
    <s v="F"/>
    <n v="0"/>
    <s v="장수정"/>
    <s v="P"/>
    <d v="2025-08-29T00:00:00"/>
    <d v="2025-09-22T00:00:00"/>
    <s v="F"/>
    <n v="0"/>
    <s v="장수정"/>
    <s v="P"/>
    <d v="2025-08-28T00:00:00"/>
    <s v="P"/>
    <s v="P"/>
  </r>
  <r>
    <x v="8"/>
    <s v="시스템운영관리"/>
    <s v="역할 및 권한관리"/>
    <s v="Online"/>
    <s v="CASY034S(A)"/>
    <s v="개인정보 접근 권한 부여"/>
    <s v="최민지"/>
    <d v="2025-05-19T00:00:00"/>
    <d v="2025-05-16T09:07:18"/>
    <s v="UT-CASY034S(A)"/>
    <x v="0"/>
    <x v="1"/>
    <d v="2025-06-13T00:00:00"/>
    <s v="P"/>
    <n v="0"/>
    <s v="3자테스터공통"/>
    <s v="P"/>
    <d v="2025-08-21T00:00:00"/>
    <d v="2025-08-12T00:00:00"/>
    <s v="F"/>
    <n v="0"/>
    <s v="장수정"/>
    <s v="P"/>
    <d v="2025-08-29T00:00:00"/>
    <d v="2025-09-17T00:00:00"/>
    <s v="F"/>
    <n v="0"/>
    <s v="장수정"/>
    <s v="P"/>
    <d v="2025-08-27T00:00:00"/>
    <s v="P"/>
    <s v="P"/>
  </r>
  <r>
    <x v="8"/>
    <s v="시스템운영관리"/>
    <s v="이력관리"/>
    <s v="Online"/>
    <s v="CASY053S(A)"/>
    <s v="개인정보 접속 이력"/>
    <s v="최민지"/>
    <d v="2025-12-19T00:00:00"/>
    <d v="2025-12-19T17:35:11"/>
    <s v="UT-CASY053S(A)"/>
    <x v="1"/>
    <x v="2"/>
    <d v="2026-01-19T00:00:00"/>
    <s v="P"/>
    <n v="0"/>
    <s v="3자테스터공통"/>
    <s v="P"/>
    <d v="2026-02-02T00:00:00"/>
    <d v="2026-02-11T00:00:00"/>
    <s v="P"/>
    <n v="0"/>
    <s v="장수정"/>
    <s v="P"/>
    <d v="2026-03-03T00:00:00"/>
    <d v="2026-03-11T00:00:00"/>
    <s v="P"/>
    <n v="0"/>
    <s v="현업테스터"/>
    <s v="P"/>
    <m/>
    <s v=""/>
    <s v=""/>
  </r>
  <r>
    <x v="8"/>
    <s v="참조정보"/>
    <s v="자원정보"/>
    <s v="Online"/>
    <s v="CARF004S(A)"/>
    <s v="항공사정보"/>
    <s v="최민지"/>
    <d v="2025-10-21T00:00:00"/>
    <d v="2025-10-27T20:37:24"/>
    <s v="UT-CARF004S(A)"/>
    <x v="1"/>
    <x v="2"/>
    <d v="2026-01-19T00:00:00"/>
    <s v="P"/>
    <n v="0"/>
    <s v="3자테스터공통"/>
    <s v="P"/>
    <d v="2026-02-02T00:00:00"/>
    <d v="2026-02-11T00:00:00"/>
    <s v="F"/>
    <n v="1"/>
    <s v="장수정"/>
    <s v="F"/>
    <d v="2026-03-03T00:00:00"/>
    <d v="2026-03-11T00:00:00"/>
    <s v="P"/>
    <n v="0"/>
    <s v="현업테스터"/>
    <s v="P"/>
    <m/>
    <s v=""/>
    <s v=""/>
  </r>
  <r>
    <x v="8"/>
    <s v="참조정보"/>
    <s v="자원정보"/>
    <s v="Online"/>
    <s v="CARF011S(A)"/>
    <s v="활주로정보"/>
    <s v="최민지"/>
    <d v="2025-11-06T00:00:00"/>
    <d v="2025-11-04T15:28:42"/>
    <s v="UT-CARF011S(A)"/>
    <x v="1"/>
    <x v="2"/>
    <d v="2026-01-19T00:00:00"/>
    <s v="P"/>
    <n v="0"/>
    <s v="3자테스터공통"/>
    <s v="P"/>
    <d v="2026-02-02T00:00:00"/>
    <d v="2026-02-19T00:00:00"/>
    <s v="F"/>
    <n v="0"/>
    <s v="장수정"/>
    <s v="P"/>
    <d v="2026-03-03T00:00:00"/>
    <d v="2026-03-11T00:00:00"/>
    <s v="P"/>
    <n v="0"/>
    <s v="현업테스터"/>
    <s v="P"/>
    <m/>
    <s v=""/>
    <s v=""/>
  </r>
  <r>
    <x v="10"/>
    <s v="Check In Counter Chart (Multi)"/>
    <s v="Apply Request"/>
    <s v="Online"/>
    <s v="RCCI204M"/>
    <s v="Modify Request"/>
    <s v="문현희"/>
    <d v="2025-05-30T00:00:00"/>
    <d v="2025-05-30T20:03:52"/>
    <s v="UT-RCCI204M"/>
    <x v="0"/>
    <x v="0"/>
    <d v="2025-08-08T00:00:00"/>
    <s v="P"/>
    <n v="0"/>
    <s v="윤성훈"/>
    <s v="P"/>
    <d v="2025-08-21T00:00:00"/>
    <d v="2025-08-21T00:00:00"/>
    <s v="P"/>
    <n v="0"/>
    <s v="송희영"/>
    <s v="P"/>
    <d v="2025-08-29T00:00:00"/>
    <m/>
    <s v=""/>
    <n v="0"/>
    <s v="현업테스터"/>
    <s v=""/>
    <d v="2025-08-28T00:00:00"/>
    <s v="P"/>
    <s v="P"/>
  </r>
  <r>
    <x v="7"/>
    <s v="항공보안"/>
    <s v="보안검색"/>
    <s v="Online"/>
    <s v="FSQB044E"/>
    <s v="세관 [판별] 월별 종류별 적발 현황"/>
    <s v="임소정"/>
    <d v="2025-06-20T00:00:00"/>
    <d v="2025-06-02T13:43:13"/>
    <s v="UT-FSQB044E"/>
    <x v="0"/>
    <x v="0"/>
    <d v="2025-07-21T00:00:00"/>
    <s v="P"/>
    <n v="0"/>
    <s v="김민욱"/>
    <s v="P"/>
    <d v="2025-08-21T00:00:00"/>
    <d v="2025-08-20T00:00:00"/>
    <s v="F"/>
    <n v="0"/>
    <s v="장수정"/>
    <s v="P"/>
    <d v="2025-08-29T00:00:00"/>
    <d v="2025-09-19T00:00:00"/>
    <s v="P"/>
    <n v="0"/>
    <s v="현업테스터"/>
    <s v="P"/>
    <d v="2025-08-27T00:00:00"/>
    <s v="P"/>
    <s v="P"/>
  </r>
  <r>
    <x v="2"/>
    <s v="통계보고서"/>
    <s v="부서별/업무별(GD관리 | 통계보고)"/>
    <s v="Online"/>
    <s v="GO13108R"/>
    <s v="ON-FLIGHT ORGIN AND DESTINATION2"/>
    <s v="김경준"/>
    <d v="2025-06-20T00:00:00"/>
    <d v="2025-06-16T15:38:44"/>
    <s v="UT-GO13108R"/>
    <x v="0"/>
    <x v="0"/>
    <d v="2025-07-21T00:00:00"/>
    <s v="P"/>
    <n v="0"/>
    <s v="정수현"/>
    <s v="P"/>
    <d v="2025-08-21T00:00:00"/>
    <d v="2025-08-19T00:00:00"/>
    <s v="F"/>
    <n v="0"/>
    <s v="홍석일"/>
    <s v="P"/>
    <d v="2025-08-29T00:00:00"/>
    <d v="2025-09-24T00:00:00"/>
    <s v="F"/>
    <n v="0"/>
    <s v="현업테스터"/>
    <s v="P"/>
    <d v="2025-08-26T00:00:00"/>
    <s v="P"/>
    <s v="P"/>
  </r>
  <r>
    <x v="2"/>
    <s v="기준통계관리"/>
    <s v="GD관리"/>
    <s v="Online"/>
    <s v="GO11902E"/>
    <s v="1.운송실적"/>
    <s v="박정구"/>
    <d v="2025-08-29T00:00:00"/>
    <d v="2025-08-07T10:18:08"/>
    <s v="UT-GO11902E"/>
    <x v="1"/>
    <x v="4"/>
    <d v="2025-11-10T00:00:00"/>
    <s v="P"/>
    <n v="0"/>
    <s v="윤성훈"/>
    <s v="P"/>
    <d v="2025-12-05T00:00:00"/>
    <d v="2025-11-26T00:00:00"/>
    <s v="F"/>
    <n v="0"/>
    <s v="홍석일"/>
    <s v="P"/>
    <d v="2025-12-26T00:00:00"/>
    <d v="2025-12-17T00:00:00"/>
    <s v="P"/>
    <n v="0"/>
    <s v="현업테스터"/>
    <s v="P"/>
    <d v="2026-01-22T00:00:00"/>
    <s v="P"/>
    <s v="P"/>
  </r>
  <r>
    <x v="13"/>
    <s v="공지사항"/>
    <s v="공지사항"/>
    <s v="Online"/>
    <s v="WESCA001S"/>
    <s v="공지사항 조회"/>
    <s v="홍성민"/>
    <d v="2025-08-28T00:00:00"/>
    <d v="2025-10-21T08:03:07"/>
    <s v="UT-WESCA001S"/>
    <x v="1"/>
    <x v="4"/>
    <d v="2025-11-10T00:00:00"/>
    <s v="P"/>
    <n v="0"/>
    <s v="김민욱"/>
    <s v="P"/>
    <d v="2025-12-05T00:00:00"/>
    <d v="2025-12-02T00:00:00"/>
    <s v="F"/>
    <n v="0"/>
    <s v="공사테스터"/>
    <s v="P"/>
    <d v="2025-12-26T00:00:00"/>
    <d v="2026-01-19T00:00:00"/>
    <s v="P"/>
    <n v="0"/>
    <s v="김도연"/>
    <s v="P"/>
    <d v="2026-01-12T00:00:00"/>
    <s v="P"/>
    <s v="P"/>
  </r>
  <r>
    <x v="13"/>
    <s v="자원배정"/>
    <s v="CIC Seasonal Request"/>
    <s v="Online"/>
    <s v="WESRS002S"/>
    <s v="CIC Seasonal Request"/>
    <s v="임지훈"/>
    <d v="2025-06-26T00:00:00"/>
    <d v="2025-06-27T19:00:22"/>
    <s v="UT-WESRS002S"/>
    <x v="0"/>
    <x v="0"/>
    <d v="2025-08-26T00:00:00"/>
    <s v="P"/>
    <n v="0"/>
    <s v="윤성훈"/>
    <s v="P"/>
    <d v="2025-08-21T00:00:00"/>
    <d v="2025-08-21T00:00:00"/>
    <s v="F"/>
    <n v="0"/>
    <s v="송희영"/>
    <s v="P"/>
    <d v="2025-08-29T00:00:00"/>
    <d v="2025-09-24T00:00:00"/>
    <s v="F"/>
    <n v="0"/>
    <s v="현업테스터"/>
    <s v="P"/>
    <d v="2025-10-21T00:00:00"/>
    <s v="P"/>
    <s v="P"/>
  </r>
  <r>
    <x v="13"/>
    <s v="자원배정"/>
    <s v="Runup Pad Request"/>
    <s v="Online"/>
    <s v="WESRS006M"/>
    <s v="Runup Pad Request"/>
    <s v="임지훈"/>
    <d v="2025-07-03T00:00:00"/>
    <d v="2025-06-27T19:00:43"/>
    <s v="UT-WESRS006M"/>
    <x v="0"/>
    <x v="0"/>
    <d v="2025-08-26T00:00:00"/>
    <s v="P"/>
    <n v="0"/>
    <s v="윤성훈"/>
    <s v="P"/>
    <d v="2025-08-21T00:00:00"/>
    <d v="2025-08-21T00:00:00"/>
    <s v="F"/>
    <n v="0"/>
    <s v="송희영"/>
    <s v="P"/>
    <d v="2025-08-29T00:00:00"/>
    <d v="2025-09-24T00:00:00"/>
    <s v="F"/>
    <n v="0"/>
    <s v="현업테스터"/>
    <s v="P"/>
    <d v="2025-10-21T00:00:00"/>
    <s v="P"/>
    <s v="P"/>
  </r>
  <r>
    <x v="13"/>
    <s v="자원배정"/>
    <s v="CIC Change request"/>
    <s v="Online"/>
    <s v="WESRS009S"/>
    <s v="CIC Change request"/>
    <s v="홍성민"/>
    <d v="2025-07-25T00:00:00"/>
    <d v="2025-08-11T00:00:00"/>
    <s v="UT-WESRS009S"/>
    <x v="1"/>
    <x v="4"/>
    <d v="2025-11-10T00:00:00"/>
    <s v="P"/>
    <n v="0"/>
    <s v="김민욱"/>
    <s v="P"/>
    <d v="2025-12-05T00:00:00"/>
    <d v="2025-12-09T00:00:00"/>
    <s v="F"/>
    <n v="0"/>
    <s v="공사테스터"/>
    <s v="P"/>
    <d v="2025-12-26T00:00:00"/>
    <d v="2025-12-18T00:00:00"/>
    <s v="F"/>
    <n v="0"/>
    <s v="김도연"/>
    <s v="P"/>
    <d v="2026-01-12T00:00:00"/>
    <s v="P"/>
    <s v="P"/>
  </r>
  <r>
    <x v="16"/>
    <s v="푸시 로그"/>
    <s v="푸시 로그"/>
    <s v="Batch"/>
    <s v="PUSH00001B"/>
    <s v="푸시로그삭제"/>
    <s v="정민오"/>
    <d v="2025-10-14T00:00:00"/>
    <d v="2025-04-07T15:27:54"/>
    <s v="UT-PUSH00001B"/>
    <x v="1"/>
    <x v="2"/>
    <m/>
    <s v=""/>
    <n v="0"/>
    <s v="3자테스터공통"/>
    <s v=""/>
    <d v="2026-02-02T00:00:00"/>
    <m/>
    <s v=""/>
    <n v="0"/>
    <s v="송희영"/>
    <s v=""/>
    <d v="2026-03-03T00:00:00"/>
    <m/>
    <s v=""/>
    <n v="0"/>
    <s v="현업테스터"/>
    <s v=""/>
    <m/>
    <s v=""/>
    <s v=""/>
  </r>
  <r>
    <x v="13"/>
    <s v="자원배정"/>
    <s v="Stand Change Alarm"/>
    <s v="Online"/>
    <s v="WESRS014S"/>
    <s v="Stand Change Alarm"/>
    <s v="홍성민"/>
    <d v="2025-10-09T00:00:00"/>
    <d v="2025-10-01T18:49:37"/>
    <s v="UT-WESRS014S"/>
    <x v="1"/>
    <x v="4"/>
    <d v="2025-11-10T00:00:00"/>
    <s v="P"/>
    <n v="0"/>
    <s v="김민욱"/>
    <s v="P"/>
    <d v="2025-12-05T00:00:00"/>
    <d v="2025-12-09T00:00:00"/>
    <s v="F"/>
    <n v="0"/>
    <s v="공사테스터"/>
    <s v="P"/>
    <d v="2025-12-26T00:00:00"/>
    <d v="2025-12-30T00:00:00"/>
    <s v="F"/>
    <n v="0"/>
    <s v="김도연"/>
    <s v="P"/>
    <d v="2026-01-26T00:00:00"/>
    <s v="P"/>
    <s v="P"/>
  </r>
  <r>
    <x v="11"/>
    <s v="메시지 관리"/>
    <s v="이메일 관리"/>
    <s v="Online"/>
    <s v="SLOTMM002S"/>
    <s v="이메일 전송 그룹 관리"/>
    <s v="서창민"/>
    <d v="2025-09-26T00:00:00"/>
    <d v="2025-08-29T00:00:00"/>
    <s v="UT-SLOTMM002S"/>
    <x v="1"/>
    <x v="4"/>
    <d v="2025-11-10T00:00:00"/>
    <s v="P"/>
    <n v="0"/>
    <s v="박상기"/>
    <s v="P"/>
    <d v="2025-12-05T00:00:00"/>
    <d v="2025-12-11T00:00:00"/>
    <s v="F"/>
    <n v="0"/>
    <s v="송희영"/>
    <s v="P"/>
    <d v="2025-12-26T00:00:00"/>
    <m/>
    <s v=""/>
    <n v="0"/>
    <s v="현업테스터"/>
    <s v=""/>
    <d v="2026-01-27T00:00:00"/>
    <s v="P"/>
    <s v="P"/>
  </r>
  <r>
    <x v="11"/>
    <s v="메시지 관리"/>
    <s v="SSIM 메시지 관리"/>
    <s v="Batch"/>
    <s v="SLOT00002B"/>
    <s v="SSIM 메시지 관리"/>
    <s v="서창민"/>
    <d v="2025-05-16T00:00:00"/>
    <d v="2025-04-30T00:00:00"/>
    <s v="UT-SLOT00002B"/>
    <x v="0"/>
    <x v="0"/>
    <m/>
    <s v=""/>
    <n v="0"/>
    <s v="정수현"/>
    <s v=""/>
    <d v="2025-08-21T00:00:00"/>
    <d v="2025-08-21T00:00:00"/>
    <s v="F"/>
    <n v="0"/>
    <s v="송희영"/>
    <s v="P"/>
    <d v="2025-08-29T00:00:00"/>
    <m/>
    <s v=""/>
    <n v="0"/>
    <s v="현업테스터"/>
    <s v=""/>
    <d v="2025-12-05T00:00:00"/>
    <s v="P"/>
    <s v="P"/>
  </r>
  <r>
    <x v="11"/>
    <s v="조회 관리"/>
    <s v="조회 관리"/>
    <s v="Online"/>
    <s v="SLOTQM002R"/>
    <s v="제약 조건 기반 수용 능력 뷰"/>
    <s v="서창민"/>
    <d v="2025-11-24T00:00:00"/>
    <d v="2025-12-05T17:24:10"/>
    <s v="UT-SLOTQM002R"/>
    <x v="1"/>
    <x v="2"/>
    <d v="2026-01-20T00:00:00"/>
    <s v="P"/>
    <n v="0"/>
    <s v="3자테스터공통"/>
    <s v="P"/>
    <d v="2026-02-02T00:00:00"/>
    <d v="2026-02-10T00:00:00"/>
    <s v="P"/>
    <n v="0"/>
    <s v="송희영"/>
    <s v="P"/>
    <d v="2026-03-03T00:00:00"/>
    <m/>
    <s v=""/>
    <n v="0"/>
    <s v="현업테스터"/>
    <s v=""/>
    <d v="2026-03-26T00:00:00"/>
    <s v="F"/>
    <s v="P"/>
  </r>
  <r>
    <x v="11"/>
    <s v="SLOT 모니터링 관리"/>
    <s v="모니터링 처리"/>
    <s v="Batch"/>
    <s v="SLOT00003B"/>
    <s v="모니터링 처리"/>
    <s v="서창민"/>
    <d v="2025-10-31T00:00:00"/>
    <d v="2025-09-18T00:00:00"/>
    <s v="UT-SLOT00003B"/>
    <x v="1"/>
    <x v="2"/>
    <m/>
    <s v=""/>
    <n v="0"/>
    <s v="3자테스터공통"/>
    <s v=""/>
    <d v="2026-02-02T00:00:00"/>
    <d v="2026-02-10T00:00:00"/>
    <s v="P"/>
    <n v="0"/>
    <s v="송희영"/>
    <s v="P"/>
    <d v="2026-03-03T00:00:00"/>
    <m/>
    <s v=""/>
    <n v="0"/>
    <s v="현업테스터"/>
    <s v=""/>
    <d v="2026-03-26T00:00:00"/>
    <s v="P"/>
    <s v="P"/>
  </r>
  <r>
    <x v="4"/>
    <s v="A-CDM"/>
    <s v="통계"/>
    <s v="Online"/>
    <s v="MESCM111S"/>
    <s v="항공기 운항현황 통계"/>
    <s v="임지훈"/>
    <d v="2025-08-08T00:00:00"/>
    <d v="2025-05-16T00:00:00"/>
    <s v="UT-MESCM111S"/>
    <x v="1"/>
    <x v="4"/>
    <d v="2025-11-10T00:00:00"/>
    <s v="P"/>
    <n v="0"/>
    <s v="박상기"/>
    <s v="P"/>
    <d v="2025-12-05T00:00:00"/>
    <d v="2025-12-05T00:00:00"/>
    <s v="P"/>
    <n v="0"/>
    <s v="공사테스터"/>
    <s v="P"/>
    <d v="2025-12-26T00:00:00"/>
    <d v="2025-12-30T00:00:00"/>
    <s v="F"/>
    <n v="0"/>
    <s v="김도연"/>
    <s v="P"/>
    <d v="2026-01-20T00:00:00"/>
    <s v="P"/>
    <s v="P"/>
  </r>
  <r>
    <x v="4"/>
    <s v="A-CDM"/>
    <s v="통계"/>
    <s v="Online"/>
    <s v="MESCM112S"/>
    <s v="항공기 운항지연 통계"/>
    <s v="임지훈"/>
    <d v="2025-08-08T00:00:00"/>
    <d v="2025-05-16T00:00:00"/>
    <s v="UT-MESCM112S"/>
    <x v="1"/>
    <x v="4"/>
    <d v="2025-11-10T00:00:00"/>
    <s v="P"/>
    <n v="0"/>
    <s v="박상기"/>
    <s v="P"/>
    <d v="2025-12-05T00:00:00"/>
    <d v="2025-12-05T00:00:00"/>
    <s v="F"/>
    <n v="0"/>
    <s v="공사테스터"/>
    <s v="P"/>
    <d v="2025-12-26T00:00:00"/>
    <d v="2025-12-30T00:00:00"/>
    <s v="P"/>
    <n v="0"/>
    <s v="김도연"/>
    <s v="P"/>
    <d v="2026-01-20T00:00:00"/>
    <s v="P"/>
    <s v="P"/>
  </r>
  <r>
    <x v="4"/>
    <s v="A-CDM"/>
    <s v="통계"/>
    <s v="Online"/>
    <s v="MESCM171S"/>
    <s v="TOBT 변경 횟수– Day"/>
    <s v="임지훈"/>
    <d v="2025-08-22T00:00:00"/>
    <d v="2025-05-09T00:00:00"/>
    <s v="UT-MESCM171S"/>
    <x v="1"/>
    <x v="4"/>
    <d v="2025-11-10T00:00:00"/>
    <s v="P"/>
    <n v="0"/>
    <s v="박상기"/>
    <s v="P"/>
    <d v="2025-12-05T00:00:00"/>
    <d v="2025-12-05T00:00:00"/>
    <s v="F"/>
    <n v="0"/>
    <s v="공사테스터"/>
    <s v="P"/>
    <d v="2025-12-26T00:00:00"/>
    <d v="2025-12-30T00:00:00"/>
    <s v="P"/>
    <n v="0"/>
    <s v="김도연"/>
    <s v="P"/>
    <d v="2026-01-20T00:00:00"/>
    <s v="P"/>
    <s v="P"/>
  </r>
  <r>
    <x v="4"/>
    <s v="항공기관제"/>
    <s v="Total Panel"/>
    <s v="Online"/>
    <s v="MESAC012S"/>
    <s v="Total Panel - Apron Departure"/>
    <s v="이수빈"/>
    <d v="2025-08-08T00:00:00"/>
    <d v="2025-08-11T00:00:00"/>
    <s v="UT-MESAC012S"/>
    <x v="1"/>
    <x v="4"/>
    <d v="2025-11-10T00:00:00"/>
    <s v="P"/>
    <n v="0"/>
    <s v="박상기"/>
    <s v="P"/>
    <d v="2025-12-05T00:00:00"/>
    <d v="2025-12-04T00:00:00"/>
    <s v="P"/>
    <n v="0"/>
    <s v="공사테스터"/>
    <s v="P"/>
    <d v="2025-12-26T00:00:00"/>
    <d v="2025-12-23T00:00:00"/>
    <s v="P"/>
    <n v="0"/>
    <s v="김도연"/>
    <s v="P"/>
    <d v="2026-01-19T00:00:00"/>
    <s v="P"/>
    <s v="P"/>
  </r>
  <r>
    <x v="4"/>
    <s v="항공기관제"/>
    <s v="Total Panel"/>
    <s v="Online"/>
    <s v="MESAC020S"/>
    <s v="Total Panel - Event"/>
    <s v="이수빈"/>
    <d v="2025-08-08T00:00:00"/>
    <d v="2025-08-11T00:00:00"/>
    <s v="UT-MESAC020S"/>
    <x v="1"/>
    <x v="4"/>
    <d v="2025-11-10T00:00:00"/>
    <s v="P"/>
    <n v="0"/>
    <s v="박상기"/>
    <s v="P"/>
    <d v="2025-12-05T00:00:00"/>
    <d v="2025-12-04T00:00:00"/>
    <s v="F"/>
    <n v="0"/>
    <s v="공사테스터"/>
    <s v="P"/>
    <d v="2025-12-26T00:00:00"/>
    <d v="2025-12-23T00:00:00"/>
    <s v="P"/>
    <n v="0"/>
    <s v="김도연"/>
    <s v="P"/>
    <d v="2026-01-20T00:00:00"/>
    <s v="P"/>
    <s v="P"/>
  </r>
  <r>
    <x v="4"/>
    <s v="항공기관제"/>
    <s v="Total Panel"/>
    <s v="Online"/>
    <s v="MESAC021S"/>
    <s v="Total Panel - Divert"/>
    <s v="이수빈"/>
    <d v="2025-08-08T00:00:00"/>
    <d v="2025-08-11T00:00:00"/>
    <s v="UT-MESAC021S"/>
    <x v="1"/>
    <x v="4"/>
    <d v="2025-11-10T00:00:00"/>
    <s v="P"/>
    <n v="0"/>
    <s v="박상기"/>
    <s v="P"/>
    <d v="2025-12-05T00:00:00"/>
    <d v="2025-12-04T00:00:00"/>
    <s v="F"/>
    <n v="0"/>
    <s v="공사테스터"/>
    <s v="P"/>
    <d v="2025-12-26T00:00:00"/>
    <d v="2025-12-23T00:00:00"/>
    <s v="P"/>
    <n v="0"/>
    <s v="김도연"/>
    <s v="P"/>
    <d v="2026-01-20T00:00:00"/>
    <s v="P"/>
    <s v="P"/>
  </r>
  <r>
    <x v="4"/>
    <s v="자원배정"/>
    <s v="Special Flight 신청관리 - 상세"/>
    <s v="Online"/>
    <s v="MESRS022S"/>
    <s v="Special Flight 상세"/>
    <s v="이수빈"/>
    <d v="2025-10-17T00:00:00"/>
    <d v="2025-10-20T13:41:14"/>
    <s v="UT-MESRS022S"/>
    <x v="1"/>
    <x v="2"/>
    <d v="2026-01-19T00:00:00"/>
    <s v="P"/>
    <n v="0"/>
    <s v="3자테스터공통"/>
    <s v="P"/>
    <d v="2026-02-02T00:00:00"/>
    <d v="2026-02-04T00:00:00"/>
    <s v="F"/>
    <n v="0"/>
    <s v="공사테스터"/>
    <s v="P"/>
    <d v="2026-03-03T00:00:00"/>
    <d v="2026-03-05T00:00:00"/>
    <s v="P"/>
    <n v="0"/>
    <s v="현업테스터"/>
    <s v="P"/>
    <d v="2026-03-26T00:00:00"/>
    <s v="P"/>
    <s v="P"/>
  </r>
  <r>
    <x v="9"/>
    <s v="기타"/>
    <s v="기타"/>
    <s v="프로시져"/>
    <s v="PM-SP24"/>
    <s v="SP_PM_PASSGRANNCMT_T2_SND, T2 승객예고 송신메시지 처리"/>
    <s v="pmtbd2"/>
    <d v="2025-05-23T00:00:00"/>
    <d v="2025-05-22T09:06:12"/>
    <s v="UT-PM-SP24"/>
    <x v="0"/>
    <x v="0"/>
    <d v="2025-07-23T00:00:00"/>
    <s v="P"/>
    <n v="0"/>
    <s v="윤성훈"/>
    <s v="P"/>
    <d v="2025-08-21T00:00:00"/>
    <d v="2025-08-14T00:00:00"/>
    <s v="P"/>
    <n v="0"/>
    <s v="홍석일"/>
    <s v="P"/>
    <d v="2025-08-29T00:00:00"/>
    <m/>
    <s v=""/>
    <n v="0"/>
    <s v="현업테스터"/>
    <s v=""/>
    <d v="2025-10-23T00:00:00"/>
    <s v="P"/>
    <s v="P"/>
  </r>
  <r>
    <x v="9"/>
    <s v="기타"/>
    <s v="기타"/>
    <s v="프로시져"/>
    <s v="PM-SP26"/>
    <s v="SP_PM_PAXWAITINFO_RCV, 카운터 대기열 정보 수신메시지 처리"/>
    <s v="pmtbd1"/>
    <d v="2025-06-09T00:00:00"/>
    <d v="2025-05-22T14:03:05"/>
    <s v="UT-PM-SP26"/>
    <x v="0"/>
    <x v="0"/>
    <d v="2025-07-23T00:00:00"/>
    <s v="P"/>
    <n v="0"/>
    <s v="윤성훈"/>
    <s v="P"/>
    <d v="2025-08-21T00:00:00"/>
    <m/>
    <s v=""/>
    <n v="0"/>
    <s v="공사테스터"/>
    <s v=""/>
    <d v="2025-08-29T00:00:00"/>
    <m/>
    <s v=""/>
    <n v="0"/>
    <s v="현업테스터"/>
    <s v=""/>
    <d v="2025-10-23T00:00:00"/>
    <s v="P"/>
    <s v="P"/>
  </r>
  <r>
    <x v="9"/>
    <s v="기타"/>
    <s v="기타"/>
    <s v="프로시져"/>
    <s v="PM-SP32"/>
    <s v="SP_PM_SHTRN_DEP_ANNCE_PAX, 출국 셔틀트레인 승객예고 생성"/>
    <s v="신문호"/>
    <d v="2025-05-09T00:00:00"/>
    <d v="2025-04-16T13:02:22"/>
    <s v="UT-PM-SP32"/>
    <x v="0"/>
    <x v="0"/>
    <d v="2025-07-03T00:00:00"/>
    <s v="P"/>
    <n v="0"/>
    <s v="김민욱"/>
    <s v="P"/>
    <d v="2025-08-21T00:00:00"/>
    <d v="2025-08-14T00:00:00"/>
    <s v="F"/>
    <n v="0"/>
    <s v="홍석일"/>
    <s v="P"/>
    <d v="2025-08-29T00:00:00"/>
    <m/>
    <s v=""/>
    <n v="0"/>
    <s v="현업테스터"/>
    <s v=""/>
    <d v="2025-10-23T00:00:00"/>
    <s v="P"/>
    <s v="P"/>
  </r>
  <r>
    <x v="9"/>
    <s v="기타"/>
    <s v="기타"/>
    <s v="프로시져"/>
    <s v="PM-SP38"/>
    <s v="SP_PM_T2_DEP_ANNCE_SIM_PAX, T2 출국 승객예고 시뮬레이션 생성"/>
    <s v="pmtbd2"/>
    <d v="2025-08-01T00:00:00"/>
    <d v="2025-08-01T07:47:23"/>
    <s v="UT-PM-SP38"/>
    <x v="1"/>
    <x v="2"/>
    <d v="2026-01-20T00:00:00"/>
    <s v="P"/>
    <n v="0"/>
    <s v="3자테스터공통"/>
    <s v="P"/>
    <d v="2026-02-02T00:00:00"/>
    <d v="2026-02-06T00:00:00"/>
    <s v="F"/>
    <n v="0"/>
    <s v="공사테스터"/>
    <s v="P"/>
    <d v="2026-03-03T00:00:00"/>
    <m/>
    <s v=""/>
    <n v="0"/>
    <s v="현업테스터"/>
    <s v=""/>
    <d v="2026-03-26T00:00:00"/>
    <s v="P"/>
    <s v="P"/>
  </r>
  <r>
    <x v="3"/>
    <s v="기타"/>
    <s v="기타"/>
    <s v="프로시져"/>
    <s v="CM_SP101"/>
    <s v="SP_CM_INBOUND_MLSTN_UPDATE_SCH,도착편 마일스톤시간정보Update(SCH)"/>
    <s v="이지연"/>
    <d v="2025-04-25T00:00:00"/>
    <d v="2025-05-09T00:00:00"/>
    <s v="UT-CM-SP101"/>
    <x v="0"/>
    <x v="0"/>
    <d v="2025-08-08T00:00:00"/>
    <s v="P"/>
    <n v="0"/>
    <s v="윤성훈"/>
    <s v="P"/>
    <d v="2025-08-21T00:00:00"/>
    <d v="2025-08-05T00:00:00"/>
    <s v="P"/>
    <n v="0"/>
    <s v="장세민"/>
    <s v="P"/>
    <d v="2025-08-29T00:00:00"/>
    <m/>
    <s v=""/>
    <n v="0"/>
    <s v="현업테스터"/>
    <s v=""/>
    <d v="2025-10-22T00:00:00"/>
    <s v="P"/>
    <s v="P"/>
  </r>
  <r>
    <x v="9"/>
    <s v="기타"/>
    <s v="기타"/>
    <s v="프로시져"/>
    <s v="PM-SP13"/>
    <s v="SP_PM_ARR_ANNCE_PAX, 입국 승객 예고제"/>
    <s v="신문호"/>
    <d v="2025-04-11T00:00:00"/>
    <d v="2025-04-03T14:56:38"/>
    <s v="UT-PM-SP13"/>
    <x v="0"/>
    <x v="0"/>
    <d v="2025-07-22T00:00:00"/>
    <s v="P"/>
    <n v="0"/>
    <s v="김승무"/>
    <s v="P"/>
    <d v="2025-08-21T00:00:00"/>
    <d v="2025-08-11T00:00:00"/>
    <s v="F"/>
    <n v="0"/>
    <s v="홍석일"/>
    <s v="P"/>
    <d v="2025-08-29T00:00:00"/>
    <m/>
    <s v=""/>
    <n v="0"/>
    <s v="현업테스터"/>
    <s v=""/>
    <d v="2025-10-23T00:00:00"/>
    <s v="P"/>
    <s v="P"/>
  </r>
  <r>
    <x v="4"/>
    <s v="공통관리"/>
    <s v="새로고침 시간설정"/>
    <s v="Online"/>
    <s v="MESCA202M"/>
    <s v="새로고침 시간설정"/>
    <s v="홍성민"/>
    <d v="2025-04-25T00:00:00"/>
    <d v="2025-04-04T17:40:12"/>
    <s v="UT-MESCA202M"/>
    <x v="0"/>
    <x v="0"/>
    <d v="2025-07-01T00:00:00"/>
    <s v="P"/>
    <n v="0"/>
    <s v="윤성훈"/>
    <s v="P"/>
    <d v="2025-08-21T00:00:00"/>
    <d v="2025-08-22T00:00:00"/>
    <s v="P"/>
    <n v="0"/>
    <s v="장세민"/>
    <s v="P"/>
    <d v="2025-08-29T00:00:00"/>
    <d v="2025-09-22T00:00:00"/>
    <s v="P"/>
    <n v="0"/>
    <s v="김도연"/>
    <s v="P"/>
    <d v="2025-08-29T00:00:00"/>
    <s v="P"/>
    <s v="P"/>
  </r>
  <r>
    <x v="4"/>
    <s v="공통관리"/>
    <s v="로그인"/>
    <s v="Online"/>
    <s v="MESCA051M"/>
    <s v="본인인증"/>
    <s v="이석진"/>
    <d v="2025-11-28T00:00:00"/>
    <d v="2026-01-12T00:00:00"/>
    <s v="UT-MESCA051M"/>
    <x v="1"/>
    <x v="2"/>
    <d v="2026-01-20T00:00:00"/>
    <s v="P"/>
    <n v="0"/>
    <s v="3자테스터공통"/>
    <s v="P"/>
    <d v="2026-02-02T00:00:00"/>
    <d v="2026-02-09T00:00:00"/>
    <s v="F"/>
    <n v="0"/>
    <s v="공사테스터"/>
    <s v="P"/>
    <d v="2026-03-03T00:00:00"/>
    <d v="2026-03-03T00:00:00"/>
    <s v="F"/>
    <n v="0"/>
    <s v="현업테스터"/>
    <s v="P"/>
    <d v="2026-03-25T00:00:00"/>
    <s v="F"/>
    <s v="P"/>
  </r>
  <r>
    <x v="4"/>
    <s v="공통관리"/>
    <s v="접근권한"/>
    <s v="Online"/>
    <s v="MESCA305M"/>
    <s v="접근권한 - 푸시알림"/>
    <s v="임지훈"/>
    <d v="2025-09-19T00:00:00"/>
    <d v="2025-09-19T14:44:53"/>
    <s v="UT-MESCA305M"/>
    <x v="1"/>
    <x v="2"/>
    <d v="2026-01-22T00:00:00"/>
    <s v="P"/>
    <n v="0"/>
    <s v="박상기"/>
    <s v="P"/>
    <d v="2026-02-02T00:00:00"/>
    <d v="2026-02-09T00:00:00"/>
    <s v="P"/>
    <n v="0"/>
    <s v="공사테스터"/>
    <s v="P"/>
    <d v="2026-03-03T00:00:00"/>
    <d v="2026-03-03T00:00:00"/>
    <s v="P"/>
    <n v="0"/>
    <s v="현업테스터"/>
    <s v="P"/>
    <d v="2026-03-26T00:00:00"/>
    <s v="P"/>
    <s v="P"/>
  </r>
  <r>
    <x v="4"/>
    <s v="관리기능"/>
    <s v="사용자관리"/>
    <s v="Online"/>
    <s v="MESMF061S"/>
    <s v="사용자관리"/>
    <s v="홍성민"/>
    <d v="2025-09-05T00:00:00"/>
    <d v="2025-10-24T15:02:28"/>
    <s v="UT-MESMF061S"/>
    <x v="1"/>
    <x v="4"/>
    <d v="2025-11-10T00:00:00"/>
    <s v="P"/>
    <n v="0"/>
    <s v="박상기"/>
    <s v="P"/>
    <d v="2025-12-05T00:00:00"/>
    <d v="2024-12-05T00:00:00"/>
    <s v="P"/>
    <n v="0"/>
    <s v="공사테스터"/>
    <s v="P"/>
    <d v="2025-12-26T00:00:00"/>
    <d v="2025-01-30T00:00:00"/>
    <s v="P"/>
    <n v="0"/>
    <s v="김도연"/>
    <s v="P"/>
    <d v="2026-01-20T00:00:00"/>
    <s v="P"/>
    <s v="P"/>
  </r>
  <r>
    <x v="4"/>
    <s v="관리기능"/>
    <s v="항공사 로고관리"/>
    <s v="Online"/>
    <s v="MESMF091S"/>
    <s v="항공사 로고관리 조회"/>
    <s v="김용진"/>
    <d v="2025-05-30T00:00:00"/>
    <d v="2025-04-04T16:54:38"/>
    <s v="UT-MESMF091S"/>
    <x v="0"/>
    <x v="0"/>
    <d v="2025-08-08T00:00:00"/>
    <s v="P"/>
    <n v="0"/>
    <s v="이준일"/>
    <s v="P"/>
    <d v="2025-08-21T00:00:00"/>
    <d v="2025-08-22T00:00:00"/>
    <s v="P"/>
    <n v="0"/>
    <s v="장세민"/>
    <s v="P"/>
    <d v="2025-08-29T00:00:00"/>
    <d v="2025-09-18T00:00:00"/>
    <s v="P"/>
    <n v="0"/>
    <s v="김도연"/>
    <s v="P"/>
    <d v="2025-10-21T00:00:00"/>
    <s v="P"/>
    <s v="P"/>
  </r>
  <r>
    <x v="4"/>
    <s v="관리기능"/>
    <s v="A-CDM 통계관리"/>
    <s v="Online"/>
    <s v="MESMF201S"/>
    <s v="A-CDM 통계"/>
    <s v="임지훈"/>
    <d v="2025-07-25T00:00:00"/>
    <d v="2025-10-01T14:10:20"/>
    <s v="UT-MESMF201S"/>
    <x v="1"/>
    <x v="3"/>
    <d v="2026-03-25T00:00:00"/>
    <s v="F"/>
    <n v="0"/>
    <s v="박상기"/>
    <s v="P"/>
    <d v="2026-04-06T00:00:00"/>
    <m/>
    <s v=""/>
    <n v="0"/>
    <s v="공사테스터"/>
    <s v=""/>
    <d v="2026-04-20T00:00:00"/>
    <m/>
    <s v=""/>
    <n v="0"/>
    <s v="현업테스터"/>
    <s v=""/>
    <m/>
    <s v=""/>
    <s v=""/>
  </r>
  <r>
    <x v="4"/>
    <s v="기타"/>
    <s v="기타"/>
    <s v="Batch"/>
    <s v="ES00014B"/>
    <s v="지연사유 미입력 항공편 PUSH"/>
    <s v="임지훈"/>
    <d v="2026-02-13T00:00:00"/>
    <d v="2026-02-12T11:57:47"/>
    <s v="UT-ES00014B"/>
    <x v="1"/>
    <x v="3"/>
    <m/>
    <s v=""/>
    <n v="0"/>
    <s v="3자테스터공통"/>
    <s v=""/>
    <d v="2026-04-06T00:00:00"/>
    <m/>
    <s v=""/>
    <n v="0"/>
    <s v="공사테스터"/>
    <s v=""/>
    <d v="2026-04-20T00:00:00"/>
    <m/>
    <s v=""/>
    <n v="0"/>
    <s v="현업테스터"/>
    <s v=""/>
    <m/>
    <s v=""/>
    <s v=""/>
  </r>
  <r>
    <x v="4"/>
    <s v="기타"/>
    <s v="기타"/>
    <s v="Batch"/>
    <s v="ES00016B"/>
    <s v="SOBT, EOBT 1시간이상 차이 PUSH"/>
    <s v="임지훈"/>
    <d v="2026-02-13T00:00:00"/>
    <d v="2026-02-12T11:58:12"/>
    <s v="UT-ES00016B"/>
    <x v="1"/>
    <x v="3"/>
    <m/>
    <s v=""/>
    <n v="0"/>
    <s v="3자테스터공통"/>
    <s v=""/>
    <d v="2026-04-06T00:00:00"/>
    <m/>
    <s v=""/>
    <n v="0"/>
    <s v="공사테스터"/>
    <s v=""/>
    <d v="2026-04-20T00:00:00"/>
    <m/>
    <s v=""/>
    <n v="0"/>
    <s v="현업테스터"/>
    <s v=""/>
    <m/>
    <s v=""/>
    <s v=""/>
  </r>
  <r>
    <x v="4"/>
    <s v="A-CDM"/>
    <s v="ARRIVALS"/>
    <s v="Online"/>
    <s v="MESCM031S"/>
    <s v="도착편 운항정보"/>
    <s v="홍성민"/>
    <d v="2025-04-04T00:00:00"/>
    <d v="2025-10-24T15:01:28"/>
    <s v="UT-MESCM031S"/>
    <x v="0"/>
    <x v="0"/>
    <d v="2025-08-26T00:00:00"/>
    <s v="P"/>
    <n v="0"/>
    <s v="윤성훈"/>
    <s v="P"/>
    <d v="2025-08-21T00:00:00"/>
    <d v="2025-08-22T00:00:00"/>
    <s v="F"/>
    <n v="0"/>
    <s v="장세민"/>
    <s v="P"/>
    <d v="2025-08-29T00:00:00"/>
    <d v="2025-09-18T00:00:00"/>
    <s v="P"/>
    <n v="0"/>
    <s v="김도연"/>
    <s v="P"/>
    <d v="2025-10-20T00:00:00"/>
    <s v="P"/>
    <s v="P"/>
  </r>
  <r>
    <x v="4"/>
    <s v="A-CDM"/>
    <s v="ARRIVALS - 상세"/>
    <s v="Online"/>
    <s v="MESCM033M"/>
    <s v="도착마일스톤 변경이력조회"/>
    <s v="홍성민"/>
    <d v="2025-04-04T00:00:00"/>
    <d v="2025-05-23T09:22:03"/>
    <s v="UT-MESCM033M"/>
    <x v="0"/>
    <x v="0"/>
    <d v="2025-08-26T00:00:00"/>
    <s v="P"/>
    <n v="0"/>
    <s v="이준일"/>
    <s v="P"/>
    <d v="2025-08-21T00:00:00"/>
    <d v="2025-08-22T00:00:00"/>
    <s v="F"/>
    <n v="0"/>
    <s v="장세민"/>
    <s v="P"/>
    <d v="2025-08-29T00:00:00"/>
    <d v="2025-09-18T00:00:00"/>
    <s v="P"/>
    <n v="0"/>
    <s v="김도연"/>
    <s v="P"/>
    <d v="2025-08-29T00:00:00"/>
    <s v="P"/>
    <s v="P"/>
  </r>
  <r>
    <x v="4"/>
    <s v="A-CDM"/>
    <s v="DEPARTURES"/>
    <s v="Online"/>
    <s v="MESCM042M"/>
    <s v="푸시알림 수동 송신"/>
    <s v="김용진"/>
    <d v="2025-07-18T00:00:00"/>
    <d v="2025-07-01T08:00:48"/>
    <s v="UT-MESCM042M"/>
    <x v="0"/>
    <x v="0"/>
    <d v="2025-08-26T00:00:00"/>
    <s v="P"/>
    <n v="0"/>
    <s v="박상기"/>
    <s v="P"/>
    <d v="2025-08-21T00:00:00"/>
    <d v="2025-08-22T00:00:00"/>
    <s v="P"/>
    <n v="0"/>
    <s v="장세민"/>
    <s v="P"/>
    <d v="2025-08-29T00:00:00"/>
    <d v="2025-09-18T00:00:00"/>
    <s v="P"/>
    <n v="0"/>
    <s v="김도연"/>
    <s v="P"/>
    <d v="2025-08-29T00:00:00"/>
    <s v="P"/>
    <s v="P"/>
  </r>
  <r>
    <x v="4"/>
    <s v="A-CDM"/>
    <s v="DEPARTURES - 상세"/>
    <s v="Online"/>
    <s v="MESCM043S"/>
    <s v="출발편 운항정보 상세"/>
    <s v="김용진"/>
    <d v="2025-04-04T00:00:00"/>
    <d v="2025-05-23T14:20:30"/>
    <s v="UT-MESCM043S"/>
    <x v="0"/>
    <x v="0"/>
    <d v="2025-08-26T00:00:00"/>
    <s v="P"/>
    <n v="0"/>
    <s v="이준일"/>
    <s v="P"/>
    <d v="2025-08-21T00:00:00"/>
    <d v="2025-08-22T00:00:00"/>
    <s v="F"/>
    <n v="0"/>
    <s v="장세민"/>
    <s v="P"/>
    <d v="2025-08-29T00:00:00"/>
    <d v="2025-09-18T00:00:00"/>
    <s v="P"/>
    <n v="0"/>
    <s v="김도연"/>
    <s v="P"/>
    <d v="2025-08-29T00:00:00"/>
    <s v="P"/>
    <s v="P"/>
  </r>
  <r>
    <x v="9"/>
    <s v="예측정보관리"/>
    <s v="일일 시뮬레이션 결과 관리"/>
    <s v="Online"/>
    <s v="PM10309S"/>
    <s v="일일 시뮬레이션 결과 출국장 혼잡도 조회"/>
    <s v="pmtbd2"/>
    <d v="2026-01-09T00:00:00"/>
    <m/>
    <s v="UT-PM10309S"/>
    <x v="1"/>
    <x v="3"/>
    <d v="2026-03-26T00:00:00"/>
    <s v="P"/>
    <n v="0"/>
    <s v="3자테스터공통"/>
    <s v="P"/>
    <d v="2026-04-06T00:00:00"/>
    <m/>
    <s v=""/>
    <n v="0"/>
    <s v="공사테스터"/>
    <s v=""/>
    <d v="2026-04-20T00:00:00"/>
    <m/>
    <s v=""/>
    <n v="0"/>
    <s v="현업테스터"/>
    <s v=""/>
    <m/>
    <s v=""/>
    <s v=""/>
  </r>
  <r>
    <x v="9"/>
    <s v="예측정보관리"/>
    <s v="일일 시뮬레이션 결과 관리"/>
    <s v="Online"/>
    <s v="PM10310S"/>
    <s v="일일 시뮬레이션 결과 출국장 혼잡도 상세 조회"/>
    <s v="pmtbd2"/>
    <d v="2026-01-09T00:00:00"/>
    <d v="2025-12-09T00:00:00"/>
    <s v="UT-PM10310S"/>
    <x v="1"/>
    <x v="3"/>
    <m/>
    <s v=""/>
    <n v="0"/>
    <s v="3자테스터공통"/>
    <s v=""/>
    <d v="2026-04-06T00:00:00"/>
    <m/>
    <s v=""/>
    <n v="0"/>
    <s v="공사테스터"/>
    <s v=""/>
    <d v="2026-04-20T00:00:00"/>
    <m/>
    <s v=""/>
    <n v="0"/>
    <s v="현업테스터"/>
    <s v=""/>
    <m/>
    <s v=""/>
    <s v=""/>
  </r>
  <r>
    <x v="9"/>
    <s v="예측정보관리"/>
    <s v="사용자 정의 시뮬레이션 결과 관리"/>
    <s v="Online"/>
    <s v="PM10505S"/>
    <s v="사용자 시뮬레이션 결과 체크인카운터 혼잡도 차트 조회"/>
    <s v="pmtbd2"/>
    <d v="2026-02-06T00:00:00"/>
    <d v="2025-12-08T00:00:00"/>
    <s v="UT-PM10505S"/>
    <x v="1"/>
    <x v="3"/>
    <d v="2026-03-26T00:00:00"/>
    <s v="P"/>
    <n v="0"/>
    <s v="3자테스터공통"/>
    <s v="P"/>
    <d v="2026-04-06T00:00:00"/>
    <m/>
    <s v=""/>
    <n v="0"/>
    <s v="공사테스터"/>
    <s v=""/>
    <d v="2026-04-20T00:00:00"/>
    <m/>
    <s v=""/>
    <n v="0"/>
    <s v="현업테스터"/>
    <s v=""/>
    <m/>
    <s v=""/>
    <s v=""/>
  </r>
  <r>
    <x v="9"/>
    <s v="예측정보관리"/>
    <s v="사용자 정의 시뮬레이션 결과 관리"/>
    <s v="Online"/>
    <s v="PM10509S"/>
    <s v="사용자 시뮬레이션 결과 출국장 혼잡도 조회"/>
    <s v="pmtbd2"/>
    <d v="2026-02-20T00:00:00"/>
    <m/>
    <s v="UT-PM10509S"/>
    <x v="1"/>
    <x v="3"/>
    <m/>
    <s v=""/>
    <n v="0"/>
    <s v="3자테스터공통"/>
    <s v=""/>
    <d v="2026-04-06T00:00:00"/>
    <m/>
    <s v=""/>
    <n v="0"/>
    <s v="공사테스터"/>
    <s v=""/>
    <d v="2026-04-20T00:00:00"/>
    <m/>
    <s v=""/>
    <n v="0"/>
    <s v="현업테스터"/>
    <s v=""/>
    <m/>
    <s v=""/>
    <s v=""/>
  </r>
  <r>
    <x v="9"/>
    <s v="예측정보관리"/>
    <s v="사용자 정의 시뮬레이션 결과 관리"/>
    <s v="Online"/>
    <s v="PM10511S"/>
    <s v="사용자 시뮬레이션 결과 출국장 혼잡도 차트 조회"/>
    <s v="pmtbd3"/>
    <d v="2026-02-20T00:00:00"/>
    <d v="2025-12-08T00:00:00"/>
    <s v="UT-PM10511S"/>
    <x v="1"/>
    <x v="3"/>
    <d v="2026-03-26T00:00:00"/>
    <s v="P"/>
    <n v="0"/>
    <s v="3자테스터공통"/>
    <s v="P"/>
    <d v="2026-04-06T00:00:00"/>
    <m/>
    <s v=""/>
    <n v="0"/>
    <s v="공사테스터"/>
    <s v=""/>
    <d v="2026-04-20T00:00:00"/>
    <m/>
    <s v=""/>
    <n v="0"/>
    <s v="현업테스터"/>
    <s v=""/>
    <m/>
    <s v=""/>
    <s v=""/>
  </r>
  <r>
    <x v="9"/>
    <s v="예측정보관리"/>
    <s v="승객예고"/>
    <s v="Online"/>
    <s v="PM20101S"/>
    <s v="승객예고 조회 T1"/>
    <s v="신문호"/>
    <d v="2025-06-27T00:00:00"/>
    <d v="2025-06-16T15:31:54"/>
    <s v="UT-PM20101S"/>
    <x v="0"/>
    <x v="0"/>
    <d v="2025-07-23T00:00:00"/>
    <s v="P"/>
    <n v="0"/>
    <s v="윤성훈"/>
    <s v="P"/>
    <d v="2025-08-21T00:00:00"/>
    <d v="2025-08-11T00:00:00"/>
    <s v="F"/>
    <n v="0"/>
    <s v="홍석일"/>
    <s v="P"/>
    <d v="2025-08-29T00:00:00"/>
    <d v="2025-09-10T00:00:00"/>
    <s v="F"/>
    <n v="0"/>
    <s v="현업테스터"/>
    <s v="P"/>
    <d v="2025-10-22T00:00:00"/>
    <s v="P"/>
    <s v="P"/>
  </r>
  <r>
    <x v="9"/>
    <s v="예측정보관리"/>
    <s v="승객예고"/>
    <s v="Report"/>
    <s v="PM20105R"/>
    <s v="승객예고조회T1셔틀트레인 그래프"/>
    <s v="신문호"/>
    <d v="2025-06-27T00:00:00"/>
    <d v="2025-06-16T15:32:10"/>
    <s v="UT-PM20105R"/>
    <x v="0"/>
    <x v="0"/>
    <d v="2025-07-03T00:00:00"/>
    <s v="P"/>
    <n v="0"/>
    <s v="윤성훈"/>
    <s v="P"/>
    <d v="2025-08-21T00:00:00"/>
    <d v="2025-08-14T00:00:00"/>
    <s v="F"/>
    <n v="0"/>
    <s v="홍석일"/>
    <s v="P"/>
    <d v="2025-08-29T00:00:00"/>
    <d v="2025-09-10T00:00:00"/>
    <s v="P"/>
    <n v="0"/>
    <s v="현업테스터"/>
    <s v="P"/>
    <d v="2025-08-26T00:00:00"/>
    <s v="P"/>
    <s v="P"/>
  </r>
  <r>
    <x v="9"/>
    <s v="예측정보관리"/>
    <s v="승객예고"/>
    <s v="Online"/>
    <s v="PM20149S"/>
    <s v="실적대비 승객예고조회"/>
    <s v="pmtbd1"/>
    <d v="2025-08-01T00:00:00"/>
    <d v="2025-08-01T16:09:52"/>
    <s v="UT-PM20149S"/>
    <x v="1"/>
    <x v="4"/>
    <d v="2025-11-10T00:00:00"/>
    <s v="P"/>
    <n v="0"/>
    <s v="김진협"/>
    <s v="P"/>
    <d v="2025-12-05T00:00:00"/>
    <d v="2025-12-05T00:00:00"/>
    <s v="P"/>
    <n v="0"/>
    <s v="공사테스터"/>
    <s v="P"/>
    <d v="2025-12-26T00:00:00"/>
    <d v="2025-12-23T00:00:00"/>
    <s v="P"/>
    <n v="0"/>
    <s v="현업테스터"/>
    <s v="P"/>
    <d v="2026-01-16T00:00:00"/>
    <s v="P"/>
    <s v="P"/>
  </r>
  <r>
    <x v="9"/>
    <s v="예측정보관리"/>
    <s v="수요예측"/>
    <s v="Online"/>
    <s v="PM30102M"/>
    <s v="모형 적합도(R2)_리포트"/>
    <s v="pmtbd1"/>
    <d v="2025-07-04T00:00:00"/>
    <d v="2025-07-03T14:39:20"/>
    <s v="UT-PM30102M"/>
    <x v="0"/>
    <x v="0"/>
    <d v="2025-07-21T00:00:00"/>
    <s v="P"/>
    <n v="0"/>
    <s v="윤성훈"/>
    <s v="P"/>
    <d v="2025-08-21T00:00:00"/>
    <d v="2025-08-21T00:00:00"/>
    <s v="P"/>
    <n v="0"/>
    <s v="홍석일"/>
    <s v="P"/>
    <d v="2025-08-29T00:00:00"/>
    <d v="2025-09-22T00:00:00"/>
    <s v="F"/>
    <n v="0"/>
    <s v="현업테스터"/>
    <s v="P"/>
    <d v="2025-08-27T00:00:00"/>
    <s v="P"/>
    <s v="P"/>
  </r>
  <r>
    <x v="9"/>
    <s v="예측정보관리"/>
    <s v="수요예측"/>
    <s v="Online"/>
    <s v="PM30104S"/>
    <s v="시뮬레이션 이력조회"/>
    <s v="pmtbd2"/>
    <d v="2025-07-04T00:00:00"/>
    <d v="2025-07-03T14:40:38"/>
    <s v="UT-PM30104S"/>
    <x v="0"/>
    <x v="0"/>
    <d v="2025-08-07T00:00:00"/>
    <s v="P"/>
    <n v="0"/>
    <s v="윤성훈"/>
    <s v="P"/>
    <d v="2025-08-21T00:00:00"/>
    <d v="2025-08-21T00:00:00"/>
    <s v="P"/>
    <n v="0"/>
    <s v="홍석일"/>
    <s v="P"/>
    <d v="2025-08-29T00:00:00"/>
    <d v="2025-09-22T00:00:00"/>
    <s v="F"/>
    <n v="0"/>
    <s v="현업테스터"/>
    <s v="P"/>
    <d v="2025-10-23T00:00:00"/>
    <s v="P"/>
    <s v="P"/>
  </r>
  <r>
    <x v="9"/>
    <s v="기타"/>
    <s v="기타"/>
    <s v="프로시져"/>
    <s v="PM-SP10"/>
    <s v="SP_PM_ANNCE_PAX_BODY, 승객예고 순차 생성"/>
    <s v="신문호"/>
    <d v="2025-05-23T00:00:00"/>
    <d v="2025-05-22T08:52:37"/>
    <s v="UT-PM-SP10"/>
    <x v="0"/>
    <x v="0"/>
    <d v="2025-07-25T00:00:00"/>
    <s v="P"/>
    <n v="0"/>
    <s v="김승무"/>
    <s v="P"/>
    <d v="2025-08-21T00:00:00"/>
    <d v="2025-08-11T00:00:00"/>
    <s v="F"/>
    <n v="0"/>
    <s v="홍석일"/>
    <s v="P"/>
    <d v="2025-08-29T00:00:00"/>
    <m/>
    <s v=""/>
    <n v="0"/>
    <s v="현업테스터"/>
    <s v=""/>
    <d v="2025-10-23T00:00:00"/>
    <s v="P"/>
    <s v="P"/>
  </r>
  <r>
    <x v="3"/>
    <s v="기타"/>
    <s v="기타"/>
    <s v="프로시져"/>
    <s v="CM-SP125"/>
    <s v="SP_ESB_KASS_BCL_RCV,출발편 KASS BULKDOORCLOSE TIME ESB수신"/>
    <s v="이용혁"/>
    <d v="2026-02-27T00:00:00"/>
    <d v="2025-08-04T14:58:23"/>
    <s v="UT-CM-SP125"/>
    <x v="1"/>
    <x v="2"/>
    <d v="2026-01-21T00:00:00"/>
    <s v="P"/>
    <n v="0"/>
    <s v="3자테스터공통"/>
    <s v="P"/>
    <d v="2026-02-02T00:00:00"/>
    <d v="2026-02-20T00:00:00"/>
    <s v="P"/>
    <n v="0"/>
    <s v="공사테스터"/>
    <s v="P"/>
    <d v="2026-03-03T00:00:00"/>
    <m/>
    <s v=""/>
    <n v="0"/>
    <s v="현업테스터"/>
    <s v=""/>
    <m/>
    <s v=""/>
    <s v=""/>
  </r>
  <r>
    <x v="3"/>
    <s v="기타"/>
    <s v="기타"/>
    <s v="프로시져"/>
    <s v="CM-SP115"/>
    <s v="SP_CM_FIMSFltAcdmMlstnHr_SND,운항편별 A-CDM 마일스톤시간상세정보 송신"/>
    <s v="이지연"/>
    <d v="2026-03-06T00:00:00"/>
    <d v="2025-12-04T12:56:58"/>
    <s v="UT-CM-SP115"/>
    <x v="1"/>
    <x v="2"/>
    <d v="2026-01-20T00:00:00"/>
    <s v="P"/>
    <n v="0"/>
    <s v="3자테스터공통"/>
    <s v="P"/>
    <d v="2026-02-02T00:00:00"/>
    <d v="2026-02-06T00:00:00"/>
    <s v="P"/>
    <n v="0"/>
    <s v="공사테스터"/>
    <s v="P"/>
    <d v="2026-03-03T00:00:00"/>
    <m/>
    <s v=""/>
    <n v="0"/>
    <s v="현업테스터"/>
    <s v=""/>
    <m/>
    <s v=""/>
    <s v=""/>
  </r>
  <r>
    <x v="8"/>
    <s v="기타"/>
    <s v="기타"/>
    <s v="프로시져"/>
    <s v="CA-SP44(A)"/>
    <s v="SP_ESB_ACNTRQSTWES_RCV, 외부사용자신청 수신"/>
    <s v="최민지"/>
    <d v="2025-08-13T00:00:00"/>
    <d v="2025-08-13T15:39:07"/>
    <s v="UT-CA-SP44(A)"/>
    <x v="1"/>
    <x v="4"/>
    <d v="2025-11-12T00:00:00"/>
    <s v="P"/>
    <n v="0"/>
    <s v="신철진"/>
    <s v="P"/>
    <d v="2025-12-05T00:00:00"/>
    <d v="2025-12-03T00:00:00"/>
    <s v="P"/>
    <n v="0"/>
    <s v="장수정"/>
    <s v="P"/>
    <d v="2025-12-26T00:00:00"/>
    <d v="2025-12-23T00:00:00"/>
    <s v="P"/>
    <n v="0"/>
    <s v="장수정"/>
    <s v="P"/>
    <d v="2026-01-26T00:00:00"/>
    <s v="P"/>
    <s v="P"/>
  </r>
  <r>
    <x v="2"/>
    <s v="기타"/>
    <s v="기타"/>
    <s v="프로시져"/>
    <s v="GO-SP139"/>
    <s v="SP_GO_EVENT_MSTR_RCV, 이벤트정보 수신메시지 처리"/>
    <s v="신문호"/>
    <d v="2025-12-26T00:00:00"/>
    <d v="2025-12-22T15:05:19"/>
    <s v="UT-GO-SP139"/>
    <x v="1"/>
    <x v="2"/>
    <d v="2026-01-20T00:00:00"/>
    <s v="P"/>
    <n v="0"/>
    <s v="3자테스터공통"/>
    <s v="P"/>
    <d v="2026-02-02T00:00:00"/>
    <d v="2026-02-19T00:00:00"/>
    <s v="P"/>
    <n v="0"/>
    <s v="공사테스터"/>
    <s v="P"/>
    <d v="2026-03-03T00:00:00"/>
    <m/>
    <s v=""/>
    <n v="0"/>
    <s v="현업테스터"/>
    <s v=""/>
    <d v="2026-03-26T00:00:00"/>
    <s v="P"/>
    <s v="P"/>
  </r>
  <r>
    <x v="0"/>
    <s v="기타"/>
    <s v="기타"/>
    <s v="프로시져"/>
    <s v="FP-SP199"/>
    <s v="SP_ESB_WES_SSNCSHRFLTAPLY_RCV,외부 시즌코드쉐어 신청정보 메시지수신"/>
    <s v="이인용"/>
    <d v="2026-01-16T00:00:00"/>
    <d v="2026-01-20T09:59:30"/>
    <s v="UT-FP-SP199"/>
    <x v="1"/>
    <x v="3"/>
    <d v="2026-03-24T00:00:00"/>
    <s v="P"/>
    <n v="0"/>
    <s v="3자테스터공통"/>
    <s v="P"/>
    <d v="2026-04-06T00:00:00"/>
    <m/>
    <s v=""/>
    <n v="0"/>
    <s v="공사테스터"/>
    <s v=""/>
    <d v="2026-04-20T00:00:00"/>
    <m/>
    <s v=""/>
    <n v="0"/>
    <s v="현업테스터"/>
    <s v=""/>
    <m/>
    <s v=""/>
    <s v=""/>
  </r>
  <r>
    <x v="0"/>
    <s v="기타"/>
    <s v="기타"/>
    <s v="프로시져"/>
    <s v="FP-SP197"/>
    <s v="TAU_TN_FP_SSN_OTSD_CSHR_APLY,외부 시즌코드쉐어 신청정보 변경후 트리거"/>
    <s v="이인용"/>
    <d v="2026-01-16T00:00:00"/>
    <d v="2026-01-20T09:59:02"/>
    <s v="UT-FP-SP197"/>
    <x v="1"/>
    <x v="3"/>
    <d v="2026-03-25T00:00:00"/>
    <s v="P"/>
    <n v="0"/>
    <s v="3자테스터공통"/>
    <s v="P"/>
    <d v="2026-04-06T00:00:00"/>
    <m/>
    <s v=""/>
    <n v="0"/>
    <s v="공사테스터"/>
    <s v=""/>
    <d v="2026-04-20T00:00:00"/>
    <m/>
    <s v=""/>
    <n v="0"/>
    <s v="현업테스터"/>
    <s v=""/>
    <m/>
    <s v=""/>
    <s v=""/>
  </r>
  <r>
    <x v="0"/>
    <s v="기타"/>
    <s v="기타"/>
    <s v="프로시져"/>
    <s v="FP-SP195"/>
    <s v="TAIUD_TC_FP_SSN_PRD,반기기간 정보 변경후 트리거"/>
    <s v="이인용"/>
    <d v="2026-01-16T00:00:00"/>
    <d v="2026-01-20T09:58:22"/>
    <s v="UT-FP-SP195"/>
    <x v="1"/>
    <x v="3"/>
    <d v="2026-03-25T00:00:00"/>
    <s v="P"/>
    <n v="0"/>
    <s v="3자테스터공통"/>
    <s v="P"/>
    <d v="2026-04-06T00:00:00"/>
    <m/>
    <s v=""/>
    <n v="0"/>
    <s v="공사테스터"/>
    <s v=""/>
    <d v="2026-04-20T00:00:00"/>
    <m/>
    <s v=""/>
    <n v="0"/>
    <s v="현업테스터"/>
    <s v=""/>
    <m/>
    <s v=""/>
    <s v=""/>
  </r>
  <r>
    <x v="8"/>
    <s v="기타"/>
    <s v="기타"/>
    <s v="프로시져"/>
    <s v="CA-SP45(A)"/>
    <s v="SP_ESB_AOMSREFCODEINFO_RCV, AOMS 참조정보 수신"/>
    <s v="최민지"/>
    <d v="2026-01-09T00:00:00"/>
    <d v="2026-01-12T17:52:48"/>
    <s v="UT-CA-SP45(A)"/>
    <x v="1"/>
    <x v="2"/>
    <d v="2026-01-23T00:00:00"/>
    <s v="P"/>
    <n v="0"/>
    <s v="3자테스터공통"/>
    <s v="P"/>
    <d v="2026-02-02T00:00:00"/>
    <d v="2026-03-12T00:00:00"/>
    <s v="P"/>
    <n v="0"/>
    <s v="공사테스터"/>
    <s v="P"/>
    <d v="2026-03-03T00:00:00"/>
    <d v="2026-03-12T00:00:00"/>
    <s v="P"/>
    <n v="0"/>
    <s v="현업테스터"/>
    <s v="P"/>
    <m/>
    <s v=""/>
    <s v=""/>
  </r>
  <r>
    <x v="5"/>
    <s v="Stand"/>
    <s v="Stand Assignment"/>
    <s v="Online"/>
    <s v="RSPK060S"/>
    <s v="Assignment download"/>
    <s v="김훈근"/>
    <d v="2025-07-24T00:00:00"/>
    <d v="2025-07-23T09:43:24"/>
    <s v="UT-RSPK060S"/>
    <x v="1"/>
    <x v="4"/>
    <d v="2025-11-11T00:00:00"/>
    <s v="P"/>
    <n v="0"/>
    <s v="이상용"/>
    <s v="P"/>
    <d v="2025-12-05T00:00:00"/>
    <d v="2025-11-27T00:00:00"/>
    <s v="F"/>
    <n v="0"/>
    <s v="송희영"/>
    <s v="P"/>
    <d v="2025-12-26T00:00:00"/>
    <d v="2025-12-30T00:00:00"/>
    <s v="F"/>
    <n v="0"/>
    <s v="현업테스터"/>
    <s v="P"/>
    <d v="2026-01-22T00:00:00"/>
    <s v="P"/>
    <s v="P"/>
  </r>
  <r>
    <x v="3"/>
    <s v="기준정보관리"/>
    <s v="코드관리"/>
    <s v="Online"/>
    <s v="CM10005S"/>
    <s v="출발편VTT관리"/>
    <s v="김은정"/>
    <d v="2026-02-13T00:00:00"/>
    <d v="2026-02-10T15:27:04"/>
    <s v="UT-CM10005S"/>
    <x v="1"/>
    <x v="3"/>
    <d v="2026-03-23T00:00:00"/>
    <s v="P"/>
    <n v="0"/>
    <s v="3자테스터공통"/>
    <s v="P"/>
    <d v="2026-04-06T00:00:00"/>
    <m/>
    <s v=""/>
    <n v="0"/>
    <s v="장세민"/>
    <s v=""/>
    <d v="2026-04-20T00:00:00"/>
    <m/>
    <s v=""/>
    <n v="0"/>
    <s v="현업테스터"/>
    <s v=""/>
    <m/>
    <s v=""/>
    <s v=""/>
  </r>
  <r>
    <x v="15"/>
    <s v="Change Info"/>
    <s v="Change Info"/>
    <s v="Online"/>
    <s v="CPFA070M"/>
    <s v="Change Info History"/>
    <s v="이영석"/>
    <d v="2026-03-20T00:00:00"/>
    <m/>
    <s v="UT-CPFA070M"/>
    <x v="1"/>
    <x v="3"/>
    <m/>
    <s v=""/>
    <n v="0"/>
    <s v="3자테스터공통"/>
    <s v=""/>
    <d v="2026-04-06T00:00:00"/>
    <m/>
    <s v=""/>
    <n v="0"/>
    <s v="공사테스터"/>
    <s v=""/>
    <d v="2026-04-20T00:00:00"/>
    <m/>
    <s v=""/>
    <n v="0"/>
    <s v="현업테스터"/>
    <s v=""/>
    <m/>
    <s v=""/>
    <s v=""/>
  </r>
  <r>
    <x v="3"/>
    <s v="기타"/>
    <s v="기타"/>
    <s v="프로시져"/>
    <s v="CM-SP17"/>
    <s v="SP_CM_IIF_FLT_RSC_RCV,출/도착편 자원배정 내부인터페이스 수신"/>
    <s v="이지연"/>
    <d v="2025-11-14T00:00:00"/>
    <d v="2025-07-25T15:14:02"/>
    <s v="UT-CM-SP17"/>
    <x v="1"/>
    <x v="2"/>
    <d v="2026-01-22T00:00:00"/>
    <s v="P"/>
    <n v="0"/>
    <s v="3자테스터공통"/>
    <s v="P"/>
    <d v="2026-02-02T00:00:00"/>
    <d v="2026-02-20T00:00:00"/>
    <s v="P"/>
    <n v="0"/>
    <s v="장세민"/>
    <s v="P"/>
    <d v="2026-03-03T00:00:00"/>
    <m/>
    <s v=""/>
    <n v="0"/>
    <s v="현업테스터"/>
    <s v=""/>
    <m/>
    <s v=""/>
    <s v=""/>
  </r>
  <r>
    <x v="9"/>
    <s v="기타"/>
    <s v="기타"/>
    <s v="프로시져"/>
    <s v="PM-SP18"/>
    <s v="SP_PM_ARR_ANNCE_SIM_PAX, 입국승객예고 시뮬레이션"/>
    <s v="pmtbd1"/>
    <d v="2025-08-01T00:00:00"/>
    <d v="2025-08-01T07:48:28"/>
    <s v="UT-PM-SP18"/>
    <x v="1"/>
    <x v="2"/>
    <d v="2026-01-20T00:00:00"/>
    <s v="P"/>
    <n v="0"/>
    <s v="3자테스터공통"/>
    <s v="P"/>
    <d v="2026-02-02T00:00:00"/>
    <d v="2026-02-06T00:00:00"/>
    <s v="F"/>
    <n v="0"/>
    <s v="공사테스터"/>
    <s v="P"/>
    <d v="2026-03-03T00:00:00"/>
    <m/>
    <s v=""/>
    <n v="0"/>
    <s v="현업테스터"/>
    <s v=""/>
    <d v="2026-03-26T00:00:00"/>
    <s v="P"/>
    <s v="P"/>
  </r>
  <r>
    <x v="6"/>
    <s v="화면구성"/>
    <s v="화면구성"/>
    <s v="Online"/>
    <s v="CAMN009M"/>
    <s v="도움말"/>
    <s v="박영수"/>
    <d v="2026-02-03T00:00:00"/>
    <d v="2026-02-06T12:58:15"/>
    <s v="UT-CAMN009M"/>
    <x v="1"/>
    <x v="3"/>
    <d v="2026-03-23T00:00:00"/>
    <s v="P"/>
    <n v="0"/>
    <s v="3자테스터공통"/>
    <s v="P"/>
    <d v="2026-04-06T00:00:00"/>
    <m/>
    <s v=""/>
    <n v="0"/>
    <s v="장수정"/>
    <s v=""/>
    <d v="2026-04-20T00:00:00"/>
    <m/>
    <s v=""/>
    <n v="0"/>
    <s v="현업테스터"/>
    <s v=""/>
    <m/>
    <s v=""/>
    <s v=""/>
  </r>
  <r>
    <x v="6"/>
    <s v="시스템운영관리"/>
    <s v="역할 및 권한관리"/>
    <s v="Online"/>
    <s v="CASY028S"/>
    <s v="역할그룹관리"/>
    <s v="최민지"/>
    <d v="2025-04-08T00:00:00"/>
    <d v="2025-04-07T15:34:23"/>
    <s v="UT-CASY028S"/>
    <x v="0"/>
    <x v="1"/>
    <d v="2025-06-13T00:00:00"/>
    <s v="P"/>
    <n v="0"/>
    <s v="3자테스터공통"/>
    <s v="P"/>
    <d v="2025-08-21T00:00:00"/>
    <d v="2025-08-22T00:00:00"/>
    <s v="F"/>
    <n v="0"/>
    <s v="장수정"/>
    <s v="P"/>
    <d v="2025-08-29T00:00:00"/>
    <d v="2025-09-19T00:00:00"/>
    <s v="F"/>
    <n v="0"/>
    <s v="장수정"/>
    <s v="P"/>
    <d v="2025-08-29T00:00:00"/>
    <s v="P"/>
    <s v="P"/>
  </r>
  <r>
    <x v="6"/>
    <s v="참조정보"/>
    <s v="자원정보"/>
    <s v="Online"/>
    <s v="CARF017S"/>
    <s v="CIC Display Monitor 정보"/>
    <s v="정연준"/>
    <d v="2025-09-23T00:00:00"/>
    <d v="2025-09-22T09:30:38"/>
    <s v="UT-CARF017S"/>
    <x v="1"/>
    <x v="4"/>
    <d v="2025-11-11T00:00:00"/>
    <s v="P"/>
    <n v="0"/>
    <s v="신철진"/>
    <s v="P"/>
    <d v="2025-12-05T00:00:00"/>
    <d v="2025-11-25T00:00:00"/>
    <s v="F"/>
    <n v="0"/>
    <s v="장수정"/>
    <s v="P"/>
    <d v="2025-12-26T00:00:00"/>
    <d v="2025-12-29T00:00:00"/>
    <s v="P"/>
    <n v="0"/>
    <s v="현업테스터"/>
    <s v="P"/>
    <d v="2026-01-13T00:00:00"/>
    <s v="P"/>
    <s v="P"/>
  </r>
  <r>
    <x v="0"/>
    <s v="기타"/>
    <s v="기타"/>
    <s v="프로시져"/>
    <s v="FP-SP209"/>
    <s v="SP_FP_FID_SEL,현행 FID 조회"/>
    <s v="이인용"/>
    <d v="2026-02-27T00:00:00"/>
    <d v="2026-02-11T09:16:49"/>
    <s v="UT-FP-SP209"/>
    <x v="1"/>
    <x v="3"/>
    <d v="2026-03-26T00:00:00"/>
    <s v="P"/>
    <n v="0"/>
    <s v="3자테스터공통"/>
    <s v="P"/>
    <d v="2026-04-06T00:00:00"/>
    <m/>
    <s v=""/>
    <n v="0"/>
    <s v="송희영"/>
    <s v=""/>
    <d v="2026-04-20T00:00:00"/>
    <m/>
    <s v=""/>
    <n v="0"/>
    <s v="현업테스터"/>
    <s v=""/>
    <m/>
    <s v=""/>
    <s v=""/>
  </r>
  <r>
    <x v="14"/>
    <s v="공식통계"/>
    <s v="세부분류"/>
    <s v="Online"/>
    <s v="AS26104S"/>
    <s v="LCC 실적 - 환승여객"/>
    <s v="김경준"/>
    <d v="2026-02-24T00:00:00"/>
    <d v="2026-02-27T13:41:41"/>
    <s v="UT-AS26104S"/>
    <x v="1"/>
    <x v="3"/>
    <m/>
    <s v=""/>
    <n v="0"/>
    <s v="3자테스터공통"/>
    <s v=""/>
    <d v="2026-04-06T00:00:00"/>
    <m/>
    <s v=""/>
    <n v="0"/>
    <s v="공사테스터"/>
    <s v=""/>
    <d v="2026-04-20T00:00:00"/>
    <m/>
    <s v=""/>
    <n v="0"/>
    <s v="현업테스터"/>
    <s v=""/>
    <m/>
    <s v=""/>
    <s v=""/>
  </r>
  <r>
    <x v="14"/>
    <s v="주제별 통계"/>
    <s v="운항"/>
    <s v="Online"/>
    <s v="AS31501S"/>
    <s v="개항 이후 실적(운송현황)"/>
    <s v="임소정"/>
    <d v="2025-12-26T00:00:00"/>
    <d v="2026-01-22T10:01:03"/>
    <s v="UT-AS31501S"/>
    <x v="1"/>
    <x v="2"/>
    <d v="2026-01-23T00:00:00"/>
    <s v="P"/>
    <n v="0"/>
    <s v="3자테스터공통"/>
    <s v="P"/>
    <d v="2026-02-02T00:00:00"/>
    <d v="2026-02-11T00:00:00"/>
    <s v="P"/>
    <n v="0"/>
    <s v="공사테스터"/>
    <s v="P"/>
    <d v="2026-03-03T00:00:00"/>
    <m/>
    <s v=""/>
    <n v="0"/>
    <s v="현업테스터"/>
    <s v=""/>
    <d v="2026-03-25T00:00:00"/>
    <s v="F"/>
    <s v="P"/>
  </r>
  <r>
    <x v="14"/>
    <s v="서비스 지원"/>
    <s v="Q&amp;A"/>
    <s v="Online"/>
    <s v="AS74203M"/>
    <s v="Q&amp;A 글쓰기"/>
    <s v="김경준"/>
    <d v="2025-11-28T00:00:00"/>
    <d v="2025-11-27T08:59:04"/>
    <s v="UT-AS74203M"/>
    <x v="1"/>
    <x v="2"/>
    <d v="2026-01-21T00:00:00"/>
    <s v="P"/>
    <n v="0"/>
    <s v="3자테스터공통"/>
    <s v="P"/>
    <d v="2026-02-02T00:00:00"/>
    <d v="2026-02-11T00:00:00"/>
    <s v="P"/>
    <n v="0"/>
    <s v="공사테스터"/>
    <s v="P"/>
    <d v="2026-03-03T00:00:00"/>
    <m/>
    <s v=""/>
    <n v="0"/>
    <s v="현업테스터"/>
    <s v=""/>
    <m/>
    <s v=""/>
    <s v=""/>
  </r>
  <r>
    <x v="0"/>
    <s v="기타"/>
    <s v="기타"/>
    <s v="프로시져"/>
    <s v="FP-SP180"/>
    <s v="SP_FP_FOIS_CURR_CHECK,FOIS AFS vs FIMS AFS Reason 점검"/>
    <s v="이인용"/>
    <d v="2026-02-20T00:00:00"/>
    <d v="2026-02-06T09:29:13"/>
    <s v="UT-FP-SP180"/>
    <x v="1"/>
    <x v="3"/>
    <d v="2026-03-25T00:00:00"/>
    <s v="P"/>
    <n v="0"/>
    <s v="3자테스터공통"/>
    <s v="P"/>
    <d v="2026-04-06T00:00:00"/>
    <m/>
    <s v=""/>
    <n v="0"/>
    <s v="송희영"/>
    <s v=""/>
    <d v="2026-04-20T00:00:00"/>
    <m/>
    <s v=""/>
    <n v="0"/>
    <s v="현업테스터"/>
    <s v=""/>
    <m/>
    <s v=""/>
    <s v=""/>
  </r>
  <r>
    <x v="14"/>
    <s v="주제별 통계"/>
    <s v="보고서"/>
    <s v="Online"/>
    <s v="AS45102S"/>
    <s v="공항운영실적보고서 실적 - 여객 현황"/>
    <s v="임소정"/>
    <d v="2026-01-30T00:00:00"/>
    <d v="2026-02-06T00:00:00"/>
    <s v="UT-AS45102S"/>
    <x v="1"/>
    <x v="3"/>
    <d v="2026-03-25T00:00:00"/>
    <s v="P"/>
    <n v="0"/>
    <s v="3자테스터공통"/>
    <s v="P"/>
    <d v="2026-04-06T00:00:00"/>
    <m/>
    <s v=""/>
    <n v="0"/>
    <s v="공사테스터"/>
    <s v=""/>
    <d v="2026-04-20T00:00:00"/>
    <m/>
    <s v=""/>
    <n v="0"/>
    <s v="현업테스터"/>
    <s v=""/>
    <m/>
    <s v=""/>
    <s v=""/>
  </r>
  <r>
    <x v="15"/>
    <s v="기타"/>
    <s v="기타"/>
    <s v="프로시져"/>
    <s v="CP-SP32"/>
    <s v="SP_ESB_FIMSTRNSPPRFMNC_RCV,운송실적정보 메시지 수신처리"/>
    <s v="이인용"/>
    <d v="2026-03-13T00:00:00"/>
    <d v="2026-03-12T15:43:27"/>
    <s v="UT-CP-SP32"/>
    <x v="1"/>
    <x v="3"/>
    <d v="2026-03-24T00:00:00"/>
    <s v="P"/>
    <n v="0"/>
    <s v="3자테스터공통"/>
    <s v="P"/>
    <d v="2026-04-06T00:00:00"/>
    <m/>
    <s v=""/>
    <n v="0"/>
    <s v="공사테스터"/>
    <s v=""/>
    <d v="2026-04-20T00:00:00"/>
    <m/>
    <s v=""/>
    <n v="0"/>
    <s v="현업테스터"/>
    <s v=""/>
    <m/>
    <s v=""/>
    <s v=""/>
  </r>
  <r>
    <x v="1"/>
    <s v="기타"/>
    <s v="기타"/>
    <s v="프로시져"/>
    <s v="AC-SP58"/>
    <s v="SP_ESB_ONOFFBLOCKTIMEVDG3_RCV, VDGS3 On/Off Block Time 메시지 수신처리"/>
    <s v="이용혁"/>
    <d v="2025-12-12T00:00:00"/>
    <d v="2025-12-11T15:17:36"/>
    <s v="UT-AC-SP58"/>
    <x v="1"/>
    <x v="2"/>
    <d v="2026-01-21T00:00:00"/>
    <s v="P"/>
    <n v="0"/>
    <s v="3자테스터공통"/>
    <s v="P"/>
    <d v="2026-02-02T00:00:00"/>
    <d v="2026-02-10T00:00:00"/>
    <s v="P"/>
    <n v="0"/>
    <s v="공사테스터"/>
    <s v="P"/>
    <d v="2026-03-03T00:00:00"/>
    <m/>
    <s v=""/>
    <n v="0"/>
    <s v="현업테스터"/>
    <s v=""/>
    <m/>
    <s v=""/>
    <s v=""/>
  </r>
  <r>
    <x v="7"/>
    <s v="항공보안"/>
    <s v="EOD 현장관리"/>
    <s v="Online"/>
    <s v="FSEX080S"/>
    <s v="드론탐지현황관리"/>
    <s v="임소정"/>
    <d v="2025-12-26T00:00:00"/>
    <d v="2026-01-07T09:02:10"/>
    <s v="UT-FSEX080S"/>
    <x v="1"/>
    <x v="2"/>
    <d v="2026-01-19T00:00:00"/>
    <s v="F"/>
    <n v="0"/>
    <s v="3자테스터공통"/>
    <s v="F"/>
    <d v="2026-02-02T00:00:00"/>
    <d v="2026-02-10T00:00:00"/>
    <s v="F"/>
    <n v="6"/>
    <s v="장수정"/>
    <s v="F"/>
    <d v="2026-03-03T00:00:00"/>
    <d v="2026-03-16T00:00:00"/>
    <s v="F"/>
    <n v="0"/>
    <s v="현업테스터"/>
    <s v="P"/>
    <d v="2026-03-24T00:00:00"/>
    <s v="F"/>
    <s v="P"/>
  </r>
  <r>
    <x v="10"/>
    <s v="Stand Chart"/>
    <s v="Bar"/>
    <s v="Online"/>
    <s v="RCPK016M"/>
    <s v="Stand Confirm &amp; Lock"/>
    <s v="이미라"/>
    <d v="2025-09-05T00:00:00"/>
    <d v="2025-09-08T09:37:35"/>
    <s v="UT-RCPK016M"/>
    <x v="1"/>
    <x v="4"/>
    <d v="2025-11-12T00:00:00"/>
    <s v="P"/>
    <n v="0"/>
    <s v="이상용"/>
    <s v="P"/>
    <d v="2025-12-05T00:00:00"/>
    <d v="2025-11-28T00:00:00"/>
    <s v="F"/>
    <n v="0"/>
    <s v="공사테스터"/>
    <s v="P"/>
    <d v="2025-12-26T00:00:00"/>
    <d v="2025-12-30T00:00:00"/>
    <s v="P"/>
    <n v="0"/>
    <s v="현업테스터"/>
    <s v="P"/>
    <d v="2026-01-22T00:00:00"/>
    <s v="P"/>
    <s v="P"/>
  </r>
  <r>
    <x v="14"/>
    <s v="공식통계"/>
    <s v="운항"/>
    <s v="Online"/>
    <s v="AS21303S"/>
    <s v="운항(여객/화물기) - 합계"/>
    <s v="김경준"/>
    <d v="2026-02-06T00:00:00"/>
    <d v="2026-02-06T00:00:00"/>
    <s v="UT-AS21303S"/>
    <x v="1"/>
    <x v="3"/>
    <m/>
    <s v=""/>
    <n v="0"/>
    <s v="3자테스터공통"/>
    <s v=""/>
    <d v="2026-04-06T00:00:00"/>
    <m/>
    <s v=""/>
    <n v="0"/>
    <s v="공사테스터"/>
    <s v=""/>
    <d v="2026-04-20T00:00:00"/>
    <m/>
    <s v=""/>
    <n v="0"/>
    <s v="현업테스터"/>
    <s v=""/>
    <m/>
    <s v=""/>
    <s v=""/>
  </r>
  <r>
    <x v="14"/>
    <s v="공식통계"/>
    <s v="여객"/>
    <s v="Online"/>
    <s v="AS22302S"/>
    <s v="환승여객(내항기 환승 포함)"/>
    <s v="임소정"/>
    <d v="2026-02-06T00:00:00"/>
    <d v="2026-02-06T00:00:00"/>
    <s v="UT-AS22302S"/>
    <x v="1"/>
    <x v="3"/>
    <m/>
    <s v=""/>
    <n v="0"/>
    <s v="3자테스터공통"/>
    <s v=""/>
    <d v="2026-04-06T00:00:00"/>
    <m/>
    <s v=""/>
    <n v="0"/>
    <s v="공사테스터"/>
    <s v=""/>
    <d v="2026-04-20T00:00:00"/>
    <m/>
    <s v=""/>
    <n v="0"/>
    <s v="현업테스터"/>
    <s v=""/>
    <m/>
    <s v=""/>
    <s v=""/>
  </r>
  <r>
    <x v="14"/>
    <s v="공식통계"/>
    <s v="세부분류"/>
    <s v="Online"/>
    <s v="AS25103S"/>
    <s v="항공사별 실적(항공화물)"/>
    <s v="김경준"/>
    <d v="2026-02-13T00:00:00"/>
    <d v="2026-02-06T00:00:00"/>
    <s v="UT-AS25103S"/>
    <x v="1"/>
    <x v="3"/>
    <m/>
    <s v=""/>
    <n v="0"/>
    <s v="3자테스터공통"/>
    <s v=""/>
    <d v="2026-04-06T00:00:00"/>
    <m/>
    <s v=""/>
    <n v="0"/>
    <s v="공사테스터"/>
    <s v=""/>
    <d v="2026-04-20T00:00:00"/>
    <m/>
    <s v=""/>
    <n v="0"/>
    <s v="현업테스터"/>
    <s v=""/>
    <m/>
    <s v=""/>
    <s v=""/>
  </r>
  <r>
    <x v="14"/>
    <s v="공식통계"/>
    <s v="세부분류"/>
    <s v="Online"/>
    <s v="AS27101S"/>
    <s v="터미널별 실적(운항)"/>
    <s v="김경준"/>
    <d v="2026-02-24T00:00:00"/>
    <m/>
    <s v="UT-AS27101S"/>
    <x v="1"/>
    <x v="3"/>
    <m/>
    <s v=""/>
    <n v="0"/>
    <s v="3자테스터공통"/>
    <s v=""/>
    <d v="2026-04-06T00:00:00"/>
    <m/>
    <s v=""/>
    <n v="0"/>
    <s v="공사테스터"/>
    <s v=""/>
    <d v="2026-04-20T00:00:00"/>
    <m/>
    <s v=""/>
    <n v="0"/>
    <s v="현업테스터"/>
    <s v=""/>
    <m/>
    <s v=""/>
    <s v=""/>
  </r>
  <r>
    <x v="14"/>
    <s v="주제별 통계"/>
    <s v="여객"/>
    <s v="Online"/>
    <s v="AS34101S"/>
    <s v="연도별 여객실적"/>
    <s v="임소정"/>
    <d v="2026-01-02T00:00:00"/>
    <d v="2026-01-22T10:00:47"/>
    <s v="UT-AS34101S"/>
    <x v="1"/>
    <x v="2"/>
    <d v="2026-01-23T00:00:00"/>
    <s v="P"/>
    <n v="0"/>
    <s v="3자테스터공통"/>
    <s v="P"/>
    <d v="2026-02-02T00:00:00"/>
    <d v="2026-02-12T00:00:00"/>
    <s v="F"/>
    <n v="1"/>
    <s v="공사테스터"/>
    <s v="F"/>
    <d v="2026-03-03T00:00:00"/>
    <m/>
    <s v=""/>
    <n v="0"/>
    <s v="현업테스터"/>
    <s v=""/>
    <m/>
    <s v=""/>
    <s v=""/>
  </r>
  <r>
    <x v="14"/>
    <s v="주제별 통계"/>
    <s v="취항"/>
    <s v="Online"/>
    <s v="AS41101S"/>
    <s v="항공화물 국가별 실적"/>
    <s v="김경준"/>
    <d v="2026-01-16T00:00:00"/>
    <d v="2026-02-06T00:00:00"/>
    <s v="UT-AS41101S"/>
    <x v="1"/>
    <x v="3"/>
    <d v="2026-03-25T00:00:00"/>
    <s v="P"/>
    <n v="0"/>
    <s v="3자테스터공통"/>
    <s v="P"/>
    <d v="2026-04-06T00:00:00"/>
    <m/>
    <s v=""/>
    <n v="0"/>
    <s v="공사테스터"/>
    <s v=""/>
    <d v="2026-04-20T00:00:00"/>
    <m/>
    <s v=""/>
    <n v="0"/>
    <s v="현업테스터"/>
    <s v=""/>
    <m/>
    <s v=""/>
    <s v=""/>
  </r>
  <r>
    <x v="14"/>
    <s v="주제별 통계"/>
    <s v="주기장/캐로셀"/>
    <s v="Online"/>
    <s v="AS42201S"/>
    <s v="기간별 주기장 사용실적"/>
    <s v="임소정"/>
    <d v="2026-01-23T00:00:00"/>
    <d v="2026-02-06T00:00:00"/>
    <s v="UT-AS42201S"/>
    <x v="1"/>
    <x v="3"/>
    <d v="2026-03-25T00:00:00"/>
    <s v="F"/>
    <n v="0"/>
    <s v="3자테스터공통"/>
    <s v="P"/>
    <d v="2026-04-06T00:00:00"/>
    <m/>
    <s v=""/>
    <n v="0"/>
    <s v="공사테스터"/>
    <s v=""/>
    <d v="2026-04-20T00:00:00"/>
    <m/>
    <s v=""/>
    <n v="0"/>
    <s v="현업테스터"/>
    <s v=""/>
    <m/>
    <s v=""/>
    <s v=""/>
  </r>
  <r>
    <x v="14"/>
    <s v="주제별 통계"/>
    <s v="보고서"/>
    <s v="Online"/>
    <s v="AS45101S"/>
    <s v="공항운영실적보고서 실적 - 항공기 운영 현황"/>
    <s v="임소정"/>
    <d v="2026-01-30T00:00:00"/>
    <d v="2026-02-06T00:00:00"/>
    <s v="UT-AS45101S"/>
    <x v="1"/>
    <x v="3"/>
    <d v="2026-03-25T00:00:00"/>
    <s v="P"/>
    <n v="0"/>
    <s v="3자테스터공통"/>
    <s v="P"/>
    <d v="2026-04-06T00:00:00"/>
    <m/>
    <s v=""/>
    <n v="0"/>
    <s v="공사테스터"/>
    <s v=""/>
    <d v="2026-04-20T00:00:00"/>
    <m/>
    <s v=""/>
    <n v="0"/>
    <s v="현업테스터"/>
    <s v=""/>
    <m/>
    <s v=""/>
    <s v=""/>
  </r>
  <r>
    <x v="14"/>
    <s v="주제별 통계"/>
    <s v="보고서"/>
    <s v="Online"/>
    <s v="AS45103S"/>
    <s v="공항운영실적보고서 실적 - 항공화물 운송 현황"/>
    <s v="임소정"/>
    <d v="2026-01-30T00:00:00"/>
    <d v="2026-02-06T00:00:00"/>
    <s v="UT-AS45103S"/>
    <x v="1"/>
    <x v="3"/>
    <d v="2026-03-25T00:00:00"/>
    <s v="P"/>
    <n v="0"/>
    <s v="3자테스터공통"/>
    <s v="P"/>
    <d v="2026-04-06T00:00:00"/>
    <m/>
    <s v=""/>
    <n v="0"/>
    <s v="공사테스터"/>
    <s v=""/>
    <d v="2026-04-20T00:00:00"/>
    <m/>
    <s v=""/>
    <n v="0"/>
    <s v="현업테스터"/>
    <s v=""/>
    <m/>
    <s v=""/>
    <s v=""/>
  </r>
  <r>
    <x v="14"/>
    <s v="서비스 지원"/>
    <s v="Q&amp;A"/>
    <s v="Online"/>
    <s v="AS74202M"/>
    <s v="Q&amp;A 상세보기"/>
    <s v="김경준"/>
    <d v="2025-11-28T00:00:00"/>
    <d v="2025-11-27T08:58:59"/>
    <s v="UT-AS74202M"/>
    <x v="1"/>
    <x v="2"/>
    <d v="2026-01-21T00:00:00"/>
    <s v="P"/>
    <n v="0"/>
    <s v="3자테스터공통"/>
    <s v="P"/>
    <d v="2026-02-02T00:00:00"/>
    <d v="2026-02-11T00:00:00"/>
    <s v="P"/>
    <n v="0"/>
    <s v="공사테스터"/>
    <s v="P"/>
    <d v="2026-03-03T00:00:00"/>
    <m/>
    <s v=""/>
    <n v="0"/>
    <s v="현업테스터"/>
    <s v=""/>
    <m/>
    <s v=""/>
    <s v=""/>
  </r>
  <r>
    <x v="14"/>
    <s v="공지사항관리"/>
    <s v="수정"/>
    <s v="Online"/>
    <s v="AS80104S"/>
    <s v="공지사항 수정"/>
    <s v="김경준"/>
    <d v="2025-09-23T00:00:00"/>
    <d v="2025-09-26T10:37:48"/>
    <s v="UT-AS80104S"/>
    <x v="1"/>
    <x v="4"/>
    <d v="2025-11-10T00:00:00"/>
    <s v="P"/>
    <n v="0"/>
    <s v="김진협"/>
    <s v="P"/>
    <d v="2025-12-05T00:00:00"/>
    <d v="2025-12-01T00:00:00"/>
    <s v="F"/>
    <n v="0"/>
    <s v="공사테스터"/>
    <s v="P"/>
    <d v="2025-12-26T00:00:00"/>
    <m/>
    <s v=""/>
    <n v="0"/>
    <s v="현업테스터"/>
    <s v=""/>
    <d v="2026-01-19T00:00:00"/>
    <s v="P"/>
    <s v="P"/>
  </r>
  <r>
    <x v="14"/>
    <s v="FAQ관리"/>
    <s v="목록"/>
    <s v="Online"/>
    <s v="AS82101S"/>
    <s v="FAQ관리"/>
    <s v="김경준"/>
    <d v="2025-09-25T00:00:00"/>
    <d v="2025-09-26T10:38:02"/>
    <s v="UT-AS82101S"/>
    <x v="1"/>
    <x v="4"/>
    <d v="2025-11-14T00:00:00"/>
    <s v="P"/>
    <n v="0"/>
    <s v="김진협"/>
    <s v="P"/>
    <d v="2025-12-05T00:00:00"/>
    <d v="2025-09-30T00:00:00"/>
    <s v="P"/>
    <n v="0"/>
    <s v="공사테스터"/>
    <s v="P"/>
    <d v="2025-12-26T00:00:00"/>
    <d v="2025-09-30T00:00:00"/>
    <s v="P"/>
    <n v="0"/>
    <s v="현업테스터"/>
    <s v="P"/>
    <d v="2026-01-19T00:00:00"/>
    <s v="P"/>
    <s v="P"/>
  </r>
  <r>
    <x v="14"/>
    <s v="검색어관리"/>
    <s v="목록"/>
    <s v="Online"/>
    <s v="AS85101S"/>
    <s v="검색어관리"/>
    <s v="김경준"/>
    <d v="2025-10-13T00:00:00"/>
    <d v="2025-10-14T08:51:58"/>
    <s v="UT-AS85101S"/>
    <x v="1"/>
    <x v="4"/>
    <d v="2025-11-14T00:00:00"/>
    <s v="P"/>
    <n v="0"/>
    <s v="김진협"/>
    <s v="P"/>
    <d v="2025-12-05T00:00:00"/>
    <d v="2025-12-04T00:00:00"/>
    <s v="F"/>
    <n v="0"/>
    <s v="공사테스터"/>
    <s v="P"/>
    <d v="2025-12-26T00:00:00"/>
    <m/>
    <s v=""/>
    <n v="0"/>
    <s v="현업테스터"/>
    <s v=""/>
    <d v="2026-01-19T00:00:00"/>
    <s v="P"/>
    <s v="P"/>
  </r>
  <r>
    <x v="14"/>
    <s v="검색어관리"/>
    <s v="등록"/>
    <s v="Online"/>
    <s v="AS85102S"/>
    <s v="검색어등록"/>
    <s v="김경준"/>
    <d v="2025-10-14T00:00:00"/>
    <d v="2025-10-14T08:52:08"/>
    <s v="UT-AS85102S"/>
    <x v="1"/>
    <x v="4"/>
    <d v="2025-11-10T00:00:00"/>
    <s v="P"/>
    <n v="0"/>
    <s v="김진협"/>
    <s v="P"/>
    <d v="2025-12-05T00:00:00"/>
    <d v="2025-12-01T00:00:00"/>
    <s v="F"/>
    <n v="0"/>
    <s v="공사테스터"/>
    <s v="P"/>
    <d v="2025-12-26T00:00:00"/>
    <m/>
    <s v=""/>
    <n v="0"/>
    <s v="현업테스터"/>
    <s v=""/>
    <d v="2026-01-19T00:00:00"/>
    <s v="P"/>
    <s v="P"/>
  </r>
  <r>
    <x v="3"/>
    <s v="기타"/>
    <s v="기타"/>
    <s v="프로시져"/>
    <s v="CM-SP136"/>
    <s v="SP_CM_ACDMKPI_SND, 월별 DW용 ACDMKPI정보 송신"/>
    <s v="이용혁"/>
    <d v="2025-12-26T00:00:00"/>
    <d v="2025-12-16T11:08:55"/>
    <s v="UT-CM-SP136"/>
    <x v="1"/>
    <x v="2"/>
    <d v="2026-01-21T00:00:00"/>
    <s v="P"/>
    <n v="0"/>
    <s v="3자테스터공통"/>
    <s v="P"/>
    <d v="2026-02-02T00:00:00"/>
    <d v="2026-02-12T00:00:00"/>
    <s v="F"/>
    <n v="1"/>
    <s v="공사테스터"/>
    <s v="F"/>
    <d v="2026-03-03T00:00:00"/>
    <m/>
    <s v=""/>
    <n v="0"/>
    <s v="현업테스터"/>
    <s v=""/>
    <m/>
    <s v=""/>
    <s v=""/>
  </r>
  <r>
    <x v="15"/>
    <s v="Carousel Chart"/>
    <s v="Bar"/>
    <s v="Online"/>
    <s v="CPCR016M"/>
    <s v="CRS Flight Info"/>
    <s v="이영석"/>
    <d v="2026-01-09T00:00:00"/>
    <d v="2026-01-09T15:53:06"/>
    <s v="UT-CPCR016M"/>
    <x v="1"/>
    <x v="3"/>
    <d v="2026-03-24T00:00:00"/>
    <s v="P"/>
    <n v="0"/>
    <s v="3자테스터공통"/>
    <s v="P"/>
    <d v="2026-04-06T00:00:00"/>
    <m/>
    <s v=""/>
    <n v="0"/>
    <s v="공사테스터"/>
    <s v=""/>
    <d v="2026-04-20T00:00:00"/>
    <m/>
    <s v=""/>
    <n v="0"/>
    <s v="현업테스터"/>
    <s v=""/>
    <m/>
    <s v=""/>
    <s v=""/>
  </r>
  <r>
    <x v="15"/>
    <s v="기타"/>
    <s v="기타"/>
    <s v="프로시져"/>
    <s v="CP-SP16"/>
    <s v="SP_ESB_FIMSCRSLDALYOPER_RCV,캐로셀 일일운영정보 메시지 수신처리"/>
    <s v="이인용"/>
    <d v="2025-12-26T00:00:00"/>
    <d v="2025-11-07T16:41:19"/>
    <s v="UT-CP-SP16"/>
    <x v="1"/>
    <x v="2"/>
    <d v="2026-01-22T00:00:00"/>
    <s v="P"/>
    <n v="0"/>
    <s v="3자테스터공통"/>
    <s v="P"/>
    <d v="2026-02-02T00:00:00"/>
    <d v="2026-02-05T00:00:00"/>
    <s v="P"/>
    <n v="0"/>
    <s v="공사테스터"/>
    <s v="P"/>
    <d v="2026-03-03T00:00:00"/>
    <m/>
    <s v=""/>
    <n v="0"/>
    <s v="현업테스터"/>
    <s v=""/>
    <m/>
    <s v=""/>
    <s v=""/>
  </r>
  <r>
    <x v="3"/>
    <s v="기타"/>
    <s v="기타"/>
    <s v="Interface"/>
    <s v="CM-IF5"/>
    <s v="API_CM_IIF_ACMOVE_RCV, 출/도착편 지상이동 내부인터페이스 수신 API"/>
    <s v="김단호"/>
    <d v="2026-01-23T00:00:00"/>
    <d v="2026-02-09T15:25:33"/>
    <s v="UT-CM-IF5"/>
    <x v="1"/>
    <x v="3"/>
    <m/>
    <s v=""/>
    <n v="0"/>
    <s v="3자테스터공통"/>
    <s v=""/>
    <d v="2026-04-06T00:00:00"/>
    <m/>
    <s v=""/>
    <n v="0"/>
    <s v="공사테스터"/>
    <s v=""/>
    <d v="2026-04-20T00:00:00"/>
    <m/>
    <s v=""/>
    <n v="0"/>
    <s v="현업테스터"/>
    <s v=""/>
    <m/>
    <s v=""/>
    <s v=""/>
  </r>
  <r>
    <x v="4"/>
    <s v="공통관리"/>
    <s v="접근권한"/>
    <s v="Online"/>
    <s v="MESCA304M"/>
    <s v="접근권한 - 저장공간"/>
    <s v="임지훈"/>
    <d v="2025-09-19T00:00:00"/>
    <d v="2025-09-19T14:44:49"/>
    <s v="UT-MESCA304M"/>
    <x v="1"/>
    <x v="2"/>
    <d v="2026-01-22T00:00:00"/>
    <s v="P"/>
    <n v="0"/>
    <s v="박상기"/>
    <s v="P"/>
    <d v="2026-02-02T00:00:00"/>
    <d v="2026-02-09T00:00:00"/>
    <s v="P"/>
    <n v="0"/>
    <s v="공사테스터"/>
    <s v="P"/>
    <d v="2026-03-03T00:00:00"/>
    <d v="2026-03-03T00:00:00"/>
    <s v="P"/>
    <n v="0"/>
    <s v="현업테스터"/>
    <s v="P"/>
    <d v="2026-03-26T00:00:00"/>
    <s v="P"/>
    <s v="P"/>
  </r>
  <r>
    <x v="1"/>
    <s v="기타"/>
    <s v="기타"/>
    <s v="프로시져"/>
    <s v="AC-SP55"/>
    <s v="SP_ESB_ELECSTRIPDEPARTS_RCV, ARTS 이륙 전자스트립 메시지 수신처리"/>
    <s v="이용혁"/>
    <d v="2025-12-09T00:00:00"/>
    <d v="2025-12-11T15:17:15"/>
    <s v="UT-AC-SP55"/>
    <x v="1"/>
    <x v="2"/>
    <d v="2026-01-21T00:00:00"/>
    <s v="P"/>
    <n v="0"/>
    <s v="3자테스터공통"/>
    <s v="P"/>
    <d v="2026-02-02T00:00:00"/>
    <d v="2026-02-10T00:00:00"/>
    <s v="P"/>
    <n v="0"/>
    <s v="공사테스터"/>
    <s v="P"/>
    <d v="2026-03-03T00:00:00"/>
    <m/>
    <s v=""/>
    <n v="0"/>
    <s v="현업테스터"/>
    <s v=""/>
    <m/>
    <s v=""/>
    <s v=""/>
  </r>
  <r>
    <x v="2"/>
    <s v="부서별업무"/>
    <s v="대시보드"/>
    <s v="Online"/>
    <s v="GO14002S"/>
    <s v="공항운영 대시보드 - 운항"/>
    <s v="김경준"/>
    <d v="2026-03-27T00:00:00"/>
    <m/>
    <s v="UT-GO14002S"/>
    <x v="1"/>
    <x v="3"/>
    <d v="2026-03-24T00:00:00"/>
    <s v="F"/>
    <n v="0"/>
    <s v="3자테스터공통"/>
    <s v="P"/>
    <d v="2026-04-06T00:00:00"/>
    <m/>
    <s v=""/>
    <n v="0"/>
    <s v="홍석일"/>
    <s v=""/>
    <d v="2026-04-20T00:00:00"/>
    <m/>
    <s v=""/>
    <n v="0"/>
    <s v="현업테스터"/>
    <s v=""/>
    <m/>
    <s v=""/>
    <s v=""/>
  </r>
  <r>
    <x v="1"/>
    <s v="기타"/>
    <s v="기타"/>
    <s v="프로시져"/>
    <s v="AC-SP32"/>
    <s v="SP_AC_FIMSArcftMvmn_SND,항공기이동 송신처리"/>
    <s v="이용혁"/>
    <d v="2026-01-25T00:00:00"/>
    <d v="2025-09-05T00:00:00"/>
    <s v="UT-AC-SP32"/>
    <x v="1"/>
    <x v="2"/>
    <d v="2026-01-20T00:00:00"/>
    <s v="P"/>
    <n v="0"/>
    <s v="3자테스터공통"/>
    <s v="P"/>
    <d v="2026-02-02T00:00:00"/>
    <d v="2026-02-23T00:00:00"/>
    <s v="P"/>
    <n v="0"/>
    <s v="공사테스터"/>
    <s v="P"/>
    <d v="2026-03-03T00:00:00"/>
    <m/>
    <s v=""/>
    <n v="0"/>
    <s v="현업테스터"/>
    <s v=""/>
    <m/>
    <s v=""/>
    <s v=""/>
  </r>
  <r>
    <x v="1"/>
    <s v="기타"/>
    <s v="기타"/>
    <s v="프로시져"/>
    <s v="AC-SP33"/>
    <s v="SP_AC_FIMSArcftAprCtrl_SND,계류장관제 송신처리"/>
    <s v="이용혁"/>
    <d v="2026-01-28T00:00:00"/>
    <d v="2025-09-05T00:00:00"/>
    <s v="UT-AC-SP33"/>
    <x v="1"/>
    <x v="2"/>
    <d v="2026-01-21T00:00:00"/>
    <s v="P"/>
    <n v="0"/>
    <s v="3자테스터공통"/>
    <s v="P"/>
    <d v="2026-02-02T00:00:00"/>
    <d v="2026-02-23T00:00:00"/>
    <s v="P"/>
    <n v="0"/>
    <s v="공사테스터"/>
    <s v="P"/>
    <d v="2026-03-03T00:00:00"/>
    <m/>
    <s v=""/>
    <n v="0"/>
    <s v="현업테스터"/>
    <s v=""/>
    <m/>
    <s v=""/>
    <s v=""/>
  </r>
  <r>
    <x v="1"/>
    <s v="기타"/>
    <s v="기타"/>
    <s v="프로시져"/>
    <s v="AC-SP34"/>
    <s v="FN_AC_CNG_FLT_NM,운항편명 조정"/>
    <s v="이용혁"/>
    <d v="2026-01-24T00:00:00"/>
    <d v="2025-11-13T14:11:55"/>
    <s v="UT-AC-SP34"/>
    <x v="1"/>
    <x v="2"/>
    <d v="2026-01-20T00:00:00"/>
    <s v="P"/>
    <n v="0"/>
    <s v="3자테스터공통"/>
    <s v="P"/>
    <d v="2026-02-02T00:00:00"/>
    <d v="2026-02-09T00:00:00"/>
    <s v="P"/>
    <n v="0"/>
    <s v="공사테스터"/>
    <s v="P"/>
    <d v="2026-03-03T00:00:00"/>
    <m/>
    <s v=""/>
    <n v="0"/>
    <s v="현업테스터"/>
    <s v=""/>
    <m/>
    <s v=""/>
    <s v=""/>
  </r>
  <r>
    <x v="5"/>
    <s v="기타"/>
    <s v="기타"/>
    <s v="프로시져"/>
    <s v="RS-SP88"/>
    <s v="SP_RS_FIMSCRSLUSELMT_SND,캐로셀 사용제한 정보  "/>
    <s v="양우창"/>
    <d v="2026-01-30T00:00:00"/>
    <d v="2026-01-26T10:24:53"/>
    <s v="UT-RS-SP88"/>
    <x v="1"/>
    <x v="3"/>
    <d v="2026-03-23T00:00:00"/>
    <s v="P"/>
    <n v="0"/>
    <s v="3자테스터공통"/>
    <s v="P"/>
    <d v="2026-04-06T00:00:00"/>
    <m/>
    <s v=""/>
    <n v="0"/>
    <s v="공사테스터"/>
    <s v=""/>
    <d v="2026-04-20T00:00:00"/>
    <m/>
    <s v=""/>
    <n v="0"/>
    <s v="현업테스터"/>
    <s v=""/>
    <m/>
    <s v=""/>
    <s v=""/>
  </r>
  <r>
    <x v="5"/>
    <s v="기타"/>
    <s v="기타"/>
    <s v="프로시져"/>
    <s v="RS-SP90"/>
    <s v="SP_RS_CPCRSLDALYOPERCHGREQ_RCV,캐로셀 변경정보 요청"/>
    <s v="양우창"/>
    <d v="2026-01-30T00:00:00"/>
    <d v="2026-01-26T10:26:11"/>
    <s v="UT-RS-SP90"/>
    <x v="1"/>
    <x v="3"/>
    <d v="2026-03-23T00:00:00"/>
    <s v="F"/>
    <n v="0"/>
    <s v="3자테스터공통"/>
    <s v="P"/>
    <d v="2026-04-06T00:00:00"/>
    <m/>
    <s v=""/>
    <n v="0"/>
    <s v="공사테스터"/>
    <s v=""/>
    <d v="2026-04-20T00:00:00"/>
    <m/>
    <s v=""/>
    <n v="0"/>
    <s v="현업테스터"/>
    <s v=""/>
    <m/>
    <s v=""/>
    <s v=""/>
  </r>
  <r>
    <x v="14"/>
    <s v="주제별 통계"/>
    <s v="화물"/>
    <s v="Online"/>
    <s v="AS36402S"/>
    <s v="물류 통계기준자료(국제선 노선별 화물기 화물실적)"/>
    <s v="임소정"/>
    <d v="2026-01-02T00:00:00"/>
    <d v="2026-01-22T10:01:16"/>
    <s v="UT-AS36402S"/>
    <x v="1"/>
    <x v="2"/>
    <d v="2026-01-23T00:00:00"/>
    <s v="P"/>
    <n v="0"/>
    <s v="3자테스터공통"/>
    <s v="P"/>
    <d v="2026-02-02T00:00:00"/>
    <d v="2026-02-12T00:00:00"/>
    <s v="F"/>
    <n v="0"/>
    <s v="공사테스터"/>
    <s v="P"/>
    <d v="2026-03-03T00:00:00"/>
    <m/>
    <s v=""/>
    <n v="0"/>
    <s v="현업테스터"/>
    <s v=""/>
    <m/>
    <s v=""/>
    <s v=""/>
  </r>
  <r>
    <x v="5"/>
    <s v="기타"/>
    <s v="기타"/>
    <s v="프로시져"/>
    <s v="RS-SP57"/>
    <s v="SP_RS_FIMSACSTLATERALALARM_SND,주기장 레터럴 변경정보  "/>
    <s v="양우창"/>
    <d v="2025-11-30T00:00:00"/>
    <d v="2025-12-18T10:19:57"/>
    <s v="UT-RS-SP57"/>
    <x v="1"/>
    <x v="2"/>
    <d v="2026-01-22T00:00:00"/>
    <s v="P"/>
    <n v="0"/>
    <s v="3자테스터공통"/>
    <s v="P"/>
    <d v="2026-02-02T00:00:00"/>
    <d v="2026-02-03T00:00:00"/>
    <s v="P"/>
    <n v="0"/>
    <s v="공사테스터"/>
    <s v="P"/>
    <d v="2026-03-03T00:00:00"/>
    <m/>
    <s v=""/>
    <n v="0"/>
    <s v="현업테스터"/>
    <s v=""/>
    <m/>
    <s v=""/>
    <s v=""/>
  </r>
  <r>
    <x v="5"/>
    <s v="기타"/>
    <s v="기타"/>
    <s v="프로시져"/>
    <s v="RS-SP69"/>
    <s v="SP_RS_WESCKNCTALOT_RCV,체크인카운터 할당정보 수신"/>
    <s v="양우창"/>
    <d v="2025-12-30T00:00:00"/>
    <d v="2025-12-18T10:26:46"/>
    <s v="UT-RS-SP69"/>
    <x v="1"/>
    <x v="2"/>
    <d v="2026-01-23T00:00:00"/>
    <s v="P"/>
    <n v="0"/>
    <s v="3자테스터공통"/>
    <s v="P"/>
    <d v="2026-02-02T00:00:00"/>
    <d v="2026-02-04T00:00:00"/>
    <s v="P"/>
    <n v="0"/>
    <s v="공사테스터"/>
    <s v="P"/>
    <d v="2026-03-03T00:00:00"/>
    <m/>
    <s v=""/>
    <n v="0"/>
    <s v="현업테스터"/>
    <s v=""/>
    <m/>
    <s v=""/>
    <s v=""/>
  </r>
  <r>
    <x v="14"/>
    <s v="기타"/>
    <s v=""/>
    <s v="프로시져"/>
    <s v="AS-SP8"/>
    <s v="SP_AS_SFSARR_RCV,반기 운항스케줄 도착편 ESB 테이블 이관"/>
    <s v="김경준"/>
    <d v="2026-02-06T00:00:00"/>
    <d v="2026-02-10T15:50:58"/>
    <s v="UT-AS-SP8"/>
    <x v="1"/>
    <x v="3"/>
    <m/>
    <s v=""/>
    <n v="0"/>
    <s v="3자테스터공통"/>
    <s v=""/>
    <d v="2026-04-06T00:00:00"/>
    <m/>
    <s v=""/>
    <n v="0"/>
    <s v="공사테스터"/>
    <s v=""/>
    <d v="2026-04-20T00:00:00"/>
    <m/>
    <s v=""/>
    <n v="0"/>
    <s v="현업테스터"/>
    <s v=""/>
    <m/>
    <s v=""/>
    <s v=""/>
  </r>
  <r>
    <x v="14"/>
    <s v="기타"/>
    <s v=""/>
    <s v="프로시져"/>
    <s v="AS-SP9"/>
    <s v="SP_ESB_SFSDEP_RCV,반기 운항스케줄 출발편 ESB 테이블 조회"/>
    <s v="김경준"/>
    <d v="2026-02-06T00:00:00"/>
    <d v="2026-02-10T15:51:00"/>
    <s v="UT-AS-SP9"/>
    <x v="1"/>
    <x v="3"/>
    <m/>
    <s v=""/>
    <n v="0"/>
    <s v="3자테스터공통"/>
    <s v=""/>
    <d v="2026-04-06T00:00:00"/>
    <m/>
    <s v=""/>
    <n v="0"/>
    <s v="공사테스터"/>
    <s v=""/>
    <d v="2026-04-20T00:00:00"/>
    <m/>
    <s v=""/>
    <n v="0"/>
    <s v="현업테스터"/>
    <s v=""/>
    <m/>
    <s v=""/>
    <s v=""/>
  </r>
  <r>
    <x v="14"/>
    <s v="기타"/>
    <s v=""/>
    <s v="프로시져"/>
    <s v="AS-SP17"/>
    <s v="SP_ESB_FIMSCRSLDALYCHG_RCV,캐로셀 일일변경 정보 ESB 테이블 조회"/>
    <s v="임소정"/>
    <d v="2026-02-24T00:00:00"/>
    <d v="2026-02-27T13:50:36"/>
    <s v="UT-AS-SP17"/>
    <x v="1"/>
    <x v="3"/>
    <m/>
    <s v=""/>
    <n v="0"/>
    <s v="3자테스터공통"/>
    <s v=""/>
    <d v="2026-04-06T00:00:00"/>
    <m/>
    <s v=""/>
    <n v="0"/>
    <s v="공사테스터"/>
    <s v=""/>
    <d v="2026-04-20T00:00:00"/>
    <m/>
    <s v=""/>
    <n v="0"/>
    <s v="현업테스터"/>
    <s v=""/>
    <m/>
    <s v=""/>
    <s v=""/>
  </r>
  <r>
    <x v="14"/>
    <s v="기타"/>
    <s v=""/>
    <s v="프로시져"/>
    <s v="AS-SP20"/>
    <s v="SP_AS_FIMSCRSLDALYOPER_RCV,캐로셀 일일운영 정보 ESB 테이블 이관"/>
    <s v="임소정"/>
    <d v="2026-02-24T00:00:00"/>
    <m/>
    <s v="UT-AS-SP20"/>
    <x v="1"/>
    <x v="3"/>
    <m/>
    <s v=""/>
    <n v="0"/>
    <s v="3자테스터공통"/>
    <s v=""/>
    <d v="2026-04-06T00:00:00"/>
    <m/>
    <s v=""/>
    <n v="0"/>
    <s v="공사테스터"/>
    <s v=""/>
    <d v="2026-04-20T00:00:00"/>
    <m/>
    <s v=""/>
    <n v="0"/>
    <s v="현업테스터"/>
    <s v=""/>
    <m/>
    <s v=""/>
    <s v=""/>
  </r>
  <r>
    <x v="14"/>
    <s v="기타"/>
    <s v=""/>
    <s v="프로시져"/>
    <s v="AS-SP21"/>
    <s v="SP_ESB_FIMSGATEIDDMSG_RCV,게이트 출력 메시지 ESB 테이블 조회"/>
    <s v="임소정"/>
    <d v="2026-02-06T00:00:00"/>
    <d v="2026-02-10T15:50:33"/>
    <s v="UT-AS-SP21"/>
    <x v="1"/>
    <x v="3"/>
    <m/>
    <s v=""/>
    <n v="0"/>
    <s v="3자테스터공통"/>
    <s v=""/>
    <d v="2026-04-06T00:00:00"/>
    <m/>
    <s v=""/>
    <n v="0"/>
    <s v="공사테스터"/>
    <s v=""/>
    <d v="2026-04-20T00:00:00"/>
    <m/>
    <s v=""/>
    <n v="0"/>
    <s v="현업테스터"/>
    <s v=""/>
    <m/>
    <s v=""/>
    <s v=""/>
  </r>
  <r>
    <x v="13"/>
    <s v="기타"/>
    <s v="기타"/>
    <s v="프로시져"/>
    <s v="ES-SP174"/>
    <s v="SP_ESB_FIMSDEICEHDLRSTNG_RCV,외부 FIMS_AC 제빙조업사설정정보 메시지 수신"/>
    <s v="김용진"/>
    <d v="2026-01-29T00:00:00"/>
    <d v="2026-01-30T09:33:21"/>
    <s v="UT-ES-SP174"/>
    <x v="1"/>
    <x v="3"/>
    <d v="2026-03-24T00:00:00"/>
    <s v="P"/>
    <n v="0"/>
    <s v="3자테스터공통"/>
    <s v="P"/>
    <d v="2026-04-06T00:00:00"/>
    <m/>
    <s v=""/>
    <n v="0"/>
    <s v="공사테스터"/>
    <s v=""/>
    <d v="2026-04-20T00:00:00"/>
    <m/>
    <s v=""/>
    <n v="0"/>
    <s v="현업테스터"/>
    <s v=""/>
    <m/>
    <s v=""/>
    <s v=""/>
  </r>
  <r>
    <x v="13"/>
    <s v="기타"/>
    <s v="기타"/>
    <s v="프로시져"/>
    <s v="ES-SP179"/>
    <s v="FN_AC_GET_TIME_FORMAT, 시간형식 변환"/>
    <s v="김용진"/>
    <d v="2026-01-29T00:00:00"/>
    <d v="2026-01-28T11:12:57"/>
    <s v="UT-ES-SP179"/>
    <x v="1"/>
    <x v="3"/>
    <d v="2026-03-24T00:00:00"/>
    <s v="P"/>
    <n v="0"/>
    <s v="3자테스터공통"/>
    <s v="P"/>
    <d v="2026-04-06T00:00:00"/>
    <m/>
    <s v=""/>
    <n v="0"/>
    <s v="공사테스터"/>
    <s v=""/>
    <d v="2026-04-20T00:00:00"/>
    <m/>
    <s v=""/>
    <n v="0"/>
    <s v="현업테스터"/>
    <s v=""/>
    <m/>
    <s v=""/>
    <s v=""/>
  </r>
  <r>
    <x v="13"/>
    <s v="기타"/>
    <s v="기타"/>
    <s v="프로시져"/>
    <s v="ES-SP183"/>
    <s v="SP_ES_FIMSCHARTEXPENV_RCV,외부 FIMS_RS 도표표출환경 데이터 저장"/>
    <s v="김용진"/>
    <d v="2026-01-29T00:00:00"/>
    <d v="2026-01-28T14:19:15"/>
    <s v="UT-ES-SP183"/>
    <x v="1"/>
    <x v="3"/>
    <d v="2026-03-24T00:00:00"/>
    <s v="P"/>
    <n v="0"/>
    <s v="3자테스터공통"/>
    <s v="P"/>
    <d v="2026-04-06T00:00:00"/>
    <m/>
    <s v=""/>
    <n v="0"/>
    <s v="공사테스터"/>
    <s v=""/>
    <d v="2026-04-20T00:00:00"/>
    <m/>
    <s v=""/>
    <n v="0"/>
    <s v="현업테스터"/>
    <s v=""/>
    <m/>
    <s v=""/>
    <s v=""/>
  </r>
  <r>
    <x v="13"/>
    <s v="기타"/>
    <s v="기타"/>
    <s v="프로시져"/>
    <s v="ES-SP8"/>
    <s v="SP_ES_LHTNINGDATA_RCV,외부 IMIS 낙뢰정보 데이터 저장"/>
    <s v="임지훈"/>
    <d v="2025-08-21T00:00:00"/>
    <d v="2025-10-01T14:09:44"/>
    <s v="UT-ES-SP8"/>
    <x v="1"/>
    <x v="4"/>
    <d v="2025-11-13T00:00:00"/>
    <s v="P"/>
    <n v="0"/>
    <s v="김진협"/>
    <s v="P"/>
    <d v="2025-12-05T00:00:00"/>
    <d v="2025-12-08T00:00:00"/>
    <s v="P"/>
    <n v="0"/>
    <s v="공사테스터"/>
    <s v="P"/>
    <d v="2025-12-26T00:00:00"/>
    <m/>
    <s v=""/>
    <n v="0"/>
    <s v="현업테스터"/>
    <s v=""/>
    <d v="2026-01-13T00:00:00"/>
    <s v="P"/>
    <s v="P"/>
  </r>
  <r>
    <x v="13"/>
    <s v="기타"/>
    <s v="기타"/>
    <s v="프로시져"/>
    <s v="ES-SP9"/>
    <s v="SP_ESB_METREPORT_RCV,외부 IMIS 국지정시관측정보 메시지 수신"/>
    <s v="김용진"/>
    <d v="2025-08-21T00:00:00"/>
    <d v="2025-09-10T09:06:30"/>
    <s v="UT-ES-SP9"/>
    <x v="1"/>
    <x v="4"/>
    <d v="2025-11-13T00:00:00"/>
    <s v="P"/>
    <n v="0"/>
    <s v="김진협"/>
    <s v="P"/>
    <d v="2025-12-05T00:00:00"/>
    <d v="2025-12-08T00:00:00"/>
    <s v="P"/>
    <n v="0"/>
    <s v="공사테스터"/>
    <s v="P"/>
    <d v="2025-12-26T00:00:00"/>
    <m/>
    <s v=""/>
    <n v="0"/>
    <s v="현업테스터"/>
    <s v=""/>
    <d v="2026-01-13T00:00:00"/>
    <s v="P"/>
    <s v="P"/>
  </r>
  <r>
    <x v="13"/>
    <s v="기타"/>
    <s v="기타"/>
    <s v="프로시져"/>
    <s v="ES-SP12"/>
    <s v="SP_ES_SIGMET_RCV,외부 IMIS SIGMET정보 데이터 저장"/>
    <s v="김용진"/>
    <d v="2025-08-21T00:00:00"/>
    <d v="2025-09-10T09:06:54"/>
    <s v="UT-ES-SP12"/>
    <x v="1"/>
    <x v="4"/>
    <d v="2025-11-12T00:00:00"/>
    <s v="P"/>
    <n v="0"/>
    <s v="박상기"/>
    <s v="P"/>
    <d v="2025-12-05T00:00:00"/>
    <d v="2025-12-08T00:00:00"/>
    <s v="P"/>
    <n v="0"/>
    <s v="공사테스터"/>
    <s v="P"/>
    <d v="2025-12-26T00:00:00"/>
    <m/>
    <s v=""/>
    <n v="0"/>
    <s v="현업테스터"/>
    <s v=""/>
    <d v="2026-01-14T00:00:00"/>
    <s v="P"/>
    <s v="P"/>
  </r>
  <r>
    <x v="9"/>
    <s v="기타"/>
    <s v="기타"/>
    <s v="프로시져"/>
    <s v="PM-SP51"/>
    <s v="SP_PM_DROPOFFUSG_RCV, SBD 실제 사용정보"/>
    <s v="노세찬"/>
    <d v="2025-08-22T00:00:00"/>
    <d v="2025-09-23T17:16:58"/>
    <s v="UT-PM-SP51"/>
    <x v="1"/>
    <x v="4"/>
    <d v="2025-11-13T00:00:00"/>
    <s v="P"/>
    <n v="0"/>
    <s v="김진협"/>
    <s v="P"/>
    <d v="2025-12-05T00:00:00"/>
    <d v="2025-12-05T00:00:00"/>
    <s v="P"/>
    <n v="0"/>
    <s v="공사테스터"/>
    <s v="P"/>
    <d v="2025-12-26T00:00:00"/>
    <m/>
    <s v=""/>
    <n v="0"/>
    <s v="현업테스터"/>
    <s v=""/>
    <d v="2026-01-27T00:00:00"/>
    <s v="P"/>
    <s v="P"/>
  </r>
  <r>
    <x v="9"/>
    <s v="기타"/>
    <s v="기타"/>
    <s v="프로시져"/>
    <s v="PM-SP52"/>
    <s v="SP_PM_SBDOPRPLCY_RCV, 스마트체크인존 운영정보"/>
    <s v="노세찬"/>
    <d v="2025-08-29T00:00:00"/>
    <d v="2025-09-23T17:17:02"/>
    <s v="UT-PM-SP52"/>
    <x v="1"/>
    <x v="4"/>
    <d v="2025-11-11T00:00:00"/>
    <s v="P"/>
    <n v="0"/>
    <s v="김진협"/>
    <s v="P"/>
    <d v="2025-12-05T00:00:00"/>
    <d v="2025-12-05T00:00:00"/>
    <s v="P"/>
    <n v="0"/>
    <s v="공사테스터"/>
    <s v="P"/>
    <d v="2025-12-26T00:00:00"/>
    <m/>
    <s v=""/>
    <n v="0"/>
    <s v="현업테스터"/>
    <s v=""/>
    <d v="2026-01-27T00:00:00"/>
    <s v="P"/>
    <s v="P"/>
  </r>
  <r>
    <x v="9"/>
    <s v="예측정보관리"/>
    <s v="승객예고"/>
    <s v="Online"/>
    <s v="PM20161M"/>
    <s v="승객예고 시뮬레이션 이력관리"/>
    <s v="노세찬"/>
    <d v="2025-10-24T00:00:00"/>
    <d v="2025-10-24T00:00:00"/>
    <s v="UT-PM20161M"/>
    <x v="1"/>
    <x v="2"/>
    <d v="2026-01-23T00:00:00"/>
    <s v="F"/>
    <n v="0"/>
    <s v="3자테스터공통"/>
    <s v="P"/>
    <d v="2026-02-02T00:00:00"/>
    <d v="2026-02-06T00:00:00"/>
    <s v="P"/>
    <n v="0"/>
    <s v="공사테스터"/>
    <s v="P"/>
    <d v="2026-03-03T00:00:00"/>
    <d v="2026-03-10T00:00:00"/>
    <s v="P"/>
    <n v="0"/>
    <s v="현업테스터"/>
    <s v="P"/>
    <d v="2026-03-25T00:00:00"/>
    <s v="P"/>
    <s v="P"/>
  </r>
  <r>
    <x v="13"/>
    <s v="기타"/>
    <s v="기타"/>
    <s v="프로시져"/>
    <s v="ES-SP54"/>
    <s v="SP_ES_FIMSDALYACLFLTRSLT_RCV,외부 FIMS_FP 현행연결편처리결과정보 데이터 저장"/>
    <s v="김용진"/>
    <d v="2025-09-04T00:00:00"/>
    <d v="2025-09-16T09:13:25"/>
    <s v="UT-ES-SP54"/>
    <x v="1"/>
    <x v="4"/>
    <d v="2025-11-13T00:00:00"/>
    <s v="P"/>
    <n v="0"/>
    <s v="김민욱"/>
    <s v="P"/>
    <d v="2025-12-05T00:00:00"/>
    <d v="2026-01-13T00:00:00"/>
    <s v="P"/>
    <n v="0"/>
    <s v="공사테스터"/>
    <s v="P"/>
    <d v="2025-12-26T00:00:00"/>
    <m/>
    <s v=""/>
    <n v="0"/>
    <s v="현업테스터"/>
    <s v=""/>
    <d v="2026-01-22T00:00:00"/>
    <s v="P"/>
    <s v="P"/>
  </r>
  <r>
    <x v="13"/>
    <s v="기타"/>
    <s v="기타"/>
    <s v="프로시져"/>
    <s v="ES-SP57"/>
    <s v="SP_ESB_FIMSSSNCSHRFLTRSLT_RCV,외부 FIMS_FP 반기코드쉐어처리결과정보 메시지 수신"/>
    <s v="김용진"/>
    <d v="2025-09-04T00:00:00"/>
    <d v="2025-09-18T10:36:40"/>
    <s v="UT-ES-SP57"/>
    <x v="1"/>
    <x v="4"/>
    <d v="2025-11-13T00:00:00"/>
    <s v="P"/>
    <n v="0"/>
    <s v="김민욱"/>
    <s v="P"/>
    <d v="2025-12-05T00:00:00"/>
    <d v="2026-01-19T00:00:00"/>
    <s v="P"/>
    <n v="0"/>
    <s v="공사테스터"/>
    <s v="P"/>
    <d v="2025-12-26T00:00:00"/>
    <m/>
    <s v=""/>
    <n v="0"/>
    <s v="현업테스터"/>
    <s v=""/>
    <d v="2026-01-22T00:00:00"/>
    <s v="P"/>
    <s v="P"/>
  </r>
  <r>
    <x v="13"/>
    <s v="기타"/>
    <s v="기타"/>
    <s v="프로시져"/>
    <s v="ES-SP76"/>
    <s v="SP_ES_FIMSACDMOPERFLTTOT_RCV,외부 FIMS_CM 운영집계정보 데이터 저장"/>
    <s v="김용진"/>
    <d v="2025-09-11T00:00:00"/>
    <d v="2025-09-18T14:54:43"/>
    <s v="UT-ES-SP76"/>
    <x v="1"/>
    <x v="4"/>
    <d v="2025-11-13T00:00:00"/>
    <s v="P"/>
    <n v="0"/>
    <s v="김진협"/>
    <s v="P"/>
    <d v="2025-12-05T00:00:00"/>
    <d v="2025-12-08T00:00:00"/>
    <s v="P"/>
    <n v="0"/>
    <s v="공사테스터"/>
    <s v="P"/>
    <d v="2025-12-26T00:00:00"/>
    <m/>
    <s v=""/>
    <n v="0"/>
    <s v="현업테스터"/>
    <s v=""/>
    <d v="2026-01-22T00:00:00"/>
    <s v="P"/>
    <s v="P"/>
  </r>
  <r>
    <x v="13"/>
    <s v="기타"/>
    <s v="기타"/>
    <s v="프로시져"/>
    <s v="ES-SP78"/>
    <s v="SP_ES_FIMSFLTACACDMCSAF_RCV,외부 FIMS_CM 운항상태정보 데이터 저장"/>
    <s v="김용진"/>
    <d v="2025-09-11T00:00:00"/>
    <d v="2025-09-18T15:40:03"/>
    <s v="UT-ES-SP78"/>
    <x v="1"/>
    <x v="4"/>
    <d v="2025-11-13T00:00:00"/>
    <s v="P"/>
    <n v="0"/>
    <s v="김진협"/>
    <s v="P"/>
    <d v="2025-12-05T00:00:00"/>
    <d v="2025-12-08T00:00:00"/>
    <s v="P"/>
    <n v="0"/>
    <s v="공사테스터"/>
    <s v="P"/>
    <d v="2025-12-26T00:00:00"/>
    <m/>
    <s v=""/>
    <n v="0"/>
    <s v="현업테스터"/>
    <s v=""/>
    <d v="2026-01-22T00:00:00"/>
    <s v="P"/>
    <s v="P"/>
  </r>
  <r>
    <x v="4"/>
    <s v="자원배정"/>
    <s v="현행배정 변경/삭제 신청"/>
    <s v="Online"/>
    <s v="MESRS053S"/>
    <s v="현행배정 변경/삭제 신청"/>
    <s v="이수빈"/>
    <d v="2025-12-19T00:00:00"/>
    <d v="2026-01-15T14:03:43"/>
    <s v="UT-MESRS053S"/>
    <x v="1"/>
    <x v="3"/>
    <d v="2026-03-23T00:00:00"/>
    <s v="P"/>
    <n v="0"/>
    <s v="3자테스터공통"/>
    <s v="P"/>
    <d v="2026-04-06T00:00:00"/>
    <m/>
    <s v=""/>
    <n v="0"/>
    <s v="공사테스터"/>
    <s v=""/>
    <d v="2026-04-20T00:00:00"/>
    <m/>
    <s v=""/>
    <n v="0"/>
    <s v="현업테스터"/>
    <s v=""/>
    <m/>
    <s v=""/>
    <s v=""/>
  </r>
  <r>
    <x v="13"/>
    <s v="기타"/>
    <s v="기타"/>
    <s v="프로시져"/>
    <s v="ES-SP82"/>
    <s v="SP_ES_AIMSGENMSG_RCV,외부 AOMS 항공통계정보 데이터 저장"/>
    <s v="김용진"/>
    <d v="2025-09-11T00:00:00"/>
    <d v="2026-01-07T00:00:00"/>
    <s v="UT-ES-SP82"/>
    <x v="1"/>
    <x v="2"/>
    <d v="2026-01-21T00:00:00"/>
    <s v="P"/>
    <n v="0"/>
    <s v="3자테스터공통"/>
    <s v="P"/>
    <d v="2026-02-02T00:00:00"/>
    <d v="2026-02-19T00:00:00"/>
    <s v="P"/>
    <n v="0"/>
    <s v="공사테스터"/>
    <s v="P"/>
    <d v="2026-03-03T00:00:00"/>
    <d v="2026-03-11T00:00:00"/>
    <s v="P"/>
    <n v="0"/>
    <s v="현업테스터"/>
    <s v="P"/>
    <d v="2026-03-25T00:00:00"/>
    <s v="P"/>
    <s v="P"/>
  </r>
  <r>
    <x v="13"/>
    <s v="기타"/>
    <s v="기타"/>
    <s v="프로시져"/>
    <s v="ES-SP93"/>
    <s v="SP_ESB_FIMSACSTAPLY_RCV,외부 FIMS_RS 주기장신청정보 메시지 수신"/>
    <s v="김용진"/>
    <d v="2025-09-18T00:00:00"/>
    <d v="2025-09-22T14:05:53"/>
    <s v="UT-ES-SP93"/>
    <x v="1"/>
    <x v="4"/>
    <d v="2025-11-13T00:00:00"/>
    <s v="P"/>
    <n v="0"/>
    <s v="김진협"/>
    <s v="P"/>
    <d v="2025-12-05T00:00:00"/>
    <d v="2026-01-21T00:00:00"/>
    <s v="P"/>
    <n v="0"/>
    <s v="공사테스터"/>
    <s v="P"/>
    <d v="2025-12-26T00:00:00"/>
    <m/>
    <s v=""/>
    <n v="0"/>
    <s v="현업테스터"/>
    <s v=""/>
    <d v="2026-01-23T00:00:00"/>
    <s v="P"/>
    <s v="P"/>
  </r>
  <r>
    <x v="13"/>
    <s v="기타"/>
    <s v="기타"/>
    <s v="프로시져"/>
    <s v="ES-SP118"/>
    <s v="SP_ES_FIMSCMFCTYAPLY_RCV,외부 FIMS_RS 공용시설신청정보 데이터 저장"/>
    <s v="김용진"/>
    <d v="2025-09-25T00:00:00"/>
    <d v="2025-09-22T17:58:45"/>
    <s v="UT-ES-SP118"/>
    <x v="1"/>
    <x v="4"/>
    <d v="2025-11-12T00:00:00"/>
    <s v="P"/>
    <n v="0"/>
    <s v="박상기"/>
    <s v="P"/>
    <d v="2025-12-05T00:00:00"/>
    <d v="2025-12-08T00:00:00"/>
    <s v="P"/>
    <n v="0"/>
    <s v="공사테스터"/>
    <s v="P"/>
    <d v="2025-12-26T00:00:00"/>
    <m/>
    <s v=""/>
    <n v="0"/>
    <s v="현업테스터"/>
    <s v=""/>
    <d v="2026-01-15T00:00:00"/>
    <s v="P"/>
    <s v="P"/>
  </r>
  <r>
    <x v="13"/>
    <s v="기타"/>
    <s v="기타"/>
    <s v="프로시져"/>
    <s v="ES-SP120"/>
    <s v="SP_ES_WESGATEIDDMSG_SND,외부 FIMS_RS 게이트출력메시지 송신 데이터 저장"/>
    <s v="김용진"/>
    <d v="2025-09-25T00:00:00"/>
    <d v="2025-09-23T10:33:24"/>
    <s v="UT-ES-SP120"/>
    <x v="1"/>
    <x v="4"/>
    <d v="2025-11-12T00:00:00"/>
    <s v="P"/>
    <n v="0"/>
    <s v="박상기"/>
    <s v="P"/>
    <d v="2025-12-05T00:00:00"/>
    <d v="2026-01-20T00:00:00"/>
    <s v="P"/>
    <n v="0"/>
    <s v="공사테스터"/>
    <s v="P"/>
    <d v="2025-12-26T00:00:00"/>
    <m/>
    <s v=""/>
    <n v="0"/>
    <s v="현업테스터"/>
    <s v=""/>
    <d v="2026-01-15T00:00:00"/>
    <s v="P"/>
    <s v="P"/>
  </r>
  <r>
    <x v="13"/>
    <s v="기타"/>
    <s v="기타"/>
    <s v="프로시져"/>
    <s v="ES-SP128"/>
    <s v="SP_ES_FIMSACSTDALYOPER_RCV,외부 FIMS_RS 주기장일일운영정보 데이터 저장"/>
    <s v="김용진"/>
    <d v="2025-09-25T00:00:00"/>
    <d v="2025-09-23T16:56:08"/>
    <s v="UT-ES-SP128"/>
    <x v="1"/>
    <x v="4"/>
    <d v="2025-11-12T00:00:00"/>
    <s v="P"/>
    <n v="0"/>
    <s v="박상기"/>
    <s v="P"/>
    <d v="2025-12-05T00:00:00"/>
    <d v="2026-01-19T00:00:00"/>
    <s v="P"/>
    <n v="0"/>
    <s v="공사테스터"/>
    <s v="P"/>
    <d v="2025-12-26T00:00:00"/>
    <m/>
    <s v=""/>
    <n v="0"/>
    <s v="현업테스터"/>
    <s v=""/>
    <d v="2026-01-16T00:00:00"/>
    <s v="P"/>
    <s v="P"/>
  </r>
  <r>
    <x v="13"/>
    <s v="기타"/>
    <s v="기타"/>
    <s v="프로시져"/>
    <s v="ES-SP140"/>
    <s v="SP_ES_FIMSACSTALRM_RCV,외부 FIMS_RS 주기장알람정보 데이터 저장"/>
    <s v="김용진"/>
    <d v="2025-10-02T00:00:00"/>
    <d v="2025-09-25T09:54:14"/>
    <s v="UT-ES-SP140"/>
    <x v="1"/>
    <x v="4"/>
    <d v="2025-11-12T00:00:00"/>
    <s v="P"/>
    <n v="0"/>
    <s v="박상기"/>
    <s v="P"/>
    <d v="2025-12-05T00:00:00"/>
    <d v="2026-01-19T00:00:00"/>
    <s v="P"/>
    <n v="0"/>
    <s v="공사테스터"/>
    <s v="P"/>
    <d v="2025-12-26T00:00:00"/>
    <m/>
    <s v=""/>
    <n v="0"/>
    <s v="현업테스터"/>
    <s v=""/>
    <d v="2026-01-16T00:00:00"/>
    <s v="P"/>
    <s v="P"/>
  </r>
  <r>
    <x v="13"/>
    <s v="기타"/>
    <s v="기타"/>
    <s v="프로시져"/>
    <s v="ES-SP154"/>
    <s v="FN_CA_F_TIME_ZONE_CNVT, ZONE 구분 시간"/>
    <s v="김용진"/>
    <d v="2025-10-16T00:00:00"/>
    <d v="2025-10-13T16:42:19"/>
    <s v="UT-ES-SP154"/>
    <x v="1"/>
    <x v="4"/>
    <d v="2025-11-11T00:00:00"/>
    <s v="P"/>
    <n v="0"/>
    <s v="김민욱"/>
    <s v="P"/>
    <d v="2025-12-05T00:00:00"/>
    <d v="2025-12-03T00:00:00"/>
    <s v="P"/>
    <n v="0"/>
    <s v="공사테스터"/>
    <s v="P"/>
    <d v="2025-12-26T00:00:00"/>
    <d v="2025-12-22T00:00:00"/>
    <s v="P"/>
    <n v="0"/>
    <s v="현업테스터"/>
    <s v="P"/>
    <d v="2026-01-21T00:00:00"/>
    <s v="P"/>
    <s v="P"/>
  </r>
  <r>
    <x v="13"/>
    <s v="기타"/>
    <s v="기타"/>
    <s v="프로시져"/>
    <s v="ES-SP163"/>
    <s v="SP_CA_F_RECV_MSTR_ERR_SMS_SEND, ESB 수신 오류 SMS 송신"/>
    <s v="김용진"/>
    <d v="2025-10-16T00:00:00"/>
    <d v="2025-10-14T09:06:11"/>
    <s v="UT-ES-SP163"/>
    <x v="1"/>
    <x v="4"/>
    <d v="2025-11-11T00:00:00"/>
    <s v="P"/>
    <n v="0"/>
    <s v="김민욱"/>
    <s v="P"/>
    <d v="2025-12-05T00:00:00"/>
    <d v="2025-12-03T00:00:00"/>
    <s v="P"/>
    <n v="0"/>
    <s v="공사테스터"/>
    <s v="P"/>
    <d v="2025-12-26T00:00:00"/>
    <d v="2025-12-22T00:00:00"/>
    <s v="P"/>
    <n v="0"/>
    <s v="현업테스터"/>
    <s v="P"/>
    <d v="2026-01-22T00:00:00"/>
    <s v="P"/>
    <s v="P"/>
  </r>
  <r>
    <x v="13"/>
    <s v="기타"/>
    <s v="기타"/>
    <s v="프로시져"/>
    <s v="ES-SP165"/>
    <s v="SP_CA_F_SMS_CURR_GROUP_UPDATE, 선택 SMS그룹 사용자 동기화"/>
    <s v="김용진"/>
    <d v="2026-01-08T00:00:00"/>
    <d v="2026-01-07T08:52:51"/>
    <s v="UT-ES-SP165"/>
    <x v="1"/>
    <x v="2"/>
    <d v="2026-01-20T00:00:00"/>
    <s v="P"/>
    <n v="0"/>
    <s v="3자테스터공통"/>
    <s v="P"/>
    <d v="2026-02-02T00:00:00"/>
    <d v="2026-02-12T00:00:00"/>
    <s v="P"/>
    <n v="0"/>
    <s v="공사테스터"/>
    <s v="P"/>
    <d v="2026-03-03T00:00:00"/>
    <d v="2026-03-11T00:00:00"/>
    <s v="P"/>
    <n v="0"/>
    <s v="현업테스터"/>
    <s v="P"/>
    <d v="2026-03-26T00:00:00"/>
    <s v="P"/>
    <s v="P"/>
  </r>
  <r>
    <x v="13"/>
    <s v="기타"/>
    <s v="기타"/>
    <s v="프로시져"/>
    <s v="ES-SP169"/>
    <s v="SP_CA_F_TRCE_LOG, TRACE 로그 생성"/>
    <s v="김용진"/>
    <d v="2025-10-09T00:00:00"/>
    <d v="2025-10-13T15:27:28"/>
    <s v="UT-ES-SP169"/>
    <x v="1"/>
    <x v="4"/>
    <d v="2025-11-11T00:00:00"/>
    <s v="P"/>
    <n v="0"/>
    <s v="김민욱"/>
    <s v="P"/>
    <d v="2025-12-05T00:00:00"/>
    <d v="2025-12-03T00:00:00"/>
    <s v="P"/>
    <n v="0"/>
    <s v="공사테스터"/>
    <s v="P"/>
    <d v="2025-12-26T00:00:00"/>
    <d v="2025-12-22T00:00:00"/>
    <s v="P"/>
    <n v="0"/>
    <s v="현업테스터"/>
    <s v="P"/>
    <d v="2026-01-22T00:00:00"/>
    <s v="P"/>
    <s v="P"/>
  </r>
  <r>
    <x v="13"/>
    <s v="공통관리"/>
    <s v="화면구성"/>
    <s v="Online"/>
    <s v="WESCAMN012M"/>
    <s v="프로그램 사용 사유 등록 팝업"/>
    <s v="홍성민"/>
    <d v="2025-08-21T00:00:00"/>
    <d v="2025-09-18T17:26:11"/>
    <s v="UT-WESCAMN012M"/>
    <x v="1"/>
    <x v="4"/>
    <d v="2025-11-10T00:00:00"/>
    <s v="P"/>
    <n v="0"/>
    <s v="김민욱"/>
    <s v="P"/>
    <d v="2025-12-05T00:00:00"/>
    <d v="2025-12-02T00:00:00"/>
    <s v="F"/>
    <n v="0"/>
    <s v="공사테스터"/>
    <s v="P"/>
    <d v="2025-12-26T00:00:00"/>
    <d v="2025-12-18T00:00:00"/>
    <s v="P"/>
    <n v="0"/>
    <s v="현업테스터"/>
    <s v="P"/>
    <d v="2026-01-13T00:00:00"/>
    <s v="P"/>
    <s v="P"/>
  </r>
  <r>
    <x v="13"/>
    <s v="공통관리"/>
    <s v="시스템운영관리"/>
    <s v="Online"/>
    <s v="WESCASY017M"/>
    <s v="외부사용자등록"/>
    <s v="홍성민"/>
    <d v="2025-09-18T00:00:00"/>
    <d v="2025-10-01T18:48:33"/>
    <s v="UT-WESCASY017M"/>
    <x v="1"/>
    <x v="4"/>
    <d v="2025-11-10T00:00:00"/>
    <s v="P"/>
    <n v="0"/>
    <s v="김민욱"/>
    <s v="P"/>
    <d v="2025-12-05T00:00:00"/>
    <d v="2025-12-04T00:00:00"/>
    <s v="P"/>
    <n v="0"/>
    <s v="공사테스터"/>
    <s v="P"/>
    <d v="2025-12-26T00:00:00"/>
    <d v="2025-12-22T00:00:00"/>
    <s v="F"/>
    <n v="0"/>
    <s v="현업테스터"/>
    <s v="P"/>
    <d v="2026-01-14T00:00:00"/>
    <s v="P"/>
    <s v="P"/>
  </r>
  <r>
    <x v="13"/>
    <s v="공통관리"/>
    <s v="시스템운영관리"/>
    <s v="Online"/>
    <s v="WESCASY038S"/>
    <s v="EAI 인터페이스 수신 이력"/>
    <s v="홍성민"/>
    <d v="2026-01-29T00:00:00"/>
    <d v="2026-01-15T20:58:12"/>
    <s v="UT-WESCASY038S"/>
    <x v="1"/>
    <x v="3"/>
    <d v="2026-03-24T00:00:00"/>
    <s v="P"/>
    <n v="0"/>
    <s v="3자테스터공통"/>
    <s v="P"/>
    <d v="2026-04-06T00:00:00"/>
    <m/>
    <s v=""/>
    <n v="0"/>
    <s v="공사테스터"/>
    <s v=""/>
    <d v="2026-04-20T00:00:00"/>
    <m/>
    <s v=""/>
    <n v="0"/>
    <s v="현업테스터"/>
    <s v=""/>
    <m/>
    <s v=""/>
    <s v=""/>
  </r>
  <r>
    <x v="13"/>
    <s v="공통관리"/>
    <s v="시스템운영관리"/>
    <s v="Online"/>
    <s v="WESCASY046S"/>
    <s v="계정변경 이력"/>
    <s v="홍성민"/>
    <d v="2026-01-29T00:00:00"/>
    <d v="2026-01-29T17:36:10"/>
    <s v="UT-WESCASY046S"/>
    <x v="1"/>
    <x v="3"/>
    <d v="2026-03-24T00:00:00"/>
    <s v="P"/>
    <n v="0"/>
    <s v="3자테스터공통"/>
    <s v="P"/>
    <d v="2026-04-06T00:00:00"/>
    <m/>
    <s v=""/>
    <n v="0"/>
    <s v="공사테스터"/>
    <s v=""/>
    <d v="2026-04-20T00:00:00"/>
    <m/>
    <s v=""/>
    <n v="0"/>
    <s v="현업테스터"/>
    <s v=""/>
    <m/>
    <s v=""/>
    <s v=""/>
  </r>
  <r>
    <x v="13"/>
    <s v="공통관리"/>
    <s v="시스템운영관리"/>
    <s v="Online"/>
    <s v="WESCASY050S"/>
    <s v="접속자 현황"/>
    <s v="홍성민"/>
    <d v="2026-01-29T00:00:00"/>
    <d v="2026-01-29T17:36:24"/>
    <s v="UT-WESCASY050S"/>
    <x v="1"/>
    <x v="3"/>
    <d v="2026-03-24T00:00:00"/>
    <s v="P"/>
    <n v="0"/>
    <s v="3자테스터공통"/>
    <s v="P"/>
    <d v="2026-04-06T00:00:00"/>
    <m/>
    <s v=""/>
    <n v="0"/>
    <s v="공사테스터"/>
    <s v=""/>
    <d v="2026-04-20T00:00:00"/>
    <m/>
    <s v=""/>
    <n v="0"/>
    <s v="현업테스터"/>
    <s v=""/>
    <m/>
    <s v=""/>
    <s v=""/>
  </r>
  <r>
    <x v="13"/>
    <s v="공통관리"/>
    <s v="화면구성"/>
    <s v="Online"/>
    <s v="WESCAMN006S"/>
    <s v="사용자 정보 (MyPage)"/>
    <s v="홍성민"/>
    <d v="2025-09-18T00:00:00"/>
    <d v="2025-10-01T18:48:13"/>
    <s v="UT-WESCAMN006S"/>
    <x v="1"/>
    <x v="4"/>
    <d v="2025-11-10T00:00:00"/>
    <s v="P"/>
    <n v="0"/>
    <s v="김민욱"/>
    <s v="P"/>
    <d v="2025-12-05T00:00:00"/>
    <d v="2025-12-02T00:00:00"/>
    <s v="F"/>
    <n v="0"/>
    <s v="공사테스터"/>
    <s v="P"/>
    <d v="2025-12-26T00:00:00"/>
    <d v="2025-12-18T00:00:00"/>
    <s v="P"/>
    <n v="0"/>
    <s v="현업테스터"/>
    <s v="P"/>
    <d v="2026-01-14T00:00:00"/>
    <s v="P"/>
    <s v="P"/>
  </r>
  <r>
    <x v="0"/>
    <s v="기타"/>
    <s v="기타"/>
    <s v="프로시져"/>
    <s v="FP-SP143"/>
    <s v="SP_FP_FIMSINARR_OTH_SND,타모듈 요청 현행FIDS 운항도착 메시지송신"/>
    <s v="이인용"/>
    <d v="2025-12-26T00:00:00"/>
    <d v="2025-12-24T16:09:30"/>
    <s v="UT-FP-SP143"/>
    <x v="1"/>
    <x v="2"/>
    <d v="2026-01-19T00:00:00"/>
    <s v="P"/>
    <n v="0"/>
    <s v="3자테스터공통"/>
    <s v="P"/>
    <d v="2026-02-02T00:00:00"/>
    <d v="2026-02-11T00:00:00"/>
    <s v="P"/>
    <n v="0"/>
    <s v="송희영"/>
    <s v="P"/>
    <d v="2026-03-03T00:00:00"/>
    <m/>
    <s v=""/>
    <n v="0"/>
    <s v="현업테스터"/>
    <s v=""/>
    <m/>
    <s v=""/>
    <s v=""/>
  </r>
  <r>
    <x v="0"/>
    <s v="Seasonal schedule"/>
    <s v="Seasonal Codeshare flight"/>
    <s v="Online"/>
    <s v="FPFS092M"/>
    <s v="Create Flight Share"/>
    <s v="현영광"/>
    <d v="2026-01-23T00:00:00"/>
    <d v="2026-01-23T14:58:07"/>
    <s v="UT-FPFS092M"/>
    <x v="1"/>
    <x v="3"/>
    <d v="2026-03-24T00:00:00"/>
    <s v="F"/>
    <n v="0"/>
    <s v="3자테스터공통"/>
    <s v="P"/>
    <d v="2026-04-06T00:00:00"/>
    <m/>
    <s v=""/>
    <n v="0"/>
    <s v="송희영"/>
    <s v=""/>
    <d v="2026-04-20T00:00:00"/>
    <m/>
    <s v=""/>
    <n v="0"/>
    <s v="현업테스터"/>
    <s v=""/>
    <m/>
    <s v=""/>
    <s v=""/>
  </r>
  <r>
    <x v="13"/>
    <s v="자원배청차트"/>
    <s v="CIC Daily Chart"/>
    <s v="Online"/>
    <s v="WESRC001S"/>
    <s v="CIC Daily Chart View"/>
    <s v="김용진"/>
    <d v="2026-02-12T00:00:00"/>
    <d v="2026-02-12T09:24:10"/>
    <s v="UT-WESRC001S"/>
    <x v="1"/>
    <x v="3"/>
    <d v="2026-03-24T00:00:00"/>
    <s v="P"/>
    <n v="0"/>
    <s v="3자테스터공통"/>
    <s v="P"/>
    <d v="2026-04-06T00:00:00"/>
    <m/>
    <s v=""/>
    <n v="0"/>
    <s v="공사테스터"/>
    <s v=""/>
    <d v="2026-04-20T00:00:00"/>
    <m/>
    <s v=""/>
    <n v="0"/>
    <s v="현업테스터"/>
    <s v=""/>
    <m/>
    <s v=""/>
    <s v=""/>
  </r>
  <r>
    <x v="8"/>
    <s v="참조정보"/>
    <s v="자원정보"/>
    <s v="Online"/>
    <s v="CARF009S(A)"/>
    <s v="게이트리마크정보"/>
    <s v="최민지"/>
    <d v="2025-10-31T00:00:00"/>
    <d v="2025-10-31T08:57:00"/>
    <s v="UT-CARF009S(A)"/>
    <x v="1"/>
    <x v="2"/>
    <d v="2026-01-19T00:00:00"/>
    <s v="P"/>
    <n v="0"/>
    <s v="3자테스터공통"/>
    <s v="P"/>
    <d v="2026-02-02T00:00:00"/>
    <d v="2026-02-19T00:00:00"/>
    <s v="F"/>
    <n v="0"/>
    <s v="장수정"/>
    <s v="P"/>
    <d v="2026-03-03T00:00:00"/>
    <d v="2026-03-11T00:00:00"/>
    <s v="P"/>
    <n v="0"/>
    <s v="현업테스터"/>
    <s v="P"/>
    <m/>
    <s v=""/>
    <s v=""/>
  </r>
  <r>
    <x v="0"/>
    <s v="기타"/>
    <s v="기타"/>
    <s v="프로시져"/>
    <s v="FP-SP8"/>
    <s v="FN_FP_GET_REASON_FOIS,FOIS 취소/지연사유 코드 반환"/>
    <s v="이인용"/>
    <d v="2025-02-28T00:00:00"/>
    <d v="2025-02-27T13:50:03"/>
    <s v="UT-FP-SP8"/>
    <x v="0"/>
    <x v="1"/>
    <d v="2025-06-13T00:00:00"/>
    <s v="P"/>
    <n v="0"/>
    <s v="3자테스터공통"/>
    <s v="P"/>
    <d v="2025-08-21T00:00:00"/>
    <d v="2025-06-18T00:00:00"/>
    <s v="F"/>
    <n v="0"/>
    <s v="송희영"/>
    <s v="P"/>
    <d v="2025-08-29T00:00:00"/>
    <m/>
    <s v=""/>
    <n v="0"/>
    <s v="현업테스터"/>
    <s v=""/>
    <d v="2025-09-02T00:00:00"/>
    <s v="P"/>
    <s v="P"/>
  </r>
  <r>
    <x v="0"/>
    <s v="기타"/>
    <s v="기타"/>
    <s v="프로시져"/>
    <s v="FP-SP19"/>
    <s v="SP_FP_DALY_ARR_DEP_UPDATE,현행데이타 변경"/>
    <s v="이인용"/>
    <d v="2025-03-14T00:00:00"/>
    <d v="2025-03-07T00:00:00"/>
    <s v="UT-FP-SP19"/>
    <x v="0"/>
    <x v="0"/>
    <d v="2025-08-05T00:00:00"/>
    <s v="P"/>
    <n v="0"/>
    <s v="이준일"/>
    <s v="P"/>
    <d v="2025-08-21T00:00:00"/>
    <d v="2025-08-22T00:00:00"/>
    <s v="F"/>
    <n v="0"/>
    <s v="송희영"/>
    <s v="P"/>
    <d v="2025-08-29T00:00:00"/>
    <m/>
    <s v=""/>
    <n v="0"/>
    <s v="현업테스터"/>
    <s v=""/>
    <d v="2025-09-01T00:00:00"/>
    <s v="P"/>
    <s v="P"/>
  </r>
  <r>
    <x v="0"/>
    <s v="기타"/>
    <s v="기타"/>
    <s v="프로시져"/>
    <s v="FP-SP21"/>
    <s v="SP_FP_DALY_ARR_DEP_DELETE_UI,화면제공 현행데이타 삭제"/>
    <s v="이인용"/>
    <d v="2025-03-14T00:00:00"/>
    <d v="2025-03-12T00:00:00"/>
    <s v="UT-FP-SP21"/>
    <x v="0"/>
    <x v="0"/>
    <d v="2025-08-05T00:00:00"/>
    <s v="P"/>
    <n v="0"/>
    <s v="이준일"/>
    <s v="P"/>
    <d v="2025-08-21T00:00:00"/>
    <d v="2025-08-22T00:00:00"/>
    <s v="P"/>
    <n v="0"/>
    <s v="송희영"/>
    <s v="P"/>
    <d v="2025-08-29T00:00:00"/>
    <m/>
    <s v=""/>
    <n v="0"/>
    <s v="현업테스터"/>
    <s v=""/>
    <d v="2025-10-22T00:00:00"/>
    <s v="P"/>
    <s v="P"/>
  </r>
  <r>
    <x v="0"/>
    <s v="기타"/>
    <s v="기타"/>
    <s v="프로시져"/>
    <s v="FP-SP38"/>
    <s v="SP_ESB_JJA_ADM,ESB 현행JJA ADM 메시지수신"/>
    <s v="이인용"/>
    <d v="2025-04-18T00:00:00"/>
    <d v="2025-03-21T00:00:00"/>
    <s v="UT-FP-SP38"/>
    <x v="0"/>
    <x v="0"/>
    <d v="2025-08-05T00:00:00"/>
    <s v="P"/>
    <n v="0"/>
    <s v="이준일"/>
    <s v="P"/>
    <d v="2025-08-21T00:00:00"/>
    <d v="2025-08-22T00:00:00"/>
    <s v="F"/>
    <n v="0"/>
    <s v="송희영"/>
    <s v="P"/>
    <d v="2025-08-29T00:00:00"/>
    <m/>
    <s v=""/>
    <n v="0"/>
    <s v="현업테스터"/>
    <s v=""/>
    <d v="2025-09-02T00:00:00"/>
    <s v="P"/>
    <s v="P"/>
  </r>
  <r>
    <x v="0"/>
    <s v="기타"/>
    <s v="기타"/>
    <s v="프로시져"/>
    <s v="FP-SP47"/>
    <s v="SP_FP_TWAY_ADM_RCV,현행TWAY ADM 메시지처리"/>
    <s v="이인용"/>
    <d v="2025-05-02T00:00:00"/>
    <d v="2025-03-28T14:08:38"/>
    <s v="UT-FP-SP47"/>
    <x v="0"/>
    <x v="0"/>
    <d v="2025-08-06T00:00:00"/>
    <s v="P"/>
    <n v="0"/>
    <s v="이준일"/>
    <s v="P"/>
    <d v="2025-08-21T00:00:00"/>
    <d v="2025-08-22T00:00:00"/>
    <s v="F"/>
    <n v="0"/>
    <s v="송희영"/>
    <s v="P"/>
    <d v="2025-08-29T00:00:00"/>
    <m/>
    <s v=""/>
    <n v="0"/>
    <s v="현업테스터"/>
    <s v=""/>
    <d v="2025-09-02T00:00:00"/>
    <s v="P"/>
    <s v="P"/>
  </r>
  <r>
    <x v="0"/>
    <s v="기타"/>
    <s v="기타"/>
    <s v="프로시져"/>
    <s v="FP-SP49"/>
    <s v="SP_FP_DALY_ADM_PROC,현행 ADM 메시지처리"/>
    <s v="이인용"/>
    <d v="2025-05-09T00:00:00"/>
    <d v="2025-04-18T00:00:00"/>
    <s v="UT-FP-SP49"/>
    <x v="0"/>
    <x v="0"/>
    <d v="2025-08-06T00:00:00"/>
    <s v="P"/>
    <n v="0"/>
    <s v="이준일"/>
    <s v="P"/>
    <d v="2025-08-21T00:00:00"/>
    <d v="2025-08-22T00:00:00"/>
    <s v="F"/>
    <n v="0"/>
    <s v="송희영"/>
    <s v="P"/>
    <d v="2025-08-29T00:00:00"/>
    <m/>
    <s v=""/>
    <n v="0"/>
    <s v="현업테스터"/>
    <s v=""/>
    <d v="2025-10-22T00:00:00"/>
    <s v="P"/>
    <s v="P"/>
  </r>
  <r>
    <x v="1"/>
    <s v="관제현황관리"/>
    <s v="Reports"/>
    <s v="Online"/>
    <s v="AC04002M"/>
    <s v="결재대상 조회"/>
    <s v="구혜지"/>
    <d v="2025-09-09T00:00:00"/>
    <d v="2025-09-04T11:25:56"/>
    <s v="UT-AC04002M"/>
    <x v="1"/>
    <x v="4"/>
    <d v="2025-11-12T00:00:00"/>
    <s v="P"/>
    <n v="0"/>
    <s v="이상용"/>
    <s v="P"/>
    <d v="2025-12-05T00:00:00"/>
    <d v="2025-11-28T00:00:00"/>
    <s v="P"/>
    <n v="0"/>
    <s v="정진성"/>
    <s v="P"/>
    <d v="2025-12-26T00:00:00"/>
    <d v="2025-12-23T00:00:00"/>
    <s v="F"/>
    <n v="0"/>
    <s v="최기현"/>
    <s v="P"/>
    <d v="2026-01-12T00:00:00"/>
    <s v="P"/>
    <s v="P"/>
  </r>
  <r>
    <x v="1"/>
    <s v="기타"/>
    <s v="기타"/>
    <s v="프로시져"/>
    <s v="AC-SP15"/>
    <s v="SP_AC_AFSRAMP_SND, RAMP IN/OUT 시간 송신"/>
    <s v="이용혁"/>
    <d v="2025-07-18T00:00:00"/>
    <d v="2025-03-10T14:12:36"/>
    <s v="UT-AC-SP15"/>
    <x v="0"/>
    <x v="0"/>
    <d v="2025-08-05T00:00:00"/>
    <s v="P"/>
    <n v="0"/>
    <s v="윤성훈"/>
    <s v="P"/>
    <d v="2025-08-21T00:00:00"/>
    <d v="2025-08-12T00:00:00"/>
    <s v="P"/>
    <n v="0"/>
    <s v="정진성"/>
    <s v="P"/>
    <d v="2025-08-29T00:00:00"/>
    <m/>
    <s v=""/>
    <n v="0"/>
    <s v="최기현"/>
    <s v=""/>
    <d v="2025-09-03T00:00:00"/>
    <s v="P"/>
    <s v="P"/>
  </r>
  <r>
    <x v="1"/>
    <s v="기타"/>
    <s v="기타"/>
    <s v="프로시져"/>
    <s v="AC-SP19"/>
    <s v="SP_AC_SYNCDATA_DAYNRAMP, 운항계획 연계"/>
    <s v="이용혁"/>
    <d v="2025-10-10T00:00:00"/>
    <d v="2025-07-28T11:31:11"/>
    <s v="UT-AC-SP19"/>
    <x v="1"/>
    <x v="4"/>
    <d v="2025-11-13T00:00:00"/>
    <s v="P"/>
    <n v="0"/>
    <s v="이상용"/>
    <s v="P"/>
    <d v="2025-12-05T00:00:00"/>
    <d v="2025-11-28T00:00:00"/>
    <s v="P"/>
    <n v="0"/>
    <s v="정진성"/>
    <s v="P"/>
    <d v="2025-12-26T00:00:00"/>
    <m/>
    <s v=""/>
    <n v="0"/>
    <s v="최기현"/>
    <s v=""/>
    <d v="2026-01-20T00:00:00"/>
    <s v="P"/>
    <s v="P"/>
  </r>
  <r>
    <x v="1"/>
    <s v="기타"/>
    <s v="기타"/>
    <s v="프로시져"/>
    <s v="AC-SP24"/>
    <s v="SP_AC_ASDESPOTTIME4TH_RCV, 지상이동시간정보 수신처리"/>
    <s v="이용혁"/>
    <d v="2025-12-26T00:00:00"/>
    <d v="2025-03-10T14:13:14"/>
    <s v="UT-AC-SP24"/>
    <x v="1"/>
    <x v="2"/>
    <d v="2026-01-21T00:00:00"/>
    <s v="P"/>
    <n v="0"/>
    <s v="3자테스터공통"/>
    <s v="P"/>
    <d v="2026-02-02T00:00:00"/>
    <d v="2026-02-09T00:00:00"/>
    <s v="P"/>
    <n v="0"/>
    <s v="정진성"/>
    <s v="P"/>
    <d v="2026-03-03T00:00:00"/>
    <m/>
    <s v=""/>
    <n v="0"/>
    <s v="최기현"/>
    <s v=""/>
    <m/>
    <s v=""/>
    <s v=""/>
  </r>
  <r>
    <x v="1"/>
    <s v="관제업무설정"/>
    <s v="Setting"/>
    <s v="Online"/>
    <s v="AC08016M"/>
    <s v="NOTICE DETAIL "/>
    <s v="구혜지"/>
    <d v="2026-02-28T00:00:00"/>
    <d v="2025-07-03T14:02:47"/>
    <s v="UT-AC08016M"/>
    <x v="1"/>
    <x v="2"/>
    <d v="2026-01-19T00:00:00"/>
    <s v="P"/>
    <n v="0"/>
    <s v="3자테스터공통"/>
    <s v="P"/>
    <d v="2026-02-02T00:00:00"/>
    <d v="2026-02-10T00:00:00"/>
    <s v="P"/>
    <n v="0"/>
    <s v="정진성"/>
    <s v="P"/>
    <d v="2026-03-03T00:00:00"/>
    <d v="2026-03-04T00:00:00"/>
    <s v="P"/>
    <n v="0"/>
    <s v="최기현"/>
    <s v="P"/>
    <d v="2026-03-24T00:00:00"/>
    <s v="P"/>
    <s v="P"/>
  </r>
  <r>
    <x v="1"/>
    <s v="기타"/>
    <s v="기타"/>
    <s v="Batch"/>
    <s v="AC00001B"/>
    <s v="제빙 정보 누락 알림"/>
    <s v="안소정"/>
    <d v="2026-01-13T00:00:00"/>
    <d v="2026-01-14T10:52:07"/>
    <s v="UT-AC00001B"/>
    <x v="1"/>
    <x v="3"/>
    <m/>
    <s v=""/>
    <n v="0"/>
    <s v="3자테스터공통"/>
    <s v=""/>
    <d v="2026-04-06T00:00:00"/>
    <m/>
    <s v=""/>
    <n v="0"/>
    <s v="정진성"/>
    <s v=""/>
    <d v="2026-04-20T00:00:00"/>
    <m/>
    <s v=""/>
    <n v="0"/>
    <s v="최기현"/>
    <s v=""/>
    <m/>
    <s v=""/>
    <s v=""/>
  </r>
  <r>
    <x v="1"/>
    <s v="계류장관제"/>
    <s v="CONTROL MANAGEMENT"/>
    <s v="Online"/>
    <s v="AC01024S"/>
    <s v="Zone Mode"/>
    <s v="안소정"/>
    <d v="2026-01-02T00:00:00"/>
    <d v="2026-01-14T10:47:25"/>
    <s v="UT-AC01024S"/>
    <x v="1"/>
    <x v="2"/>
    <d v="2026-01-19T00:00:00"/>
    <s v="F"/>
    <n v="0"/>
    <s v="3자테스터공통"/>
    <s v="P"/>
    <d v="2026-02-02T00:00:00"/>
    <d v="2026-03-18T00:00:00"/>
    <s v="F"/>
    <n v="1"/>
    <s v="정진성"/>
    <s v="F"/>
    <d v="2026-03-03T00:00:00"/>
    <m/>
    <s v=""/>
    <n v="0"/>
    <s v="최기현"/>
    <s v=""/>
    <m/>
    <s v=""/>
    <s v=""/>
  </r>
  <r>
    <x v="1"/>
    <s v="계류장관제"/>
    <s v="CONTROL MANAGEMENT"/>
    <s v="Online"/>
    <s v="AC01003M"/>
    <s v="근무자 감독자 변경"/>
    <s v="안소정"/>
    <d v="2025-02-21T00:00:00"/>
    <d v="2025-03-04T00:00:00"/>
    <s v="UT-AC01003M"/>
    <x v="0"/>
    <x v="1"/>
    <d v="2025-06-13T00:00:00"/>
    <s v="P"/>
    <n v="0"/>
    <s v="3자테스터공통"/>
    <s v="P"/>
    <d v="2025-08-21T00:00:00"/>
    <d v="2025-08-26T00:00:00"/>
    <s v="P"/>
    <n v="0"/>
    <s v="정진성"/>
    <s v="P"/>
    <d v="2025-08-29T00:00:00"/>
    <d v="2025-09-24T00:00:00"/>
    <s v="P"/>
    <n v="0"/>
    <s v="최기현"/>
    <s v="P"/>
    <d v="2025-09-01T00:00:00"/>
    <s v="P"/>
    <s v="P"/>
  </r>
  <r>
    <x v="2"/>
    <s v="기타"/>
    <s v="기타"/>
    <s v="프로시져"/>
    <s v="GO-SP25"/>
    <s v="SP_GO_FSBSM_SHOW, BSM 출현시간 통계"/>
    <s v="정병환"/>
    <d v="2025-09-12T00:00:00"/>
    <d v="2025-09-10T09:13:56"/>
    <s v="UT-GO-SP25"/>
    <x v="1"/>
    <x v="4"/>
    <d v="2025-11-13T00:00:00"/>
    <s v="P"/>
    <n v="0"/>
    <s v="윤성훈"/>
    <s v="P"/>
    <d v="2025-12-05T00:00:00"/>
    <d v="2025-11-03T00:00:00"/>
    <s v="P"/>
    <n v="0"/>
    <s v="홍석일"/>
    <s v="P"/>
    <d v="2025-12-26T00:00:00"/>
    <m/>
    <s v=""/>
    <n v="0"/>
    <s v="현업테스터"/>
    <s v=""/>
    <d v="2026-01-26T00:00:00"/>
    <s v="P"/>
    <s v="P"/>
  </r>
  <r>
    <x v="2"/>
    <s v="기타"/>
    <s v="기타"/>
    <s v="프로시져"/>
    <s v="GO-SP57"/>
    <s v="SP_GO_TAFOFIIA_RCV, 공항예보 정보 수신메시지 처리"/>
    <s v="박정구"/>
    <d v="2025-02-28T00:00:00"/>
    <d v="2025-03-04T14:06:52"/>
    <s v="UT-GO-SP57"/>
    <x v="0"/>
    <x v="0"/>
    <d v="2025-08-08T00:00:00"/>
    <s v="P"/>
    <n v="0"/>
    <s v="이준일"/>
    <s v="P"/>
    <d v="2025-08-21T00:00:00"/>
    <d v="2025-08-08T00:00:00"/>
    <s v="P"/>
    <n v="0"/>
    <s v="홍석일"/>
    <s v="P"/>
    <d v="2025-08-29T00:00:00"/>
    <m/>
    <s v=""/>
    <n v="0"/>
    <s v="현업테스터"/>
    <s v=""/>
    <d v="2025-09-03T00:00:00"/>
    <s v="P"/>
    <s v="P"/>
  </r>
  <r>
    <x v="0"/>
    <s v="기타"/>
    <s v="기타"/>
    <s v="프로시져"/>
    <s v="FP-SP74"/>
    <s v="SP_ESB_ASVS_ASM,ESB 현행ASVS ASM 메시지수신"/>
    <s v="이인용"/>
    <d v="2025-08-22T00:00:00"/>
    <d v="2025-08-21T16:50:47"/>
    <s v="UT-FP-SP74"/>
    <x v="1"/>
    <x v="4"/>
    <d v="2025-11-12T00:00:00"/>
    <s v="P"/>
    <n v="0"/>
    <s v="김진협"/>
    <s v="P"/>
    <d v="2025-12-05T00:00:00"/>
    <d v="2025-12-09T00:00:00"/>
    <s v="P"/>
    <n v="0"/>
    <s v="송희영"/>
    <s v="P"/>
    <d v="2025-12-26T00:00:00"/>
    <m/>
    <s v=""/>
    <n v="0"/>
    <s v="현업테스터"/>
    <s v=""/>
    <d v="2026-01-20T00:00:00"/>
    <s v="P"/>
    <s v="P"/>
  </r>
  <r>
    <x v="0"/>
    <s v="기타"/>
    <s v="기타"/>
    <s v="프로시져"/>
    <s v="FP-SP75"/>
    <s v="SP_ESB_TWAY_ASM,ESB 현행TWAY ASM 메시지수신"/>
    <s v="이인용"/>
    <d v="2025-08-22T00:00:00"/>
    <d v="2025-08-21T16:50:59"/>
    <s v="UT-FP-SP75"/>
    <x v="1"/>
    <x v="4"/>
    <d v="2025-11-12T00:00:00"/>
    <s v="P"/>
    <n v="0"/>
    <s v="김진협"/>
    <s v="P"/>
    <d v="2025-12-05T00:00:00"/>
    <d v="2025-12-09T00:00:00"/>
    <s v="P"/>
    <n v="0"/>
    <s v="송희영"/>
    <s v="P"/>
    <d v="2025-12-26T00:00:00"/>
    <m/>
    <s v=""/>
    <n v="0"/>
    <s v="현업테스터"/>
    <s v=""/>
    <d v="2026-01-21T00:00:00"/>
    <s v="P"/>
    <s v="P"/>
  </r>
  <r>
    <x v="0"/>
    <s v="기타"/>
    <s v="기타"/>
    <s v="프로시져"/>
    <s v="FP-SP82"/>
    <s v="SP_FP_TWAY_ASM_RCV,현행TWAY ASM 메시지처리"/>
    <s v="이인용"/>
    <d v="2025-08-29T00:00:00"/>
    <d v="2025-08-29T09:55:14"/>
    <s v="UT-FP-SP82"/>
    <x v="1"/>
    <x v="4"/>
    <d v="2025-11-12T00:00:00"/>
    <s v="P"/>
    <n v="0"/>
    <s v="김진협"/>
    <s v="P"/>
    <d v="2025-12-05T00:00:00"/>
    <d v="2025-12-09T00:00:00"/>
    <s v="P"/>
    <n v="0"/>
    <s v="송희영"/>
    <s v="P"/>
    <d v="2025-12-26T00:00:00"/>
    <m/>
    <s v=""/>
    <n v="0"/>
    <s v="현업테스터"/>
    <s v=""/>
    <d v="2026-01-21T00:00:00"/>
    <s v="P"/>
    <s v="P"/>
  </r>
  <r>
    <x v="0"/>
    <s v="기타"/>
    <s v="기타"/>
    <s v="프로시져"/>
    <s v="FP-SP107"/>
    <s v="SP_FP_FOIS_AFSARR_RCV,현행FOIS AFSARR 메시지처리"/>
    <s v="이인용"/>
    <d v="2025-10-10T00:00:00"/>
    <d v="2025-10-10T11:20:32"/>
    <s v="UT-FP-SP107"/>
    <x v="1"/>
    <x v="4"/>
    <d v="2025-11-12T00:00:00"/>
    <s v="P"/>
    <n v="0"/>
    <s v="신철진"/>
    <s v="P"/>
    <d v="2025-12-05T00:00:00"/>
    <d v="2025-12-26T00:00:00"/>
    <s v="P"/>
    <n v="0"/>
    <s v="송희영"/>
    <s v="P"/>
    <d v="2025-12-26T00:00:00"/>
    <m/>
    <s v=""/>
    <n v="0"/>
    <s v="현업테스터"/>
    <s v=""/>
    <d v="2026-01-21T00:00:00"/>
    <s v="P"/>
    <s v="P"/>
  </r>
  <r>
    <x v="0"/>
    <s v="기타"/>
    <s v="기타"/>
    <s v="프로시져"/>
    <s v="FP-SP113"/>
    <s v="SP_ESB_FOIS_AFSDEP,ESB 현행FOIS AFSDEP 메시지수신"/>
    <s v="이인용"/>
    <d v="2025-10-31T00:00:00"/>
    <d v="2025-10-30T15:19:58"/>
    <s v="UT-FP-SP113"/>
    <x v="1"/>
    <x v="2"/>
    <d v="2026-01-19T00:00:00"/>
    <s v="P"/>
    <n v="0"/>
    <s v="3자테스터공통"/>
    <s v="P"/>
    <d v="2026-02-02T00:00:00"/>
    <d v="2026-02-11T00:00:00"/>
    <s v="P"/>
    <n v="0"/>
    <s v="송희영"/>
    <s v="P"/>
    <d v="2026-03-03T00:00:00"/>
    <m/>
    <s v=""/>
    <n v="0"/>
    <s v="현업테스터"/>
    <s v=""/>
    <m/>
    <s v=""/>
    <s v=""/>
  </r>
  <r>
    <x v="0"/>
    <s v="기타"/>
    <s v="기타"/>
    <s v="프로시져"/>
    <s v="FP-SP123"/>
    <s v="TAU_TN_FP_DALY_ARR_DEP_FLT,현행 부가정보 변경 트리거"/>
    <s v="이인용"/>
    <d v="2025-11-21T00:00:00"/>
    <d v="2025-11-07T16:44:37"/>
    <s v="UT-FP-SP123"/>
    <x v="1"/>
    <x v="2"/>
    <d v="2026-01-19T00:00:00"/>
    <s v="P"/>
    <n v="0"/>
    <s v="3자테스터공통"/>
    <s v="P"/>
    <d v="2026-02-02T00:00:00"/>
    <d v="2026-02-20T00:00:00"/>
    <s v="P"/>
    <n v="0"/>
    <s v="송희영"/>
    <s v="P"/>
    <d v="2026-03-03T00:00:00"/>
    <m/>
    <s v=""/>
    <n v="0"/>
    <s v="현업테스터"/>
    <s v=""/>
    <m/>
    <s v=""/>
    <s v=""/>
  </r>
  <r>
    <x v="0"/>
    <s v="기타"/>
    <s v="기타"/>
    <s v="프로시져"/>
    <s v="FP-SP133"/>
    <s v="SP_FP_DALY_ARR_DEP_HST,현행 이력 생성"/>
    <s v="이인용"/>
    <d v="2025-12-05T00:00:00"/>
    <d v="2025-12-04T09:27:20"/>
    <s v="UT-FP-SP133"/>
    <x v="1"/>
    <x v="2"/>
    <d v="2026-01-19T00:00:00"/>
    <s v="P"/>
    <n v="0"/>
    <s v="3자테스터공통"/>
    <s v="P"/>
    <d v="2026-02-02T00:00:00"/>
    <d v="2026-02-12T00:00:00"/>
    <s v="P"/>
    <n v="0"/>
    <s v="송희영"/>
    <s v="P"/>
    <d v="2026-03-03T00:00:00"/>
    <m/>
    <s v=""/>
    <n v="0"/>
    <s v="현업테스터"/>
    <s v=""/>
    <m/>
    <s v=""/>
    <s v=""/>
  </r>
  <r>
    <x v="0"/>
    <s v="기타"/>
    <s v="기타"/>
    <s v="프로시져"/>
    <s v="FP-SP141"/>
    <s v="SP_FP_AFSARR_SND,현행운항도착 메시지송신"/>
    <s v="이인용"/>
    <d v="2025-12-19T00:00:00"/>
    <d v="2025-12-23T09:48:00"/>
    <s v="UT-FP-SP141"/>
    <x v="1"/>
    <x v="2"/>
    <d v="2026-01-19T00:00:00"/>
    <s v="P"/>
    <n v="0"/>
    <s v="3자테스터공통"/>
    <s v="P"/>
    <d v="2026-02-02T00:00:00"/>
    <d v="2026-02-11T00:00:00"/>
    <s v="P"/>
    <n v="0"/>
    <s v="송희영"/>
    <s v="P"/>
    <d v="2026-03-03T00:00:00"/>
    <m/>
    <s v=""/>
    <n v="0"/>
    <s v="현업테스터"/>
    <s v=""/>
    <m/>
    <s v=""/>
    <s v=""/>
  </r>
  <r>
    <x v="0"/>
    <s v="기타"/>
    <s v="기타"/>
    <s v="프로시져"/>
    <s v="FP-SP144"/>
    <s v="SP_FP_FIMSINDEP_OTH_SND,타모듈 요청 현행FIDS 운항출발 메시지송신"/>
    <s v="이인용"/>
    <d v="2025-12-26T00:00:00"/>
    <d v="2025-12-24T16:09:46"/>
    <s v="UT-FP-SP144"/>
    <x v="1"/>
    <x v="2"/>
    <d v="2026-01-19T00:00:00"/>
    <s v="P"/>
    <n v="0"/>
    <s v="3자테스터공통"/>
    <s v="P"/>
    <d v="2026-02-02T00:00:00"/>
    <d v="2026-02-12T00:00:00"/>
    <s v="P"/>
    <n v="0"/>
    <s v="송희영"/>
    <s v="P"/>
    <d v="2026-03-03T00:00:00"/>
    <d v="2026-02-12T00:00:00"/>
    <s v="P"/>
    <n v="0"/>
    <s v="현업테스터"/>
    <s v="P"/>
    <m/>
    <s v=""/>
    <s v=""/>
  </r>
  <r>
    <x v="0"/>
    <s v="기타"/>
    <s v="기타"/>
    <s v="프로시져"/>
    <s v="FP-SP162"/>
    <s v="SP_FP_RS_REMARK_UPDATE,게이트 상태 변경시 운항계획 REMARK 변경"/>
    <s v="이인용"/>
    <d v="2026-01-30T00:00:00"/>
    <d v="2026-01-28T10:13:38"/>
    <s v="UT-FP-SP162"/>
    <x v="1"/>
    <x v="3"/>
    <d v="2026-03-24T00:00:00"/>
    <s v="F"/>
    <n v="0"/>
    <s v="3자테스터공통"/>
    <s v="P"/>
    <d v="2026-04-06T00:00:00"/>
    <m/>
    <s v=""/>
    <n v="0"/>
    <s v="송희영"/>
    <s v=""/>
    <d v="2026-04-20T00:00:00"/>
    <m/>
    <s v=""/>
    <n v="0"/>
    <s v="현업테스터"/>
    <s v=""/>
    <m/>
    <s v=""/>
    <s v=""/>
  </r>
  <r>
    <x v="0"/>
    <s v="기타"/>
    <s v="기타"/>
    <s v="프로시져"/>
    <s v="FP-SP176"/>
    <s v="SP_FP_CSHR_CONVERT,시즌코드쉐어편 현행 동기화"/>
    <s v="이인용"/>
    <d v="2026-02-13T00:00:00"/>
    <d v="2026-02-05T13:19:04"/>
    <s v="UT-FP-SP176"/>
    <x v="1"/>
    <x v="3"/>
    <d v="2026-03-25T00:00:00"/>
    <s v="P"/>
    <n v="0"/>
    <s v="3자테스터공통"/>
    <s v="P"/>
    <d v="2026-04-06T00:00:00"/>
    <m/>
    <s v=""/>
    <n v="0"/>
    <s v="송희영"/>
    <s v=""/>
    <d v="2026-04-20T00:00:00"/>
    <m/>
    <s v=""/>
    <n v="0"/>
    <s v="현업테스터"/>
    <s v=""/>
    <m/>
    <s v=""/>
    <s v=""/>
  </r>
  <r>
    <x v="3"/>
    <s v="마일스톤시간관리"/>
    <s v="마일스톤기준관리"/>
    <s v="Online"/>
    <s v="CM20010M"/>
    <s v="마일스톤 운영절차_소속그룹등록 "/>
    <s v="김단호"/>
    <d v="2026-02-28T00:00:00"/>
    <d v="2025-08-22T09:25:46"/>
    <s v="UT-CM20010M"/>
    <x v="1"/>
    <x v="4"/>
    <d v="2025-11-13T00:00:00"/>
    <s v="P"/>
    <n v="0"/>
    <s v="신철진"/>
    <s v="P"/>
    <d v="2025-12-05T00:00:00"/>
    <d v="2025-12-05T00:00:00"/>
    <s v="F"/>
    <n v="0"/>
    <s v="장세민"/>
    <s v="P"/>
    <d v="2025-12-26T00:00:00"/>
    <d v="2025-12-30T00:00:00"/>
    <s v="P"/>
    <n v="0"/>
    <s v="현업테스터"/>
    <s v="P"/>
    <d v="2026-01-19T00:00:00"/>
    <s v="P"/>
    <s v="P"/>
  </r>
  <r>
    <x v="3"/>
    <s v="마일스톤시간관리"/>
    <s v="마일스톤 시간관리"/>
    <s v="Online"/>
    <s v="CM20028M"/>
    <s v="마일스톤변경조회"/>
    <s v="김은정"/>
    <d v="2025-02-28T00:00:00"/>
    <d v="2025-02-28T16:42:41"/>
    <s v="UT-CM20028M"/>
    <x v="0"/>
    <x v="1"/>
    <d v="2025-06-13T00:00:00"/>
    <s v="P"/>
    <n v="0"/>
    <s v="3자테스터공통"/>
    <s v="P"/>
    <d v="2025-08-21T00:00:00"/>
    <d v="2025-06-16T00:00:00"/>
    <s v="P"/>
    <n v="0"/>
    <s v="장세민"/>
    <s v="P"/>
    <d v="2025-08-29T00:00:00"/>
    <d v="2025-06-25T00:00:00"/>
    <s v="P"/>
    <n v="0"/>
    <s v="김도연"/>
    <s v="P"/>
    <d v="2025-08-27T00:00:00"/>
    <s v="P"/>
    <s v="P"/>
  </r>
  <r>
    <x v="3"/>
    <s v="마일스톤시간관리"/>
    <s v="A-CDM운영현황"/>
    <s v="Online"/>
    <s v="CM30401S"/>
    <s v="A-CDM운영현황통계보고서"/>
    <s v="김단호"/>
    <d v="2025-11-07T00:00:00"/>
    <d v="2025-10-14T10:36:15"/>
    <s v="UT-CM30401S"/>
    <x v="1"/>
    <x v="2"/>
    <d v="2026-01-19T00:00:00"/>
    <s v="P"/>
    <n v="0"/>
    <s v="3자테스터공통"/>
    <s v="P"/>
    <d v="2026-02-02T00:00:00"/>
    <d v="2026-02-20T00:00:00"/>
    <s v="F"/>
    <n v="0"/>
    <s v="장세민"/>
    <s v="P"/>
    <d v="2026-03-03T00:00:00"/>
    <d v="2026-03-10T00:00:00"/>
    <s v="F"/>
    <n v="0"/>
    <s v="현업테스터"/>
    <s v="P"/>
    <d v="2026-03-24T00:00:00"/>
    <s v="F"/>
    <s v="P"/>
  </r>
  <r>
    <x v="3"/>
    <s v="마일스톤시간관리"/>
    <s v="A-CDM운영현황"/>
    <s v="Online"/>
    <s v="CM10102S"/>
    <s v="A-CDM 제방빙 예측 관리"/>
    <s v="김단호"/>
    <d v="2025-11-28T00:00:00"/>
    <d v="2025-10-14T10:36:00"/>
    <s v="UT-CM10102S"/>
    <x v="1"/>
    <x v="2"/>
    <d v="2026-01-19T00:00:00"/>
    <s v="P"/>
    <n v="0"/>
    <s v="3자테스터공통"/>
    <s v="P"/>
    <d v="2026-02-02T00:00:00"/>
    <d v="2026-02-20T00:00:00"/>
    <s v="F"/>
    <n v="0"/>
    <s v="장세민"/>
    <s v="P"/>
    <d v="2026-03-03T00:00:00"/>
    <d v="2026-03-24T00:00:00"/>
    <s v="P"/>
    <n v="0"/>
    <s v="현업테스터"/>
    <s v="P"/>
    <d v="2026-03-24T00:00:00"/>
    <s v="F"/>
    <s v="P"/>
  </r>
  <r>
    <x v="0"/>
    <s v="Seasonal schedule"/>
    <s v="Seasonal Flight List"/>
    <s v="Online"/>
    <s v="FPFS032M"/>
    <s v="SFS Departure Flight History"/>
    <s v="현영광"/>
    <d v="2025-07-11T00:00:00"/>
    <d v="2025-07-08T09:53:33"/>
    <s v="UT-FPFS032M"/>
    <x v="0"/>
    <x v="0"/>
    <d v="2025-08-04T00:00:00"/>
    <s v="P"/>
    <n v="0"/>
    <s v="이준일"/>
    <s v="P"/>
    <d v="2025-08-21T00:00:00"/>
    <d v="2025-08-18T00:00:00"/>
    <s v="F"/>
    <n v="0"/>
    <s v="송희영"/>
    <s v="P"/>
    <d v="2025-08-29T00:00:00"/>
    <d v="2025-09-17T00:00:00"/>
    <s v="P"/>
    <n v="0"/>
    <s v="현업테스터"/>
    <s v="P"/>
    <d v="2025-10-20T00:00:00"/>
    <s v="P"/>
    <s v="P"/>
  </r>
  <r>
    <x v="3"/>
    <s v="기타"/>
    <s v="기타"/>
    <s v="프로시져"/>
    <s v="CM-SP6"/>
    <s v="FN_CM_GET_EXIT_RAMP,도착편 ESTIMATED TAXING TIME"/>
    <s v="이지연"/>
    <d v="2025-03-21T00:00:00"/>
    <d v="2025-02-21T15:36:41"/>
    <s v="UT-CM-SP6"/>
    <x v="0"/>
    <x v="1"/>
    <d v="2025-08-05T00:00:00"/>
    <s v="P"/>
    <n v="0"/>
    <s v="윤성훈"/>
    <s v="P"/>
    <d v="2025-08-21T00:00:00"/>
    <d v="2025-06-20T00:00:00"/>
    <s v="P"/>
    <n v="0"/>
    <s v="장세민"/>
    <s v="P"/>
    <d v="2025-08-29T00:00:00"/>
    <m/>
    <s v=""/>
    <n v="0"/>
    <s v="김도연"/>
    <s v=""/>
    <d v="2025-10-21T00:00:00"/>
    <s v="P"/>
    <s v="P"/>
  </r>
  <r>
    <x v="3"/>
    <s v="기타"/>
    <s v="기타"/>
    <s v="프로시져"/>
    <s v="CM-SP10"/>
    <s v="FN_CM_GET_MTTT,출발편 최소지상조업시간 "/>
    <s v="이지연"/>
    <d v="2025-03-14T00:00:00"/>
    <d v="2025-02-21T00:00:00"/>
    <s v="UT-CM-SP10"/>
    <x v="0"/>
    <x v="1"/>
    <d v="2025-08-06T00:00:00"/>
    <s v="P"/>
    <n v="0"/>
    <s v="윤성훈"/>
    <s v="P"/>
    <d v="2025-08-21T00:00:00"/>
    <d v="2025-06-20T00:00:00"/>
    <s v="P"/>
    <n v="0"/>
    <s v="장세민"/>
    <s v="P"/>
    <d v="2025-08-29T00:00:00"/>
    <m/>
    <s v=""/>
    <n v="0"/>
    <s v="김도연"/>
    <s v=""/>
    <d v="2025-10-21T00:00:00"/>
    <s v="P"/>
    <s v="P"/>
  </r>
  <r>
    <x v="0"/>
    <s v="Seasonal schedule"/>
    <s v="Seasonal Codeshare flight"/>
    <s v="Online"/>
    <s v="FPFS091S"/>
    <s v="Confirm Seasonal Codeshare Flight"/>
    <s v="현영광"/>
    <d v="2026-01-23T00:00:00"/>
    <d v="2026-01-23T14:57:55"/>
    <s v="UT-FPFS091S"/>
    <x v="1"/>
    <x v="3"/>
    <d v="2026-03-24T00:00:00"/>
    <s v="F"/>
    <n v="0"/>
    <s v="3자테스터공통"/>
    <s v="P"/>
    <d v="2026-04-06T00:00:00"/>
    <m/>
    <s v=""/>
    <n v="0"/>
    <s v="송희영"/>
    <s v=""/>
    <d v="2026-04-20T00:00:00"/>
    <m/>
    <s v=""/>
    <n v="0"/>
    <s v="현업테스터"/>
    <s v=""/>
    <m/>
    <s v=""/>
    <s v=""/>
  </r>
  <r>
    <x v="0"/>
    <s v="Seasonal schedule"/>
    <s v="Interface Message"/>
    <s v="Online"/>
    <s v="FPMG021M"/>
    <s v="SFS FOIS Message Details"/>
    <s v="현영광"/>
    <d v="2025-10-10T00:00:00"/>
    <d v="2025-10-13T09:33:08"/>
    <s v="UT-FPMG021M"/>
    <x v="1"/>
    <x v="4"/>
    <d v="2025-11-12T00:00:00"/>
    <s v="P"/>
    <n v="0"/>
    <s v="신철진"/>
    <s v="P"/>
    <d v="2025-12-05T00:00:00"/>
    <d v="2025-12-10T00:00:00"/>
    <s v="P"/>
    <n v="0"/>
    <s v="송희영"/>
    <s v="P"/>
    <d v="2025-12-26T00:00:00"/>
    <d v="2025-12-22T00:00:00"/>
    <s v="F"/>
    <n v="0"/>
    <s v="현업테스터"/>
    <s v="P"/>
    <d v="2026-01-16T00:00:00"/>
    <s v="P"/>
    <s v="P"/>
  </r>
  <r>
    <x v="0"/>
    <s v="Daily schedule"/>
    <s v="Active Flight List"/>
    <s v="Online"/>
    <s v="FPFA022M"/>
    <s v="Departure Flight Detail"/>
    <s v="이인용"/>
    <d v="2025-06-13T00:00:00"/>
    <d v="2025-06-13T15:25:45"/>
    <s v="UT-FPFA022M"/>
    <x v="0"/>
    <x v="0"/>
    <d v="2025-08-08T00:00:00"/>
    <s v="P"/>
    <n v="0"/>
    <s v="이준일"/>
    <s v="P"/>
    <d v="2025-08-21T00:00:00"/>
    <d v="2025-08-18T00:00:00"/>
    <s v="F"/>
    <n v="0"/>
    <s v="송희영"/>
    <s v="P"/>
    <d v="2025-08-29T00:00:00"/>
    <d v="2025-09-17T00:00:00"/>
    <s v="F"/>
    <n v="0"/>
    <s v="현업테스터"/>
    <s v="P"/>
    <d v="2025-10-21T00:00:00"/>
    <s v="P"/>
    <s v="P"/>
  </r>
  <r>
    <x v="0"/>
    <s v="Daily schedule"/>
    <s v="Active Flight List"/>
    <s v="Online"/>
    <s v="FPFA002R"/>
    <s v="Active Departure Flight Schedule List"/>
    <s v="현영광"/>
    <d v="2026-02-20T00:00:00"/>
    <d v="2026-02-11T08:58:49"/>
    <s v="UT-FPFA002R"/>
    <x v="1"/>
    <x v="3"/>
    <d v="2026-03-23T00:00:00"/>
    <s v="P"/>
    <n v="0"/>
    <s v="3자테스터공통"/>
    <s v="P"/>
    <d v="2026-04-06T00:00:00"/>
    <m/>
    <s v=""/>
    <n v="0"/>
    <s v="송희영"/>
    <s v=""/>
    <d v="2026-04-20T00:00:00"/>
    <m/>
    <s v=""/>
    <n v="0"/>
    <s v="현업테스터"/>
    <s v=""/>
    <m/>
    <s v=""/>
    <s v=""/>
  </r>
  <r>
    <x v="0"/>
    <s v="Daily schedule"/>
    <s v="Active Flight List"/>
    <s v="Online"/>
    <s v="FPFA084M"/>
    <s v="Last Bag Time"/>
    <s v="현영광"/>
    <d v="2025-09-12T00:00:00"/>
    <d v="2025-09-12T16:29:50"/>
    <s v="UT-FPFA084M"/>
    <x v="1"/>
    <x v="4"/>
    <d v="2025-11-13T00:00:00"/>
    <s v="P"/>
    <n v="0"/>
    <s v="신철진"/>
    <s v="P"/>
    <d v="2025-12-05T00:00:00"/>
    <d v="2025-12-05T00:00:00"/>
    <s v="P"/>
    <n v="0"/>
    <s v="송희영"/>
    <s v="P"/>
    <d v="2025-12-26T00:00:00"/>
    <d v="2025-12-29T00:00:00"/>
    <s v="F"/>
    <n v="0"/>
    <s v="현업테스터"/>
    <s v="P"/>
    <d v="2026-01-16T00:00:00"/>
    <s v="P"/>
    <s v="P"/>
  </r>
  <r>
    <x v="0"/>
    <s v="Daily schedule"/>
    <s v="Active New Schedule"/>
    <s v="Online"/>
    <s v="FPFA041M"/>
    <s v="Create Active Arrival"/>
    <s v="현영광"/>
    <d v="2025-06-27T00:00:00"/>
    <d v="2025-06-30T19:00:30"/>
    <s v="UT-FPFA041M"/>
    <x v="0"/>
    <x v="0"/>
    <d v="2025-08-06T00:00:00"/>
    <s v="P"/>
    <n v="0"/>
    <s v="이준일"/>
    <s v="P"/>
    <d v="2025-08-21T00:00:00"/>
    <d v="2025-08-18T00:00:00"/>
    <s v="F"/>
    <n v="0"/>
    <s v="송희영"/>
    <s v="P"/>
    <d v="2025-08-29T00:00:00"/>
    <d v="2025-09-17T00:00:00"/>
    <s v="F"/>
    <n v="0"/>
    <s v="현업테스터"/>
    <s v="P"/>
    <m/>
    <s v="P"/>
    <s v="P"/>
  </r>
  <r>
    <x v="0"/>
    <s v="Daily schedule"/>
    <s v="ETC"/>
    <s v="Online"/>
    <s v="FPFA015S"/>
    <s v="Airport Operation"/>
    <s v="현영광"/>
    <d v="2025-12-19T00:00:00"/>
    <d v="2025-12-12T10:16:29"/>
    <s v="UT-FPFA015S"/>
    <x v="1"/>
    <x v="2"/>
    <d v="2026-01-19T00:00:00"/>
    <s v="P"/>
    <n v="0"/>
    <s v="3자테스터공통"/>
    <s v="P"/>
    <d v="2026-02-02T00:00:00"/>
    <d v="2026-02-06T00:00:00"/>
    <s v="P"/>
    <n v="0"/>
    <s v="송희영"/>
    <s v="P"/>
    <d v="2026-03-03T00:00:00"/>
    <d v="2026-03-04T00:00:00"/>
    <s v="P"/>
    <n v="0"/>
    <s v="현업테스터"/>
    <s v="P"/>
    <d v="2026-03-25T00:00:00"/>
    <s v="P"/>
    <s v="P"/>
  </r>
  <r>
    <x v="0"/>
    <s v="Daily schedule"/>
    <s v="ETC"/>
    <s v="Online"/>
    <s v="FPFA014S"/>
    <s v="Flight Status"/>
    <s v="현영광"/>
    <d v="2025-12-19T00:00:00"/>
    <d v="2025-12-12T10:16:22"/>
    <s v="UT-FPFA014S"/>
    <x v="1"/>
    <x v="2"/>
    <d v="2026-01-19T00:00:00"/>
    <s v="P"/>
    <n v="0"/>
    <s v="3자테스터공통"/>
    <s v="P"/>
    <d v="2026-02-02T00:00:00"/>
    <d v="2026-02-06T00:00:00"/>
    <s v="P"/>
    <n v="0"/>
    <s v="송희영"/>
    <s v="P"/>
    <d v="2026-03-03T00:00:00"/>
    <d v="2026-03-04T00:00:00"/>
    <s v="P"/>
    <n v="0"/>
    <s v="현업테스터"/>
    <s v="P"/>
    <d v="2026-03-25T00:00:00"/>
    <s v="P"/>
    <s v="P"/>
  </r>
  <r>
    <x v="3"/>
    <s v="기타"/>
    <s v="기타"/>
    <s v="프로시져"/>
    <s v="CM-SP27"/>
    <s v="SP_CM_UPDATE_MLSTN_TIME,마일스톤 시간정보 UPDATE"/>
    <s v="이지연"/>
    <d v="2025-07-04T00:00:00"/>
    <d v="2025-04-03T14:20:01"/>
    <s v="UT-CM-SP27"/>
    <x v="0"/>
    <x v="0"/>
    <d v="2025-08-08T00:00:00"/>
    <s v="P"/>
    <n v="0"/>
    <s v="윤성훈"/>
    <s v="P"/>
    <d v="2025-08-21T00:00:00"/>
    <d v="2025-08-21T00:00:00"/>
    <s v="F"/>
    <n v="0"/>
    <s v="장세민"/>
    <s v="P"/>
    <d v="2025-08-29T00:00:00"/>
    <m/>
    <s v=""/>
    <n v="0"/>
    <s v="현업테스터"/>
    <s v=""/>
    <d v="2025-10-22T00:00:00"/>
    <s v="P"/>
    <s v="P"/>
  </r>
  <r>
    <x v="0"/>
    <s v="Daily schedule"/>
    <s v="Interface Message"/>
    <s v="Online"/>
    <s v="FPMG011S"/>
    <s v="AFS Message Pending List"/>
    <s v="현영광"/>
    <d v="2025-10-24T00:00:00"/>
    <d v="2025-10-23T16:07:09"/>
    <s v="UT-FPMG011S"/>
    <x v="1"/>
    <x v="4"/>
    <d v="2025-11-18T00:00:00"/>
    <s v="P"/>
    <n v="0"/>
    <s v="신철진"/>
    <s v="P"/>
    <d v="2025-12-05T00:00:00"/>
    <d v="2025-12-03T00:00:00"/>
    <s v="F"/>
    <n v="0"/>
    <s v="송희영"/>
    <s v="P"/>
    <d v="2025-12-26T00:00:00"/>
    <d v="2025-12-22T00:00:00"/>
    <s v="F"/>
    <n v="0"/>
    <s v="현업테스터"/>
    <s v="P"/>
    <d v="2026-01-16T00:00:00"/>
    <s v="P"/>
    <s v="P"/>
  </r>
  <r>
    <x v="3"/>
    <s v="기타"/>
    <s v="기타"/>
    <s v="프로시져"/>
    <s v="CM-SP15"/>
    <s v="SP_CM_AFS_ARR_UPDATE,도착편 운항정보 내부인터페이스 수신"/>
    <s v="이지연"/>
    <d v="2025-08-29T00:00:00"/>
    <d v="2025-11-07T09:05:34"/>
    <s v="UT-CM-SP15"/>
    <x v="1"/>
    <x v="4"/>
    <d v="2025-11-12T00:00:00"/>
    <s v="P"/>
    <n v="0"/>
    <s v="신철진"/>
    <s v="P"/>
    <d v="2025-12-05T00:00:00"/>
    <d v="2025-12-02T00:00:00"/>
    <s v="P"/>
    <n v="0"/>
    <s v="장세민"/>
    <s v="P"/>
    <d v="2025-12-26T00:00:00"/>
    <m/>
    <s v=""/>
    <n v="0"/>
    <s v="현업테스터"/>
    <s v=""/>
    <d v="2026-01-26T00:00:00"/>
    <s v="P"/>
    <s v="P"/>
  </r>
  <r>
    <x v="3"/>
    <s v="마일스톤시간관리"/>
    <s v="마일스톤 시간관리"/>
    <s v="Online"/>
    <s v="CM20023S"/>
    <s v="일반정보 현황조회 "/>
    <s v="김은정"/>
    <d v="2025-10-17T00:00:00"/>
    <d v="2025-11-13T15:18:16"/>
    <s v="UT-CM20023S"/>
    <x v="1"/>
    <x v="2"/>
    <d v="2026-01-19T00:00:00"/>
    <s v="P"/>
    <n v="0"/>
    <s v="3자테스터공통"/>
    <s v="P"/>
    <d v="2026-02-02T00:00:00"/>
    <d v="2026-02-20T00:00:00"/>
    <s v="F"/>
    <n v="0"/>
    <s v="장세민"/>
    <s v="P"/>
    <d v="2026-03-03T00:00:00"/>
    <d v="2026-03-04T00:00:00"/>
    <s v="P"/>
    <n v="0"/>
    <s v="현업테스터"/>
    <s v="P"/>
    <d v="2026-03-25T00:00:00"/>
    <s v="P"/>
    <s v="P"/>
  </r>
  <r>
    <x v="3"/>
    <s v="기타"/>
    <s v="기타"/>
    <s v="프로시져"/>
    <s v="CM-SP74"/>
    <s v="SP_CM_ACDM_OPR_STS_PAX_SSN,A-CDM 운영현황(여객/반기별) 생성"/>
    <s v="이용혁"/>
    <d v="2026-02-28T00:00:00"/>
    <d v="2025-12-29T10:32:08"/>
    <s v="UT-CM-SP74"/>
    <x v="1"/>
    <x v="3"/>
    <d v="2026-03-25T00:00:00"/>
    <s v="P"/>
    <n v="0"/>
    <s v="3자테스터공통"/>
    <s v="P"/>
    <d v="2026-04-06T00:00:00"/>
    <m/>
    <s v=""/>
    <n v="0"/>
    <s v="장세민"/>
    <s v=""/>
    <d v="2026-04-20T00:00:00"/>
    <m/>
    <s v=""/>
    <n v="0"/>
    <s v="현업테스터"/>
    <s v=""/>
    <m/>
    <s v=""/>
    <s v=""/>
  </r>
  <r>
    <x v="3"/>
    <s v="기타"/>
    <s v="기타"/>
    <s v="프로시져"/>
    <s v="CM-SP77"/>
    <s v="SP_CM_OPR_TAXI_TIME_UPDATE,신규VTT정보관리"/>
    <s v="이용혁"/>
    <d v="2026-02-20T00:00:00"/>
    <d v="2026-02-27T09:16:52"/>
    <s v="UT-CM-SP77"/>
    <x v="1"/>
    <x v="3"/>
    <d v="2026-03-25T00:00:00"/>
    <s v="P"/>
    <n v="0"/>
    <s v="3자테스터공통"/>
    <s v="P"/>
    <d v="2026-04-06T00:00:00"/>
    <m/>
    <s v=""/>
    <n v="0"/>
    <s v="장세민"/>
    <s v=""/>
    <d v="2026-04-20T00:00:00"/>
    <m/>
    <s v=""/>
    <n v="0"/>
    <s v="현업테스터"/>
    <s v=""/>
    <m/>
    <s v=""/>
    <s v=""/>
  </r>
  <r>
    <x v="3"/>
    <s v="기타"/>
    <s v="기타"/>
    <s v="Batch"/>
    <s v="CM90008B"/>
    <s v="TOBT 30분전 A-VDGS 송신"/>
    <s v="김단호"/>
    <d v="2026-02-28T00:00:00"/>
    <d v="2025-12-15T17:04:50"/>
    <s v="UT-CM90008B"/>
    <x v="1"/>
    <x v="3"/>
    <d v="2026-03-23T00:00:00"/>
    <s v="P"/>
    <n v="0"/>
    <s v="3자테스터공통"/>
    <s v="P"/>
    <d v="2026-04-06T00:00:00"/>
    <m/>
    <s v=""/>
    <n v="0"/>
    <s v="장세민"/>
    <s v=""/>
    <d v="2026-04-20T00:00:00"/>
    <m/>
    <s v=""/>
    <n v="0"/>
    <s v="현업테스터"/>
    <s v=""/>
    <m/>
    <s v=""/>
    <s v=""/>
  </r>
  <r>
    <x v="1"/>
    <s v="계류장관제"/>
    <s v="CONTROL MANAGEMENT"/>
    <s v="Online"/>
    <s v="AC01012M"/>
    <s v="이륙스트립"/>
    <s v="안소정"/>
    <d v="2025-08-08T00:00:00"/>
    <d v="2025-07-02T00:00:00"/>
    <s v="UT-AC01012M"/>
    <x v="1"/>
    <x v="4"/>
    <d v="2025-11-12T00:00:00"/>
    <s v="P"/>
    <n v="0"/>
    <s v="이상용"/>
    <s v="P"/>
    <d v="2025-12-05T00:00:00"/>
    <d v="2025-11-28T00:00:00"/>
    <s v="P"/>
    <n v="0"/>
    <s v="정진성"/>
    <s v="P"/>
    <d v="2025-12-26T00:00:00"/>
    <d v="2026-03-12T00:00:00"/>
    <s v="P"/>
    <n v="0"/>
    <s v="최기현"/>
    <s v="P"/>
    <d v="2026-01-13T00:00:00"/>
    <s v="P"/>
    <s v="P"/>
  </r>
  <r>
    <x v="0"/>
    <s v="Daily schedule"/>
    <s v="Interface Message"/>
    <s v="Online"/>
    <s v="FPMG043M"/>
    <s v="ADM KALS Message Details"/>
    <s v="현영광"/>
    <d v="2025-11-07T00:00:00"/>
    <d v="2025-11-06T14:46:04"/>
    <s v="UT-FPMG043M"/>
    <x v="1"/>
    <x v="2"/>
    <d v="2026-01-19T00:00:00"/>
    <s v="P"/>
    <n v="0"/>
    <s v="3자테스터공통"/>
    <s v="P"/>
    <d v="2026-02-02T00:00:00"/>
    <d v="2026-02-10T00:00:00"/>
    <s v="P"/>
    <n v="0"/>
    <s v="송희영"/>
    <s v="P"/>
    <d v="2026-03-03T00:00:00"/>
    <d v="2026-03-04T00:00:00"/>
    <s v="P"/>
    <n v="0"/>
    <s v="현업테스터"/>
    <s v="P"/>
    <d v="2026-03-25T00:00:00"/>
    <s v="P"/>
    <s v="P"/>
  </r>
  <r>
    <x v="0"/>
    <s v="Daily schedule"/>
    <s v="Interface Message"/>
    <s v="Online"/>
    <s v="FPMG048M"/>
    <s v="ADM JNA Message Details"/>
    <s v="현영광"/>
    <d v="2026-03-13T00:00:00"/>
    <d v="2026-03-11T15:54:02"/>
    <s v="UT-FPMG048M"/>
    <x v="1"/>
    <x v="3"/>
    <d v="2026-03-23T00:00:00"/>
    <s v="F"/>
    <n v="0"/>
    <s v="3자테스터공통"/>
    <s v="P"/>
    <d v="2026-03-31T00:00:00"/>
    <m/>
    <s v=""/>
    <n v="0"/>
    <s v="송희영"/>
    <s v=""/>
    <d v="2026-04-10T00:00:00"/>
    <m/>
    <s v=""/>
    <n v="0"/>
    <s v="현업테스터"/>
    <s v=""/>
    <m/>
    <s v=""/>
    <s v=""/>
  </r>
  <r>
    <x v="0"/>
    <s v="Daily schedule"/>
    <s v="Interface Message"/>
    <s v="Online"/>
    <s v="FPMG052M"/>
    <s v="ASM AARS Message Details"/>
    <s v="현영광"/>
    <d v="2025-11-07T00:00:00"/>
    <d v="2025-11-06T14:46:56"/>
    <s v="UT-FPMG052M"/>
    <x v="1"/>
    <x v="2"/>
    <d v="2026-01-23T00:00:00"/>
    <s v="F"/>
    <n v="0"/>
    <s v="3자테스터공통"/>
    <s v="P"/>
    <d v="2026-02-02T00:00:00"/>
    <d v="2026-02-10T00:00:00"/>
    <s v="P"/>
    <n v="0"/>
    <s v="송희영"/>
    <s v="P"/>
    <d v="2026-03-03T00:00:00"/>
    <d v="2026-03-04T00:00:00"/>
    <s v="P"/>
    <n v="0"/>
    <s v="현업테스터"/>
    <s v="P"/>
    <m/>
    <s v=""/>
    <s v=""/>
  </r>
  <r>
    <x v="0"/>
    <s v="Daily schedule"/>
    <s v="Interface Message"/>
    <s v="Online"/>
    <s v="FPMG084M"/>
    <s v="MSA Message Details(BHS3)"/>
    <s v="현영광"/>
    <d v="2025-11-07T00:00:00"/>
    <d v="2025-11-06T14:49:02"/>
    <s v="UT-FPMG084M"/>
    <x v="1"/>
    <x v="2"/>
    <d v="2026-01-19T00:00:00"/>
    <s v="P"/>
    <n v="0"/>
    <s v="3자테스터공통"/>
    <s v="P"/>
    <d v="2026-02-02T00:00:00"/>
    <d v="2026-02-09T00:00:00"/>
    <s v="P"/>
    <n v="0"/>
    <s v="송희영"/>
    <s v="P"/>
    <d v="2026-03-03T00:00:00"/>
    <d v="2026-03-04T00:00:00"/>
    <s v="P"/>
    <n v="0"/>
    <s v="현업테스터"/>
    <s v="P"/>
    <d v="2026-03-25T00:00:00"/>
    <s v="P"/>
    <s v="P"/>
  </r>
  <r>
    <x v="0"/>
    <s v="공통"/>
    <s v="공통"/>
    <s v="Online"/>
    <s v="FPFC081M"/>
    <s v="Find Row"/>
    <s v="현영광"/>
    <d v="2025-04-11T00:00:00"/>
    <d v="2025-04-09T14:57:40"/>
    <s v="UT-FPFC081M"/>
    <x v="0"/>
    <x v="1"/>
    <d v="2025-06-13T00:00:00"/>
    <s v="P"/>
    <n v="0"/>
    <s v="3자테스터공통"/>
    <s v="P"/>
    <d v="2025-08-21T00:00:00"/>
    <d v="2025-06-19T00:00:00"/>
    <s v="F"/>
    <n v="0"/>
    <s v="송희영"/>
    <s v="P"/>
    <d v="2025-08-29T00:00:00"/>
    <d v="2025-08-29T00:00:00"/>
    <s v="P"/>
    <n v="0"/>
    <s v="권유진"/>
    <s v="P"/>
    <d v="2025-08-27T00:00:00"/>
    <s v="P"/>
    <s v="P"/>
  </r>
  <r>
    <x v="0"/>
    <s v="공통"/>
    <s v="공통"/>
    <s v="Online"/>
    <s v="FPFC100M"/>
    <s v="Aircraft Subtype Code"/>
    <s v="현영광"/>
    <d v="2025-02-14T00:00:00"/>
    <d v="2025-02-14T16:51:40"/>
    <s v="UT-FPFC100M"/>
    <x v="0"/>
    <x v="1"/>
    <d v="2025-06-13T00:00:00"/>
    <s v="P"/>
    <n v="0"/>
    <s v="3자테스터공통"/>
    <s v="P"/>
    <d v="2025-08-21T00:00:00"/>
    <d v="2025-06-19T00:00:00"/>
    <s v="P"/>
    <n v="0"/>
    <s v="송희영"/>
    <s v="P"/>
    <d v="2025-08-29T00:00:00"/>
    <d v="2025-08-29T00:00:00"/>
    <s v="P"/>
    <n v="0"/>
    <s v="권유진"/>
    <s v="P"/>
    <d v="2025-08-27T00:00:00"/>
    <s v="P"/>
    <s v="P"/>
  </r>
  <r>
    <x v="0"/>
    <s v="공통"/>
    <s v="공통"/>
    <s v="Online"/>
    <s v="FPFC105M"/>
    <s v="Cancel Reason Code"/>
    <s v="현영광"/>
    <d v="2025-02-28T00:00:00"/>
    <d v="2025-02-27T17:57:07"/>
    <s v="UT-FPFC105M"/>
    <x v="0"/>
    <x v="1"/>
    <d v="2025-06-13T00:00:00"/>
    <s v="P"/>
    <n v="0"/>
    <s v="3자테스터공통"/>
    <s v="P"/>
    <d v="2025-08-21T00:00:00"/>
    <d v="2025-06-19T00:00:00"/>
    <s v="P"/>
    <n v="0"/>
    <s v="송희영"/>
    <s v="P"/>
    <d v="2025-08-29T00:00:00"/>
    <d v="2025-08-29T00:00:00"/>
    <s v="F"/>
    <n v="0"/>
    <s v="권유진"/>
    <s v="P"/>
    <d v="2025-08-28T00:00:00"/>
    <s v="P"/>
    <s v="P"/>
  </r>
  <r>
    <x v="0"/>
    <s v="기타"/>
    <s v="기타"/>
    <s v="Batch"/>
    <s v="FP00001B"/>
    <s v="현행도착출발일괄생성"/>
    <s v="이인용"/>
    <d v="2026-01-16T00:00:00"/>
    <d v="2026-01-20T10:00:00"/>
    <s v="UT-FP00001B"/>
    <x v="1"/>
    <x v="3"/>
    <m/>
    <s v=""/>
    <n v="0"/>
    <s v="3자테스터공통"/>
    <s v=""/>
    <d v="2026-04-06T00:00:00"/>
    <m/>
    <s v=""/>
    <n v="0"/>
    <s v="송희영"/>
    <s v=""/>
    <d v="2026-04-20T00:00:00"/>
    <m/>
    <s v=""/>
    <n v="0"/>
    <s v="현업테스터"/>
    <s v=""/>
    <m/>
    <s v=""/>
    <s v=""/>
  </r>
  <r>
    <x v="0"/>
    <s v="기타"/>
    <s v="기타"/>
    <s v="프로시져"/>
    <s v="FP-SP5"/>
    <s v="FN_FP_GET_IATA_ICAO_ALN_CD,IATA, ICAO 항공사코드 반환"/>
    <s v="이인용"/>
    <d v="2025-02-21T00:00:00"/>
    <d v="2025-02-21T09:20:12"/>
    <s v="UT-FP-SP5"/>
    <x v="0"/>
    <x v="1"/>
    <d v="2025-06-13T00:00:00"/>
    <s v="P"/>
    <n v="0"/>
    <s v="3자테스터공통"/>
    <s v="P"/>
    <d v="2025-08-21T00:00:00"/>
    <d v="2025-06-18T00:00:00"/>
    <s v="P"/>
    <n v="0"/>
    <s v="송희영"/>
    <s v="P"/>
    <d v="2025-08-29T00:00:00"/>
    <m/>
    <s v=""/>
    <n v="0"/>
    <s v="현업테스터"/>
    <s v=""/>
    <d v="2025-09-02T00:00:00"/>
    <s v="P"/>
    <s v="P"/>
  </r>
  <r>
    <x v="5"/>
    <s v="기타"/>
    <s v="기타"/>
    <s v="프로시져"/>
    <s v="RS-SP1"/>
    <s v="SP_RS_STNDOPR_SND, 주기장변경정보 전송"/>
    <s v="유경섭"/>
    <d v="2025-03-06T00:00:00"/>
    <d v="2025-03-04T13:55:33"/>
    <s v="UT-RS-SP1"/>
    <x v="0"/>
    <x v="0"/>
    <d v="2025-08-06T00:00:00"/>
    <s v="P"/>
    <n v="0"/>
    <s v="이준일"/>
    <s v="P"/>
    <d v="2025-08-21T00:00:00"/>
    <d v="2025-08-25T00:00:00"/>
    <s v="P"/>
    <n v="0"/>
    <s v="송희영"/>
    <s v="P"/>
    <d v="2025-08-29T00:00:00"/>
    <m/>
    <s v=""/>
    <n v="0"/>
    <s v="현업테스터"/>
    <s v=""/>
    <d v="2025-12-05T00:00:00"/>
    <s v="P"/>
    <s v="P"/>
  </r>
  <r>
    <x v="5"/>
    <s v="기타"/>
    <s v="기타"/>
    <s v="프로시져"/>
    <s v="RS-SP3"/>
    <s v="SP_RS_PUSH_CRS, 캐로셀 PUSH 전송"/>
    <s v="유경섭"/>
    <d v="2025-03-06T00:00:00"/>
    <d v="2025-03-04T13:56:21"/>
    <s v="UT-RS-SP3"/>
    <x v="0"/>
    <x v="0"/>
    <d v="2025-08-06T00:00:00"/>
    <s v="P"/>
    <n v="0"/>
    <s v="윤성훈"/>
    <s v="P"/>
    <d v="2025-08-21T00:00:00"/>
    <d v="2025-08-25T00:00:00"/>
    <s v="F"/>
    <n v="0"/>
    <s v="송희영"/>
    <s v="P"/>
    <d v="2025-08-29T00:00:00"/>
    <m/>
    <s v=""/>
    <n v="0"/>
    <s v="현업테스터"/>
    <s v=""/>
    <d v="2025-12-05T00:00:00"/>
    <s v="P"/>
    <s v="P"/>
  </r>
  <r>
    <x v="5"/>
    <s v="기타"/>
    <s v="기타"/>
    <s v="프로시져"/>
    <s v="RS-SP7"/>
    <s v="SP_RS_GATE_SND, 운항편별 게이트 상태 반영"/>
    <s v="유경섭"/>
    <d v="2025-03-28T00:00:00"/>
    <d v="2025-03-17T10:55:33"/>
    <s v="UT-RS-SP7"/>
    <x v="0"/>
    <x v="0"/>
    <d v="2025-08-06T00:00:00"/>
    <s v="P"/>
    <n v="0"/>
    <s v="윤성훈"/>
    <s v="P"/>
    <d v="2025-08-21T00:00:00"/>
    <d v="2025-08-25T00:00:00"/>
    <s v="P"/>
    <n v="0"/>
    <s v="송희영"/>
    <s v="P"/>
    <d v="2025-08-29T00:00:00"/>
    <m/>
    <s v=""/>
    <n v="0"/>
    <s v="현업테스터"/>
    <s v=""/>
    <d v="2025-12-05T00:00:00"/>
    <s v="P"/>
    <s v="P"/>
  </r>
  <r>
    <x v="5"/>
    <s v="기타"/>
    <s v="기타"/>
    <s v="프로시져"/>
    <s v="RS-SP20"/>
    <s v="SP_RS_IIF_AFS_RCV, FP AFS 변경시 결과반영"/>
    <s v="김훈근"/>
    <d v="2025-06-27T00:00:00"/>
    <d v="2025-05-16T00:00:00"/>
    <s v="UT-RS-SP20"/>
    <x v="1"/>
    <x v="2"/>
    <d v="2026-01-21T00:00:00"/>
    <s v="P"/>
    <n v="0"/>
    <s v="윤성훈"/>
    <s v="P"/>
    <d v="2026-02-02T00:00:00"/>
    <d v="2025-08-25T00:00:00"/>
    <s v="F"/>
    <n v="0"/>
    <s v="송희영"/>
    <s v="P"/>
    <d v="2026-03-03T00:00:00"/>
    <m/>
    <s v=""/>
    <n v="0"/>
    <s v="현업테스터"/>
    <s v=""/>
    <m/>
    <s v=""/>
    <s v=""/>
  </r>
  <r>
    <x v="5"/>
    <s v="기타"/>
    <s v="기타"/>
    <s v="프로시져"/>
    <s v="RS-SP29"/>
    <s v="SP_RS_NEW_FLIGHT, 신규운항편 생성"/>
    <s v="김훈근"/>
    <d v="2025-09-29T00:00:00"/>
    <d v="2025-09-29T15:14:56"/>
    <s v="UT-RS-SP29"/>
    <x v="1"/>
    <x v="4"/>
    <d v="2025-11-12T00:00:00"/>
    <s v="P"/>
    <n v="0"/>
    <s v="윤성훈"/>
    <s v="P"/>
    <d v="2025-12-05T00:00:00"/>
    <d v="2025-11-28T00:00:00"/>
    <s v="P"/>
    <n v="0"/>
    <s v="송희영"/>
    <s v="P"/>
    <d v="2025-12-26T00:00:00"/>
    <m/>
    <s v=""/>
    <n v="0"/>
    <s v="현업테스터"/>
    <s v=""/>
    <d v="2026-01-19T00:00:00"/>
    <s v="P"/>
    <s v="P"/>
  </r>
  <r>
    <x v="5"/>
    <s v="기타"/>
    <s v="기타"/>
    <s v="프로시져"/>
    <s v="RS-SP32"/>
    <s v="SP_RS_DEL_NOTICE, 삭제 NOTICE"/>
    <s v="유경섭"/>
    <d v="2025-09-29T00:00:00"/>
    <d v="2025-11-05T13:40:09"/>
    <s v="UT-RS-SP32"/>
    <x v="1"/>
    <x v="2"/>
    <d v="2026-01-21T00:00:00"/>
    <s v="P"/>
    <n v="0"/>
    <s v="3자테스터공통"/>
    <s v="P"/>
    <d v="2026-02-02T00:00:00"/>
    <d v="2026-02-03T00:00:00"/>
    <s v="P"/>
    <n v="0"/>
    <s v="송희영"/>
    <s v="P"/>
    <d v="2026-03-03T00:00:00"/>
    <m/>
    <s v=""/>
    <n v="0"/>
    <s v="현업테스터"/>
    <s v=""/>
    <m/>
    <s v=""/>
    <s v=""/>
  </r>
  <r>
    <x v="5"/>
    <s v="기타"/>
    <s v="기타"/>
    <s v="프로시져"/>
    <s v="RS-SP33"/>
    <s v="SP_RS_DEL_WORK, 일일운영작업 삭제"/>
    <s v="유경섭"/>
    <d v="2025-10-29T00:00:00"/>
    <d v="2025-11-14T15:14:00"/>
    <s v="UT-RS-SP33"/>
    <x v="1"/>
    <x v="2"/>
    <d v="2026-01-21T00:00:00"/>
    <s v="P"/>
    <n v="0"/>
    <s v="3자테스터공통"/>
    <s v="P"/>
    <d v="2026-02-02T00:00:00"/>
    <d v="2026-02-03T00:00:00"/>
    <s v="P"/>
    <n v="0"/>
    <s v="송희영"/>
    <s v="P"/>
    <d v="2026-03-03T00:00:00"/>
    <m/>
    <s v=""/>
    <n v="0"/>
    <s v="현업테스터"/>
    <s v=""/>
    <m/>
    <s v=""/>
    <s v=""/>
  </r>
  <r>
    <x v="5"/>
    <s v="기타"/>
    <s v="기타"/>
    <s v="프로시져"/>
    <s v="RS-SP34"/>
    <s v="SP_RS_SYS_DEL_OPR, 주기장, 캐로셀 일일운영 삭제"/>
    <s v="김훈근"/>
    <d v="2025-10-29T00:00:00"/>
    <d v="2025-10-20T14:25:34"/>
    <s v="UT-RS-SP34"/>
    <x v="1"/>
    <x v="2"/>
    <d v="2026-01-21T00:00:00"/>
    <s v="P"/>
    <n v="0"/>
    <s v="3자테스터공통"/>
    <s v="P"/>
    <d v="2026-02-02T00:00:00"/>
    <d v="2026-02-04T00:00:00"/>
    <s v="P"/>
    <n v="0"/>
    <s v="송희영"/>
    <s v="P"/>
    <d v="2026-03-03T00:00:00"/>
    <m/>
    <s v=""/>
    <n v="0"/>
    <s v="현업테스터"/>
    <s v=""/>
    <m/>
    <s v=""/>
    <s v=""/>
  </r>
  <r>
    <x v="5"/>
    <s v="기타"/>
    <s v="기타"/>
    <s v="프로시져"/>
    <s v="RS-SP38"/>
    <s v="SP_RS_RAMPBUSMOVE_RCV, 램프버스 이동정보 메시지 수신"/>
    <s v="유경섭"/>
    <d v="2025-11-27T00:00:00"/>
    <d v="2025-11-20T20:19:56"/>
    <s v="UT-RS-SP38"/>
    <x v="1"/>
    <x v="2"/>
    <d v="2026-01-22T00:00:00"/>
    <s v="P"/>
    <n v="0"/>
    <s v="3자테스터공통"/>
    <s v="P"/>
    <d v="2026-02-02T00:00:00"/>
    <d v="2026-02-04T00:00:00"/>
    <s v="P"/>
    <n v="0"/>
    <s v="송희영"/>
    <s v="P"/>
    <d v="2026-03-03T00:00:00"/>
    <m/>
    <s v=""/>
    <n v="0"/>
    <s v="현업테스터"/>
    <s v=""/>
    <m/>
    <s v=""/>
    <s v=""/>
  </r>
  <r>
    <x v="5"/>
    <s v="기타"/>
    <s v="기타"/>
    <s v="프로시져"/>
    <s v="RS-SP45"/>
    <s v="SP_RS_CMUSEFCLT_MAKE_DALY, 공용시설 재고 정산"/>
    <s v="김훈근"/>
    <d v="2026-01-29T00:00:00"/>
    <d v="2026-02-02T13:28:30"/>
    <s v="UT-RS-SP45"/>
    <x v="1"/>
    <x v="3"/>
    <d v="2026-03-23T00:00:00"/>
    <s v="P"/>
    <n v="0"/>
    <s v="3자테스터공통"/>
    <s v="P"/>
    <d v="2026-04-06T00:00:00"/>
    <m/>
    <s v=""/>
    <n v="0"/>
    <s v="송희영"/>
    <s v=""/>
    <d v="2026-04-20T00:00:00"/>
    <m/>
    <s v=""/>
    <n v="0"/>
    <s v="현업테스터"/>
    <s v=""/>
    <m/>
    <s v=""/>
    <s v=""/>
  </r>
  <r>
    <x v="2"/>
    <s v="부서별업무"/>
    <s v="A-CDM"/>
    <s v="Report"/>
    <s v="GO12705R"/>
    <s v="실시간저시정지연_리포트"/>
    <s v="김경준"/>
    <d v="2025-09-12T00:00:00"/>
    <d v="2025-08-29T00:00:00"/>
    <s v="UT-GO12705R"/>
    <x v="1"/>
    <x v="4"/>
    <d v="2025-11-10T00:00:00"/>
    <s v="P"/>
    <n v="0"/>
    <s v="윤성훈"/>
    <s v="P"/>
    <d v="2025-12-05T00:00:00"/>
    <d v="2025-12-05T00:00:00"/>
    <s v="F"/>
    <n v="0"/>
    <s v="홍석일"/>
    <s v="P"/>
    <d v="2025-12-26T00:00:00"/>
    <d v="2025-12-23T00:00:00"/>
    <s v="F"/>
    <n v="0"/>
    <s v="현업테스터"/>
    <s v="P"/>
    <d v="2026-03-26T00:00:00"/>
    <s v="F"/>
    <s v="P"/>
  </r>
  <r>
    <x v="5"/>
    <s v="Stand"/>
    <s v="Config"/>
    <s v="Online"/>
    <s v="RSPK001S"/>
    <s v="Stand Group"/>
    <s v="김훈근"/>
    <d v="2025-02-20T00:00:00"/>
    <d v="2025-02-20T10:45:37"/>
    <s v="UT-RSPK001S"/>
    <x v="0"/>
    <x v="1"/>
    <d v="2025-06-13T00:00:00"/>
    <s v="P"/>
    <n v="0"/>
    <s v="3자테스터공통"/>
    <s v="P"/>
    <d v="2025-08-21T00:00:00"/>
    <d v="2025-06-19T00:00:00"/>
    <s v="F"/>
    <n v="0"/>
    <s v="송희영"/>
    <s v="P"/>
    <d v="2025-08-29T00:00:00"/>
    <d v="2025-08-29T00:00:00"/>
    <s v="P"/>
    <n v="0"/>
    <s v="권유진"/>
    <s v="P"/>
    <d v="2025-09-01T00:00:00"/>
    <s v="P"/>
    <s v="P"/>
  </r>
  <r>
    <x v="2"/>
    <s v="부서별업무"/>
    <s v="물류영업팀"/>
    <s v="Online"/>
    <s v="GO12909R"/>
    <s v="화물터미널 주기현황_리포트"/>
    <s v="박정구"/>
    <d v="2025-08-14T00:00:00"/>
    <d v="2025-07-25T18:10:46"/>
    <s v="UT-GO12909R"/>
    <x v="1"/>
    <x v="4"/>
    <d v="2025-11-10T00:00:00"/>
    <s v="P"/>
    <n v="0"/>
    <s v="윤성훈"/>
    <s v="P"/>
    <d v="2025-12-05T00:00:00"/>
    <d v="2025-12-05T00:00:00"/>
    <s v="F"/>
    <n v="0"/>
    <s v="홍석일"/>
    <s v="P"/>
    <d v="2025-12-26T00:00:00"/>
    <d v="2026-01-20T00:00:00"/>
    <s v="P"/>
    <n v="0"/>
    <s v="현업테스터"/>
    <s v="P"/>
    <d v="2026-01-26T00:00:00"/>
    <s v="P"/>
    <s v="P"/>
  </r>
  <r>
    <x v="2"/>
    <s v="부서별업무"/>
    <s v="경영전략팀"/>
    <s v="Online"/>
    <s v="GO12910R"/>
    <s v="주간항공운송현황_리포트"/>
    <s v="신문호"/>
    <d v="2026-01-09T00:00:00"/>
    <d v="2026-01-07T16:20:31"/>
    <s v="UT-GO12910R"/>
    <x v="1"/>
    <x v="3"/>
    <d v="2026-03-24T00:00:00"/>
    <s v="P"/>
    <n v="0"/>
    <s v="3자테스터공통"/>
    <s v="P"/>
    <d v="2026-04-06T00:00:00"/>
    <m/>
    <s v=""/>
    <n v="0"/>
    <s v="홍석일"/>
    <s v=""/>
    <d v="2026-04-20T00:00:00"/>
    <m/>
    <s v=""/>
    <n v="0"/>
    <s v="현업테스터"/>
    <s v=""/>
    <m/>
    <s v=""/>
    <s v=""/>
  </r>
  <r>
    <x v="2"/>
    <s v="실시간통계"/>
    <s v="공항운영현황(통합운영센터)"/>
    <s v="Online"/>
    <s v="GO41211S"/>
    <s v="일일 공항운영현황 T1T2"/>
    <s v="김경준"/>
    <d v="2025-04-11T00:00:00"/>
    <d v="2025-04-18T17:17:44"/>
    <s v="UT-GO41211S"/>
    <x v="0"/>
    <x v="0"/>
    <d v="2025-07-22T00:00:00"/>
    <s v="P"/>
    <n v="0"/>
    <s v="정수현"/>
    <s v="P"/>
    <d v="2025-08-21T00:00:00"/>
    <d v="2025-08-19T00:00:00"/>
    <s v="F"/>
    <n v="0"/>
    <s v="홍석일"/>
    <s v="P"/>
    <d v="2025-08-29T00:00:00"/>
    <d v="2025-09-24T00:00:00"/>
    <s v="P"/>
    <n v="0"/>
    <s v="현업테스터"/>
    <s v="P"/>
    <d v="2025-10-20T00:00:00"/>
    <s v="P"/>
    <s v="P"/>
  </r>
  <r>
    <x v="2"/>
    <s v="실시간통계"/>
    <s v="공항운영현황(통합운영센터)"/>
    <s v="Online"/>
    <s v="GO41202M"/>
    <s v="년도별 운항 실적 목표입력"/>
    <s v="김경준"/>
    <d v="2025-04-11T00:00:00"/>
    <d v="2025-03-28T15:07:00"/>
    <s v="UT-GO41202M"/>
    <x v="0"/>
    <x v="0"/>
    <d v="2025-07-21T00:00:00"/>
    <s v="P"/>
    <n v="0"/>
    <s v="정수현"/>
    <s v="P"/>
    <d v="2025-08-21T00:00:00"/>
    <d v="2025-08-19T00:00:00"/>
    <s v="P"/>
    <n v="0"/>
    <s v="홍석일"/>
    <s v="P"/>
    <d v="2025-08-29T00:00:00"/>
    <d v="2025-09-24T00:00:00"/>
    <s v="F"/>
    <n v="0"/>
    <s v="현업테스터"/>
    <s v="P"/>
    <d v="2025-08-27T00:00:00"/>
    <s v="P"/>
    <s v="P"/>
  </r>
  <r>
    <x v="2"/>
    <s v="기타"/>
    <s v="기타"/>
    <s v="프로시져"/>
    <s v="GO-SP36"/>
    <s v="SP_GO_LLWASALRT_RCV, 기상 경고 수신메시지 처리"/>
    <s v="박정구"/>
    <d v="2025-02-14T00:00:00"/>
    <d v="2025-02-12T00:00:00"/>
    <s v="UT-GO-SP36"/>
    <x v="0"/>
    <x v="0"/>
    <d v="2025-07-23T00:00:00"/>
    <s v="P"/>
    <n v="0"/>
    <s v="정수현"/>
    <s v="P"/>
    <d v="2025-08-21T00:00:00"/>
    <d v="2025-08-21T00:00:00"/>
    <s v="F"/>
    <n v="0"/>
    <s v="홍석일"/>
    <s v="P"/>
    <d v="2025-08-29T00:00:00"/>
    <m/>
    <s v=""/>
    <n v="0"/>
    <s v="현업테스터"/>
    <s v=""/>
    <d v="2025-09-03T00:00:00"/>
    <s v="P"/>
    <s v="P"/>
  </r>
  <r>
    <x v="6"/>
    <s v="화면구성"/>
    <s v="화면구성"/>
    <s v="Online"/>
    <s v="CAMN007M"/>
    <s v="내 메뉴 관리"/>
    <s v="최민지"/>
    <d v="2025-12-24T00:00:00"/>
    <d v="2025-12-26T17:59:31"/>
    <s v="UT-CAMN007M"/>
    <x v="1"/>
    <x v="2"/>
    <d v="2026-01-22T00:00:00"/>
    <s v="P"/>
    <n v="0"/>
    <s v="3자테스터공통"/>
    <s v="P"/>
    <d v="2026-02-02T00:00:00"/>
    <d v="2026-02-03T00:00:00"/>
    <s v="P"/>
    <n v="0"/>
    <s v="장수정"/>
    <s v="P"/>
    <d v="2026-03-03T00:00:00"/>
    <d v="2026-03-11T00:00:00"/>
    <s v="P"/>
    <n v="0"/>
    <s v="현업테스터"/>
    <s v="P"/>
    <d v="2026-03-23T00:00:00"/>
    <s v="F"/>
    <s v="P"/>
  </r>
  <r>
    <x v="6"/>
    <s v="화면구성"/>
    <s v="기능공통"/>
    <s v="Online"/>
    <s v="CAMN010M"/>
    <s v="공통메시지팝업"/>
    <s v="정연준"/>
    <d v="2025-02-06T00:00:00"/>
    <d v="2025-02-19T17:38:07"/>
    <s v="UT-CAMN010M"/>
    <x v="0"/>
    <x v="1"/>
    <d v="2025-06-13T00:00:00"/>
    <s v="P"/>
    <n v="0"/>
    <s v="3자테스터공통"/>
    <s v="P"/>
    <d v="2025-08-21T00:00:00"/>
    <d v="2025-08-22T00:00:00"/>
    <s v="F"/>
    <n v="0"/>
    <s v="장수정"/>
    <s v="P"/>
    <d v="2025-08-29T00:00:00"/>
    <d v="2025-09-22T00:00:00"/>
    <s v="F"/>
    <n v="0"/>
    <s v="장수정"/>
    <s v="P"/>
    <d v="2025-08-27T00:00:00"/>
    <s v="P"/>
    <s v="P"/>
  </r>
  <r>
    <x v="6"/>
    <s v="화면구성"/>
    <s v="기능공통"/>
    <s v="Online"/>
    <s v="CAMN013M"/>
    <s v="사용자검색 팝업"/>
    <s v="정연준"/>
    <d v="2025-02-21T00:00:00"/>
    <d v="2025-02-20T09:47:38"/>
    <s v="UT-CAMN013M"/>
    <x v="0"/>
    <x v="1"/>
    <d v="2025-06-13T00:00:00"/>
    <s v="P"/>
    <n v="0"/>
    <s v="3자테스터공통"/>
    <s v="P"/>
    <d v="2025-08-21T00:00:00"/>
    <d v="2025-08-22T00:00:00"/>
    <s v="F"/>
    <n v="0"/>
    <s v="장수정"/>
    <s v="P"/>
    <d v="2025-08-29T00:00:00"/>
    <d v="2025-09-22T00:00:00"/>
    <s v="F"/>
    <n v="0"/>
    <s v="장수정"/>
    <s v="P"/>
    <d v="2025-08-27T00:00:00"/>
    <s v="P"/>
    <s v="P"/>
  </r>
  <r>
    <x v="6"/>
    <s v="화면구성"/>
    <s v="기능공통"/>
    <s v="Online"/>
    <s v="CAMN014M"/>
    <s v="회사검색 팝업"/>
    <s v="정연준"/>
    <d v="2025-02-19T00:00:00"/>
    <d v="2025-02-20T09:47:17"/>
    <s v="UT-CAMN014M"/>
    <x v="0"/>
    <x v="1"/>
    <d v="2025-06-13T00:00:00"/>
    <s v="P"/>
    <n v="0"/>
    <s v="3자테스터공통"/>
    <s v="P"/>
    <d v="2025-08-21T00:00:00"/>
    <d v="2025-08-19T00:00:00"/>
    <s v="P"/>
    <n v="0"/>
    <s v="장수정"/>
    <s v="P"/>
    <d v="2025-08-29T00:00:00"/>
    <d v="2025-09-19T00:00:00"/>
    <s v="P"/>
    <n v="0"/>
    <s v="장수정"/>
    <s v="P"/>
    <d v="2025-10-20T00:00:00"/>
    <s v="P"/>
    <s v="P"/>
  </r>
  <r>
    <x v="6"/>
    <s v="시스템운영관리"/>
    <s v="시스템관리"/>
    <s v="Online"/>
    <s v="CASY002S"/>
    <s v="프로그램관리"/>
    <s v="정연준"/>
    <d v="2025-02-17T00:00:00"/>
    <d v="2025-02-19T17:37:19"/>
    <s v="UT-CASY002S"/>
    <x v="0"/>
    <x v="1"/>
    <d v="2025-06-13T00:00:00"/>
    <s v="P"/>
    <n v="0"/>
    <s v="3자테스터공통"/>
    <s v="P"/>
    <d v="2025-08-21T00:00:00"/>
    <d v="2025-08-22T00:00:00"/>
    <s v="P"/>
    <n v="0"/>
    <s v="장수정"/>
    <s v="P"/>
    <d v="2025-08-29T00:00:00"/>
    <d v="2025-09-19T00:00:00"/>
    <s v="P"/>
    <n v="0"/>
    <s v="장수정"/>
    <s v="P"/>
    <d v="2025-08-27T00:00:00"/>
    <s v="P"/>
    <s v="P"/>
  </r>
  <r>
    <x v="6"/>
    <s v="시스템운영관리"/>
    <s v="시스템관리"/>
    <s v="Online"/>
    <s v="CASY010S"/>
    <s v="약어 정보 관리"/>
    <s v="최민지"/>
    <d v="2025-07-17T00:00:00"/>
    <d v="2025-07-17T08:59:23"/>
    <s v="UT-CASY010S"/>
    <x v="0"/>
    <x v="0"/>
    <d v="2025-08-25T00:00:00"/>
    <s v="P"/>
    <n v="0"/>
    <s v="이준일"/>
    <s v="P"/>
    <d v="2025-08-21T00:00:00"/>
    <d v="2025-08-21T00:00:00"/>
    <s v="P"/>
    <n v="0"/>
    <s v="장수정"/>
    <s v="P"/>
    <d v="2025-08-29T00:00:00"/>
    <d v="2025-09-19T00:00:00"/>
    <s v="F"/>
    <n v="0"/>
    <s v="현업테스터"/>
    <s v="P"/>
    <d v="2025-08-29T00:00:00"/>
    <s v="P"/>
    <s v="P"/>
  </r>
  <r>
    <x v="6"/>
    <s v="시스템운영관리"/>
    <s v="공지 및 요청사항 관리"/>
    <s v="Online"/>
    <s v="CASY023S"/>
    <s v="요청사항 관리"/>
    <s v="최민지"/>
    <d v="2025-08-22T00:00:00"/>
    <d v="2025-08-22T14:52:59"/>
    <s v="UT-CASY023S"/>
    <x v="1"/>
    <x v="4"/>
    <d v="2025-11-12T00:00:00"/>
    <s v="P"/>
    <n v="0"/>
    <s v="신철진"/>
    <s v="P"/>
    <d v="2025-12-05T00:00:00"/>
    <d v="2025-12-09T00:00:00"/>
    <s v="F"/>
    <n v="0"/>
    <s v="장수정"/>
    <s v="P"/>
    <d v="2025-12-26T00:00:00"/>
    <d v="2025-12-24T00:00:00"/>
    <s v="P"/>
    <n v="0"/>
    <s v="현업테스터"/>
    <s v="P"/>
    <d v="2026-01-15T00:00:00"/>
    <s v="P"/>
    <s v="P"/>
  </r>
  <r>
    <x v="6"/>
    <s v="시스템운영관리"/>
    <s v="이력관리"/>
    <s v="Online"/>
    <s v="CASY043S"/>
    <s v="내부 인터페이스 이력"/>
    <s v="최민지"/>
    <d v="2025-12-03T00:00:00"/>
    <d v="2025-12-03T16:09:29"/>
    <s v="UT-CASY043S"/>
    <x v="1"/>
    <x v="2"/>
    <d v="2026-01-20T00:00:00"/>
    <s v="P"/>
    <n v="0"/>
    <s v="3자테스터공통"/>
    <s v="P"/>
    <d v="2026-02-02T00:00:00"/>
    <d v="2026-02-03T00:00:00"/>
    <s v="F"/>
    <n v="0"/>
    <s v="장수정"/>
    <s v="P"/>
    <d v="2026-03-03T00:00:00"/>
    <d v="2026-03-11T00:00:00"/>
    <s v="P"/>
    <n v="0"/>
    <s v="현업테스터"/>
    <s v="P"/>
    <d v="2026-03-24T00:00:00"/>
    <s v="P"/>
    <s v="P"/>
  </r>
  <r>
    <x v="6"/>
    <s v="참조정보"/>
    <s v="자원정보"/>
    <s v="Online"/>
    <s v="CARF019S"/>
    <s v="공항간거리정보"/>
    <s v="정연준"/>
    <d v="2025-09-29T00:00:00"/>
    <d v="2025-09-29T11:24:38"/>
    <s v="UT-CARF019S"/>
    <x v="1"/>
    <x v="4"/>
    <d v="2025-11-11T00:00:00"/>
    <s v="P"/>
    <n v="0"/>
    <s v="신철진"/>
    <s v="P"/>
    <d v="2025-12-05T00:00:00"/>
    <d v="2025-11-25T00:00:00"/>
    <s v="P"/>
    <n v="0"/>
    <s v="장수정"/>
    <s v="P"/>
    <d v="2025-12-26T00:00:00"/>
    <d v="2025-12-29T00:00:00"/>
    <s v="P"/>
    <n v="0"/>
    <s v="현업테스터"/>
    <s v="P"/>
    <d v="2026-01-13T00:00:00"/>
    <s v="P"/>
    <s v="P"/>
  </r>
  <r>
    <x v="6"/>
    <s v="참조정보"/>
    <s v="자원정보"/>
    <s v="Online"/>
    <s v="CARF021S"/>
    <s v="도시정보"/>
    <s v="정연준"/>
    <d v="2025-10-13T00:00:00"/>
    <d v="2025-10-13T09:13:56"/>
    <s v="UT-CARF021S"/>
    <x v="1"/>
    <x v="4"/>
    <d v="2025-11-11T00:00:00"/>
    <s v="P"/>
    <n v="0"/>
    <s v="신철진"/>
    <s v="P"/>
    <d v="2025-12-05T00:00:00"/>
    <d v="2025-11-25T00:00:00"/>
    <s v="P"/>
    <n v="0"/>
    <s v="장수정"/>
    <s v="P"/>
    <d v="2025-12-26T00:00:00"/>
    <d v="2025-12-29T00:00:00"/>
    <s v="P"/>
    <n v="0"/>
    <s v="현업테스터"/>
    <s v="P"/>
    <d v="2026-01-14T00:00:00"/>
    <s v="P"/>
    <s v="P"/>
  </r>
  <r>
    <x v="6"/>
    <s v="참조정보"/>
    <s v="운항정보"/>
    <s v="Online"/>
    <s v="CARF028S"/>
    <s v="FOIS 사고 매핑"/>
    <s v="최민지"/>
    <d v="2025-11-13T00:00:00"/>
    <d v="2025-11-13T18:00:33"/>
    <s v="UT-CARF028S"/>
    <x v="1"/>
    <x v="2"/>
    <d v="2026-01-21T00:00:00"/>
    <s v="P"/>
    <n v="0"/>
    <s v="3자테스터공통"/>
    <s v="P"/>
    <d v="2026-02-02T00:00:00"/>
    <d v="2026-02-06T00:00:00"/>
    <s v="F"/>
    <n v="0"/>
    <s v="장수정"/>
    <s v="P"/>
    <d v="2026-03-03T00:00:00"/>
    <d v="2026-03-06T00:00:00"/>
    <s v="P"/>
    <n v="0"/>
    <s v="현업테스터"/>
    <s v="P"/>
    <d v="2026-03-25T00:00:00"/>
    <s v="P"/>
    <s v="P"/>
  </r>
  <r>
    <x v="6"/>
    <s v="기타"/>
    <s v="기타"/>
    <s v="Batch"/>
    <s v="CA00001B"/>
    <s v="사용자 계정 상태 갱신 배치"/>
    <s v="박영수"/>
    <d v="2025-10-28T00:00:00"/>
    <d v="2025-11-20T00:00:00"/>
    <s v="UT-CA00001B"/>
    <x v="1"/>
    <x v="2"/>
    <m/>
    <s v=""/>
    <n v="0"/>
    <s v="3자테스터공통"/>
    <s v=""/>
    <d v="2026-02-02T00:00:00"/>
    <d v="2026-03-11T00:00:00"/>
    <s v="P"/>
    <n v="0"/>
    <s v="장수정"/>
    <s v="P"/>
    <d v="2026-03-03T00:00:00"/>
    <d v="2026-03-11T00:00:00"/>
    <s v="P"/>
    <n v="0"/>
    <s v="현업테스터"/>
    <s v="P"/>
    <m/>
    <s v=""/>
    <s v=""/>
  </r>
  <r>
    <x v="6"/>
    <s v="기타"/>
    <s v="기타"/>
    <s v="Batch"/>
    <s v="CA00003B"/>
    <s v="Check List 갱신 배치"/>
    <s v="박영수"/>
    <d v="2025-06-16T00:00:00"/>
    <d v="2025-06-30T00:00:00"/>
    <s v="UT-CA00003B"/>
    <x v="0"/>
    <x v="1"/>
    <d v="2025-08-08T00:00:00"/>
    <s v="P"/>
    <n v="0"/>
    <s v="윤성훈"/>
    <s v="P"/>
    <d v="2025-08-21T00:00:00"/>
    <d v="2025-08-26T00:00:00"/>
    <s v="P"/>
    <n v="0"/>
    <s v="장수정"/>
    <s v="P"/>
    <d v="2025-08-29T00:00:00"/>
    <m/>
    <s v=""/>
    <n v="0"/>
    <s v="장수정"/>
    <s v=""/>
    <d v="2025-09-01T00:00:00"/>
    <s v="P"/>
    <s v="P"/>
  </r>
  <r>
    <x v="6"/>
    <s v="기타"/>
    <s v="기타"/>
    <s v="프로시져"/>
    <s v="CA-SP23"/>
    <s v="SP_CA_F_SMS_USER_UPDATE, SMS사용자 동기화"/>
    <s v="정연준"/>
    <d v="2025-12-08T00:00:00"/>
    <d v="2025-11-25T14:35:14"/>
    <s v="UT-CA-SP23"/>
    <x v="1"/>
    <x v="2"/>
    <d v="2026-01-22T00:00:00"/>
    <s v="P"/>
    <n v="0"/>
    <s v="3자테스터공통"/>
    <s v="P"/>
    <d v="2026-02-02T00:00:00"/>
    <d v="2026-02-03T00:00:00"/>
    <s v="P"/>
    <n v="0"/>
    <s v="장수정"/>
    <s v="P"/>
    <d v="2026-03-03T00:00:00"/>
    <d v="2026-03-11T00:00:00"/>
    <s v="P"/>
    <n v="0"/>
    <s v="현업테스터"/>
    <s v="P"/>
    <m/>
    <s v=""/>
    <s v=""/>
  </r>
  <r>
    <x v="6"/>
    <s v="인증관리"/>
    <s v="사용자 인증"/>
    <s v="Online"/>
    <s v="CAMN001S"/>
    <s v="사용자 로그인"/>
    <s v="정연준"/>
    <d v="2025-05-08T00:00:00"/>
    <d v="2025-05-07T15:14:59"/>
    <s v="UT-CAMN001S"/>
    <x v="0"/>
    <x v="1"/>
    <d v="2025-06-13T00:00:00"/>
    <s v="P"/>
    <n v="0"/>
    <s v="3자테스터공통"/>
    <s v="P"/>
    <d v="2025-08-21T00:00:00"/>
    <d v="2025-08-22T00:00:00"/>
    <s v="P"/>
    <n v="0"/>
    <s v="장수정"/>
    <s v="P"/>
    <d v="2025-08-29T00:00:00"/>
    <d v="2025-09-22T00:00:00"/>
    <s v="P"/>
    <n v="0"/>
    <s v="장수정"/>
    <s v="P"/>
    <d v="2025-10-20T00:00:00"/>
    <s v="P"/>
    <s v="P"/>
  </r>
  <r>
    <x v="6"/>
    <s v="인증관리"/>
    <s v="사용자 인증"/>
    <s v="Online"/>
    <s v="CAMN002M"/>
    <s v="비밀번호 변경 팝업"/>
    <s v="정연준"/>
    <d v="2025-06-23T00:00:00"/>
    <d v="2025-05-07T15:16:00"/>
    <s v="UT-CAMN002M"/>
    <x v="0"/>
    <x v="0"/>
    <d v="2025-08-25T00:00:00"/>
    <s v="P"/>
    <n v="0"/>
    <s v="이준일"/>
    <s v="P"/>
    <d v="2025-08-21T00:00:00"/>
    <d v="2025-08-21T00:00:00"/>
    <s v="F"/>
    <n v="0"/>
    <s v="장수정"/>
    <s v="P"/>
    <d v="2025-08-29T00:00:00"/>
    <d v="2025-09-19T00:00:00"/>
    <s v="P"/>
    <n v="0"/>
    <s v="현업테스터"/>
    <s v="P"/>
    <d v="2025-10-20T00:00:00"/>
    <s v="P"/>
    <s v="P"/>
  </r>
  <r>
    <x v="5"/>
    <s v="Carousel"/>
    <s v="Config"/>
    <s v="Online"/>
    <s v="RSCR004S"/>
    <s v="CRS Chart Display option"/>
    <s v="장동혁"/>
    <d v="2025-03-06T00:00:00"/>
    <d v="2025-03-04T08:12:07"/>
    <s v="UT-RSCR004S"/>
    <x v="0"/>
    <x v="1"/>
    <d v="2025-06-13T00:00:00"/>
    <s v="P"/>
    <n v="0"/>
    <s v="3자테스터공통"/>
    <s v="P"/>
    <d v="2025-08-21T00:00:00"/>
    <d v="2025-06-20T00:00:00"/>
    <s v="F"/>
    <n v="0"/>
    <s v="송희영"/>
    <s v="P"/>
    <d v="2025-08-29T00:00:00"/>
    <d v="2025-08-29T00:00:00"/>
    <s v="P"/>
    <n v="0"/>
    <s v="권유진"/>
    <s v="P"/>
    <d v="2025-08-29T00:00:00"/>
    <s v="P"/>
    <s v="P"/>
  </r>
  <r>
    <x v="5"/>
    <s v="Carousel"/>
    <s v="Operation"/>
    <s v="Online"/>
    <s v="RSCR017S"/>
    <s v="CRS Change List"/>
    <s v="장동혁"/>
    <d v="2025-05-22T00:00:00"/>
    <d v="2025-05-22T09:40:49"/>
    <s v="UT-RSCR017S"/>
    <x v="0"/>
    <x v="0"/>
    <d v="2025-07-24T00:00:00"/>
    <s v="P"/>
    <n v="0"/>
    <s v="김승무"/>
    <s v="P"/>
    <d v="2025-08-21T00:00:00"/>
    <d v="2025-08-18T00:00:00"/>
    <s v="P"/>
    <n v="0"/>
    <s v="송희영"/>
    <s v="P"/>
    <d v="2025-08-29T00:00:00"/>
    <d v="2025-09-19T00:00:00"/>
    <s v="P"/>
    <n v="0"/>
    <s v="현업테스터"/>
    <s v="P"/>
    <d v="2025-09-01T00:00:00"/>
    <s v="P"/>
    <s v="P"/>
  </r>
  <r>
    <x v="5"/>
    <s v="Check In Counter"/>
    <s v="Seasonal Assignment"/>
    <s v="Online"/>
    <s v="RSCI029M"/>
    <s v="CIC Season Data Copy"/>
    <s v="이수연"/>
    <d v="2025-05-15T00:00:00"/>
    <d v="2025-05-15T16:47:18"/>
    <s v="UT-RSCI029M"/>
    <x v="0"/>
    <x v="0"/>
    <d v="2025-07-24T00:00:00"/>
    <s v="P"/>
    <n v="0"/>
    <s v="김승무"/>
    <s v="P"/>
    <d v="2025-08-21T00:00:00"/>
    <d v="2025-08-18T00:00:00"/>
    <s v="P"/>
    <n v="0"/>
    <s v="송희영"/>
    <s v="P"/>
    <d v="2025-08-29T00:00:00"/>
    <d v="2025-09-19T00:00:00"/>
    <s v="F"/>
    <n v="0"/>
    <s v="현업테스터"/>
    <s v="P"/>
    <d v="2025-08-28T00:00:00"/>
    <s v="P"/>
    <s v="P"/>
  </r>
  <r>
    <x v="5"/>
    <s v="Check In Counter"/>
    <s v="Seasonal Assignment"/>
    <s v="Online"/>
    <s v="RSCI011M"/>
    <s v="CIC Deadline Date Setting"/>
    <s v="이수연"/>
    <d v="2025-06-05T00:00:00"/>
    <d v="2025-08-07T14:14:57"/>
    <s v="UT-RSCI011M"/>
    <x v="0"/>
    <x v="0"/>
    <d v="2025-08-25T00:00:00"/>
    <s v="P"/>
    <n v="0"/>
    <s v="이준일"/>
    <s v="P"/>
    <d v="2025-08-21T00:00:00"/>
    <d v="2025-08-18T00:00:00"/>
    <s v="P"/>
    <n v="0"/>
    <s v="송희영"/>
    <s v="P"/>
    <d v="2025-08-29T00:00:00"/>
    <d v="2025-09-19T00:00:00"/>
    <s v="F"/>
    <n v="0"/>
    <s v="현업테스터"/>
    <s v="P"/>
    <d v="2025-10-22T00:00:00"/>
    <s v="P"/>
    <s v="P"/>
  </r>
  <r>
    <x v="5"/>
    <s v="Check In Counter"/>
    <s v="Daily operation"/>
    <s v="Online"/>
    <s v="RSCI041M"/>
    <s v="CIC Map "/>
    <s v="이수연"/>
    <d v="2025-07-04T00:00:00"/>
    <d v="2025-06-26T16:28:45"/>
    <s v="UT-RSCI041M"/>
    <x v="0"/>
    <x v="0"/>
    <d v="2025-08-05T00:00:00"/>
    <s v="P"/>
    <n v="0"/>
    <s v="이준일"/>
    <s v="P"/>
    <d v="2025-08-21T00:00:00"/>
    <d v="2025-08-18T00:00:00"/>
    <s v="P"/>
    <n v="0"/>
    <s v="송희영"/>
    <s v="P"/>
    <d v="2025-08-29T00:00:00"/>
    <d v="2025-09-19T00:00:00"/>
    <s v="P"/>
    <n v="0"/>
    <s v="현업테스터"/>
    <s v="P"/>
    <d v="2025-08-28T00:00:00"/>
    <s v="P"/>
    <s v="P"/>
  </r>
  <r>
    <x v="5"/>
    <s v="Check In Counter"/>
    <s v="Daily operation"/>
    <s v="Online"/>
    <s v="RSCI016S"/>
    <s v="CIC Assignment Checklist"/>
    <s v="이수연"/>
    <d v="2025-07-31T00:00:00"/>
    <d v="2025-07-10T10:41:49"/>
    <s v="UT-RSCI016S"/>
    <x v="1"/>
    <x v="4"/>
    <d v="2025-11-14T00:00:00"/>
    <s v="P"/>
    <n v="0"/>
    <s v="이상용"/>
    <s v="P"/>
    <d v="2025-12-05T00:00:00"/>
    <d v="2025-11-28T00:00:00"/>
    <s v="F"/>
    <n v="0"/>
    <s v="송희영"/>
    <s v="P"/>
    <d v="2025-12-26T00:00:00"/>
    <d v="2025-12-18T00:00:00"/>
    <s v="F"/>
    <n v="0"/>
    <s v="현업테스터"/>
    <s v="P"/>
    <d v="2026-01-22T00:00:00"/>
    <s v="P"/>
    <s v="P"/>
  </r>
  <r>
    <x v="5"/>
    <s v="Check In Counter"/>
    <s v="Daily operation"/>
    <s v="Online"/>
    <s v="RSCI017S"/>
    <s v="CIC Unconfirmed List"/>
    <s v="이수연"/>
    <d v="2025-07-31T00:00:00"/>
    <d v="2025-07-24T16:41:30"/>
    <s v="UT-RSCI017S"/>
    <x v="1"/>
    <x v="4"/>
    <d v="2025-11-12T00:00:00"/>
    <s v="P"/>
    <n v="0"/>
    <s v="이상용"/>
    <s v="P"/>
    <d v="2025-12-05T00:00:00"/>
    <d v="2025-11-28T00:00:00"/>
    <s v="F"/>
    <n v="0"/>
    <s v="송희영"/>
    <s v="P"/>
    <d v="2025-12-26T00:00:00"/>
    <d v="2025-12-18T00:00:00"/>
    <s v="F"/>
    <n v="0"/>
    <s v="현업테스터"/>
    <s v="P"/>
    <d v="2026-01-26T00:00:00"/>
    <s v="P"/>
    <s v="P"/>
  </r>
  <r>
    <x v="5"/>
    <s v="Stand"/>
    <s v="Operation"/>
    <s v="Online"/>
    <s v="RSPK042M"/>
    <s v="Hangar Pad Request"/>
    <s v="장동혁"/>
    <d v="2025-06-19T00:00:00"/>
    <d v="2025-06-19T13:20:10"/>
    <s v="UT-RSPK042M"/>
    <x v="0"/>
    <x v="0"/>
    <d v="2025-08-26T00:00:00"/>
    <s v="P"/>
    <n v="0"/>
    <s v="김승무"/>
    <s v="P"/>
    <d v="2025-08-21T00:00:00"/>
    <d v="2025-08-25T00:00:00"/>
    <s v="F"/>
    <n v="0"/>
    <s v="송희영"/>
    <s v="P"/>
    <d v="2025-08-29T00:00:00"/>
    <d v="2025-09-19T00:00:00"/>
    <s v="F"/>
    <n v="0"/>
    <s v="현업테스터"/>
    <s v="P"/>
    <d v="2025-10-21T00:00:00"/>
    <s v="F"/>
    <s v="P"/>
  </r>
  <r>
    <x v="5"/>
    <s v="Stand"/>
    <s v="Operation"/>
    <s v="Online"/>
    <s v="RSPK047S"/>
    <s v="Stand Memo management"/>
    <s v="장동혁"/>
    <d v="2025-07-17T00:00:00"/>
    <d v="2025-07-17T13:49:14"/>
    <s v="UT-RSPK047S"/>
    <x v="0"/>
    <x v="0"/>
    <d v="2025-08-28T00:00:00"/>
    <s v="P"/>
    <n v="0"/>
    <s v="이준일"/>
    <s v="P"/>
    <d v="2025-08-21T00:00:00"/>
    <d v="2025-08-18T00:00:00"/>
    <s v="F"/>
    <n v="0"/>
    <s v="송희영"/>
    <s v="P"/>
    <d v="2025-08-29T00:00:00"/>
    <d v="2025-09-19T00:00:00"/>
    <s v="F"/>
    <n v="0"/>
    <s v="현업테스터"/>
    <s v="P"/>
    <d v="2025-10-21T00:00:00"/>
    <s v="F"/>
    <s v="P"/>
  </r>
  <r>
    <x v="5"/>
    <s v="Stand"/>
    <s v="Operation"/>
    <s v="Online"/>
    <s v="RSPK038S"/>
    <s v="Create Bar"/>
    <s v="장동혁"/>
    <d v="2025-10-02T00:00:00"/>
    <d v="2025-10-02T10:10:31"/>
    <s v="UT-RSPK038S"/>
    <x v="1"/>
    <x v="4"/>
    <d v="2025-11-10T00:00:00"/>
    <s v="P"/>
    <n v="0"/>
    <s v="이상용"/>
    <s v="P"/>
    <d v="2025-12-05T00:00:00"/>
    <d v="2025-11-27T00:00:00"/>
    <s v="P"/>
    <n v="0"/>
    <s v="송희영"/>
    <s v="P"/>
    <d v="2025-12-26T00:00:00"/>
    <d v="2025-12-30T00:00:00"/>
    <s v="F"/>
    <n v="0"/>
    <s v="현업테스터"/>
    <s v="P"/>
    <d v="2026-01-15T00:00:00"/>
    <s v="P"/>
    <s v="P"/>
  </r>
  <r>
    <x v="5"/>
    <s v="Stand"/>
    <s v="General Aviation"/>
    <s v="Online"/>
    <s v="RSPK073S"/>
    <s v="GA FBO"/>
    <s v="장동혁"/>
    <d v="2025-10-23T00:00:00"/>
    <d v="2025-10-22T13:12:04"/>
    <s v="UT-RSPK073S"/>
    <x v="1"/>
    <x v="2"/>
    <d v="2026-01-19T00:00:00"/>
    <s v="P"/>
    <n v="0"/>
    <s v="3자테스터공통"/>
    <s v="P"/>
    <d v="2026-02-02T00:00:00"/>
    <d v="2026-02-02T00:00:00"/>
    <s v="P"/>
    <n v="0"/>
    <s v="송희영"/>
    <s v="P"/>
    <d v="2026-03-03T00:00:00"/>
    <d v="2026-03-05T00:00:00"/>
    <s v="F"/>
    <n v="0"/>
    <s v="현업테스터"/>
    <s v="P"/>
    <d v="2026-03-24T00:00:00"/>
    <s v="F"/>
    <s v="P"/>
  </r>
  <r>
    <x v="7"/>
    <s v="항공보안"/>
    <s v="보안검색"/>
    <s v="Online"/>
    <s v="FSQA172E"/>
    <s v="환승검색장 STEB사용관리(T2)"/>
    <s v="임소정"/>
    <d v="2025-04-11T00:00:00"/>
    <d v="2025-04-01T17:49:37"/>
    <s v="UT-FSQA172E"/>
    <x v="0"/>
    <x v="1"/>
    <d v="2025-06-13T00:00:00"/>
    <s v="P"/>
    <n v="0"/>
    <s v="3자테스터공통"/>
    <s v="P"/>
    <d v="2025-08-21T00:00:00"/>
    <d v="2025-08-22T00:00:00"/>
    <s v="P"/>
    <n v="0"/>
    <s v="장수정"/>
    <s v="P"/>
    <d v="2025-08-29T00:00:00"/>
    <d v="2025-09-19T00:00:00"/>
    <s v="P"/>
    <n v="0"/>
    <s v="강자환"/>
    <s v="P"/>
    <d v="2025-09-03T00:00:00"/>
    <s v="P"/>
    <s v="P"/>
  </r>
  <r>
    <x v="7"/>
    <s v="항공보안"/>
    <s v="보안검색"/>
    <s v="Online"/>
    <s v="FSQA180S"/>
    <s v="환승검색장 승객처리정보관리"/>
    <s v="임소정"/>
    <d v="2025-04-18T00:00:00"/>
    <d v="2025-04-01T17:49:39"/>
    <s v="UT-FSQA180S"/>
    <x v="0"/>
    <x v="1"/>
    <d v="2025-06-13T00:00:00"/>
    <s v="P"/>
    <n v="0"/>
    <s v="3자테스터공통"/>
    <s v="P"/>
    <d v="2025-08-21T00:00:00"/>
    <d v="2025-08-22T00:00:00"/>
    <s v="P"/>
    <n v="0"/>
    <s v="장수정"/>
    <s v="P"/>
    <d v="2025-08-29T00:00:00"/>
    <d v="2025-09-19T00:00:00"/>
    <s v="P"/>
    <n v="0"/>
    <s v="강자환"/>
    <s v="P"/>
    <d v="2025-09-03T00:00:00"/>
    <s v="P"/>
    <s v="P"/>
  </r>
  <r>
    <x v="7"/>
    <s v="항공보안"/>
    <s v="보안검색"/>
    <s v="Online"/>
    <s v="FSQA182E"/>
    <s v="환승검색장 승객처리정보관리(T2)"/>
    <s v="임소정"/>
    <d v="2025-04-18T00:00:00"/>
    <d v="2025-04-01T17:49:44"/>
    <s v="UT-FSQA182E"/>
    <x v="0"/>
    <x v="1"/>
    <d v="2025-06-13T00:00:00"/>
    <s v="P"/>
    <n v="0"/>
    <s v="3자테스터공통"/>
    <s v="P"/>
    <d v="2025-08-21T00:00:00"/>
    <d v="2025-08-22T00:00:00"/>
    <s v="F"/>
    <n v="0"/>
    <s v="장수정"/>
    <s v="P"/>
    <d v="2025-08-29T00:00:00"/>
    <d v="2025-09-19T00:00:00"/>
    <s v="P"/>
    <n v="0"/>
    <s v="강자환"/>
    <s v="P"/>
    <d v="2025-09-03T00:00:00"/>
    <s v="P"/>
    <s v="P"/>
  </r>
  <r>
    <x v="7"/>
    <s v="항공보안"/>
    <s v="보안검색"/>
    <s v="Online"/>
    <s v="FSQA210S"/>
    <s v="의심승객행동탐지관리"/>
    <s v="임소정"/>
    <d v="2025-04-25T00:00:00"/>
    <d v="2025-04-01T17:49:46"/>
    <s v="UT-FSQA210S"/>
    <x v="0"/>
    <x v="0"/>
    <d v="2025-07-02T00:00:00"/>
    <s v="P"/>
    <n v="0"/>
    <s v="김승무"/>
    <s v="P"/>
    <d v="2025-08-21T00:00:00"/>
    <d v="2025-08-21T00:00:00"/>
    <s v="F"/>
    <n v="0"/>
    <s v="장수정"/>
    <s v="P"/>
    <d v="2025-08-29T00:00:00"/>
    <d v="2025-09-19T00:00:00"/>
    <s v="P"/>
    <n v="0"/>
    <s v="현업테스터"/>
    <s v="P"/>
    <d v="2025-09-03T00:00:00"/>
    <s v="P"/>
    <s v="P"/>
  </r>
  <r>
    <x v="7"/>
    <s v="항공보안"/>
    <s v="보안검색"/>
    <s v="Online"/>
    <s v="FSQB021E"/>
    <s v="안보위해물품 일자별 적발 현황"/>
    <s v="임소정"/>
    <d v="2025-05-16T00:00:00"/>
    <d v="2025-06-04T14:19:34"/>
    <s v="UT-FSQB021E"/>
    <x v="0"/>
    <x v="0"/>
    <d v="2025-07-21T00:00:00"/>
    <s v="P"/>
    <n v="0"/>
    <s v="박상기"/>
    <s v="P"/>
    <d v="2025-08-21T00:00:00"/>
    <d v="2025-08-20T00:00:00"/>
    <s v="P"/>
    <n v="0"/>
    <s v="장수정"/>
    <s v="P"/>
    <d v="2025-08-29T00:00:00"/>
    <d v="2025-09-19T00:00:00"/>
    <s v="P"/>
    <n v="0"/>
    <s v="현업테스터"/>
    <s v="P"/>
    <d v="2025-08-28T00:00:00"/>
    <s v="P"/>
    <s v="P"/>
  </r>
  <r>
    <x v="7"/>
    <s v="항공보안"/>
    <s v="보안검색"/>
    <s v="Online"/>
    <s v="FSQB037E"/>
    <s v="안보위해 [판별] 월별 품목별 적발 현황"/>
    <s v="임소정"/>
    <d v="2025-06-13T00:00:00"/>
    <d v="2025-06-02T13:41:16"/>
    <s v="UT-FSQB037E"/>
    <x v="0"/>
    <x v="0"/>
    <d v="2025-07-23T00:00:00"/>
    <s v="P"/>
    <n v="0"/>
    <s v="박상기"/>
    <s v="P"/>
    <d v="2025-08-21T00:00:00"/>
    <d v="2025-08-20T00:00:00"/>
    <s v="F"/>
    <n v="0"/>
    <s v="장수정"/>
    <s v="P"/>
    <d v="2025-08-29T00:00:00"/>
    <d v="2025-09-19T00:00:00"/>
    <s v="P"/>
    <n v="0"/>
    <s v="현업테스터"/>
    <s v="P"/>
    <d v="2025-08-28T00:00:00"/>
    <s v="P"/>
    <s v="P"/>
  </r>
  <r>
    <x v="7"/>
    <s v="항공보안"/>
    <s v="보안검색"/>
    <s v="Online"/>
    <s v="FSQB038E"/>
    <s v="안보위해 [성별] 월별 품목별 적발 현황"/>
    <s v="임소정"/>
    <d v="2025-06-13T00:00:00"/>
    <d v="2025-06-02T13:41:18"/>
    <s v="UT-FSQB038E"/>
    <x v="0"/>
    <x v="0"/>
    <d v="2025-07-23T00:00:00"/>
    <s v="P"/>
    <n v="0"/>
    <s v="박상기"/>
    <s v="P"/>
    <d v="2025-08-21T00:00:00"/>
    <d v="2025-08-19T00:00:00"/>
    <s v="F"/>
    <n v="0"/>
    <s v="장수정"/>
    <s v="P"/>
    <d v="2025-08-29T00:00:00"/>
    <d v="2025-09-19T00:00:00"/>
    <s v="P"/>
    <n v="0"/>
    <s v="현업테스터"/>
    <s v="P"/>
    <d v="2025-08-28T00:00:00"/>
    <s v="P"/>
    <s v="P"/>
  </r>
  <r>
    <x v="7"/>
    <s v="항공보안"/>
    <s v="보안검색"/>
    <s v="Online"/>
    <s v="FSQB043E"/>
    <s v="세관 [위탁,휴대] 월별 종류별 적발 현황"/>
    <s v="임소정"/>
    <d v="2025-06-20T00:00:00"/>
    <d v="2025-06-02T13:43:11"/>
    <s v="UT-FSQB043E"/>
    <x v="0"/>
    <x v="0"/>
    <d v="2025-07-21T00:00:00"/>
    <s v="P"/>
    <n v="0"/>
    <s v="김민욱"/>
    <s v="P"/>
    <d v="2025-08-21T00:00:00"/>
    <d v="2025-08-21T00:00:00"/>
    <s v="P"/>
    <n v="0"/>
    <s v="장수정"/>
    <s v="P"/>
    <d v="2025-08-29T00:00:00"/>
    <d v="2025-09-19T00:00:00"/>
    <s v="P"/>
    <n v="0"/>
    <s v="현업테스터"/>
    <s v="P"/>
    <d v="2025-08-28T00:00:00"/>
    <s v="P"/>
    <s v="P"/>
  </r>
  <r>
    <x v="7"/>
    <s v="항공보안"/>
    <s v="보안검색"/>
    <s v="Online"/>
    <s v="FSQB077E"/>
    <s v="포기물품 검색 일자별 현황 조회-T1 환승장"/>
    <s v="임소정"/>
    <d v="2025-07-18T00:00:00"/>
    <d v="2025-06-25T09:03:31"/>
    <s v="UT-FSQB077E"/>
    <x v="0"/>
    <x v="0"/>
    <d v="2025-07-21T00:00:00"/>
    <s v="P"/>
    <n v="0"/>
    <s v="김승무"/>
    <s v="P"/>
    <d v="2025-08-21T00:00:00"/>
    <d v="2025-08-20T00:00:00"/>
    <s v="F"/>
    <n v="0"/>
    <s v="장수정"/>
    <s v="P"/>
    <d v="2025-08-29T00:00:00"/>
    <d v="2025-09-19T00:00:00"/>
    <s v="P"/>
    <n v="0"/>
    <s v="현업테스터"/>
    <s v="P"/>
    <d v="2025-08-29T00:00:00"/>
    <s v="P"/>
    <s v="P"/>
  </r>
  <r>
    <x v="7"/>
    <s v="항공보안"/>
    <s v="보안검색"/>
    <s v="Online"/>
    <s v="FSQB120S"/>
    <s v="환승검색장STEB사용현황조회"/>
    <s v="임소정"/>
    <d v="2025-04-02T00:00:00"/>
    <d v="2025-04-02T00:00:00"/>
    <s v="UT-FSQB120S"/>
    <x v="0"/>
    <x v="0"/>
    <d v="2025-07-02T00:00:00"/>
    <s v="P"/>
    <n v="0"/>
    <s v="김승무"/>
    <s v="P"/>
    <d v="2025-08-04T00:00:00"/>
    <d v="2025-08-21T00:00:00"/>
    <s v="P"/>
    <n v="0"/>
    <s v="장수정"/>
    <s v="P"/>
    <d v="2026-04-10T00:00:00"/>
    <d v="2025-09-19T00:00:00"/>
    <s v="P"/>
    <n v="0"/>
    <s v="현업테스터"/>
    <s v="P"/>
    <d v="2025-08-29T00:00:00"/>
    <s v="P"/>
    <s v="P"/>
  </r>
  <r>
    <x v="7"/>
    <s v="항공보안"/>
    <s v="보안검색"/>
    <s v="Online"/>
    <s v="FSQB130S"/>
    <s v="환승검색장 승객처리현황조회"/>
    <s v="임소정"/>
    <d v="2025-04-02T00:00:00"/>
    <d v="2025-04-02T00:00:00"/>
    <s v="UT-FSQB130S"/>
    <x v="0"/>
    <x v="0"/>
    <d v="2025-07-21T00:00:00"/>
    <s v="P"/>
    <n v="0"/>
    <s v="김승무"/>
    <s v="P"/>
    <d v="2025-08-04T00:00:00"/>
    <d v="2025-08-21T00:00:00"/>
    <s v="P"/>
    <n v="0"/>
    <s v="장수정"/>
    <s v="P"/>
    <d v="2026-04-10T00:00:00"/>
    <d v="2025-09-19T00:00:00"/>
    <s v="P"/>
    <n v="0"/>
    <s v="현업테스터"/>
    <s v="P"/>
    <d v="2025-10-20T00:00:00"/>
    <s v="P"/>
    <s v="P"/>
  </r>
  <r>
    <x v="7"/>
    <s v="항공보안"/>
    <s v="EOD 현장관리"/>
    <s v="Online"/>
    <s v="FSEX010S"/>
    <s v="EOD 공통코드 관리"/>
    <s v="임소정"/>
    <d v="2025-04-09T00:00:00"/>
    <d v="2025-04-09T00:00:00"/>
    <s v="UT-FSEX010S"/>
    <x v="0"/>
    <x v="0"/>
    <d v="2025-07-02T00:00:00"/>
    <s v="P"/>
    <n v="0"/>
    <s v="김승무"/>
    <s v="P"/>
    <d v="2025-08-04T00:00:00"/>
    <d v="2025-08-20T00:00:00"/>
    <s v="F"/>
    <n v="0"/>
    <s v="장수정"/>
    <s v="P"/>
    <d v="2026-04-10T00:00:00"/>
    <d v="2025-09-19T00:00:00"/>
    <s v="P"/>
    <n v="0"/>
    <s v="현업테스터"/>
    <s v="P"/>
    <d v="2025-08-26T00:00:00"/>
    <s v="P"/>
    <s v="P"/>
  </r>
  <r>
    <x v="7"/>
    <s v="항공보안"/>
    <s v="EOD 현장관리"/>
    <s v="Online"/>
    <s v="FSEX020L"/>
    <s v="EOD 현장출동 결과보고서 인쇄"/>
    <s v="임소정"/>
    <d v="2025-09-19T00:00:00"/>
    <d v="2025-07-15T09:00:38"/>
    <s v="UT-FSEX020L"/>
    <x v="1"/>
    <x v="4"/>
    <d v="2025-11-12T00:00:00"/>
    <s v="P"/>
    <n v="0"/>
    <s v="이상용"/>
    <s v="P"/>
    <d v="2025-12-05T00:00:00"/>
    <d v="2025-11-28T00:00:00"/>
    <s v="F"/>
    <n v="0"/>
    <s v="장수정"/>
    <s v="P"/>
    <d v="2025-12-26T00:00:00"/>
    <d v="2025-12-19T00:00:00"/>
    <s v="P"/>
    <n v="0"/>
    <s v="현업테스터"/>
    <s v="P"/>
    <d v="2026-01-22T00:00:00"/>
    <s v="P"/>
    <s v="P"/>
  </r>
  <r>
    <x v="7"/>
    <s v="항공보안"/>
    <s v="EOD 현장관리"/>
    <s v="Online"/>
    <s v="FSEX040L"/>
    <s v="폭발물처리반 업무일지 인쇄"/>
    <s v="임소정"/>
    <d v="2025-09-19T00:00:00"/>
    <d v="2025-07-18T08:41:48"/>
    <s v="UT-FSEX040L"/>
    <x v="1"/>
    <x v="4"/>
    <d v="2025-11-10T00:00:00"/>
    <s v="P"/>
    <n v="0"/>
    <s v="이상용"/>
    <s v="P"/>
    <d v="2025-12-05T00:00:00"/>
    <d v="2025-11-28T00:00:00"/>
    <s v="P"/>
    <n v="0"/>
    <s v="장수정"/>
    <s v="P"/>
    <d v="2025-12-26T00:00:00"/>
    <d v="2025-12-19T00:00:00"/>
    <s v="P"/>
    <n v="0"/>
    <s v="현업테스터"/>
    <s v="P"/>
    <d v="2026-01-21T00:00:00"/>
    <s v="P"/>
    <s v="P"/>
  </r>
  <r>
    <x v="7"/>
    <s v="항공보안"/>
    <s v="보안검색"/>
    <s v="Online"/>
    <s v="FSEY023E"/>
    <s v="시간대별 출동현황"/>
    <s v="임소정"/>
    <d v="2025-10-24T00:00:00"/>
    <d v="2025-07-18T08:42:48"/>
    <s v="UT-FSEY023E"/>
    <x v="1"/>
    <x v="4"/>
    <d v="2025-11-12T00:00:00"/>
    <s v="P"/>
    <n v="0"/>
    <s v="이상용"/>
    <s v="P"/>
    <d v="2025-12-05T00:00:00"/>
    <d v="2025-11-28T00:00:00"/>
    <s v="P"/>
    <n v="0"/>
    <s v="장수정"/>
    <s v="P"/>
    <d v="2025-12-26T00:00:00"/>
    <d v="2025-12-22T00:00:00"/>
    <s v="P"/>
    <n v="0"/>
    <s v="현업테스터"/>
    <s v="P"/>
    <d v="2026-01-21T00:00:00"/>
    <s v="P"/>
    <s v="P"/>
  </r>
  <r>
    <x v="13"/>
    <s v="자원배정"/>
    <s v="CIC Change request Monitoring"/>
    <s v="Online"/>
    <s v="WESRS010S"/>
    <s v="CIC Change request Monitoring"/>
    <s v="홍성민"/>
    <d v="2025-10-09T00:00:00"/>
    <d v="2025-10-01T18:49:30"/>
    <s v="UT-WESRS010S"/>
    <x v="1"/>
    <x v="4"/>
    <d v="2025-11-10T00:00:00"/>
    <s v="P"/>
    <n v="0"/>
    <s v="김민욱"/>
    <s v="P"/>
    <d v="2025-12-05T00:00:00"/>
    <d v="2025-12-09T00:00:00"/>
    <s v="F"/>
    <n v="0"/>
    <s v="공사테스터"/>
    <s v="P"/>
    <d v="2025-12-26T00:00:00"/>
    <d v="2025-12-18T00:00:00"/>
    <s v="F"/>
    <n v="0"/>
    <s v="김도연"/>
    <s v="P"/>
    <d v="2026-01-14T00:00:00"/>
    <s v="P"/>
    <s v="P"/>
  </r>
  <r>
    <x v="2"/>
    <s v="기타"/>
    <s v="기타"/>
    <s v="프로시져"/>
    <s v="GO-SP128"/>
    <s v="SP_GO_IDD_DISPLAY_RCV, 탑승게이트정보 수신메시지 처리"/>
    <s v="신문호"/>
    <d v="2025-11-14T00:00:00"/>
    <d v="2025-11-14T16:14:59"/>
    <s v="UT-GO-SP128"/>
    <x v="1"/>
    <x v="2"/>
    <d v="2026-01-20T00:00:00"/>
    <s v="P"/>
    <n v="0"/>
    <s v="3자테스터공통"/>
    <s v="P"/>
    <d v="2026-02-02T00:00:00"/>
    <d v="2026-02-12T00:00:00"/>
    <s v="F"/>
    <n v="1"/>
    <s v="공사테스터"/>
    <s v="F"/>
    <d v="2026-03-03T00:00:00"/>
    <m/>
    <s v=""/>
    <n v="0"/>
    <s v="현업테스터"/>
    <s v=""/>
    <d v="2026-03-26T00:00:00"/>
    <s v="P"/>
    <s v="P"/>
  </r>
  <r>
    <x v="6"/>
    <s v="참조정보"/>
    <s v="항공기정보"/>
    <s v="Online"/>
    <s v="CARF001S"/>
    <s v="항공기 타입 정보"/>
    <s v="최민지"/>
    <d v="2025-10-14T00:00:00"/>
    <d v="2025-10-14T19:03:25"/>
    <s v="UT-CARF001S"/>
    <x v="1"/>
    <x v="2"/>
    <d v="2026-01-21T00:00:00"/>
    <s v="F"/>
    <n v="0"/>
    <s v="3자테스터공통"/>
    <s v="F"/>
    <d v="2026-02-02T00:00:00"/>
    <d v="2026-02-19T00:00:00"/>
    <s v="F"/>
    <n v="0"/>
    <s v="장수정"/>
    <s v="P"/>
    <d v="2026-03-03T00:00:00"/>
    <d v="2026-03-06T00:00:00"/>
    <s v="P"/>
    <n v="0"/>
    <s v="현업테스터"/>
    <s v="P"/>
    <m/>
    <s v=""/>
    <s v=""/>
  </r>
  <r>
    <x v="5"/>
    <s v="Check In Counter"/>
    <s v="공용용품"/>
    <s v="Online"/>
    <s v="RSCI082S"/>
    <s v="공용물품승인"/>
    <s v="이수연"/>
    <d v="2026-02-12T00:00:00"/>
    <d v="2026-01-16T08:45:59"/>
    <s v="UT-RSCI082S"/>
    <x v="1"/>
    <x v="3"/>
    <d v="2026-03-23T00:00:00"/>
    <s v="F"/>
    <n v="0"/>
    <s v="3자테스터공통"/>
    <s v="P"/>
    <d v="2026-04-06T00:00:00"/>
    <m/>
    <s v=""/>
    <n v="0"/>
    <s v="송희영"/>
    <s v=""/>
    <d v="2026-04-20T00:00:00"/>
    <m/>
    <s v=""/>
    <n v="0"/>
    <s v="현업테스터"/>
    <s v=""/>
    <m/>
    <s v=""/>
    <s v=""/>
  </r>
  <r>
    <x v="5"/>
    <s v="Stand Chart"/>
    <s v="Etc"/>
    <s v="Online"/>
    <s v="RSPK034M"/>
    <s v="Stand Lock list"/>
    <s v="장동혁"/>
    <d v="2026-01-29T00:00:00"/>
    <d v="2026-01-29T14:35:44"/>
    <s v="UT-RSPK034M"/>
    <x v="1"/>
    <x v="3"/>
    <d v="2026-03-23T00:00:00"/>
    <s v="F"/>
    <n v="0"/>
    <s v="3자테스터공통"/>
    <s v="P"/>
    <d v="2026-04-06T00:00:00"/>
    <m/>
    <s v=""/>
    <n v="0"/>
    <s v="송희영"/>
    <s v=""/>
    <d v="2026-04-20T00:00:00"/>
    <m/>
    <s v=""/>
    <n v="0"/>
    <s v="현업테스터"/>
    <s v=""/>
    <m/>
    <s v=""/>
    <s v=""/>
  </r>
  <r>
    <x v="2"/>
    <s v="기타"/>
    <s v="기타"/>
    <s v="프로시져"/>
    <s v="GO-SP997"/>
    <s v="SP_GO_GD_DATA_FP_FIMSInDep, GO_GD_DATA 생성-FP FIMSInDep 운항계획정보 반영"/>
    <s v="신문호"/>
    <d v="2026-02-27T00:00:00"/>
    <d v="2026-02-26T00:00:00"/>
    <s v="UT-GO-SP997"/>
    <x v="1"/>
    <x v="3"/>
    <m/>
    <s v=""/>
    <n v="0"/>
    <s v="3자테스터공통"/>
    <s v=""/>
    <d v="2026-03-31T00:00:00"/>
    <m/>
    <s v=""/>
    <n v="0"/>
    <s v="홍석일"/>
    <s v=""/>
    <d v="2026-04-02T00:00:00"/>
    <m/>
    <s v=""/>
    <n v="0"/>
    <s v="현업테스터"/>
    <s v=""/>
    <m/>
    <s v=""/>
    <s v=""/>
  </r>
  <r>
    <x v="2"/>
    <s v="공항운영현황"/>
    <s v="실시간"/>
    <s v="Online"/>
    <s v="GO42101R"/>
    <s v="항공기 일일운항 회수"/>
    <s v="박정구"/>
    <d v="2025-03-28T00:00:00"/>
    <d v="2025-03-14T11:17:46"/>
    <s v="UT-GO42101R"/>
    <x v="0"/>
    <x v="0"/>
    <d v="2025-08-07T00:00:00"/>
    <s v="P"/>
    <n v="0"/>
    <s v="이준일"/>
    <s v="P"/>
    <d v="2025-08-21T00:00:00"/>
    <d v="2025-08-19T00:00:00"/>
    <s v="P"/>
    <n v="0"/>
    <s v="홍석일"/>
    <s v="P"/>
    <d v="2025-08-29T00:00:00"/>
    <d v="2025-09-24T00:00:00"/>
    <s v="P"/>
    <n v="0"/>
    <s v="현업테스터"/>
    <s v="P"/>
    <d v="2025-08-27T00:00:00"/>
    <s v="P"/>
    <s v="P"/>
  </r>
  <r>
    <x v="2"/>
    <s v="공항운영현황"/>
    <s v="실시간"/>
    <s v="Online"/>
    <s v="GO42401R"/>
    <s v="노선별 실적(목적지)"/>
    <s v="박정구"/>
    <d v="2025-06-05T00:00:00"/>
    <d v="2025-05-13T18:03:23"/>
    <s v="UT-GO42401R"/>
    <x v="0"/>
    <x v="0"/>
    <d v="2025-07-04T00:00:00"/>
    <s v="P"/>
    <n v="0"/>
    <s v="박상기"/>
    <s v="P"/>
    <d v="2025-08-21T00:00:00"/>
    <d v="2025-08-19T00:00:00"/>
    <s v="F"/>
    <n v="0"/>
    <s v="홍석일"/>
    <s v="P"/>
    <d v="2025-08-29T00:00:00"/>
    <d v="2025-09-24T00:00:00"/>
    <s v="P"/>
    <n v="0"/>
    <s v="현업테스터"/>
    <s v="P"/>
    <d v="2025-08-27T00:00:00"/>
    <s v="P"/>
    <s v="P"/>
  </r>
  <r>
    <x v="2"/>
    <s v="공항운영현황"/>
    <s v="실시간"/>
    <s v="Online"/>
    <s v="GO42502R"/>
    <s v="항공사별 시간대별 여객실적"/>
    <s v="박정구"/>
    <d v="2025-06-20T00:00:00"/>
    <d v="2025-06-09T10:49:28"/>
    <s v="UT-GO42502R"/>
    <x v="0"/>
    <x v="0"/>
    <d v="2025-08-07T00:00:00"/>
    <s v="P"/>
    <n v="0"/>
    <s v="이준일"/>
    <s v="P"/>
    <d v="2025-08-21T00:00:00"/>
    <d v="2025-08-19T00:00:00"/>
    <s v="F"/>
    <n v="0"/>
    <s v="홍석일"/>
    <s v="P"/>
    <d v="2025-08-29T00:00:00"/>
    <d v="2025-09-24T00:00:00"/>
    <s v="P"/>
    <n v="0"/>
    <s v="현업테스터"/>
    <s v="P"/>
    <d v="2025-08-27T00:00:00"/>
    <s v="P"/>
    <s v="P"/>
  </r>
  <r>
    <x v="2"/>
    <s v="공항운영현황"/>
    <s v="실시간"/>
    <s v="Online"/>
    <s v="GO12503S"/>
    <s v="탑승후 대기현황"/>
    <s v="박정구"/>
    <d v="2025-07-04T00:00:00"/>
    <d v="2025-07-03T13:54:32"/>
    <s v="UT-GO12503S"/>
    <x v="0"/>
    <x v="0"/>
    <d v="2025-07-22T00:00:00"/>
    <s v="P"/>
    <n v="0"/>
    <s v="정수현"/>
    <s v="P"/>
    <d v="2025-08-21T00:00:00"/>
    <d v="2025-08-19T00:00:00"/>
    <s v="P"/>
    <n v="0"/>
    <s v="홍석일"/>
    <s v="P"/>
    <d v="2025-08-29T00:00:00"/>
    <d v="2025-09-24T00:00:00"/>
    <s v="P"/>
    <n v="0"/>
    <s v="현업테스터"/>
    <s v="P"/>
    <d v="2025-08-27T00:00:00"/>
    <s v="P"/>
    <s v="P"/>
  </r>
  <r>
    <x v="2"/>
    <s v="공항운영현황"/>
    <s v="실시간"/>
    <s v="Online"/>
    <s v="GO12508R"/>
    <s v="타막지연현황_리포트"/>
    <s v="김경준"/>
    <d v="2025-05-23T00:00:00"/>
    <d v="2025-05-13T09:09:30"/>
    <s v="UT-GO12508R"/>
    <x v="0"/>
    <x v="0"/>
    <d v="2025-08-26T00:00:00"/>
    <s v="P"/>
    <n v="0"/>
    <s v="이준일"/>
    <s v="P"/>
    <d v="2025-08-21T00:00:00"/>
    <d v="2025-08-19T00:00:00"/>
    <s v="F"/>
    <n v="0"/>
    <s v="홍석일"/>
    <s v="P"/>
    <d v="2025-08-29T00:00:00"/>
    <d v="2025-09-24T00:00:00"/>
    <s v="P"/>
    <n v="0"/>
    <s v="현업테스터"/>
    <s v="P"/>
    <d v="2025-10-21T00:00:00"/>
    <s v="P"/>
    <s v="P"/>
  </r>
  <r>
    <x v="2"/>
    <s v="통계보고서"/>
    <s v="부서별/업무별(GD관리 | 통계보고)"/>
    <s v="Online"/>
    <s v="GO13403R"/>
    <s v="항공 통계 보고서(영문)"/>
    <s v="박정구"/>
    <d v="2025-06-05T00:00:00"/>
    <d v="2025-05-16T14:36:53"/>
    <s v="UT-GO13403R"/>
    <x v="0"/>
    <x v="0"/>
    <d v="2025-07-21T00:00:00"/>
    <s v="P"/>
    <n v="0"/>
    <s v="정수현"/>
    <s v="P"/>
    <d v="2025-08-21T00:00:00"/>
    <d v="2025-08-19T00:00:00"/>
    <s v="F"/>
    <n v="0"/>
    <s v="홍석일"/>
    <s v="P"/>
    <d v="2025-08-29T00:00:00"/>
    <d v="2025-09-24T00:00:00"/>
    <s v="P"/>
    <n v="0"/>
    <s v="현업테스터"/>
    <s v="P"/>
    <d v="2025-08-27T00:00:00"/>
    <s v="P"/>
    <s v="P"/>
  </r>
  <r>
    <x v="2"/>
    <s v="기상정보"/>
    <s v="공항기상관측일반정보"/>
    <s v="Online"/>
    <s v="GO61201S"/>
    <s v="활주로 기상정보-위"/>
    <s v="박정구"/>
    <d v="2025-07-04T00:00:00"/>
    <d v="2025-06-26T22:03:49"/>
    <s v="UT-GO61201S"/>
    <x v="0"/>
    <x v="0"/>
    <d v="2025-07-22T00:00:00"/>
    <s v="P"/>
    <n v="0"/>
    <s v="김민욱"/>
    <s v="P"/>
    <d v="2025-08-21T00:00:00"/>
    <d v="2025-08-19T00:00:00"/>
    <s v="F"/>
    <n v="0"/>
    <s v="홍석일"/>
    <s v="P"/>
    <d v="2025-08-29T00:00:00"/>
    <d v="2025-09-29T00:00:00"/>
    <s v="F"/>
    <n v="0"/>
    <s v="현업테스터"/>
    <s v="P"/>
    <d v="2025-08-27T00:00:00"/>
    <s v="P"/>
    <s v="P"/>
  </r>
  <r>
    <x v="2"/>
    <s v="기상정보"/>
    <s v="공항기상관측특별정보"/>
    <s v="Online"/>
    <s v="GO62101S"/>
    <s v="저층 난류 경보"/>
    <s v="김경준"/>
    <d v="2025-08-14T00:00:00"/>
    <d v="2025-08-01T16:03:59"/>
    <s v="UT-GO62101S"/>
    <x v="1"/>
    <x v="4"/>
    <d v="2025-11-10T00:00:00"/>
    <s v="P"/>
    <n v="0"/>
    <s v="윤성훈"/>
    <s v="P"/>
    <d v="2025-12-05T00:00:00"/>
    <d v="2025-12-03T00:00:00"/>
    <s v="F"/>
    <n v="0"/>
    <s v="홍석일"/>
    <s v="P"/>
    <d v="2025-12-26T00:00:00"/>
    <d v="2025-12-23T00:00:00"/>
    <s v="P"/>
    <n v="0"/>
    <s v="현업테스터"/>
    <s v="P"/>
    <d v="2026-01-20T00:00:00"/>
    <s v="P"/>
    <s v="P"/>
  </r>
  <r>
    <x v="2"/>
    <s v="예고/예측"/>
    <s v="교통량예고"/>
    <s v="Online"/>
    <s v="GO41703R"/>
    <s v="월별 주차장 사용현황_리포트"/>
    <s v="김경준"/>
    <d v="2025-11-28T00:00:00"/>
    <d v="2025-11-18T13:39:26"/>
    <s v="UT-GO41703R"/>
    <x v="1"/>
    <x v="2"/>
    <d v="2026-01-19T00:00:00"/>
    <s v="P"/>
    <n v="0"/>
    <s v="3자테스터공통"/>
    <s v="P"/>
    <d v="2026-02-02T00:00:00"/>
    <d v="2026-02-04T00:00:00"/>
    <s v="F"/>
    <n v="1"/>
    <s v="홍석일"/>
    <s v="F"/>
    <d v="2026-03-03T00:00:00"/>
    <d v="2026-03-05T00:00:00"/>
    <s v="P"/>
    <n v="0"/>
    <s v="현업테스터"/>
    <s v="P"/>
    <m/>
    <s v=""/>
    <s v=""/>
  </r>
  <r>
    <x v="2"/>
    <s v="부서별업무"/>
    <s v="시설본부"/>
    <s v="Online"/>
    <s v="GO11962S"/>
    <s v="셔틀트레인 여객수송실적 일단위"/>
    <s v="신문호"/>
    <d v="2025-12-26T00:00:00"/>
    <d v="2025-12-22T09:48:50"/>
    <s v="UT-GO11962S"/>
    <x v="1"/>
    <x v="2"/>
    <d v="2026-01-19T00:00:00"/>
    <s v="P"/>
    <n v="0"/>
    <s v="3자테스터공통"/>
    <s v="P"/>
    <d v="2026-02-02T00:00:00"/>
    <d v="2026-02-04T00:00:00"/>
    <s v="P"/>
    <n v="0"/>
    <s v="홍석일"/>
    <s v="P"/>
    <d v="2026-03-03T00:00:00"/>
    <d v="2026-03-05T00:00:00"/>
    <s v="P"/>
    <n v="0"/>
    <s v="현업테스터"/>
    <s v="P"/>
    <d v="2026-03-23T00:00:00"/>
    <s v="P"/>
    <s v="P"/>
  </r>
  <r>
    <x v="2"/>
    <s v="부서별업무"/>
    <s v="시설본부"/>
    <s v="Online"/>
    <s v="GO11951S"/>
    <s v="셔틀트레인 대시보드"/>
    <s v="김경준"/>
    <d v="2025-10-31T00:00:00"/>
    <d v="2025-10-20T10:22:42"/>
    <s v="UT-GO11951S"/>
    <x v="1"/>
    <x v="4"/>
    <d v="2025-11-10T00:00:00"/>
    <s v="P"/>
    <n v="0"/>
    <s v="윤성훈"/>
    <s v="P"/>
    <d v="2025-12-05T00:00:00"/>
    <d v="2025-12-04T00:00:00"/>
    <s v="F"/>
    <n v="0"/>
    <s v="홍석일"/>
    <s v="P"/>
    <d v="2025-12-26T00:00:00"/>
    <d v="2025-12-17T00:00:00"/>
    <s v="P"/>
    <n v="0"/>
    <s v="현업테스터"/>
    <s v="P"/>
    <d v="2026-01-22T00:00:00"/>
    <s v="P"/>
    <s v="P"/>
  </r>
  <r>
    <x v="2"/>
    <s v="부서별업무"/>
    <s v="통합운영센터"/>
    <s v="Online"/>
    <s v="GO12938S"/>
    <s v="주기장운영현황_T2"/>
    <s v="신문호"/>
    <d v="2026-01-23T00:00:00"/>
    <d v="2026-01-21T14:35:49"/>
    <s v="UT-GO12938S"/>
    <x v="1"/>
    <x v="3"/>
    <d v="2026-03-24T00:00:00"/>
    <s v="F"/>
    <n v="0"/>
    <s v="3자테스터공통"/>
    <s v="P"/>
    <d v="2026-04-06T00:00:00"/>
    <m/>
    <s v=""/>
    <n v="0"/>
    <s v="홍석일"/>
    <s v=""/>
    <d v="2026-04-20T00:00:00"/>
    <m/>
    <s v=""/>
    <n v="0"/>
    <s v="현업테스터"/>
    <s v=""/>
    <m/>
    <s v=""/>
    <s v=""/>
  </r>
  <r>
    <x v="2"/>
    <s v="부서별업무"/>
    <s v="운항계획팀"/>
    <s v="Online"/>
    <s v="GO51230R"/>
    <s v="지연현황_리포트"/>
    <s v="정병환"/>
    <d v="2025-10-31T00:00:00"/>
    <d v="2025-10-22T13:54:26"/>
    <s v="UT-GO51230R"/>
    <x v="1"/>
    <x v="4"/>
    <d v="2025-11-11T00:00:00"/>
    <s v="P"/>
    <n v="0"/>
    <s v="윤성훈"/>
    <s v="P"/>
    <d v="2025-12-05T00:00:00"/>
    <d v="2025-12-04T00:00:00"/>
    <s v="P"/>
    <n v="0"/>
    <s v="홍석일"/>
    <s v="P"/>
    <d v="2025-12-26T00:00:00"/>
    <d v="2025-12-23T00:00:00"/>
    <s v="P"/>
    <n v="0"/>
    <s v="현업테스터"/>
    <s v="P"/>
    <d v="2026-01-19T00:00:00"/>
    <s v="P"/>
    <s v="P"/>
  </r>
  <r>
    <x v="2"/>
    <s v="부서별업무"/>
    <s v="운항계획팀"/>
    <s v="Online"/>
    <s v="GO12511R"/>
    <s v="정시성 운영현황_항공사별 리포트"/>
    <s v="박정구"/>
    <d v="2025-10-17T00:00:00"/>
    <d v="2025-10-16T09:45:16"/>
    <s v="UT-GO12511R"/>
    <x v="1"/>
    <x v="4"/>
    <d v="2025-11-11T00:00:00"/>
    <s v="P"/>
    <n v="0"/>
    <s v="윤성훈"/>
    <s v="P"/>
    <d v="2025-12-05T00:00:00"/>
    <d v="2025-12-04T00:00:00"/>
    <s v="F"/>
    <n v="0"/>
    <s v="홍석일"/>
    <s v="P"/>
    <d v="2025-12-26T00:00:00"/>
    <d v="2025-12-23T00:00:00"/>
    <s v="P"/>
    <n v="0"/>
    <s v="현업테스터"/>
    <s v="P"/>
    <d v="2026-01-19T00:00:00"/>
    <s v="P"/>
    <s v="P"/>
  </r>
  <r>
    <x v="2"/>
    <s v="부서별업무"/>
    <s v="운항계획팀"/>
    <s v="Online"/>
    <s v="GO51234R"/>
    <s v="월별 40분전 TOBT_리포트"/>
    <s v="김경준"/>
    <d v="2025-09-26T00:00:00"/>
    <d v="2025-08-29T16:46:47"/>
    <s v="UT-GO51234R"/>
    <x v="1"/>
    <x v="4"/>
    <d v="2025-11-11T00:00:00"/>
    <s v="P"/>
    <n v="0"/>
    <s v="윤성훈"/>
    <s v="P"/>
    <d v="2025-12-05T00:00:00"/>
    <d v="2025-12-04T00:00:00"/>
    <s v="F"/>
    <n v="0"/>
    <s v="홍석일"/>
    <s v="P"/>
    <d v="2025-12-26T00:00:00"/>
    <d v="2025-12-23T00:00:00"/>
    <s v="F"/>
    <n v="0"/>
    <s v="현업테스터"/>
    <s v="P"/>
    <d v="2026-03-26T00:00:00"/>
    <s v="F"/>
    <s v="P"/>
  </r>
  <r>
    <x v="7"/>
    <s v="항공보안"/>
    <s v="보안검색"/>
    <s v="Online"/>
    <s v="FSQA010S"/>
    <s v="보안검색 코드관리"/>
    <s v="임소정"/>
    <d v="2025-02-28T00:00:00"/>
    <d v="2025-02-28T00:00:00"/>
    <s v="UT-FSQA010S"/>
    <x v="0"/>
    <x v="0"/>
    <d v="2025-07-21T00:00:00"/>
    <s v="P"/>
    <n v="0"/>
    <s v="김승무"/>
    <s v="P"/>
    <d v="2025-08-21T00:00:00"/>
    <d v="2025-08-20T00:00:00"/>
    <s v="F"/>
    <n v="0"/>
    <s v="장수정"/>
    <s v="P"/>
    <d v="2025-08-29T00:00:00"/>
    <d v="2025-09-19T00:00:00"/>
    <s v="P"/>
    <n v="0"/>
    <s v="현업테스터"/>
    <s v="P"/>
    <d v="2025-08-26T00:00:00"/>
    <s v="P"/>
    <s v="P"/>
  </r>
  <r>
    <x v="7"/>
    <s v="항공보안"/>
    <s v="보안검색"/>
    <s v="Online"/>
    <s v="FSQA020S"/>
    <s v="보안검색근무자정보관리"/>
    <s v="임소정"/>
    <d v="2025-04-25T00:00:00"/>
    <d v="2025-04-01T17:49:55"/>
    <s v="UT-FSQA020S"/>
    <x v="0"/>
    <x v="0"/>
    <d v="2025-07-02T00:00:00"/>
    <s v="P"/>
    <n v="0"/>
    <s v="김승무"/>
    <s v="P"/>
    <d v="2025-08-21T00:00:00"/>
    <d v="2025-08-20T00:00:00"/>
    <s v="F"/>
    <n v="0"/>
    <s v="장수정"/>
    <s v="P"/>
    <d v="2025-08-29T00:00:00"/>
    <d v="2025-09-19T00:00:00"/>
    <s v="P"/>
    <n v="0"/>
    <s v="현업테스터"/>
    <s v="P"/>
    <d v="2025-08-26T00:00:00"/>
    <s v="P"/>
    <s v="P"/>
  </r>
  <r>
    <x v="2"/>
    <s v="기타"/>
    <s v="기타"/>
    <s v="프로시져"/>
    <s v="GO-SP92"/>
    <s v="SP_GO_PAXFOREIGNAIRLINE_RCV, 외항사 예약승객 수신메시지 처리"/>
    <s v="gotbd4"/>
    <d v="2025-03-28T00:00:00"/>
    <d v="2025-04-01T09:48:11"/>
    <s v="UT-GO-SP92"/>
    <x v="0"/>
    <x v="0"/>
    <d v="2025-08-08T00:00:00"/>
    <s v="P"/>
    <n v="0"/>
    <s v="이준일"/>
    <s v="P"/>
    <d v="2025-08-21T00:00:00"/>
    <d v="2025-08-11T00:00:00"/>
    <s v="F"/>
    <n v="0"/>
    <s v="홍석일"/>
    <s v="P"/>
    <d v="2025-08-29T00:00:00"/>
    <m/>
    <s v=""/>
    <n v="0"/>
    <s v="현업테스터"/>
    <s v=""/>
    <d v="2025-09-03T00:00:00"/>
    <s v="P"/>
    <s v="P"/>
  </r>
  <r>
    <x v="2"/>
    <s v="기타"/>
    <s v="기타"/>
    <s v="프로시져"/>
    <s v="GO-SP96"/>
    <s v="SP_GO_PAX_KALS_RSRV_RCV, KALS 예약승객 수신메시지 처리"/>
    <s v="gotbd4"/>
    <d v="2025-03-28T00:00:00"/>
    <d v="2025-04-01T09:48:22"/>
    <s v="UT-GO-SP96"/>
    <x v="0"/>
    <x v="0"/>
    <d v="2025-08-08T00:00:00"/>
    <s v="P"/>
    <n v="0"/>
    <s v="이준일"/>
    <s v="P"/>
    <d v="2025-08-21T00:00:00"/>
    <d v="2025-08-11T00:00:00"/>
    <s v="F"/>
    <n v="0"/>
    <s v="홍석일"/>
    <s v="P"/>
    <d v="2025-08-29T00:00:00"/>
    <m/>
    <s v=""/>
    <n v="0"/>
    <s v="현업테스터"/>
    <s v=""/>
    <d v="2025-09-03T00:00:00"/>
    <s v="P"/>
    <s v="P"/>
  </r>
  <r>
    <x v="2"/>
    <s v="기준통계관리"/>
    <s v="GD관리"/>
    <s v="Online"/>
    <s v="GO11701S"/>
    <s v="기관별 스케쥴비교"/>
    <s v="김경준"/>
    <d v="2025-04-25T00:00:00"/>
    <d v="2025-04-24T08:06:00"/>
    <s v="UT-GO11701S"/>
    <x v="0"/>
    <x v="1"/>
    <d v="2025-06-13T00:00:00"/>
    <s v="P"/>
    <n v="0"/>
    <s v="3자테스터공통"/>
    <s v="P"/>
    <d v="2025-08-21T00:00:00"/>
    <d v="2025-08-22T00:00:00"/>
    <s v="F"/>
    <n v="0"/>
    <s v="홍석일"/>
    <s v="P"/>
    <d v="2025-08-29T00:00:00"/>
    <d v="2025-09-16T00:00:00"/>
    <s v="P"/>
    <n v="0"/>
    <s v="윤지현"/>
    <s v="P"/>
    <d v="2025-10-22T00:00:00"/>
    <s v="P"/>
    <s v="P"/>
  </r>
  <r>
    <x v="2"/>
    <s v="기준통계관리"/>
    <s v="월간통계"/>
    <s v="Online"/>
    <s v="GO12301S"/>
    <s v="내외국인(법무부자료) 입력"/>
    <s v="김경준"/>
    <d v="2025-06-05T00:00:00"/>
    <d v="2025-05-16T15:39:43"/>
    <s v="UT-GO12301S"/>
    <x v="0"/>
    <x v="1"/>
    <d v="2025-06-13T00:00:00"/>
    <s v="P"/>
    <n v="0"/>
    <s v="3자테스터공통"/>
    <s v="P"/>
    <d v="2025-08-21T00:00:00"/>
    <d v="2025-08-22T00:00:00"/>
    <s v="F"/>
    <n v="0"/>
    <s v="홍석일"/>
    <s v="P"/>
    <d v="2025-08-29T00:00:00"/>
    <d v="2025-09-18T00:00:00"/>
    <s v="F"/>
    <n v="0"/>
    <s v="윤지현"/>
    <s v="P"/>
    <d v="2025-10-20T00:00:00"/>
    <s v="P"/>
    <s v="P"/>
  </r>
  <r>
    <x v="2"/>
    <s v="기준통계관리"/>
    <s v="월간통계"/>
    <s v="Online"/>
    <s v="GO12306M"/>
    <s v="노선별 국가관리"/>
    <s v="김경준"/>
    <d v="2025-06-05T00:00:00"/>
    <d v="2025-04-25T08:05:13"/>
    <s v="UT-GO12306M"/>
    <x v="0"/>
    <x v="1"/>
    <d v="2025-06-13T00:00:00"/>
    <s v="P"/>
    <n v="0"/>
    <s v="3자테스터공통"/>
    <s v="P"/>
    <d v="2025-08-21T00:00:00"/>
    <d v="2025-08-22T00:00:00"/>
    <s v="F"/>
    <n v="0"/>
    <s v="홍석일"/>
    <s v="P"/>
    <d v="2025-08-29T00:00:00"/>
    <d v="2025-09-16T00:00:00"/>
    <s v="F"/>
    <n v="0"/>
    <s v="윤지현"/>
    <s v="P"/>
    <d v="2025-08-27T00:00:00"/>
    <s v="P"/>
    <s v="P"/>
  </r>
  <r>
    <x v="2"/>
    <s v="기준통계관리"/>
    <s v="월간통계"/>
    <s v="Online"/>
    <s v="GO12243R"/>
    <s v="월간 결항현황(2023~)"/>
    <s v="박정구"/>
    <d v="2025-10-17T00:00:00"/>
    <d v="2025-10-13T15:54:24"/>
    <s v="UT-GO12243R"/>
    <x v="1"/>
    <x v="4"/>
    <d v="2025-11-11T00:00:00"/>
    <s v="P"/>
    <n v="0"/>
    <s v="윤성훈"/>
    <s v="P"/>
    <d v="2025-12-05T00:00:00"/>
    <d v="2025-12-04T00:00:00"/>
    <s v="P"/>
    <n v="0"/>
    <s v="홍석일"/>
    <s v="P"/>
    <d v="2025-12-26T00:00:00"/>
    <d v="2025-12-17T00:00:00"/>
    <s v="P"/>
    <n v="0"/>
    <s v="현업테스터"/>
    <s v="P"/>
    <d v="2026-03-25T00:00:00"/>
    <s v="P"/>
    <s v="P"/>
  </r>
  <r>
    <x v="2"/>
    <s v="통계분석"/>
    <s v="마케팅분석"/>
    <s v="Online"/>
    <s v="GO23801R"/>
    <s v="BSM 출현시간_리포트"/>
    <s v="박정구"/>
    <d v="2025-05-23T00:00:00"/>
    <d v="2025-04-24T08:33:46"/>
    <s v="UT-GO23801R"/>
    <x v="0"/>
    <x v="0"/>
    <d v="2025-07-21T00:00:00"/>
    <s v="P"/>
    <n v="0"/>
    <s v="정수현"/>
    <s v="P"/>
    <d v="2025-08-21T00:00:00"/>
    <d v="2025-08-18T00:00:00"/>
    <s v="P"/>
    <n v="0"/>
    <s v="홍석일"/>
    <s v="P"/>
    <d v="2025-08-29T00:00:00"/>
    <d v="2025-09-26T00:00:00"/>
    <s v="F"/>
    <n v="0"/>
    <s v="현업테스터"/>
    <s v="P"/>
    <d v="2025-08-27T00:00:00"/>
    <s v="P"/>
    <s v="P"/>
  </r>
  <r>
    <x v="2"/>
    <s v="통계보고서"/>
    <s v="부서별/업무별(GD관리 | 통계보고)"/>
    <s v="Online"/>
    <s v="GO13105R"/>
    <s v="ON-FLIGHT ORGIN AND DESTINATION"/>
    <s v="김경준"/>
    <d v="2025-06-20T00:00:00"/>
    <d v="2025-06-16T15:38:01"/>
    <s v="UT-GO13105R"/>
    <x v="0"/>
    <x v="0"/>
    <d v="2025-07-21T00:00:00"/>
    <s v="P"/>
    <n v="0"/>
    <s v="정수현"/>
    <s v="P"/>
    <d v="2025-08-21T00:00:00"/>
    <d v="2025-08-19T00:00:00"/>
    <s v="P"/>
    <n v="0"/>
    <s v="홍석일"/>
    <s v="P"/>
    <d v="2025-08-29T00:00:00"/>
    <d v="2025-09-24T00:00:00"/>
    <s v="F"/>
    <n v="0"/>
    <s v="현업테스터"/>
    <s v="P"/>
    <d v="2025-08-26T00:00:00"/>
    <s v="P"/>
    <s v="P"/>
  </r>
  <r>
    <x v="11"/>
    <s v="기초정보 관리"/>
    <s v="코드 관리"/>
    <s v="Online"/>
    <s v="SLOTBI001S"/>
    <s v="공항 관리"/>
    <s v="서창민"/>
    <d v="2025-03-04T00:00:00"/>
    <d v="2025-05-22T20:26:27"/>
    <s v="UT-SLOTBI001S"/>
    <x v="0"/>
    <x v="1"/>
    <d v="2025-06-13T00:00:00"/>
    <s v="P"/>
    <n v="0"/>
    <s v="정수현"/>
    <s v="P"/>
    <d v="2025-08-21T00:00:00"/>
    <d v="2025-08-07T00:00:00"/>
    <s v="P"/>
    <n v="0"/>
    <s v="송희영"/>
    <s v="P"/>
    <d v="2025-08-29T00:00:00"/>
    <d v="2025-08-27T00:00:00"/>
    <s v="P"/>
    <n v="0"/>
    <s v="김재영"/>
    <s v="P"/>
    <d v="2025-10-24T00:00:00"/>
    <s v="P"/>
    <s v="P"/>
  </r>
  <r>
    <x v="2"/>
    <s v="예고/예측"/>
    <s v="승객예고"/>
    <s v="Online"/>
    <s v="GO31419S"/>
    <s v="탑승동 승강장 현황"/>
    <s v="gotbd4"/>
    <d v="2025-06-27T00:00:00"/>
    <d v="2025-07-15T09:01:45"/>
    <s v="UT-GO31419S"/>
    <x v="0"/>
    <x v="0"/>
    <m/>
    <s v=""/>
    <n v="0"/>
    <s v="3자테스터공통"/>
    <s v=""/>
    <d v="2025-08-21T00:00:00"/>
    <d v="2025-08-19T00:00:00"/>
    <s v="F"/>
    <n v="0"/>
    <s v="홍석일"/>
    <s v="P"/>
    <d v="2025-08-29T00:00:00"/>
    <d v="2025-09-26T00:00:00"/>
    <s v="F"/>
    <n v="0"/>
    <s v="현업테스터"/>
    <s v="P"/>
    <d v="2025-10-21T00:00:00"/>
    <s v="P"/>
    <s v="P"/>
  </r>
  <r>
    <x v="12"/>
    <s v="Stand"/>
    <s v="Stand Assign Rules"/>
    <s v="Online"/>
    <s v="RE-010206-01C-01"/>
    <s v="주기장 배정엔진(1차)"/>
    <s v="장동혁"/>
    <d v="2025-07-11T00:00:00"/>
    <d v="2025-03-04T00:00:00"/>
    <s v="UT-RE-010206-01C-01"/>
    <x v="0"/>
    <x v="0"/>
    <d v="2025-07-22T00:00:00"/>
    <s v="P"/>
    <n v="0"/>
    <s v="김승무"/>
    <s v="P"/>
    <d v="2025-08-21T00:00:00"/>
    <d v="2025-08-26T00:00:00"/>
    <s v="F"/>
    <n v="0"/>
    <s v="송희영"/>
    <s v="P"/>
    <d v="2025-08-29T00:00:00"/>
    <m/>
    <s v=""/>
    <n v="0"/>
    <s v="현업테스터"/>
    <s v=""/>
    <d v="2025-10-23T00:00:00"/>
    <s v="P"/>
    <s v="P"/>
  </r>
  <r>
    <x v="12"/>
    <s v="Stand"/>
    <s v="Stand Assign Rules"/>
    <s v="Online"/>
    <s v="RE-010206-01C-02"/>
    <s v="주기장 배정엔진(2차)"/>
    <s v="장동혁"/>
    <d v="2026-01-02T00:00:00"/>
    <d v="2025-03-10T00:00:00"/>
    <s v="UT-RE-010206-01C-02"/>
    <x v="1"/>
    <x v="2"/>
    <d v="2026-01-23T00:00:00"/>
    <s v="P"/>
    <n v="0"/>
    <s v="김승무"/>
    <s v="P"/>
    <d v="2026-02-02T00:00:00"/>
    <d v="2026-02-19T00:00:00"/>
    <s v="F"/>
    <n v="0"/>
    <s v="송희영"/>
    <s v="P"/>
    <d v="2026-03-03T00:00:00"/>
    <d v="2026-03-11T00:00:00"/>
    <s v="P"/>
    <n v="0"/>
    <s v="현업테스터"/>
    <s v="P"/>
    <d v="2026-03-24T00:00:00"/>
    <s v="P"/>
    <s v="P"/>
  </r>
  <r>
    <x v="12"/>
    <s v="Carousel"/>
    <s v="Operation"/>
    <s v="Online"/>
    <s v="RE-020202-02C-01"/>
    <s v="캐로셀 배정엔진(1차)"/>
    <s v="장동혁"/>
    <d v="2025-07-11T00:00:00"/>
    <d v="2025-03-04T00:00:00"/>
    <s v="UT-RE-020202-02C-01"/>
    <x v="0"/>
    <x v="0"/>
    <d v="2025-07-23T00:00:00"/>
    <s v="P"/>
    <n v="0"/>
    <s v="김승무"/>
    <s v="P"/>
    <d v="2025-08-21T00:00:00"/>
    <d v="2025-08-26T00:00:00"/>
    <s v="F"/>
    <n v="0"/>
    <s v="송희영"/>
    <s v="P"/>
    <d v="2025-08-29T00:00:00"/>
    <m/>
    <s v=""/>
    <n v="0"/>
    <s v="현업테스터"/>
    <s v=""/>
    <d v="2025-10-23T00:00:00"/>
    <s v="P"/>
    <s v="P"/>
  </r>
  <r>
    <x v="10"/>
    <s v="Stand Chart"/>
    <s v="Stand/View"/>
    <s v="Online"/>
    <s v="RCPK008M"/>
    <s v="Stand Set Chart Height"/>
    <s v="이미라"/>
    <d v="2025-07-04T00:00:00"/>
    <d v="2025-05-12T14:44:13"/>
    <s v="UT-RCPK008M"/>
    <x v="0"/>
    <x v="0"/>
    <d v="2025-07-25T00:00:00"/>
    <s v="P"/>
    <n v="0"/>
    <s v="김승무"/>
    <s v="P"/>
    <d v="2025-08-21T00:00:00"/>
    <d v="2025-08-21T00:00:00"/>
    <s v="F"/>
    <n v="0"/>
    <s v="송희영"/>
    <s v="P"/>
    <d v="2025-08-29T00:00:00"/>
    <m/>
    <s v=""/>
    <n v="0"/>
    <s v="현업테스터"/>
    <s v=""/>
    <d v="2025-08-28T00:00:00"/>
    <s v="P"/>
    <s v="P"/>
  </r>
  <r>
    <x v="10"/>
    <s v="Carousel Chart"/>
    <s v="File"/>
    <s v="Online"/>
    <s v="RCCR003L"/>
    <s v="CRS Alarm Setting"/>
    <s v="이미라"/>
    <d v="2025-12-05T00:00:00"/>
    <d v="2025-12-08T17:23:03"/>
    <s v="UT-RCCR003L"/>
    <x v="1"/>
    <x v="2"/>
    <d v="2026-01-19T00:00:00"/>
    <s v="P"/>
    <n v="0"/>
    <s v="3자테스터공통"/>
    <s v="P"/>
    <d v="2026-02-02T00:00:00"/>
    <d v="2026-02-04T00:00:00"/>
    <s v="F"/>
    <n v="0"/>
    <s v="공사테스터"/>
    <s v="P"/>
    <d v="2026-03-03T00:00:00"/>
    <d v="2026-03-11T00:00:00"/>
    <s v="P"/>
    <n v="0"/>
    <s v="현업테스터"/>
    <s v="P"/>
    <d v="2026-03-24T00:00:00"/>
    <s v="P"/>
    <s v="P"/>
  </r>
  <r>
    <x v="10"/>
    <s v="Carousel Chart"/>
    <s v="View/Timeline"/>
    <s v="Online"/>
    <s v="RCCR007M"/>
    <s v="CRS Set Chart Width"/>
    <s v="이미라"/>
    <d v="2025-07-25T00:00:00"/>
    <d v="2025-06-27T11:19:16"/>
    <s v="UT-RCCR007M"/>
    <x v="1"/>
    <x v="4"/>
    <d v="2025-11-11T00:00:00"/>
    <s v="P"/>
    <n v="0"/>
    <s v="이상용"/>
    <s v="P"/>
    <d v="2025-12-05T00:00:00"/>
    <d v="2025-12-04T00:00:00"/>
    <s v="P"/>
    <n v="0"/>
    <s v="공사테스터"/>
    <s v="P"/>
    <d v="2025-12-26T00:00:00"/>
    <d v="2025-12-30T00:00:00"/>
    <s v="F"/>
    <n v="0"/>
    <s v="현업테스터"/>
    <s v="P"/>
    <d v="2026-01-26T00:00:00"/>
    <s v="P"/>
    <s v="P"/>
  </r>
  <r>
    <x v="10"/>
    <s v="Carousel Chart"/>
    <s v="Carousel/Operation"/>
    <s v="Online"/>
    <s v="RCCR009M"/>
    <s v="CRS Lock Info"/>
    <s v="이미라"/>
    <d v="2025-11-21T00:00:00"/>
    <d v="2025-11-21T14:07:17"/>
    <s v="UT-RCCR009M"/>
    <x v="1"/>
    <x v="2"/>
    <d v="2026-01-23T00:00:00"/>
    <s v="F"/>
    <n v="0"/>
    <s v="3자테스터공통"/>
    <s v="F"/>
    <d v="2026-02-02T00:00:00"/>
    <d v="2026-02-04T00:00:00"/>
    <s v="F"/>
    <n v="1"/>
    <s v="공사테스터"/>
    <s v="F"/>
    <d v="2026-03-03T00:00:00"/>
    <d v="2026-03-11T00:00:00"/>
    <s v="F"/>
    <n v="0"/>
    <s v="현업테스터"/>
    <s v="P"/>
    <d v="2026-03-25T00:00:00"/>
    <s v="P"/>
    <s v="P"/>
  </r>
  <r>
    <x v="10"/>
    <s v="기타"/>
    <s v="기타"/>
    <s v="프로시져"/>
    <s v="RC-SP1"/>
    <s v="SP_RS_CHART_STND_OPMODE, 주기장바 운영모드전환"/>
    <s v="이미라"/>
    <d v="2025-04-18T00:00:00"/>
    <d v="2025-04-17T13:48:52"/>
    <s v="UT-RC-SP1"/>
    <x v="0"/>
    <x v="0"/>
    <d v="2025-07-21T00:00:00"/>
    <s v="P"/>
    <n v="0"/>
    <s v="김승무"/>
    <s v="P"/>
    <d v="2025-08-21T00:00:00"/>
    <d v="2025-08-21T00:00:00"/>
    <s v="P"/>
    <n v="0"/>
    <s v="송희영"/>
    <s v="P"/>
    <d v="2025-08-29T00:00:00"/>
    <m/>
    <s v=""/>
    <n v="0"/>
    <s v="현업테스터"/>
    <s v=""/>
    <d v="2025-09-01T00:00:00"/>
    <s v="P"/>
    <s v="P"/>
  </r>
  <r>
    <x v="8"/>
    <s v="화면구성"/>
    <s v="기능공통"/>
    <s v="Online"/>
    <s v="CAMN013M(A)"/>
    <s v="사용자검색 팝업"/>
    <s v="정연준"/>
    <d v="2025-02-21T00:00:00"/>
    <d v="2025-02-20T09:48:19"/>
    <s v="UT-CAMN013M(A)"/>
    <x v="0"/>
    <x v="1"/>
    <d v="2025-06-13T00:00:00"/>
    <s v="P"/>
    <n v="0"/>
    <s v="3자테스터공통"/>
    <s v="P"/>
    <d v="2025-08-21T00:00:00"/>
    <d v="2025-08-18T00:00:00"/>
    <s v="F"/>
    <n v="0"/>
    <s v="장수정"/>
    <s v="P"/>
    <d v="2025-08-29T00:00:00"/>
    <d v="2025-09-22T00:00:00"/>
    <s v="F"/>
    <n v="0"/>
    <s v="장수정"/>
    <s v="P"/>
    <d v="2025-08-27T00:00:00"/>
    <s v="P"/>
    <s v="P"/>
  </r>
  <r>
    <x v="8"/>
    <s v="화면구성"/>
    <s v="기능공통"/>
    <s v="Online"/>
    <s v="CAMN015M(A)"/>
    <s v="파일첨부 팝업"/>
    <s v="정연준"/>
    <d v="2025-02-28T00:00:00"/>
    <d v="2025-02-21T14:44:36"/>
    <s v="UT-CAMN015M(A)"/>
    <x v="0"/>
    <x v="1"/>
    <d v="2025-06-13T00:00:00"/>
    <s v="P"/>
    <n v="0"/>
    <s v="3자테스터공통"/>
    <s v="P"/>
    <d v="2025-08-21T00:00:00"/>
    <d v="2025-08-19T00:00:00"/>
    <s v="P"/>
    <n v="0"/>
    <s v="장수정"/>
    <s v="P"/>
    <d v="2025-08-29T00:00:00"/>
    <d v="2025-09-18T00:00:00"/>
    <s v="P"/>
    <n v="0"/>
    <s v="장수정"/>
    <s v="P"/>
    <d v="2025-08-27T00:00:00"/>
    <s v="P"/>
    <s v="P"/>
  </r>
  <r>
    <x v="10"/>
    <s v="Stand Chart"/>
    <s v="File"/>
    <s v="Online"/>
    <s v="RCPK006L"/>
    <s v="Stand Print Preview"/>
    <s v="이미라"/>
    <d v="2025-10-24T00:00:00"/>
    <d v="2025-10-24T09:03:21"/>
    <s v="UT-RCPK006L"/>
    <x v="1"/>
    <x v="4"/>
    <d v="2025-11-12T00:00:00"/>
    <s v="P"/>
    <n v="0"/>
    <s v="이상용"/>
    <s v="P"/>
    <d v="2025-12-05T00:00:00"/>
    <d v="2025-12-04T00:00:00"/>
    <s v="P"/>
    <n v="0"/>
    <s v="공사테스터"/>
    <s v="P"/>
    <d v="2025-12-26T00:00:00"/>
    <d v="2025-12-30T00:00:00"/>
    <s v="P"/>
    <n v="0"/>
    <s v="현업테스터"/>
    <s v="P"/>
    <d v="2026-01-23T00:00:00"/>
    <s v="P"/>
    <s v="P"/>
  </r>
  <r>
    <x v="8"/>
    <s v="시스템운영관리"/>
    <s v="시스템관리"/>
    <s v="Online"/>
    <s v="CASY002S(A)"/>
    <s v="프로그램관리"/>
    <s v="정연준"/>
    <d v="2025-02-17T00:00:00"/>
    <d v="2025-02-19T17:42:42"/>
    <s v="UT-CASY002S(A)"/>
    <x v="0"/>
    <x v="1"/>
    <d v="2025-06-13T00:00:00"/>
    <s v="P"/>
    <n v="0"/>
    <s v="3자테스터공통"/>
    <s v="P"/>
    <d v="2025-08-21T00:00:00"/>
    <d v="2025-08-21T00:00:00"/>
    <s v="F"/>
    <n v="0"/>
    <s v="장수정"/>
    <s v="P"/>
    <d v="2025-08-29T00:00:00"/>
    <d v="2025-09-18T00:00:00"/>
    <s v="P"/>
    <n v="0"/>
    <s v="장수정"/>
    <s v="P"/>
    <d v="2025-08-27T00:00:00"/>
    <s v="P"/>
    <s v="P"/>
  </r>
  <r>
    <x v="8"/>
    <s v="시스템운영관리"/>
    <s v="시스템관리"/>
    <s v="Online"/>
    <s v="CASY003S(A)"/>
    <s v="메뉴관리"/>
    <s v="최민지"/>
    <d v="2025-02-07T00:00:00"/>
    <d v="2025-02-19T17:42:24"/>
    <s v="UT-CASY003S(A)"/>
    <x v="0"/>
    <x v="1"/>
    <d v="2025-07-24T00:00:00"/>
    <s v="P"/>
    <n v="0"/>
    <s v="김민욱"/>
    <s v="P"/>
    <d v="2025-08-21T00:00:00"/>
    <d v="2025-08-22T00:00:00"/>
    <s v="P"/>
    <n v="0"/>
    <s v="장수정"/>
    <s v="P"/>
    <d v="2025-08-29T00:00:00"/>
    <d v="2025-09-19T00:00:00"/>
    <s v="F"/>
    <n v="0"/>
    <s v="장수정"/>
    <s v="P"/>
    <d v="2025-08-27T00:00:00"/>
    <s v="P"/>
    <s v="P"/>
  </r>
  <r>
    <x v="8"/>
    <s v="시스템운영관리"/>
    <s v="사용자관리"/>
    <s v="Online"/>
    <s v="CASY014S(A)"/>
    <s v="부서 정보 관리"/>
    <s v="최민지"/>
    <d v="2025-02-26T00:00:00"/>
    <d v="2025-02-26T15:37:36"/>
    <s v="UT-CASY014S(A)"/>
    <x v="0"/>
    <x v="1"/>
    <d v="2025-07-24T00:00:00"/>
    <s v="P"/>
    <n v="0"/>
    <s v="김민욱"/>
    <s v="P"/>
    <d v="2025-08-21T00:00:00"/>
    <d v="2025-08-14T00:00:00"/>
    <s v="F"/>
    <n v="0"/>
    <s v="장수정"/>
    <s v="P"/>
    <d v="2025-08-29T00:00:00"/>
    <d v="2025-09-18T00:00:00"/>
    <s v="F"/>
    <n v="0"/>
    <s v="장수정"/>
    <s v="P"/>
    <d v="2025-08-27T00:00:00"/>
    <s v="P"/>
    <s v="P"/>
  </r>
  <r>
    <x v="8"/>
    <s v="기타"/>
    <s v="기타"/>
    <s v="프로시져"/>
    <s v="CA-SP11(A)"/>
    <s v="SP_CA_CHK_SYS_PARAMS, 시스템파라미터 조회"/>
    <s v="정연준"/>
    <d v="2025-10-28T00:00:00"/>
    <d v="2025-10-21T14:07:52"/>
    <s v="UT-CA-SP11(A)"/>
    <x v="1"/>
    <x v="4"/>
    <d v="2025-11-12T00:00:00"/>
    <s v="P"/>
    <n v="0"/>
    <s v="신철진"/>
    <s v="P"/>
    <d v="2025-12-05T00:00:00"/>
    <d v="2025-12-03T00:00:00"/>
    <s v="P"/>
    <n v="0"/>
    <s v="장수정"/>
    <s v="P"/>
    <d v="2025-12-26T00:00:00"/>
    <d v="2025-12-23T00:00:00"/>
    <s v="P"/>
    <n v="0"/>
    <s v="현업테스터"/>
    <s v="P"/>
    <d v="2026-01-23T00:00:00"/>
    <s v="P"/>
    <s v="P"/>
  </r>
  <r>
    <x v="8"/>
    <s v="기타"/>
    <s v="기타"/>
    <s v="프로시져"/>
    <s v="CA-SP12(A)"/>
    <s v="SP_CA_EAI_MSTR_MSG, EAI송수신메시지 마스터 등록"/>
    <s v="김태훈"/>
    <d v="2025-07-14T00:00:00"/>
    <d v="2025-07-14T09:53:48"/>
    <s v="UT-CA-SP12(A)"/>
    <x v="0"/>
    <x v="1"/>
    <d v="2025-08-26T00:00:00"/>
    <s v="P"/>
    <n v="0"/>
    <s v="윤성훈"/>
    <s v="P"/>
    <d v="2025-08-21T00:00:00"/>
    <d v="2025-08-21T00:00:00"/>
    <s v="P"/>
    <n v="0"/>
    <s v="장수정"/>
    <s v="P"/>
    <d v="2025-08-29T00:00:00"/>
    <d v="2025-09-22T00:00:00"/>
    <s v="P"/>
    <n v="0"/>
    <s v="현업테스터"/>
    <s v="P"/>
    <d v="2025-09-03T00:00:00"/>
    <s v="P"/>
    <s v="P"/>
  </r>
  <r>
    <x v="8"/>
    <s v="기타"/>
    <s v="기타"/>
    <s v="프로시져"/>
    <s v="CA-SP13(A)"/>
    <s v="SP_CA_ERR_LOG, 에러로그 저장"/>
    <s v="최민지"/>
    <d v="2025-03-26T00:00:00"/>
    <d v="2025-03-26T09:12:56"/>
    <s v="UT-CA-SP13(A)"/>
    <x v="0"/>
    <x v="1"/>
    <d v="2025-07-03T00:00:00"/>
    <s v="P"/>
    <n v="0"/>
    <s v="윤성훈"/>
    <s v="P"/>
    <d v="2025-08-21T00:00:00"/>
    <d v="2025-08-21T00:00:00"/>
    <s v="P"/>
    <n v="0"/>
    <s v="장수정"/>
    <s v="P"/>
    <d v="2025-08-29T00:00:00"/>
    <d v="2025-09-22T00:00:00"/>
    <s v="P"/>
    <n v="0"/>
    <s v="현업테스터"/>
    <s v="P"/>
    <d v="2025-09-03T00:00:00"/>
    <s v="P"/>
    <s v="P"/>
  </r>
  <r>
    <x v="8"/>
    <s v="기타"/>
    <s v="기타"/>
    <s v="프로시져"/>
    <s v="CA-SP25(A)"/>
    <s v="SP_ESB_ORGTGT_RCV, EAI 조직정보 메시지 수신 처리"/>
    <s v="최민지"/>
    <d v="2025-09-05T00:00:00"/>
    <d v="2025-09-05T15:12:00"/>
    <s v="UT-CA-SP25(A)"/>
    <x v="1"/>
    <x v="4"/>
    <d v="2025-11-12T00:00:00"/>
    <s v="P"/>
    <n v="0"/>
    <s v="신철진"/>
    <s v="P"/>
    <d v="2025-12-05T00:00:00"/>
    <d v="2025-12-03T00:00:00"/>
    <s v="P"/>
    <n v="0"/>
    <s v="장수정"/>
    <s v="P"/>
    <d v="2025-12-26T00:00:00"/>
    <d v="2025-12-23T00:00:00"/>
    <s v="P"/>
    <n v="0"/>
    <s v="현업테스터"/>
    <s v="P"/>
    <d v="2026-01-23T00:00:00"/>
    <s v="P"/>
    <s v="P"/>
  </r>
  <r>
    <x v="8"/>
    <s v="기타"/>
    <s v="기타"/>
    <s v="프로시져"/>
    <s v="CA-SP29(A)"/>
    <s v="SP_ESB_SMSRQSTAOMS_SND, SMS 송신메시지 ESB 송신처리"/>
    <s v="정연준"/>
    <d v="2025-12-11T00:00:00"/>
    <d v="2025-11-25T00:00:00"/>
    <s v="UT-CA-SP29(A)"/>
    <x v="1"/>
    <x v="2"/>
    <d v="2026-01-22T00:00:00"/>
    <s v="P"/>
    <n v="0"/>
    <s v="3자테스터공통"/>
    <s v="P"/>
    <d v="2026-02-02T00:00:00"/>
    <d v="2026-02-04T00:00:00"/>
    <s v="P"/>
    <n v="0"/>
    <s v="장수정"/>
    <s v="P"/>
    <d v="2026-03-03T00:00:00"/>
    <d v="2026-03-11T00:00:00"/>
    <s v="P"/>
    <n v="0"/>
    <s v="현업테스터"/>
    <s v="P"/>
    <m/>
    <s v=""/>
    <s v=""/>
  </r>
  <r>
    <x v="8"/>
    <s v="기타"/>
    <s v="기타"/>
    <s v="프로시져"/>
    <s v="CA-SP33(A)"/>
    <s v="SP_CA_PERS_INFO_CONN_INSERT, 개인정보 화면 접근 이력 일일 통계 생성"/>
    <s v="김태훈"/>
    <d v="2025-12-10T00:00:00"/>
    <d v="2025-12-26T14:50:00"/>
    <s v="UT-CA-SP33(A)"/>
    <x v="1"/>
    <x v="2"/>
    <d v="2026-01-22T00:00:00"/>
    <s v="F"/>
    <n v="0"/>
    <s v="3자테스터공통"/>
    <s v="F"/>
    <d v="2026-02-02T00:00:00"/>
    <d v="2026-03-10T00:00:00"/>
    <s v="P"/>
    <n v="0"/>
    <s v="장수정"/>
    <s v="P"/>
    <d v="2026-03-03T00:00:00"/>
    <d v="2026-03-11T00:00:00"/>
    <s v="P"/>
    <n v="0"/>
    <s v="현업테스터"/>
    <s v="P"/>
    <m/>
    <s v=""/>
    <s v=""/>
  </r>
  <r>
    <x v="8"/>
    <s v="인증관리"/>
    <s v="사용자 인증"/>
    <s v="Online"/>
    <s v="CAMN001S(A)"/>
    <s v="사용자 로그인"/>
    <s v="정연준"/>
    <d v="2025-05-08T00:00:00"/>
    <d v="2025-05-07T15:17:03"/>
    <s v="UT-CAMN001S(A)"/>
    <x v="0"/>
    <x v="1"/>
    <d v="2025-06-13T00:00:00"/>
    <s v="P"/>
    <n v="0"/>
    <s v="3자테스터공통"/>
    <s v="P"/>
    <d v="2025-08-21T00:00:00"/>
    <d v="2025-08-22T00:00:00"/>
    <s v="F"/>
    <n v="0"/>
    <s v="장수정"/>
    <s v="P"/>
    <d v="2025-08-29T00:00:00"/>
    <d v="2025-09-19T00:00:00"/>
    <s v="P"/>
    <n v="0"/>
    <s v="장수정"/>
    <s v="P"/>
    <d v="2025-08-26T00:00:00"/>
    <s v="P"/>
    <s v="P"/>
  </r>
  <r>
    <x v="8"/>
    <s v="시스템운영관리"/>
    <s v="역할 및 권한관리"/>
    <s v="Online"/>
    <s v="CASY032S(A)"/>
    <s v="역할정책 매핑정보 관리"/>
    <s v="최민지"/>
    <d v="2025-05-02T00:00:00"/>
    <d v="2025-04-30T15:42:21"/>
    <s v="UT-CASY032S(A)"/>
    <x v="0"/>
    <x v="1"/>
    <d v="2025-07-24T00:00:00"/>
    <s v="P"/>
    <n v="0"/>
    <s v="김민욱"/>
    <s v="P"/>
    <d v="2025-08-21T00:00:00"/>
    <d v="2025-08-13T00:00:00"/>
    <s v="F"/>
    <n v="0"/>
    <s v="장수정"/>
    <s v="P"/>
    <d v="2025-08-29T00:00:00"/>
    <d v="2025-09-18T00:00:00"/>
    <s v="P"/>
    <n v="0"/>
    <s v="장수정"/>
    <s v="P"/>
    <d v="2025-08-27T00:00:00"/>
    <s v="P"/>
    <s v="P"/>
  </r>
  <r>
    <x v="8"/>
    <s v="참조정보"/>
    <s v="자원정보"/>
    <s v="Online"/>
    <s v="CARF012S(A)"/>
    <s v="캐로셀정보"/>
    <s v="정연준"/>
    <d v="2025-09-16T00:00:00"/>
    <d v="2025-09-08T18:31:27"/>
    <s v="UT-CARF012S(A)"/>
    <x v="1"/>
    <x v="4"/>
    <d v="2025-11-10T00:00:00"/>
    <s v="P"/>
    <n v="0"/>
    <s v="신철진"/>
    <s v="P"/>
    <d v="2025-12-05T00:00:00"/>
    <d v="2025-12-05T00:00:00"/>
    <s v="F"/>
    <n v="0"/>
    <s v="장수정"/>
    <s v="P"/>
    <d v="2025-12-26T00:00:00"/>
    <d v="2025-12-24T00:00:00"/>
    <s v="F"/>
    <n v="0"/>
    <s v="현업테스터"/>
    <s v="P"/>
    <d v="2026-01-22T00:00:00"/>
    <s v="P"/>
    <s v="P"/>
  </r>
  <r>
    <x v="8"/>
    <s v="참조정보"/>
    <s v="자원정보"/>
    <s v="Online"/>
    <s v="CARF015S(A)"/>
    <s v="SKI Monitor 정보"/>
    <s v="정연준"/>
    <d v="2025-09-23T00:00:00"/>
    <d v="2025-09-09T18:11:19"/>
    <s v="UT-CARF015S(A)"/>
    <x v="1"/>
    <x v="4"/>
    <d v="2025-11-11T00:00:00"/>
    <s v="P"/>
    <n v="0"/>
    <s v="신철진"/>
    <s v="P"/>
    <d v="2025-12-05T00:00:00"/>
    <d v="2025-12-05T00:00:00"/>
    <s v="F"/>
    <n v="0"/>
    <s v="장수정"/>
    <s v="P"/>
    <d v="2025-12-26T00:00:00"/>
    <d v="2025-12-24T00:00:00"/>
    <s v="P"/>
    <n v="0"/>
    <s v="현업테스터"/>
    <s v="P"/>
    <d v="2026-01-22T00:00:00"/>
    <s v="P"/>
    <s v="P"/>
  </r>
  <r>
    <x v="8"/>
    <s v="참조정보"/>
    <s v="자원정보"/>
    <s v="Online"/>
    <s v="CARF021S(A)"/>
    <s v="도시정보"/>
    <s v="정연준"/>
    <d v="2025-10-16T00:00:00"/>
    <d v="2025-10-13T09:14:04"/>
    <s v="UT-CARF021S(A)"/>
    <x v="1"/>
    <x v="4"/>
    <d v="2025-11-11T00:00:00"/>
    <s v="P"/>
    <n v="0"/>
    <s v="신철진"/>
    <s v="P"/>
    <d v="2025-12-05T00:00:00"/>
    <d v="2025-12-05T00:00:00"/>
    <s v="F"/>
    <n v="0"/>
    <s v="장수정"/>
    <s v="P"/>
    <d v="2025-12-26T00:00:00"/>
    <d v="2025-12-24T00:00:00"/>
    <s v="F"/>
    <n v="0"/>
    <s v="현업테스터"/>
    <s v="P"/>
    <d v="2026-01-22T00:00:00"/>
    <s v="P"/>
    <s v="P"/>
  </r>
  <r>
    <x v="2"/>
    <s v="기준통계관리"/>
    <s v="월간통계"/>
    <s v="Online"/>
    <s v="GO12241R"/>
    <s v="월간 터미널별 수송실적"/>
    <s v="박정구"/>
    <d v="2025-10-17T00:00:00"/>
    <d v="2025-10-13T15:51:16"/>
    <s v="UT-GO12241R"/>
    <x v="1"/>
    <x v="4"/>
    <d v="2025-11-11T00:00:00"/>
    <s v="P"/>
    <n v="0"/>
    <s v="윤성훈"/>
    <s v="P"/>
    <d v="2025-12-05T00:00:00"/>
    <d v="2025-12-04T00:00:00"/>
    <s v="F"/>
    <n v="0"/>
    <s v="홍석일"/>
    <s v="P"/>
    <d v="2025-12-26T00:00:00"/>
    <d v="2025-12-17T00:00:00"/>
    <s v="P"/>
    <n v="0"/>
    <s v="현업테스터"/>
    <s v="P"/>
    <d v="2026-03-25T00:00:00"/>
    <s v="P"/>
    <s v="P"/>
  </r>
  <r>
    <x v="2"/>
    <s v="기타"/>
    <s v="기타"/>
    <s v="프로시져"/>
    <s v="GO-SP31"/>
    <s v="SP_GO_HELIUSGRESULT_RCV, 헬기 수신메시지 처리"/>
    <s v="정병환"/>
    <d v="2025-04-11T00:00:00"/>
    <d v="2025-03-28T15:12:34"/>
    <s v="UT-GO-SP31"/>
    <x v="0"/>
    <x v="0"/>
    <d v="2025-08-08T00:00:00"/>
    <s v="P"/>
    <n v="0"/>
    <s v="이준일"/>
    <s v="P"/>
    <d v="2025-08-21T00:00:00"/>
    <d v="2025-08-21T00:00:00"/>
    <s v="F"/>
    <n v="0"/>
    <s v="홍석일"/>
    <s v="P"/>
    <d v="2025-08-29T00:00:00"/>
    <m/>
    <s v=""/>
    <n v="0"/>
    <s v="현업테스터"/>
    <s v=""/>
    <d v="2025-09-03T00:00:00"/>
    <s v="P"/>
    <s v="P"/>
  </r>
  <r>
    <x v="2"/>
    <s v="공항운영현황"/>
    <s v="실시간"/>
    <s v="Online"/>
    <s v="GO12504S"/>
    <s v="항공기 지연현황(실시간)"/>
    <s v="박정구"/>
    <d v="2025-07-04T00:00:00"/>
    <d v="2025-06-23T09:27:05"/>
    <s v="UT-GO12504S"/>
    <x v="0"/>
    <x v="0"/>
    <d v="2025-07-22T00:00:00"/>
    <s v="P"/>
    <n v="0"/>
    <s v="정수현"/>
    <s v="P"/>
    <d v="2025-08-21T00:00:00"/>
    <d v="2025-08-19T00:00:00"/>
    <s v="P"/>
    <n v="0"/>
    <s v="홍석일"/>
    <s v="P"/>
    <d v="2025-08-29T00:00:00"/>
    <d v="2025-09-24T00:00:00"/>
    <s v="P"/>
    <n v="0"/>
    <s v="현업테스터"/>
    <s v="P"/>
    <d v="2025-08-27T00:00:00"/>
    <s v="P"/>
    <s v="P"/>
  </r>
  <r>
    <x v="2"/>
    <s v="기상정보"/>
    <s v="공항기상관측일반정보"/>
    <s v="Online"/>
    <s v="GO61601R"/>
    <s v="활주로기상현황_리포트"/>
    <s v="박정구"/>
    <d v="2025-08-14T00:00:00"/>
    <d v="2025-07-31T14:22:46"/>
    <s v="UT-GO61601R"/>
    <x v="1"/>
    <x v="4"/>
    <d v="2025-11-10T00:00:00"/>
    <s v="P"/>
    <n v="0"/>
    <s v="윤성훈"/>
    <s v="P"/>
    <d v="2025-12-05T00:00:00"/>
    <d v="2025-12-03T00:00:00"/>
    <s v="F"/>
    <n v="0"/>
    <s v="홍석일"/>
    <s v="P"/>
    <d v="2025-12-26T00:00:00"/>
    <d v="2025-12-23T00:00:00"/>
    <s v="P"/>
    <n v="0"/>
    <s v="현업테스터"/>
    <s v="P"/>
    <d v="2026-03-26T00:00:00"/>
    <s v="F"/>
    <s v="P"/>
  </r>
  <r>
    <x v="2"/>
    <s v="부서별업무"/>
    <s v="A-CDM"/>
    <s v="Online"/>
    <s v="GO12701S"/>
    <s v="항공기운항현황"/>
    <s v="김경준"/>
    <d v="2025-08-29T00:00:00"/>
    <d v="2025-08-18T15:18:51"/>
    <s v="UT-GO12701S"/>
    <x v="1"/>
    <x v="4"/>
    <d v="2025-11-10T00:00:00"/>
    <s v="P"/>
    <n v="0"/>
    <s v="윤성훈"/>
    <s v="P"/>
    <d v="2025-12-05T00:00:00"/>
    <d v="2025-12-04T00:00:00"/>
    <s v="P"/>
    <n v="0"/>
    <s v="홍석일"/>
    <s v="P"/>
    <d v="2025-12-26T00:00:00"/>
    <d v="2025-12-23T00:00:00"/>
    <s v="F"/>
    <n v="0"/>
    <s v="현업테스터"/>
    <s v="P"/>
    <d v="2026-01-20T00:00:00"/>
    <s v="P"/>
    <s v="P"/>
  </r>
  <r>
    <x v="13"/>
    <s v="운항현황"/>
    <s v="출발편 운항정보관리(월)"/>
    <s v="Online"/>
    <s v="WESCM006S"/>
    <s v="출발편 운항정보관리(월)"/>
    <s v="김용진"/>
    <d v="2025-11-06T00:00:00"/>
    <d v="2025-11-06T14:16:42"/>
    <s v="UT-WESCM006S"/>
    <x v="1"/>
    <x v="3"/>
    <d v="2026-03-24T00:00:00"/>
    <s v="F"/>
    <n v="0"/>
    <s v="3자테스터공통"/>
    <s v="P"/>
    <d v="2026-04-06T00:00:00"/>
    <m/>
    <s v=""/>
    <n v="0"/>
    <s v="공사테스터"/>
    <s v=""/>
    <d v="2026-04-20T00:00:00"/>
    <m/>
    <s v=""/>
    <n v="0"/>
    <s v="현업테스터"/>
    <s v=""/>
    <m/>
    <s v=""/>
    <s v=""/>
  </r>
  <r>
    <x v="13"/>
    <s v="운항계획"/>
    <s v="Request Seasonal Codeshare Flight"/>
    <s v="Online"/>
    <s v="WESFP008S"/>
    <s v="Airline SFS Codeshare Compare"/>
    <s v="김용진"/>
    <d v="2026-02-13T00:00:00"/>
    <d v="2026-02-19T08:51:13"/>
    <s v="UT-WESFP008S"/>
    <x v="1"/>
    <x v="3"/>
    <d v="2026-03-24T00:00:00"/>
    <s v="P"/>
    <n v="0"/>
    <s v="3자테스터공통"/>
    <s v="P"/>
    <d v="2026-04-06T00:00:00"/>
    <m/>
    <s v=""/>
    <n v="0"/>
    <s v="공사테스터"/>
    <s v=""/>
    <d v="2026-04-20T00:00:00"/>
    <m/>
    <s v=""/>
    <n v="0"/>
    <s v="현업테스터"/>
    <s v=""/>
    <m/>
    <s v=""/>
    <s v=""/>
  </r>
  <r>
    <x v="13"/>
    <s v="운항계획"/>
    <s v="Airport Operation Report"/>
    <s v="Online"/>
    <s v="WESFP006R"/>
    <s v="Airport Operation Report"/>
    <s v="김용진"/>
    <d v="2026-01-09T00:00:00"/>
    <d v="2026-01-07T08:59:29"/>
    <s v="UT-WESFP006R"/>
    <x v="1"/>
    <x v="3"/>
    <d v="2026-03-24T00:00:00"/>
    <s v="P"/>
    <n v="0"/>
    <s v="3자테스터공통"/>
    <s v="P"/>
    <d v="2026-04-06T00:00:00"/>
    <m/>
    <s v=""/>
    <n v="0"/>
    <s v="공사테스터"/>
    <s v=""/>
    <d v="2026-04-20T00:00:00"/>
    <m/>
    <s v=""/>
    <n v="0"/>
    <s v="현업테스터"/>
    <s v=""/>
    <m/>
    <s v=""/>
    <s v=""/>
  </r>
  <r>
    <x v="13"/>
    <s v="운항계획"/>
    <s v="ARTS INFO COMP"/>
    <s v="Online"/>
    <s v="WESFP007S"/>
    <s v="ARTS INFO COMP"/>
    <s v="김용진"/>
    <d v="2025-12-26T00:00:00"/>
    <d v="2026-01-15T20:56:35"/>
    <s v="UT-WESFP007S"/>
    <x v="1"/>
    <x v="2"/>
    <d v="2026-01-20T00:00:00"/>
    <s v="P"/>
    <n v="0"/>
    <s v="3자테스터공통"/>
    <s v="P"/>
    <d v="2026-02-02T00:00:00"/>
    <d v="2026-02-12T00:00:00"/>
    <s v="F"/>
    <n v="0"/>
    <s v="공사테스터"/>
    <s v="P"/>
    <d v="2026-03-03T00:00:00"/>
    <d v="2026-03-05T00:00:00"/>
    <s v="P"/>
    <n v="0"/>
    <s v="현업테스터"/>
    <s v="P"/>
    <d v="2026-03-24T00:00:00"/>
    <s v="P"/>
    <s v="P"/>
  </r>
  <r>
    <x v="16"/>
    <s v="푸시 전송"/>
    <s v="푸시 관리"/>
    <s v="Online"/>
    <s v="PUSHTR002S"/>
    <s v="푸시 메시지 관리"/>
    <s v="박행복"/>
    <d v="2025-02-28T00:00:00"/>
    <d v="2025-03-04T16:12:38"/>
    <s v="UT-PUSHTR002S"/>
    <x v="0"/>
    <x v="1"/>
    <d v="2025-08-08T00:00:00"/>
    <s v="P"/>
    <n v="0"/>
    <s v="이준일"/>
    <s v="P"/>
    <d v="2025-08-21T00:00:00"/>
    <d v="2025-06-20T00:00:00"/>
    <s v="P"/>
    <n v="0"/>
    <s v="송희영"/>
    <s v="P"/>
    <d v="2025-08-29T00:00:00"/>
    <d v="2025-06-20T00:00:00"/>
    <s v="P"/>
    <n v="0"/>
    <s v="송희영"/>
    <s v="P"/>
    <d v="2025-10-20T00:00:00"/>
    <s v="P"/>
    <s v="P"/>
  </r>
  <r>
    <x v="16"/>
    <s v="푸시 전송"/>
    <s v="푸시 전송"/>
    <s v="Online"/>
    <s v="PUSH-010101-03C-05"/>
    <s v="푸시 메시지 검증"/>
    <s v="정민오"/>
    <d v="2025-08-14T00:00:00"/>
    <d v="2025-12-09T15:03:58"/>
    <s v="UT-PUSH-010101-03C-5"/>
    <x v="1"/>
    <x v="2"/>
    <d v="2026-01-23T00:00:00"/>
    <s v="P"/>
    <n v="0"/>
    <s v="3자테스터공통"/>
    <s v="P"/>
    <d v="2026-02-02T00:00:00"/>
    <d v="2026-02-10T00:00:00"/>
    <s v="P"/>
    <n v="0"/>
    <s v="송희영"/>
    <s v="P"/>
    <d v="2026-03-03T00:00:00"/>
    <d v="2026-02-10T00:00:00"/>
    <s v="P"/>
    <n v="0"/>
    <s v="현업테스터"/>
    <s v="P"/>
    <m/>
    <s v=""/>
    <s v=""/>
  </r>
  <r>
    <x v="11"/>
    <s v="메시지 관리"/>
    <s v="이메일 관리"/>
    <s v="Interface"/>
    <s v="SLOT-IF2"/>
    <s v="AOMS_SndSsimEmlMsg, 이메일송신"/>
    <s v="서창민"/>
    <d v="2025-09-05T00:00:00"/>
    <d v="2025-08-21T00:00:00"/>
    <s v="UT-SLOT-IF2"/>
    <x v="1"/>
    <x v="2"/>
    <m/>
    <s v=""/>
    <n v="0"/>
    <s v="3자테스터공통"/>
    <s v=""/>
    <d v="2026-02-02T00:00:00"/>
    <m/>
    <s v=""/>
    <n v="0"/>
    <s v="송희영"/>
    <s v=""/>
    <d v="2026-03-03T00:00:00"/>
    <m/>
    <s v=""/>
    <n v="0"/>
    <s v="현업테스터"/>
    <s v=""/>
    <m/>
    <s v=""/>
    <s v=""/>
  </r>
  <r>
    <x v="11"/>
    <s v="메시지 관리"/>
    <s v="이메일 관리"/>
    <s v="Batch"/>
    <s v="SLOT00001B"/>
    <s v="이메일 관리"/>
    <s v="서창민"/>
    <d v="2025-09-19T00:00:00"/>
    <d v="2025-10-16T17:34:28"/>
    <s v="UT-SLOT00001B"/>
    <x v="1"/>
    <x v="2"/>
    <m/>
    <s v=""/>
    <n v="0"/>
    <s v="3자테스터공통"/>
    <s v=""/>
    <d v="2026-02-02T00:00:00"/>
    <m/>
    <s v=""/>
    <n v="0"/>
    <s v="송희영"/>
    <s v=""/>
    <d v="2026-03-03T00:00:00"/>
    <m/>
    <s v=""/>
    <n v="0"/>
    <s v="현업테스터"/>
    <s v=""/>
    <m/>
    <s v=""/>
    <s v=""/>
  </r>
  <r>
    <x v="11"/>
    <s v="메시지 관리"/>
    <s v="SSIM 메시지 관리"/>
    <s v="Online"/>
    <s v="SLOTMM005S"/>
    <s v="메시지 결합"/>
    <s v="서창민"/>
    <d v="2025-05-16T00:00:00"/>
    <d v="2025-06-20T15:58:51"/>
    <s v="UT-SLOTMM005S"/>
    <x v="0"/>
    <x v="0"/>
    <d v="2025-08-25T00:00:00"/>
    <s v="P"/>
    <n v="0"/>
    <s v="윤성훈"/>
    <s v="P"/>
    <d v="2025-08-21T00:00:00"/>
    <d v="2025-08-08T00:00:00"/>
    <s v="P"/>
    <n v="0"/>
    <s v="송희영"/>
    <s v="P"/>
    <d v="2025-08-29T00:00:00"/>
    <d v="2026-01-30T00:00:00"/>
    <s v="P"/>
    <n v="0"/>
    <s v="현업테스터"/>
    <s v="P"/>
    <d v="2025-10-24T00:00:00"/>
    <s v="P"/>
    <s v="P"/>
  </r>
  <r>
    <x v="11"/>
    <s v="항공편 및 배정관리"/>
    <s v="스케쥴 관리"/>
    <s v="Online"/>
    <s v="SLOTFM003S"/>
    <s v="비행편 조회 표현식 파싱 및 조회"/>
    <s v="서창민"/>
    <d v="2025-07-18T00:00:00"/>
    <d v="2025-07-17T11:24:48"/>
    <s v="UT-SLOTFM003S"/>
    <x v="0"/>
    <x v="0"/>
    <d v="2025-08-25T00:00:00"/>
    <s v="P"/>
    <n v="0"/>
    <s v="윤성훈"/>
    <s v="P"/>
    <d v="2025-08-21T00:00:00"/>
    <d v="2025-08-21T00:00:00"/>
    <s v="F"/>
    <n v="0"/>
    <s v="송희영"/>
    <s v="P"/>
    <d v="2025-08-29T00:00:00"/>
    <m/>
    <s v=""/>
    <n v="0"/>
    <s v="현업테스터"/>
    <s v=""/>
    <d v="2025-08-27T00:00:00"/>
    <s v="P"/>
    <s v="P"/>
  </r>
  <r>
    <x v="11"/>
    <s v="SLOT 모니터링 관리"/>
    <s v="모니터링 처리"/>
    <s v="Online"/>
    <s v="SLOTSM002S"/>
    <s v="누락된 SLOT 추가 및 자동/수동 매칭"/>
    <s v="서창민"/>
    <d v="2025-10-10T00:00:00"/>
    <d v="2025-10-30T17:02:35"/>
    <s v="UT-SLOTSM002S"/>
    <x v="1"/>
    <x v="4"/>
    <d v="2025-11-10T00:00:00"/>
    <s v="P"/>
    <n v="0"/>
    <s v="박상기"/>
    <s v="P"/>
    <d v="2025-12-05T00:00:00"/>
    <d v="2025-12-11T00:00:00"/>
    <s v="F"/>
    <n v="0"/>
    <s v="송희영"/>
    <s v="P"/>
    <d v="2025-12-26T00:00:00"/>
    <m/>
    <s v=""/>
    <n v="0"/>
    <s v="현업테스터"/>
    <s v=""/>
    <d v="2026-01-20T00:00:00"/>
    <s v="P"/>
    <s v="P"/>
  </r>
  <r>
    <x v="11"/>
    <s v="기타기능"/>
    <s v="FOIS 연계"/>
    <s v="Interface"/>
    <s v="SLOT-IF3"/>
    <s v="FOIS_RqstChkSlot, SLOT할당여부확인"/>
    <s v="서창민"/>
    <d v="2025-04-24T00:00:00"/>
    <d v="2025-04-30T13:19:38"/>
    <s v="UT-SLOT-IF3"/>
    <x v="0"/>
    <x v="0"/>
    <d v="2025-08-08T00:00:00"/>
    <s v="P"/>
    <n v="0"/>
    <s v="윤성훈"/>
    <s v="P"/>
    <d v="2025-08-21T00:00:00"/>
    <d v="2025-08-08T00:00:00"/>
    <s v="F"/>
    <n v="0"/>
    <s v="송희영"/>
    <s v="P"/>
    <d v="2025-08-29T00:00:00"/>
    <d v="2026-01-28T00:00:00"/>
    <s v="P"/>
    <n v="0"/>
    <s v="현업테스터"/>
    <s v="P"/>
    <d v="2025-12-05T00:00:00"/>
    <s v="P"/>
    <s v="P"/>
  </r>
  <r>
    <x v="4"/>
    <s v="A-CDM"/>
    <s v="통계"/>
    <s v="Online"/>
    <s v="MESCM113S"/>
    <s v="항공기 탑승대기 시간 통계"/>
    <s v="임지훈"/>
    <d v="2025-08-08T00:00:00"/>
    <d v="2025-05-16T00:00:00"/>
    <s v="UT-MESCM113S"/>
    <x v="1"/>
    <x v="4"/>
    <d v="2025-11-10T00:00:00"/>
    <s v="P"/>
    <n v="0"/>
    <s v="박상기"/>
    <s v="P"/>
    <d v="2025-12-05T00:00:00"/>
    <d v="2025-12-05T00:00:00"/>
    <s v="P"/>
    <n v="0"/>
    <s v="공사테스터"/>
    <s v="P"/>
    <d v="2025-12-26T00:00:00"/>
    <d v="2025-12-30T00:00:00"/>
    <s v="P"/>
    <n v="0"/>
    <s v="김도연"/>
    <s v="P"/>
    <d v="2026-01-20T00:00:00"/>
    <s v="P"/>
    <s v="P"/>
  </r>
  <r>
    <x v="4"/>
    <s v="A-CDM"/>
    <s v="통계"/>
    <s v="Online"/>
    <s v="MESCM114S"/>
    <s v="항공기 기타 통계"/>
    <s v="임지훈"/>
    <d v="2025-08-08T00:00:00"/>
    <d v="2025-05-16T00:00:00"/>
    <s v="UT-MESCM114S"/>
    <x v="1"/>
    <x v="4"/>
    <d v="2025-11-10T00:00:00"/>
    <s v="P"/>
    <n v="0"/>
    <s v="박상기"/>
    <s v="P"/>
    <d v="2025-12-05T00:00:00"/>
    <d v="2025-12-05T00:00:00"/>
    <s v="P"/>
    <n v="0"/>
    <s v="공사테스터"/>
    <s v="P"/>
    <d v="2025-12-26T00:00:00"/>
    <d v="2025-12-30T00:00:00"/>
    <s v="P"/>
    <n v="0"/>
    <s v="김도연"/>
    <s v="P"/>
    <d v="2026-01-20T00:00:00"/>
    <s v="P"/>
    <s v="P"/>
  </r>
  <r>
    <x v="4"/>
    <s v="A-CDM"/>
    <s v="통계"/>
    <s v="Online"/>
    <s v="MESCM142S"/>
    <s v="정시율 - Week"/>
    <s v="임지훈"/>
    <d v="2025-08-01T00:00:00"/>
    <d v="2025-04-30T00:00:00"/>
    <s v="UT-MESCM142S"/>
    <x v="1"/>
    <x v="4"/>
    <d v="2025-11-10T00:00:00"/>
    <s v="P"/>
    <n v="0"/>
    <s v="박상기"/>
    <s v="P"/>
    <d v="2025-12-05T00:00:00"/>
    <d v="2025-12-05T00:00:00"/>
    <s v="P"/>
    <n v="0"/>
    <s v="공사테스터"/>
    <s v="P"/>
    <d v="2025-12-26T00:00:00"/>
    <d v="2025-12-30T00:00:00"/>
    <s v="P"/>
    <n v="0"/>
    <s v="김도연"/>
    <s v="P"/>
    <d v="2026-01-20T00:00:00"/>
    <s v="P"/>
    <s v="P"/>
  </r>
  <r>
    <x v="4"/>
    <s v="A-CDM"/>
    <s v="통계"/>
    <s v="Online"/>
    <s v="MESCM172S"/>
    <s v="TOBT 변경 횟수– Week"/>
    <s v="임지훈"/>
    <d v="2025-08-22T00:00:00"/>
    <d v="2025-05-09T00:00:00"/>
    <s v="UT-MESCM172S"/>
    <x v="1"/>
    <x v="4"/>
    <d v="2025-11-10T00:00:00"/>
    <s v="P"/>
    <n v="0"/>
    <s v="박상기"/>
    <s v="P"/>
    <d v="2025-12-05T00:00:00"/>
    <d v="2025-12-05T00:00:00"/>
    <s v="P"/>
    <n v="0"/>
    <s v="공사테스터"/>
    <s v="P"/>
    <d v="2025-12-26T00:00:00"/>
    <d v="2025-12-30T00:00:00"/>
    <s v="P"/>
    <n v="0"/>
    <s v="김도연"/>
    <s v="P"/>
    <d v="2026-01-20T00:00:00"/>
    <s v="P"/>
    <s v="P"/>
  </r>
  <r>
    <x v="4"/>
    <s v="항공기관제"/>
    <s v="Total Panel"/>
    <s v="Online"/>
    <s v="MESAC019S"/>
    <s v="Total Panel - Apron Arrival"/>
    <s v="이수빈"/>
    <d v="2025-08-08T00:00:00"/>
    <d v="2025-08-11T00:00:00"/>
    <s v="UT-MESAC019S"/>
    <x v="1"/>
    <x v="4"/>
    <d v="2025-11-10T00:00:00"/>
    <s v="P"/>
    <n v="0"/>
    <s v="박상기"/>
    <s v="P"/>
    <d v="2025-12-05T00:00:00"/>
    <d v="2025-12-04T00:00:00"/>
    <s v="F"/>
    <n v="0"/>
    <s v="공사테스터"/>
    <s v="P"/>
    <d v="2025-12-26T00:00:00"/>
    <d v="2025-12-23T00:00:00"/>
    <s v="P"/>
    <n v="0"/>
    <s v="김도연"/>
    <s v="P"/>
    <d v="2026-01-20T00:00:00"/>
    <s v="P"/>
    <s v="P"/>
  </r>
  <r>
    <x v="4"/>
    <s v="자원배정"/>
    <s v="Runup Pad Management - 신청"/>
    <s v="Online"/>
    <s v="MESRS033S"/>
    <s v="런업 주기장 신청"/>
    <s v="이수빈"/>
    <d v="2025-11-07T00:00:00"/>
    <d v="2025-10-24T15:56:29"/>
    <s v="UT-MESRS033S"/>
    <x v="1"/>
    <x v="2"/>
    <d v="2026-01-19T00:00:00"/>
    <s v="P"/>
    <n v="0"/>
    <s v="3자테스터공통"/>
    <s v="P"/>
    <d v="2026-02-02T00:00:00"/>
    <d v="2026-02-04T00:00:00"/>
    <s v="F"/>
    <n v="0"/>
    <s v="공사테스터"/>
    <s v="P"/>
    <d v="2026-03-03T00:00:00"/>
    <d v="2026-03-05T00:00:00"/>
    <s v="F"/>
    <n v="0"/>
    <s v="현업테스터"/>
    <s v="F"/>
    <d v="2026-03-26T00:00:00"/>
    <s v="P"/>
    <s v="P"/>
  </r>
  <r>
    <x v="9"/>
    <s v="기타"/>
    <s v="기타"/>
    <s v="프로시져"/>
    <s v="PM-SP23"/>
    <s v="SP_PM_PASSGRANNCMT_SND, 승객예고 송신메시지 처리"/>
    <s v="pmtbd2"/>
    <d v="2025-05-23T00:00:00"/>
    <d v="2025-05-22T08:55:22"/>
    <s v="UT-PM-SP23"/>
    <x v="0"/>
    <x v="0"/>
    <d v="2025-07-23T00:00:00"/>
    <s v="P"/>
    <n v="0"/>
    <s v="윤성훈"/>
    <s v="P"/>
    <d v="2025-08-21T00:00:00"/>
    <d v="2025-08-14T00:00:00"/>
    <s v="P"/>
    <n v="0"/>
    <s v="홍석일"/>
    <s v="P"/>
    <d v="2025-08-29T00:00:00"/>
    <m/>
    <s v=""/>
    <n v="0"/>
    <s v="현업테스터"/>
    <s v=""/>
    <d v="2025-10-23T00:00:00"/>
    <s v="P"/>
    <s v="P"/>
  </r>
  <r>
    <x v="9"/>
    <s v="기타"/>
    <s v="기타"/>
    <s v="프로시져"/>
    <s v="PM-SP28"/>
    <s v="SP_PM_PAX_ANNCE_AFTER_SIX_UI, 승객예고 D6 생성-화면"/>
    <s v="pmtbd3"/>
    <d v="2025-07-18T00:00:00"/>
    <d v="2025-07-21T13:22:21"/>
    <s v="UT-PM-SP28"/>
    <x v="0"/>
    <x v="0"/>
    <d v="2025-08-07T00:00:00"/>
    <s v="P"/>
    <n v="0"/>
    <s v="윤성훈"/>
    <s v="P"/>
    <d v="2025-08-21T00:00:00"/>
    <d v="2025-08-11T00:00:00"/>
    <s v="F"/>
    <n v="0"/>
    <s v="홍석일"/>
    <s v="P"/>
    <d v="2025-08-29T00:00:00"/>
    <m/>
    <s v=""/>
    <n v="0"/>
    <s v="현업테스터"/>
    <s v=""/>
    <d v="2025-10-23T00:00:00"/>
    <s v="P"/>
    <s v="P"/>
  </r>
  <r>
    <x v="9"/>
    <s v="기타"/>
    <s v="기타"/>
    <s v="프로시져"/>
    <s v="PM-SP35"/>
    <s v="SP_PM_T2_ARR_ANNCE_PAX_D2, T2 입국 승객예고 생성(D+2)"/>
    <s v="pmtbd2"/>
    <d v="2025-05-16T00:00:00"/>
    <d v="2025-05-13T16:16:48"/>
    <s v="UT-PM-SP35"/>
    <x v="0"/>
    <x v="0"/>
    <d v="2025-08-07T00:00:00"/>
    <s v="P"/>
    <n v="0"/>
    <s v="윤성훈"/>
    <s v="P"/>
    <d v="2025-08-21T00:00:00"/>
    <d v="2025-08-14T00:00:00"/>
    <s v="F"/>
    <n v="0"/>
    <s v="홍석일"/>
    <s v="P"/>
    <d v="2025-08-29T00:00:00"/>
    <m/>
    <s v=""/>
    <n v="0"/>
    <s v="현업테스터"/>
    <s v=""/>
    <d v="2025-10-23T00:00:00"/>
    <s v="P"/>
    <s v="P"/>
  </r>
  <r>
    <x v="9"/>
    <s v="기타"/>
    <s v="기타"/>
    <s v="프로시져"/>
    <s v="PM-SP37"/>
    <s v="SP_PM_T2_DEP_ANNCE_PAX, T2 출국 승객예고 생성"/>
    <s v="pmtbd1"/>
    <d v="2025-05-16T00:00:00"/>
    <d v="2025-05-09T00:00:00"/>
    <s v="UT-PM-SP37"/>
    <x v="0"/>
    <x v="0"/>
    <d v="2025-08-08T00:00:00"/>
    <s v="P"/>
    <n v="0"/>
    <s v="윤성훈"/>
    <s v="P"/>
    <d v="2025-08-21T00:00:00"/>
    <d v="2025-08-14T00:00:00"/>
    <s v="F"/>
    <n v="0"/>
    <s v="홍석일"/>
    <s v="P"/>
    <d v="2025-08-29T00:00:00"/>
    <m/>
    <s v=""/>
    <n v="0"/>
    <s v="현업테스터"/>
    <s v=""/>
    <d v="2025-10-23T00:00:00"/>
    <s v="P"/>
    <s v="P"/>
  </r>
  <r>
    <x v="9"/>
    <s v="기타"/>
    <s v="기타"/>
    <s v="프로시져"/>
    <s v="PM-SP39"/>
    <s v="SP_PM_T2_TS_ANNCE_PAX, T2 환승 승객예고 생성"/>
    <s v="pmtbd2"/>
    <d v="2025-05-16T00:00:00"/>
    <d v="2025-05-09T00:00:00"/>
    <s v="UT-PM-SP39"/>
    <x v="0"/>
    <x v="0"/>
    <d v="2025-08-08T00:00:00"/>
    <s v="P"/>
    <n v="0"/>
    <s v="윤성훈"/>
    <s v="P"/>
    <d v="2025-08-21T00:00:00"/>
    <d v="2025-08-11T00:00:00"/>
    <s v="F"/>
    <n v="0"/>
    <s v="홍석일"/>
    <s v="P"/>
    <d v="2025-08-29T00:00:00"/>
    <m/>
    <s v=""/>
    <n v="0"/>
    <s v="현업테스터"/>
    <s v=""/>
    <d v="2025-10-23T00:00:00"/>
    <s v="P"/>
    <s v="P"/>
  </r>
  <r>
    <x v="9"/>
    <s v="기타"/>
    <s v="기타"/>
    <s v="프로시져"/>
    <s v="PM-SP40"/>
    <s v="SP_PM_T2_TS_ANNCE_PAX_D2, T2 환승 승객예고 생성(D+2)"/>
    <s v="pmtbd3"/>
    <d v="2025-05-16T00:00:00"/>
    <d v="2025-05-13T16:18:26"/>
    <s v="UT-PM-SP40"/>
    <x v="0"/>
    <x v="0"/>
    <d v="2025-07-22T00:00:00"/>
    <s v="P"/>
    <n v="0"/>
    <s v="김승무"/>
    <s v="P"/>
    <d v="2025-08-21T00:00:00"/>
    <d v="2025-08-11T00:00:00"/>
    <s v="F"/>
    <n v="0"/>
    <s v="홍석일"/>
    <s v="P"/>
    <d v="2025-08-29T00:00:00"/>
    <m/>
    <s v=""/>
    <n v="0"/>
    <s v="현업테스터"/>
    <s v=""/>
    <d v="2025-10-23T00:00:00"/>
    <s v="P"/>
    <s v="P"/>
  </r>
  <r>
    <x v="3"/>
    <s v="기타"/>
    <s v="기타"/>
    <s v="프로시져"/>
    <s v="CM_SP100"/>
    <s v="FN_CM_TIME_ZONE_CNVT"/>
    <s v="이지연"/>
    <d v="2025-04-11T00:00:00"/>
    <d v="2025-04-18T00:00:00"/>
    <s v="UT-CM-SP100"/>
    <x v="0"/>
    <x v="1"/>
    <d v="2025-08-06T00:00:00"/>
    <s v="P"/>
    <n v="0"/>
    <s v="윤성훈"/>
    <s v="P"/>
    <d v="2025-08-21T00:00:00"/>
    <d v="2025-06-20T00:00:00"/>
    <s v="P"/>
    <n v="0"/>
    <s v="장세민"/>
    <s v="P"/>
    <d v="2025-08-29T00:00:00"/>
    <m/>
    <s v=""/>
    <n v="0"/>
    <s v="김도연"/>
    <s v=""/>
    <d v="2025-10-22T00:00:00"/>
    <s v="P"/>
    <s v="P"/>
  </r>
  <r>
    <x v="2"/>
    <s v="통계보고서"/>
    <s v="부서별/업무별(GD관리 | 통계보고)"/>
    <s v="Online"/>
    <s v="GO13102R"/>
    <s v="ICAO보고서"/>
    <s v="박정구"/>
    <d v="2025-06-05T00:00:00"/>
    <d v="2025-05-16T14:36:19"/>
    <s v="UT-GO13102R"/>
    <x v="0"/>
    <x v="0"/>
    <d v="2025-07-21T00:00:00"/>
    <s v="P"/>
    <n v="0"/>
    <s v="정수현"/>
    <s v="P"/>
    <d v="2025-08-21T00:00:00"/>
    <d v="2025-08-19T00:00:00"/>
    <s v="P"/>
    <n v="0"/>
    <s v="홍석일"/>
    <s v="P"/>
    <d v="2025-08-29T00:00:00"/>
    <d v="2025-08-19T00:00:00"/>
    <s v="F"/>
    <n v="0"/>
    <s v="현업테스터"/>
    <s v="P"/>
    <m/>
    <s v="P"/>
    <s v="P"/>
  </r>
  <r>
    <x v="4"/>
    <s v="항공기관제"/>
    <s v="Total Panel"/>
    <s v="Online"/>
    <s v="MESAC011S"/>
    <s v="Total Panel - Departure"/>
    <s v="이수빈"/>
    <d v="2025-08-08T00:00:00"/>
    <d v="2025-08-11T00:00:00"/>
    <s v="UT-MESAC011S"/>
    <x v="1"/>
    <x v="4"/>
    <d v="2025-11-10T00:00:00"/>
    <s v="P"/>
    <n v="0"/>
    <s v="박상기"/>
    <s v="P"/>
    <d v="2025-12-05T00:00:00"/>
    <d v="2025-12-04T00:00:00"/>
    <s v="F"/>
    <n v="0"/>
    <s v="공사테스터"/>
    <s v="P"/>
    <d v="2025-12-26T00:00:00"/>
    <d v="2025-12-23T00:00:00"/>
    <s v="F"/>
    <n v="0"/>
    <s v="김도연"/>
    <s v="P"/>
    <d v="2026-01-19T00:00:00"/>
    <s v="P"/>
    <s v="P"/>
  </r>
  <r>
    <x v="4"/>
    <s v="항공기관제"/>
    <s v="Deicing Information"/>
    <s v="Online"/>
    <s v="MESAC038S"/>
    <s v="제방작업 운항관리정보 정보 조회"/>
    <s v="이수빈"/>
    <d v="2025-09-05T00:00:00"/>
    <d v="2025-09-05T13:42:09"/>
    <s v="UT-MESAC038S"/>
    <x v="1"/>
    <x v="4"/>
    <d v="2025-11-10T00:00:00"/>
    <s v="P"/>
    <n v="0"/>
    <s v="박상기"/>
    <s v="P"/>
    <d v="2025-12-05T00:00:00"/>
    <d v="2025-12-04T00:00:00"/>
    <s v="P"/>
    <n v="0"/>
    <s v="공사테스터"/>
    <s v="P"/>
    <d v="2025-12-26T00:00:00"/>
    <d v="2025-12-23T00:00:00"/>
    <s v="P"/>
    <n v="0"/>
    <s v="김도연"/>
    <s v="P"/>
    <d v="2026-01-21T00:00:00"/>
    <s v="P"/>
    <s v="P"/>
  </r>
  <r>
    <x v="4"/>
    <s v="공통관리"/>
    <s v="계정신청내역 조회"/>
    <s v="Online"/>
    <s v="MESCA061M"/>
    <s v="계정 잠금 해제"/>
    <s v="이석진"/>
    <d v="2025-11-28T00:00:00"/>
    <d v="2026-01-12T00:00:00"/>
    <s v="UT-MESCA061M"/>
    <x v="1"/>
    <x v="2"/>
    <d v="2026-01-20T00:00:00"/>
    <s v="P"/>
    <n v="0"/>
    <s v="3자테스터공통"/>
    <s v="P"/>
    <d v="2026-02-02T00:00:00"/>
    <d v="2026-02-09T00:00:00"/>
    <s v="P"/>
    <n v="0"/>
    <s v="공사테스터"/>
    <s v="P"/>
    <d v="2026-03-03T00:00:00"/>
    <d v="2026-03-03T00:00:00"/>
    <s v="P"/>
    <n v="0"/>
    <s v="현업테스터"/>
    <s v="P"/>
    <d v="2026-03-26T00:00:00"/>
    <s v="P"/>
    <s v="P"/>
  </r>
  <r>
    <x v="4"/>
    <s v="공통관리"/>
    <s v="설정관리"/>
    <s v="Online"/>
    <s v="MESCA141S"/>
    <s v="설정"/>
    <s v="홍성민"/>
    <d v="2026-01-13T00:00:00"/>
    <d v="2026-01-15T10:31:37"/>
    <s v="UT-MESCA141S"/>
    <x v="1"/>
    <x v="2"/>
    <d v="2026-01-20T00:00:00"/>
    <s v="P"/>
    <n v="0"/>
    <s v="3자테스터공통"/>
    <s v="P"/>
    <d v="2026-02-02T00:00:00"/>
    <d v="2026-02-09T00:00:00"/>
    <s v="P"/>
    <n v="0"/>
    <s v="공사테스터"/>
    <s v="P"/>
    <d v="2026-03-03T00:00:00"/>
    <d v="2026-03-03T00:00:00"/>
    <s v="P"/>
    <n v="0"/>
    <s v="현업테스터"/>
    <s v="P"/>
    <d v="2026-03-26T00:00:00"/>
    <s v="P"/>
    <s v="P"/>
  </r>
  <r>
    <x v="4"/>
    <s v="공통관리"/>
    <s v="공지사항 상세정보"/>
    <s v="Online"/>
    <s v="MESCM012S"/>
    <s v="공지사항 상세정보"/>
    <s v="김용진"/>
    <d v="2025-06-13T00:00:00"/>
    <d v="2025-06-13T18:01:24"/>
    <s v="UT-MESCM012S"/>
    <x v="0"/>
    <x v="0"/>
    <d v="2025-07-22T00:00:00"/>
    <s v="P"/>
    <n v="0"/>
    <s v="윤성훈"/>
    <s v="P"/>
    <d v="2025-11-10T00:00:00"/>
    <d v="2025-09-22T00:00:00"/>
    <s v="P"/>
    <n v="0"/>
    <s v="장수정"/>
    <s v="P"/>
    <d v="2025-11-17T00:00:00"/>
    <d v="2025-09-22T00:00:00"/>
    <s v="P"/>
    <n v="0"/>
    <s v="장수정"/>
    <s v="P"/>
    <d v="2025-10-20T00:00:00"/>
    <s v="P"/>
    <s v="P"/>
  </r>
  <r>
    <x v="4"/>
    <s v="공통관리"/>
    <s v="NOTAM/ATFM"/>
    <s v="Online"/>
    <s v="MESCM024S"/>
    <s v="ATFM상세정보"/>
    <s v="홍성민"/>
    <d v="2025-06-13T00:00:00"/>
    <d v="2025-06-13T18:04:46"/>
    <s v="UT-MESCM024S"/>
    <x v="0"/>
    <x v="0"/>
    <d v="2025-08-26T00:00:00"/>
    <s v="P"/>
    <n v="0"/>
    <s v="윤성훈"/>
    <s v="P"/>
    <d v="2025-08-21T00:00:00"/>
    <d v="2025-08-22T00:00:00"/>
    <s v="P"/>
    <n v="0"/>
    <s v="장세민"/>
    <s v="P"/>
    <d v="2025-08-29T00:00:00"/>
    <d v="2025-09-18T00:00:00"/>
    <s v="P"/>
    <n v="0"/>
    <s v="김도연"/>
    <s v="P"/>
    <d v="2025-08-29T00:00:00"/>
    <s v="P"/>
    <s v="P"/>
  </r>
  <r>
    <x v="4"/>
    <s v="공통관리"/>
    <s v="로딩"/>
    <s v="Online"/>
    <s v="MESCA207S"/>
    <s v="로딩"/>
    <s v="임지훈"/>
    <d v="2025-04-18T00:00:00"/>
    <d v="2025-04-18T10:24:15"/>
    <s v="UT-MESCA207S"/>
    <x v="0"/>
    <x v="1"/>
    <d v="2025-06-13T00:00:00"/>
    <s v="P"/>
    <n v="0"/>
    <s v="3자테스터공통"/>
    <s v="P"/>
    <d v="2025-08-21T00:00:00"/>
    <d v="2025-09-22T00:00:00"/>
    <s v="P"/>
    <n v="0"/>
    <s v="장수정"/>
    <s v="P"/>
    <d v="2025-08-29T00:00:00"/>
    <d v="2025-09-22T00:00:00"/>
    <s v="P"/>
    <n v="0"/>
    <s v="장수정"/>
    <s v="P"/>
    <d v="2025-10-21T00:00:00"/>
    <s v="P"/>
    <s v="P"/>
  </r>
  <r>
    <x v="4"/>
    <s v="관리기능"/>
    <s v="푸시알림 내용 관리"/>
    <s v="Online"/>
    <s v="MESMF022S"/>
    <s v="푸시알림 내용 상세"/>
    <s v="홍성민"/>
    <d v="2025-06-30T00:00:00"/>
    <d v="2025-04-25T16:05:34"/>
    <s v="UT-MESMF022S"/>
    <x v="0"/>
    <x v="0"/>
    <d v="2025-07-22T00:00:00"/>
    <s v="P"/>
    <n v="0"/>
    <s v="김민욱"/>
    <s v="P"/>
    <d v="2025-08-21T00:00:00"/>
    <d v="2025-08-22T00:00:00"/>
    <s v="P"/>
    <n v="0"/>
    <s v="장세민"/>
    <s v="P"/>
    <d v="2025-08-29T00:00:00"/>
    <d v="2025-09-18T00:00:00"/>
    <s v="P"/>
    <n v="0"/>
    <s v="김도연"/>
    <s v="P"/>
    <d v="2025-10-20T00:00:00"/>
    <s v="P"/>
    <s v="P"/>
  </r>
  <r>
    <x v="4"/>
    <s v="관리기능"/>
    <s v="사용자관리"/>
    <s v="Online"/>
    <s v="MESMF082S"/>
    <s v="경항공기 상세화면"/>
    <s v="홍성민"/>
    <d v="2025-09-05T00:00:00"/>
    <d v="2025-10-24T15:02:58"/>
    <s v="UT-MESMF082S"/>
    <x v="1"/>
    <x v="4"/>
    <d v="2025-11-10T00:00:00"/>
    <s v="P"/>
    <n v="0"/>
    <s v="박상기"/>
    <s v="P"/>
    <d v="2025-12-05T00:00:00"/>
    <d v="2024-12-05T00:00:00"/>
    <s v="P"/>
    <n v="0"/>
    <s v="공사테스터"/>
    <s v="P"/>
    <d v="2025-12-26T00:00:00"/>
    <d v="2025-01-30T00:00:00"/>
    <s v="P"/>
    <n v="0"/>
    <s v="김도연"/>
    <s v="P"/>
    <d v="2026-01-23T00:00:00"/>
    <s v="P"/>
    <s v="P"/>
  </r>
  <r>
    <x v="4"/>
    <s v="관리기능"/>
    <s v="공지사항관리"/>
    <s v="Online"/>
    <s v="MESMF103S"/>
    <s v="공지사항 상세"/>
    <s v="홍성민"/>
    <d v="2025-06-06T00:00:00"/>
    <d v="2025-04-30T13:20:57"/>
    <s v="UT-MESMF103S"/>
    <x v="0"/>
    <x v="0"/>
    <d v="2025-08-08T00:00:00"/>
    <s v="P"/>
    <n v="0"/>
    <s v="이준일"/>
    <s v="P"/>
    <d v="2025-11-10T00:00:00"/>
    <d v="2025-09-22T00:00:00"/>
    <s v="P"/>
    <n v="0"/>
    <s v="장수정"/>
    <s v="P"/>
    <d v="2025-11-17T00:00:00"/>
    <d v="2025-09-22T00:00:00"/>
    <s v="P"/>
    <n v="0"/>
    <s v="장수정"/>
    <s v="P"/>
    <d v="2025-10-20T00:00:00"/>
    <s v="P"/>
    <s v="P"/>
  </r>
  <r>
    <x v="4"/>
    <s v="A-CDM"/>
    <s v="마일스톤 색상정보"/>
    <s v="Online"/>
    <s v="MESCM047M"/>
    <s v="마일스톤 색상정보"/>
    <s v="김용진"/>
    <d v="2025-04-18T00:00:00"/>
    <d v="2025-04-18T00:00:00"/>
    <s v="UT-MESCM047M"/>
    <x v="0"/>
    <x v="0"/>
    <d v="2025-07-23T00:00:00"/>
    <s v="P"/>
    <n v="0"/>
    <s v="박상기"/>
    <s v="P"/>
    <d v="2025-08-21T00:00:00"/>
    <d v="2025-08-22T00:00:00"/>
    <s v="P"/>
    <n v="0"/>
    <s v="장세민"/>
    <s v="P"/>
    <d v="2025-08-29T00:00:00"/>
    <d v="2025-09-18T00:00:00"/>
    <s v="F"/>
    <n v="0"/>
    <s v="김도연"/>
    <s v="P"/>
    <m/>
    <s v="P"/>
    <s v="P"/>
  </r>
  <r>
    <x v="9"/>
    <s v="예측정보관리"/>
    <s v="관리자 기능"/>
    <s v="Online"/>
    <s v="PM10101S"/>
    <s v="운항 데이터 관리"/>
    <s v="신문호"/>
    <d v="2025-09-12T00:00:00"/>
    <d v="2025-09-15T10:31:16"/>
    <s v="UT-PM10101S"/>
    <x v="1"/>
    <x v="4"/>
    <d v="2025-11-10T00:00:00"/>
    <s v="P"/>
    <n v="0"/>
    <s v="김진협"/>
    <s v="P"/>
    <d v="2025-12-05T00:00:00"/>
    <d v="2025-12-02T00:00:00"/>
    <s v="F"/>
    <n v="0"/>
    <s v="공사테스터"/>
    <s v="P"/>
    <d v="2025-12-26T00:00:00"/>
    <d v="2025-12-23T00:00:00"/>
    <s v="P"/>
    <n v="0"/>
    <s v="현업테스터"/>
    <s v="P"/>
    <d v="2026-01-20T00:00:00"/>
    <s v="P"/>
    <s v="P"/>
  </r>
  <r>
    <x v="9"/>
    <s v="예측정보관리"/>
    <s v="관리자 기능"/>
    <s v="Online"/>
    <s v="PM10103S"/>
    <s v="캐로셀 배정정보 데이터 관리"/>
    <s v="pmtbd2"/>
    <d v="2025-09-12T00:00:00"/>
    <d v="2025-09-15T10:31:35"/>
    <s v="UT-PM10103S"/>
    <x v="1"/>
    <x v="4"/>
    <d v="2025-11-14T00:00:00"/>
    <s v="P"/>
    <n v="0"/>
    <s v="김진협"/>
    <s v="P"/>
    <d v="2025-12-05T00:00:00"/>
    <d v="2025-12-02T00:00:00"/>
    <s v="F"/>
    <n v="0"/>
    <s v="공사테스터"/>
    <s v="P"/>
    <d v="2025-12-26T00:00:00"/>
    <d v="2025-12-23T00:00:00"/>
    <s v="P"/>
    <n v="0"/>
    <s v="현업테스터"/>
    <s v="P"/>
    <d v="2026-01-20T00:00:00"/>
    <s v="P"/>
    <s v="P"/>
  </r>
  <r>
    <x v="9"/>
    <s v="예측정보관리"/>
    <s v="관리자 기능"/>
    <s v="Online"/>
    <s v="PM10106S"/>
    <s v="연계 데이터 상태 상세 관리"/>
    <s v="신문호"/>
    <d v="2025-11-07T00:00:00"/>
    <d v="2025-11-07T00:00:00"/>
    <s v="UT-PM10106S"/>
    <x v="1"/>
    <x v="2"/>
    <d v="2026-01-23T00:00:00"/>
    <s v="F"/>
    <n v="0"/>
    <s v="3자테스터공통"/>
    <s v="F"/>
    <d v="2026-02-02T00:00:00"/>
    <d v="2026-02-06T00:00:00"/>
    <s v="F"/>
    <n v="0"/>
    <s v="공사테스터"/>
    <s v="P"/>
    <d v="2026-03-03T00:00:00"/>
    <d v="2026-03-10T00:00:00"/>
    <s v="P"/>
    <n v="0"/>
    <s v="현업테스터"/>
    <s v="P"/>
    <d v="2026-03-25T00:00:00"/>
    <s v="F"/>
    <s v="P"/>
  </r>
  <r>
    <x v="9"/>
    <s v="예측정보관리"/>
    <s v="관리자 기능"/>
    <s v="Online"/>
    <s v="PM10202S"/>
    <s v="입국장 운영시간 조회"/>
    <s v="pmtbd1"/>
    <d v="2025-11-21T00:00:00"/>
    <d v="2025-11-18T00:00:00"/>
    <s v="UT-PM10202S"/>
    <x v="1"/>
    <x v="2"/>
    <d v="2026-01-23T00:00:00"/>
    <s v="P"/>
    <n v="0"/>
    <s v="3자테스터공통"/>
    <s v="P"/>
    <d v="2026-02-02T00:00:00"/>
    <d v="2026-02-06T00:00:00"/>
    <s v="F"/>
    <n v="0"/>
    <s v="공사테스터"/>
    <s v="P"/>
    <d v="2026-03-03T00:00:00"/>
    <d v="2026-03-10T00:00:00"/>
    <s v="P"/>
    <n v="0"/>
    <s v="현업테스터"/>
    <s v="P"/>
    <d v="2026-03-26T00:00:00"/>
    <s v="P"/>
    <s v="P"/>
  </r>
  <r>
    <x v="9"/>
    <s v="예측정보관리"/>
    <s v="일일 시뮬레이션 결과 관리"/>
    <s v="Online"/>
    <s v="PM10304S"/>
    <s v="일일 시뮬레이션 결과 체크인카운터 혼잡도 상세 조회"/>
    <s v="pmtbd2"/>
    <d v="2025-12-26T00:00:00"/>
    <d v="2025-12-09T00:00:00"/>
    <s v="UT-PM10304S"/>
    <x v="1"/>
    <x v="3"/>
    <d v="2026-03-26T00:00:00"/>
    <s v="P"/>
    <n v="0"/>
    <s v="3자테스터공통"/>
    <s v="P"/>
    <d v="2026-04-06T00:00:00"/>
    <m/>
    <s v=""/>
    <n v="0"/>
    <s v="공사테스터"/>
    <s v=""/>
    <d v="2026-04-20T00:00:00"/>
    <m/>
    <s v=""/>
    <n v="0"/>
    <s v="현업테스터"/>
    <s v=""/>
    <m/>
    <s v=""/>
    <s v=""/>
  </r>
  <r>
    <x v="9"/>
    <s v="예측정보관리"/>
    <s v="사용자 정의 시뮬레이션 입력 관리"/>
    <s v="Online"/>
    <s v="PM10401S"/>
    <s v="사용자 시뮬레이션 기준일자/터미널 관리"/>
    <s v="pmtbd3"/>
    <d v="2026-01-09T00:00:00"/>
    <m/>
    <s v="UT-PM10401S"/>
    <x v="1"/>
    <x v="3"/>
    <m/>
    <s v=""/>
    <n v="0"/>
    <s v="3자테스터공통"/>
    <s v=""/>
    <d v="2026-04-06T00:00:00"/>
    <m/>
    <s v=""/>
    <n v="0"/>
    <s v="공사테스터"/>
    <s v=""/>
    <d v="2026-04-20T00:00:00"/>
    <m/>
    <s v=""/>
    <n v="0"/>
    <s v="현업테스터"/>
    <s v=""/>
    <m/>
    <s v=""/>
    <s v=""/>
  </r>
  <r>
    <x v="9"/>
    <s v="예측정보관리"/>
    <s v="사용자 정의 시뮬레이션 결과 관리"/>
    <s v="Online"/>
    <s v="PM10507S"/>
    <s v="사용자 시뮬레이션 결과 셀프체크인/백드롭 혼잡도 상세 조회"/>
    <s v="pmtbd3"/>
    <d v="2026-02-06T00:00:00"/>
    <d v="2025-12-09T00:00:00"/>
    <s v="UT-PM10507S"/>
    <x v="1"/>
    <x v="3"/>
    <d v="2026-03-26T00:00:00"/>
    <s v="P"/>
    <n v="0"/>
    <s v="3자테스터공통"/>
    <s v="P"/>
    <d v="2026-04-06T00:00:00"/>
    <m/>
    <s v=""/>
    <n v="0"/>
    <s v="공사테스터"/>
    <s v=""/>
    <d v="2026-04-20T00:00:00"/>
    <m/>
    <s v=""/>
    <n v="0"/>
    <s v="현업테스터"/>
    <s v=""/>
    <m/>
    <s v=""/>
    <s v=""/>
  </r>
  <r>
    <x v="9"/>
    <s v="예측정보관리"/>
    <s v="승객예고"/>
    <s v="Report"/>
    <s v="PM20127R"/>
    <s v="D+6 승객예고조회_리포트"/>
    <s v="신문호"/>
    <d v="2025-07-25T00:00:00"/>
    <d v="2025-07-28T09:45:42"/>
    <s v="UT-PM20127R"/>
    <x v="1"/>
    <x v="4"/>
    <d v="2025-11-10T00:00:00"/>
    <s v="P"/>
    <n v="0"/>
    <s v="김진협"/>
    <s v="P"/>
    <d v="2025-12-05T00:00:00"/>
    <d v="2025-12-02T00:00:00"/>
    <s v="P"/>
    <n v="0"/>
    <s v="공사테스터"/>
    <s v="P"/>
    <d v="2025-12-26T00:00:00"/>
    <d v="2025-12-23T00:00:00"/>
    <s v="P"/>
    <n v="0"/>
    <s v="현업테스터"/>
    <s v="P"/>
    <d v="2026-01-16T00:00:00"/>
    <s v="P"/>
    <s v="P"/>
  </r>
  <r>
    <x v="6"/>
    <s v="시스템운영관리"/>
    <s v="공지 및 요청사항 관리"/>
    <s v="Online"/>
    <s v="CASY020S"/>
    <s v="사용자 게시판 관리"/>
    <s v="정연준"/>
    <d v="2025-06-30T00:00:00"/>
    <d v="2025-06-30T00:00:00"/>
    <s v="UT-CASY020S"/>
    <x v="0"/>
    <x v="0"/>
    <d v="2025-08-08T00:00:00"/>
    <s v="P"/>
    <n v="0"/>
    <s v="이준일"/>
    <s v="P"/>
    <d v="2025-08-21T00:00:00"/>
    <d v="2025-08-22T00:00:00"/>
    <s v="F"/>
    <n v="0"/>
    <s v="장수정"/>
    <s v="P"/>
    <d v="2025-08-29T00:00:00"/>
    <d v="2025-09-19T00:00:00"/>
    <s v="F"/>
    <n v="0"/>
    <s v="현업테스터"/>
    <s v="P"/>
    <d v="2025-10-20T00:00:00"/>
    <s v="P"/>
    <s v="P"/>
  </r>
  <r>
    <x v="0"/>
    <s v="기타"/>
    <s v="기타"/>
    <s v="프로시져"/>
    <s v="FP-SP84"/>
    <s v="SP_FP_DALY_ASM_PROC,현행 ASM 메시지처리"/>
    <s v="이인용"/>
    <d v="2025-08-29T00:00:00"/>
    <d v="2025-08-29T09:55:58"/>
    <s v="UT-FP-SP84"/>
    <x v="1"/>
    <x v="4"/>
    <d v="2025-11-13T00:00:00"/>
    <s v="P"/>
    <n v="0"/>
    <s v="김진협"/>
    <s v="P"/>
    <d v="2025-12-05T00:00:00"/>
    <d v="2025-12-30T00:00:00"/>
    <s v="P"/>
    <n v="0"/>
    <s v="송희영"/>
    <s v="P"/>
    <d v="2025-12-26T00:00:00"/>
    <m/>
    <s v=""/>
    <n v="0"/>
    <s v="현업테스터"/>
    <s v=""/>
    <d v="2026-01-21T00:00:00"/>
    <s v="P"/>
    <s v="P"/>
  </r>
  <r>
    <x v="3"/>
    <s v="기타"/>
    <s v="기타"/>
    <s v="프로시져"/>
    <s v="CM-SP126"/>
    <s v="SP_ESB_METREPORT_RCV,기상정보(METREPORT) ESB수신"/>
    <s v="이용혁"/>
    <d v="2026-02-27T00:00:00"/>
    <d v="2025-08-04T14:58:29"/>
    <s v="UT-CM-SP126"/>
    <x v="1"/>
    <x v="2"/>
    <d v="2026-01-21T00:00:00"/>
    <s v="P"/>
    <n v="0"/>
    <s v="3자테스터공통"/>
    <s v="P"/>
    <d v="2026-02-02T00:00:00"/>
    <d v="2026-02-20T00:00:00"/>
    <s v="P"/>
    <n v="0"/>
    <s v="공사테스터"/>
    <s v="P"/>
    <d v="2026-03-03T00:00:00"/>
    <m/>
    <s v=""/>
    <n v="0"/>
    <s v="현업테스터"/>
    <s v=""/>
    <m/>
    <s v=""/>
    <s v=""/>
  </r>
  <r>
    <x v="3"/>
    <s v="기타"/>
    <s v="기타"/>
    <s v="프로시져"/>
    <s v="CM-SP119"/>
    <s v="SP_ESB_ARVREVENTINFO_RCV,저시정데이터 ESB수신"/>
    <s v="이용혁"/>
    <d v="2026-02-27T00:00:00"/>
    <d v="2025-08-06T13:18:33"/>
    <s v="UT-CM-SP119"/>
    <x v="1"/>
    <x v="2"/>
    <d v="2026-01-20T00:00:00"/>
    <s v="P"/>
    <n v="0"/>
    <s v="3자테스터공통"/>
    <s v="P"/>
    <d v="2026-02-02T00:00:00"/>
    <d v="2026-02-06T00:00:00"/>
    <s v="P"/>
    <n v="0"/>
    <s v="공사테스터"/>
    <s v="P"/>
    <d v="2026-03-03T00:00:00"/>
    <m/>
    <s v=""/>
    <n v="0"/>
    <s v="현업테스터"/>
    <s v=""/>
    <m/>
    <s v=""/>
    <s v=""/>
  </r>
  <r>
    <x v="3"/>
    <s v="기타"/>
    <s v="기타"/>
    <s v="프로시져"/>
    <s v="CM-SP114"/>
    <s v="SP_CM_FIMSFltAcdmCsaf_SND,운항편별 A-CDM 운항상태정보 송신"/>
    <s v="이지연"/>
    <d v="2026-03-06T00:00:00"/>
    <d v="2025-12-04T00:00:00"/>
    <s v="UT-CM-SP114"/>
    <x v="1"/>
    <x v="2"/>
    <d v="2026-01-20T00:00:00"/>
    <s v="P"/>
    <n v="0"/>
    <s v="3자테스터공통"/>
    <s v="P"/>
    <d v="2026-02-02T00:00:00"/>
    <d v="2026-02-20T00:00:00"/>
    <s v="P"/>
    <n v="0"/>
    <s v="공사테스터"/>
    <s v="P"/>
    <d v="2026-03-03T00:00:00"/>
    <m/>
    <s v=""/>
    <n v="0"/>
    <s v="현업테스터"/>
    <s v=""/>
    <m/>
    <s v=""/>
    <s v=""/>
  </r>
  <r>
    <x v="3"/>
    <s v="기타"/>
    <s v="기타"/>
    <s v="프로시져"/>
    <s v="CM-SP108"/>
    <s v="SP_CM_FIMSAcdmOperCsaf_SND,A-CDM 운영현황 송신"/>
    <s v="이용혁"/>
    <d v="2026-03-06T00:00:00"/>
    <d v="2025-10-27T16:15:16"/>
    <s v="UT-CM-SP108"/>
    <x v="1"/>
    <x v="2"/>
    <d v="2026-01-20T00:00:00"/>
    <s v="P"/>
    <n v="0"/>
    <s v="3자테스터공통"/>
    <s v="P"/>
    <d v="2026-02-02T00:00:00"/>
    <d v="2026-02-06T00:00:00"/>
    <s v="P"/>
    <n v="0"/>
    <s v="공사테스터"/>
    <s v="P"/>
    <d v="2026-03-03T00:00:00"/>
    <m/>
    <s v=""/>
    <n v="0"/>
    <s v="현업테스터"/>
    <s v=""/>
    <m/>
    <s v=""/>
    <s v=""/>
  </r>
  <r>
    <x v="6"/>
    <s v="기타"/>
    <s v="기타"/>
    <s v="프로시져"/>
    <s v="CA-SP44"/>
    <s v="SP_ESB_ACNTRQSTWES_RCV, 계정 신청 정보 수신 처리"/>
    <s v="최민지"/>
    <d v="2025-08-13T00:00:00"/>
    <d v="2025-08-13T15:38:45"/>
    <s v="UT-CA-SP44"/>
    <x v="1"/>
    <x v="4"/>
    <d v="2025-11-11T00:00:00"/>
    <s v="P"/>
    <n v="0"/>
    <s v="박상기"/>
    <s v="P"/>
    <d v="2025-12-05T00:00:00"/>
    <d v="2025-11-25T00:00:00"/>
    <s v="P"/>
    <n v="0"/>
    <s v="장수정"/>
    <s v="P"/>
    <d v="2025-12-26T00:00:00"/>
    <d v="2025-12-24T00:00:00"/>
    <s v="P"/>
    <n v="0"/>
    <s v="장수정"/>
    <s v="P"/>
    <d v="2026-01-23T00:00:00"/>
    <s v="P"/>
    <s v="P"/>
  </r>
  <r>
    <x v="4"/>
    <s v="공통관리"/>
    <s v="기상정보"/>
    <s v="Online"/>
    <s v="MESCM061S"/>
    <s v="기상정보"/>
    <s v="홍성민"/>
    <d v="2025-07-11T00:00:00"/>
    <d v="2025-07-01T08:00:07"/>
    <s v="UT-MESCM061S"/>
    <x v="0"/>
    <x v="0"/>
    <d v="2025-07-22T00:00:00"/>
    <s v="P"/>
    <n v="0"/>
    <s v="김민욱"/>
    <s v="P"/>
    <d v="2025-08-21T00:00:00"/>
    <d v="2025-08-22T00:00:00"/>
    <s v="P"/>
    <n v="0"/>
    <s v="장세민"/>
    <s v="P"/>
    <d v="2025-08-29T00:00:00"/>
    <d v="2025-09-18T00:00:00"/>
    <s v="F"/>
    <n v="0"/>
    <s v="김도연"/>
    <s v="P"/>
    <m/>
    <s v="P"/>
    <s v="P"/>
  </r>
  <r>
    <x v="5"/>
    <s v="Check In Counter"/>
    <s v="Daily operation"/>
    <s v="Online"/>
    <s v="RSCI014S"/>
    <s v="CIC Change request"/>
    <s v="이수연"/>
    <d v="2025-06-27T00:00:00"/>
    <d v="2025-06-26T16:10:53"/>
    <s v="UT-RSCI014S"/>
    <x v="0"/>
    <x v="0"/>
    <d v="2025-08-08T00:00:00"/>
    <s v="P"/>
    <n v="0"/>
    <s v="이준일"/>
    <s v="P"/>
    <d v="2025-08-21T00:00:00"/>
    <d v="2025-08-18T00:00:00"/>
    <s v="F"/>
    <n v="0"/>
    <s v="송희영"/>
    <s v="P"/>
    <d v="2025-08-29T00:00:00"/>
    <d v="2025-09-19T00:00:00"/>
    <s v="F"/>
    <n v="0"/>
    <s v="현업테스터"/>
    <s v="P"/>
    <d v="2025-10-21T00:00:00"/>
    <s v="P"/>
    <s v="P"/>
  </r>
  <r>
    <x v="2"/>
    <s v="기타"/>
    <s v="기타"/>
    <s v="프로시져"/>
    <s v="GO-SP130"/>
    <s v="SP_GO_RSRC_GROUP_MPNG_RCV, 자원배정매핑 수신메시지 처리"/>
    <s v="신문호"/>
    <d v="2025-11-28T00:00:00"/>
    <d v="2025-11-24T13:04:51"/>
    <s v="UT-GO-SP130"/>
    <x v="1"/>
    <x v="2"/>
    <d v="2026-01-20T00:00:00"/>
    <s v="P"/>
    <n v="0"/>
    <s v="3자테스터공통"/>
    <s v="P"/>
    <d v="2026-02-02T00:00:00"/>
    <d v="2026-02-12T00:00:00"/>
    <s v="P"/>
    <n v="0"/>
    <s v="공사테스터"/>
    <s v="P"/>
    <d v="2026-03-03T00:00:00"/>
    <m/>
    <s v=""/>
    <n v="0"/>
    <s v="현업테스터"/>
    <s v=""/>
    <d v="2026-03-26T00:00:00"/>
    <s v="P"/>
    <s v="P"/>
  </r>
  <r>
    <x v="0"/>
    <s v="기타"/>
    <s v="기타"/>
    <s v="프로시져"/>
    <s v="FP-SP198"/>
    <s v="SP_FP_SSN_OTSD_CSHR_RESULT_SND,외부 신청 시즌코드쉐어 처리 결과 메시지 송신"/>
    <s v="이인용"/>
    <d v="2026-01-16T00:00:00"/>
    <d v="2026-01-20T09:59:16"/>
    <s v="UT-FP-SP198"/>
    <x v="1"/>
    <x v="3"/>
    <d v="2026-03-25T00:00:00"/>
    <s v="P"/>
    <n v="0"/>
    <s v="3자테스터공통"/>
    <s v="P"/>
    <d v="2026-04-06T00:00:00"/>
    <m/>
    <s v=""/>
    <n v="0"/>
    <s v="공사테스터"/>
    <s v=""/>
    <d v="2026-04-20T00:00:00"/>
    <m/>
    <s v=""/>
    <n v="0"/>
    <s v="현업테스터"/>
    <s v=""/>
    <m/>
    <s v=""/>
    <s v=""/>
  </r>
  <r>
    <x v="0"/>
    <s v="기타"/>
    <s v="기타"/>
    <s v="프로시져"/>
    <s v="FP-SP191"/>
    <s v="SP_ESB_BHS3_MSA_CSDL,ESB 현행BHS3 MSA CSDL 메시지수신"/>
    <s v="이인용"/>
    <d v="2025-08-29T00:00:00"/>
    <d v="2025-08-29T09:53:54"/>
    <s v="UT-FP-SP191"/>
    <x v="1"/>
    <x v="4"/>
    <d v="2025-11-13T00:00:00"/>
    <s v="P"/>
    <n v="0"/>
    <s v="김민욱"/>
    <s v="P"/>
    <d v="2025-12-05T00:00:00"/>
    <d v="2025-12-09T00:00:00"/>
    <s v="P"/>
    <n v="0"/>
    <s v="공사테스터"/>
    <s v="P"/>
    <d v="2025-12-26T00:00:00"/>
    <m/>
    <s v=""/>
    <n v="0"/>
    <s v="현업테스터"/>
    <s v=""/>
    <d v="2026-01-20T00:00:00"/>
    <s v="P"/>
    <s v="P"/>
  </r>
  <r>
    <x v="5"/>
    <s v="Stand Chart"/>
    <s v="Operation"/>
    <s v="Online"/>
    <s v="RSPK071S"/>
    <s v="Stand UnCommit User"/>
    <s v="장동혁"/>
    <d v="2025-08-14T00:00:00"/>
    <d v="2025-08-14T16:39:46"/>
    <s v="UT-RSPK071S"/>
    <x v="1"/>
    <x v="4"/>
    <d v="2025-11-10T00:00:00"/>
    <s v="P"/>
    <n v="0"/>
    <s v="이상용"/>
    <s v="P"/>
    <d v="2025-12-05T00:00:00"/>
    <d v="2025-11-28T00:00:00"/>
    <s v="P"/>
    <n v="0"/>
    <s v="송희영"/>
    <s v="P"/>
    <d v="2025-12-26T00:00:00"/>
    <d v="2025-12-30T00:00:00"/>
    <s v="F"/>
    <n v="0"/>
    <s v="현업테스터"/>
    <s v="P"/>
    <d v="2026-01-15T00:00:00"/>
    <s v="P"/>
    <s v="P"/>
  </r>
  <r>
    <x v="8"/>
    <s v="시스템운영관리"/>
    <s v="공지 및 요청사항 관리"/>
    <s v="Online"/>
    <s v="CASY019S(A)"/>
    <s v="공지사항 관리"/>
    <s v="최민지"/>
    <d v="2025-07-08T00:00:00"/>
    <d v="2025-07-08T15:10:43"/>
    <s v="UT-CASY019S(A)"/>
    <x v="0"/>
    <x v="0"/>
    <d v="2025-07-21T00:00:00"/>
    <s v="P"/>
    <n v="0"/>
    <s v="윤성훈"/>
    <s v="P"/>
    <d v="2025-08-21T00:00:00"/>
    <d v="2025-08-14T00:00:00"/>
    <s v="F"/>
    <n v="0"/>
    <s v="장수정"/>
    <s v="P"/>
    <d v="2025-08-29T00:00:00"/>
    <d v="2025-09-18T00:00:00"/>
    <s v="F"/>
    <n v="0"/>
    <s v="현업테스터"/>
    <s v="P"/>
    <d v="2025-08-27T00:00:00"/>
    <s v="P"/>
    <s v="P"/>
  </r>
  <r>
    <x v="2"/>
    <s v="기타"/>
    <s v="기타"/>
    <s v="프로시져"/>
    <s v="GO-SP205"/>
    <s v="SP_GO_BDGGATE_RCV, 게이트 상태 정보 수신메시지 처리"/>
    <s v="신문호"/>
    <d v="2026-01-09T00:00:00"/>
    <d v="2026-01-09T09:19:41"/>
    <s v="UT-GO-SP205"/>
    <x v="1"/>
    <x v="3"/>
    <d v="2026-03-25T00:00:00"/>
    <s v="P"/>
    <n v="0"/>
    <s v="3자테스터공통"/>
    <s v="P"/>
    <d v="2026-04-06T00:00:00"/>
    <m/>
    <s v=""/>
    <n v="0"/>
    <s v="홍석일"/>
    <s v=""/>
    <d v="2026-04-20T00:00:00"/>
    <m/>
    <s v=""/>
    <n v="0"/>
    <s v="현업테스터"/>
    <s v=""/>
    <m/>
    <s v=""/>
    <s v=""/>
  </r>
  <r>
    <x v="2"/>
    <s v="기타"/>
    <s v="기타"/>
    <s v="프로시져"/>
    <s v="GO-SP126"/>
    <s v="SP_GO_FLTACDMMLSTNDEP_RCV, 출발편 마일스톤 시간정보 수신메시지 처리"/>
    <s v="신문호"/>
    <d v="2025-11-14T00:00:00"/>
    <d v="2025-11-14T16:14:25"/>
    <s v="UT-GO-SP126"/>
    <x v="1"/>
    <x v="2"/>
    <d v="2026-01-20T00:00:00"/>
    <s v="P"/>
    <n v="0"/>
    <s v="3자테스터공통"/>
    <s v="P"/>
    <d v="2026-02-02T00:00:00"/>
    <d v="2026-02-12T00:00:00"/>
    <s v="P"/>
    <n v="0"/>
    <s v="공사테스터"/>
    <s v="P"/>
    <d v="2026-03-03T00:00:00"/>
    <m/>
    <s v=""/>
    <n v="0"/>
    <s v="현업테스터"/>
    <s v=""/>
    <d v="2026-03-26T00:00:00"/>
    <s v="F"/>
    <s v="P"/>
  </r>
  <r>
    <x v="3"/>
    <s v="마일스톤시간관리"/>
    <s v="A-CDM운영현황"/>
    <s v="Online"/>
    <s v="CM10103R"/>
    <s v="A-CDM 혼잡 관리_리포트"/>
    <s v="김단호"/>
    <d v="2025-11-28T00:00:00"/>
    <d v="2025-10-14T10:36:04"/>
    <s v="UT-CM10103R"/>
    <x v="1"/>
    <x v="2"/>
    <d v="2026-01-19T00:00:00"/>
    <s v="P"/>
    <n v="0"/>
    <s v="3자테스터공통"/>
    <s v="P"/>
    <d v="2026-02-02T00:00:00"/>
    <d v="2026-02-20T00:00:00"/>
    <s v="F"/>
    <n v="0"/>
    <s v="장세민"/>
    <s v="P"/>
    <d v="2026-03-03T00:00:00"/>
    <m/>
    <s v=""/>
    <n v="0"/>
    <s v="현업테스터"/>
    <s v=""/>
    <d v="2026-03-24T00:00:00"/>
    <s v="P"/>
    <s v="P"/>
  </r>
  <r>
    <x v="15"/>
    <s v="기타"/>
    <s v="기타"/>
    <s v="프로시져"/>
    <s v="CP-SP31"/>
    <s v="SP_ESB_FIMSSSNPRD_RCV, 시즌기간정보 메시지 수신처리"/>
    <s v="이인용"/>
    <d v="2026-03-13T00:00:00"/>
    <d v="2026-03-12T15:43:13"/>
    <s v="UT-CP-SP31"/>
    <x v="1"/>
    <x v="3"/>
    <d v="2026-03-24T00:00:00"/>
    <s v="P"/>
    <n v="0"/>
    <s v="3자테스터공통"/>
    <s v="P"/>
    <d v="2026-04-06T00:00:00"/>
    <m/>
    <s v=""/>
    <n v="0"/>
    <s v="공사테스터"/>
    <s v=""/>
    <d v="2026-04-20T00:00:00"/>
    <m/>
    <s v=""/>
    <n v="0"/>
    <s v="현업테스터"/>
    <s v=""/>
    <m/>
    <s v=""/>
    <s v=""/>
  </r>
  <r>
    <x v="15"/>
    <s v="기타"/>
    <s v="기타"/>
    <s v="프로시져"/>
    <s v="CP-SP33"/>
    <s v="SP_ESB_FIMSGATEIDDMSG_RCV,게이트 상태정보 메시지 수신처리"/>
    <s v="이인용"/>
    <d v="2026-03-13T00:00:00"/>
    <d v="2026-03-12T15:43:42"/>
    <s v="UT-CP-SP33"/>
    <x v="1"/>
    <x v="3"/>
    <d v="2026-03-24T00:00:00"/>
    <s v="P"/>
    <n v="0"/>
    <s v="3자테스터공통"/>
    <s v="P"/>
    <d v="2026-04-06T00:00:00"/>
    <m/>
    <s v=""/>
    <n v="0"/>
    <s v="공사테스터"/>
    <s v=""/>
    <d v="2026-04-20T00:00:00"/>
    <m/>
    <s v=""/>
    <n v="0"/>
    <s v="현업테스터"/>
    <s v=""/>
    <m/>
    <s v=""/>
    <s v=""/>
  </r>
  <r>
    <x v="7"/>
    <s v="항공보안"/>
    <s v="보안검색"/>
    <s v="Online"/>
    <s v="FSQB092E"/>
    <s v="포기물품 검색 일자별 현황 조회-위탁 전체"/>
    <s v="임소정"/>
    <d v="2025-09-19T00:00:00"/>
    <d v="2025-09-03T13:42:37"/>
    <s v="UT-FSQB092E"/>
    <x v="1"/>
    <x v="4"/>
    <d v="2025-11-12T00:00:00"/>
    <s v="P"/>
    <n v="0"/>
    <s v="이상용"/>
    <s v="P"/>
    <d v="2025-12-05T00:00:00"/>
    <d v="2025-11-28T00:00:00"/>
    <s v="F"/>
    <n v="0"/>
    <s v="장수정"/>
    <s v="P"/>
    <d v="2025-12-26T00:00:00"/>
    <d v="2025-12-22T00:00:00"/>
    <s v="P"/>
    <n v="0"/>
    <s v="현업테스터"/>
    <s v="P"/>
    <d v="2026-01-20T00:00:00"/>
    <s v="P"/>
    <s v="P"/>
  </r>
  <r>
    <x v="14"/>
    <s v="공식통계"/>
    <s v="화물"/>
    <s v="Online"/>
    <s v="AS23101S"/>
    <s v="항공화물(수화물제외)"/>
    <s v="김경준"/>
    <d v="2026-02-13T00:00:00"/>
    <d v="2026-02-06T00:00:00"/>
    <s v="UT-AS23101S"/>
    <x v="1"/>
    <x v="3"/>
    <m/>
    <s v=""/>
    <n v="0"/>
    <s v="3자테스터공통"/>
    <s v=""/>
    <d v="2026-04-06T00:00:00"/>
    <m/>
    <s v=""/>
    <n v="0"/>
    <s v="공사테스터"/>
    <s v=""/>
    <d v="2026-04-20T00:00:00"/>
    <m/>
    <s v=""/>
    <n v="0"/>
    <s v="현업테스터"/>
    <s v=""/>
    <m/>
    <s v=""/>
    <s v=""/>
  </r>
  <r>
    <x v="0"/>
    <s v="Daily schedule"/>
    <s v="Active Flight List"/>
    <s v="Online"/>
    <s v="FPFA003R"/>
    <s v="Active Arrive/Departure Flight Schedule List"/>
    <s v="현영광"/>
    <d v="2026-02-20T00:00:00"/>
    <d v="2026-02-11T08:58:57"/>
    <s v="UT-FPFA003R"/>
    <x v="1"/>
    <x v="3"/>
    <d v="2026-03-23T00:00:00"/>
    <s v="P"/>
    <n v="0"/>
    <s v="3자테스터공통"/>
    <s v="P"/>
    <d v="2026-04-06T00:00:00"/>
    <m/>
    <s v=""/>
    <n v="0"/>
    <s v="송희영"/>
    <s v=""/>
    <d v="2026-04-20T00:00:00"/>
    <m/>
    <s v=""/>
    <n v="0"/>
    <s v="현업테스터"/>
    <s v=""/>
    <m/>
    <s v=""/>
    <s v=""/>
  </r>
  <r>
    <x v="14"/>
    <s v="공식통계"/>
    <s v="운항"/>
    <s v="Online"/>
    <s v="AS21302S"/>
    <s v="운항(여객/화물기) - 부정기"/>
    <s v="김경준"/>
    <d v="2026-02-06T00:00:00"/>
    <d v="2026-02-06T00:00:00"/>
    <s v="UT-AS21302S"/>
    <x v="1"/>
    <x v="3"/>
    <m/>
    <s v=""/>
    <n v="0"/>
    <s v="3자테스터공통"/>
    <s v=""/>
    <d v="2026-04-06T00:00:00"/>
    <m/>
    <s v=""/>
    <n v="0"/>
    <s v="공사테스터"/>
    <s v=""/>
    <d v="2026-04-20T00:00:00"/>
    <m/>
    <s v=""/>
    <n v="0"/>
    <s v="현업테스터"/>
    <s v=""/>
    <m/>
    <s v=""/>
    <s v=""/>
  </r>
  <r>
    <x v="14"/>
    <s v="공식통계"/>
    <s v="세부분류"/>
    <s v="Online"/>
    <s v="AS24101S"/>
    <s v="지역별 실적(운항) - 목적지 기준"/>
    <s v="임소정"/>
    <d v="2026-02-13T00:00:00"/>
    <d v="2026-02-06T00:00:00"/>
    <s v="UT-AS24101S"/>
    <x v="1"/>
    <x v="3"/>
    <m/>
    <s v=""/>
    <n v="0"/>
    <s v="3자테스터공통"/>
    <s v=""/>
    <d v="2026-04-06T00:00:00"/>
    <m/>
    <s v=""/>
    <n v="0"/>
    <s v="공사테스터"/>
    <s v=""/>
    <d v="2026-04-20T00:00:00"/>
    <m/>
    <s v=""/>
    <n v="0"/>
    <s v="현업테스터"/>
    <s v=""/>
    <m/>
    <s v=""/>
    <s v=""/>
  </r>
  <r>
    <x v="14"/>
    <s v="공식통계"/>
    <s v="세부분류"/>
    <s v="Online"/>
    <s v="AS26101S"/>
    <s v="LCC 실적 - 운항"/>
    <s v="김경준"/>
    <d v="2026-02-24T00:00:00"/>
    <d v="2026-02-27T13:41:21"/>
    <s v="UT-AS26101S"/>
    <x v="1"/>
    <x v="3"/>
    <m/>
    <s v=""/>
    <n v="0"/>
    <s v="3자테스터공통"/>
    <s v=""/>
    <d v="2026-04-06T00:00:00"/>
    <m/>
    <s v=""/>
    <n v="0"/>
    <s v="공사테스터"/>
    <s v=""/>
    <d v="2026-04-20T00:00:00"/>
    <m/>
    <s v=""/>
    <n v="0"/>
    <s v="현업테스터"/>
    <s v=""/>
    <m/>
    <s v=""/>
    <s v=""/>
  </r>
  <r>
    <x v="14"/>
    <s v="주제별 통계"/>
    <s v="운항"/>
    <s v="Online"/>
    <s v="AS31601S"/>
    <s v="시간대별 추이분석"/>
    <s v="임소정"/>
    <d v="2025-12-26T00:00:00"/>
    <d v="2026-01-22T10:01:30"/>
    <s v="UT-AS31601S"/>
    <x v="1"/>
    <x v="2"/>
    <d v="2026-01-23T00:00:00"/>
    <s v="P"/>
    <n v="0"/>
    <s v="3자테스터공통"/>
    <s v="P"/>
    <d v="2026-02-02T00:00:00"/>
    <d v="2026-02-11T00:00:00"/>
    <s v="F"/>
    <n v="0"/>
    <s v="공사테스터"/>
    <s v="P"/>
    <d v="2026-03-03T00:00:00"/>
    <m/>
    <s v=""/>
    <n v="0"/>
    <s v="현업테스터"/>
    <s v=""/>
    <d v="2026-03-25T00:00:00"/>
    <s v="F"/>
    <s v="P"/>
  </r>
  <r>
    <x v="14"/>
    <s v="주제별 통계"/>
    <s v="지역 노선"/>
    <s v="Online"/>
    <s v="AS37501S"/>
    <s v="월별 지방공항 국제선 운항,여객,화물 실적"/>
    <s v="김경준"/>
    <d v="2026-01-02T00:00:00"/>
    <d v="2026-01-22T10:01:34"/>
    <s v="UT-AS37501S"/>
    <x v="1"/>
    <x v="2"/>
    <d v="2026-01-23T00:00:00"/>
    <s v="F"/>
    <n v="0"/>
    <s v="3자테스터공통"/>
    <s v="F"/>
    <d v="2026-02-02T00:00:00"/>
    <d v="2026-02-12T00:00:00"/>
    <s v="F"/>
    <n v="0"/>
    <s v="공사테스터"/>
    <s v="P"/>
    <d v="2026-03-03T00:00:00"/>
    <m/>
    <s v=""/>
    <n v="0"/>
    <s v="현업테스터"/>
    <s v=""/>
    <m/>
    <s v=""/>
    <s v=""/>
  </r>
  <r>
    <x v="14"/>
    <s v="주제별 통계"/>
    <s v="지역 노선"/>
    <s v="Online"/>
    <s v="AS37701S"/>
    <s v="주요공항 기간별 운항실적"/>
    <s v="김경준"/>
    <d v="2026-01-02T00:00:00"/>
    <d v="2026-01-22T10:01:39"/>
    <s v="UT-AS37701S"/>
    <x v="1"/>
    <x v="2"/>
    <d v="2026-01-23T00:00:00"/>
    <s v="F"/>
    <n v="0"/>
    <s v="3자테스터공통"/>
    <s v="F"/>
    <d v="2026-02-02T00:00:00"/>
    <d v="2026-02-12T00:00:00"/>
    <s v="F"/>
    <n v="1"/>
    <s v="공사테스터"/>
    <s v="F"/>
    <d v="2026-03-03T00:00:00"/>
    <m/>
    <s v=""/>
    <n v="0"/>
    <s v="현업테스터"/>
    <s v=""/>
    <m/>
    <s v=""/>
    <s v=""/>
  </r>
  <r>
    <x v="14"/>
    <s v="주제별 통계"/>
    <s v="첨두"/>
    <s v="Online"/>
    <s v="AS40103S"/>
    <s v="첨두월 실적(화물실적)"/>
    <s v="임소정"/>
    <d v="2026-01-09T00:00:00"/>
    <d v="2026-02-06T00:00:00"/>
    <s v="UT-AS40103S"/>
    <x v="1"/>
    <x v="3"/>
    <d v="2026-03-25T00:00:00"/>
    <s v="P"/>
    <n v="0"/>
    <s v="3자테스터공통"/>
    <s v="P"/>
    <d v="2026-04-06T00:00:00"/>
    <m/>
    <s v=""/>
    <n v="0"/>
    <s v="공사테스터"/>
    <s v=""/>
    <d v="2026-04-20T00:00:00"/>
    <m/>
    <s v=""/>
    <n v="0"/>
    <s v="현업테스터"/>
    <s v=""/>
    <m/>
    <s v=""/>
    <s v=""/>
  </r>
  <r>
    <x v="14"/>
    <s v="주제별 통계"/>
    <s v="보고서"/>
    <s v="Online"/>
    <s v="AS45105S"/>
    <s v="공항운영실적보고서 실적 - 내외국인 여객 현황"/>
    <s v="임소정"/>
    <d v="2026-01-30T00:00:00"/>
    <d v="2026-02-06T00:00:00"/>
    <s v="UT-AS45105S"/>
    <x v="1"/>
    <x v="3"/>
    <d v="2026-03-25T00:00:00"/>
    <s v="P"/>
    <n v="0"/>
    <s v="3자테스터공통"/>
    <s v="P"/>
    <d v="2026-04-06T00:00:00"/>
    <m/>
    <s v=""/>
    <n v="0"/>
    <s v="공사테스터"/>
    <s v=""/>
    <d v="2026-04-20T00:00:00"/>
    <m/>
    <s v=""/>
    <n v="0"/>
    <s v="현업테스터"/>
    <s v=""/>
    <m/>
    <s v=""/>
    <s v=""/>
  </r>
  <r>
    <x v="14"/>
    <s v="서비스 지원"/>
    <s v="새소식"/>
    <s v="Online"/>
    <s v="AS72101S"/>
    <s v="공지사항"/>
    <s v="김경준"/>
    <d v="2025-11-21T00:00:00"/>
    <d v="2025-11-24T17:30:41"/>
    <s v="UT-AS72101S"/>
    <x v="1"/>
    <x v="2"/>
    <d v="2026-01-21T00:00:00"/>
    <s v="P"/>
    <n v="0"/>
    <s v="3자테스터공통"/>
    <s v="P"/>
    <d v="2026-02-02T00:00:00"/>
    <d v="2026-02-11T00:00:00"/>
    <s v="F"/>
    <n v="0"/>
    <s v="공사테스터"/>
    <s v="P"/>
    <d v="2026-03-03T00:00:00"/>
    <m/>
    <s v=""/>
    <n v="0"/>
    <s v="현업테스터"/>
    <s v=""/>
    <m/>
    <s v=""/>
    <s v=""/>
  </r>
  <r>
    <x v="14"/>
    <s v="서비스 지원"/>
    <s v="개선의견"/>
    <s v="Online"/>
    <s v="AS75101S"/>
    <s v="개선의견"/>
    <s v="김경준"/>
    <d v="2025-12-05T00:00:00"/>
    <d v="2025-12-05T17:19:12"/>
    <s v="UT-AS75101S"/>
    <x v="1"/>
    <x v="2"/>
    <d v="2026-01-21T00:00:00"/>
    <s v="P"/>
    <n v="0"/>
    <s v="3자테스터공통"/>
    <s v="P"/>
    <d v="2026-02-02T00:00:00"/>
    <d v="2026-02-11T00:00:00"/>
    <s v="F"/>
    <n v="0"/>
    <s v="공사테스터"/>
    <s v="P"/>
    <d v="2026-03-03T00:00:00"/>
    <m/>
    <s v=""/>
    <n v="0"/>
    <s v="현업테스터"/>
    <s v=""/>
    <m/>
    <s v=""/>
    <s v=""/>
  </r>
  <r>
    <x v="14"/>
    <s v="리포트관리"/>
    <s v="리포트조회"/>
    <s v="Online"/>
    <s v="AS76101S"/>
    <s v="리포트조회"/>
    <s v="김경준"/>
    <d v="2025-12-12T00:00:00"/>
    <d v="2025-12-16T10:13:39"/>
    <s v="UT-AS76101S"/>
    <x v="1"/>
    <x v="2"/>
    <d v="2026-01-21T00:00:00"/>
    <s v="P"/>
    <n v="0"/>
    <s v="3자테스터공통"/>
    <s v="P"/>
    <d v="2026-02-02T00:00:00"/>
    <d v="2026-02-11T00:00:00"/>
    <s v="F"/>
    <n v="0"/>
    <s v="공사테스터"/>
    <s v="P"/>
    <d v="2026-03-03T00:00:00"/>
    <m/>
    <s v=""/>
    <n v="0"/>
    <s v="현업테스터"/>
    <s v=""/>
    <m/>
    <s v=""/>
    <s v=""/>
  </r>
  <r>
    <x v="14"/>
    <s v="리포트관리"/>
    <s v="만족도관리"/>
    <s v="Online"/>
    <s v="AS78101S"/>
    <s v="만족도관리"/>
    <s v="김경준"/>
    <d v="2025-12-05T00:00:00"/>
    <d v="2025-12-05T17:19:04"/>
    <s v="UT-AS78101S"/>
    <x v="1"/>
    <x v="2"/>
    <d v="2026-01-21T00:00:00"/>
    <s v="F"/>
    <n v="0"/>
    <s v="3자테스터공통"/>
    <s v="F"/>
    <d v="2026-02-02T00:00:00"/>
    <d v="2026-02-11T00:00:00"/>
    <s v="F"/>
    <n v="0"/>
    <s v="공사테스터"/>
    <s v="P"/>
    <d v="2026-03-03T00:00:00"/>
    <m/>
    <s v=""/>
    <n v="0"/>
    <s v="현업테스터"/>
    <s v=""/>
    <m/>
    <s v=""/>
    <s v=""/>
  </r>
  <r>
    <x v="14"/>
    <s v="FAQ관리"/>
    <s v="수정"/>
    <s v="Online"/>
    <s v="AS82103S"/>
    <s v="FAQ수정"/>
    <s v="김경준"/>
    <d v="2025-09-29T00:00:00"/>
    <d v="2025-09-30T17:27:07"/>
    <s v="UT-AS82103S"/>
    <x v="1"/>
    <x v="4"/>
    <d v="2025-11-10T00:00:00"/>
    <s v="P"/>
    <n v="0"/>
    <s v="김진협"/>
    <s v="P"/>
    <d v="2025-12-05T00:00:00"/>
    <d v="2025-12-01T00:00:00"/>
    <s v="F"/>
    <n v="0"/>
    <s v="공사테스터"/>
    <s v="P"/>
    <d v="2025-12-26T00:00:00"/>
    <m/>
    <s v=""/>
    <n v="0"/>
    <s v="현업테스터"/>
    <s v=""/>
    <d v="2026-01-21T00:00:00"/>
    <s v="P"/>
    <s v="P"/>
  </r>
  <r>
    <x v="14"/>
    <s v="개선의견관리"/>
    <s v="목록"/>
    <s v="Online"/>
    <s v="AS84101S"/>
    <s v="개선의견관리"/>
    <s v="김경준"/>
    <d v="2025-10-02T00:00:00"/>
    <d v="2025-10-01T17:34:57"/>
    <s v="UT-AS84101S"/>
    <x v="1"/>
    <x v="4"/>
    <d v="2025-11-19T00:00:00"/>
    <s v="P"/>
    <n v="0"/>
    <s v="김진협"/>
    <s v="P"/>
    <d v="2025-12-05T00:00:00"/>
    <d v="2025-12-01T00:00:00"/>
    <s v="F"/>
    <n v="0"/>
    <s v="공사테스터"/>
    <s v="P"/>
    <d v="2025-12-26T00:00:00"/>
    <m/>
    <s v=""/>
    <n v="0"/>
    <s v="현업테스터"/>
    <s v=""/>
    <d v="2026-01-19T00:00:00"/>
    <s v="P"/>
    <s v="P"/>
  </r>
  <r>
    <x v="14"/>
    <s v="이벤트관리"/>
    <s v="등록"/>
    <s v="Online"/>
    <s v="AS86102S"/>
    <s v="이벤트등록"/>
    <s v="김경준"/>
    <d v="2025-10-20T00:00:00"/>
    <d v="2025-10-17T09:49:12"/>
    <s v="UT-AS86102S"/>
    <x v="1"/>
    <x v="4"/>
    <d v="2025-11-21T00:00:00"/>
    <s v="P"/>
    <n v="0"/>
    <s v="김진협"/>
    <s v="P"/>
    <d v="2025-12-05T00:00:00"/>
    <d v="2025-12-01T00:00:00"/>
    <s v="F"/>
    <n v="0"/>
    <s v="공사테스터"/>
    <s v="P"/>
    <d v="2025-12-26T00:00:00"/>
    <m/>
    <s v=""/>
    <n v="0"/>
    <s v="현업테스터"/>
    <s v=""/>
    <d v="2026-01-19T00:00:00"/>
    <s v="P"/>
    <s v="P"/>
  </r>
  <r>
    <x v="15"/>
    <s v="기타"/>
    <s v="기타"/>
    <s v="프로시져"/>
    <s v="CP-SP9"/>
    <s v="SP_ESB_FIMSACSTMEMO_RCV,주기장 메모정보 메시지 수신처리"/>
    <s v="이인용"/>
    <d v="2025-10-17T00:00:00"/>
    <d v="2025-09-26T16:21:10"/>
    <s v="UT-CP-SP9"/>
    <x v="1"/>
    <x v="4"/>
    <d v="2025-11-13T00:00:00"/>
    <s v="P"/>
    <n v="0"/>
    <s v="신철진"/>
    <s v="P"/>
    <d v="2025-12-05T00:00:00"/>
    <d v="2025-12-01T00:00:00"/>
    <s v="P"/>
    <n v="0"/>
    <s v="공사테스터"/>
    <s v="P"/>
    <d v="2025-12-26T00:00:00"/>
    <m/>
    <s v=""/>
    <n v="0"/>
    <s v="현업테스터"/>
    <s v=""/>
    <d v="2026-01-23T00:00:00"/>
    <s v="P"/>
    <s v="P"/>
  </r>
  <r>
    <x v="15"/>
    <s v="기타"/>
    <s v="기타"/>
    <s v="프로시져"/>
    <s v="CP-SP15"/>
    <s v="SP_ESB_FIMSCRSLDALYCHG_RCV,캐로셀 일일변경정보 메시지 수신처리"/>
    <s v="이인용"/>
    <d v="2025-12-05T00:00:00"/>
    <d v="2025-11-14T09:57:31"/>
    <s v="UT-CP-SP15"/>
    <x v="1"/>
    <x v="2"/>
    <d v="2026-01-22T00:00:00"/>
    <s v="P"/>
    <n v="0"/>
    <s v="3자테스터공통"/>
    <s v="P"/>
    <d v="2026-02-02T00:00:00"/>
    <d v="2026-02-05T00:00:00"/>
    <s v="P"/>
    <n v="0"/>
    <s v="공사테스터"/>
    <s v="P"/>
    <d v="2026-03-03T00:00:00"/>
    <m/>
    <s v=""/>
    <n v="0"/>
    <s v="현업테스터"/>
    <s v=""/>
    <m/>
    <s v=""/>
    <s v=""/>
  </r>
  <r>
    <x v="15"/>
    <s v="Log in"/>
    <s v="Log in"/>
    <s v="Online"/>
    <s v="CPCA001S"/>
    <s v="Log in"/>
    <s v="이영석"/>
    <d v="2025-08-15T00:00:00"/>
    <d v="2025-08-15T00:00:00"/>
    <s v="UT-CPCA001S"/>
    <x v="1"/>
    <x v="4"/>
    <d v="2025-11-13T00:00:00"/>
    <s v="P"/>
    <n v="0"/>
    <s v="신철진"/>
    <s v="P"/>
    <d v="2025-12-05T00:00:00"/>
    <d v="2025-12-01T00:00:00"/>
    <s v="F"/>
    <n v="0"/>
    <s v="공사테스터"/>
    <s v="P"/>
    <d v="2025-12-26T00:00:00"/>
    <d v="2025-12-19T00:00:00"/>
    <s v="F"/>
    <n v="0"/>
    <s v="현업테스터"/>
    <s v="P"/>
    <d v="2026-01-22T00:00:00"/>
    <s v="P"/>
    <s v="P"/>
  </r>
  <r>
    <x v="8"/>
    <s v="참조정보"/>
    <s v="항공기정보"/>
    <s v="Online"/>
    <s v="CARF003S(A)"/>
    <s v="항공기 등록기종 정보"/>
    <s v="최민지"/>
    <d v="2025-10-20T00:00:00"/>
    <d v="2025-10-21T18:11:21"/>
    <s v="UT-CARF003S(A)"/>
    <x v="1"/>
    <x v="2"/>
    <d v="2026-01-20T00:00:00"/>
    <s v="P"/>
    <n v="0"/>
    <s v="3자테스터공통"/>
    <s v="P"/>
    <d v="2026-02-02T00:00:00"/>
    <d v="2026-02-19T00:00:00"/>
    <s v="F"/>
    <n v="1"/>
    <s v="장수정"/>
    <s v="F"/>
    <d v="2026-03-03T00:00:00"/>
    <d v="2026-03-11T00:00:00"/>
    <s v="F"/>
    <n v="0"/>
    <s v="현업테스터"/>
    <s v="P"/>
    <m/>
    <s v=""/>
    <s v=""/>
  </r>
  <r>
    <x v="0"/>
    <s v="Daily schedule"/>
    <s v="ETC"/>
    <s v="Online"/>
    <s v="FPFC084M"/>
    <s v="Set Colums of Flight status"/>
    <s v="현영광"/>
    <d v="2025-12-19T00:00:00"/>
    <d v="2025-12-12T10:16:52"/>
    <s v="UT-FPFC084M"/>
    <x v="1"/>
    <x v="2"/>
    <d v="2026-01-19T00:00:00"/>
    <s v="P"/>
    <n v="0"/>
    <s v="3자테스터공통"/>
    <s v="P"/>
    <d v="2026-02-02T00:00:00"/>
    <d v="2026-02-06T00:00:00"/>
    <s v="P"/>
    <n v="0"/>
    <s v="송희영"/>
    <s v="P"/>
    <d v="2026-03-03T00:00:00"/>
    <d v="2026-03-04T00:00:00"/>
    <s v="P"/>
    <n v="0"/>
    <s v="현업테스터"/>
    <s v="P"/>
    <d v="2026-03-25T00:00:00"/>
    <s v="P"/>
    <s v="P"/>
  </r>
  <r>
    <x v="5"/>
    <s v="기타"/>
    <s v="기타"/>
    <s v="프로시져"/>
    <s v="RS-SP75"/>
    <s v="SP_RS_WESCMFCTYAPLY_RCV,공용시설신청 정보 수신"/>
    <s v="양우창"/>
    <d v="2025-12-30T00:00:00"/>
    <d v="2025-12-18T10:28:06"/>
    <s v="UT-RS-SP75"/>
    <x v="1"/>
    <x v="2"/>
    <d v="2026-01-21T00:00:00"/>
    <s v="P"/>
    <n v="0"/>
    <s v="3자테스터공통"/>
    <s v="P"/>
    <d v="2026-02-02T00:00:00"/>
    <d v="2026-02-04T00:00:00"/>
    <s v="P"/>
    <n v="0"/>
    <s v="공사테스터"/>
    <s v="P"/>
    <d v="2026-03-03T00:00:00"/>
    <m/>
    <s v=""/>
    <n v="0"/>
    <s v="현업테스터"/>
    <s v=""/>
    <m/>
    <s v=""/>
    <s v=""/>
  </r>
  <r>
    <x v="1"/>
    <s v="기타"/>
    <s v="기타"/>
    <s v="프로시져"/>
    <s v="AC-SP36"/>
    <s v="SP_AC_ASDESPOTTIME4TH_AUTO_RCV,지상이동시간정보 자동수신처리"/>
    <s v="이용혁"/>
    <d v="2026-01-19T00:00:00"/>
    <d v="2026-01-21T09:50:29"/>
    <s v="UT-AC-SP36"/>
    <x v="1"/>
    <x v="3"/>
    <d v="2026-03-26T00:00:00"/>
    <s v="P"/>
    <n v="0"/>
    <s v="3자테스터공통"/>
    <s v="P"/>
    <d v="2026-04-06T00:00:00"/>
    <m/>
    <s v=""/>
    <n v="0"/>
    <s v="공사테스터"/>
    <s v=""/>
    <d v="2026-04-20T00:00:00"/>
    <m/>
    <s v=""/>
    <n v="0"/>
    <s v="현업테스터"/>
    <s v=""/>
    <m/>
    <s v=""/>
    <s v=""/>
  </r>
  <r>
    <x v="8"/>
    <s v="참조정보"/>
    <s v="자원정보"/>
    <s v="Online"/>
    <s v="CARF018S(A)"/>
    <s v="공항정보"/>
    <s v="정연준"/>
    <d v="2025-09-30T00:00:00"/>
    <d v="2025-09-26T09:51:26"/>
    <s v="UT-CARF018S(A)"/>
    <x v="1"/>
    <x v="4"/>
    <d v="2025-11-11T00:00:00"/>
    <s v="P"/>
    <n v="0"/>
    <s v="신철진"/>
    <s v="P"/>
    <d v="2025-12-05T00:00:00"/>
    <d v="2025-12-12T00:00:00"/>
    <s v="F"/>
    <n v="0"/>
    <s v="장수정"/>
    <s v="P"/>
    <d v="2025-12-26T00:00:00"/>
    <d v="2025-12-24T00:00:00"/>
    <s v="P"/>
    <n v="0"/>
    <s v="현업테스터"/>
    <s v="P"/>
    <d v="2026-01-22T00:00:00"/>
    <s v="P"/>
    <s v="P"/>
  </r>
  <r>
    <x v="5"/>
    <s v="기타"/>
    <s v="기타"/>
    <s v="프로시져"/>
    <s v="RS-SP91"/>
    <s v="SP_RS_CPCKNCTDALYOPERCHGREQ_RCV,체크인카운터 변경정보 요청"/>
    <s v="양우창"/>
    <d v="2026-01-30T00:00:00"/>
    <d v="2026-01-26T10:26:47"/>
    <s v="UT-RS-SP91"/>
    <x v="1"/>
    <x v="3"/>
    <d v="2026-03-23T00:00:00"/>
    <s v="F"/>
    <n v="0"/>
    <s v="3자테스터공통"/>
    <s v="P"/>
    <d v="2026-04-06T00:00:00"/>
    <m/>
    <s v=""/>
    <n v="0"/>
    <s v="공사테스터"/>
    <s v=""/>
    <d v="2026-04-20T00:00:00"/>
    <m/>
    <s v=""/>
    <n v="0"/>
    <s v="현업테스터"/>
    <s v=""/>
    <m/>
    <s v=""/>
    <s v=""/>
  </r>
  <r>
    <x v="14"/>
    <s v="기타"/>
    <s v=""/>
    <s v="프로시져"/>
    <s v="AS-SP2"/>
    <s v="SP_AS_FIMSARCFTMVMN_RCV,항공기이동 ESB 테이블 이관"/>
    <s v="김경준"/>
    <d v="2026-02-13T00:00:00"/>
    <m/>
    <s v="UT-AS-SP2"/>
    <x v="1"/>
    <x v="3"/>
    <m/>
    <s v=""/>
    <n v="0"/>
    <s v="3자테스터공통"/>
    <s v=""/>
    <d v="2026-04-06T00:00:00"/>
    <m/>
    <s v=""/>
    <n v="0"/>
    <s v="공사테스터"/>
    <s v=""/>
    <d v="2026-04-20T00:00:00"/>
    <m/>
    <s v=""/>
    <n v="0"/>
    <s v="현업테스터"/>
    <s v=""/>
    <m/>
    <s v=""/>
    <s v=""/>
  </r>
  <r>
    <x v="5"/>
    <s v="기타"/>
    <s v="기타"/>
    <s v="프로시져"/>
    <s v="RS-SP54"/>
    <s v="SP_RS_FIMSACSTDALYOPER_SND,주기장 일일운영 데이터  "/>
    <s v="양우창"/>
    <d v="2025-11-30T00:00:00"/>
    <d v="2025-12-18T10:19:11"/>
    <s v="UT-RS-SP54"/>
    <x v="1"/>
    <x v="2"/>
    <d v="2026-01-22T00:00:00"/>
    <s v="P"/>
    <n v="0"/>
    <s v="3자테스터공통"/>
    <s v="P"/>
    <d v="2026-02-02T00:00:00"/>
    <d v="2026-02-03T00:00:00"/>
    <s v="P"/>
    <n v="0"/>
    <s v="공사테스터"/>
    <s v="P"/>
    <d v="2026-03-03T00:00:00"/>
    <m/>
    <s v=""/>
    <n v="0"/>
    <s v="현업테스터"/>
    <s v=""/>
    <m/>
    <s v=""/>
    <s v=""/>
  </r>
  <r>
    <x v="5"/>
    <s v="기타"/>
    <s v="기타"/>
    <s v="프로시져"/>
    <s v="RS-SP55"/>
    <s v="SP_RS_FIMSACSTALTMNTNTC_SND,주기장 배정결과 데이터  "/>
    <s v="양우창"/>
    <d v="2025-11-30T00:00:00"/>
    <d v="2025-12-18T10:19:24"/>
    <s v="UT-RS-SP55"/>
    <x v="1"/>
    <x v="2"/>
    <d v="2026-01-22T00:00:00"/>
    <s v="P"/>
    <n v="0"/>
    <s v="3자테스터공통"/>
    <s v="P"/>
    <d v="2026-02-02T00:00:00"/>
    <d v="2026-02-03T00:00:00"/>
    <s v="P"/>
    <n v="0"/>
    <s v="공사테스터"/>
    <s v="P"/>
    <d v="2026-03-03T00:00:00"/>
    <m/>
    <s v=""/>
    <n v="0"/>
    <s v="현업테스터"/>
    <s v=""/>
    <m/>
    <s v=""/>
    <s v=""/>
  </r>
  <r>
    <x v="5"/>
    <s v="기타"/>
    <s v="기타"/>
    <s v="프로시져"/>
    <s v="RS-SP62"/>
    <s v="SP_RS_FIMSCMFCTY_SND,공용시설 데이터  "/>
    <s v="양우창"/>
    <d v="2025-12-30T00:00:00"/>
    <d v="2025-12-18T10:22:53"/>
    <s v="UT-RS-SP62"/>
    <x v="1"/>
    <x v="2"/>
    <d v="2026-01-22T00:00:00"/>
    <s v="P"/>
    <n v="0"/>
    <s v="3자테스터공통"/>
    <s v="P"/>
    <d v="2026-02-02T00:00:00"/>
    <d v="2026-02-04T00:00:00"/>
    <s v="P"/>
    <n v="0"/>
    <s v="공사테스터"/>
    <s v="P"/>
    <d v="2026-03-03T00:00:00"/>
    <m/>
    <s v=""/>
    <n v="0"/>
    <s v="현업테스터"/>
    <s v=""/>
    <m/>
    <s v=""/>
    <s v=""/>
  </r>
  <r>
    <x v="5"/>
    <s v="기타"/>
    <s v="기타"/>
    <s v="프로시져"/>
    <s v="RS-SP66"/>
    <s v="SP_RS_WESCKNCTSSNAPLY_RCV,체크인카운터 반기신청 데이터 수신"/>
    <s v="양우창"/>
    <d v="2025-12-30T00:00:00"/>
    <d v="2025-12-18T10:23:53"/>
    <s v="UT-RS-SP66"/>
    <x v="1"/>
    <x v="2"/>
    <d v="2026-01-23T00:00:00"/>
    <s v="P"/>
    <n v="0"/>
    <s v="3자테스터공통"/>
    <s v="P"/>
    <d v="2026-02-02T00:00:00"/>
    <d v="2026-02-03T00:00:00"/>
    <s v="P"/>
    <n v="0"/>
    <s v="공사테스터"/>
    <s v="P"/>
    <d v="2026-03-03T00:00:00"/>
    <m/>
    <s v=""/>
    <n v="0"/>
    <s v="현업테스터"/>
    <s v=""/>
    <m/>
    <s v=""/>
    <s v=""/>
  </r>
  <r>
    <x v="14"/>
    <s v="기타"/>
    <s v=""/>
    <s v="프로시져"/>
    <s v="AS-SP6"/>
    <s v="SP_AS_FIMSINDEP_RCV,현행 운항스케쥴 출발편 ESB 테이블 이관"/>
    <s v="김경준"/>
    <d v="2026-01-30T00:00:00"/>
    <d v="2026-02-10T15:50:52"/>
    <s v="UT-AS-SP6"/>
    <x v="1"/>
    <x v="3"/>
    <m/>
    <s v=""/>
    <n v="0"/>
    <s v="3자테스터공통"/>
    <s v=""/>
    <d v="2026-04-06T00:00:00"/>
    <m/>
    <s v=""/>
    <n v="0"/>
    <s v="공사테스터"/>
    <s v=""/>
    <d v="2026-04-20T00:00:00"/>
    <m/>
    <s v=""/>
    <n v="0"/>
    <s v="현업테스터"/>
    <s v=""/>
    <m/>
    <s v=""/>
    <s v=""/>
  </r>
  <r>
    <x v="14"/>
    <s v="기타"/>
    <s v=""/>
    <s v="프로시져"/>
    <s v="AS-SP10"/>
    <s v="SP_AS_SFSDEP_RCV,반기 운항스케줄 출발편 ESB 테이블 이관"/>
    <s v="김경준"/>
    <d v="2026-02-06T00:00:00"/>
    <d v="2026-02-10T15:50:15"/>
    <s v="UT-AS-SP10"/>
    <x v="1"/>
    <x v="3"/>
    <m/>
    <s v=""/>
    <n v="0"/>
    <s v="3자테스터공통"/>
    <s v=""/>
    <d v="2026-04-06T00:00:00"/>
    <m/>
    <s v=""/>
    <n v="0"/>
    <s v="공사테스터"/>
    <s v=""/>
    <d v="2026-04-20T00:00:00"/>
    <m/>
    <s v=""/>
    <n v="0"/>
    <s v="현업테스터"/>
    <s v=""/>
    <m/>
    <s v=""/>
    <s v=""/>
  </r>
  <r>
    <x v="14"/>
    <s v="기타"/>
    <s v=""/>
    <s v="프로시져"/>
    <s v="AS-SP16"/>
    <s v="SP_AS_FIMSCKNCTALOT_RCV,체크인카운터 할당데이터 ESB 테이블 이관"/>
    <s v="김경준"/>
    <d v="2026-01-23T00:00:00"/>
    <d v="2026-02-10T15:50:31"/>
    <s v="UT-AS-SP16"/>
    <x v="1"/>
    <x v="3"/>
    <m/>
    <s v=""/>
    <n v="0"/>
    <s v="3자테스터공통"/>
    <s v=""/>
    <d v="2026-04-06T00:00:00"/>
    <m/>
    <s v=""/>
    <n v="0"/>
    <s v="공사테스터"/>
    <s v=""/>
    <d v="2026-04-20T00:00:00"/>
    <m/>
    <s v=""/>
    <n v="0"/>
    <s v="현업테스터"/>
    <s v=""/>
    <m/>
    <s v=""/>
    <s v=""/>
  </r>
  <r>
    <x v="13"/>
    <s v="기타"/>
    <s v="기타"/>
    <s v="프로시져"/>
    <s v="ES-SP153"/>
    <s v="FN_CA_F_SMS_PST_SORT, 직위 정렬"/>
    <s v="김용진"/>
    <d v="2025-10-16T00:00:00"/>
    <d v="2025-10-13T16:43:41"/>
    <s v="UT-ES-SP153"/>
    <x v="1"/>
    <x v="4"/>
    <d v="2025-11-11T00:00:00"/>
    <s v="P"/>
    <n v="0"/>
    <s v="김민욱"/>
    <s v="P"/>
    <d v="2025-12-05T00:00:00"/>
    <d v="2025-12-03T00:00:00"/>
    <s v="P"/>
    <n v="0"/>
    <s v="공사테스터"/>
    <s v="P"/>
    <d v="2025-12-26T00:00:00"/>
    <d v="2025-12-22T00:00:00"/>
    <s v="P"/>
    <n v="0"/>
    <s v="현업테스터"/>
    <s v="P"/>
    <d v="2026-01-21T00:00:00"/>
    <s v="P"/>
    <s v="P"/>
  </r>
  <r>
    <x v="13"/>
    <s v="기타"/>
    <s v="기타"/>
    <s v="프로시져"/>
    <s v="ES-SP171"/>
    <s v="SP_CA_F_PUSH_AS_NOTI, 코드변경정보 푸시 공지"/>
    <s v="김용진"/>
    <d v="2026-01-08T00:00:00"/>
    <d v="2026-01-07T08:53:41"/>
    <s v="UT-ES-SP171"/>
    <x v="1"/>
    <x v="2"/>
    <d v="2026-01-21T00:00:00"/>
    <s v="P"/>
    <n v="0"/>
    <s v="3자테스터공통"/>
    <s v="P"/>
    <d v="2026-02-02T00:00:00"/>
    <d v="2026-03-11T00:00:00"/>
    <s v="P"/>
    <n v="1"/>
    <s v="공사테스터"/>
    <s v="P"/>
    <d v="2026-03-03T00:00:00"/>
    <d v="2026-03-11T00:00:00"/>
    <s v="P"/>
    <n v="0"/>
    <s v="현업테스터"/>
    <s v="P"/>
    <d v="2026-03-26T00:00:00"/>
    <s v="P"/>
    <s v="P"/>
  </r>
  <r>
    <x v="3"/>
    <s v="기타"/>
    <s v="기타"/>
    <s v="프로시져"/>
    <s v="CM-SP132"/>
    <s v="SP_CM_BOARDBRDGSTATPBB1_RCV,BOARDBRDGSTATPBB1(PBB#1) 메시지 수신 처리"/>
    <s v="이용혁"/>
    <d v="2025-09-12T00:00:00"/>
    <d v="2025-09-08T13:29:01"/>
    <s v="UT-CM-SP132"/>
    <x v="1"/>
    <x v="4"/>
    <d v="2025-11-12T00:00:00"/>
    <s v="P"/>
    <n v="0"/>
    <s v="신철진"/>
    <s v="P"/>
    <d v="2025-12-05T00:00:00"/>
    <d v="2025-12-08T00:00:00"/>
    <s v="P"/>
    <n v="0"/>
    <s v="장세민"/>
    <s v="P"/>
    <d v="2025-12-26T00:00:00"/>
    <m/>
    <s v=""/>
    <n v="0"/>
    <s v="현업테스터"/>
    <s v=""/>
    <d v="2026-01-23T00:00:00"/>
    <s v="P"/>
    <s v="P"/>
  </r>
  <r>
    <x v="13"/>
    <s v="기타"/>
    <s v="기타"/>
    <s v="프로시져"/>
    <s v="ES-SP1"/>
    <s v="SP_ESB_AFTNFLTINFO_RCV,외부 AFTN AFTN비행정보 메시지 수신"/>
    <s v="임지훈"/>
    <d v="2025-08-14T00:00:00"/>
    <d v="2025-09-17T13:16:40"/>
    <s v="UT-ES-SP1"/>
    <x v="1"/>
    <x v="4"/>
    <d v="2025-11-11T00:00:00"/>
    <s v="P"/>
    <n v="0"/>
    <s v="박상기"/>
    <s v="P"/>
    <d v="2025-12-05T00:00:00"/>
    <d v="2025-12-08T00:00:00"/>
    <s v="P"/>
    <n v="0"/>
    <s v="공사테스터"/>
    <s v="P"/>
    <d v="2025-12-26T00:00:00"/>
    <m/>
    <s v=""/>
    <n v="0"/>
    <s v="현업테스터"/>
    <s v=""/>
    <d v="2026-01-13T00:00:00"/>
    <s v="P"/>
    <s v="P"/>
  </r>
  <r>
    <x v="13"/>
    <s v="기타"/>
    <s v="기타"/>
    <s v="프로시져"/>
    <s v="ES-SP11"/>
    <s v="SP_ESB_SIGMET_RCV,외부 IMIS SIGMET정보 메시지 수신"/>
    <s v="김용진"/>
    <d v="2025-08-21T00:00:00"/>
    <d v="2025-09-10T09:06:03"/>
    <s v="UT-ES-SP11"/>
    <x v="1"/>
    <x v="4"/>
    <d v="2025-11-11T00:00:00"/>
    <s v="P"/>
    <n v="0"/>
    <s v="박상기"/>
    <s v="P"/>
    <d v="2025-12-05T00:00:00"/>
    <d v="2025-12-08T00:00:00"/>
    <s v="P"/>
    <n v="0"/>
    <s v="공사테스터"/>
    <s v="P"/>
    <d v="2025-12-26T00:00:00"/>
    <m/>
    <s v=""/>
    <n v="0"/>
    <s v="현업테스터"/>
    <s v=""/>
    <d v="2026-01-14T00:00:00"/>
    <s v="P"/>
    <s v="P"/>
  </r>
  <r>
    <x v="13"/>
    <s v="기타"/>
    <s v="기타"/>
    <s v="프로시져"/>
    <s v="ES-SP13"/>
    <s v="SP_ESB_SPECIAL_RCV,외부 IMIS 국시특별관측정보 메시지 수신"/>
    <s v="김용진"/>
    <d v="2025-08-21T00:00:00"/>
    <d v="2025-09-10T09:07:06"/>
    <s v="UT-ES-SP13"/>
    <x v="1"/>
    <x v="4"/>
    <d v="2025-11-12T00:00:00"/>
    <s v="P"/>
    <n v="0"/>
    <s v="박상기"/>
    <s v="P"/>
    <d v="2025-12-05T00:00:00"/>
    <d v="2025-12-08T00:00:00"/>
    <s v="P"/>
    <n v="0"/>
    <s v="공사테스터"/>
    <s v="P"/>
    <d v="2025-12-26T00:00:00"/>
    <m/>
    <s v=""/>
    <n v="0"/>
    <s v="현업테스터"/>
    <s v=""/>
    <d v="2026-01-14T00:00:00"/>
    <s v="P"/>
    <s v="P"/>
  </r>
  <r>
    <x v="13"/>
    <s v="기타"/>
    <s v="기타"/>
    <s v="프로시져"/>
    <s v="ES-SP14"/>
    <s v="SP_ES_SPECIAL_RCV,외부 IMIS 국시특별관측정보 데이터 저장"/>
    <s v="김용진"/>
    <d v="2025-08-21T00:00:00"/>
    <d v="2025-09-10T09:07:12"/>
    <s v="UT-ES-SP14"/>
    <x v="1"/>
    <x v="4"/>
    <d v="2025-11-12T00:00:00"/>
    <s v="P"/>
    <n v="0"/>
    <s v="박상기"/>
    <s v="P"/>
    <d v="2025-12-05T00:00:00"/>
    <d v="2025-12-08T00:00:00"/>
    <s v="P"/>
    <n v="0"/>
    <s v="공사테스터"/>
    <s v="P"/>
    <d v="2025-12-26T00:00:00"/>
    <m/>
    <s v=""/>
    <n v="0"/>
    <s v="현업테스터"/>
    <s v=""/>
    <d v="2026-01-14T00:00:00"/>
    <s v="P"/>
    <s v="P"/>
  </r>
  <r>
    <x v="13"/>
    <s v="기타"/>
    <s v="기타"/>
    <s v="프로시져"/>
    <s v="ES-SP23"/>
    <s v="SP_ESB_SMSRSLTWES_RCV,외부 ISMS SMS전송결과정보 메시지 수신"/>
    <s v="김용진"/>
    <d v="2025-08-28T00:00:00"/>
    <d v="2025-09-10T09:15:36"/>
    <s v="UT-ES-SP23"/>
    <x v="1"/>
    <x v="4"/>
    <d v="2025-11-12T00:00:00"/>
    <s v="P"/>
    <n v="0"/>
    <s v="김민욱"/>
    <s v="P"/>
    <d v="2025-12-05T00:00:00"/>
    <d v="2025-12-03T00:00:00"/>
    <s v="P"/>
    <n v="0"/>
    <s v="공사테스터"/>
    <s v="P"/>
    <d v="2025-12-26T00:00:00"/>
    <d v="2025-12-22T00:00:00"/>
    <s v="P"/>
    <n v="0"/>
    <s v="현업테스터"/>
    <s v="P"/>
    <d v="2026-01-14T00:00:00"/>
    <s v="P"/>
    <s v="P"/>
  </r>
  <r>
    <x v="13"/>
    <s v="기타"/>
    <s v="기타"/>
    <s v="프로시져"/>
    <s v="ES-SP27"/>
    <s v="SP_ESB_NOTICEINFO_RCV,외부 FIMS_CA 공지사항 메시지 수신"/>
    <s v="김용진"/>
    <d v="2025-08-28T00:00:00"/>
    <d v="2025-09-24T16:26:51"/>
    <s v="UT-ES-SP27"/>
    <x v="1"/>
    <x v="4"/>
    <d v="2025-11-12T00:00:00"/>
    <s v="P"/>
    <n v="0"/>
    <s v="김민욱"/>
    <s v="P"/>
    <d v="2025-12-05T00:00:00"/>
    <d v="2025-12-03T00:00:00"/>
    <s v="P"/>
    <n v="0"/>
    <s v="공사테스터"/>
    <s v="P"/>
    <d v="2025-12-26T00:00:00"/>
    <d v="2025-12-22T00:00:00"/>
    <s v="P"/>
    <n v="0"/>
    <s v="현업테스터"/>
    <s v="P"/>
    <d v="2026-01-14T00:00:00"/>
    <s v="P"/>
    <s v="P"/>
  </r>
  <r>
    <x v="9"/>
    <s v="기타"/>
    <s v="기타"/>
    <s v="프로시져"/>
    <s v="PM-SP56"/>
    <s v="SP_PM_CMLFTSPCEINFOCSMS_RCV, 상업시설공간정보"/>
    <s v="노세찬"/>
    <d v="2025-09-05T00:00:00"/>
    <d v="2025-09-23T17:17:23"/>
    <s v="UT-PM-SP56"/>
    <x v="1"/>
    <x v="4"/>
    <d v="2025-11-13T00:00:00"/>
    <s v="P"/>
    <n v="0"/>
    <s v="김진협"/>
    <s v="P"/>
    <d v="2025-12-05T00:00:00"/>
    <d v="2025-12-05T00:00:00"/>
    <s v="F"/>
    <n v="0"/>
    <s v="공사테스터"/>
    <s v="P"/>
    <d v="2025-12-26T00:00:00"/>
    <m/>
    <s v=""/>
    <n v="0"/>
    <s v="현업테스터"/>
    <s v=""/>
    <d v="2026-01-27T00:00:00"/>
    <s v="P"/>
    <s v="P"/>
  </r>
  <r>
    <x v="13"/>
    <s v="기타"/>
    <s v="기타"/>
    <s v="프로시져"/>
    <s v="ES-SP44"/>
    <s v="SP_ES_FIMSINARR_RCV,외부 FIMS_AC 현행운항스케쥴도착편정보 데이터 저장"/>
    <s v="임지훈"/>
    <d v="2025-08-28T00:00:00"/>
    <d v="2025-10-01T14:09:26"/>
    <s v="UT-ES-SP44"/>
    <x v="1"/>
    <x v="4"/>
    <d v="2025-11-12T00:00:00"/>
    <s v="P"/>
    <n v="0"/>
    <s v="김민욱"/>
    <s v="P"/>
    <d v="2025-12-05T00:00:00"/>
    <m/>
    <s v=""/>
    <n v="0"/>
    <s v="공사테스터"/>
    <s v=""/>
    <d v="2025-12-26T00:00:00"/>
    <m/>
    <s v=""/>
    <n v="0"/>
    <s v="현업테스터"/>
    <s v=""/>
    <d v="2026-01-29T00:00:00"/>
    <s v="F"/>
    <s v="P"/>
  </r>
  <r>
    <x v="13"/>
    <s v="기타"/>
    <s v="기타"/>
    <s v="프로시져"/>
    <s v="ES-SP45"/>
    <s v="SP_ESB_FIMSINDEP_RCV,외부 FIMS_AC 현행운항스케쥴출발편정보 메시지 수신"/>
    <s v="임지훈"/>
    <d v="2025-08-28T00:00:00"/>
    <d v="2025-10-01T14:09:29"/>
    <s v="UT-ES-SP45"/>
    <x v="1"/>
    <x v="4"/>
    <d v="2025-11-12T00:00:00"/>
    <s v="P"/>
    <n v="0"/>
    <s v="김민욱"/>
    <s v="P"/>
    <d v="2025-12-05T00:00:00"/>
    <m/>
    <s v=""/>
    <n v="0"/>
    <s v="공사테스터"/>
    <s v=""/>
    <d v="2025-12-26T00:00:00"/>
    <m/>
    <s v=""/>
    <n v="0"/>
    <s v="현업테스터"/>
    <s v=""/>
    <d v="2026-01-29T00:00:00"/>
    <s v="F"/>
    <s v="P"/>
  </r>
  <r>
    <x v="13"/>
    <s v="기타"/>
    <s v="기타"/>
    <s v="프로시져"/>
    <s v="ES-SP65"/>
    <s v="SP_ESB_FIMSFLTACDMMLSTNHR_RCV,외부 FIMS_CM 마일스톤시간상세정보 메시지 수신"/>
    <s v="김용진"/>
    <d v="2025-09-04T00:00:00"/>
    <d v="2025-09-15T10:50:15"/>
    <s v="UT-ES-SP65"/>
    <x v="1"/>
    <x v="4"/>
    <d v="2025-11-12T00:00:00"/>
    <s v="P"/>
    <n v="0"/>
    <s v="김진협"/>
    <s v="P"/>
    <d v="2025-12-05T00:00:00"/>
    <d v="2025-12-08T00:00:00"/>
    <s v="P"/>
    <n v="0"/>
    <s v="공사테스터"/>
    <s v="P"/>
    <d v="2025-12-26T00:00:00"/>
    <m/>
    <s v=""/>
    <n v="0"/>
    <s v="현업테스터"/>
    <s v=""/>
    <d v="2026-01-22T00:00:00"/>
    <s v="P"/>
    <s v="P"/>
  </r>
  <r>
    <x v="13"/>
    <s v="기타"/>
    <s v="기타"/>
    <s v="프로시져"/>
    <s v="ES-SP70"/>
    <s v="SP_ES_FIMSACDMCDCRTR_RCV,외부 FIMS_CM 참조정보 데이터 저장"/>
    <s v="김용진"/>
    <d v="2025-09-04T00:00:00"/>
    <d v="2025-09-15T14:38:56"/>
    <s v="UT-ES-SP70"/>
    <x v="1"/>
    <x v="4"/>
    <d v="2025-11-12T00:00:00"/>
    <s v="P"/>
    <n v="0"/>
    <s v="김진협"/>
    <s v="P"/>
    <d v="2025-12-05T00:00:00"/>
    <d v="2025-12-08T00:00:00"/>
    <s v="P"/>
    <n v="0"/>
    <s v="공사테스터"/>
    <s v="P"/>
    <d v="2025-12-26T00:00:00"/>
    <m/>
    <s v=""/>
    <n v="0"/>
    <s v="현업테스터"/>
    <s v=""/>
    <d v="2026-01-22T00:00:00"/>
    <s v="P"/>
    <s v="P"/>
  </r>
  <r>
    <x v="13"/>
    <s v="기타"/>
    <s v="기타"/>
    <s v="프로시져"/>
    <s v="ES-SP74"/>
    <s v="SP_ES_FIMSACDMOPERCSAF_RCV,외부 FIMS_CM 운영현황정보 데이터 저장"/>
    <s v="김용진"/>
    <d v="2025-09-11T00:00:00"/>
    <d v="2025-09-18T13:48:29"/>
    <s v="UT-ES-SP74"/>
    <x v="1"/>
    <x v="4"/>
    <d v="2025-11-13T00:00:00"/>
    <s v="P"/>
    <n v="0"/>
    <s v="김진협"/>
    <s v="P"/>
    <d v="2025-12-05T00:00:00"/>
    <d v="2025-12-08T00:00:00"/>
    <s v="P"/>
    <n v="0"/>
    <s v="공사테스터"/>
    <s v="P"/>
    <d v="2025-12-26T00:00:00"/>
    <m/>
    <s v=""/>
    <n v="0"/>
    <s v="현업테스터"/>
    <s v=""/>
    <d v="2026-01-22T00:00:00"/>
    <s v="P"/>
    <s v="P"/>
  </r>
  <r>
    <x v="4"/>
    <s v="자원배정"/>
    <s v="Runup Pad Management - 상세"/>
    <s v="Online"/>
    <s v="MESRS032S"/>
    <s v="런업 주기장 관리 상세"/>
    <s v="이수빈"/>
    <d v="2025-11-07T00:00:00"/>
    <d v="2025-10-24T15:56:24"/>
    <s v="UT-MESRS032S"/>
    <x v="1"/>
    <x v="2"/>
    <d v="2026-01-19T00:00:00"/>
    <s v="P"/>
    <n v="0"/>
    <s v="3자테스터공통"/>
    <s v="P"/>
    <d v="2026-02-02T00:00:00"/>
    <d v="2026-02-04T00:00:00"/>
    <s v="P"/>
    <n v="0"/>
    <s v="공사테스터"/>
    <s v="P"/>
    <d v="2026-03-03T00:00:00"/>
    <d v="2026-03-05T00:00:00"/>
    <s v="P"/>
    <n v="0"/>
    <s v="현업테스터"/>
    <s v="P"/>
    <d v="2026-03-26T00:00:00"/>
    <s v="P"/>
    <s v="P"/>
  </r>
  <r>
    <x v="13"/>
    <s v="기타"/>
    <s v="기타"/>
    <s v="프로시져"/>
    <s v="ES-SP85"/>
    <s v="SP_ESB_FIMSGAPADREQ_RCV,외부 FIMS_RS 경항공기신청정보 메시지 수신"/>
    <s v="김용진"/>
    <d v="2025-09-11T00:00:00"/>
    <d v="2025-09-19T18:07:49"/>
    <s v="UT-ES-SP85"/>
    <x v="1"/>
    <x v="4"/>
    <d v="2025-11-13T00:00:00"/>
    <s v="P"/>
    <n v="0"/>
    <s v="김진협"/>
    <s v="P"/>
    <d v="2025-12-05T00:00:00"/>
    <d v="2026-01-21T00:00:00"/>
    <s v="P"/>
    <n v="0"/>
    <s v="공사테스터"/>
    <s v="P"/>
    <d v="2025-12-26T00:00:00"/>
    <m/>
    <s v=""/>
    <n v="0"/>
    <s v="현업테스터"/>
    <s v=""/>
    <d v="2026-01-23T00:00:00"/>
    <s v="P"/>
    <s v="P"/>
  </r>
  <r>
    <x v="13"/>
    <s v="기타"/>
    <s v="기타"/>
    <s v="프로시져"/>
    <s v="ES-SP86"/>
    <s v="SP_ES_FIMSGAPADREQ_RCV,외부 FIMS_RS 경항공기신청정보 데이터 저장"/>
    <s v="김용진"/>
    <d v="2025-09-11T00:00:00"/>
    <d v="2025-09-19T18:08:15"/>
    <s v="UT-ES-SP86"/>
    <x v="1"/>
    <x v="4"/>
    <d v="2025-11-13T00:00:00"/>
    <s v="P"/>
    <n v="0"/>
    <s v="김진협"/>
    <s v="P"/>
    <d v="2025-12-05T00:00:00"/>
    <d v="2026-01-20T00:00:00"/>
    <s v="P"/>
    <n v="0"/>
    <s v="공사테스터"/>
    <s v="P"/>
    <d v="2025-12-26T00:00:00"/>
    <m/>
    <s v=""/>
    <n v="0"/>
    <s v="현업테스터"/>
    <s v=""/>
    <d v="2026-01-23T00:00:00"/>
    <s v="P"/>
    <s v="P"/>
  </r>
  <r>
    <x v="13"/>
    <s v="기타"/>
    <s v="기타"/>
    <s v="프로시져"/>
    <s v="ES-SP102"/>
    <s v="SP_ES_FIMSCKNCTALOT_RCV,외부 FIMS_RS 체크인카운터할당정보 데이터 저장"/>
    <s v="김용진"/>
    <d v="2025-09-18T00:00:00"/>
    <d v="2025-09-22T14:58:43"/>
    <s v="UT-ES-SP102"/>
    <x v="1"/>
    <x v="4"/>
    <d v="2025-11-11T00:00:00"/>
    <s v="P"/>
    <n v="0"/>
    <s v="박상기"/>
    <s v="P"/>
    <d v="2025-12-05T00:00:00"/>
    <d v="2026-01-20T00:00:00"/>
    <s v="F"/>
    <n v="0"/>
    <s v="공사테스터"/>
    <s v="P"/>
    <d v="2025-12-26T00:00:00"/>
    <m/>
    <s v=""/>
    <n v="0"/>
    <s v="현업테스터"/>
    <s v=""/>
    <d v="2026-01-15T00:00:00"/>
    <s v="P"/>
    <s v="P"/>
  </r>
  <r>
    <x v="13"/>
    <s v="기타"/>
    <s v="기타"/>
    <s v="프로시져"/>
    <s v="ES-SP112"/>
    <s v="SP_ES_WESCKNCTSSNPRESCH_SND,외부 FIMS_RS 체크인카운터가스케쥴신청정보 송신 데이터 저장"/>
    <s v="김용진"/>
    <d v="2025-09-18T00:00:00"/>
    <d v="2025-09-19T17:20:48"/>
    <s v="UT-ES-SP112"/>
    <x v="1"/>
    <x v="4"/>
    <d v="2025-11-11T00:00:00"/>
    <s v="P"/>
    <n v="0"/>
    <s v="박상기"/>
    <s v="P"/>
    <d v="2025-12-05T00:00:00"/>
    <d v="2026-01-20T00:00:00"/>
    <s v="P"/>
    <n v="0"/>
    <s v="공사테스터"/>
    <s v="P"/>
    <d v="2025-12-26T00:00:00"/>
    <m/>
    <s v=""/>
    <n v="0"/>
    <s v="현업테스터"/>
    <s v=""/>
    <d v="2026-01-15T00:00:00"/>
    <s v="P"/>
    <s v="P"/>
  </r>
  <r>
    <x v="13"/>
    <s v="기타"/>
    <s v="기타"/>
    <s v="프로시져"/>
    <s v="ES-SP113"/>
    <s v="SP_ESB_FIMSCKNCTSSNPRESCH_RCV,외부 FIMS_RS 체크인카운터가스케쥴신청정보 메시지 수신"/>
    <s v="김용진"/>
    <d v="2025-09-25T00:00:00"/>
    <d v="2025-09-22T17:20:40"/>
    <s v="UT-ES-SP113"/>
    <x v="1"/>
    <x v="4"/>
    <d v="2025-11-12T00:00:00"/>
    <s v="P"/>
    <n v="0"/>
    <s v="박상기"/>
    <s v="P"/>
    <d v="2025-12-05T00:00:00"/>
    <d v="2026-01-21T00:00:00"/>
    <s v="P"/>
    <n v="0"/>
    <s v="공사테스터"/>
    <s v="P"/>
    <d v="2025-12-26T00:00:00"/>
    <m/>
    <s v=""/>
    <n v="0"/>
    <s v="현업테스터"/>
    <s v=""/>
    <d v="2026-01-15T00:00:00"/>
    <s v="P"/>
    <s v="P"/>
  </r>
  <r>
    <x v="13"/>
    <s v="기타"/>
    <s v="기타"/>
    <s v="프로시져"/>
    <s v="ES-SP116"/>
    <s v="SP_ES_WESCMFCTYAPLY_SND,외부 FIMS_RS 공용시설신청정보 송신 데이터 저장"/>
    <s v="김용진"/>
    <d v="2025-09-25T00:00:00"/>
    <d v="2025-09-23T13:13:58"/>
    <s v="UT-ES-SP116"/>
    <x v="1"/>
    <x v="4"/>
    <d v="2025-11-12T00:00:00"/>
    <s v="P"/>
    <n v="0"/>
    <s v="박상기"/>
    <s v="P"/>
    <d v="2025-12-05T00:00:00"/>
    <d v="2025-12-08T00:00:00"/>
    <s v="P"/>
    <n v="0"/>
    <s v="공사테스터"/>
    <s v="P"/>
    <d v="2025-12-26T00:00:00"/>
    <m/>
    <s v=""/>
    <n v="0"/>
    <s v="현업테스터"/>
    <s v=""/>
    <d v="2026-01-15T00:00:00"/>
    <s v="P"/>
    <s v="P"/>
  </r>
  <r>
    <x v="13"/>
    <s v="기타"/>
    <s v="기타"/>
    <s v="프로시져"/>
    <s v="ES-SP117"/>
    <s v="SP_ESB_FIMSCMFCTYAPLY_RCV,외부 FIMS_RS 공용시설신청정보 메시지 수신"/>
    <s v="김용진"/>
    <d v="2025-09-25T00:00:00"/>
    <d v="2025-09-22T17:58:42"/>
    <s v="UT-ES-SP117"/>
    <x v="1"/>
    <x v="4"/>
    <d v="2025-11-12T00:00:00"/>
    <s v="P"/>
    <n v="0"/>
    <s v="박상기"/>
    <s v="P"/>
    <d v="2025-12-05T00:00:00"/>
    <d v="2025-12-08T00:00:00"/>
    <s v="P"/>
    <n v="0"/>
    <s v="공사테스터"/>
    <s v="P"/>
    <d v="2025-12-26T00:00:00"/>
    <m/>
    <s v=""/>
    <n v="0"/>
    <s v="현업테스터"/>
    <s v=""/>
    <d v="2026-01-15T00:00:00"/>
    <s v="P"/>
    <s v="P"/>
  </r>
  <r>
    <x v="13"/>
    <s v="기타"/>
    <s v="기타"/>
    <s v="프로시져"/>
    <s v="ES-SP124"/>
    <s v="SP_ES_FIMSCKNCTSSNALTMNT_RCV,외부 FIMS_RS 체크인카운터반기신청배정결과 데이터 저장"/>
    <s v="김용진"/>
    <d v="2025-09-25T00:00:00"/>
    <d v="2025-09-23T15:31:24"/>
    <s v="UT-ES-SP124"/>
    <x v="1"/>
    <x v="4"/>
    <d v="2025-11-12T00:00:00"/>
    <s v="P"/>
    <n v="0"/>
    <s v="박상기"/>
    <s v="P"/>
    <d v="2025-12-05T00:00:00"/>
    <d v="2026-01-20T00:00:00"/>
    <s v="P"/>
    <n v="0"/>
    <s v="공사테스터"/>
    <s v="P"/>
    <d v="2025-12-26T00:00:00"/>
    <m/>
    <s v=""/>
    <n v="0"/>
    <s v="현업테스터"/>
    <s v=""/>
    <d v="2026-01-16T00:00:00"/>
    <s v="P"/>
    <s v="P"/>
  </r>
  <r>
    <x v="13"/>
    <s v="기타"/>
    <s v="기타"/>
    <s v="프로시져"/>
    <s v="ES-SP126"/>
    <s v="SP_ES_FIMSCKNCTDALYOPER_RCV,외부 FIMS_RS 체크인카운터일일운영정보 데이터 저장"/>
    <s v="김용진"/>
    <d v="2025-09-25T00:00:00"/>
    <d v="2025-09-23T15:46:06"/>
    <s v="UT-ES-SP126"/>
    <x v="1"/>
    <x v="4"/>
    <d v="2025-11-12T00:00:00"/>
    <s v="P"/>
    <n v="0"/>
    <s v="박상기"/>
    <s v="P"/>
    <d v="2025-12-05T00:00:00"/>
    <d v="2026-01-20T00:00:00"/>
    <s v="P"/>
    <n v="0"/>
    <s v="공사테스터"/>
    <s v="P"/>
    <d v="2025-12-26T00:00:00"/>
    <m/>
    <s v=""/>
    <n v="0"/>
    <s v="현업테스터"/>
    <s v=""/>
    <d v="2026-01-16T00:00:00"/>
    <s v="P"/>
    <s v="P"/>
  </r>
  <r>
    <x v="13"/>
    <s v="기타"/>
    <s v="기타"/>
    <s v="프로시져"/>
    <s v="ES-SP132"/>
    <s v="SP_ES_FIMSGAAGENCY_RCV,외부 FIMS_RS 경항공기대행사정보 데이터 저장"/>
    <s v="김용진"/>
    <d v="2025-09-25T00:00:00"/>
    <d v="2025-09-23T17:42:16"/>
    <s v="UT-ES-SP132"/>
    <x v="1"/>
    <x v="4"/>
    <d v="2025-11-12T00:00:00"/>
    <s v="P"/>
    <n v="0"/>
    <s v="박상기"/>
    <s v="P"/>
    <d v="2025-12-05T00:00:00"/>
    <d v="2026-01-20T00:00:00"/>
    <s v="P"/>
    <n v="0"/>
    <s v="공사테스터"/>
    <s v="P"/>
    <d v="2025-12-26T00:00:00"/>
    <m/>
    <s v=""/>
    <n v="0"/>
    <s v="현업테스터"/>
    <s v=""/>
    <d v="2026-01-16T00:00:00"/>
    <s v="P"/>
    <s v="P"/>
  </r>
  <r>
    <x v="13"/>
    <s v="기타"/>
    <s v="기타"/>
    <s v="프로시져"/>
    <s v="ES-SP145"/>
    <s v="SP_ESB_FIMSCKNCTUSELMT_RCV,외부 FIMS_RS 체크인사용제한정보 메시지 수신"/>
    <s v="김용진"/>
    <d v="2025-10-02T00:00:00"/>
    <d v="2025-09-25T10:52:28"/>
    <s v="UT-ES-SP145"/>
    <x v="1"/>
    <x v="4"/>
    <d v="2025-11-12T00:00:00"/>
    <s v="P"/>
    <n v="0"/>
    <s v="박상기"/>
    <s v="P"/>
    <d v="2025-12-05T00:00:00"/>
    <d v="2026-01-21T00:00:00"/>
    <s v="P"/>
    <n v="0"/>
    <s v="공사테스터"/>
    <s v="P"/>
    <d v="2025-12-26T00:00:00"/>
    <m/>
    <s v=""/>
    <n v="0"/>
    <s v="현업테스터"/>
    <s v=""/>
    <d v="2026-01-16T00:00:00"/>
    <s v="P"/>
    <s v="P"/>
  </r>
  <r>
    <x v="13"/>
    <s v="기타"/>
    <s v="기타"/>
    <s v="프로시져"/>
    <s v="ES-SP146"/>
    <s v="SP_ES_FIMSCKNCTUSELMT_RCV,외부 FIMS_RS 체크인사용제한정보 데이터 저장"/>
    <s v="김용진"/>
    <d v="2025-10-02T00:00:00"/>
    <d v="2025-09-25T10:52:31"/>
    <s v="UT-ES-SP146"/>
    <x v="1"/>
    <x v="4"/>
    <d v="2025-11-12T00:00:00"/>
    <s v="P"/>
    <n v="0"/>
    <s v="박상기"/>
    <s v="P"/>
    <d v="2025-12-05T00:00:00"/>
    <m/>
    <s v=""/>
    <n v="0"/>
    <s v="공사테스터"/>
    <s v=""/>
    <d v="2025-12-26T00:00:00"/>
    <m/>
    <s v=""/>
    <n v="0"/>
    <s v="현업테스터"/>
    <s v=""/>
    <d v="2026-01-16T00:00:00"/>
    <s v="P"/>
    <s v="P"/>
  </r>
  <r>
    <x v="13"/>
    <s v="기타"/>
    <s v="기타"/>
    <s v="프로시져"/>
    <s v="ES-SP151"/>
    <s v="FN_CA_F_IS_ALN, 유효항공사 여부"/>
    <s v="김용진"/>
    <d v="2025-10-16T00:00:00"/>
    <d v="2025-10-13T16:43:09"/>
    <s v="UT-ES-SP151"/>
    <x v="1"/>
    <x v="4"/>
    <d v="2025-11-13T00:00:00"/>
    <s v="P"/>
    <n v="0"/>
    <s v="김민욱"/>
    <s v="P"/>
    <d v="2025-12-05T00:00:00"/>
    <d v="2025-12-03T00:00:00"/>
    <s v="P"/>
    <n v="0"/>
    <s v="공사테스터"/>
    <s v="P"/>
    <d v="2025-12-26T00:00:00"/>
    <d v="2025-12-22T00:00:00"/>
    <s v="P"/>
    <n v="0"/>
    <s v="현업테스터"/>
    <s v="P"/>
    <d v="2026-01-21T00:00:00"/>
    <s v="P"/>
    <s v="P"/>
  </r>
  <r>
    <x v="13"/>
    <s v="기타"/>
    <s v="기타"/>
    <s v="프로시져"/>
    <s v="ES-SP152"/>
    <s v="FN_CA_F_SMS_DEP_SORT, 부서 정렬"/>
    <s v="김용진"/>
    <d v="2025-10-16T00:00:00"/>
    <d v="2025-10-13T16:43:24"/>
    <s v="UT-ES-SP152"/>
    <x v="1"/>
    <x v="4"/>
    <d v="2025-11-11T00:00:00"/>
    <s v="P"/>
    <n v="0"/>
    <s v="김민욱"/>
    <s v="P"/>
    <d v="2025-12-05T00:00:00"/>
    <d v="2025-12-03T00:00:00"/>
    <s v="P"/>
    <n v="0"/>
    <s v="공사테스터"/>
    <s v="P"/>
    <d v="2025-12-26T00:00:00"/>
    <d v="2025-12-22T00:00:00"/>
    <s v="P"/>
    <n v="0"/>
    <s v="현업테스터"/>
    <s v="P"/>
    <d v="2026-01-21T00:00:00"/>
    <s v="P"/>
    <s v="P"/>
  </r>
  <r>
    <x v="13"/>
    <s v="공통관리"/>
    <s v="화면구성"/>
    <s v="Online"/>
    <s v="WESCAMN014M"/>
    <s v="회사검색 팝업"/>
    <s v="홍성민"/>
    <d v="2025-08-21T00:00:00"/>
    <d v="2025-09-18T17:26:28"/>
    <s v="UT-WESCAMN014M"/>
    <x v="1"/>
    <x v="4"/>
    <d v="2025-11-10T00:00:00"/>
    <s v="P"/>
    <n v="0"/>
    <s v="김민욱"/>
    <s v="P"/>
    <d v="2025-12-05T00:00:00"/>
    <d v="2025-12-02T00:00:00"/>
    <s v="F"/>
    <n v="0"/>
    <s v="공사테스터"/>
    <s v="P"/>
    <d v="2025-12-26T00:00:00"/>
    <d v="2025-12-18T00:00:00"/>
    <s v="P"/>
    <n v="0"/>
    <s v="현업테스터"/>
    <s v="P"/>
    <d v="2026-01-13T00:00:00"/>
    <s v="P"/>
    <s v="P"/>
  </r>
  <r>
    <x v="13"/>
    <s v="공통관리"/>
    <s v="시스템운영관리"/>
    <s v="Online"/>
    <s v="WESCASY004S"/>
    <s v="파라미터 관리"/>
    <s v="홍성민"/>
    <d v="2025-08-21T00:00:00"/>
    <d v="2025-09-16T15:43:54"/>
    <s v="UT-WESCASY004S"/>
    <x v="1"/>
    <x v="4"/>
    <d v="2025-11-10T00:00:00"/>
    <s v="P"/>
    <n v="0"/>
    <s v="김민욱"/>
    <s v="P"/>
    <d v="2025-12-05T00:00:00"/>
    <d v="2025-12-03T00:00:00"/>
    <s v="P"/>
    <n v="0"/>
    <s v="공사테스터"/>
    <s v="P"/>
    <d v="2025-12-26T00:00:00"/>
    <d v="2025-12-18T00:00:00"/>
    <s v="F"/>
    <n v="0"/>
    <s v="현업테스터"/>
    <s v="P"/>
    <d v="2026-01-13T00:00:00"/>
    <s v="P"/>
    <s v="P"/>
  </r>
  <r>
    <x v="13"/>
    <s v="공통관리"/>
    <s v="시스템운영관리"/>
    <s v="Online"/>
    <s v="WESCASY006S"/>
    <s v="EAI 인터페이스 메시지 관리"/>
    <s v="홍성민"/>
    <d v="2025-09-04T00:00:00"/>
    <d v="2025-09-16T15:43:57"/>
    <s v="UT-WESCASY006S"/>
    <x v="1"/>
    <x v="4"/>
    <d v="2025-11-10T00:00:00"/>
    <s v="P"/>
    <n v="0"/>
    <s v="김민욱"/>
    <s v="P"/>
    <d v="2025-12-05T00:00:00"/>
    <d v="2025-12-04T00:00:00"/>
    <s v="F"/>
    <n v="0"/>
    <s v="공사테스터"/>
    <s v="P"/>
    <d v="2025-12-26T00:00:00"/>
    <d v="2025-12-18T00:00:00"/>
    <s v="F"/>
    <n v="0"/>
    <s v="현업테스터"/>
    <s v="P"/>
    <d v="2026-01-13T00:00:00"/>
    <s v="P"/>
    <s v="P"/>
  </r>
  <r>
    <x v="13"/>
    <s v="공통관리"/>
    <s v="시스템운영관리"/>
    <s v="Online"/>
    <s v="WESCASY020S"/>
    <s v="사용자 게시판 관리"/>
    <s v="홍성민"/>
    <d v="2025-09-18T00:00:00"/>
    <d v="2025-10-01T18:48:49"/>
    <s v="UT-WESCASY020S"/>
    <x v="1"/>
    <x v="4"/>
    <d v="2025-11-10T00:00:00"/>
    <s v="P"/>
    <n v="0"/>
    <s v="김민욱"/>
    <s v="P"/>
    <d v="2025-12-05T00:00:00"/>
    <d v="2025-12-10T00:00:00"/>
    <s v="F"/>
    <n v="0"/>
    <s v="공사테스터"/>
    <s v="P"/>
    <d v="2025-12-26T00:00:00"/>
    <d v="2025-12-19T00:00:00"/>
    <s v="P"/>
    <n v="0"/>
    <s v="현업테스터"/>
    <s v="P"/>
    <d v="2026-01-15T00:00:00"/>
    <s v="P"/>
    <s v="P"/>
  </r>
  <r>
    <x v="13"/>
    <s v="공통관리"/>
    <s v="시스템운영관리"/>
    <s v="Online"/>
    <s v="WESCASY031S"/>
    <s v="시스템보안정책"/>
    <s v="홍성민"/>
    <d v="2025-09-04T00:00:00"/>
    <d v="2025-09-18T16:34:54"/>
    <s v="UT-WESCASY031S"/>
    <x v="1"/>
    <x v="4"/>
    <d v="2025-11-11T00:00:00"/>
    <s v="P"/>
    <n v="0"/>
    <s v="김민욱"/>
    <s v="P"/>
    <d v="2025-12-05T00:00:00"/>
    <d v="2025-12-10T00:00:00"/>
    <s v="F"/>
    <n v="0"/>
    <s v="공사테스터"/>
    <s v="P"/>
    <d v="2025-12-26T00:00:00"/>
    <d v="2025-12-19T00:00:00"/>
    <s v="P"/>
    <n v="0"/>
    <s v="현업테스터"/>
    <s v="P"/>
    <d v="2026-01-16T00:00:00"/>
    <s v="P"/>
    <s v="P"/>
  </r>
  <r>
    <x v="13"/>
    <s v="공통관리"/>
    <s v="시스템운영관리"/>
    <s v="Online"/>
    <s v="WESCASY040S"/>
    <s v="EAI 메시지 모니터링"/>
    <s v="홍성민"/>
    <d v="2026-01-29T00:00:00"/>
    <d v="2026-01-30T15:05:04"/>
    <s v="UT-WESCASY040S"/>
    <x v="1"/>
    <x v="3"/>
    <d v="2026-03-24T00:00:00"/>
    <s v="P"/>
    <n v="0"/>
    <s v="3자테스터공통"/>
    <s v="P"/>
    <d v="2026-04-06T00:00:00"/>
    <m/>
    <s v=""/>
    <n v="0"/>
    <s v="공사테스터"/>
    <s v=""/>
    <d v="2026-04-20T00:00:00"/>
    <m/>
    <s v=""/>
    <n v="0"/>
    <s v="현업테스터"/>
    <s v=""/>
    <m/>
    <s v=""/>
    <s v=""/>
  </r>
  <r>
    <x v="3"/>
    <s v="기타"/>
    <s v="기타"/>
    <s v="프로시져"/>
    <s v="CM-SP135"/>
    <s v="SP_CM_ELECSTRIPDEPARTS_RCV,ELECSTRIPDEPARTS 메시지 수신 처리 메시지 수신 처리"/>
    <s v="이용혁"/>
    <d v="2025-09-12T00:00:00"/>
    <d v="2025-09-08T13:29:11"/>
    <s v="UT-CM-SP135"/>
    <x v="1"/>
    <x v="4"/>
    <d v="2025-11-12T00:00:00"/>
    <s v="P"/>
    <n v="0"/>
    <s v="신철진"/>
    <s v="P"/>
    <d v="2025-12-05T00:00:00"/>
    <d v="2025-12-08T00:00:00"/>
    <s v="P"/>
    <n v="0"/>
    <s v="장세민"/>
    <s v="P"/>
    <d v="2025-12-26T00:00:00"/>
    <m/>
    <s v=""/>
    <n v="0"/>
    <s v="현업테스터"/>
    <s v=""/>
    <d v="2026-01-23T00:00:00"/>
    <s v="P"/>
    <s v="P"/>
  </r>
  <r>
    <x v="13"/>
    <s v="기타"/>
    <s v="기타"/>
    <s v="프로시져"/>
    <s v="ES-SP35"/>
    <s v="SP_ESB_FIMSARCFTMVMN_RCV,외부 FIMS_AC 항공기이동정보 메시지 수신"/>
    <s v="김용진"/>
    <d v="2025-08-28T00:00:00"/>
    <d v="2025-09-11T14:48:38"/>
    <s v="UT-ES-SP35"/>
    <x v="1"/>
    <x v="4"/>
    <d v="2025-11-12T00:00:00"/>
    <s v="P"/>
    <n v="0"/>
    <s v="김민욱"/>
    <s v="P"/>
    <d v="2025-12-05T00:00:00"/>
    <d v="2025-12-04T00:00:00"/>
    <s v="F"/>
    <n v="0"/>
    <s v="공사테스터"/>
    <s v="P"/>
    <d v="2025-12-26T00:00:00"/>
    <m/>
    <s v=""/>
    <n v="0"/>
    <s v="현업테스터"/>
    <s v=""/>
    <d v="2026-01-14T00:00:00"/>
    <s v="P"/>
    <s v="P"/>
  </r>
  <r>
    <x v="13"/>
    <s v="공통관리"/>
    <s v="인증관리"/>
    <s v="Online"/>
    <s v="WESCAMN004M"/>
    <s v="공지사항 팝업"/>
    <s v="홍성민"/>
    <d v="2025-08-21T00:00:00"/>
    <d v="2025-09-19T14:41:53"/>
    <s v="UT-WESCAMN004M"/>
    <x v="1"/>
    <x v="4"/>
    <d v="2025-11-10T00:00:00"/>
    <s v="P"/>
    <n v="0"/>
    <s v="김민욱"/>
    <s v="P"/>
    <d v="2025-12-05T00:00:00"/>
    <d v="2025-12-02T00:00:00"/>
    <s v="F"/>
    <n v="0"/>
    <s v="공사테스터"/>
    <s v="P"/>
    <d v="2025-12-26T00:00:00"/>
    <d v="2025-12-18T00:00:00"/>
    <s v="P"/>
    <n v="0"/>
    <s v="현업테스터"/>
    <s v="P"/>
    <d v="2026-01-13T00:00:00"/>
    <s v="P"/>
    <s v="P"/>
  </r>
  <r>
    <x v="13"/>
    <s v="공통관리"/>
    <s v="인증관리"/>
    <s v="Online"/>
    <s v="WESCAMN005M"/>
    <s v="개인정보취급 동의"/>
    <s v="홍성민"/>
    <d v="2025-08-21T00:00:00"/>
    <d v="2025-09-19T14:42:05"/>
    <s v="UT-WESCAMN005M"/>
    <x v="1"/>
    <x v="4"/>
    <d v="2025-11-10T00:00:00"/>
    <s v="P"/>
    <n v="0"/>
    <s v="김민욱"/>
    <s v="P"/>
    <d v="2025-12-05T00:00:00"/>
    <d v="2025-12-02T00:00:00"/>
    <s v="F"/>
    <n v="0"/>
    <s v="공사테스터"/>
    <s v="P"/>
    <d v="2025-12-26T00:00:00"/>
    <d v="2025-12-18T00:00:00"/>
    <s v="F"/>
    <n v="0"/>
    <s v="현업테스터"/>
    <s v="P"/>
    <d v="2026-01-26T00:00:00"/>
    <s v="P"/>
    <s v="P"/>
  </r>
  <r>
    <x v="0"/>
    <s v="Daily schedule"/>
    <s v="Confirm FOIS"/>
    <s v="Online"/>
    <s v="FPFA091S"/>
    <s v="FOIS AFS"/>
    <s v="현영광"/>
    <d v="2025-12-05T00:00:00"/>
    <d v="2025-12-05T18:19:19"/>
    <s v="UT-FPFA091S"/>
    <x v="1"/>
    <x v="2"/>
    <d v="2026-01-23T00:00:00"/>
    <s v="F"/>
    <n v="0"/>
    <s v="3자테스터공통"/>
    <s v="P"/>
    <d v="2026-02-02T00:00:00"/>
    <d v="2026-02-06T00:00:00"/>
    <s v="F"/>
    <n v="1"/>
    <s v="송희영"/>
    <s v="F"/>
    <d v="2026-03-03T00:00:00"/>
    <d v="2026-03-04T00:00:00"/>
    <s v="P"/>
    <n v="0"/>
    <s v="현업테스터"/>
    <s v="P"/>
    <d v="2026-03-25T00:00:00"/>
    <s v="P"/>
    <s v="P"/>
  </r>
  <r>
    <x v="4"/>
    <s v="공통관리"/>
    <s v="설정관리"/>
    <s v="Online"/>
    <s v="MESCA143S"/>
    <s v="로그인 방식 설정"/>
    <s v="이석진"/>
    <d v="2025-11-14T00:00:00"/>
    <d v="2026-01-12T00:00:00"/>
    <s v="UT-MESCA143S"/>
    <x v="1"/>
    <x v="2"/>
    <d v="2026-01-22T00:00:00"/>
    <s v="P"/>
    <n v="0"/>
    <s v="3자테스터공통"/>
    <s v="P"/>
    <d v="2026-02-02T00:00:00"/>
    <d v="2026-02-09T00:00:00"/>
    <s v="P"/>
    <n v="0"/>
    <s v="공사테스터"/>
    <s v="P"/>
    <d v="2026-03-03T00:00:00"/>
    <d v="2026-03-03T00:00:00"/>
    <s v="F"/>
    <n v="0"/>
    <s v="현업테스터"/>
    <s v="P"/>
    <d v="2026-03-26T00:00:00"/>
    <s v="P"/>
    <s v="P"/>
  </r>
  <r>
    <x v="0"/>
    <s v="기타"/>
    <s v="기타"/>
    <s v="프로시져"/>
    <s v="FP-SP24"/>
    <s v="SP_FP_DALY_FLT_NM_CVT,현행운항 편명 Convert 공통부"/>
    <s v="이인용"/>
    <d v="2025-03-21T00:00:00"/>
    <d v="2025-03-14T00:00:00"/>
    <s v="UT-FP-SP24"/>
    <x v="0"/>
    <x v="0"/>
    <d v="2025-08-05T00:00:00"/>
    <s v="P"/>
    <n v="0"/>
    <s v="이준일"/>
    <s v="P"/>
    <d v="2025-08-21T00:00:00"/>
    <d v="2025-08-22T00:00:00"/>
    <s v="P"/>
    <n v="0"/>
    <s v="송희영"/>
    <s v="P"/>
    <d v="2025-08-29T00:00:00"/>
    <m/>
    <s v=""/>
    <n v="0"/>
    <s v="현업테스터"/>
    <s v=""/>
    <d v="2025-10-22T00:00:00"/>
    <s v="P"/>
    <s v="P"/>
  </r>
  <r>
    <x v="0"/>
    <s v="기타"/>
    <s v="기타"/>
    <s v="프로시져"/>
    <s v="FP-SP30"/>
    <s v="SP_FP_BHS_MSA_RCV,현행BHS MSA 메시지처리"/>
    <s v="이인용"/>
    <d v="2025-03-21T00:00:00"/>
    <d v="2025-03-19T18:24:23"/>
    <s v="UT-FP-SP30"/>
    <x v="0"/>
    <x v="0"/>
    <d v="2025-08-05T00:00:00"/>
    <s v="P"/>
    <n v="0"/>
    <s v="이준일"/>
    <s v="P"/>
    <d v="2025-08-21T00:00:00"/>
    <d v="2025-08-22T00:00:00"/>
    <s v="F"/>
    <n v="0"/>
    <s v="송희영"/>
    <s v="P"/>
    <d v="2025-08-29T00:00:00"/>
    <m/>
    <s v=""/>
    <n v="0"/>
    <s v="현업테스터"/>
    <s v=""/>
    <d v="2025-09-02T00:00:00"/>
    <s v="P"/>
    <s v="P"/>
  </r>
  <r>
    <x v="0"/>
    <s v="기타"/>
    <s v="기타"/>
    <s v="프로시져"/>
    <s v="FP-SP31"/>
    <s v="SP_FP_ARR_DEP_MATCH,운항편ID 매핑"/>
    <s v="이인용"/>
    <d v="2025-03-21T00:00:00"/>
    <d v="2025-03-18T17:51:44"/>
    <s v="UT-FP-SP31"/>
    <x v="0"/>
    <x v="0"/>
    <d v="2025-08-05T00:00:00"/>
    <s v="P"/>
    <n v="0"/>
    <s v="이준일"/>
    <s v="P"/>
    <d v="2025-08-21T00:00:00"/>
    <d v="2025-08-22T00:00:00"/>
    <s v="F"/>
    <n v="0"/>
    <s v="송희영"/>
    <s v="P"/>
    <d v="2025-08-29T00:00:00"/>
    <m/>
    <s v=""/>
    <n v="0"/>
    <s v="현업테스터"/>
    <s v=""/>
    <d v="2025-10-23T00:00:00"/>
    <s v="P"/>
    <s v="P"/>
  </r>
  <r>
    <x v="0"/>
    <s v="기타"/>
    <s v="기타"/>
    <s v="프로시져"/>
    <s v="FP-SP56"/>
    <s v="SP_FP_SSN_ARR_DEP_SELECT,시즌데이타 조회"/>
    <s v="이인용"/>
    <d v="2025-06-13T00:00:00"/>
    <d v="2025-05-02T17:09:50"/>
    <s v="UT-FP-SP56"/>
    <x v="0"/>
    <x v="0"/>
    <d v="2025-08-06T00:00:00"/>
    <s v="P"/>
    <n v="0"/>
    <s v="이준일"/>
    <s v="P"/>
    <d v="2025-08-21T00:00:00"/>
    <d v="2025-08-25T00:00:00"/>
    <s v="F"/>
    <n v="0"/>
    <s v="송희영"/>
    <s v="P"/>
    <d v="2025-08-29T00:00:00"/>
    <m/>
    <s v=""/>
    <n v="0"/>
    <s v="현업테스터"/>
    <s v=""/>
    <d v="2025-09-02T00:00:00"/>
    <s v="P"/>
    <s v="P"/>
  </r>
  <r>
    <x v="1"/>
    <s v="기타"/>
    <s v="기타"/>
    <s v="프로시져"/>
    <s v="AC-SP18"/>
    <s v="SP_AC_SYNCDATA_PAMNGAM, 자원배정 연계"/>
    <s v="이용혁"/>
    <d v="2025-08-29T00:00:00"/>
    <d v="2025-07-28T11:30:20"/>
    <s v="UT-AC-SP18"/>
    <x v="1"/>
    <x v="4"/>
    <d v="2025-11-13T00:00:00"/>
    <s v="P"/>
    <n v="0"/>
    <s v="이상용"/>
    <s v="P"/>
    <d v="2025-12-05T00:00:00"/>
    <d v="2025-12-23T00:00:00"/>
    <s v="P"/>
    <n v="0"/>
    <s v="정진성"/>
    <s v="P"/>
    <d v="2025-12-26T00:00:00"/>
    <m/>
    <s v=""/>
    <n v="0"/>
    <s v="최기현"/>
    <s v=""/>
    <d v="2026-01-20T00:00:00"/>
    <s v="P"/>
    <s v="P"/>
  </r>
  <r>
    <x v="1"/>
    <s v="관제현황관리"/>
    <s v="Traffic Flow"/>
    <s v="Online"/>
    <s v="AC05002S"/>
    <s v="ESTIMATION"/>
    <s v="구혜지"/>
    <d v="2025-12-12T00:00:00"/>
    <d v="2025-12-15T13:03:04"/>
    <s v="UT-AC05002S"/>
    <x v="1"/>
    <x v="2"/>
    <d v="2026-01-19T00:00:00"/>
    <s v="P"/>
    <n v="0"/>
    <s v="3자테스터공통"/>
    <s v="P"/>
    <d v="2026-02-02T00:00:00"/>
    <d v="2026-02-13T00:00:00"/>
    <s v="P"/>
    <n v="1"/>
    <s v="정진성"/>
    <s v="P"/>
    <d v="2026-03-03T00:00:00"/>
    <d v="2026-03-04T00:00:00"/>
    <s v="F"/>
    <n v="0"/>
    <s v="최기현"/>
    <s v="P"/>
    <m/>
    <s v=""/>
    <s v=""/>
  </r>
  <r>
    <x v="1"/>
    <s v="관제현황관리"/>
    <s v="Statistics Data"/>
    <s v="Online"/>
    <s v="AC06008S"/>
    <s v="POSITION OPERATION"/>
    <s v="구혜지"/>
    <d v="2026-01-23T00:00:00"/>
    <d v="2025-10-02T10:41:43"/>
    <s v="UT-AC06008S"/>
    <x v="1"/>
    <x v="2"/>
    <d v="2026-01-19T00:00:00"/>
    <s v="P"/>
    <n v="0"/>
    <s v="3자테스터공통"/>
    <s v="P"/>
    <d v="2026-02-02T00:00:00"/>
    <d v="2026-02-11T00:00:00"/>
    <s v="P"/>
    <n v="0"/>
    <s v="정진성"/>
    <s v="P"/>
    <d v="2026-03-03T00:00:00"/>
    <d v="2026-03-04T00:00:00"/>
    <s v="P"/>
    <n v="0"/>
    <s v="최기현"/>
    <s v="P"/>
    <d v="2026-03-25T00:00:00"/>
    <s v="P"/>
    <s v="P"/>
  </r>
  <r>
    <x v="1"/>
    <s v="기타"/>
    <s v="기타"/>
    <s v="프로시져"/>
    <s v="AC-SP27"/>
    <s v="SP_AC_DEICING_INFO_RCV, 제빙정보 수신처리"/>
    <s v="이용혁"/>
    <d v="2026-01-30T00:00:00"/>
    <d v="2025-12-12T16:56:08"/>
    <s v="UT-AC-SP27"/>
    <x v="1"/>
    <x v="2"/>
    <d v="2026-01-20T00:00:00"/>
    <s v="P"/>
    <n v="0"/>
    <s v="3자테스터공통"/>
    <s v="P"/>
    <d v="2026-02-02T00:00:00"/>
    <d v="2026-02-23T00:00:00"/>
    <s v="P"/>
    <n v="0"/>
    <s v="정진성"/>
    <s v="P"/>
    <d v="2026-03-03T00:00:00"/>
    <m/>
    <s v=""/>
    <n v="0"/>
    <s v="최기현"/>
    <s v=""/>
    <m/>
    <s v=""/>
    <s v=""/>
  </r>
  <r>
    <x v="1"/>
    <s v="관제업무설정"/>
    <s v="Setting"/>
    <s v="Online"/>
    <s v="AC08006S"/>
    <s v="ROUTE MAPPING"/>
    <s v="구혜지"/>
    <d v="2025-03-21T00:00:00"/>
    <d v="2025-03-20T09:42:24"/>
    <s v="UT-AC08006S"/>
    <x v="0"/>
    <x v="1"/>
    <d v="2025-06-13T00:00:00"/>
    <s v="P"/>
    <n v="0"/>
    <s v="3자테스터공통"/>
    <s v="P"/>
    <d v="2025-08-21T00:00:00"/>
    <d v="2025-08-19T00:00:00"/>
    <s v="P"/>
    <n v="0"/>
    <s v="정진성"/>
    <s v="P"/>
    <d v="2025-08-29T00:00:00"/>
    <d v="2025-09-24T00:00:00"/>
    <s v="P"/>
    <n v="0"/>
    <s v="최기현"/>
    <s v="P"/>
    <d v="2025-10-22T00:00:00"/>
    <s v="P"/>
    <s v="P"/>
  </r>
  <r>
    <x v="1"/>
    <s v="관제업무설정"/>
    <s v="Setting"/>
    <s v="Online"/>
    <s v="AC08019S"/>
    <s v="Report Management"/>
    <s v="구혜지"/>
    <d v="2026-02-28T00:00:00"/>
    <d v="2025-11-11T17:24:41"/>
    <s v="UT-AC08019S"/>
    <x v="1"/>
    <x v="2"/>
    <d v="2026-01-19T00:00:00"/>
    <s v="P"/>
    <n v="0"/>
    <s v="3자테스터공통"/>
    <s v="P"/>
    <d v="2026-02-02T00:00:00"/>
    <d v="2026-02-10T00:00:00"/>
    <s v="P"/>
    <n v="0"/>
    <s v="정진성"/>
    <s v="P"/>
    <d v="2026-03-03T00:00:00"/>
    <d v="2026-03-04T00:00:00"/>
    <s v="P"/>
    <n v="0"/>
    <s v="최기현"/>
    <s v="P"/>
    <d v="2026-03-24T00:00:00"/>
    <s v="P"/>
    <s v="P"/>
  </r>
  <r>
    <x v="0"/>
    <s v="기타"/>
    <s v="기타"/>
    <s v="프로시져"/>
    <s v="FP-SP43"/>
    <s v="SP_FP_AARS_ADM_RCV,현행AARS ADM 메시지처리"/>
    <s v="이인용"/>
    <d v="2025-04-25T00:00:00"/>
    <d v="2025-03-28T14:08:21"/>
    <s v="UT-FP-SP43"/>
    <x v="0"/>
    <x v="0"/>
    <d v="2025-08-05T00:00:00"/>
    <s v="P"/>
    <n v="0"/>
    <s v="이준일"/>
    <s v="P"/>
    <d v="2025-08-21T00:00:00"/>
    <d v="2025-08-22T00:00:00"/>
    <s v="F"/>
    <n v="0"/>
    <s v="송희영"/>
    <s v="P"/>
    <d v="2025-08-29T00:00:00"/>
    <m/>
    <s v=""/>
    <n v="0"/>
    <s v="현업테스터"/>
    <s v=""/>
    <d v="2025-09-02T00:00:00"/>
    <s v="P"/>
    <s v="P"/>
  </r>
  <r>
    <x v="1"/>
    <s v="계류장관제"/>
    <s v="CONTROL MANAGEMENT"/>
    <s v="Online"/>
    <s v="AC01021S"/>
    <s v="General Mode"/>
    <s v="안소정"/>
    <d v="2025-06-20T00:00:00"/>
    <d v="2025-07-07T00:00:00"/>
    <s v="UT-AC01021S"/>
    <x v="0"/>
    <x v="0"/>
    <d v="2025-08-26T00:00:00"/>
    <s v="P"/>
    <n v="0"/>
    <s v="이준일"/>
    <s v="P"/>
    <d v="2025-08-21T00:00:00"/>
    <d v="2025-08-21T00:00:00"/>
    <s v="F"/>
    <n v="0"/>
    <s v="정진성"/>
    <s v="P"/>
    <d v="2025-08-29T00:00:00"/>
    <d v="2025-09-29T00:00:00"/>
    <s v="F"/>
    <n v="0"/>
    <s v="최기현"/>
    <s v="P"/>
    <d v="2025-10-22T00:00:00"/>
    <s v="F"/>
    <s v="P"/>
  </r>
  <r>
    <x v="2"/>
    <s v="기타"/>
    <s v="기타"/>
    <s v="프로시져"/>
    <s v="GO-SP54"/>
    <s v="SP_GO_SPECIAL_RCV, 국지특별 관측 정보 수신메시지 처리"/>
    <s v="박정구"/>
    <d v="2025-02-28T00:00:00"/>
    <d v="2025-03-04T14:02:03"/>
    <s v="UT-GO-SP54"/>
    <x v="0"/>
    <x v="0"/>
    <d v="2025-07-04T00:00:00"/>
    <s v="P"/>
    <n v="0"/>
    <s v="정수현"/>
    <s v="P"/>
    <d v="2025-08-21T00:00:00"/>
    <d v="2025-08-08T00:00:00"/>
    <s v="P"/>
    <n v="0"/>
    <s v="홍석일"/>
    <s v="P"/>
    <d v="2025-08-29T00:00:00"/>
    <m/>
    <s v=""/>
    <n v="0"/>
    <s v="현업테스터"/>
    <s v=""/>
    <d v="2025-09-03T00:00:00"/>
    <s v="P"/>
    <s v="P"/>
  </r>
  <r>
    <x v="2"/>
    <s v="기타"/>
    <s v="기타"/>
    <s v="프로시져"/>
    <s v="GO-SP64"/>
    <s v="SP_GO_UPDATE_MASTERFILE_AIRCRAFT, 재원정보 누락수정"/>
    <s v="정병환"/>
    <d v="2025-04-11T00:00:00"/>
    <d v="2025-03-28T15:18:17"/>
    <s v="UT-GO-SP64"/>
    <x v="0"/>
    <x v="0"/>
    <d v="2025-08-08T00:00:00"/>
    <s v="P"/>
    <n v="0"/>
    <s v="이준일"/>
    <s v="P"/>
    <d v="2025-08-21T00:00:00"/>
    <d v="2025-08-21T00:00:00"/>
    <s v="F"/>
    <n v="0"/>
    <s v="홍석일"/>
    <s v="P"/>
    <d v="2025-08-29T00:00:00"/>
    <m/>
    <s v=""/>
    <n v="0"/>
    <s v="현업테스터"/>
    <s v=""/>
    <d v="2025-10-22T00:00:00"/>
    <s v="P"/>
    <s v="P"/>
  </r>
  <r>
    <x v="2"/>
    <s v="기타"/>
    <s v="기타"/>
    <s v="프로시져"/>
    <s v="GO-SP66"/>
    <s v="SP_GO_UPDATE_RAMPTIME, 램프시간 누락 GD 저장"/>
    <s v="정병환"/>
    <d v="2025-04-11T00:00:00"/>
    <d v="2025-03-28T15:17:08"/>
    <s v="UT-GO-SP66"/>
    <x v="0"/>
    <x v="0"/>
    <d v="2025-08-27T00:00:00"/>
    <s v="P"/>
    <n v="0"/>
    <s v="이준일"/>
    <s v="P"/>
    <d v="2025-08-21T00:00:00"/>
    <d v="2025-08-21T00:00:00"/>
    <s v="F"/>
    <n v="0"/>
    <s v="홍석일"/>
    <s v="P"/>
    <d v="2025-08-29T00:00:00"/>
    <m/>
    <s v=""/>
    <n v="0"/>
    <s v="현업테스터"/>
    <s v=""/>
    <d v="2025-10-23T00:00:00"/>
    <s v="P"/>
    <s v="P"/>
  </r>
  <r>
    <x v="2"/>
    <s v="기타"/>
    <s v="기타"/>
    <s v="프로시져"/>
    <s v="GO-SP67"/>
    <s v="SP_GO_WORLDWTHRINFO_RCV, 시계 기상정보"/>
    <s v="정병환"/>
    <d v="2025-10-17T00:00:00"/>
    <d v="2025-10-13T14:39:12"/>
    <s v="UT-GO-SP67"/>
    <x v="1"/>
    <x v="4"/>
    <d v="2025-11-11T00:00:00"/>
    <s v="P"/>
    <n v="0"/>
    <s v="윤성훈"/>
    <s v="P"/>
    <d v="2025-12-05T00:00:00"/>
    <d v="2025-12-03T00:00:00"/>
    <s v="P"/>
    <n v="0"/>
    <s v="홍석일"/>
    <s v="P"/>
    <d v="2025-12-26T00:00:00"/>
    <m/>
    <s v=""/>
    <n v="0"/>
    <s v="현업테스터"/>
    <s v=""/>
    <d v="2026-01-20T00:00:00"/>
    <s v="P"/>
    <s v="P"/>
  </r>
  <r>
    <x v="0"/>
    <s v="기타"/>
    <s v="기타"/>
    <s v="프로시져"/>
    <s v="FP-SP63"/>
    <s v="SP_FP_SSN_DUP_DEL,시즌ID 로 시즌 삭제"/>
    <s v="이인용"/>
    <d v="2025-07-11T00:00:00"/>
    <d v="2025-05-30T13:16:36"/>
    <s v="UT-FP-SP63"/>
    <x v="0"/>
    <x v="0"/>
    <d v="2025-08-06T00:00:00"/>
    <s v="P"/>
    <n v="0"/>
    <s v="이준일"/>
    <s v="P"/>
    <d v="2025-08-21T00:00:00"/>
    <d v="2025-08-25T00:00:00"/>
    <s v="P"/>
    <n v="0"/>
    <s v="송희영"/>
    <s v="P"/>
    <d v="2025-08-29T00:00:00"/>
    <m/>
    <s v=""/>
    <n v="0"/>
    <s v="현업테스터"/>
    <s v=""/>
    <d v="2025-09-02T00:00:00"/>
    <s v="P"/>
    <s v="P"/>
  </r>
  <r>
    <x v="0"/>
    <s v="기타"/>
    <s v="기타"/>
    <s v="프로시져"/>
    <s v="FP-SP69"/>
    <s v="SP_FP_DALY_ARR_DEP_NFLT,현행 비운항 데이터 생성"/>
    <s v="이인용"/>
    <d v="2025-08-15T00:00:00"/>
    <d v="2025-08-14T10:35:01"/>
    <s v="UT-FP-SP69"/>
    <x v="1"/>
    <x v="4"/>
    <d v="2025-11-13T00:00:00"/>
    <s v="P"/>
    <n v="0"/>
    <s v="김민욱"/>
    <s v="P"/>
    <d v="2025-12-05T00:00:00"/>
    <d v="2025-12-08T00:00:00"/>
    <s v="P"/>
    <n v="0"/>
    <s v="송희영"/>
    <s v="P"/>
    <d v="2025-12-26T00:00:00"/>
    <m/>
    <s v=""/>
    <n v="0"/>
    <s v="현업테스터"/>
    <s v=""/>
    <d v="2026-01-21T00:00:00"/>
    <s v="P"/>
    <s v="P"/>
  </r>
  <r>
    <x v="0"/>
    <s v="기타"/>
    <s v="기타"/>
    <s v="프로시져"/>
    <s v="FP-SP78"/>
    <s v="SP_FP_AARS_ASM_RCV,현행AARS ASM 메시지처리"/>
    <s v="이인용"/>
    <d v="2025-08-29T00:00:00"/>
    <d v="2025-08-29T09:54:12"/>
    <s v="UT-FP-SP78"/>
    <x v="1"/>
    <x v="4"/>
    <d v="2025-11-12T00:00:00"/>
    <s v="P"/>
    <n v="0"/>
    <s v="김진협"/>
    <s v="P"/>
    <d v="2025-12-05T00:00:00"/>
    <d v="2025-12-09T00:00:00"/>
    <s v="P"/>
    <n v="0"/>
    <s v="송희영"/>
    <s v="P"/>
    <d v="2025-12-26T00:00:00"/>
    <m/>
    <s v=""/>
    <n v="0"/>
    <s v="현업테스터"/>
    <s v=""/>
    <d v="2026-01-21T00:00:00"/>
    <s v="P"/>
    <s v="P"/>
  </r>
  <r>
    <x v="0"/>
    <s v="기타"/>
    <s v="기타"/>
    <s v="프로시져"/>
    <s v="FP-SP80"/>
    <s v="SP_FP_JJA_ASM_RCV,현행JJA ASM 메시지처리"/>
    <s v="이인용"/>
    <d v="2025-08-29T00:00:00"/>
    <d v="2025-08-29T09:54:43"/>
    <s v="UT-FP-SP80"/>
    <x v="1"/>
    <x v="4"/>
    <d v="2025-11-12T00:00:00"/>
    <s v="P"/>
    <n v="0"/>
    <s v="김진협"/>
    <s v="P"/>
    <d v="2025-12-05T00:00:00"/>
    <d v="2025-12-09T00:00:00"/>
    <s v="P"/>
    <n v="0"/>
    <s v="송희영"/>
    <s v="P"/>
    <d v="2025-12-26T00:00:00"/>
    <m/>
    <s v=""/>
    <n v="0"/>
    <s v="현업테스터"/>
    <s v=""/>
    <d v="2026-01-21T00:00:00"/>
    <s v="P"/>
    <s v="P"/>
  </r>
  <r>
    <x v="0"/>
    <s v="기타"/>
    <s v="기타"/>
    <s v="프로시져"/>
    <s v="FP-SP81"/>
    <s v="SP_FP_ASVS_ASM_RCV,현행ASVS ASM 메시지처리"/>
    <s v="이인용"/>
    <d v="2025-08-29T00:00:00"/>
    <d v="2025-08-29T09:54:59"/>
    <s v="UT-FP-SP81"/>
    <x v="1"/>
    <x v="4"/>
    <d v="2025-11-12T00:00:00"/>
    <s v="P"/>
    <n v="0"/>
    <s v="김진협"/>
    <s v="P"/>
    <d v="2025-12-05T00:00:00"/>
    <d v="2025-12-09T00:00:00"/>
    <s v="P"/>
    <n v="0"/>
    <s v="송희영"/>
    <s v="P"/>
    <d v="2025-12-26T00:00:00"/>
    <m/>
    <s v=""/>
    <n v="0"/>
    <s v="현업테스터"/>
    <s v=""/>
    <d v="2026-01-21T00:00:00"/>
    <s v="P"/>
    <s v="P"/>
  </r>
  <r>
    <x v="0"/>
    <s v="기타"/>
    <s v="기타"/>
    <s v="프로시져"/>
    <s v="FP-SP94"/>
    <s v="SP_ESB_AARS_AFSCS,ESB 현행AARS AFSCS 메시지수신"/>
    <s v="이인용"/>
    <d v="2025-09-19T00:00:00"/>
    <d v="2025-09-19T11:01:38"/>
    <s v="UT-FP-SP94"/>
    <x v="1"/>
    <x v="4"/>
    <d v="2025-11-12T00:00:00"/>
    <s v="P"/>
    <n v="0"/>
    <s v="김진협"/>
    <s v="P"/>
    <d v="2025-12-05T00:00:00"/>
    <d v="2025-12-08T00:00:00"/>
    <s v="P"/>
    <n v="0"/>
    <s v="송희영"/>
    <s v="P"/>
    <d v="2025-12-26T00:00:00"/>
    <m/>
    <s v=""/>
    <n v="0"/>
    <s v="현업테스터"/>
    <s v=""/>
    <d v="2026-01-19T00:00:00"/>
    <s v="P"/>
    <s v="P"/>
  </r>
  <r>
    <x v="0"/>
    <s v="기타"/>
    <s v="기타"/>
    <s v="프로시져"/>
    <s v="FP-SP97"/>
    <s v="SP_ESB_TWAY_AFSCS,ESB 현행TWAY AFSCS 메시지수신"/>
    <s v="이인용"/>
    <d v="2025-09-19T00:00:00"/>
    <d v="2025-09-19T11:02:39"/>
    <s v="UT-FP-SP97"/>
    <x v="1"/>
    <x v="4"/>
    <d v="2025-11-12T00:00:00"/>
    <s v="P"/>
    <n v="0"/>
    <s v="김진협"/>
    <s v="P"/>
    <d v="2025-12-05T00:00:00"/>
    <d v="2025-12-08T00:00:00"/>
    <s v="P"/>
    <n v="0"/>
    <s v="송희영"/>
    <s v="P"/>
    <d v="2025-12-26T00:00:00"/>
    <m/>
    <s v=""/>
    <n v="0"/>
    <s v="현업테스터"/>
    <s v=""/>
    <d v="2026-01-22T00:00:00"/>
    <s v="P"/>
    <s v="P"/>
  </r>
  <r>
    <x v="0"/>
    <s v="기타"/>
    <s v="기타"/>
    <s v="프로시져"/>
    <s v="FP-SP112"/>
    <s v="SP_FP_DALY_FOIS_AFSARR_PROC_MTY_U,현행FOIS AFSARR 메시지 변경처리"/>
    <s v="이인용"/>
    <d v="2025-10-31T00:00:00"/>
    <d v="2025-10-30T15:19:16"/>
    <s v="UT-FP-SP112"/>
    <x v="1"/>
    <x v="2"/>
    <d v="2026-01-19T00:00:00"/>
    <s v="P"/>
    <n v="0"/>
    <s v="3자테스터공통"/>
    <s v="P"/>
    <d v="2026-02-02T00:00:00"/>
    <d v="2026-02-12T00:00:00"/>
    <s v="P"/>
    <n v="0"/>
    <s v="송희영"/>
    <s v="P"/>
    <d v="2026-03-03T00:00:00"/>
    <m/>
    <s v=""/>
    <n v="0"/>
    <s v="현업테스터"/>
    <s v=""/>
    <m/>
    <s v=""/>
    <s v=""/>
  </r>
  <r>
    <x v="0"/>
    <s v="기타"/>
    <s v="기타"/>
    <s v="프로시져"/>
    <s v="FP-SP132"/>
    <s v="SP_FP_SSN_ARR_DEP_HST,시즌 이력 생성"/>
    <s v="이인용"/>
    <d v="2025-12-05T00:00:00"/>
    <d v="2025-12-04T09:27:04"/>
    <s v="UT-FP-SP132"/>
    <x v="1"/>
    <x v="2"/>
    <d v="2026-01-19T00:00:00"/>
    <s v="P"/>
    <n v="0"/>
    <s v="3자테스터공통"/>
    <s v="P"/>
    <d v="2026-02-02T00:00:00"/>
    <d v="2026-02-19T00:00:00"/>
    <s v="F"/>
    <n v="0"/>
    <s v="송희영"/>
    <s v="P"/>
    <d v="2026-03-03T00:00:00"/>
    <m/>
    <s v=""/>
    <n v="0"/>
    <s v="현업테스터"/>
    <s v=""/>
    <m/>
    <s v=""/>
    <s v=""/>
  </r>
  <r>
    <x v="0"/>
    <s v="기타"/>
    <s v="기타"/>
    <s v="프로시져"/>
    <s v="FP-SP135"/>
    <s v="SP_FP_DALY_MSGSND_GTHR,현행도착출발 메시지수집"/>
    <s v="이인용"/>
    <d v="2025-12-12T00:00:00"/>
    <d v="2025-12-12T10:49:08"/>
    <s v="UT-FP-SP135"/>
    <x v="1"/>
    <x v="2"/>
    <d v="2026-01-19T00:00:00"/>
    <s v="P"/>
    <n v="0"/>
    <s v="3자테스터공통"/>
    <s v="P"/>
    <d v="2026-02-02T00:00:00"/>
    <d v="2026-02-12T00:00:00"/>
    <s v="P"/>
    <n v="0"/>
    <s v="송희영"/>
    <s v="P"/>
    <d v="2026-03-03T00:00:00"/>
    <m/>
    <s v=""/>
    <n v="0"/>
    <s v="현업테스터"/>
    <s v=""/>
    <m/>
    <s v=""/>
    <s v=""/>
  </r>
  <r>
    <x v="0"/>
    <s v="기타"/>
    <s v="기타"/>
    <s v="프로시져"/>
    <s v="FP-SP154"/>
    <s v="SP_FP_DALY_INTERFACE_SEND,현행 대내/대외연계 및 Push 발송"/>
    <s v="이인용"/>
    <d v="2026-01-02T00:00:00"/>
    <d v="2025-12-31T09:25:02"/>
    <s v="UT-FP-SP154"/>
    <x v="1"/>
    <x v="2"/>
    <d v="2026-01-19T00:00:00"/>
    <s v="P"/>
    <n v="0"/>
    <s v="3자테스터공통"/>
    <s v="P"/>
    <d v="2026-02-02T00:00:00"/>
    <d v="2026-02-12T00:00:00"/>
    <s v="P"/>
    <n v="0"/>
    <s v="송희영"/>
    <s v="P"/>
    <d v="2026-03-03T00:00:00"/>
    <m/>
    <s v=""/>
    <n v="0"/>
    <s v="현업테스터"/>
    <s v=""/>
    <m/>
    <s v=""/>
    <s v=""/>
  </r>
  <r>
    <x v="0"/>
    <s v="기타"/>
    <s v="기타"/>
    <s v="프로시져"/>
    <s v="FP-SP161"/>
    <s v="SP_FP_DALY_DAILY_CLOSEOUT,현행운항정보 일일 마감처리"/>
    <s v="이인용"/>
    <d v="2026-01-30T00:00:00"/>
    <d v="2026-01-28T10:13:29"/>
    <s v="UT-FP-SP161"/>
    <x v="1"/>
    <x v="3"/>
    <d v="2026-03-24T00:00:00"/>
    <s v="P"/>
    <n v="0"/>
    <s v="3자테스터공통"/>
    <s v="P"/>
    <d v="2026-04-06T00:00:00"/>
    <m/>
    <s v=""/>
    <n v="0"/>
    <s v="송희영"/>
    <s v=""/>
    <d v="2026-04-20T00:00:00"/>
    <m/>
    <s v=""/>
    <n v="0"/>
    <s v="현업테스터"/>
    <s v=""/>
    <m/>
    <s v=""/>
    <s v=""/>
  </r>
  <r>
    <x v="0"/>
    <s v="기타"/>
    <s v="기타"/>
    <s v="프로시져"/>
    <s v="FP-SP175"/>
    <s v="SP_FP_SSN_CSHR_MAKE_ALN,시즌코드쉐어편 항공사별 복사"/>
    <s v="이인용"/>
    <d v="2026-02-13T00:00:00"/>
    <d v="2026-02-05T13:18:49"/>
    <s v="UT-FP-SP175"/>
    <x v="1"/>
    <x v="3"/>
    <d v="2026-03-25T00:00:00"/>
    <s v="P"/>
    <n v="0"/>
    <s v="3자테스터공통"/>
    <s v="P"/>
    <d v="2026-04-06T00:00:00"/>
    <m/>
    <s v=""/>
    <n v="0"/>
    <s v="송희영"/>
    <s v=""/>
    <d v="2026-04-20T00:00:00"/>
    <m/>
    <s v=""/>
    <n v="0"/>
    <s v="현업테스터"/>
    <s v=""/>
    <m/>
    <s v=""/>
    <s v=""/>
  </r>
  <r>
    <x v="0"/>
    <s v="기타"/>
    <s v="기타"/>
    <s v="프로시져"/>
    <s v="FP-SP177"/>
    <s v="SP_FP_SSN_ARR_DEP_ROLLPLN,현행운항계획 스케줄 자동생성"/>
    <s v="이인용"/>
    <d v="2026-02-13T00:00:00"/>
    <d v="2026-02-05T13:19:17"/>
    <s v="UT-FP-SP177"/>
    <x v="1"/>
    <x v="3"/>
    <d v="2026-03-25T00:00:00"/>
    <s v="F"/>
    <n v="0"/>
    <s v="3자테스터공통"/>
    <s v="P"/>
    <d v="2026-04-06T00:00:00"/>
    <m/>
    <s v=""/>
    <n v="0"/>
    <s v="송희영"/>
    <s v=""/>
    <d v="2026-04-20T00:00:00"/>
    <m/>
    <s v=""/>
    <n v="0"/>
    <s v="현업테스터"/>
    <s v=""/>
    <m/>
    <s v=""/>
    <s v=""/>
  </r>
  <r>
    <x v="3"/>
    <s v="마일스톤시간관리"/>
    <s v="마일스톤기준관리"/>
    <s v="Online"/>
    <s v="CM20010S"/>
    <s v="마일스톤 운영절차관리 "/>
    <s v="김단호"/>
    <d v="2026-02-28T00:00:00"/>
    <d v="2025-08-22T09:25:50"/>
    <s v="UT-CM20010S"/>
    <x v="1"/>
    <x v="4"/>
    <d v="2025-11-13T00:00:00"/>
    <s v="P"/>
    <n v="0"/>
    <s v="신철진"/>
    <s v="P"/>
    <d v="2025-12-05T00:00:00"/>
    <d v="2025-12-05T00:00:00"/>
    <s v="F"/>
    <n v="0"/>
    <s v="장세민"/>
    <s v="P"/>
    <d v="2025-12-26T00:00:00"/>
    <d v="2025-12-30T00:00:00"/>
    <s v="P"/>
    <n v="0"/>
    <s v="현업테스터"/>
    <s v="P"/>
    <d v="2026-01-19T00:00:00"/>
    <s v="P"/>
    <s v="P"/>
  </r>
  <r>
    <x v="3"/>
    <s v="마일스톤시간관리"/>
    <s v="마일스톤 시간관리"/>
    <s v="Online"/>
    <s v="CM20021S"/>
    <s v="A-CDM Alert상황관리 "/>
    <s v="김은정"/>
    <d v="2026-01-09T00:00:00"/>
    <d v="2025-12-26T09:35:58"/>
    <s v="UT-CM20021S"/>
    <x v="1"/>
    <x v="2"/>
    <d v="2026-01-19T00:00:00"/>
    <s v="P"/>
    <n v="0"/>
    <s v="3자테스터공통"/>
    <s v="P"/>
    <d v="2026-02-02T00:00:00"/>
    <d v="2026-02-11T00:00:00"/>
    <s v="F"/>
    <n v="0"/>
    <s v="장세민"/>
    <s v="P"/>
    <d v="2026-03-03T00:00:00"/>
    <d v="2026-03-10T00:00:00"/>
    <s v="P"/>
    <n v="0"/>
    <s v="현업테스터"/>
    <s v="P"/>
    <d v="2026-03-24T00:00:00"/>
    <s v="F"/>
    <s v="P"/>
  </r>
  <r>
    <x v="3"/>
    <s v="마일스톤시간관리"/>
    <s v="출발편마일스톤관리"/>
    <s v="Online"/>
    <s v="CM20018M"/>
    <s v="출도착편 마일스톤 상황관리 "/>
    <s v="김은정"/>
    <d v="2026-01-09T00:00:00"/>
    <d v="2026-01-09T11:03:43"/>
    <s v="UT-CM20018M"/>
    <x v="1"/>
    <x v="3"/>
    <d v="2026-03-23T00:00:00"/>
    <s v="P"/>
    <n v="0"/>
    <s v="3자테스터공통"/>
    <s v="P"/>
    <d v="2026-04-06T00:00:00"/>
    <m/>
    <s v=""/>
    <n v="0"/>
    <s v="장세민"/>
    <s v=""/>
    <d v="2026-04-20T00:00:00"/>
    <m/>
    <s v=""/>
    <n v="0"/>
    <s v="현업테스터"/>
    <s v=""/>
    <m/>
    <s v=""/>
    <s v=""/>
  </r>
  <r>
    <x v="3"/>
    <s v="CBA성과분석"/>
    <s v="성과분석"/>
    <s v="Online"/>
    <s v="CM30034S"/>
    <s v="항공사 자원관리비용 절감분석"/>
    <s v="김단호"/>
    <d v="2026-02-20T00:00:00"/>
    <d v="2025-12-15T15:13:14"/>
    <s v="UT-CM30034S"/>
    <x v="1"/>
    <x v="2"/>
    <d v="2026-01-20T00:00:00"/>
    <s v="P"/>
    <n v="0"/>
    <s v="3자테스터공통"/>
    <s v="P"/>
    <d v="2026-02-02T00:00:00"/>
    <d v="2026-02-24T00:00:00"/>
    <s v="F"/>
    <n v="1"/>
    <s v="장세민"/>
    <s v="F"/>
    <d v="2026-03-03T00:00:00"/>
    <d v="2026-03-10T00:00:00"/>
    <s v="F"/>
    <n v="0"/>
    <s v="현업테스터"/>
    <s v="P"/>
    <d v="2026-03-26T00:00:00"/>
    <s v="P"/>
    <s v="P"/>
  </r>
  <r>
    <x v="3"/>
    <s v="마일스톤시간관리"/>
    <s v="A-CDM운영현황"/>
    <s v="Online"/>
    <s v="CM30401R"/>
    <s v="운영현황 주단위 리포트"/>
    <s v="김단호"/>
    <d v="2025-11-07T00:00:00"/>
    <d v="2025-10-14T10:36:12"/>
    <s v="UT-CM30401R"/>
    <x v="1"/>
    <x v="2"/>
    <d v="2026-01-19T00:00:00"/>
    <s v="P"/>
    <n v="0"/>
    <s v="3자테스터공통"/>
    <s v="P"/>
    <d v="2026-02-02T00:00:00"/>
    <d v="2026-02-20T00:00:00"/>
    <s v="F"/>
    <n v="0"/>
    <s v="장세민"/>
    <s v="P"/>
    <d v="2026-03-03T00:00:00"/>
    <d v="2026-03-10T00:00:00"/>
    <s v="F"/>
    <n v="0"/>
    <s v="현업테스터"/>
    <s v="P"/>
    <d v="2026-03-24T00:00:00"/>
    <s v="P"/>
    <s v="P"/>
  </r>
  <r>
    <x v="3"/>
    <s v="마일스톤시간관리"/>
    <s v="A-CDM운영현황"/>
    <s v="Online"/>
    <s v="CM30403R"/>
    <s v="운영현황 분기 리포트"/>
    <s v="김단호"/>
    <d v="2025-11-21T00:00:00"/>
    <d v="2025-10-14T10:36:20"/>
    <s v="UT-CM30403R"/>
    <x v="1"/>
    <x v="2"/>
    <d v="2026-01-19T00:00:00"/>
    <s v="P"/>
    <n v="0"/>
    <s v="3자테스터공통"/>
    <s v="P"/>
    <d v="2026-02-02T00:00:00"/>
    <d v="2026-02-20T00:00:00"/>
    <s v="F"/>
    <n v="0"/>
    <s v="장세민"/>
    <s v="P"/>
    <d v="2026-03-03T00:00:00"/>
    <d v="2026-03-10T00:00:00"/>
    <s v="F"/>
    <n v="0"/>
    <s v="현업테스터"/>
    <s v="P"/>
    <d v="2026-03-24T00:00:00"/>
    <s v="P"/>
    <s v="P"/>
  </r>
  <r>
    <x v="3"/>
    <s v="마일스톤시간관리"/>
    <s v="A-CDM운영현황"/>
    <s v="Online"/>
    <s v="CM30406R"/>
    <s v="TOBT 신뢰성 리포트(기간)조회"/>
    <s v="김단호"/>
    <d v="2025-12-05T00:00:00"/>
    <d v="2025-10-14T10:36:29"/>
    <s v="UT-CM30406R"/>
    <x v="1"/>
    <x v="2"/>
    <d v="2026-01-19T00:00:00"/>
    <s v="P"/>
    <n v="0"/>
    <s v="3자테스터공통"/>
    <s v="P"/>
    <d v="2026-02-02T00:00:00"/>
    <d v="2026-02-20T00:00:00"/>
    <s v="F"/>
    <n v="0"/>
    <s v="장세민"/>
    <s v="P"/>
    <d v="2026-03-03T00:00:00"/>
    <m/>
    <s v=""/>
    <n v="0"/>
    <s v="현업테스터"/>
    <s v=""/>
    <d v="2026-03-24T00:00:00"/>
    <s v="P"/>
    <s v="P"/>
  </r>
  <r>
    <x v="3"/>
    <s v="기타"/>
    <s v="기타"/>
    <s v="프로시져"/>
    <s v="CM-SP1"/>
    <s v="FN_CM_CHK_UPD_RST_TOBT,TOBT갱신 허용범위 체크"/>
    <s v="이지연"/>
    <d v="2025-03-14T00:00:00"/>
    <d v="2025-04-03T14:04:26"/>
    <s v="UT-CM-SP1"/>
    <x v="0"/>
    <x v="0"/>
    <d v="2025-08-08T00:00:00"/>
    <s v="P"/>
    <n v="0"/>
    <s v="윤성훈"/>
    <s v="P"/>
    <d v="2025-08-21T00:00:00"/>
    <d v="2025-08-18T00:00:00"/>
    <s v="P"/>
    <n v="0"/>
    <s v="장세민"/>
    <s v="P"/>
    <d v="2025-08-29T00:00:00"/>
    <m/>
    <s v=""/>
    <n v="0"/>
    <s v="현업테스터"/>
    <s v=""/>
    <d v="2025-10-21T00:00:00"/>
    <s v="P"/>
    <s v="P"/>
  </r>
  <r>
    <x v="0"/>
    <s v="Seasonal schedule"/>
    <s v="Seasonal Flight List"/>
    <s v="Online"/>
    <s v="FPFS013S"/>
    <s v="Seasonal Arr/Dep"/>
    <s v="현영광"/>
    <d v="2025-07-25T00:00:00"/>
    <d v="2025-07-22T17:06:26"/>
    <s v="UT-FPFS013S"/>
    <x v="1"/>
    <x v="4"/>
    <d v="2025-11-13T00:00:00"/>
    <s v="P"/>
    <n v="0"/>
    <s v="신철진"/>
    <s v="P"/>
    <d v="2025-12-05T00:00:00"/>
    <d v="2025-12-03T00:00:00"/>
    <s v="F"/>
    <n v="0"/>
    <s v="송희영"/>
    <s v="P"/>
    <d v="2025-12-26T00:00:00"/>
    <d v="2025-12-22T00:00:00"/>
    <s v="F"/>
    <n v="0"/>
    <s v="현업테스터"/>
    <s v="P"/>
    <d v="2026-01-13T00:00:00"/>
    <s v="P"/>
    <s v="P"/>
  </r>
  <r>
    <x v="0"/>
    <s v="Seasonal schedule"/>
    <s v="Seasonal Flight List"/>
    <s v="Online"/>
    <s v="FPFS031M"/>
    <s v="SFS Arrival Flight History"/>
    <s v="현영광"/>
    <d v="2025-07-11T00:00:00"/>
    <d v="2025-07-08T09:53:18"/>
    <s v="UT-FPFS031M"/>
    <x v="0"/>
    <x v="0"/>
    <d v="2025-08-04T00:00:00"/>
    <s v="P"/>
    <n v="0"/>
    <s v="이준일"/>
    <s v="P"/>
    <d v="2025-08-21T00:00:00"/>
    <d v="2025-08-18T00:00:00"/>
    <s v="F"/>
    <n v="0"/>
    <s v="송희영"/>
    <s v="P"/>
    <d v="2025-08-29T00:00:00"/>
    <d v="2025-09-17T00:00:00"/>
    <s v="P"/>
    <n v="0"/>
    <s v="현업테스터"/>
    <s v="P"/>
    <d v="2025-10-20T00:00:00"/>
    <s v="P"/>
    <s v="P"/>
  </r>
  <r>
    <x v="0"/>
    <s v="Seasonal schedule"/>
    <s v="Seasonal Flight List"/>
    <s v="Online"/>
    <s v="FPFS071M"/>
    <s v="Create Share Flight"/>
    <s v="현영광"/>
    <d v="2025-07-25T00:00:00"/>
    <d v="2025-07-21T17:57:38"/>
    <s v="UT-FPFS071M"/>
    <x v="1"/>
    <x v="4"/>
    <d v="2025-11-13T00:00:00"/>
    <s v="P"/>
    <n v="0"/>
    <s v="신철진"/>
    <s v="P"/>
    <d v="2025-12-05T00:00:00"/>
    <d v="2025-12-03T00:00:00"/>
    <s v="F"/>
    <n v="0"/>
    <s v="송희영"/>
    <s v="P"/>
    <d v="2025-12-26T00:00:00"/>
    <d v="2025-12-22T00:00:00"/>
    <s v="P"/>
    <n v="0"/>
    <s v="현업테스터"/>
    <s v="P"/>
    <d v="2026-01-14T00:00:00"/>
    <s v="P"/>
    <s v="P"/>
  </r>
  <r>
    <x v="0"/>
    <s v="Seasonal schedule"/>
    <s v="Option"/>
    <s v="Online"/>
    <s v="FPFS086M"/>
    <s v="Copy Seasonal Codeshare Flight"/>
    <s v="현영광"/>
    <d v="2026-01-09T00:00:00"/>
    <d v="2026-01-09T11:19:54"/>
    <s v="UT-FPFS086M"/>
    <x v="1"/>
    <x v="3"/>
    <d v="2026-03-24T00:00:00"/>
    <s v="F"/>
    <n v="0"/>
    <s v="3자테스터공통"/>
    <s v="P"/>
    <d v="2026-04-06T00:00:00"/>
    <m/>
    <s v=""/>
    <n v="0"/>
    <s v="송희영"/>
    <s v=""/>
    <d v="2026-04-20T00:00:00"/>
    <m/>
    <s v=""/>
    <n v="0"/>
    <s v="현업테스터"/>
    <s v=""/>
    <m/>
    <s v=""/>
    <s v=""/>
  </r>
  <r>
    <x v="0"/>
    <s v="Seasonal schedule"/>
    <s v="Interface Message"/>
    <s v="Online"/>
    <s v="FPMG012S"/>
    <s v="Seasonal Pending List"/>
    <s v="현영광"/>
    <d v="2025-10-10T00:00:00"/>
    <d v="2025-10-13T09:32:48"/>
    <s v="UT-FPMG012S"/>
    <x v="1"/>
    <x v="4"/>
    <d v="2025-11-11T00:00:00"/>
    <s v="P"/>
    <n v="0"/>
    <s v="신철진"/>
    <s v="P"/>
    <d v="2025-12-05T00:00:00"/>
    <d v="2025-12-10T00:00:00"/>
    <s v="F"/>
    <n v="0"/>
    <s v="송희영"/>
    <s v="P"/>
    <d v="2025-12-26T00:00:00"/>
    <d v="2025-12-22T00:00:00"/>
    <s v="P"/>
    <n v="0"/>
    <s v="현업테스터"/>
    <s v="P"/>
    <d v="2026-01-16T00:00:00"/>
    <s v="P"/>
    <s v="P"/>
  </r>
  <r>
    <x v="0"/>
    <s v="Daily schedule"/>
    <s v="Active Flight List"/>
    <s v="Online"/>
    <s v="FPFA032M"/>
    <s v="AFS Departure Flight History"/>
    <s v="이인용"/>
    <d v="2025-06-13T00:00:00"/>
    <d v="2025-06-13T15:26:15"/>
    <s v="UT-FPFA032M"/>
    <x v="0"/>
    <x v="0"/>
    <d v="2025-08-06T00:00:00"/>
    <s v="P"/>
    <n v="0"/>
    <s v="이준일"/>
    <s v="P"/>
    <d v="2025-08-04T00:00:00"/>
    <d v="2025-08-18T00:00:00"/>
    <s v="F"/>
    <n v="0"/>
    <s v="송희영"/>
    <s v="P"/>
    <d v="2026-04-10T00:00:00"/>
    <d v="2025-09-17T00:00:00"/>
    <s v="P"/>
    <n v="0"/>
    <s v="현업테스터"/>
    <s v="P"/>
    <d v="2025-08-27T00:00:00"/>
    <s v="P"/>
    <s v="P"/>
  </r>
  <r>
    <x v="0"/>
    <s v="Daily schedule"/>
    <s v="ETC"/>
    <s v="Online"/>
    <s v="FPFA004R"/>
    <s v="Airport Operation Report"/>
    <s v="현영광"/>
    <d v="2025-12-19T00:00:00"/>
    <d v="2025-12-12T10:16:14"/>
    <s v="UT-FPFA004R"/>
    <x v="1"/>
    <x v="2"/>
    <d v="2026-01-19T00:00:00"/>
    <s v="F"/>
    <n v="0"/>
    <s v="3자테스터공통"/>
    <s v="P"/>
    <d v="2026-02-02T00:00:00"/>
    <d v="2026-02-20T00:00:00"/>
    <s v="F"/>
    <n v="0"/>
    <s v="송희영"/>
    <s v="P"/>
    <d v="2026-03-03T00:00:00"/>
    <d v="2026-03-04T00:00:00"/>
    <s v="P"/>
    <n v="0"/>
    <s v="현업테스터"/>
    <s v="P"/>
    <m/>
    <s v=""/>
    <s v=""/>
  </r>
  <r>
    <x v="0"/>
    <s v="Daily schedule"/>
    <s v="ETC"/>
    <s v="Online"/>
    <s v="FPFA101S"/>
    <s v="Event Log List"/>
    <s v="현영광"/>
    <d v="2025-12-19T00:00:00"/>
    <d v="2025-12-12T10:16:37"/>
    <s v="UT-FPFA101S"/>
    <x v="1"/>
    <x v="2"/>
    <d v="2026-01-23T00:00:00"/>
    <s v="F"/>
    <n v="0"/>
    <s v="3자테스터공통"/>
    <s v="F"/>
    <d v="2026-02-02T00:00:00"/>
    <d v="2026-02-06T00:00:00"/>
    <s v="P"/>
    <n v="0"/>
    <s v="송희영"/>
    <s v="P"/>
    <d v="2026-03-03T00:00:00"/>
    <d v="2026-03-04T00:00:00"/>
    <s v="P"/>
    <n v="0"/>
    <s v="현업테스터"/>
    <s v="P"/>
    <d v="2026-03-25T00:00:00"/>
    <s v="P"/>
    <s v="P"/>
  </r>
  <r>
    <x v="0"/>
    <s v="Daily schedule"/>
    <s v="Interface Message"/>
    <s v="Online"/>
    <s v="FPMG031M"/>
    <s v="AFSARR FOIS Message Details"/>
    <s v="현영광"/>
    <d v="2025-11-07T00:00:00"/>
    <d v="2025-10-28T13:41:31"/>
    <s v="UT-FPMG031M"/>
    <x v="1"/>
    <x v="2"/>
    <d v="2026-01-19T00:00:00"/>
    <s v="P"/>
    <n v="0"/>
    <s v="3자테스터공통"/>
    <s v="P"/>
    <d v="2026-02-02T00:00:00"/>
    <d v="2026-02-09T00:00:00"/>
    <s v="P"/>
    <n v="0"/>
    <s v="송희영"/>
    <s v="P"/>
    <d v="2026-03-03T00:00:00"/>
    <d v="2026-03-04T00:00:00"/>
    <s v="P"/>
    <n v="0"/>
    <s v="현업테스터"/>
    <s v="P"/>
    <d v="2026-03-25T00:00:00"/>
    <s v="P"/>
    <s v="P"/>
  </r>
  <r>
    <x v="3"/>
    <s v="기타"/>
    <s v="기타"/>
    <s v="프로시져"/>
    <s v="CM-SP24"/>
    <s v="SP_CM_KASS_BCL_RCV,출발편 KASS BULKDOORCLOSE TIME 수신"/>
    <s v="이용혁"/>
    <d v="2025-07-18T00:00:00"/>
    <d v="2025-04-02T13:41:40"/>
    <s v="UT-CM-SP24"/>
    <x v="0"/>
    <x v="1"/>
    <d v="2025-08-06T00:00:00"/>
    <s v="P"/>
    <n v="0"/>
    <s v="윤성훈"/>
    <s v="P"/>
    <d v="2025-08-21T00:00:00"/>
    <d v="2025-08-21T00:00:00"/>
    <s v="P"/>
    <n v="0"/>
    <s v="장세민"/>
    <s v="P"/>
    <d v="2025-08-29T00:00:00"/>
    <m/>
    <s v=""/>
    <n v="0"/>
    <s v="김도연"/>
    <s v=""/>
    <d v="2025-10-22T00:00:00"/>
    <s v="P"/>
    <s v="P"/>
  </r>
  <r>
    <x v="3"/>
    <s v="기타"/>
    <s v="기타"/>
    <s v="프로시져"/>
    <s v="CM-SP32"/>
    <s v="SP_CM_OUTBOUND_MLSTN_UPDATE,출발편 마일스톤 시간정보 update"/>
    <s v="이지연"/>
    <d v="2025-05-02T00:00:00"/>
    <d v="2025-11-07T09:04:27"/>
    <s v="UT-CM-SP32"/>
    <x v="1"/>
    <x v="4"/>
    <d v="2025-11-12T00:00:00"/>
    <s v="P"/>
    <n v="0"/>
    <s v="신철진"/>
    <s v="P"/>
    <d v="2025-12-05T00:00:00"/>
    <d v="2025-12-08T00:00:00"/>
    <s v="P"/>
    <n v="0"/>
    <s v="장세민"/>
    <s v="P"/>
    <d v="2025-12-26T00:00:00"/>
    <m/>
    <s v=""/>
    <n v="0"/>
    <s v="현업테스터"/>
    <s v=""/>
    <d v="2026-01-27T00:00:00"/>
    <s v="P"/>
    <s v="P"/>
  </r>
  <r>
    <x v="3"/>
    <s v="기타"/>
    <s v="기타"/>
    <s v="프로시져"/>
    <s v="CM-SP55"/>
    <s v="SP_CM_UPDATE_CLEARANCE,출발편 CLEARNACE발부여부 UPDATE 처리"/>
    <s v="이지연"/>
    <d v="2025-05-23T00:00:00"/>
    <d v="2025-03-21T00:00:00"/>
    <s v="UT-CM-SP55"/>
    <x v="0"/>
    <x v="1"/>
    <d v="2025-08-05T00:00:00"/>
    <s v="P"/>
    <n v="0"/>
    <s v="윤성훈"/>
    <s v="P"/>
    <d v="2025-08-21T00:00:00"/>
    <d v="2025-06-20T00:00:00"/>
    <s v="P"/>
    <n v="0"/>
    <s v="장세민"/>
    <s v="P"/>
    <d v="2025-08-29T00:00:00"/>
    <m/>
    <s v=""/>
    <n v="0"/>
    <s v="김도연"/>
    <s v=""/>
    <d v="2025-10-22T00:00:00"/>
    <s v="P"/>
    <s v="P"/>
  </r>
  <r>
    <x v="3"/>
    <s v="기타"/>
    <s v="기타"/>
    <s v="프로시져"/>
    <s v="CM-SP57"/>
    <s v="SP_CM_WESACDMINSERT_RCV,마일스톤 시간정보 수신"/>
    <s v="이지연"/>
    <d v="2025-12-19T00:00:00"/>
    <d v="2025-08-20T17:57:39"/>
    <s v="UT-CM-SP57"/>
    <x v="1"/>
    <x v="4"/>
    <d v="2025-11-12T00:00:00"/>
    <s v="P"/>
    <n v="0"/>
    <s v="신철진"/>
    <s v="P"/>
    <d v="2025-12-05T00:00:00"/>
    <d v="2025-12-02T00:00:00"/>
    <s v="P"/>
    <n v="0"/>
    <s v="장세민"/>
    <s v="P"/>
    <d v="2025-12-26T00:00:00"/>
    <m/>
    <s v=""/>
    <n v="0"/>
    <s v="현업테스터"/>
    <s v=""/>
    <d v="2026-01-26T00:00:00"/>
    <s v="P"/>
    <s v="P"/>
  </r>
  <r>
    <x v="9"/>
    <s v="예측정보관리"/>
    <s v="일일 시뮬레이션 결과 관리"/>
    <s v="Online"/>
    <s v="PM10308S"/>
    <s v="일일 시뮬레이션 결과 셀프체크인/백드롭 혼잡도 차트 조회"/>
    <s v="pmtbd3"/>
    <d v="2025-12-26T00:00:00"/>
    <d v="2025-12-08T00:00:00"/>
    <s v="UT-PM10308S"/>
    <x v="1"/>
    <x v="3"/>
    <d v="2026-03-26T00:00:00"/>
    <s v="F"/>
    <n v="0"/>
    <s v="3자테스터공통"/>
    <s v="P"/>
    <d v="2026-04-06T00:00:00"/>
    <m/>
    <s v=""/>
    <n v="0"/>
    <s v="공사테스터"/>
    <s v=""/>
    <d v="2026-04-20T00:00:00"/>
    <m/>
    <s v=""/>
    <n v="0"/>
    <s v="현업테스터"/>
    <s v=""/>
    <m/>
    <s v=""/>
    <s v=""/>
  </r>
  <r>
    <x v="3"/>
    <s v="기타"/>
    <s v="기타"/>
    <s v="프로시져"/>
    <s v="CM-SP58"/>
    <s v="SP_CM_ACDM_OPR_STS,A-CDM 운영현황(일별) 생성"/>
    <s v="이용혁"/>
    <d v="2026-02-13T00:00:00"/>
    <d v="2025-05-09T13:27:08"/>
    <s v="UT-CM-SP58"/>
    <x v="1"/>
    <x v="3"/>
    <d v="2026-03-23T00:00:00"/>
    <s v="P"/>
    <n v="0"/>
    <s v="3자테스터공통"/>
    <s v="P"/>
    <d v="2026-04-06T00:00:00"/>
    <m/>
    <s v=""/>
    <n v="0"/>
    <s v="장세민"/>
    <s v=""/>
    <d v="2026-04-20T00:00:00"/>
    <m/>
    <s v=""/>
    <n v="0"/>
    <s v="현업테스터"/>
    <s v=""/>
    <m/>
    <s v=""/>
    <s v=""/>
  </r>
  <r>
    <x v="3"/>
    <s v="기타"/>
    <s v="기타"/>
    <s v="프로시져"/>
    <s v="CM-SP61"/>
    <s v="SP_CM_ACDM_OPR_STS_QRT,A-CDM 운영현황(분기별) 생성"/>
    <s v="이용혁"/>
    <d v="2026-02-13T00:00:00"/>
    <d v="2025-12-29T10:31:44"/>
    <s v="UT-CM-SP61"/>
    <x v="1"/>
    <x v="3"/>
    <d v="2026-03-25T00:00:00"/>
    <s v="P"/>
    <n v="0"/>
    <s v="3자테스터공통"/>
    <s v="P"/>
    <d v="2026-04-06T00:00:00"/>
    <m/>
    <s v=""/>
    <n v="0"/>
    <s v="장세민"/>
    <s v=""/>
    <d v="2026-04-20T00:00:00"/>
    <m/>
    <s v=""/>
    <n v="0"/>
    <s v="현업테스터"/>
    <s v=""/>
    <m/>
    <s v=""/>
    <s v=""/>
  </r>
  <r>
    <x v="3"/>
    <s v="기타"/>
    <s v="기타"/>
    <s v="프로시져"/>
    <s v="CM-SP65"/>
    <s v="SP_CM_ACDM_OPR_STS_CGO_WKLY,A-CDM 운영현황(화물/주별) 생성"/>
    <s v="이용혁"/>
    <d v="2026-02-28T00:00:00"/>
    <d v="2025-12-29T10:32:22"/>
    <s v="UT-CM-SP65"/>
    <x v="1"/>
    <x v="3"/>
    <d v="2026-03-24T00:00:00"/>
    <s v="P"/>
    <n v="0"/>
    <s v="3자테스터공통"/>
    <s v="P"/>
    <d v="2026-04-06T00:00:00"/>
    <m/>
    <s v=""/>
    <n v="0"/>
    <s v="장세민"/>
    <s v=""/>
    <d v="2026-04-20T00:00:00"/>
    <m/>
    <s v=""/>
    <n v="0"/>
    <s v="현업테스터"/>
    <s v=""/>
    <m/>
    <s v=""/>
    <s v=""/>
  </r>
  <r>
    <x v="3"/>
    <s v="기타"/>
    <s v="기타"/>
    <s v="프로시져"/>
    <s v="CM-SP69"/>
    <s v="SP_CM_ACDM_OPR_STS_CGO_YRLY,A-CDM 운영현황(화물/연도별) 생성"/>
    <s v="이용혁"/>
    <d v="2026-02-28T00:00:00"/>
    <d v="2025-12-29T10:32:17"/>
    <s v="UT-CM-SP69"/>
    <x v="1"/>
    <x v="3"/>
    <d v="2026-03-25T00:00:00"/>
    <s v="P"/>
    <n v="0"/>
    <s v="3자테스터공통"/>
    <s v="P"/>
    <d v="2026-04-06T00:00:00"/>
    <m/>
    <s v=""/>
    <n v="0"/>
    <s v="장세민"/>
    <s v=""/>
    <d v="2026-04-20T00:00:00"/>
    <m/>
    <s v=""/>
    <n v="0"/>
    <s v="현업테스터"/>
    <s v=""/>
    <m/>
    <s v=""/>
    <s v=""/>
  </r>
  <r>
    <x v="3"/>
    <s v="기타"/>
    <s v="기타"/>
    <s v="프로시져"/>
    <s v="CM-SP80"/>
    <s v="SP_CM_NOTAM_RCV,NOTAM수신처리"/>
    <s v="이지연"/>
    <d v="2026-02-13T00:00:00"/>
    <d v="2025-06-24T20:48:59"/>
    <s v="UT-CM-SP80"/>
    <x v="1"/>
    <x v="4"/>
    <d v="2025-11-12T00:00:00"/>
    <s v="P"/>
    <n v="0"/>
    <s v="신철진"/>
    <s v="P"/>
    <d v="2025-12-05T00:00:00"/>
    <d v="2025-08-18T00:00:00"/>
    <s v="P"/>
    <n v="0"/>
    <s v="장세민"/>
    <s v="P"/>
    <d v="2025-12-26T00:00:00"/>
    <m/>
    <s v=""/>
    <n v="0"/>
    <s v="현업테스터"/>
    <s v=""/>
    <d v="2026-01-22T00:00:00"/>
    <s v="P"/>
    <s v="P"/>
  </r>
  <r>
    <x v="3"/>
    <s v="기타"/>
    <s v="기타"/>
    <s v="Batch"/>
    <s v="CM90002B"/>
    <s v="공항현황집계"/>
    <s v="김단호"/>
    <d v="2026-02-28T00:00:00"/>
    <d v="2025-12-12T17:48:26"/>
    <s v="UT-CM90002B"/>
    <x v="1"/>
    <x v="3"/>
    <d v="2026-03-23T00:00:00"/>
    <s v="P"/>
    <n v="0"/>
    <s v="3자테스터공통"/>
    <s v="P"/>
    <d v="2026-04-06T00:00:00"/>
    <m/>
    <s v=""/>
    <n v="0"/>
    <s v="장세민"/>
    <s v=""/>
    <d v="2026-04-20T00:00:00"/>
    <m/>
    <s v=""/>
    <n v="0"/>
    <s v="현업테스터"/>
    <s v=""/>
    <m/>
    <s v=""/>
    <s v=""/>
  </r>
  <r>
    <x v="3"/>
    <s v="기타"/>
    <s v="기타"/>
    <s v="Batch"/>
    <s v="CM93032B"/>
    <s v="활주로별 유도시간 성과집계"/>
    <s v="김단호"/>
    <d v="2026-02-28T00:00:00"/>
    <d v="2025-12-15T17:05:01"/>
    <s v="UT-CM93032B"/>
    <x v="1"/>
    <x v="3"/>
    <m/>
    <s v=""/>
    <n v="0"/>
    <s v="3자테스터공통"/>
    <s v=""/>
    <d v="2026-04-06T00:00:00"/>
    <m/>
    <s v=""/>
    <n v="0"/>
    <s v="장세민"/>
    <s v=""/>
    <d v="2026-04-20T00:00:00"/>
    <m/>
    <s v=""/>
    <n v="0"/>
    <s v="현업테스터"/>
    <s v=""/>
    <m/>
    <s v=""/>
    <s v=""/>
  </r>
  <r>
    <x v="3"/>
    <s v="기타"/>
    <s v="기타"/>
    <s v="Batch"/>
    <s v="CM90007B"/>
    <s v="FP/RS/AC 실적데이터 Sync"/>
    <s v="김단호"/>
    <d v="2026-02-28T00:00:00"/>
    <d v="2025-12-15T17:04:48"/>
    <s v="UT-CM90007B"/>
    <x v="1"/>
    <x v="3"/>
    <m/>
    <s v=""/>
    <n v="0"/>
    <s v="3자테스터공통"/>
    <s v=""/>
    <d v="2026-04-06T00:00:00"/>
    <m/>
    <s v=""/>
    <n v="0"/>
    <s v="장세민"/>
    <s v=""/>
    <d v="2026-04-20T00:00:00"/>
    <m/>
    <s v=""/>
    <n v="0"/>
    <s v="현업테스터"/>
    <s v=""/>
    <m/>
    <s v=""/>
    <s v=""/>
  </r>
  <r>
    <x v="1"/>
    <s v="기타"/>
    <s v="기타"/>
    <s v="프로시져"/>
    <s v="AC-SP4"/>
    <s v="SP_AC_ELECSTRIPARRARTS_RCV, 도착 전자스트립 수신"/>
    <s v="이용혁"/>
    <d v="2025-03-07T00:00:00"/>
    <d v="2025-02-19T16:34:25"/>
    <s v="UT-AC-SP4"/>
    <x v="0"/>
    <x v="1"/>
    <d v="2025-08-05T00:00:00"/>
    <s v="P"/>
    <n v="0"/>
    <s v="윤성훈"/>
    <s v="P"/>
    <d v="2025-08-21T00:00:00"/>
    <d v="2025-08-12T00:00:00"/>
    <s v="P"/>
    <n v="0"/>
    <s v="정진성"/>
    <s v="P"/>
    <d v="2025-08-29T00:00:00"/>
    <m/>
    <s v=""/>
    <n v="0"/>
    <s v="최기현"/>
    <s v=""/>
    <d v="2025-09-03T00:00:00"/>
    <s v="P"/>
    <s v="P"/>
  </r>
  <r>
    <x v="3"/>
    <s v="기준정보관리"/>
    <s v="기상정보기준"/>
    <s v="Online"/>
    <s v="CM10002S"/>
    <s v="기상요소별 기준관리 "/>
    <s v="김은정"/>
    <d v="2025-04-04T00:00:00"/>
    <d v="2025-03-21T00:00:00"/>
    <s v="UT-CM10002S"/>
    <x v="0"/>
    <x v="1"/>
    <d v="2025-06-13T00:00:00"/>
    <s v="P"/>
    <n v="0"/>
    <s v="3자테스터공통"/>
    <s v="P"/>
    <d v="2025-08-21T00:00:00"/>
    <d v="2025-06-18T00:00:00"/>
    <s v="P"/>
    <n v="0"/>
    <s v="장세민"/>
    <s v="P"/>
    <d v="2025-08-29T00:00:00"/>
    <d v="2025-06-25T00:00:00"/>
    <s v="F"/>
    <n v="0"/>
    <s v="김도연"/>
    <s v="P"/>
    <d v="2025-08-26T00:00:00"/>
    <s v="P"/>
    <s v="P"/>
  </r>
  <r>
    <x v="1"/>
    <s v="기타"/>
    <s v="기타"/>
    <s v="프로시져"/>
    <s v="AC-SP9"/>
    <s v="SP_AC_ASDESPOTTIME_RCV, 지상이동시간정보 수신처리"/>
    <s v="이용혁"/>
    <d v="2025-03-07T00:00:00"/>
    <d v="2025-03-05T14:33:52"/>
    <s v="UT-AC-SP9"/>
    <x v="0"/>
    <x v="1"/>
    <d v="2025-08-05T00:00:00"/>
    <s v="P"/>
    <n v="0"/>
    <s v="윤성훈"/>
    <s v="P"/>
    <d v="2025-08-21T00:00:00"/>
    <d v="2025-08-12T00:00:00"/>
    <s v="P"/>
    <n v="0"/>
    <s v="정진성"/>
    <s v="P"/>
    <d v="2025-08-29T00:00:00"/>
    <m/>
    <s v=""/>
    <n v="0"/>
    <s v="최기현"/>
    <s v=""/>
    <d v="2025-09-03T00:00:00"/>
    <s v="P"/>
    <s v="P"/>
  </r>
  <r>
    <x v="1"/>
    <s v="계류장관제"/>
    <s v="CONTROL MANAGEMENT"/>
    <s v="Online"/>
    <s v="AC01009M"/>
    <s v="DATE &amp; TIME 설정"/>
    <s v="안소정"/>
    <d v="2025-03-14T00:00:00"/>
    <d v="2025-03-14T00:00:00"/>
    <s v="UT-AC01009M"/>
    <x v="0"/>
    <x v="1"/>
    <d v="2025-06-13T00:00:00"/>
    <s v="P"/>
    <n v="0"/>
    <s v="3자테스터공통"/>
    <s v="P"/>
    <d v="2025-08-21T00:00:00"/>
    <d v="2025-06-20T00:00:00"/>
    <s v="P"/>
    <n v="0"/>
    <s v="정진성"/>
    <s v="P"/>
    <d v="2025-08-29T00:00:00"/>
    <d v="2025-09-24T00:00:00"/>
    <s v="P"/>
    <n v="0"/>
    <s v="최기현"/>
    <s v="P"/>
    <d v="2025-09-01T00:00:00"/>
    <s v="P"/>
    <s v="P"/>
  </r>
  <r>
    <x v="0"/>
    <s v="Daily schedule"/>
    <s v="Interface Message"/>
    <s v="Online"/>
    <s v="FPMG046M"/>
    <s v="ADM TWAY Message Details"/>
    <s v="현영광"/>
    <d v="2025-11-07T00:00:00"/>
    <d v="2025-11-06T14:46:35"/>
    <s v="UT-FPMG046M"/>
    <x v="1"/>
    <x v="2"/>
    <d v="2026-01-19T00:00:00"/>
    <s v="P"/>
    <n v="0"/>
    <s v="3자테스터공통"/>
    <s v="P"/>
    <d v="2026-02-02T00:00:00"/>
    <d v="2026-02-09T00:00:00"/>
    <s v="F"/>
    <n v="1"/>
    <s v="송희영"/>
    <s v="F"/>
    <d v="2026-03-03T00:00:00"/>
    <d v="2026-03-04T00:00:00"/>
    <s v="P"/>
    <n v="0"/>
    <s v="현업테스터"/>
    <s v="P"/>
    <m/>
    <s v=""/>
    <s v=""/>
  </r>
  <r>
    <x v="0"/>
    <s v="Daily schedule"/>
    <s v="Interface Message"/>
    <s v="Online"/>
    <s v="FPMG073M"/>
    <s v="AFTN Rejected Message"/>
    <s v="현영광"/>
    <d v="2025-11-07T00:00:00"/>
    <d v="2025-11-06T14:48:34"/>
    <s v="UT-FPMG073M"/>
    <x v="1"/>
    <x v="2"/>
    <d v="2026-01-19T00:00:00"/>
    <s v="P"/>
    <n v="0"/>
    <s v="3자테스터공통"/>
    <s v="P"/>
    <d v="2026-02-02T00:00:00"/>
    <d v="2026-02-11T00:00:00"/>
    <s v="P"/>
    <n v="0"/>
    <s v="송희영"/>
    <s v="P"/>
    <d v="2026-03-03T00:00:00"/>
    <d v="2026-03-04T00:00:00"/>
    <s v="P"/>
    <n v="0"/>
    <s v="현업테스터"/>
    <s v="P"/>
    <d v="2026-03-25T00:00:00"/>
    <s v="P"/>
    <s v="P"/>
  </r>
  <r>
    <x v="0"/>
    <s v="공통"/>
    <s v="공통"/>
    <s v="Online"/>
    <s v="FPFC051M"/>
    <s v="Save Workspace"/>
    <s v="이인용"/>
    <d v="2026-02-20T00:00:00"/>
    <d v="2026-01-28T09:56:16"/>
    <s v="UT-FPFC051M"/>
    <x v="1"/>
    <x v="3"/>
    <d v="2026-03-24T00:00:00"/>
    <s v="P"/>
    <n v="0"/>
    <s v="3자테스터공통"/>
    <s v="P"/>
    <d v="2026-04-06T00:00:00"/>
    <m/>
    <s v=""/>
    <n v="0"/>
    <s v="송희영"/>
    <s v=""/>
    <d v="2026-04-20T00:00:00"/>
    <m/>
    <s v=""/>
    <n v="0"/>
    <s v="현업테스터"/>
    <s v=""/>
    <m/>
    <s v=""/>
    <s v=""/>
  </r>
  <r>
    <x v="0"/>
    <s v="공통"/>
    <s v="공통"/>
    <s v="Online"/>
    <s v="FPFC101M"/>
    <s v="Airport Code"/>
    <s v="현영광"/>
    <d v="2025-02-21T00:00:00"/>
    <d v="2025-02-19T14:53:20"/>
    <s v="UT-FPFC101M"/>
    <x v="0"/>
    <x v="1"/>
    <d v="2025-06-13T00:00:00"/>
    <s v="P"/>
    <n v="0"/>
    <s v="3자테스터공통"/>
    <s v="P"/>
    <d v="2025-08-21T00:00:00"/>
    <d v="2025-06-19T00:00:00"/>
    <s v="F"/>
    <n v="0"/>
    <s v="송희영"/>
    <s v="P"/>
    <d v="2025-08-29T00:00:00"/>
    <d v="2025-08-29T00:00:00"/>
    <s v="P"/>
    <n v="0"/>
    <s v="권유진"/>
    <s v="P"/>
    <d v="2025-08-27T00:00:00"/>
    <s v="P"/>
    <s v="P"/>
  </r>
  <r>
    <x v="5"/>
    <s v="Check In Counter"/>
    <s v="Planning"/>
    <s v="Online"/>
    <s v="RSCI036M"/>
    <s v="CIC GD LoadFactor"/>
    <s v="이수연"/>
    <d v="2025-12-30T00:00:00"/>
    <d v="2025-12-31T08:25:21"/>
    <s v="UT-RSCI036M"/>
    <x v="1"/>
    <x v="2"/>
    <d v="2026-01-23T00:00:00"/>
    <s v="P"/>
    <n v="0"/>
    <s v="3자테스터공통"/>
    <s v="P"/>
    <d v="2026-02-02T00:00:00"/>
    <d v="2026-02-04T00:00:00"/>
    <s v="P"/>
    <n v="0"/>
    <s v="송희영"/>
    <s v="P"/>
    <d v="2026-03-03T00:00:00"/>
    <d v="2026-03-10T00:00:00"/>
    <s v="P"/>
    <n v="0"/>
    <s v="현업테스터"/>
    <s v="P"/>
    <d v="2026-03-26T00:00:00"/>
    <s v="P"/>
    <s v="P"/>
  </r>
  <r>
    <x v="5"/>
    <s v="Stand Chart"/>
    <s v="Rules"/>
    <s v="Online"/>
    <s v="RSPK012S"/>
    <s v="Stand Assign Variable "/>
    <s v="장동혁"/>
    <d v="2026-01-15T00:00:00"/>
    <d v="2026-01-15T13:03:27"/>
    <s v="UT-RSPK012S"/>
    <x v="1"/>
    <x v="3"/>
    <d v="2026-03-23T00:00:00"/>
    <s v="F"/>
    <n v="0"/>
    <s v="3자테스터공통"/>
    <s v="P"/>
    <d v="2026-04-06T00:00:00"/>
    <m/>
    <s v=""/>
    <n v="0"/>
    <s v="송희영"/>
    <s v=""/>
    <d v="2026-04-20T00:00:00"/>
    <m/>
    <s v=""/>
    <n v="0"/>
    <s v="현업테스터"/>
    <s v=""/>
    <m/>
    <s v=""/>
    <s v=""/>
  </r>
  <r>
    <x v="5"/>
    <s v="Stand"/>
    <s v="Planning"/>
    <s v="Online"/>
    <s v="RSPK052S"/>
    <s v="Stand Assign Planning"/>
    <s v="김훈근"/>
    <d v="2025-08-14T00:00:00"/>
    <d v="2025-08-14T17:28:21"/>
    <s v="UT-RSPK052S"/>
    <x v="1"/>
    <x v="4"/>
    <d v="2025-11-14T00:00:00"/>
    <s v="P"/>
    <n v="0"/>
    <s v="이상용"/>
    <s v="P"/>
    <d v="2025-12-05T00:00:00"/>
    <d v="2025-11-28T00:00:00"/>
    <s v="F"/>
    <n v="0"/>
    <s v="송희영"/>
    <s v="P"/>
    <d v="2025-12-26T00:00:00"/>
    <d v="2025-12-30T00:00:00"/>
    <s v="P"/>
    <n v="0"/>
    <s v="현업테스터"/>
    <s v="P"/>
    <d v="2026-01-15T00:00:00"/>
    <s v="P"/>
    <s v="P"/>
  </r>
  <r>
    <x v="5"/>
    <s v="Check In Counter"/>
    <s v="공용용품"/>
    <s v="Online"/>
    <s v="RSCI083S"/>
    <s v="공용물품재고"/>
    <s v="이수연"/>
    <d v="2026-02-12T00:00:00"/>
    <d v="2026-01-16T08:46:01"/>
    <s v="UT-RSCI083S"/>
    <x v="1"/>
    <x v="3"/>
    <d v="2026-03-23T00:00:00"/>
    <s v="F"/>
    <n v="0"/>
    <s v="3자테스터공통"/>
    <s v="P"/>
    <d v="2026-04-06T00:00:00"/>
    <m/>
    <s v=""/>
    <n v="0"/>
    <s v="송희영"/>
    <s v=""/>
    <d v="2026-04-20T00:00:00"/>
    <m/>
    <s v=""/>
    <n v="0"/>
    <s v="현업테스터"/>
    <s v=""/>
    <m/>
    <s v=""/>
    <s v=""/>
  </r>
  <r>
    <x v="5"/>
    <s v="기타"/>
    <s v="기타"/>
    <s v="프로시져"/>
    <s v="RS-SP5"/>
    <s v="SP_RS_CREATE_ALARM, 알람 생성"/>
    <s v="김훈근"/>
    <d v="2025-03-28T00:00:00"/>
    <d v="2025-03-28T14:24:29"/>
    <s v="UT-RS-SP5"/>
    <x v="0"/>
    <x v="0"/>
    <d v="2025-08-06T00:00:00"/>
    <s v="P"/>
    <n v="0"/>
    <s v="윤성훈"/>
    <s v="P"/>
    <d v="2025-08-21T00:00:00"/>
    <d v="2025-08-25T00:00:00"/>
    <s v="P"/>
    <n v="0"/>
    <s v="송희영"/>
    <s v="P"/>
    <d v="2025-08-29T00:00:00"/>
    <m/>
    <s v=""/>
    <n v="0"/>
    <s v="현업테스터"/>
    <s v=""/>
    <d v="2025-10-22T00:00:00"/>
    <s v="P"/>
    <s v="P"/>
  </r>
  <r>
    <x v="5"/>
    <s v="기타"/>
    <s v="기타"/>
    <s v="프로시져"/>
    <s v="RS-SP9"/>
    <s v="SP_RS_CHG_GA_STND, 경비행기 정보변경"/>
    <s v="김훈근"/>
    <d v="2025-04-30T00:00:00"/>
    <d v="2025-04-11T17:25:36"/>
    <s v="UT-RS-SP9"/>
    <x v="0"/>
    <x v="0"/>
    <d v="2025-08-06T00:00:00"/>
    <s v="P"/>
    <n v="0"/>
    <s v="윤성훈"/>
    <s v="P"/>
    <d v="2025-08-21T00:00:00"/>
    <d v="2025-08-25T00:00:00"/>
    <s v="P"/>
    <n v="0"/>
    <s v="송희영"/>
    <s v="P"/>
    <d v="2025-08-29T00:00:00"/>
    <m/>
    <s v=""/>
    <n v="0"/>
    <s v="현업테스터"/>
    <s v=""/>
    <d v="2025-10-22T00:00:00"/>
    <s v="P"/>
    <s v="P"/>
  </r>
  <r>
    <x v="2"/>
    <s v="부서별업무"/>
    <s v="A-CDM"/>
    <s v="Report"/>
    <s v="GO12703R"/>
    <s v="탑승후대기현황_리포트"/>
    <s v="김경준"/>
    <d v="2025-09-12T00:00:00"/>
    <d v="2025-08-29T00:00:00"/>
    <s v="UT-GO12703R"/>
    <x v="1"/>
    <x v="4"/>
    <d v="2025-11-10T00:00:00"/>
    <s v="P"/>
    <n v="0"/>
    <s v="윤성훈"/>
    <s v="P"/>
    <d v="2025-12-05T00:00:00"/>
    <d v="2025-12-05T00:00:00"/>
    <s v="F"/>
    <n v="0"/>
    <s v="홍석일"/>
    <s v="P"/>
    <d v="2025-12-26T00:00:00"/>
    <d v="2025-12-23T00:00:00"/>
    <s v="F"/>
    <n v="0"/>
    <s v="현업테스터"/>
    <s v="P"/>
    <d v="2026-01-20T00:00:00"/>
    <s v="P"/>
    <s v="P"/>
  </r>
  <r>
    <x v="5"/>
    <s v="Stand"/>
    <s v="Config"/>
    <s v="Online"/>
    <s v="RSPK056S"/>
    <s v="Stand Mapping"/>
    <s v="김훈근"/>
    <d v="2025-02-20T00:00:00"/>
    <d v="2025-02-20T10:45:51"/>
    <s v="UT-RSPK056S"/>
    <x v="0"/>
    <x v="1"/>
    <d v="2025-06-13T00:00:00"/>
    <s v="P"/>
    <n v="0"/>
    <s v="3자테스터공통"/>
    <s v="P"/>
    <d v="2025-08-21T00:00:00"/>
    <d v="2025-06-19T00:00:00"/>
    <s v="F"/>
    <n v="0"/>
    <s v="송희영"/>
    <s v="P"/>
    <d v="2025-08-29T00:00:00"/>
    <d v="2025-08-29T00:00:00"/>
    <s v="P"/>
    <n v="0"/>
    <s v="권유진"/>
    <s v="P"/>
    <d v="2025-09-01T00:00:00"/>
    <s v="P"/>
    <s v="P"/>
  </r>
  <r>
    <x v="5"/>
    <s v="Stand"/>
    <s v="Config"/>
    <s v="Online"/>
    <s v="RSPK004S"/>
    <s v="Stand Tow times"/>
    <s v="김훈근"/>
    <d v="2025-03-06T00:00:00"/>
    <d v="2025-03-06T18:28:59"/>
    <s v="UT-RSPK004S"/>
    <x v="0"/>
    <x v="1"/>
    <d v="2025-06-13T00:00:00"/>
    <s v="P"/>
    <n v="0"/>
    <s v="3자테스터공통"/>
    <s v="P"/>
    <d v="2025-08-21T00:00:00"/>
    <d v="2025-06-20T00:00:00"/>
    <s v="F"/>
    <n v="0"/>
    <s v="송희영"/>
    <s v="P"/>
    <d v="2025-08-29T00:00:00"/>
    <d v="2025-08-29T00:00:00"/>
    <s v="P"/>
    <n v="0"/>
    <s v="권유진"/>
    <s v="P"/>
    <d v="2025-09-01T00:00:00"/>
    <s v="P"/>
    <s v="P"/>
  </r>
  <r>
    <x v="5"/>
    <s v="Stand"/>
    <s v="Config"/>
    <s v="Online"/>
    <s v="RSPK005S"/>
    <s v="Stand Chart Color configuration"/>
    <s v="김훈근"/>
    <d v="2025-03-14T00:00:00"/>
    <d v="2025-03-13T17:44:23"/>
    <s v="UT-RSPK005S"/>
    <x v="0"/>
    <x v="1"/>
    <d v="2025-06-13T00:00:00"/>
    <s v="P"/>
    <n v="0"/>
    <s v="3자테스터공통"/>
    <s v="P"/>
    <d v="2025-08-21T00:00:00"/>
    <d v="2025-06-20T00:00:00"/>
    <s v="P"/>
    <n v="0"/>
    <s v="송희영"/>
    <s v="P"/>
    <d v="2025-08-29T00:00:00"/>
    <d v="2025-08-29T00:00:00"/>
    <s v="P"/>
    <n v="0"/>
    <s v="권유진"/>
    <s v="P"/>
    <d v="2025-09-01T00:00:00"/>
    <s v="P"/>
    <s v="P"/>
  </r>
  <r>
    <x v="5"/>
    <s v="Stand"/>
    <s v="Stand Assign rules"/>
    <s v="Online"/>
    <s v="RSPK018S"/>
    <s v="Stand Impairment List"/>
    <s v="김훈근"/>
    <d v="2025-05-15T00:00:00"/>
    <d v="2025-05-29T00:00:00"/>
    <s v="UT-RSPK018S"/>
    <x v="0"/>
    <x v="0"/>
    <d v="2025-08-25T00:00:00"/>
    <s v="P"/>
    <n v="0"/>
    <s v="김승무"/>
    <s v="P"/>
    <d v="2025-08-21T00:00:00"/>
    <d v="2025-08-14T00:00:00"/>
    <s v="F"/>
    <n v="0"/>
    <s v="송희영"/>
    <s v="P"/>
    <d v="2025-08-29T00:00:00"/>
    <d v="2025-09-18T00:00:00"/>
    <s v="P"/>
    <n v="0"/>
    <s v="현업테스터"/>
    <s v="P"/>
    <d v="2025-09-01T00:00:00"/>
    <s v="P"/>
    <s v="P"/>
  </r>
  <r>
    <x v="5"/>
    <s v="Carousel"/>
    <s v="Config"/>
    <s v="Online"/>
    <s v="RSCR001S"/>
    <s v="CRS Airline Mapping"/>
    <s v="장동혁"/>
    <d v="2025-02-20T00:00:00"/>
    <d v="2025-02-20T16:24:14"/>
    <s v="UT-RSCR001S"/>
    <x v="0"/>
    <x v="1"/>
    <d v="2025-06-13T00:00:00"/>
    <s v="P"/>
    <n v="0"/>
    <s v="3자테스터공통"/>
    <s v="P"/>
    <d v="2025-08-21T00:00:00"/>
    <d v="2025-06-20T00:00:00"/>
    <s v="P"/>
    <n v="0"/>
    <s v="송희영"/>
    <s v="P"/>
    <d v="2025-08-29T00:00:00"/>
    <d v="2025-08-29T00:00:00"/>
    <s v="P"/>
    <n v="0"/>
    <s v="권유진"/>
    <s v="P"/>
    <d v="2025-08-28T00:00:00"/>
    <s v="P"/>
    <s v="P"/>
  </r>
  <r>
    <x v="2"/>
    <s v="기타"/>
    <s v="기타"/>
    <s v="프로시져"/>
    <s v="GO-SP10"/>
    <s v="SP_GO_AIR_DMD_TIME, 시간수요집중률 분석"/>
    <s v="정병환"/>
    <d v="2025-08-29T00:00:00"/>
    <d v="2025-08-26T17:13:51"/>
    <s v="UT-GO-SP10"/>
    <x v="1"/>
    <x v="4"/>
    <d v="2025-11-13T00:00:00"/>
    <s v="P"/>
    <n v="0"/>
    <s v="윤성훈"/>
    <s v="P"/>
    <d v="2025-12-05T00:00:00"/>
    <d v="2025-12-03T00:00:00"/>
    <s v="P"/>
    <n v="0"/>
    <s v="홍석일"/>
    <s v="P"/>
    <d v="2025-12-26T00:00:00"/>
    <m/>
    <s v=""/>
    <n v="0"/>
    <s v="현업테스터"/>
    <s v=""/>
    <d v="2026-01-20T00:00:00"/>
    <s v="P"/>
    <s v="P"/>
  </r>
  <r>
    <x v="2"/>
    <s v="기타"/>
    <s v="기타"/>
    <s v="프로시져"/>
    <s v="GO-SP24"/>
    <s v="SP_GO_FSBSMLOG, BSM 로그 정보 갱신"/>
    <s v="정병환"/>
    <d v="2025-09-12T00:00:00"/>
    <d v="2025-09-09T19:28:51"/>
    <s v="UT-GO-SP24"/>
    <x v="1"/>
    <x v="4"/>
    <d v="2025-11-13T00:00:00"/>
    <s v="P"/>
    <n v="0"/>
    <s v="윤성훈"/>
    <s v="P"/>
    <d v="2025-12-05T00:00:00"/>
    <d v="2025-12-03T00:00:00"/>
    <s v="P"/>
    <n v="0"/>
    <s v="홍석일"/>
    <s v="P"/>
    <d v="2025-12-26T00:00:00"/>
    <m/>
    <s v=""/>
    <n v="0"/>
    <s v="현업테스터"/>
    <s v=""/>
    <d v="2026-01-30T00:00:00"/>
    <s v="P"/>
    <s v="P"/>
  </r>
  <r>
    <x v="2"/>
    <s v="기타"/>
    <s v="기타"/>
    <s v="프로시져"/>
    <s v="GO-SP29"/>
    <s v="SP_GO_GD_ERRORCHK, GD 에러 확인"/>
    <s v="정병환"/>
    <d v="2025-04-25T00:00:00"/>
    <d v="2025-03-28T15:13:30"/>
    <s v="UT-GO-SP29"/>
    <x v="0"/>
    <x v="0"/>
    <d v="2025-08-07T00:00:00"/>
    <s v="P"/>
    <n v="0"/>
    <s v="이준일"/>
    <s v="P"/>
    <d v="2025-08-21T00:00:00"/>
    <d v="2025-08-21T00:00:00"/>
    <s v="F"/>
    <n v="0"/>
    <s v="홍석일"/>
    <s v="P"/>
    <d v="2025-08-29T00:00:00"/>
    <m/>
    <s v=""/>
    <n v="0"/>
    <s v="현업테스터"/>
    <s v=""/>
    <d v="2025-09-03T00:00:00"/>
    <s v="P"/>
    <s v="P"/>
  </r>
  <r>
    <x v="2"/>
    <s v="기타"/>
    <s v="기타"/>
    <s v="프로시져"/>
    <s v="GO-SP35"/>
    <s v="SP_GO_LCRFT_SND, 경항공기 송신 메시지 처리"/>
    <s v="정병환"/>
    <d v="2025-03-28T00:00:00"/>
    <d v="2025-03-17T08:40:11"/>
    <s v="UT-GO-SP35"/>
    <x v="0"/>
    <x v="0"/>
    <d v="2025-07-04T00:00:00"/>
    <s v="P"/>
    <n v="0"/>
    <s v="정수현"/>
    <s v="P"/>
    <d v="2025-08-21T00:00:00"/>
    <d v="2025-08-21T00:00:00"/>
    <s v="F"/>
    <n v="0"/>
    <s v="홍석일"/>
    <s v="P"/>
    <d v="2025-08-29T00:00:00"/>
    <m/>
    <s v=""/>
    <n v="0"/>
    <s v="현업테스터"/>
    <s v=""/>
    <d v="2025-09-03T00:00:00"/>
    <s v="P"/>
    <s v="P"/>
  </r>
  <r>
    <x v="2"/>
    <s v="기타"/>
    <s v="기타"/>
    <s v="프로시져"/>
    <s v="GO-SP42"/>
    <s v="SP_GO_PARKCONDTPCF2_RCV, PCFS2 주차정보 수신메시지 처리"/>
    <s v="정병환"/>
    <d v="2025-03-14T00:00:00"/>
    <d v="2025-03-07T10:00:15"/>
    <s v="UT-GO-SP42"/>
    <x v="0"/>
    <x v="0"/>
    <d v="2025-07-04T00:00:00"/>
    <s v="P"/>
    <n v="0"/>
    <s v="정수현"/>
    <s v="P"/>
    <d v="2025-08-21T00:00:00"/>
    <d v="2025-08-08T00:00:00"/>
    <s v="F"/>
    <n v="0"/>
    <s v="홍석일"/>
    <s v="P"/>
    <d v="2025-08-29T00:00:00"/>
    <m/>
    <s v=""/>
    <n v="0"/>
    <s v="현업테스터"/>
    <s v=""/>
    <d v="2025-09-03T00:00:00"/>
    <s v="P"/>
    <s v="P"/>
  </r>
  <r>
    <x v="6"/>
    <s v="시스템운영관리"/>
    <s v="시스템관리"/>
    <s v="Online"/>
    <s v="CASY011S"/>
    <s v="SMS 통합관리"/>
    <s v="정연준"/>
    <d v="2025-08-29T00:00:00"/>
    <d v="2025-09-01T10:36:41"/>
    <s v="UT-CASY011S"/>
    <x v="1"/>
    <x v="4"/>
    <d v="2025-11-12T00:00:00"/>
    <s v="P"/>
    <n v="0"/>
    <s v="신철진"/>
    <s v="P"/>
    <d v="2025-12-05T00:00:00"/>
    <d v="2025-12-10T00:00:00"/>
    <s v="F"/>
    <n v="0"/>
    <s v="장수정"/>
    <s v="P"/>
    <d v="2025-12-26T00:00:00"/>
    <d v="2025-12-30T00:00:00"/>
    <s v="F"/>
    <n v="0"/>
    <s v="현업테스터"/>
    <s v="P"/>
    <d v="2026-01-14T00:00:00"/>
    <s v="P"/>
    <s v="P"/>
  </r>
  <r>
    <x v="6"/>
    <s v="시스템운영관리"/>
    <s v="시스템관리"/>
    <s v="Online"/>
    <s v="CASY012S"/>
    <s v="SMS 설정 이력 관리"/>
    <s v="정연준"/>
    <d v="2025-09-03T00:00:00"/>
    <d v="2025-09-03T10:17:51"/>
    <s v="UT-CASY012S"/>
    <x v="1"/>
    <x v="4"/>
    <d v="2025-11-11T00:00:00"/>
    <s v="P"/>
    <n v="0"/>
    <s v="신철진"/>
    <s v="P"/>
    <d v="2025-12-05T00:00:00"/>
    <d v="2025-12-10T00:00:00"/>
    <s v="F"/>
    <n v="0"/>
    <s v="장수정"/>
    <s v="P"/>
    <d v="2025-12-26T00:00:00"/>
    <d v="2025-12-30T00:00:00"/>
    <s v="P"/>
    <n v="0"/>
    <s v="현업테스터"/>
    <s v="P"/>
    <d v="2026-01-15T00:00:00"/>
    <s v="P"/>
    <s v="P"/>
  </r>
  <r>
    <x v="6"/>
    <s v="시스템운영관리"/>
    <s v="사용자관리"/>
    <s v="Online"/>
    <s v="CASY015S"/>
    <s v="사용자계정 관리"/>
    <s v="최민지"/>
    <d v="2025-03-04T00:00:00"/>
    <d v="2025-03-04T12:55:13"/>
    <s v="UT-CASY015S"/>
    <x v="0"/>
    <x v="1"/>
    <d v="2025-06-13T00:00:00"/>
    <s v="P"/>
    <n v="0"/>
    <s v="3자테스터공통"/>
    <s v="P"/>
    <d v="2025-08-21T00:00:00"/>
    <d v="2025-08-22T00:00:00"/>
    <s v="F"/>
    <n v="0"/>
    <s v="장수정"/>
    <s v="P"/>
    <d v="2025-08-29T00:00:00"/>
    <d v="2025-09-19T00:00:00"/>
    <s v="P"/>
    <n v="0"/>
    <s v="장수정"/>
    <s v="P"/>
    <d v="2025-08-29T00:00:00"/>
    <s v="P"/>
    <s v="P"/>
  </r>
  <r>
    <x v="6"/>
    <s v="시스템운영관리"/>
    <s v="사용자관리"/>
    <s v="Online"/>
    <s v="CASY016S"/>
    <s v="사용자계정신청 관리"/>
    <s v="최민지"/>
    <d v="2025-03-07T00:00:00"/>
    <d v="2025-03-07T13:22:29"/>
    <s v="UT-CASY016S"/>
    <x v="0"/>
    <x v="1"/>
    <d v="2025-06-13T00:00:00"/>
    <s v="P"/>
    <n v="0"/>
    <s v="3자테스터공통"/>
    <s v="P"/>
    <d v="2025-08-21T00:00:00"/>
    <d v="2025-08-22T00:00:00"/>
    <s v="F"/>
    <n v="0"/>
    <s v="장수정"/>
    <s v="P"/>
    <d v="2025-08-29T00:00:00"/>
    <d v="2025-09-19T00:00:00"/>
    <s v="F"/>
    <n v="0"/>
    <s v="장수정"/>
    <s v="P"/>
    <d v="2025-08-29T00:00:00"/>
    <s v="P"/>
    <s v="P"/>
  </r>
  <r>
    <x v="6"/>
    <s v="시스템운영관리"/>
    <s v="사용자관리"/>
    <s v="Online"/>
    <s v="CASY018S"/>
    <s v="부서 IP 정보 관리"/>
    <s v="최민지"/>
    <d v="2025-03-14T00:00:00"/>
    <d v="2025-03-13T16:44:49"/>
    <s v="UT-CASY018S"/>
    <x v="0"/>
    <x v="1"/>
    <d v="2025-06-13T00:00:00"/>
    <s v="P"/>
    <n v="0"/>
    <s v="3자테스터공통"/>
    <s v="P"/>
    <d v="2025-08-21T00:00:00"/>
    <d v="2025-08-22T00:00:00"/>
    <s v="P"/>
    <n v="0"/>
    <s v="장수정"/>
    <s v="P"/>
    <d v="2025-08-29T00:00:00"/>
    <d v="2025-09-19T00:00:00"/>
    <s v="P"/>
    <n v="0"/>
    <s v="장수정"/>
    <s v="P"/>
    <d v="2025-08-29T00:00:00"/>
    <s v="P"/>
    <s v="P"/>
  </r>
  <r>
    <x v="6"/>
    <s v="시스템운영관리"/>
    <s v="역할 및 권한관리"/>
    <s v="Online"/>
    <s v="CASY032S"/>
    <s v="역할정책 매핑정보 관리"/>
    <s v="최민지"/>
    <d v="2025-05-02T00:00:00"/>
    <d v="2025-04-30T15:35:10"/>
    <s v="UT-CASY032S"/>
    <x v="0"/>
    <x v="1"/>
    <d v="2025-06-13T00:00:00"/>
    <s v="P"/>
    <n v="0"/>
    <s v="3자테스터공통"/>
    <s v="P"/>
    <d v="2025-08-21T00:00:00"/>
    <d v="2025-08-22T00:00:00"/>
    <s v="F"/>
    <n v="0"/>
    <s v="장수정"/>
    <s v="P"/>
    <d v="2025-08-29T00:00:00"/>
    <d v="2025-09-19T00:00:00"/>
    <s v="F"/>
    <n v="0"/>
    <s v="장수정"/>
    <s v="P"/>
    <d v="2025-08-29T00:00:00"/>
    <s v="P"/>
    <s v="P"/>
  </r>
  <r>
    <x v="6"/>
    <s v="시스템운영관리"/>
    <s v="역할 및 권한관리"/>
    <s v="Online"/>
    <s v="CASY033S"/>
    <s v="개인정보 접근 권한 레벨 관리"/>
    <s v="최민지"/>
    <d v="2025-05-12T00:00:00"/>
    <d v="2025-05-16T09:05:18"/>
    <s v="UT-CASY033S"/>
    <x v="0"/>
    <x v="1"/>
    <d v="2025-07-25T00:00:00"/>
    <s v="P"/>
    <n v="0"/>
    <s v="윤성훈"/>
    <s v="P"/>
    <d v="2025-08-21T00:00:00"/>
    <d v="2025-08-22T00:00:00"/>
    <s v="P"/>
    <n v="0"/>
    <s v="장수정"/>
    <s v="P"/>
    <d v="2025-08-29T00:00:00"/>
    <d v="2025-09-19T00:00:00"/>
    <s v="F"/>
    <n v="0"/>
    <s v="장수정"/>
    <s v="P"/>
    <d v="2025-10-20T00:00:00"/>
    <s v="P"/>
    <s v="P"/>
  </r>
  <r>
    <x v="6"/>
    <s v="시스템운영관리"/>
    <s v="이력관리"/>
    <s v="Online"/>
    <s v="CASY050S"/>
    <s v="접속자 현황"/>
    <s v="최민지"/>
    <d v="2025-12-15T00:00:00"/>
    <d v="2025-12-15T17:49:15"/>
    <s v="UT-CASY050S"/>
    <x v="1"/>
    <x v="2"/>
    <d v="2026-01-21T00:00:00"/>
    <s v="P"/>
    <n v="0"/>
    <s v="3자테스터공통"/>
    <s v="P"/>
    <d v="2026-02-02T00:00:00"/>
    <d v="2026-02-04T00:00:00"/>
    <s v="P"/>
    <n v="0"/>
    <s v="장수정"/>
    <s v="P"/>
    <d v="2026-03-03T00:00:00"/>
    <d v="2026-03-11T00:00:00"/>
    <s v="P"/>
    <n v="0"/>
    <s v="현업테스터"/>
    <s v="P"/>
    <m/>
    <s v=""/>
    <s v=""/>
  </r>
  <r>
    <x v="6"/>
    <s v="참조정보"/>
    <s v="자원정보"/>
    <s v="Online"/>
    <s v="CARF011S"/>
    <s v="활주로정보"/>
    <s v="최민지"/>
    <d v="2025-11-06T00:00:00"/>
    <d v="2025-11-04T15:28:30"/>
    <s v="UT-CARF011S"/>
    <x v="1"/>
    <x v="2"/>
    <d v="2026-01-21T00:00:00"/>
    <s v="P"/>
    <n v="0"/>
    <s v="3자테스터공통"/>
    <s v="P"/>
    <d v="2026-02-02T00:00:00"/>
    <d v="2026-02-06T00:00:00"/>
    <s v="F"/>
    <n v="0"/>
    <s v="장수정"/>
    <s v="P"/>
    <d v="2026-03-03T00:00:00"/>
    <d v="2026-03-06T00:00:00"/>
    <s v="P"/>
    <n v="0"/>
    <s v="현업테스터"/>
    <s v="P"/>
    <d v="2026-03-25T00:00:00"/>
    <s v="P"/>
    <s v="P"/>
  </r>
  <r>
    <x v="6"/>
    <s v="참조정보"/>
    <s v="자원정보"/>
    <s v="Online"/>
    <s v="CARF012S"/>
    <s v="캐로셀정보"/>
    <s v="정연준"/>
    <d v="2025-09-08T00:00:00"/>
    <d v="2025-09-08T18:30:40"/>
    <s v="UT-CARF012S"/>
    <x v="1"/>
    <x v="4"/>
    <d v="2025-11-11T00:00:00"/>
    <s v="P"/>
    <n v="0"/>
    <s v="신철진"/>
    <s v="P"/>
    <d v="2025-12-05T00:00:00"/>
    <d v="2025-11-24T00:00:00"/>
    <s v="F"/>
    <n v="0"/>
    <s v="장수정"/>
    <s v="P"/>
    <d v="2025-12-26T00:00:00"/>
    <d v="2025-12-29T00:00:00"/>
    <s v="P"/>
    <n v="0"/>
    <s v="현업테스터"/>
    <s v="P"/>
    <d v="2026-01-13T00:00:00"/>
    <s v="P"/>
    <s v="P"/>
  </r>
  <r>
    <x v="6"/>
    <s v="참조정보"/>
    <s v="운항정보"/>
    <s v="Online"/>
    <s v="CARF025S"/>
    <s v="비정상운항이유정보"/>
    <s v="최민지"/>
    <d v="2025-11-10T00:00:00"/>
    <d v="2025-11-04T17:46:18"/>
    <s v="UT-CARF025S"/>
    <x v="1"/>
    <x v="2"/>
    <d v="2026-01-21T00:00:00"/>
    <s v="P"/>
    <n v="0"/>
    <s v="3자테스터공통"/>
    <s v="P"/>
    <d v="2026-02-02T00:00:00"/>
    <d v="2026-02-06T00:00:00"/>
    <s v="P"/>
    <n v="0"/>
    <s v="장수정"/>
    <s v="P"/>
    <d v="2026-03-03T00:00:00"/>
    <d v="2026-03-06T00:00:00"/>
    <s v="P"/>
    <n v="0"/>
    <s v="현업테스터"/>
    <s v="P"/>
    <d v="2026-03-25T00:00:00"/>
    <s v="P"/>
    <s v="P"/>
  </r>
  <r>
    <x v="6"/>
    <s v="기타"/>
    <s v="기타"/>
    <s v="프로시져"/>
    <s v="CA-SP4"/>
    <s v="FN_CA_F_GET_GRP_ID, SMS그룹ID 생성"/>
    <s v="정연준"/>
    <d v="2025-03-13T00:00:00"/>
    <d v="2025-03-10T00:00:00"/>
    <s v="UT-CA-SP4"/>
    <x v="0"/>
    <x v="1"/>
    <d v="2025-08-26T00:00:00"/>
    <s v="P"/>
    <n v="0"/>
    <s v="윤성훈"/>
    <s v="P"/>
    <d v="2025-08-21T00:00:00"/>
    <d v="2025-08-11T00:00:00"/>
    <s v="P"/>
    <n v="0"/>
    <s v="장수정"/>
    <s v="P"/>
    <d v="2025-08-29T00:00:00"/>
    <d v="2025-09-19T00:00:00"/>
    <s v="P"/>
    <n v="0"/>
    <s v="현업테스터"/>
    <s v="P"/>
    <d v="2025-09-01T00:00:00"/>
    <s v="P"/>
    <s v="P"/>
  </r>
  <r>
    <x v="6"/>
    <s v="기타"/>
    <s v="기타"/>
    <s v="프로시져"/>
    <s v="CA-SP5"/>
    <s v="FN_CA_F_GET_MI_DIFF, 시간 차 계산"/>
    <s v="최민지"/>
    <d v="2025-03-17T00:00:00"/>
    <d v="2025-03-17T00:00:00"/>
    <s v="UT-CA-SP5"/>
    <x v="0"/>
    <x v="1"/>
    <d v="2025-07-04T00:00:00"/>
    <s v="P"/>
    <n v="0"/>
    <s v="윤성훈"/>
    <s v="P"/>
    <d v="2025-08-21T00:00:00"/>
    <d v="2025-08-21T00:00:00"/>
    <s v="P"/>
    <n v="0"/>
    <s v="장수정"/>
    <s v="P"/>
    <d v="2025-08-29T00:00:00"/>
    <d v="2025-09-19T00:00:00"/>
    <s v="P"/>
    <n v="0"/>
    <s v="현업테스터"/>
    <s v="P"/>
    <d v="2025-09-01T00:00:00"/>
    <s v="P"/>
    <s v="P"/>
  </r>
  <r>
    <x v="6"/>
    <s v="기타"/>
    <s v="기타"/>
    <s v="프로시져"/>
    <s v="CA-SP7"/>
    <s v="FN_CA_F_SMS_DEP_SORT, 부서 정렬"/>
    <s v="최민지"/>
    <d v="2025-03-20T00:00:00"/>
    <d v="2025-03-19T00:00:00"/>
    <s v="UT-CA-SP7"/>
    <x v="0"/>
    <x v="1"/>
    <d v="2025-06-13T00:00:00"/>
    <s v="P"/>
    <n v="0"/>
    <s v="3자테스터공통"/>
    <s v="P"/>
    <d v="2025-08-21T00:00:00"/>
    <d v="2025-06-30T00:00:00"/>
    <s v="P"/>
    <n v="0"/>
    <s v="장수정"/>
    <s v="P"/>
    <d v="2025-08-29T00:00:00"/>
    <d v="2025-09-19T00:00:00"/>
    <s v="P"/>
    <n v="0"/>
    <s v="장수정"/>
    <s v="P"/>
    <d v="2025-09-01T00:00:00"/>
    <s v="P"/>
    <s v="P"/>
  </r>
  <r>
    <x v="6"/>
    <s v="기타"/>
    <s v="기타"/>
    <s v="프로시져"/>
    <s v="CA-SP15"/>
    <s v="SP_CA_F_INNR_IF_MSG_LOG_FAIL, 내부연계 실패 수신메시지 정보 수정"/>
    <s v="박영수"/>
    <d v="2025-06-30T00:00:00"/>
    <d v="2025-03-20T00:00:00"/>
    <s v="UT-CA-SP15"/>
    <x v="0"/>
    <x v="0"/>
    <d v="2025-08-05T00:00:00"/>
    <s v="P"/>
    <n v="0"/>
    <s v="윤성훈"/>
    <s v="P"/>
    <d v="2025-08-21T00:00:00"/>
    <d v="2025-08-21T00:00:00"/>
    <s v="P"/>
    <n v="0"/>
    <s v="장수정"/>
    <s v="P"/>
    <d v="2025-08-29T00:00:00"/>
    <d v="2025-09-19T00:00:00"/>
    <s v="P"/>
    <n v="0"/>
    <s v="현업테스터"/>
    <s v="P"/>
    <d v="2025-09-02T00:00:00"/>
    <s v="P"/>
    <s v="P"/>
  </r>
  <r>
    <x v="6"/>
    <s v="기타"/>
    <s v="기타"/>
    <s v="프로시져"/>
    <s v="CA-SP34"/>
    <s v="SP_ESB_USERTGT_SHORT_SIMP_RCV, ESB 사용자등록대상정보 메시지 수신 처리"/>
    <s v="최민지"/>
    <d v="2025-10-02T00:00:00"/>
    <d v="2025-10-02T12:50:29"/>
    <s v="UT-CA-SP34"/>
    <x v="1"/>
    <x v="4"/>
    <d v="2025-11-11T00:00:00"/>
    <s v="P"/>
    <n v="0"/>
    <s v="박상기"/>
    <s v="P"/>
    <d v="2025-12-05T00:00:00"/>
    <d v="2025-11-25T00:00:00"/>
    <s v="P"/>
    <n v="0"/>
    <s v="장수정"/>
    <s v="P"/>
    <d v="2025-12-26T00:00:00"/>
    <d v="2025-12-24T00:00:00"/>
    <s v="P"/>
    <n v="0"/>
    <s v="현업테스터"/>
    <s v="P"/>
    <d v="2026-01-23T00:00:00"/>
    <s v="P"/>
    <s v="P"/>
  </r>
  <r>
    <x v="6"/>
    <s v="화면구성"/>
    <s v="화면구성"/>
    <s v="Online"/>
    <s v="TitleFrame"/>
    <s v="제목메뉴 Form"/>
    <s v="박영수"/>
    <d v="2025-02-21T00:00:00"/>
    <d v="2025-03-04T00:00:00"/>
    <s v="UT-TitleFrame"/>
    <x v="0"/>
    <x v="1"/>
    <d v="2025-07-24T00:00:00"/>
    <s v="P"/>
    <n v="0"/>
    <s v="김민욱"/>
    <s v="P"/>
    <d v="2025-08-21T00:00:00"/>
    <d v="2025-08-22T00:00:00"/>
    <s v="F"/>
    <n v="0"/>
    <s v="장수정"/>
    <s v="P"/>
    <d v="2025-08-29T00:00:00"/>
    <d v="2025-09-22T00:00:00"/>
    <s v="F"/>
    <n v="0"/>
    <s v="장수정"/>
    <s v="P"/>
    <d v="2025-10-20T00:00:00"/>
    <s v="F"/>
    <s v="P"/>
  </r>
  <r>
    <x v="5"/>
    <s v="Carousel"/>
    <s v="Operation"/>
    <s v="Online"/>
    <s v="RSCR011S"/>
    <s v="CRS Daily Assign"/>
    <s v="장동혁"/>
    <d v="2025-05-05T00:00:00"/>
    <d v="2025-04-30T13:06:21"/>
    <s v="UT-RSCR011S"/>
    <x v="0"/>
    <x v="0"/>
    <d v="2025-07-24T00:00:00"/>
    <s v="P"/>
    <n v="0"/>
    <s v="김승무"/>
    <s v="P"/>
    <d v="2025-08-21T00:00:00"/>
    <d v="2025-08-18T00:00:00"/>
    <s v="F"/>
    <n v="0"/>
    <s v="송희영"/>
    <s v="P"/>
    <d v="2025-08-29T00:00:00"/>
    <d v="2025-09-19T00:00:00"/>
    <s v="P"/>
    <n v="0"/>
    <s v="현업테스터"/>
    <s v="P"/>
    <d v="2025-10-21T00:00:00"/>
    <s v="P"/>
    <s v="P"/>
  </r>
  <r>
    <x v="5"/>
    <s v="Stand"/>
    <s v="Operation"/>
    <s v="Online"/>
    <s v="RSPK040M"/>
    <s v="Runup Pad Request"/>
    <s v="장동혁"/>
    <d v="2025-06-05T00:00:00"/>
    <d v="2025-06-05T08:49:11"/>
    <s v="UT-RSPK040M"/>
    <x v="0"/>
    <x v="0"/>
    <d v="2025-07-25T00:00:00"/>
    <s v="P"/>
    <n v="0"/>
    <s v="김승무"/>
    <s v="P"/>
    <d v="2025-08-21T00:00:00"/>
    <d v="2025-08-18T00:00:00"/>
    <s v="F"/>
    <n v="0"/>
    <s v="송희영"/>
    <s v="P"/>
    <d v="2025-08-29T00:00:00"/>
    <d v="2025-09-19T00:00:00"/>
    <s v="F"/>
    <n v="0"/>
    <s v="현업테스터"/>
    <s v="P"/>
    <d v="2025-10-21T00:00:00"/>
    <s v="F"/>
    <s v="P"/>
  </r>
  <r>
    <x v="5"/>
    <s v="Stand"/>
    <s v="Operation"/>
    <s v="Online"/>
    <s v="RSPK041S"/>
    <s v="Hangar Pad Management"/>
    <s v="장동혁"/>
    <d v="2025-06-19T00:00:00"/>
    <d v="2025-06-19T13:20:01"/>
    <s v="UT-RSPK041S"/>
    <x v="0"/>
    <x v="0"/>
    <d v="2025-07-25T00:00:00"/>
    <s v="P"/>
    <n v="0"/>
    <s v="김승무"/>
    <s v="P"/>
    <d v="2025-08-21T00:00:00"/>
    <d v="2025-08-25T00:00:00"/>
    <s v="F"/>
    <n v="0"/>
    <s v="송희영"/>
    <s v="P"/>
    <d v="2025-08-29T00:00:00"/>
    <d v="2025-09-19T00:00:00"/>
    <s v="F"/>
    <n v="0"/>
    <s v="현업테스터"/>
    <s v="P"/>
    <d v="2025-10-21T00:00:00"/>
    <s v="P"/>
    <s v="P"/>
  </r>
  <r>
    <x v="5"/>
    <s v="Stand Chart"/>
    <s v="Operation"/>
    <s v="Online"/>
    <s v="RSPK068M"/>
    <s v="G/A PAD Manage Detail"/>
    <s v="장동혁"/>
    <d v="2025-07-03T00:00:00"/>
    <d v="2025-07-03T13:12:07"/>
    <s v="UT-RSPK068M"/>
    <x v="0"/>
    <x v="0"/>
    <d v="2025-08-06T00:00:00"/>
    <s v="P"/>
    <n v="0"/>
    <s v="이준일"/>
    <s v="P"/>
    <d v="2025-08-21T00:00:00"/>
    <d v="2025-08-18T00:00:00"/>
    <s v="P"/>
    <n v="0"/>
    <s v="송희영"/>
    <s v="P"/>
    <d v="2025-08-29T00:00:00"/>
    <d v="2025-09-19T00:00:00"/>
    <s v="F"/>
    <n v="0"/>
    <s v="현업테스터"/>
    <s v="P"/>
    <d v="2025-09-01T00:00:00"/>
    <s v="P"/>
    <s v="P"/>
  </r>
  <r>
    <x v="5"/>
    <s v="Check In Counter"/>
    <s v="FIA"/>
    <s v="Online"/>
    <s v="RSFI001S"/>
    <s v="FIA LOGIN"/>
    <s v="이수연"/>
    <d v="2025-10-23T00:00:00"/>
    <d v="2025-10-23T17:01:38"/>
    <s v="UT-RSFI001S"/>
    <x v="1"/>
    <x v="2"/>
    <d v="2026-01-22T00:00:00"/>
    <s v="P"/>
    <n v="0"/>
    <s v="3자테스터공통"/>
    <s v="P"/>
    <d v="2026-02-02T00:00:00"/>
    <d v="2026-02-03T00:00:00"/>
    <s v="F"/>
    <n v="1"/>
    <s v="송희영"/>
    <s v="F"/>
    <d v="2026-03-03T00:00:00"/>
    <d v="2026-03-10T00:00:00"/>
    <s v="P"/>
    <n v="0"/>
    <s v="현업테스터"/>
    <s v="P"/>
    <d v="2026-03-26T00:00:00"/>
    <s v="F"/>
    <s v="P"/>
  </r>
  <r>
    <x v="5"/>
    <s v="Stand"/>
    <s v="General Aviation"/>
    <s v="Online"/>
    <s v="RSPK094M"/>
    <s v="General Aviation Pad History Detail"/>
    <s v="장동혁"/>
    <d v="2025-11-27T00:00:00"/>
    <d v="2025-11-27T09:00:31"/>
    <s v="UT-RSPK094M"/>
    <x v="1"/>
    <x v="2"/>
    <d v="2026-01-20T00:00:00"/>
    <s v="P"/>
    <n v="0"/>
    <s v="3자테스터공통"/>
    <s v="P"/>
    <d v="2026-02-02T00:00:00"/>
    <d v="2026-02-02T00:00:00"/>
    <s v="P"/>
    <n v="0"/>
    <s v="송희영"/>
    <s v="P"/>
    <d v="2026-03-03T00:00:00"/>
    <d v="2026-03-11T00:00:00"/>
    <s v="P"/>
    <n v="0"/>
    <s v="현업테스터"/>
    <s v="P"/>
    <d v="2026-03-24T00:00:00"/>
    <s v="P"/>
    <s v="P"/>
  </r>
  <r>
    <x v="7"/>
    <s v="항공보안"/>
    <s v="보안검색"/>
    <s v="Online"/>
    <s v="FSQA181E"/>
    <s v="환승검색장 승객처리정보관리(T1)"/>
    <s v="임소정"/>
    <d v="2025-04-18T00:00:00"/>
    <d v="2025-04-01T17:49:42"/>
    <s v="UT-FSQA181E"/>
    <x v="0"/>
    <x v="1"/>
    <d v="2025-06-13T00:00:00"/>
    <s v="P"/>
    <n v="0"/>
    <s v="3자테스터공통"/>
    <s v="P"/>
    <d v="2025-08-21T00:00:00"/>
    <d v="2025-08-22T00:00:00"/>
    <s v="F"/>
    <n v="0"/>
    <s v="장수정"/>
    <s v="P"/>
    <d v="2025-08-29T00:00:00"/>
    <d v="2025-09-19T00:00:00"/>
    <s v="P"/>
    <n v="0"/>
    <s v="강자환"/>
    <s v="P"/>
    <d v="2025-09-03T00:00:00"/>
    <s v="P"/>
    <s v="P"/>
  </r>
  <r>
    <x v="7"/>
    <s v="항공보안"/>
    <s v="보안검색"/>
    <s v="Online"/>
    <s v="FSQB010S"/>
    <s v="적발정보 시간별조회"/>
    <s v="임소정"/>
    <d v="2025-05-16T00:00:00"/>
    <d v="2025-06-04T14:19:19"/>
    <s v="UT-FSQB010S"/>
    <x v="0"/>
    <x v="0"/>
    <d v="2025-07-21T00:00:00"/>
    <s v="P"/>
    <n v="0"/>
    <s v="김승무"/>
    <s v="P"/>
    <d v="2025-08-21T00:00:00"/>
    <d v="2025-08-21T00:00:00"/>
    <s v="F"/>
    <n v="0"/>
    <s v="장수정"/>
    <s v="P"/>
    <d v="2025-08-29T00:00:00"/>
    <d v="2025-09-19T00:00:00"/>
    <s v="F"/>
    <n v="0"/>
    <s v="현업테스터"/>
    <s v="P"/>
    <d v="2025-08-27T00:00:00"/>
    <s v="P"/>
    <s v="P"/>
  </r>
  <r>
    <x v="7"/>
    <s v="항공보안"/>
    <s v="보안검색"/>
    <s v="Online"/>
    <s v="FSQB022E"/>
    <s v="외국환거래법 위반 일자별 적발 현황"/>
    <s v="임소정"/>
    <d v="2025-05-16T00:00:00"/>
    <d v="2025-06-04T14:19:37"/>
    <s v="UT-FSQB022E"/>
    <x v="0"/>
    <x v="0"/>
    <d v="2025-07-21T00:00:00"/>
    <s v="P"/>
    <n v="0"/>
    <s v="박상기"/>
    <s v="P"/>
    <d v="2025-08-21T00:00:00"/>
    <d v="2025-08-20T00:00:00"/>
    <s v="P"/>
    <n v="0"/>
    <s v="장수정"/>
    <s v="P"/>
    <d v="2025-08-29T00:00:00"/>
    <d v="2025-09-19T00:00:00"/>
    <s v="P"/>
    <n v="0"/>
    <s v="현업테스터"/>
    <s v="P"/>
    <d v="2025-08-28T00:00:00"/>
    <s v="P"/>
    <s v="P"/>
  </r>
  <r>
    <x v="7"/>
    <s v="항공보안"/>
    <s v="보안검색"/>
    <s v="Online"/>
    <s v="FSQB031E"/>
    <s v="안보위해 [내국인,외국인] 월별 품목별 적발 현황"/>
    <s v="임소정"/>
    <d v="2025-05-23T00:00:00"/>
    <d v="2025-06-02T13:40:45"/>
    <s v="UT-FSQB031E"/>
    <x v="0"/>
    <x v="0"/>
    <d v="2025-07-23T00:00:00"/>
    <s v="P"/>
    <n v="0"/>
    <s v="박상기"/>
    <s v="P"/>
    <d v="2025-08-21T00:00:00"/>
    <d v="2025-08-21T00:00:00"/>
    <s v="P"/>
    <n v="0"/>
    <s v="장수정"/>
    <s v="P"/>
    <d v="2025-08-29T00:00:00"/>
    <d v="2025-09-19T00:00:00"/>
    <s v="P"/>
    <n v="0"/>
    <s v="현업테스터"/>
    <s v="P"/>
    <d v="2025-08-28T00:00:00"/>
    <s v="P"/>
    <s v="P"/>
  </r>
  <r>
    <x v="7"/>
    <s v="항공보안"/>
    <s v="보안검색"/>
    <s v="Online"/>
    <s v="FSQB070S"/>
    <s v="포기물품 검색 일자별 조회(기존)"/>
    <s v="임소정"/>
    <d v="2025-07-04T00:00:00"/>
    <d v="2025-06-20T00:00:00"/>
    <s v="UT-FSQB070S"/>
    <x v="0"/>
    <x v="0"/>
    <d v="2025-07-21T00:00:00"/>
    <s v="P"/>
    <n v="0"/>
    <s v="김민욱"/>
    <s v="P"/>
    <d v="2025-08-21T00:00:00"/>
    <d v="2025-08-20T00:00:00"/>
    <s v="F"/>
    <n v="0"/>
    <s v="장수정"/>
    <s v="P"/>
    <d v="2025-08-29T00:00:00"/>
    <d v="2025-09-19T00:00:00"/>
    <s v="P"/>
    <n v="0"/>
    <s v="현업테스터"/>
    <s v="P"/>
    <d v="2025-08-29T00:00:00"/>
    <s v="P"/>
    <s v="P"/>
  </r>
  <r>
    <x v="7"/>
    <s v="항공보안"/>
    <s v="보안검색"/>
    <s v="Online"/>
    <s v="FSQB071E"/>
    <s v="포기물품 검색 일자별 현황 조회-T1 1번 출국장"/>
    <s v="임소정"/>
    <d v="2025-07-04T00:00:00"/>
    <d v="2025-06-20T00:00:00"/>
    <s v="UT-FSQB071E"/>
    <x v="0"/>
    <x v="0"/>
    <d v="2025-07-21T00:00:00"/>
    <s v="P"/>
    <n v="0"/>
    <s v="김민욱"/>
    <s v="P"/>
    <d v="2025-08-21T00:00:00"/>
    <d v="2025-08-20T00:00:00"/>
    <s v="F"/>
    <n v="0"/>
    <s v="장수정"/>
    <s v="P"/>
    <d v="2025-08-29T00:00:00"/>
    <d v="2025-09-19T00:00:00"/>
    <s v="P"/>
    <n v="0"/>
    <s v="현업테스터"/>
    <s v="P"/>
    <d v="2025-08-29T00:00:00"/>
    <s v="P"/>
    <s v="P"/>
  </r>
  <r>
    <x v="7"/>
    <s v="항공보안"/>
    <s v="보안검색"/>
    <s v="Online"/>
    <s v="FSQB072E"/>
    <s v="포기물품 검색 일자별 현황 조회-T1 2번 출국장"/>
    <s v="임소정"/>
    <d v="2025-07-11T00:00:00"/>
    <d v="2025-06-20T00:00:00"/>
    <s v="UT-FSQB072E"/>
    <x v="0"/>
    <x v="0"/>
    <d v="2025-07-21T00:00:00"/>
    <s v="P"/>
    <n v="0"/>
    <s v="김민욱"/>
    <s v="P"/>
    <d v="2025-08-21T00:00:00"/>
    <d v="2025-08-20T00:00:00"/>
    <s v="F"/>
    <n v="0"/>
    <s v="장수정"/>
    <s v="P"/>
    <d v="2025-08-29T00:00:00"/>
    <d v="2025-09-19T00:00:00"/>
    <s v="P"/>
    <n v="0"/>
    <s v="현업테스터"/>
    <s v="P"/>
    <d v="2025-08-29T00:00:00"/>
    <s v="P"/>
    <s v="P"/>
  </r>
  <r>
    <x v="7"/>
    <s v="항공보안"/>
    <s v="보안검색"/>
    <s v="Online"/>
    <s v="FSQB082E"/>
    <s v="포기물품 검색 일자별 현황 조회-T1 휴대전체/위탁"/>
    <s v="임소정"/>
    <d v="2025-07-18T00:00:00"/>
    <d v="2025-06-25T00:00:00"/>
    <s v="UT-FSQB082E"/>
    <x v="0"/>
    <x v="0"/>
    <d v="2025-08-26T00:00:00"/>
    <s v="P"/>
    <n v="0"/>
    <s v="윤성훈"/>
    <s v="P"/>
    <d v="2025-08-21T00:00:00"/>
    <d v="2025-08-20T00:00:00"/>
    <s v="F"/>
    <n v="0"/>
    <s v="장수정"/>
    <s v="P"/>
    <d v="2025-08-29T00:00:00"/>
    <d v="2025-09-19T00:00:00"/>
    <s v="P"/>
    <n v="0"/>
    <s v="현업테스터"/>
    <s v="P"/>
    <d v="2025-10-21T00:00:00"/>
    <s v="P"/>
    <s v="P"/>
  </r>
  <r>
    <x v="7"/>
    <s v="항공보안"/>
    <s v="보안검색"/>
    <s v="Online"/>
    <s v="FSQB084E"/>
    <s v="포기물품 검색 일자별 현황 조회-T2 1번 출국장"/>
    <s v="임소정"/>
    <d v="2025-07-25T00:00:00"/>
    <d v="2025-06-25T09:03:46"/>
    <s v="UT-FSQB084E"/>
    <x v="1"/>
    <x v="4"/>
    <d v="2025-11-12T00:00:00"/>
    <s v="P"/>
    <n v="0"/>
    <s v="이상용"/>
    <s v="P"/>
    <d v="2025-12-05T00:00:00"/>
    <d v="2025-11-28T00:00:00"/>
    <s v="F"/>
    <n v="0"/>
    <s v="장수정"/>
    <s v="P"/>
    <d v="2025-12-26T00:00:00"/>
    <d v="2025-12-22T00:00:00"/>
    <s v="P"/>
    <n v="0"/>
    <s v="현업테스터"/>
    <s v="P"/>
    <d v="2026-01-20T00:00:00"/>
    <s v="P"/>
    <s v="P"/>
  </r>
  <r>
    <x v="7"/>
    <s v="항공보안"/>
    <s v="보안검색"/>
    <s v="Online"/>
    <s v="FSQA150S"/>
    <s v="보안검색 운영일지(기간)"/>
    <s v="임소정"/>
    <d v="2025-04-02T00:00:00"/>
    <d v="2025-04-02T00:00:00"/>
    <s v="UT-FSQA150S"/>
    <x v="0"/>
    <x v="0"/>
    <d v="2025-07-02T00:00:00"/>
    <s v="P"/>
    <n v="0"/>
    <s v="김승무"/>
    <s v="P"/>
    <d v="2025-08-04T00:00:00"/>
    <d v="2025-08-20T00:00:00"/>
    <s v="F"/>
    <n v="0"/>
    <s v="장수정"/>
    <s v="P"/>
    <d v="2025-04-04T00:00:00"/>
    <d v="2025-09-19T00:00:00"/>
    <s v="P"/>
    <n v="0"/>
    <s v="현업테스터"/>
    <s v="P"/>
    <d v="2025-09-03T00:00:00"/>
    <s v="P"/>
    <s v="P"/>
  </r>
  <r>
    <x v="7"/>
    <s v="항공보안"/>
    <s v="EOD 현장관리"/>
    <s v="Online"/>
    <s v="FSEY070S"/>
    <s v="근무현황 조회"/>
    <s v="임소정"/>
    <d v="2025-11-14T00:00:00"/>
    <d v="2025-07-18T08:43:20"/>
    <s v="UT-FSEY070S"/>
    <x v="1"/>
    <x v="2"/>
    <d v="2026-01-19T00:00:00"/>
    <s v="P"/>
    <n v="0"/>
    <s v="3자테스터공통"/>
    <s v="P"/>
    <d v="2026-02-02T00:00:00"/>
    <d v="2026-02-10T00:00:00"/>
    <s v="P"/>
    <n v="0"/>
    <s v="장수정"/>
    <s v="P"/>
    <d v="2026-03-03T00:00:00"/>
    <d v="2025-12-19T00:00:00"/>
    <s v="P"/>
    <n v="0"/>
    <s v="현업테스터"/>
    <s v="P"/>
    <d v="2026-03-24T00:00:00"/>
    <s v="F"/>
    <s v="P"/>
  </r>
  <r>
    <x v="7"/>
    <s v="항공보안"/>
    <s v="보안검색"/>
    <s v="Online"/>
    <s v="FSQB036E"/>
    <s v="안보위해 [환승,휴대] 월별 품목별 적발 현황"/>
    <s v="임소정"/>
    <d v="2025-05-30T00:00:00"/>
    <d v="2025-06-02T13:41:13"/>
    <s v="UT-FSQB036E"/>
    <x v="0"/>
    <x v="0"/>
    <d v="2025-07-23T00:00:00"/>
    <s v="P"/>
    <n v="0"/>
    <s v="박상기"/>
    <s v="P"/>
    <d v="2025-08-21T00:00:00"/>
    <d v="2025-08-19T00:00:00"/>
    <s v="F"/>
    <n v="0"/>
    <s v="장수정"/>
    <s v="P"/>
    <d v="2025-08-29T00:00:00"/>
    <d v="2025-09-19T00:00:00"/>
    <s v="P"/>
    <n v="0"/>
    <s v="현업테스터"/>
    <s v="P"/>
    <d v="2025-08-28T00:00:00"/>
    <s v="P"/>
    <s v="P"/>
  </r>
  <r>
    <x v="2"/>
    <s v="부서별업무"/>
    <s v="시설본부"/>
    <s v="Online"/>
    <s v="GO11952M"/>
    <s v="셔틀트레인 대시보드_리포트"/>
    <s v="김경준"/>
    <d v="2025-10-31T00:00:00"/>
    <d v="2025-10-20T10:22:57"/>
    <s v="UT-GO11952M"/>
    <x v="1"/>
    <x v="4"/>
    <d v="2025-11-10T00:00:00"/>
    <s v="P"/>
    <n v="0"/>
    <s v="윤성훈"/>
    <s v="P"/>
    <d v="2025-12-05T00:00:00"/>
    <d v="2025-12-04T00:00:00"/>
    <s v="F"/>
    <n v="0"/>
    <s v="홍석일"/>
    <s v="P"/>
    <d v="2025-12-26T00:00:00"/>
    <d v="2025-12-17T00:00:00"/>
    <s v="P"/>
    <n v="0"/>
    <s v="현업테스터"/>
    <s v="P"/>
    <d v="2026-03-25T00:00:00"/>
    <s v="F"/>
    <s v="P"/>
  </r>
  <r>
    <x v="6"/>
    <s v="참조정보"/>
    <s v="자원정보"/>
    <s v="Online"/>
    <s v="CARF010S"/>
    <s v="주기장정보"/>
    <s v="최민지"/>
    <d v="2025-11-04T00:00:00"/>
    <d v="2025-11-03T17:47:17"/>
    <s v="UT-CARF010S"/>
    <x v="1"/>
    <x v="2"/>
    <d v="2026-01-21T00:00:00"/>
    <s v="P"/>
    <n v="0"/>
    <s v="3자테스터공통"/>
    <s v="P"/>
    <d v="2026-02-02T00:00:00"/>
    <d v="2026-02-06T00:00:00"/>
    <s v="F"/>
    <n v="0"/>
    <s v="장수정"/>
    <s v="P"/>
    <d v="2026-03-03T00:00:00"/>
    <d v="2026-03-06T00:00:00"/>
    <s v="P"/>
    <n v="0"/>
    <s v="현업테스터"/>
    <s v="P"/>
    <d v="2026-03-25T00:00:00"/>
    <s v="P"/>
    <s v="P"/>
  </r>
  <r>
    <x v="1"/>
    <s v="기타"/>
    <s v="기타"/>
    <s v="프로시져"/>
    <s v="AC-SP49"/>
    <s v="SP_ESB_ASDESPOTTIME_RCV, 3단계 ASDE Spot Time 수신처리"/>
    <s v="이용혁"/>
    <d v="2025-12-02T00:00:00"/>
    <d v="2025-12-11T15:15:47"/>
    <s v="UT-AC-SP49"/>
    <x v="1"/>
    <x v="2"/>
    <d v="2026-01-21T00:00:00"/>
    <s v="P"/>
    <n v="0"/>
    <s v="3자테스터공통"/>
    <s v="P"/>
    <d v="2026-02-02T00:00:00"/>
    <d v="2026-03-24T00:00:00"/>
    <s v="P"/>
    <n v="0"/>
    <s v="공사테스터"/>
    <s v="P"/>
    <d v="2026-03-03T00:00:00"/>
    <m/>
    <s v=""/>
    <n v="0"/>
    <s v="현업테스터"/>
    <s v=""/>
    <m/>
    <s v=""/>
    <s v=""/>
  </r>
  <r>
    <x v="4"/>
    <s v="공통관리"/>
    <s v="계정신청"/>
    <s v="Online"/>
    <s v="MESCA403M"/>
    <s v="자주 묻는 질문"/>
    <s v="이수빈"/>
    <d v="2026-02-12T00:00:00"/>
    <d v="2026-02-12T10:35:36"/>
    <s v="UT-MESCA403M"/>
    <x v="1"/>
    <x v="3"/>
    <d v="2026-03-23T00:00:00"/>
    <s v="P"/>
    <n v="0"/>
    <s v="3자테스터공통"/>
    <s v="P"/>
    <d v="2026-04-06T00:00:00"/>
    <m/>
    <s v=""/>
    <n v="0"/>
    <s v="공사테스터"/>
    <s v=""/>
    <d v="2026-04-20T00:00:00"/>
    <m/>
    <s v=""/>
    <n v="0"/>
    <s v="현업테스터"/>
    <s v=""/>
    <m/>
    <s v=""/>
    <s v=""/>
  </r>
  <r>
    <x v="2"/>
    <s v="부서별업무"/>
    <s v="시설본부"/>
    <s v="Online"/>
    <s v="GO11963S"/>
    <s v="셔틀트레인 여객수송실적 월단위"/>
    <s v="신문호"/>
    <d v="2025-12-26T00:00:00"/>
    <d v="2025-12-22T09:49:09"/>
    <s v="UT-GO11963S"/>
    <x v="1"/>
    <x v="2"/>
    <d v="2026-01-19T00:00:00"/>
    <s v="P"/>
    <n v="0"/>
    <s v="3자테스터공통"/>
    <s v="P"/>
    <d v="2026-02-02T00:00:00"/>
    <d v="2026-02-04T00:00:00"/>
    <s v="P"/>
    <n v="0"/>
    <s v="홍석일"/>
    <s v="P"/>
    <d v="2026-03-03T00:00:00"/>
    <d v="2026-03-05T00:00:00"/>
    <s v="P"/>
    <n v="0"/>
    <s v="현업테스터"/>
    <s v="P"/>
    <d v="2026-03-23T00:00:00"/>
    <s v="P"/>
    <s v="P"/>
  </r>
  <r>
    <x v="0"/>
    <s v="기타"/>
    <s v="기타"/>
    <s v="프로시져"/>
    <s v="FP-SP219"/>
    <s v="TAIUD_TN_TRNSP_PRFMNC,운송실적정보 변경 트리거"/>
    <s v="이인용"/>
    <d v="2026-03-13T00:00:00"/>
    <d v="2026-03-12T15:44:47"/>
    <s v="UT-FP-SP219"/>
    <x v="1"/>
    <x v="3"/>
    <d v="2026-03-26T00:00:00"/>
    <s v="P"/>
    <n v="0"/>
    <s v="3자테스터공통"/>
    <s v="P"/>
    <d v="2026-04-06T00:00:00"/>
    <m/>
    <s v=""/>
    <n v="0"/>
    <s v="송희영"/>
    <s v=""/>
    <d v="2026-04-20T00:00:00"/>
    <m/>
    <s v=""/>
    <n v="0"/>
    <s v="현업테스터"/>
    <s v=""/>
    <m/>
    <s v=""/>
    <s v=""/>
  </r>
  <r>
    <x v="2"/>
    <s v="실시간통계"/>
    <s v="공항운영현황(통합운영센터)"/>
    <s v="Online"/>
    <s v="GO41220R"/>
    <s v="일반현황_야간 리포트"/>
    <s v="김경준"/>
    <d v="2025-04-25T00:00:00"/>
    <d v="2025-04-24T08:25:46"/>
    <s v="UT-GO41220R"/>
    <x v="0"/>
    <x v="0"/>
    <d v="2025-07-22T00:00:00"/>
    <s v="P"/>
    <n v="0"/>
    <s v="정수현"/>
    <s v="P"/>
    <d v="2025-08-21T00:00:00"/>
    <d v="2025-08-19T00:00:00"/>
    <s v="F"/>
    <n v="0"/>
    <s v="홍석일"/>
    <s v="P"/>
    <d v="2025-08-29T00:00:00"/>
    <d v="2025-09-24T00:00:00"/>
    <s v="F"/>
    <n v="0"/>
    <s v="현업테스터"/>
    <s v="P"/>
    <d v="2025-08-27T00:00:00"/>
    <s v="P"/>
    <s v="P"/>
  </r>
  <r>
    <x v="2"/>
    <s v="실시간통계"/>
    <s v="공항운영현황(통합운영센터)"/>
    <s v="Online"/>
    <s v="GO41301S"/>
    <s v="일별 여객 및 항공기 계획대비 실적"/>
    <s v="김경준"/>
    <d v="2025-04-25T00:00:00"/>
    <d v="2025-04-24T08:26:15"/>
    <s v="UT-GO41301S"/>
    <x v="0"/>
    <x v="1"/>
    <d v="2025-06-13T00:00:00"/>
    <s v="P"/>
    <n v="0"/>
    <s v="3자테스터공통"/>
    <s v="P"/>
    <d v="2025-08-21T00:00:00"/>
    <d v="2025-08-19T00:00:00"/>
    <s v="F"/>
    <n v="0"/>
    <s v="홍석일"/>
    <s v="P"/>
    <d v="2025-08-29T00:00:00"/>
    <d v="2025-09-24T00:00:00"/>
    <s v="P"/>
    <n v="0"/>
    <s v="김석희"/>
    <s v="P"/>
    <d v="2025-10-21T00:00:00"/>
    <s v="P"/>
    <s v="P"/>
  </r>
  <r>
    <x v="2"/>
    <s v="실시간통계"/>
    <s v="공항운영현황(통합운영센터)"/>
    <s v="Online"/>
    <s v="GO41403S"/>
    <s v="비상운영보고(타기관제출)-추석"/>
    <s v="김경준"/>
    <d v="2025-05-09T00:00:00"/>
    <d v="2025-04-24T08:29:36"/>
    <s v="UT-GO41403S"/>
    <x v="0"/>
    <x v="1"/>
    <d v="2025-06-13T00:00:00"/>
    <s v="P"/>
    <n v="0"/>
    <s v="3자테스터공통"/>
    <s v="P"/>
    <d v="2025-08-21T00:00:00"/>
    <d v="2025-06-17T00:00:00"/>
    <s v="P"/>
    <n v="0"/>
    <s v="홍석일"/>
    <s v="P"/>
    <d v="2025-08-29T00:00:00"/>
    <d v="2025-09-24T00:00:00"/>
    <s v="P"/>
    <n v="0"/>
    <s v="김석희"/>
    <s v="P"/>
    <d v="2025-08-27T00:00:00"/>
    <s v="P"/>
    <s v="P"/>
  </r>
  <r>
    <x v="2"/>
    <s v="실시간통계"/>
    <s v="공항운영현황(통합운영센터)"/>
    <s v="Online"/>
    <s v="GO41402R"/>
    <s v="비상운영보고(타기관제출)-보고서"/>
    <s v="김경준"/>
    <d v="2025-05-09T00:00:00"/>
    <d v="2025-04-24T08:29:27"/>
    <s v="UT-GO41402R"/>
    <x v="0"/>
    <x v="1"/>
    <d v="2025-06-13T00:00:00"/>
    <s v="P"/>
    <n v="0"/>
    <s v="3자테스터공통"/>
    <s v="P"/>
    <d v="2025-08-21T00:00:00"/>
    <d v="2025-06-17T00:00:00"/>
    <s v="P"/>
    <n v="0"/>
    <s v="홍석일"/>
    <s v="P"/>
    <d v="2025-08-29T00:00:00"/>
    <d v="2025-09-24T00:00:00"/>
    <s v="P"/>
    <n v="0"/>
    <s v="김석희"/>
    <s v="P"/>
    <d v="2025-08-27T00:00:00"/>
    <s v="P"/>
    <s v="P"/>
  </r>
  <r>
    <x v="2"/>
    <s v="공항운영현황"/>
    <s v="실시간"/>
    <s v="Online"/>
    <s v="GO42201R"/>
    <s v="일일운송실적-여객"/>
    <s v="박정구"/>
    <d v="2025-03-28T00:00:00"/>
    <d v="2025-03-21T21:00:42"/>
    <s v="UT-GO42201R"/>
    <x v="0"/>
    <x v="0"/>
    <d v="2025-07-04T00:00:00"/>
    <s v="P"/>
    <n v="0"/>
    <s v="박상기"/>
    <s v="P"/>
    <d v="2025-08-21T00:00:00"/>
    <d v="2025-08-19T00:00:00"/>
    <s v="F"/>
    <n v="0"/>
    <s v="홍석일"/>
    <s v="P"/>
    <d v="2025-08-29T00:00:00"/>
    <d v="2025-09-24T00:00:00"/>
    <s v="P"/>
    <n v="0"/>
    <s v="현업테스터"/>
    <s v="P"/>
    <d v="2025-08-27T00:00:00"/>
    <s v="P"/>
    <s v="P"/>
  </r>
  <r>
    <x v="2"/>
    <s v="공항운영현황"/>
    <s v="실시간"/>
    <s v="Online"/>
    <s v="GO42603R"/>
    <s v="시간대별 여객실적"/>
    <s v="박정구"/>
    <d v="2025-07-18T00:00:00"/>
    <d v="2025-07-11T15:12:55"/>
    <s v="UT-GO42603R"/>
    <x v="0"/>
    <x v="0"/>
    <d v="2025-07-21T00:00:00"/>
    <s v="P"/>
    <n v="0"/>
    <s v="김민욱"/>
    <s v="P"/>
    <d v="2025-08-21T00:00:00"/>
    <d v="2025-08-19T00:00:00"/>
    <s v="F"/>
    <n v="0"/>
    <s v="홍석일"/>
    <s v="P"/>
    <d v="2025-08-29T00:00:00"/>
    <d v="2025-09-24T00:00:00"/>
    <s v="P"/>
    <n v="0"/>
    <s v="현업테스터"/>
    <s v="P"/>
    <d v="2025-08-27T00:00:00"/>
    <s v="P"/>
    <s v="P"/>
  </r>
  <r>
    <x v="2"/>
    <s v="공항운영현황"/>
    <s v="실시간"/>
    <s v="Online"/>
    <s v="GO12508S"/>
    <s v="타막지연현황"/>
    <s v="김경준"/>
    <d v="2025-05-23T00:00:00"/>
    <d v="2025-05-13T09:09:49"/>
    <s v="UT-GO12508S"/>
    <x v="0"/>
    <x v="0"/>
    <d v="2025-07-21T00:00:00"/>
    <s v="P"/>
    <n v="0"/>
    <s v="정수현"/>
    <s v="P"/>
    <d v="2025-08-21T00:00:00"/>
    <d v="2025-08-19T00:00:00"/>
    <s v="P"/>
    <n v="0"/>
    <s v="홍석일"/>
    <s v="P"/>
    <d v="2025-08-29T00:00:00"/>
    <d v="2025-09-24T00:00:00"/>
    <s v="P"/>
    <n v="0"/>
    <s v="현업테스터"/>
    <s v="P"/>
    <d v="2025-10-20T00:00:00"/>
    <s v="P"/>
    <s v="P"/>
  </r>
  <r>
    <x v="2"/>
    <s v="통계보고서"/>
    <s v="항공사별"/>
    <s v="Online"/>
    <s v="GO41911R"/>
    <s v="72시간 환승 월별통계 리포트"/>
    <s v="박정구"/>
    <d v="2025-06-20T00:00:00"/>
    <d v="2025-06-09T10:20:47"/>
    <s v="UT-GO41911R"/>
    <x v="0"/>
    <x v="0"/>
    <d v="2025-07-04T00:00:00"/>
    <s v="P"/>
    <n v="0"/>
    <s v="박상기"/>
    <s v="P"/>
    <d v="2025-08-21T00:00:00"/>
    <d v="2025-08-19T00:00:00"/>
    <s v="P"/>
    <n v="0"/>
    <s v="홍석일"/>
    <s v="P"/>
    <d v="2025-08-29T00:00:00"/>
    <d v="2025-09-26T00:00:00"/>
    <s v="F"/>
    <n v="0"/>
    <s v="현업테스터"/>
    <s v="P"/>
    <d v="2025-08-27T00:00:00"/>
    <s v="P"/>
    <s v="P"/>
  </r>
  <r>
    <x v="2"/>
    <s v="기상정보"/>
    <s v="공항기상관측일반정보"/>
    <s v="Online"/>
    <s v="GO61502R"/>
    <s v="AWOS 기상 정보 그래프"/>
    <s v="박정구"/>
    <d v="2025-08-14T00:00:00"/>
    <d v="2025-07-31T14:22:35"/>
    <s v="UT-GO61502R"/>
    <x v="1"/>
    <x v="4"/>
    <d v="2025-11-10T00:00:00"/>
    <s v="P"/>
    <n v="0"/>
    <s v="윤성훈"/>
    <s v="P"/>
    <d v="2025-12-05T00:00:00"/>
    <d v="2025-12-03T00:00:00"/>
    <s v="P"/>
    <n v="0"/>
    <s v="홍석일"/>
    <s v="P"/>
    <d v="2025-12-26T00:00:00"/>
    <d v="2025-12-23T00:00:00"/>
    <s v="P"/>
    <n v="0"/>
    <s v="현업테스터"/>
    <s v="P"/>
    <d v="2026-01-20T00:00:00"/>
    <s v="P"/>
    <s v="P"/>
  </r>
  <r>
    <x v="2"/>
    <s v="기상정보"/>
    <s v="공항기상관측특별정보"/>
    <s v="Online"/>
    <s v="GO62402R"/>
    <s v="악기상정보 인쇄"/>
    <s v="김경준"/>
    <d v="2025-08-14T00:00:00"/>
    <d v="2025-08-01T16:04:48"/>
    <s v="UT-GO62402R"/>
    <x v="1"/>
    <x v="4"/>
    <d v="2025-11-10T00:00:00"/>
    <s v="P"/>
    <n v="0"/>
    <s v="윤성훈"/>
    <s v="P"/>
    <d v="2025-12-05T00:00:00"/>
    <d v="2025-12-03T00:00:00"/>
    <s v="P"/>
    <n v="0"/>
    <s v="홍석일"/>
    <s v="P"/>
    <d v="2025-12-26T00:00:00"/>
    <d v="2025-12-23T00:00:00"/>
    <s v="P"/>
    <n v="0"/>
    <s v="현업테스터"/>
    <s v="P"/>
    <d v="2026-01-20T00:00:00"/>
    <s v="P"/>
    <s v="P"/>
  </r>
  <r>
    <x v="2"/>
    <s v="예고/예측"/>
    <s v="교통량예고"/>
    <s v="Online"/>
    <s v="GO41701S"/>
    <s v="주차장 사용현황 관리"/>
    <s v="신문호"/>
    <d v="2025-12-12T00:00:00"/>
    <d v="2025-12-02T14:31:20"/>
    <s v="UT-GO41701S"/>
    <x v="1"/>
    <x v="2"/>
    <d v="2026-01-19T00:00:00"/>
    <s v="P"/>
    <n v="0"/>
    <s v="3자테스터공통"/>
    <s v="P"/>
    <d v="2026-02-02T00:00:00"/>
    <d v="2026-02-04T00:00:00"/>
    <s v="F"/>
    <n v="1"/>
    <s v="홍석일"/>
    <s v="F"/>
    <d v="2026-03-03T00:00:00"/>
    <d v="2026-03-05T00:00:00"/>
    <s v="P"/>
    <n v="0"/>
    <s v="현업테스터"/>
    <s v="P"/>
    <m/>
    <s v=""/>
    <s v=""/>
  </r>
  <r>
    <x v="2"/>
    <s v="부서별업무"/>
    <s v="계류장운영팀"/>
    <s v="Online"/>
    <s v="GO12505S"/>
    <s v="도착지연현황"/>
    <s v="김경준"/>
    <d v="2026-01-09T00:00:00"/>
    <d v="2026-01-05T09:04:28"/>
    <s v="UT-GO12505S"/>
    <x v="1"/>
    <x v="3"/>
    <d v="2026-03-24T00:00:00"/>
    <s v="F"/>
    <n v="0"/>
    <s v="3자테스터공통"/>
    <s v="P"/>
    <d v="2026-04-06T00:00:00"/>
    <m/>
    <s v=""/>
    <n v="0"/>
    <s v="홍석일"/>
    <s v=""/>
    <d v="2026-04-20T00:00:00"/>
    <m/>
    <s v=""/>
    <n v="0"/>
    <s v="현업테스터"/>
    <s v=""/>
    <m/>
    <s v=""/>
    <s v=""/>
  </r>
  <r>
    <x v="2"/>
    <s v="부서별업무"/>
    <s v="계류장운영팀"/>
    <s v="Online"/>
    <s v="GO12904R"/>
    <s v="항공편 운항계획_리포트"/>
    <s v="김경준"/>
    <d v="2025-10-31T00:00:00"/>
    <d v="2025-10-20T10:32:54"/>
    <s v="UT-GO12904R"/>
    <x v="1"/>
    <x v="4"/>
    <d v="2025-11-11T00:00:00"/>
    <s v="P"/>
    <n v="0"/>
    <s v="윤성훈"/>
    <s v="P"/>
    <d v="2025-12-05T00:00:00"/>
    <d v="2025-12-04T00:00:00"/>
    <s v="P"/>
    <n v="0"/>
    <s v="홍석일"/>
    <s v="P"/>
    <d v="2025-12-26T00:00:00"/>
    <d v="2025-12-23T00:00:00"/>
    <s v="F"/>
    <n v="0"/>
    <s v="현업테스터"/>
    <s v="P"/>
    <d v="2026-01-19T00:00:00"/>
    <s v="P"/>
    <s v="P"/>
  </r>
  <r>
    <x v="2"/>
    <s v="부서별업무"/>
    <s v="통합운영센터"/>
    <s v="Online"/>
    <s v="GO12901R"/>
    <s v="국가별출도착운항현황_리포트"/>
    <s v="신문호"/>
    <d v="2025-11-14T00:00:00"/>
    <d v="2025-11-06T09:35:24"/>
    <s v="UT-GO12901R"/>
    <x v="1"/>
    <x v="2"/>
    <d v="2026-01-19T00:00:00"/>
    <s v="P"/>
    <n v="0"/>
    <s v="3자테스터공통"/>
    <s v="P"/>
    <d v="2026-02-02T00:00:00"/>
    <d v="2026-02-04T00:00:00"/>
    <s v="F"/>
    <n v="1"/>
    <s v="홍석일"/>
    <s v="F"/>
    <d v="2026-03-03T00:00:00"/>
    <d v="2026-03-10T00:00:00"/>
    <s v="P"/>
    <n v="0"/>
    <s v="현업테스터"/>
    <s v="P"/>
    <d v="2026-03-26T00:00:00"/>
    <s v="P"/>
    <s v="P"/>
  </r>
  <r>
    <x v="2"/>
    <s v="부서별업무"/>
    <s v="통합운영센터"/>
    <s v="Online"/>
    <s v="GO12808S"/>
    <s v="풍수해/설해 운항현황"/>
    <s v="박정구"/>
    <d v="2025-10-31T00:00:00"/>
    <d v="2025-10-20T10:42:10"/>
    <s v="UT-GO12808S"/>
    <x v="1"/>
    <x v="4"/>
    <d v="2025-11-11T00:00:00"/>
    <s v="P"/>
    <n v="0"/>
    <s v="윤성훈"/>
    <s v="P"/>
    <d v="2025-12-05T00:00:00"/>
    <d v="2025-12-04T00:00:00"/>
    <s v="P"/>
    <n v="0"/>
    <s v="홍석일"/>
    <s v="P"/>
    <d v="2025-12-26T00:00:00"/>
    <d v="2025-12-23T00:00:00"/>
    <s v="P"/>
    <n v="0"/>
    <s v="현업테스터"/>
    <s v="P"/>
    <d v="2026-01-19T00:00:00"/>
    <s v="P"/>
    <s v="P"/>
  </r>
  <r>
    <x v="2"/>
    <s v="부서별업무"/>
    <s v="통합운영센터"/>
    <s v="Online"/>
    <s v="GO12939S"/>
    <s v="주기장운영현황_탑승동"/>
    <s v="신문호"/>
    <d v="2026-01-23T00:00:00"/>
    <d v="2026-01-21T14:36:16"/>
    <s v="UT-GO12939S"/>
    <x v="1"/>
    <x v="3"/>
    <d v="2026-03-24T00:00:00"/>
    <s v="F"/>
    <n v="0"/>
    <s v="3자테스터공통"/>
    <s v="P"/>
    <d v="2026-04-06T00:00:00"/>
    <m/>
    <s v=""/>
    <n v="0"/>
    <s v="홍석일"/>
    <s v=""/>
    <d v="2026-04-20T00:00:00"/>
    <m/>
    <s v=""/>
    <n v="0"/>
    <s v="현업테스터"/>
    <s v=""/>
    <m/>
    <s v=""/>
    <s v=""/>
  </r>
  <r>
    <x v="2"/>
    <s v="부서별업무"/>
    <s v="운항계획팀"/>
    <s v="Online"/>
    <s v="GO52510S"/>
    <s v="월별 15분단위 지연현황"/>
    <s v="김경준"/>
    <d v="2025-09-12T00:00:00"/>
    <d v="2025-08-29T16:43:37"/>
    <s v="UT-GO52510S"/>
    <x v="1"/>
    <x v="4"/>
    <d v="2025-11-11T00:00:00"/>
    <s v="P"/>
    <n v="0"/>
    <s v="윤성훈"/>
    <s v="P"/>
    <d v="2025-12-05T00:00:00"/>
    <d v="2025-12-04T00:00:00"/>
    <s v="P"/>
    <n v="0"/>
    <s v="홍석일"/>
    <s v="P"/>
    <d v="2025-12-26T00:00:00"/>
    <d v="2025-12-23T00:00:00"/>
    <s v="F"/>
    <n v="0"/>
    <s v="현업테스터"/>
    <s v="P"/>
    <d v="2026-01-20T00:00:00"/>
    <s v="P"/>
    <s v="P"/>
  </r>
  <r>
    <x v="7"/>
    <s v="항공보안"/>
    <s v="보안검색"/>
    <s v="Online"/>
    <s v="FSQA012E"/>
    <s v="보안검색 근무자"/>
    <s v="임소정"/>
    <d v="2025-02-28T00:00:00"/>
    <d v="2025-02-28T18:01:22"/>
    <s v="UT-FSQA012E"/>
    <x v="0"/>
    <x v="0"/>
    <d v="2025-08-08T00:00:00"/>
    <s v="P"/>
    <n v="0"/>
    <s v="윤성훈"/>
    <s v="P"/>
    <d v="2025-08-21T00:00:00"/>
    <d v="2025-08-20T00:00:00"/>
    <s v="F"/>
    <n v="0"/>
    <s v="장수정"/>
    <s v="P"/>
    <d v="2025-08-29T00:00:00"/>
    <d v="2025-09-19T00:00:00"/>
    <s v="P"/>
    <n v="0"/>
    <s v="현업테스터"/>
    <s v="P"/>
    <d v="2025-10-21T00:00:00"/>
    <s v="P"/>
    <s v="P"/>
  </r>
  <r>
    <x v="7"/>
    <s v="항공보안"/>
    <s v="보안검색"/>
    <s v="Online"/>
    <s v="FSQA040S"/>
    <s v="적발정보 입력 관리"/>
    <s v="임소정"/>
    <d v="2025-03-07T00:00:00"/>
    <d v="2025-03-07T15:48:42"/>
    <s v="UT-FSQA040S"/>
    <x v="0"/>
    <x v="0"/>
    <d v="2025-07-03T00:00:00"/>
    <s v="P"/>
    <n v="0"/>
    <s v="김승무"/>
    <s v="P"/>
    <d v="2025-08-21T00:00:00"/>
    <d v="2025-08-20T00:00:00"/>
    <s v="F"/>
    <n v="0"/>
    <s v="장수정"/>
    <s v="P"/>
    <d v="2025-08-29T00:00:00"/>
    <d v="2025-09-19T00:00:00"/>
    <s v="F"/>
    <n v="0"/>
    <s v="현업테스터"/>
    <s v="P"/>
    <d v="2025-10-20T00:00:00"/>
    <s v="P"/>
    <s v="P"/>
  </r>
  <r>
    <x v="7"/>
    <s v="항공보안"/>
    <s v="보안검색"/>
    <s v="Online"/>
    <s v="FSQA070S"/>
    <s v="동편위탁수하물 입력관리"/>
    <s v="임소정"/>
    <d v="2025-03-21T00:00:00"/>
    <d v="2025-03-12T17:07:03"/>
    <s v="UT-FSQA070S"/>
    <x v="0"/>
    <x v="1"/>
    <d v="2025-06-13T00:00:00"/>
    <s v="P"/>
    <n v="0"/>
    <s v="3자테스터공통"/>
    <s v="P"/>
    <d v="2025-08-21T00:00:00"/>
    <d v="2025-08-22T00:00:00"/>
    <s v="P"/>
    <n v="0"/>
    <s v="장수정"/>
    <s v="P"/>
    <d v="2025-08-29T00:00:00"/>
    <d v="2025-09-19T00:00:00"/>
    <s v="P"/>
    <n v="0"/>
    <s v="강자환"/>
    <s v="P"/>
    <d v="2025-09-02T00:00:00"/>
    <s v="P"/>
    <s v="P"/>
  </r>
  <r>
    <x v="2"/>
    <s v="기준통계관리"/>
    <s v="월간통계"/>
    <s v="Online"/>
    <s v="GO12102R"/>
    <s v="월간 항공기 운항 횟수"/>
    <s v="박정구"/>
    <d v="2025-09-12T00:00:00"/>
    <d v="2025-08-29T16:38:09"/>
    <s v="UT-GO12102R"/>
    <x v="1"/>
    <x v="4"/>
    <d v="2025-11-10T00:00:00"/>
    <s v="P"/>
    <n v="0"/>
    <s v="윤성훈"/>
    <s v="P"/>
    <d v="2025-12-05T00:00:00"/>
    <d v="2025-11-26T00:00:00"/>
    <s v="P"/>
    <n v="0"/>
    <s v="홍석일"/>
    <s v="P"/>
    <d v="2025-12-26T00:00:00"/>
    <d v="2025-12-17T00:00:00"/>
    <s v="P"/>
    <n v="0"/>
    <s v="현업테스터"/>
    <s v="P"/>
    <d v="2026-01-22T00:00:00"/>
    <s v="P"/>
    <s v="P"/>
  </r>
  <r>
    <x v="2"/>
    <s v="기준통계관리"/>
    <s v="월간통계"/>
    <s v="Online"/>
    <s v="GO12105R"/>
    <s v="월간 노선별 실적"/>
    <s v="박정구"/>
    <d v="2025-09-12T00:00:00"/>
    <d v="2025-08-29T16:38:23"/>
    <s v="UT-GO12105R"/>
    <x v="1"/>
    <x v="4"/>
    <d v="2025-11-10T00:00:00"/>
    <s v="P"/>
    <n v="0"/>
    <s v="윤성훈"/>
    <s v="P"/>
    <d v="2025-12-05T00:00:00"/>
    <d v="2025-11-26T00:00:00"/>
    <s v="F"/>
    <n v="0"/>
    <s v="홍석일"/>
    <s v="P"/>
    <d v="2025-12-26T00:00:00"/>
    <d v="2025-12-17T00:00:00"/>
    <s v="P"/>
    <n v="0"/>
    <s v="현업테스터"/>
    <s v="P"/>
    <d v="2026-03-24T00:00:00"/>
    <s v="P"/>
    <s v="P"/>
  </r>
  <r>
    <x v="2"/>
    <s v="기준통계관리"/>
    <s v="월간통계"/>
    <s v="Online"/>
    <s v="GO12109R"/>
    <s v="월간 첨두일(화물)"/>
    <s v="박정구"/>
    <d v="2025-09-12T00:00:00"/>
    <d v="2025-08-29T16:38:40"/>
    <s v="UT-GO12109R"/>
    <x v="1"/>
    <x v="4"/>
    <d v="2025-11-10T00:00:00"/>
    <s v="P"/>
    <n v="0"/>
    <s v="윤성훈"/>
    <s v="P"/>
    <d v="2025-12-05T00:00:00"/>
    <d v="2025-11-26T00:00:00"/>
    <s v="F"/>
    <n v="0"/>
    <s v="홍석일"/>
    <s v="P"/>
    <d v="2025-12-26T00:00:00"/>
    <d v="2025-12-17T00:00:00"/>
    <s v="P"/>
    <n v="0"/>
    <s v="현업테스터"/>
    <s v="P"/>
    <d v="2026-01-21T00:00:00"/>
    <s v="P"/>
    <s v="P"/>
  </r>
  <r>
    <x v="2"/>
    <s v="기준통계관리"/>
    <s v="월간통계"/>
    <s v="Online"/>
    <s v="GO12113R"/>
    <s v="월간 첨두시(여객)"/>
    <s v="박정구"/>
    <d v="2025-09-26T00:00:00"/>
    <d v="2025-09-08T14:42:32"/>
    <s v="UT-GO12113R"/>
    <x v="1"/>
    <x v="4"/>
    <d v="2025-11-10T00:00:00"/>
    <s v="P"/>
    <n v="0"/>
    <s v="윤성훈"/>
    <s v="P"/>
    <d v="2025-12-05T00:00:00"/>
    <d v="2025-11-26T00:00:00"/>
    <s v="P"/>
    <n v="0"/>
    <s v="홍석일"/>
    <s v="P"/>
    <d v="2025-12-26T00:00:00"/>
    <d v="2025-12-24T00:00:00"/>
    <s v="P"/>
    <n v="0"/>
    <s v="현업테스터"/>
    <s v="P"/>
    <d v="2026-01-22T00:00:00"/>
    <s v="P"/>
    <s v="P"/>
  </r>
  <r>
    <x v="2"/>
    <s v="기준통계관리"/>
    <s v="월간통계"/>
    <s v="Online"/>
    <s v="GO12115R"/>
    <s v="월간 첨두시(수하물)"/>
    <s v="박정구"/>
    <d v="2025-09-26T00:00:00"/>
    <d v="2025-09-08T14:42:37"/>
    <s v="UT-GO12115R"/>
    <x v="1"/>
    <x v="4"/>
    <d v="2025-11-11T00:00:00"/>
    <s v="P"/>
    <n v="0"/>
    <s v="윤성훈"/>
    <s v="P"/>
    <d v="2025-12-05T00:00:00"/>
    <d v="2025-11-26T00:00:00"/>
    <s v="P"/>
    <n v="0"/>
    <s v="홍석일"/>
    <s v="P"/>
    <d v="2025-12-26T00:00:00"/>
    <d v="2025-12-17T00:00:00"/>
    <s v="P"/>
    <n v="0"/>
    <s v="현업테스터"/>
    <s v="P"/>
    <d v="2026-01-22T00:00:00"/>
    <s v="P"/>
    <s v="P"/>
  </r>
  <r>
    <x v="2"/>
    <s v="기준통계관리"/>
    <s v="월간통계"/>
    <s v="Online"/>
    <s v="GO12117R"/>
    <s v="월간 기종별 실적"/>
    <s v="박정구"/>
    <d v="2025-09-26T00:00:00"/>
    <d v="2025-09-08T14:42:43"/>
    <s v="UT-GO12117R"/>
    <x v="1"/>
    <x v="4"/>
    <d v="2025-11-11T00:00:00"/>
    <s v="P"/>
    <n v="0"/>
    <s v="윤성훈"/>
    <s v="P"/>
    <d v="2025-12-05T00:00:00"/>
    <d v="2025-11-26T00:00:00"/>
    <s v="P"/>
    <n v="0"/>
    <s v="홍석일"/>
    <s v="P"/>
    <d v="2025-12-26T00:00:00"/>
    <d v="2025-12-17T00:00:00"/>
    <s v="P"/>
    <n v="0"/>
    <s v="현업테스터"/>
    <s v="P"/>
    <d v="2026-03-24T00:00:00"/>
    <s v="P"/>
    <s v="P"/>
  </r>
  <r>
    <x v="2"/>
    <s v="기준통계관리"/>
    <s v="외부통계"/>
    <s v="Online"/>
    <s v="GO13301S"/>
    <s v="지방공항 국제선 실적 업로드"/>
    <s v="김경준"/>
    <d v="2025-07-04T00:00:00"/>
    <d v="2025-06-26T22:07:23"/>
    <s v="UT-GO13301S"/>
    <x v="0"/>
    <x v="0"/>
    <d v="2025-07-22T00:00:00"/>
    <s v="P"/>
    <n v="0"/>
    <s v="정수현"/>
    <s v="P"/>
    <d v="2025-08-21T00:00:00"/>
    <d v="2025-08-07T00:00:00"/>
    <s v="F"/>
    <n v="0"/>
    <s v="홍석일"/>
    <s v="P"/>
    <d v="2025-08-29T00:00:00"/>
    <d v="2025-09-18T00:00:00"/>
    <s v="F"/>
    <n v="0"/>
    <s v="현업테스터"/>
    <s v="P"/>
    <m/>
    <s v="P"/>
    <s v="P"/>
  </r>
  <r>
    <x v="2"/>
    <s v="통계분석"/>
    <s v="기초분석"/>
    <s v="Online"/>
    <s v="GO21313S"/>
    <s v="이벤트분석_일별"/>
    <s v="박정구"/>
    <d v="2025-05-09T00:00:00"/>
    <d v="2025-04-24T08:27:19"/>
    <s v="UT-GO21313S"/>
    <x v="0"/>
    <x v="0"/>
    <d v="2025-08-07T00:00:00"/>
    <s v="P"/>
    <n v="0"/>
    <s v="이준일"/>
    <s v="P"/>
    <d v="2025-08-21T00:00:00"/>
    <d v="2025-08-07T00:00:00"/>
    <s v="F"/>
    <n v="0"/>
    <s v="홍석일"/>
    <s v="P"/>
    <d v="2025-08-29T00:00:00"/>
    <d v="2025-09-29T00:00:00"/>
    <s v="F"/>
    <n v="0"/>
    <s v="현업테스터"/>
    <s v="P"/>
    <d v="2025-08-27T00:00:00"/>
    <s v="P"/>
    <s v="P"/>
  </r>
  <r>
    <x v="2"/>
    <s v="통계분석"/>
    <s v="마케팅분석"/>
    <s v="Online"/>
    <s v="GO23802S"/>
    <s v="BSM 출현시간(지역별)"/>
    <s v="박정구"/>
    <d v="2025-05-23T00:00:00"/>
    <d v="2025-04-24T08:34:31"/>
    <s v="UT-GO23802S"/>
    <x v="0"/>
    <x v="0"/>
    <d v="2025-07-21T00:00:00"/>
    <s v="P"/>
    <n v="0"/>
    <s v="정수현"/>
    <s v="P"/>
    <d v="2025-08-21T00:00:00"/>
    <d v="2025-08-18T00:00:00"/>
    <s v="F"/>
    <n v="0"/>
    <s v="홍석일"/>
    <s v="P"/>
    <d v="2025-08-29T00:00:00"/>
    <d v="2025-09-26T00:00:00"/>
    <s v="F"/>
    <n v="0"/>
    <s v="현업테스터"/>
    <s v="P"/>
    <d v="2025-08-27T00:00:00"/>
    <s v="P"/>
    <s v="P"/>
  </r>
  <r>
    <x v="2"/>
    <s v="통계분석"/>
    <s v="마케팅분석"/>
    <s v="Online"/>
    <s v="GO23802R"/>
    <s v="BSM 출현시간(지역별)_리포트"/>
    <s v="김경준"/>
    <d v="2025-05-23T00:00:00"/>
    <d v="2025-04-25T08:03:38"/>
    <s v="UT-GO23802R"/>
    <x v="0"/>
    <x v="0"/>
    <d v="2025-07-21T00:00:00"/>
    <s v="P"/>
    <n v="0"/>
    <s v="정수현"/>
    <s v="P"/>
    <d v="2025-08-21T00:00:00"/>
    <d v="2025-08-18T00:00:00"/>
    <s v="P"/>
    <n v="0"/>
    <s v="홍석일"/>
    <s v="P"/>
    <d v="2025-08-29T00:00:00"/>
    <d v="2025-09-26T00:00:00"/>
    <s v="F"/>
    <n v="0"/>
    <s v="현업테스터"/>
    <s v="P"/>
    <d v="2025-08-27T00:00:00"/>
    <s v="P"/>
    <s v="P"/>
  </r>
  <r>
    <x v="11"/>
    <s v="기초정보 관리"/>
    <s v="코드 관리"/>
    <s v="Online"/>
    <s v="SLOTBI002S"/>
    <s v="기종 관리"/>
    <s v="서창민"/>
    <d v="2025-03-04T00:00:00"/>
    <d v="2025-02-28T00:00:00"/>
    <s v="UT-SLOTBI002S"/>
    <x v="0"/>
    <x v="1"/>
    <d v="2025-06-13T00:00:00"/>
    <s v="P"/>
    <n v="0"/>
    <s v="정수현"/>
    <s v="P"/>
    <d v="2025-08-21T00:00:00"/>
    <d v="2025-06-20T00:00:00"/>
    <s v="P"/>
    <n v="0"/>
    <s v="송희영"/>
    <s v="P"/>
    <d v="2025-08-29T00:00:00"/>
    <d v="2026-01-30T00:00:00"/>
    <s v="P"/>
    <n v="0"/>
    <s v="김재영"/>
    <s v="P"/>
    <d v="2025-08-27T00:00:00"/>
    <s v="P"/>
    <s v="P"/>
  </r>
  <r>
    <x v="11"/>
    <s v="공항정보 관리"/>
    <s v="인천공항 기본정보 관리"/>
    <s v="Online"/>
    <s v="SLOTAI004S"/>
    <s v="제약사항 관리"/>
    <s v="서창민"/>
    <d v="2025-05-30T00:00:00"/>
    <d v="2025-05-23T11:31:21"/>
    <s v="UT-SLOTAI004S"/>
    <x v="0"/>
    <x v="0"/>
    <d v="2025-08-25T00:00:00"/>
    <s v="P"/>
    <n v="0"/>
    <s v="윤성훈"/>
    <s v="P"/>
    <d v="2025-08-21T00:00:00"/>
    <m/>
    <s v="P"/>
    <n v="0"/>
    <s v="송희영"/>
    <s v="P"/>
    <d v="2025-08-29T00:00:00"/>
    <d v="2026-01-30T00:00:00"/>
    <s v="P"/>
    <n v="0"/>
    <s v="현업테스터"/>
    <s v="P"/>
    <d v="2025-08-26T00:00:00"/>
    <s v="P"/>
    <s v="P"/>
  </r>
  <r>
    <x v="2"/>
    <s v="예고/예측"/>
    <s v="승객예고"/>
    <s v="Online"/>
    <s v="GO31420M"/>
    <s v="탑승동 도착스케줄"/>
    <s v="gotbd4"/>
    <d v="2025-06-27T00:00:00"/>
    <d v="2025-07-15T09:01:56"/>
    <s v="UT-GO31420M"/>
    <x v="0"/>
    <x v="0"/>
    <m/>
    <s v=""/>
    <n v="0"/>
    <s v="3자테스터공통"/>
    <s v=""/>
    <d v="2025-08-21T00:00:00"/>
    <d v="2025-08-19T00:00:00"/>
    <s v="F"/>
    <n v="0"/>
    <s v="홍석일"/>
    <s v="P"/>
    <d v="2025-08-29T00:00:00"/>
    <d v="2025-09-26T00:00:00"/>
    <s v="F"/>
    <n v="0"/>
    <s v="현업테스터"/>
    <s v="P"/>
    <d v="2025-10-21T00:00:00"/>
    <s v="P"/>
    <s v="P"/>
  </r>
  <r>
    <x v="12"/>
    <s v="Stand"/>
    <s v="Stand Assignment"/>
    <s v="Online"/>
    <s v="REPK002S"/>
    <s v="Daily Assign Helper"/>
    <s v="문현희"/>
    <d v="2025-11-21T00:00:00"/>
    <d v="2025-11-26T09:41:04"/>
    <s v="UT-REPK002S"/>
    <x v="1"/>
    <x v="2"/>
    <d v="2026-01-23T00:00:00"/>
    <s v="P"/>
    <n v="0"/>
    <s v="3자테스터공통"/>
    <s v="P"/>
    <d v="2026-02-02T00:00:00"/>
    <d v="2026-02-19T00:00:00"/>
    <s v="P"/>
    <n v="0"/>
    <s v="공사테스터"/>
    <s v="P"/>
    <d v="2026-03-03T00:00:00"/>
    <d v="2026-03-11T00:00:00"/>
    <s v="P"/>
    <n v="0"/>
    <s v="현업테스터"/>
    <s v="P"/>
    <d v="2026-03-23T00:00:00"/>
    <s v="F"/>
    <s v="P"/>
  </r>
  <r>
    <x v="10"/>
    <s v="Stand Chart"/>
    <s v="Stand"/>
    <s v="Online"/>
    <s v="RCPK013M"/>
    <s v="Parking Possible Fleets Info"/>
    <s v="이미라"/>
    <d v="2025-09-12T00:00:00"/>
    <d v="2025-09-12T13:46:38"/>
    <s v="UT-RCPK013M"/>
    <x v="1"/>
    <x v="4"/>
    <d v="2025-11-12T00:00:00"/>
    <s v="P"/>
    <n v="0"/>
    <s v="이상용"/>
    <s v="P"/>
    <d v="2025-12-05T00:00:00"/>
    <d v="2025-12-04T00:00:00"/>
    <s v="F"/>
    <n v="0"/>
    <s v="공사테스터"/>
    <s v="P"/>
    <d v="2025-12-26T00:00:00"/>
    <d v="2025-12-30T00:00:00"/>
    <s v="F"/>
    <n v="0"/>
    <s v="현업테스터"/>
    <s v="P"/>
    <d v="2026-01-27T00:00:00"/>
    <s v="P"/>
    <s v="P"/>
  </r>
  <r>
    <x v="10"/>
    <s v="Carousel Chart"/>
    <s v="Carousel/View"/>
    <s v="Online"/>
    <s v="RCCR006M"/>
    <s v="CRS Set Chart Height"/>
    <s v="이미라"/>
    <d v="2025-07-25T00:00:00"/>
    <d v="2025-06-27T11:19:11"/>
    <s v="UT-RCCR006M"/>
    <x v="1"/>
    <x v="4"/>
    <d v="2025-11-11T00:00:00"/>
    <s v="P"/>
    <n v="0"/>
    <s v="이상용"/>
    <s v="P"/>
    <d v="2025-12-05T00:00:00"/>
    <d v="2025-12-04T00:00:00"/>
    <s v="P"/>
    <n v="0"/>
    <s v="공사테스터"/>
    <s v="P"/>
    <d v="2025-12-26T00:00:00"/>
    <d v="2025-12-30T00:00:00"/>
    <s v="F"/>
    <n v="0"/>
    <s v="현업테스터"/>
    <s v="P"/>
    <d v="2026-01-26T00:00:00"/>
    <s v="P"/>
    <s v="P"/>
  </r>
  <r>
    <x v="10"/>
    <s v="Carousel Chart"/>
    <s v="Chart"/>
    <s v="Online"/>
    <s v="RCCR013M"/>
    <s v="Set Font"/>
    <s v="이미라"/>
    <d v="2025-07-25T00:00:00"/>
    <d v="2025-07-01T11:16:17"/>
    <s v="UT-RCCR013M"/>
    <x v="1"/>
    <x v="4"/>
    <d v="2025-11-11T00:00:00"/>
    <s v="P"/>
    <n v="0"/>
    <s v="이상용"/>
    <s v="P"/>
    <d v="2025-12-05T00:00:00"/>
    <d v="2025-12-04T00:00:00"/>
    <s v="P"/>
    <n v="0"/>
    <s v="공사테스터"/>
    <s v="P"/>
    <d v="2025-12-26T00:00:00"/>
    <d v="2025-12-30T00:00:00"/>
    <s v="P"/>
    <n v="0"/>
    <s v="현업테스터"/>
    <s v="P"/>
    <d v="2026-01-26T00:00:00"/>
    <s v="P"/>
    <s v="P"/>
  </r>
  <r>
    <x v="10"/>
    <s v="Carousel Chart"/>
    <s v="Bar"/>
    <s v="Online"/>
    <s v="RCCR016M"/>
    <s v="CRS Flight Info"/>
    <s v="이미라"/>
    <d v="2025-07-17T00:00:00"/>
    <d v="2025-06-25T15:00:51"/>
    <s v="UT-RCCR016M"/>
    <x v="0"/>
    <x v="0"/>
    <d v="2025-07-22T00:00:00"/>
    <s v="P"/>
    <n v="0"/>
    <s v="김승무"/>
    <s v="P"/>
    <d v="2025-08-21T00:00:00"/>
    <d v="2025-08-21T00:00:00"/>
    <s v="P"/>
    <n v="0"/>
    <s v="송희영"/>
    <s v="P"/>
    <d v="2025-08-29T00:00:00"/>
    <m/>
    <s v=""/>
    <n v="0"/>
    <s v="현업테스터"/>
    <s v=""/>
    <d v="2025-08-28T00:00:00"/>
    <s v="P"/>
    <s v="P"/>
  </r>
  <r>
    <x v="10"/>
    <s v="Check In Counter Chart (Single)"/>
    <s v="Bar"/>
    <s v="Online"/>
    <s v="RCCI102M"/>
    <s v="Split Unit"/>
    <s v="문현희"/>
    <d v="2025-08-18T00:00:00"/>
    <d v="2025-08-18T16:01:38"/>
    <s v="UT-RCCI102M"/>
    <x v="1"/>
    <x v="4"/>
    <d v="2025-11-11T00:00:00"/>
    <s v="P"/>
    <n v="0"/>
    <s v="이상용"/>
    <s v="P"/>
    <d v="2025-12-05T00:00:00"/>
    <d v="2025-12-04T00:00:00"/>
    <s v="F"/>
    <n v="0"/>
    <s v="공사테스터"/>
    <s v="P"/>
    <d v="2025-12-26T00:00:00"/>
    <d v="2025-12-18T00:00:00"/>
    <s v="P"/>
    <n v="0"/>
    <s v="현업테스터"/>
    <s v="P"/>
    <d v="2026-01-27T00:00:00"/>
    <s v="P"/>
    <s v="P"/>
  </r>
  <r>
    <x v="10"/>
    <s v="기타"/>
    <s v="기타"/>
    <s v="프로시져"/>
    <s v="RC-SP3"/>
    <s v="SP_RS_CIC_SMS_SND, SMS전송"/>
    <s v="문현희"/>
    <d v="2025-05-16T00:00:00"/>
    <d v="2025-05-30T20:03:29"/>
    <s v="UT-RC-SP3"/>
    <x v="0"/>
    <x v="0"/>
    <d v="2025-08-08T00:00:00"/>
    <s v="P"/>
    <n v="0"/>
    <s v="윤성훈"/>
    <s v="P"/>
    <d v="2025-08-21T00:00:00"/>
    <d v="2025-08-21T00:00:00"/>
    <s v="P"/>
    <n v="0"/>
    <s v="송희영"/>
    <s v="P"/>
    <d v="2025-08-29T00:00:00"/>
    <m/>
    <s v=""/>
    <n v="0"/>
    <s v="현업테스터"/>
    <s v=""/>
    <d v="2025-09-01T00:00:00"/>
    <s v="P"/>
    <s v="P"/>
  </r>
  <r>
    <x v="8"/>
    <s v="화면구성"/>
    <s v="기능공통"/>
    <s v="Online"/>
    <s v="CAMN010M(A)"/>
    <s v="공통메시지팝업"/>
    <s v="정연준"/>
    <d v="2025-02-06T00:00:00"/>
    <d v="2025-02-19T17:41:45"/>
    <s v="UT-CAMN010M(A)"/>
    <x v="0"/>
    <x v="1"/>
    <d v="2025-06-13T00:00:00"/>
    <s v="P"/>
    <n v="0"/>
    <s v="3자테스터공통"/>
    <s v="P"/>
    <d v="2025-08-21T00:00:00"/>
    <d v="2025-08-21T00:00:00"/>
    <s v="P"/>
    <n v="0"/>
    <s v="장수정"/>
    <s v="P"/>
    <d v="2025-08-29T00:00:00"/>
    <d v="2025-09-22T00:00:00"/>
    <s v="F"/>
    <n v="0"/>
    <s v="장수정"/>
    <s v="P"/>
    <d v="2025-08-27T00:00:00"/>
    <s v="P"/>
    <s v="P"/>
  </r>
  <r>
    <x v="10"/>
    <s v="Stand Chart"/>
    <s v="Toolbar"/>
    <s v="Online"/>
    <s v="RCPK002M"/>
    <s v="Zone Filter"/>
    <s v="이미라"/>
    <d v="2025-07-04T00:00:00"/>
    <d v="2025-06-24T10:31:24"/>
    <s v="UT-RCPK002M"/>
    <x v="0"/>
    <x v="0"/>
    <d v="2025-08-08T00:00:00"/>
    <s v="P"/>
    <n v="0"/>
    <s v="윤성훈"/>
    <s v="P"/>
    <d v="2025-08-21T00:00:00"/>
    <d v="2025-08-21T00:00:00"/>
    <s v="P"/>
    <n v="0"/>
    <s v="송희영"/>
    <s v="P"/>
    <d v="2025-08-29T00:00:00"/>
    <m/>
    <s v=""/>
    <n v="0"/>
    <s v="현업테스터"/>
    <s v=""/>
    <d v="2025-08-28T00:00:00"/>
    <s v="P"/>
    <s v="P"/>
  </r>
  <r>
    <x v="10"/>
    <s v="Stand Chart"/>
    <s v="File"/>
    <s v="Online"/>
    <s v="RCPK003L"/>
    <s v="Stand Alarm List"/>
    <s v="이미라"/>
    <d v="2025-09-19T00:00:00"/>
    <d v="2025-09-19T07:34:35"/>
    <s v="UT-RCPK003L"/>
    <x v="1"/>
    <x v="4"/>
    <d v="2025-11-11T00:00:00"/>
    <s v="P"/>
    <n v="0"/>
    <s v="이상용"/>
    <s v="P"/>
    <d v="2025-12-05T00:00:00"/>
    <d v="2025-12-04T00:00:00"/>
    <s v="F"/>
    <n v="0"/>
    <s v="공사테스터"/>
    <s v="P"/>
    <d v="2025-12-26T00:00:00"/>
    <d v="2025-12-30T00:00:00"/>
    <s v="F"/>
    <n v="0"/>
    <s v="현업테스터"/>
    <s v="P"/>
    <d v="2026-01-27T00:00:00"/>
    <s v="P"/>
    <s v="P"/>
  </r>
  <r>
    <x v="8"/>
    <s v="시스템운영관리"/>
    <s v="시스템관리"/>
    <s v="Online"/>
    <s v="CASY006S(A)"/>
    <s v="EAI 인터페이스 메시지 관리"/>
    <s v="정연준"/>
    <d v="2025-06-30T00:00:00"/>
    <d v="2025-06-16T13:23:06"/>
    <s v="UT-CASY006S(A)"/>
    <x v="0"/>
    <x v="0"/>
    <d v="2025-07-21T00:00:00"/>
    <s v="P"/>
    <n v="0"/>
    <s v="윤성훈"/>
    <s v="P"/>
    <d v="2025-08-21T00:00:00"/>
    <d v="2025-08-22T00:00:00"/>
    <s v="P"/>
    <n v="0"/>
    <s v="장수정"/>
    <s v="P"/>
    <d v="2025-08-29T00:00:00"/>
    <d v="2025-09-18T00:00:00"/>
    <s v="F"/>
    <n v="0"/>
    <s v="현업테스터"/>
    <s v="P"/>
    <d v="2025-08-27T00:00:00"/>
    <s v="P"/>
    <s v="P"/>
  </r>
  <r>
    <x v="8"/>
    <s v="시스템운영관리"/>
    <s v="공지 및 요청사항 관리"/>
    <s v="Online"/>
    <s v="CASY020S(A)"/>
    <s v="사용자 게시판 관리"/>
    <s v="정연준"/>
    <d v="2025-07-14T00:00:00"/>
    <d v="2025-06-30T14:49:55"/>
    <s v="UT-CASY020S(A)"/>
    <x v="0"/>
    <x v="0"/>
    <d v="2025-07-21T00:00:00"/>
    <s v="P"/>
    <n v="0"/>
    <s v="윤성훈"/>
    <s v="P"/>
    <d v="2025-08-21T00:00:00"/>
    <d v="2025-08-13T00:00:00"/>
    <s v="F"/>
    <n v="0"/>
    <s v="장수정"/>
    <s v="P"/>
    <d v="2025-08-29T00:00:00"/>
    <d v="2025-09-18T00:00:00"/>
    <s v="P"/>
    <n v="0"/>
    <s v="현업테스터"/>
    <s v="P"/>
    <d v="2025-08-28T00:00:00"/>
    <s v="P"/>
    <s v="P"/>
  </r>
  <r>
    <x v="8"/>
    <s v="기타"/>
    <s v="기타"/>
    <s v="프로시져"/>
    <s v="CA-SP8(A)"/>
    <s v="FN_CA_SMS_PST_SORT, 직위 정렬"/>
    <s v="최민지"/>
    <d v="2025-03-21T00:00:00"/>
    <d v="2025-03-21T13:17:45"/>
    <s v="UT-CA-SP8(A)"/>
    <x v="0"/>
    <x v="1"/>
    <d v="2025-06-13T00:00:00"/>
    <s v="P"/>
    <n v="0"/>
    <s v="3자테스터공통"/>
    <s v="P"/>
    <d v="2025-08-21T00:00:00"/>
    <d v="2025-08-21T00:00:00"/>
    <s v="P"/>
    <n v="0"/>
    <s v="장수정"/>
    <s v="P"/>
    <d v="2025-08-29T00:00:00"/>
    <d v="2025-09-19T00:00:00"/>
    <s v="P"/>
    <n v="0"/>
    <s v="장수정"/>
    <s v="P"/>
    <d v="2025-09-03T00:00:00"/>
    <s v="P"/>
    <s v="P"/>
  </r>
  <r>
    <x v="8"/>
    <s v="기타"/>
    <s v="기타"/>
    <s v="프로시져"/>
    <s v="CA-SP9(A)"/>
    <s v="FN_CA_TIME_ZONE_CNVT, ZONE 구분 시간"/>
    <s v="최민지"/>
    <d v="2025-03-24T00:00:00"/>
    <d v="2025-03-24T11:45:22"/>
    <s v="UT-CA-SP9(A)"/>
    <x v="0"/>
    <x v="1"/>
    <d v="2025-07-03T00:00:00"/>
    <s v="P"/>
    <n v="0"/>
    <s v="윤성훈"/>
    <s v="P"/>
    <d v="2025-08-21T00:00:00"/>
    <d v="2025-08-21T00:00:00"/>
    <s v="P"/>
    <n v="0"/>
    <s v="장수정"/>
    <s v="P"/>
    <d v="2025-08-29T00:00:00"/>
    <d v="2025-09-19T00:00:00"/>
    <s v="P"/>
    <n v="0"/>
    <s v="현업테스터"/>
    <s v="P"/>
    <d v="2025-09-03T00:00:00"/>
    <s v="P"/>
    <s v="P"/>
  </r>
  <r>
    <x v="8"/>
    <s v="기타"/>
    <s v="기타"/>
    <s v="프로시져"/>
    <s v="CA-SP17(A)"/>
    <s v="SP_CA_PUSH_MSG, 푸시 메시지 등록"/>
    <s v="정연준"/>
    <d v="2025-10-30T00:00:00"/>
    <d v="2025-03-19T00:00:00"/>
    <s v="UT-CA-SP17(A)"/>
    <x v="1"/>
    <x v="4"/>
    <d v="2025-11-13T00:00:00"/>
    <s v="P"/>
    <n v="0"/>
    <s v="신철진"/>
    <s v="P"/>
    <d v="2025-12-05T00:00:00"/>
    <d v="2025-12-03T00:00:00"/>
    <s v="P"/>
    <n v="0"/>
    <s v="장수정"/>
    <s v="P"/>
    <d v="2025-12-26T00:00:00"/>
    <d v="2025-12-23T00:00:00"/>
    <s v="P"/>
    <n v="0"/>
    <s v="현업테스터"/>
    <s v="P"/>
    <d v="2026-01-23T00:00:00"/>
    <s v="P"/>
    <s v="P"/>
  </r>
  <r>
    <x v="8"/>
    <s v="기타"/>
    <s v="기타"/>
    <s v="프로시져"/>
    <s v="CA-SP20(A)"/>
    <s v="SP_CA_SMS_CURR_GROUP_UPDATE, 선택 SMS그룹 사용자 동기화"/>
    <s v="정연준"/>
    <d v="2025-11-17T00:00:00"/>
    <d v="2025-11-12T15:17:06"/>
    <s v="UT-CA-SP20(A)"/>
    <x v="1"/>
    <x v="2"/>
    <d v="2026-01-21T00:00:00"/>
    <s v="P"/>
    <n v="0"/>
    <s v="3자테스터공통"/>
    <s v="P"/>
    <d v="2026-02-02T00:00:00"/>
    <d v="2026-02-04T00:00:00"/>
    <s v="P"/>
    <n v="0"/>
    <s v="장수정"/>
    <s v="P"/>
    <d v="2026-03-03T00:00:00"/>
    <d v="2026-03-11T00:00:00"/>
    <s v="P"/>
    <n v="0"/>
    <s v="현업테스터"/>
    <s v="P"/>
    <m/>
    <s v=""/>
    <s v=""/>
  </r>
  <r>
    <x v="8"/>
    <s v="기타"/>
    <s v="기타"/>
    <s v="프로시져"/>
    <s v="CA-SP27(A)"/>
    <s v="SP_ESB_USERTGT_SHORT_SIMP_RCV, EAI 사용자등록대상정보 메시지 수신 처리"/>
    <s v="최민지"/>
    <d v="2025-10-02T00:00:00"/>
    <d v="2025-10-02T00:00:00"/>
    <s v="UT-CA-SP27(A)"/>
    <x v="1"/>
    <x v="4"/>
    <d v="2025-11-12T00:00:00"/>
    <s v="P"/>
    <n v="0"/>
    <s v="신철진"/>
    <s v="P"/>
    <d v="2025-12-05T00:00:00"/>
    <d v="2025-12-03T00:00:00"/>
    <s v="P"/>
    <n v="0"/>
    <s v="장수정"/>
    <s v="P"/>
    <d v="2025-12-26T00:00:00"/>
    <d v="2025-12-23T00:00:00"/>
    <s v="P"/>
    <n v="0"/>
    <s v="현업테스터"/>
    <s v="P"/>
    <d v="2026-01-23T00:00:00"/>
    <s v="P"/>
    <s v="P"/>
  </r>
  <r>
    <x v="8"/>
    <s v="참조정보"/>
    <s v="자원정보"/>
    <s v="Online"/>
    <s v="CARF016S(A)"/>
    <s v="CIC Monitor 정보"/>
    <s v="정연준"/>
    <d v="2025-09-25T00:00:00"/>
    <d v="2025-09-19T17:44:11"/>
    <s v="UT-CARF016S(A)"/>
    <x v="1"/>
    <x v="4"/>
    <d v="2025-11-11T00:00:00"/>
    <s v="P"/>
    <n v="0"/>
    <s v="신철진"/>
    <s v="P"/>
    <d v="2025-12-05T00:00:00"/>
    <d v="2025-12-05T00:00:00"/>
    <s v="F"/>
    <n v="0"/>
    <s v="장수정"/>
    <s v="P"/>
    <d v="2025-12-26T00:00:00"/>
    <d v="2025-12-24T00:00:00"/>
    <s v="P"/>
    <n v="0"/>
    <s v="현업테스터"/>
    <s v="P"/>
    <d v="2026-01-22T00:00:00"/>
    <s v="P"/>
    <s v="P"/>
  </r>
  <r>
    <x v="8"/>
    <s v="참조정보"/>
    <s v="자원정보"/>
    <s v="Online"/>
    <s v="CARF023S(A)"/>
    <s v="리마크상태코드"/>
    <s v="정연준"/>
    <d v="2025-10-22T00:00:00"/>
    <d v="2025-10-16T14:29:45"/>
    <s v="UT-CARF023S(A)"/>
    <x v="1"/>
    <x v="4"/>
    <d v="2025-11-11T00:00:00"/>
    <s v="P"/>
    <n v="0"/>
    <s v="신철진"/>
    <s v="P"/>
    <d v="2025-12-05T00:00:00"/>
    <d v="2025-12-05T00:00:00"/>
    <s v="F"/>
    <n v="0"/>
    <s v="장수정"/>
    <s v="P"/>
    <d v="2025-12-26T00:00:00"/>
    <d v="2025-12-23T00:00:00"/>
    <s v="P"/>
    <n v="0"/>
    <s v="현업테스터"/>
    <s v="P"/>
    <d v="2026-01-22T00:00:00"/>
    <s v="P"/>
    <s v="P"/>
  </r>
  <r>
    <x v="8"/>
    <s v="참조정보"/>
    <s v="운항정보"/>
    <s v="Online"/>
    <s v="CARF027S(A)"/>
    <s v="운항지연정보"/>
    <s v="최민지"/>
    <d v="2025-11-12T00:00:00"/>
    <d v="2025-11-12T18:58:05"/>
    <s v="UT-CARF027S(A)"/>
    <x v="1"/>
    <x v="2"/>
    <d v="2026-01-19T00:00:00"/>
    <s v="P"/>
    <n v="0"/>
    <s v="3자테스터공통"/>
    <s v="P"/>
    <d v="2026-02-02T00:00:00"/>
    <d v="2026-02-19T00:00:00"/>
    <s v="P"/>
    <n v="0"/>
    <s v="장수정"/>
    <s v="P"/>
    <d v="2026-03-03T00:00:00"/>
    <d v="2026-03-11T00:00:00"/>
    <s v="F"/>
    <n v="0"/>
    <s v="현업테스터"/>
    <s v="P"/>
    <m/>
    <s v=""/>
    <s v=""/>
  </r>
  <r>
    <x v="8"/>
    <s v="참조정보"/>
    <s v="기타정보관리"/>
    <s v="Online"/>
    <s v="CARF038S(A)"/>
    <s v="램프버스관리"/>
    <s v="최민지"/>
    <d v="2025-11-28T00:00:00"/>
    <d v="2025-11-28T15:09:19"/>
    <s v="UT-CARF038S(A)"/>
    <x v="1"/>
    <x v="2"/>
    <d v="2026-01-20T00:00:00"/>
    <s v="P"/>
    <n v="0"/>
    <s v="3자테스터공통"/>
    <s v="P"/>
    <d v="2026-02-02T00:00:00"/>
    <d v="2026-02-19T00:00:00"/>
    <s v="F"/>
    <n v="0"/>
    <s v="장수정"/>
    <s v="P"/>
    <d v="2026-03-03T00:00:00"/>
    <d v="2026-03-11T00:00:00"/>
    <s v="P"/>
    <n v="0"/>
    <s v="현업테스터"/>
    <s v="P"/>
    <m/>
    <s v=""/>
    <s v=""/>
  </r>
  <r>
    <x v="8"/>
    <s v="기타"/>
    <s v="기타"/>
    <s v="프로시져"/>
    <s v="CA-SP5(A)"/>
    <s v="FN_CA_GET_MI_DIFF, 시간 차 계산"/>
    <s v="최민지"/>
    <d v="2025-03-17T00:00:00"/>
    <d v="2025-03-17T10:56:15"/>
    <s v="UT-CA-SP5(A)"/>
    <x v="0"/>
    <x v="1"/>
    <d v="2025-06-13T00:00:00"/>
    <s v="P"/>
    <n v="0"/>
    <s v="3자테스터공통"/>
    <s v="P"/>
    <d v="2025-08-21T00:00:00"/>
    <d v="2025-08-21T00:00:00"/>
    <s v="P"/>
    <n v="0"/>
    <s v="장수정"/>
    <s v="P"/>
    <d v="2025-08-29T00:00:00"/>
    <d v="2025-09-22T00:00:00"/>
    <s v="P"/>
    <n v="0"/>
    <s v="장수정"/>
    <s v="P"/>
    <d v="2025-09-03T00:00:00"/>
    <s v="P"/>
    <s v="P"/>
  </r>
  <r>
    <x v="2"/>
    <s v="기타"/>
    <s v="기타"/>
    <s v="Batch"/>
    <s v="GO00006B"/>
    <s v="항공통계집계 데이터 생성"/>
    <s v="정병환"/>
    <d v="2025-06-05T00:00:00"/>
    <d v="2025-05-26T00:00:00"/>
    <s v="UT-GO00006B"/>
    <x v="0"/>
    <x v="0"/>
    <m/>
    <s v=""/>
    <n v="0"/>
    <s v="이준일"/>
    <s v=""/>
    <d v="2025-11-10T00:00:00"/>
    <m/>
    <s v=""/>
    <n v="0"/>
    <s v="홍석일"/>
    <s v=""/>
    <d v="2025-11-17T00:00:00"/>
    <m/>
    <s v=""/>
    <n v="0"/>
    <s v="현업테스터"/>
    <s v=""/>
    <d v="2025-12-05T00:00:00"/>
    <s v="P"/>
    <s v="P"/>
  </r>
  <r>
    <x v="2"/>
    <s v="기준통계관리"/>
    <s v="월간통계"/>
    <s v="Online"/>
    <s v="GO12305M"/>
    <s v="항공노선 관리"/>
    <s v="김경준"/>
    <d v="2025-06-05T00:00:00"/>
    <d v="2025-04-25T08:05:04"/>
    <s v="UT-GO12305M"/>
    <x v="0"/>
    <x v="1"/>
    <d v="2025-06-13T00:00:00"/>
    <s v="P"/>
    <n v="0"/>
    <s v="3자테스터공통"/>
    <s v="P"/>
    <d v="2025-08-21T00:00:00"/>
    <d v="2025-08-22T00:00:00"/>
    <s v="F"/>
    <n v="0"/>
    <s v="홍석일"/>
    <s v="P"/>
    <d v="2025-08-29T00:00:00"/>
    <d v="2025-09-24T00:00:00"/>
    <s v="F"/>
    <n v="0"/>
    <s v="윤지현"/>
    <s v="P"/>
    <d v="2025-08-27T00:00:00"/>
    <s v="P"/>
    <s v="P"/>
  </r>
  <r>
    <x v="2"/>
    <s v="기준통계관리"/>
    <s v="월간통계"/>
    <s v="Online"/>
    <s v="GO12123R"/>
    <s v="월간 항공사별 노선별 실적"/>
    <s v="박정구"/>
    <d v="2025-10-17T00:00:00"/>
    <d v="2025-10-13T15:48:38"/>
    <s v="UT-GO12123R"/>
    <x v="1"/>
    <x v="4"/>
    <d v="2025-11-11T00:00:00"/>
    <s v="P"/>
    <n v="0"/>
    <s v="윤성훈"/>
    <s v="P"/>
    <d v="2025-12-05T00:00:00"/>
    <d v="2025-11-26T00:00:00"/>
    <s v="F"/>
    <n v="0"/>
    <s v="홍석일"/>
    <s v="P"/>
    <d v="2025-12-26T00:00:00"/>
    <d v="2025-12-17T00:00:00"/>
    <s v="P"/>
    <n v="0"/>
    <s v="현업테스터"/>
    <s v="P"/>
    <d v="2026-03-24T00:00:00"/>
    <s v="F"/>
    <s v="P"/>
  </r>
  <r>
    <x v="13"/>
    <s v="운항현황"/>
    <s v="도착편 운항정보관리"/>
    <s v="Online"/>
    <s v="WESCM004S"/>
    <s v="도착편 운항정보관리"/>
    <s v="임지훈"/>
    <d v="2025-05-23T00:00:00"/>
    <d v="2025-06-20T17:05:29"/>
    <s v="UT-WESCM004S"/>
    <x v="0"/>
    <x v="0"/>
    <d v="2025-08-07T00:00:00"/>
    <s v="P"/>
    <n v="0"/>
    <s v="윤성훈"/>
    <s v="P"/>
    <d v="2025-11-10T00:00:00"/>
    <d v="2025-08-22T00:00:00"/>
    <s v="F"/>
    <n v="0"/>
    <s v="장세민"/>
    <s v="P"/>
    <d v="2026-04-10T00:00:00"/>
    <d v="2025-09-18T00:00:00"/>
    <s v="P"/>
    <n v="0"/>
    <s v="김도연"/>
    <s v="P"/>
    <d v="2025-10-21T00:00:00"/>
    <s v="P"/>
    <s v="P"/>
  </r>
  <r>
    <x v="13"/>
    <s v="운항현황"/>
    <s v="도착편 운항정보관리(New)"/>
    <s v="Online"/>
    <s v="WESCM012S"/>
    <s v="도착편 운항정보관리(New)"/>
    <s v="김용진"/>
    <d v="2025-11-06T00:00:00"/>
    <d v="2025-11-06T14:16:39"/>
    <s v="UT-WESCM012S"/>
    <x v="1"/>
    <x v="2"/>
    <d v="2026-01-19T00:00:00"/>
    <s v="P"/>
    <n v="0"/>
    <s v="3자테스터공통"/>
    <s v="P"/>
    <d v="2026-02-02T00:00:00"/>
    <d v="2026-02-19T00:00:00"/>
    <s v="P"/>
    <n v="0"/>
    <s v="공사테스터"/>
    <s v="P"/>
    <d v="2026-03-03T00:00:00"/>
    <d v="2026-03-17T00:00:00"/>
    <s v="F"/>
    <n v="0"/>
    <s v="현업테스터"/>
    <s v="F"/>
    <d v="2026-03-23T00:00:00"/>
    <s v="P"/>
    <s v="P"/>
  </r>
  <r>
    <x v="13"/>
    <s v="항공기관제"/>
    <s v="TOTAL PANEL"/>
    <s v="Online"/>
    <s v="WESAC001S"/>
    <s v="TOTAL PANEL"/>
    <s v="홍성민"/>
    <d v="2025-08-01T00:00:00"/>
    <d v="2025-08-11T00:00:00"/>
    <s v="UT-WESAC001S"/>
    <x v="1"/>
    <x v="4"/>
    <d v="2025-11-10T00:00:00"/>
    <s v="P"/>
    <n v="0"/>
    <s v="김민욱"/>
    <s v="P"/>
    <d v="2025-12-05T00:00:00"/>
    <d v="2025-11-25T00:00:00"/>
    <s v="F"/>
    <n v="0"/>
    <s v="공사테스터"/>
    <s v="P"/>
    <d v="2025-12-26T00:00:00"/>
    <d v="2025-12-23T00:00:00"/>
    <s v="P"/>
    <n v="0"/>
    <s v="김도연"/>
    <s v="P"/>
    <d v="2026-01-12T00:00:00"/>
    <s v="P"/>
    <s v="P"/>
  </r>
  <r>
    <x v="13"/>
    <s v="항공기관제"/>
    <s v="DEICING INFORMATION"/>
    <s v="Online"/>
    <s v="WESAC002S"/>
    <s v="DEICING INFORMATION"/>
    <s v="홍성민"/>
    <d v="2025-10-09T00:00:00"/>
    <d v="2025-09-16T15:43:29"/>
    <s v="UT-WESAC002S"/>
    <x v="1"/>
    <x v="4"/>
    <d v="2025-11-14T00:00:00"/>
    <s v="P"/>
    <n v="0"/>
    <s v="김민욱"/>
    <s v="P"/>
    <d v="2025-12-05T00:00:00"/>
    <d v="2025-11-25T00:00:00"/>
    <s v="F"/>
    <n v="0"/>
    <s v="공사테스터"/>
    <s v="P"/>
    <d v="2025-12-26T00:00:00"/>
    <d v="2025-12-23T00:00:00"/>
    <s v="F"/>
    <n v="0"/>
    <s v="김도연"/>
    <s v="P"/>
    <d v="2026-01-12T00:00:00"/>
    <s v="P"/>
    <s v="P"/>
  </r>
  <r>
    <x v="13"/>
    <s v="자원배정"/>
    <s v="Runup Pad Management"/>
    <s v="Online"/>
    <s v="WESRS005S"/>
    <s v="Runup Pad Management"/>
    <s v="임지훈"/>
    <d v="2025-07-03T00:00:00"/>
    <d v="2025-06-27T19:00:40"/>
    <s v="UT-WESRS005S"/>
    <x v="0"/>
    <x v="0"/>
    <d v="2025-08-07T00:00:00"/>
    <s v="P"/>
    <n v="0"/>
    <s v="윤성훈"/>
    <s v="P"/>
    <d v="2025-08-21T00:00:00"/>
    <d v="2025-08-05T00:00:00"/>
    <s v="P"/>
    <n v="0"/>
    <s v="송희영"/>
    <s v="P"/>
    <d v="2025-08-29T00:00:00"/>
    <d v="2025-09-24T00:00:00"/>
    <s v="F"/>
    <n v="0"/>
    <s v="현업테스터"/>
    <s v="P"/>
    <d v="2025-09-02T00:00:00"/>
    <s v="P"/>
    <s v="P"/>
  </r>
  <r>
    <x v="11"/>
    <s v="메시지 관리"/>
    <s v="이메일 관리"/>
    <s v="Online"/>
    <s v="SLOTMM001S"/>
    <s v="자동 송수신 및 회신 방법 선택"/>
    <s v="서창민"/>
    <d v="2025-09-12T00:00:00"/>
    <d v="2025-10-16T17:34:32"/>
    <s v="UT-SLOTMM001S"/>
    <x v="1"/>
    <x v="4"/>
    <d v="2025-11-10T00:00:00"/>
    <s v="P"/>
    <n v="0"/>
    <s v="박상기"/>
    <s v="P"/>
    <d v="2025-12-05T00:00:00"/>
    <d v="2025-12-11T00:00:00"/>
    <s v="F"/>
    <n v="0"/>
    <s v="송희영"/>
    <s v="P"/>
    <d v="2025-12-26T00:00:00"/>
    <m/>
    <s v=""/>
    <n v="0"/>
    <s v="현업테스터"/>
    <s v=""/>
    <d v="2026-03-03T00:00:00"/>
    <s v="P"/>
    <s v="P"/>
  </r>
  <r>
    <x v="11"/>
    <s v="메시지 관리"/>
    <s v="SSIM 메시지 관리"/>
    <s v="Online"/>
    <s v="SLOTMM003S"/>
    <s v="메시지 생성, 저장"/>
    <s v="서창민"/>
    <d v="2025-04-11T00:00:00"/>
    <d v="2025-03-21T17:48:07"/>
    <s v="UT-SLOTMM003S"/>
    <x v="0"/>
    <x v="0"/>
    <d v="2025-08-25T00:00:00"/>
    <s v="P"/>
    <n v="0"/>
    <s v="윤성훈"/>
    <s v="P"/>
    <d v="2025-08-21T00:00:00"/>
    <d v="2025-08-21T00:00:00"/>
    <s v="F"/>
    <n v="0"/>
    <s v="송희영"/>
    <s v="P"/>
    <d v="2025-08-29T00:00:00"/>
    <m/>
    <s v=""/>
    <n v="0"/>
    <s v="현업테스터"/>
    <s v=""/>
    <d v="2025-10-24T00:00:00"/>
    <s v="P"/>
    <s v="P"/>
  </r>
  <r>
    <x v="11"/>
    <s v="항공편 및 배정관리"/>
    <s v="스케쥴 관리"/>
    <s v="Online"/>
    <s v="SLOTFM002S"/>
    <s v="스케쥴 생성 및 메시지 생성"/>
    <s v="서창민"/>
    <d v="2025-04-18T00:00:00"/>
    <d v="2025-04-07T17:47:53"/>
    <s v="UT-SLOTFM002S"/>
    <x v="0"/>
    <x v="0"/>
    <d v="2025-08-25T00:00:00"/>
    <s v="P"/>
    <n v="0"/>
    <s v="윤성훈"/>
    <s v="P"/>
    <d v="2025-08-21T00:00:00"/>
    <d v="2025-08-21T00:00:00"/>
    <s v="F"/>
    <n v="0"/>
    <s v="송희영"/>
    <s v="P"/>
    <d v="2025-08-29T00:00:00"/>
    <m/>
    <s v=""/>
    <n v="0"/>
    <s v="현업테스터"/>
    <s v=""/>
    <d v="2025-08-26T00:00:00"/>
    <s v="P"/>
    <s v="P"/>
  </r>
  <r>
    <x v="11"/>
    <s v="항공편 및 배정관리"/>
    <s v="스케쥴 관리"/>
    <s v="Online"/>
    <s v="SLOTFM006L"/>
    <s v="스케쥴 중복 처리"/>
    <s v="서창민"/>
    <d v="2025-04-18T00:00:00"/>
    <d v="2025-04-07T17:48:11"/>
    <s v="UT-SLOTFM006L"/>
    <x v="0"/>
    <x v="0"/>
    <d v="2025-07-03T00:00:00"/>
    <s v="P"/>
    <n v="0"/>
    <s v="정수현"/>
    <s v="P"/>
    <d v="2025-08-21T00:00:00"/>
    <d v="2025-08-06T00:00:00"/>
    <s v="P"/>
    <n v="0"/>
    <s v="송희영"/>
    <s v="P"/>
    <d v="2025-08-29T00:00:00"/>
    <d v="2026-01-30T00:00:00"/>
    <s v="P"/>
    <n v="0"/>
    <s v="현업테스터"/>
    <s v="P"/>
    <d v="2025-10-24T00:00:00"/>
    <s v="P"/>
    <s v="P"/>
  </r>
  <r>
    <x v="11"/>
    <s v="조회 관리"/>
    <s v="조회 관리"/>
    <s v="Online"/>
    <s v="SLOTQM001R"/>
    <s v="시각적 차트 및 히스토그램 표출"/>
    <s v="서창민"/>
    <d v="2025-11-28T00:00:00"/>
    <d v="2025-11-17T09:56:32"/>
    <s v="UT-SLOTQM001R"/>
    <x v="1"/>
    <x v="2"/>
    <d v="2026-01-20T00:00:00"/>
    <s v="P"/>
    <n v="0"/>
    <s v="3자테스터공통"/>
    <s v="P"/>
    <d v="2026-02-02T00:00:00"/>
    <d v="2026-02-10T00:00:00"/>
    <s v="F"/>
    <n v="1"/>
    <s v="송희영"/>
    <s v="F"/>
    <d v="2026-03-03T00:00:00"/>
    <m/>
    <s v=""/>
    <n v="0"/>
    <s v="현업테스터"/>
    <s v=""/>
    <d v="2026-03-26T00:00:00"/>
    <s v="F"/>
    <s v="P"/>
  </r>
  <r>
    <x v="11"/>
    <s v="조회 관리"/>
    <s v="조회 관리"/>
    <s v="Online"/>
    <s v="SLOTQM003M"/>
    <s v="사용자 정의 뷰 컬럼 조정"/>
    <s v="서창민"/>
    <d v="2025-12-12T00:00:00"/>
    <d v="2025-12-05T17:24:01"/>
    <s v="UT-SLOTQM003M"/>
    <x v="1"/>
    <x v="2"/>
    <d v="2026-01-20T00:00:00"/>
    <s v="P"/>
    <n v="0"/>
    <s v="3자테스터공통"/>
    <s v="P"/>
    <d v="2026-02-02T00:00:00"/>
    <d v="2026-02-10T00:00:00"/>
    <s v="P"/>
    <n v="0"/>
    <s v="송희영"/>
    <s v="P"/>
    <d v="2026-03-03T00:00:00"/>
    <m/>
    <s v=""/>
    <n v="0"/>
    <s v="현업테스터"/>
    <s v=""/>
    <d v="2026-03-26T00:00:00"/>
    <s v="P"/>
    <s v="P"/>
  </r>
  <r>
    <x v="11"/>
    <s v="리포트 관리"/>
    <s v="기본 리포트"/>
    <s v="Online"/>
    <s v="SLOTRM002R"/>
    <s v="비행 이력 및 통계 리포트 생성"/>
    <s v="서창민"/>
    <d v="2025-11-15T00:00:00"/>
    <d v="2025-11-17T09:56:25"/>
    <s v="UT-SLOTRM002R"/>
    <x v="1"/>
    <x v="2"/>
    <d v="2026-01-20T00:00:00"/>
    <s v="P"/>
    <n v="0"/>
    <s v="3자테스터공통"/>
    <s v="P"/>
    <d v="2026-02-02T00:00:00"/>
    <d v="2026-02-10T00:00:00"/>
    <s v="P"/>
    <n v="0"/>
    <s v="송희영"/>
    <s v="P"/>
    <d v="2026-03-03T00:00:00"/>
    <m/>
    <s v=""/>
    <n v="0"/>
    <s v="현업테스터"/>
    <s v=""/>
    <d v="2026-03-26T00:00:00"/>
    <s v="P"/>
    <s v="P"/>
  </r>
  <r>
    <x v="11"/>
    <s v="SLOT 모니터링 관리"/>
    <s v="모니터링 리포트"/>
    <s v="Online"/>
    <s v="SLOTSM007R"/>
    <s v="사용자 정의 SLOT 모니터링 리포트 출력"/>
    <s v="서창민"/>
    <d v="2025-11-07T00:00:00"/>
    <d v="2026-01-09T09:53:41"/>
    <s v="UT-SLOTSM007R"/>
    <x v="1"/>
    <x v="2"/>
    <d v="2026-01-20T00:00:00"/>
    <s v="P"/>
    <n v="0"/>
    <s v="3자테스터공통"/>
    <s v="P"/>
    <d v="2026-02-02T00:00:00"/>
    <d v="2026-02-10T00:00:00"/>
    <s v="P"/>
    <n v="0"/>
    <s v="송희영"/>
    <s v="P"/>
    <d v="2026-03-03T00:00:00"/>
    <m/>
    <s v=""/>
    <n v="0"/>
    <s v="현업테스터"/>
    <s v=""/>
    <d v="2026-03-26T00:00:00"/>
    <s v="P"/>
    <s v="P"/>
  </r>
  <r>
    <x v="11"/>
    <s v="기타기능"/>
    <s v="FOIS 연계"/>
    <s v="Online"/>
    <s v="SLOTOF001R"/>
    <s v="비행편 SLOT 배정 일치 여부 확인을 위한 데이터 송수신"/>
    <s v="서창민"/>
    <d v="2025-04-24T00:00:00"/>
    <d v="2025-04-18T15:48:50"/>
    <s v="UT-SLOTOF001R"/>
    <x v="0"/>
    <x v="0"/>
    <d v="2025-08-07T00:00:00"/>
    <s v="P"/>
    <n v="0"/>
    <s v="윤성훈"/>
    <s v="P"/>
    <d v="2025-08-21T00:00:00"/>
    <d v="2025-08-07T00:00:00"/>
    <s v="F"/>
    <n v="0"/>
    <s v="송희영"/>
    <s v="P"/>
    <d v="2025-08-29T00:00:00"/>
    <d v="2026-01-28T00:00:00"/>
    <s v="P"/>
    <n v="0"/>
    <s v="현업테스터"/>
    <s v="P"/>
    <d v="2025-10-24T00:00:00"/>
    <s v="P"/>
    <s v="P"/>
  </r>
  <r>
    <x v="11"/>
    <s v="기타기능"/>
    <s v="기타 설정 관리"/>
    <s v="Online"/>
    <s v="SLOTOF004S"/>
    <s v="사용자 정의 필터 조건식 관리 및 파싱"/>
    <s v="서창민"/>
    <d v="2025-12-12T00:00:00"/>
    <d v="2025-12-19T17:19:00"/>
    <s v="UT-SLOTOF004S"/>
    <x v="1"/>
    <x v="3"/>
    <d v="2026-03-23T00:00:00"/>
    <s v="F"/>
    <n v="0"/>
    <s v="3자테스터공통"/>
    <s v="P"/>
    <d v="2026-04-06T00:00:00"/>
    <m/>
    <s v=""/>
    <n v="0"/>
    <s v="송희영"/>
    <s v=""/>
    <d v="2026-04-20T00:00:00"/>
    <m/>
    <s v=""/>
    <n v="0"/>
    <s v="현업테스터"/>
    <s v=""/>
    <m/>
    <s v=""/>
    <s v=""/>
  </r>
  <r>
    <x v="4"/>
    <s v="항공기관제"/>
    <s v="Total Panel"/>
    <s v="Online"/>
    <s v="MESAC013S"/>
    <s v="Total Panel - Towing"/>
    <s v="이수빈"/>
    <d v="2025-08-08T00:00:00"/>
    <d v="2025-08-11T00:00:00"/>
    <s v="UT-MESAC013S"/>
    <x v="1"/>
    <x v="4"/>
    <d v="2025-11-10T00:00:00"/>
    <s v="P"/>
    <n v="0"/>
    <s v="박상기"/>
    <s v="P"/>
    <d v="2025-12-05T00:00:00"/>
    <d v="2025-12-04T00:00:00"/>
    <s v="P"/>
    <n v="0"/>
    <s v="공사테스터"/>
    <s v="P"/>
    <d v="2025-12-26T00:00:00"/>
    <d v="2025-12-23T00:00:00"/>
    <s v="P"/>
    <n v="0"/>
    <s v="김도연"/>
    <s v="P"/>
    <d v="2026-01-19T00:00:00"/>
    <s v="P"/>
    <s v="P"/>
  </r>
  <r>
    <x v="4"/>
    <s v="항공기관제"/>
    <s v="Deicing Information"/>
    <s v="Online"/>
    <s v="MESAC032S"/>
    <s v="제빙작업 M SOUTH 정보 조회"/>
    <s v="이수빈"/>
    <d v="2025-09-05T00:00:00"/>
    <d v="2025-09-05T13:41:43"/>
    <s v="UT-MESAC032S"/>
    <x v="1"/>
    <x v="4"/>
    <d v="2025-11-10T00:00:00"/>
    <s v="P"/>
    <n v="0"/>
    <s v="박상기"/>
    <s v="P"/>
    <d v="2025-12-05T00:00:00"/>
    <d v="2025-12-04T00:00:00"/>
    <s v="P"/>
    <n v="0"/>
    <s v="공사테스터"/>
    <s v="P"/>
    <d v="2025-12-26T00:00:00"/>
    <d v="2025-12-23T00:00:00"/>
    <s v="P"/>
    <n v="0"/>
    <s v="김도연"/>
    <s v="P"/>
    <d v="2026-01-21T00:00:00"/>
    <s v="P"/>
    <s v="P"/>
  </r>
  <r>
    <x v="4"/>
    <s v="운항계획"/>
    <s v="현행 운항 스케쥴 조회"/>
    <s v="Online"/>
    <s v="MESFP013S"/>
    <s v="현행 도착 스케쥴 상세"/>
    <s v="이수빈"/>
    <d v="2025-08-29T00:00:00"/>
    <d v="2025-09-08T10:06:40"/>
    <s v="UT-MESFP013S"/>
    <x v="1"/>
    <x v="4"/>
    <d v="2025-11-10T00:00:00"/>
    <s v="P"/>
    <n v="0"/>
    <s v="박상기"/>
    <s v="P"/>
    <d v="2025-12-05T00:00:00"/>
    <d v="2025-12-09T00:00:00"/>
    <s v="P"/>
    <n v="0"/>
    <s v="공사테스터"/>
    <s v="P"/>
    <d v="2025-12-26T00:00:00"/>
    <d v="2025-12-30T00:00:00"/>
    <s v="F"/>
    <n v="0"/>
    <s v="김도연"/>
    <s v="P"/>
    <d v="2026-01-21T00:00:00"/>
    <s v="P"/>
    <s v="P"/>
  </r>
  <r>
    <x v="4"/>
    <s v="자원배정"/>
    <s v="Runup Pad Management"/>
    <s v="Online"/>
    <s v="MESRS031S"/>
    <s v="런업 주기장 관리"/>
    <s v="이수빈"/>
    <d v="2025-11-07T00:00:00"/>
    <d v="2025-10-24T15:56:15"/>
    <s v="UT-MESRS031S"/>
    <x v="1"/>
    <x v="2"/>
    <d v="2026-01-19T00:00:00"/>
    <s v="P"/>
    <n v="0"/>
    <s v="3자테스터공통"/>
    <s v="P"/>
    <d v="2026-02-02T00:00:00"/>
    <d v="2026-02-04T00:00:00"/>
    <s v="P"/>
    <n v="0"/>
    <s v="공사테스터"/>
    <s v="P"/>
    <d v="2026-03-03T00:00:00"/>
    <d v="2026-03-10T00:00:00"/>
    <s v="P"/>
    <n v="0"/>
    <s v="현업테스터"/>
    <s v="P"/>
    <d v="2026-03-26T00:00:00"/>
    <s v="P"/>
    <s v="P"/>
  </r>
  <r>
    <x v="4"/>
    <s v="자원배정"/>
    <s v="Hangar Pad Management - 상세"/>
    <s v="Online"/>
    <s v="MESRS042S"/>
    <s v="정비 주기장 관리 상세"/>
    <s v="이수빈"/>
    <d v="2025-11-28T00:00:00"/>
    <d v="2025-10-24T15:56:37"/>
    <s v="UT-MESRS042S"/>
    <x v="1"/>
    <x v="2"/>
    <d v="2026-01-19T00:00:00"/>
    <s v="P"/>
    <n v="0"/>
    <s v="3자테스터공통"/>
    <s v="P"/>
    <d v="2026-02-02T00:00:00"/>
    <d v="2026-02-04T00:00:00"/>
    <s v="P"/>
    <n v="0"/>
    <s v="공사테스터"/>
    <s v="P"/>
    <d v="2026-03-03T00:00:00"/>
    <d v="2026-03-05T00:00:00"/>
    <s v="P"/>
    <n v="0"/>
    <s v="현업테스터"/>
    <s v="P"/>
    <d v="2026-03-26T00:00:00"/>
    <s v="P"/>
    <s v="P"/>
  </r>
  <r>
    <x v="4"/>
    <s v="자원배정"/>
    <s v="Hangar Pad Management - 신청"/>
    <s v="Online"/>
    <s v="MESRS043S"/>
    <s v="정비 주기장 신청"/>
    <s v="이수빈"/>
    <d v="2025-11-28T00:00:00"/>
    <d v="2025-10-24T15:56:41"/>
    <s v="UT-MESRS043S"/>
    <x v="1"/>
    <x v="2"/>
    <d v="2026-01-19T00:00:00"/>
    <s v="P"/>
    <n v="0"/>
    <s v="3자테스터공통"/>
    <s v="P"/>
    <d v="2026-02-02T00:00:00"/>
    <d v="2026-02-04T00:00:00"/>
    <s v="F"/>
    <n v="0"/>
    <s v="공사테스터"/>
    <s v="P"/>
    <d v="2026-03-03T00:00:00"/>
    <d v="2026-03-05T00:00:00"/>
    <s v="F"/>
    <n v="0"/>
    <s v="현업테스터"/>
    <s v="F"/>
    <d v="2026-03-26T00:00:00"/>
    <s v="P"/>
    <s v="P"/>
  </r>
  <r>
    <x v="9"/>
    <s v="기타"/>
    <s v="기타"/>
    <s v="프로시져"/>
    <s v="PM-SP33"/>
    <s v="SP_PM_SHTRN_DEP_ANNCE_SIM_PAX, 출국 셔틀트레인 승객예고 시뮬레이션 생성"/>
    <s v="pmtbd3"/>
    <d v="2025-08-01T00:00:00"/>
    <d v="2025-08-01T07:48:04"/>
    <s v="UT-PM-SP33"/>
    <x v="1"/>
    <x v="2"/>
    <d v="2026-01-20T00:00:00"/>
    <s v="P"/>
    <n v="0"/>
    <s v="3자테스터공통"/>
    <s v="P"/>
    <d v="2026-02-02T00:00:00"/>
    <d v="2026-02-06T00:00:00"/>
    <s v="F"/>
    <n v="0"/>
    <s v="공사테스터"/>
    <s v="P"/>
    <d v="2026-03-03T00:00:00"/>
    <m/>
    <s v=""/>
    <n v="0"/>
    <s v="현업테스터"/>
    <s v=""/>
    <d v="2026-03-26T00:00:00"/>
    <s v="P"/>
    <s v="P"/>
  </r>
  <r>
    <x v="9"/>
    <s v="기타"/>
    <s v="기타"/>
    <s v="프로시져"/>
    <s v="PM-SP36"/>
    <s v="SP_PM_T2_ARR_ANNCE_SIM_PAX, T2 입국 승객예고 시뮬레이션 생성"/>
    <s v="pmtbd2"/>
    <d v="2025-08-01T00:00:00"/>
    <d v="2025-08-01T07:47:52"/>
    <s v="UT-PM-SP36"/>
    <x v="1"/>
    <x v="2"/>
    <d v="2026-01-20T00:00:00"/>
    <s v="P"/>
    <n v="0"/>
    <s v="3자테스터공통"/>
    <s v="P"/>
    <d v="2026-02-02T00:00:00"/>
    <d v="2026-02-06T00:00:00"/>
    <s v="F"/>
    <n v="0"/>
    <s v="공사테스터"/>
    <s v="P"/>
    <d v="2026-03-03T00:00:00"/>
    <m/>
    <s v=""/>
    <n v="0"/>
    <s v="현업테스터"/>
    <s v=""/>
    <d v="2026-03-26T00:00:00"/>
    <s v="P"/>
    <s v="P"/>
  </r>
  <r>
    <x v="4"/>
    <s v="관리기능"/>
    <s v="항공사 로고관리"/>
    <s v="Online"/>
    <s v="MESMF093M"/>
    <s v="항공사 로고 등록"/>
    <s v="김용진"/>
    <d v="2025-05-30T00:00:00"/>
    <d v="2025-04-04T16:54:51"/>
    <s v="UT-MESMF093M"/>
    <x v="0"/>
    <x v="0"/>
    <d v="2025-08-26T00:00:00"/>
    <s v="P"/>
    <n v="0"/>
    <s v="이준일"/>
    <s v="P"/>
    <d v="2025-08-21T00:00:00"/>
    <d v="2025-08-22T00:00:00"/>
    <s v="F"/>
    <n v="0"/>
    <s v="장세민"/>
    <s v="P"/>
    <d v="2025-08-29T00:00:00"/>
    <d v="2025-09-18T00:00:00"/>
    <s v="F"/>
    <n v="0"/>
    <s v="김도연"/>
    <s v="P"/>
    <d v="2025-10-21T00:00:00"/>
    <s v="P"/>
    <s v="P"/>
  </r>
  <r>
    <x v="2"/>
    <s v="공항운영현황"/>
    <s v="실시간"/>
    <s v="Online"/>
    <s v="GO12504R"/>
    <s v="항공기 지연현황(실시간)_리포트"/>
    <s v="정병환"/>
    <d v="2025-07-04T00:00:00"/>
    <d v="2025-06-23T09:25:15"/>
    <s v="UT-GO12504R"/>
    <x v="0"/>
    <x v="0"/>
    <d v="2025-07-22T00:00:00"/>
    <s v="P"/>
    <n v="0"/>
    <s v="정수현"/>
    <s v="P"/>
    <d v="2025-08-21T00:00:00"/>
    <d v="2025-08-19T00:00:00"/>
    <s v="F"/>
    <n v="0"/>
    <s v="홍석일"/>
    <s v="P"/>
    <d v="2025-08-29T00:00:00"/>
    <d v="2025-09-24T00:00:00"/>
    <s v="F"/>
    <n v="0"/>
    <s v="현업테스터"/>
    <s v="P"/>
    <d v="2025-08-27T00:00:00"/>
    <s v="P"/>
    <s v="P"/>
  </r>
  <r>
    <x v="4"/>
    <s v="자원배정"/>
    <s v="Change Request Monitoring - 조회"/>
    <s v="Online"/>
    <s v="MESRS061S"/>
    <s v="Change Request Monitoring 조회"/>
    <s v="이수빈"/>
    <d v="2026-01-09T00:00:00"/>
    <d v="2025-12-23T09:51:34"/>
    <s v="UT-MESRS061S"/>
    <x v="1"/>
    <x v="3"/>
    <d v="2026-03-23T00:00:00"/>
    <s v="P"/>
    <n v="0"/>
    <s v="3자테스터공통"/>
    <s v="P"/>
    <d v="2026-04-06T00:00:00"/>
    <m/>
    <s v=""/>
    <n v="0"/>
    <s v="공사테스터"/>
    <s v=""/>
    <d v="2026-04-20T00:00:00"/>
    <m/>
    <s v=""/>
    <n v="0"/>
    <s v="현업테스터"/>
    <s v=""/>
    <m/>
    <s v=""/>
    <s v=""/>
  </r>
  <r>
    <x v="4"/>
    <s v="자원배정"/>
    <s v="공용시설 신청관리"/>
    <s v="Online"/>
    <s v="MESRS081S"/>
    <s v="공용시설 신청관리 조회"/>
    <s v="이수빈"/>
    <d v="2026-01-02T00:00:00"/>
    <d v="2026-01-15T14:03:47"/>
    <s v="UT-MESRS081S"/>
    <x v="1"/>
    <x v="3"/>
    <d v="2026-03-23T00:00:00"/>
    <s v="F"/>
    <n v="0"/>
    <s v="3자테스터공통"/>
    <s v="P"/>
    <d v="2026-04-06T00:00:00"/>
    <m/>
    <s v=""/>
    <n v="0"/>
    <s v="공사테스터"/>
    <s v=""/>
    <d v="2026-04-20T00:00:00"/>
    <m/>
    <s v=""/>
    <n v="0"/>
    <s v="현업테스터"/>
    <s v=""/>
    <m/>
    <s v=""/>
    <s v=""/>
  </r>
  <r>
    <x v="4"/>
    <s v="자원배정"/>
    <s v="공용시설 신청관리 - 상세"/>
    <s v="Online"/>
    <s v="MESRS082S"/>
    <s v="공용시설 신청관리 상세"/>
    <s v="이수빈"/>
    <d v="2026-01-02T00:00:00"/>
    <d v="2026-01-15T14:03:50"/>
    <s v="UT-MESRS082S"/>
    <x v="1"/>
    <x v="3"/>
    <d v="2026-03-23T00:00:00"/>
    <s v="F"/>
    <n v="0"/>
    <s v="3자테스터공통"/>
    <s v="P"/>
    <d v="2026-04-06T00:00:00"/>
    <m/>
    <s v=""/>
    <n v="0"/>
    <s v="공사테스터"/>
    <s v=""/>
    <d v="2026-04-20T00:00:00"/>
    <m/>
    <s v=""/>
    <n v="0"/>
    <s v="현업테스터"/>
    <s v=""/>
    <m/>
    <s v=""/>
    <s v=""/>
  </r>
  <r>
    <x v="4"/>
    <s v="공통관리"/>
    <s v="로그인"/>
    <s v="Online"/>
    <s v="MESCA013S"/>
    <s v="지문 로그인"/>
    <s v="이석진"/>
    <d v="2025-10-10T00:00:00"/>
    <d v="2026-01-12T00:00:00"/>
    <s v="UT-MESCA013S"/>
    <x v="1"/>
    <x v="2"/>
    <d v="2026-01-22T00:00:00"/>
    <s v="P"/>
    <n v="0"/>
    <s v="3자테스터공통"/>
    <s v="P"/>
    <d v="2026-02-02T00:00:00"/>
    <d v="2026-02-09T00:00:00"/>
    <s v="F"/>
    <n v="1"/>
    <s v="공사테스터"/>
    <s v="F"/>
    <d v="2026-03-03T00:00:00"/>
    <d v="2026-03-03T00:00:00"/>
    <s v="P"/>
    <n v="0"/>
    <s v="현업테스터"/>
    <s v="P"/>
    <d v="2026-03-25T00:00:00"/>
    <s v="P"/>
    <s v="P"/>
  </r>
  <r>
    <x v="4"/>
    <s v="공통관리"/>
    <s v="로그인"/>
    <s v="Online"/>
    <s v="MESCA014S"/>
    <s v="PIN번호 로그인"/>
    <s v="이석진"/>
    <d v="2025-10-24T00:00:00"/>
    <d v="2026-01-12T00:00:00"/>
    <s v="UT-MESCA014S"/>
    <x v="1"/>
    <x v="2"/>
    <d v="2026-01-22T00:00:00"/>
    <s v="P"/>
    <n v="0"/>
    <s v="3자테스터공통"/>
    <s v="P"/>
    <d v="2026-02-02T00:00:00"/>
    <d v="2026-02-09T00:00:00"/>
    <s v="F"/>
    <n v="0"/>
    <s v="공사테스터"/>
    <s v="P"/>
    <d v="2026-03-03T00:00:00"/>
    <d v="2026-03-03T00:00:00"/>
    <s v="P"/>
    <n v="0"/>
    <s v="현업테스터"/>
    <s v="P"/>
    <d v="2026-03-25T00:00:00"/>
    <s v="P"/>
    <s v="P"/>
  </r>
  <r>
    <x v="4"/>
    <s v="공통관리"/>
    <s v="로그인"/>
    <s v="Online"/>
    <s v="MESCA031M"/>
    <s v="공지사항"/>
    <s v="김용진"/>
    <d v="2025-06-27T00:00:00"/>
    <d v="2025-06-27T09:04:21"/>
    <s v="UT-MESCA031M"/>
    <x v="0"/>
    <x v="0"/>
    <d v="2025-07-22T00:00:00"/>
    <s v="P"/>
    <n v="0"/>
    <s v="윤성훈"/>
    <s v="P"/>
    <d v="2025-11-10T00:00:00"/>
    <d v="2025-09-22T00:00:00"/>
    <s v="P"/>
    <n v="0"/>
    <s v="장수정"/>
    <s v="P"/>
    <d v="2025-11-17T00:00:00"/>
    <d v="2025-09-22T00:00:00"/>
    <s v="P"/>
    <n v="0"/>
    <s v="장수정"/>
    <s v="P"/>
    <d v="2025-10-20T00:00:00"/>
    <s v="P"/>
    <s v="P"/>
  </r>
  <r>
    <x v="4"/>
    <s v="공통관리"/>
    <s v="이용가이드"/>
    <s v="Online"/>
    <s v="MESCA102S"/>
    <s v="이용가이드"/>
    <s v="홍성민"/>
    <d v="2025-06-27T00:00:00"/>
    <d v="2025-06-20T00:00:00"/>
    <s v="UT-MESCA102S"/>
    <x v="1"/>
    <x v="3"/>
    <d v="2025-07-22T00:00:00"/>
    <s v="P"/>
    <n v="0"/>
    <s v="박상기"/>
    <s v="P"/>
    <d v="2026-04-06T00:00:00"/>
    <m/>
    <s v=""/>
    <n v="0"/>
    <s v="장세민"/>
    <s v=""/>
    <d v="2026-04-20T00:00:00"/>
    <m/>
    <s v=""/>
    <n v="0"/>
    <s v="현업테스터"/>
    <s v=""/>
    <m/>
    <s v=""/>
    <s v=""/>
  </r>
  <r>
    <x v="4"/>
    <s v="공통관리"/>
    <s v="시간선택"/>
    <s v="Online"/>
    <s v="MESCA201M"/>
    <s v="시간선택"/>
    <s v="홍성민"/>
    <d v="2025-04-25T00:00:00"/>
    <d v="2025-04-04T17:40:01"/>
    <s v="UT-MESCA201M"/>
    <x v="0"/>
    <x v="0"/>
    <d v="2025-07-01T00:00:00"/>
    <s v="P"/>
    <n v="0"/>
    <s v="윤성훈"/>
    <s v="P"/>
    <d v="2025-08-21T00:00:00"/>
    <d v="2025-08-22T00:00:00"/>
    <s v="P"/>
    <n v="0"/>
    <s v="장세민"/>
    <s v="P"/>
    <d v="2025-08-29T00:00:00"/>
    <d v="2025-09-22T00:00:00"/>
    <s v="P"/>
    <n v="0"/>
    <s v="김도연"/>
    <s v="P"/>
    <d v="2025-10-20T00:00:00"/>
    <s v="P"/>
    <s v="P"/>
  </r>
  <r>
    <x v="4"/>
    <s v="관리기능"/>
    <s v="푸시알림 내용 관리"/>
    <s v="Online"/>
    <s v="MESMF021S"/>
    <s v="푸시알림 내용 관리"/>
    <s v="홍성민"/>
    <d v="2025-06-30T00:00:00"/>
    <d v="2025-04-25T16:05:25"/>
    <s v="UT-MESMF021S"/>
    <x v="0"/>
    <x v="0"/>
    <d v="2025-07-22T00:00:00"/>
    <s v="P"/>
    <n v="0"/>
    <s v="김민욱"/>
    <s v="P"/>
    <d v="2025-08-21T00:00:00"/>
    <d v="2025-08-22T00:00:00"/>
    <s v="F"/>
    <n v="0"/>
    <s v="장세민"/>
    <s v="P"/>
    <d v="2025-08-29T00:00:00"/>
    <d v="2025-09-18T00:00:00"/>
    <s v="P"/>
    <n v="0"/>
    <s v="김도연"/>
    <s v="P"/>
    <d v="2025-10-20T00:00:00"/>
    <s v="P"/>
    <s v="P"/>
  </r>
  <r>
    <x v="4"/>
    <s v="관리기능"/>
    <s v="매뉴얼관리"/>
    <s v="Online"/>
    <s v="MESMF051S"/>
    <s v="매뉴얼관리"/>
    <s v="홍성민"/>
    <d v="2025-05-16T00:00:00"/>
    <d v="2025-04-04T10:31:02"/>
    <s v="UT-MESMF051S"/>
    <x v="0"/>
    <x v="1"/>
    <d v="2025-06-13T00:00:00"/>
    <s v="P"/>
    <n v="0"/>
    <s v="3자테스터공통"/>
    <s v="P"/>
    <d v="2025-08-21T00:00:00"/>
    <d v="2025-06-20T00:00:00"/>
    <s v="F"/>
    <n v="0"/>
    <s v="장세민"/>
    <s v="P"/>
    <d v="2025-08-29T00:00:00"/>
    <d v="2025-09-18T00:00:00"/>
    <s v="P"/>
    <n v="0"/>
    <s v="김도연"/>
    <s v="P"/>
    <d v="2025-10-21T00:00:00"/>
    <s v="P"/>
    <s v="P"/>
  </r>
  <r>
    <x v="4"/>
    <s v="관리기능"/>
    <s v="사용자관리"/>
    <s v="Online"/>
    <s v="MESMF081S"/>
    <s v="항공사 상세화면"/>
    <s v="홍성민"/>
    <d v="2025-09-05T00:00:00"/>
    <d v="2025-10-24T15:02:50"/>
    <s v="UT-MESMF081S"/>
    <x v="1"/>
    <x v="4"/>
    <d v="2025-11-10T00:00:00"/>
    <s v="P"/>
    <n v="0"/>
    <s v="박상기"/>
    <s v="P"/>
    <d v="2025-12-05T00:00:00"/>
    <d v="2024-12-05T00:00:00"/>
    <s v="P"/>
    <n v="0"/>
    <s v="공사테스터"/>
    <s v="P"/>
    <d v="2025-12-26T00:00:00"/>
    <d v="2025-01-30T00:00:00"/>
    <s v="P"/>
    <n v="0"/>
    <s v="김도연"/>
    <s v="P"/>
    <d v="2026-01-20T00:00:00"/>
    <s v="P"/>
    <s v="P"/>
  </r>
  <r>
    <x v="4"/>
    <s v="관리기능"/>
    <s v="사용자관리"/>
    <s v="Online"/>
    <s v="MESMF083S"/>
    <s v="조업사 상세화면"/>
    <s v="홍성민"/>
    <d v="2025-09-05T00:00:00"/>
    <d v="2025-10-24T15:03:05"/>
    <s v="UT-MESMF083S"/>
    <x v="1"/>
    <x v="4"/>
    <d v="2025-11-10T00:00:00"/>
    <s v="P"/>
    <n v="0"/>
    <s v="박상기"/>
    <s v="P"/>
    <d v="2025-12-05T00:00:00"/>
    <d v="2024-12-05T00:00:00"/>
    <s v="P"/>
    <n v="0"/>
    <s v="공사테스터"/>
    <s v="P"/>
    <d v="2025-12-26T00:00:00"/>
    <d v="2025-01-30T00:00:00"/>
    <s v="P"/>
    <n v="0"/>
    <s v="김도연"/>
    <s v="P"/>
    <d v="2026-01-20T00:00:00"/>
    <s v="P"/>
    <s v="P"/>
  </r>
  <r>
    <x v="4"/>
    <s v="기타"/>
    <s v="기타"/>
    <s v="Batch"/>
    <s v="ES00020B"/>
    <s v="공용시설 신청 결과 PUSH"/>
    <s v="임지훈"/>
    <d v="2026-02-27T00:00:00"/>
    <d v="2026-02-12T11:58:24"/>
    <s v="UT-ES00020B"/>
    <x v="1"/>
    <x v="3"/>
    <m/>
    <s v=""/>
    <n v="0"/>
    <s v="3자테스터공통"/>
    <s v=""/>
    <d v="2026-04-06T00:00:00"/>
    <m/>
    <s v=""/>
    <n v="0"/>
    <s v="공사테스터"/>
    <s v=""/>
    <d v="2026-04-20T00:00:00"/>
    <m/>
    <s v=""/>
    <n v="0"/>
    <s v="현업테스터"/>
    <s v=""/>
    <m/>
    <s v=""/>
    <s v=""/>
  </r>
  <r>
    <x v="4"/>
    <s v="A-CDM"/>
    <s v="ARRIVALS - 상세"/>
    <s v="Online"/>
    <s v="MESCM032S"/>
    <s v="도착편 운항정보 상세"/>
    <s v="홍성민"/>
    <d v="2025-04-04T00:00:00"/>
    <d v="2025-05-23T09:22:00"/>
    <s v="UT-MESCM032S"/>
    <x v="0"/>
    <x v="0"/>
    <d v="2025-08-26T00:00:00"/>
    <s v="P"/>
    <n v="0"/>
    <s v="윤성훈"/>
    <s v="P"/>
    <d v="2025-08-21T00:00:00"/>
    <d v="2025-08-22T00:00:00"/>
    <s v="P"/>
    <n v="0"/>
    <s v="장세민"/>
    <s v="P"/>
    <d v="2025-08-29T00:00:00"/>
    <d v="2025-09-18T00:00:00"/>
    <s v="P"/>
    <n v="0"/>
    <s v="김도연"/>
    <s v="P"/>
    <d v="2025-08-29T00:00:00"/>
    <s v="P"/>
    <s v="P"/>
  </r>
  <r>
    <x v="9"/>
    <s v="예측정보관리"/>
    <s v="관리자 기능"/>
    <s v="Online"/>
    <s v="PM10102S"/>
    <s v="체크인카운터배정정보 데이터 관리"/>
    <s v="pmtbd1"/>
    <d v="2025-09-12T00:00:00"/>
    <d v="2025-09-15T10:31:26"/>
    <s v="UT-PM10102S"/>
    <x v="1"/>
    <x v="4"/>
    <d v="2025-11-14T00:00:00"/>
    <s v="P"/>
    <n v="0"/>
    <s v="김진협"/>
    <s v="P"/>
    <d v="2025-12-05T00:00:00"/>
    <d v="2025-12-05T00:00:00"/>
    <s v="P"/>
    <n v="0"/>
    <s v="공사테스터"/>
    <s v="P"/>
    <d v="2025-12-26T00:00:00"/>
    <d v="2025-12-23T00:00:00"/>
    <s v="P"/>
    <n v="0"/>
    <s v="현업테스터"/>
    <s v="P"/>
    <d v="2026-01-20T00:00:00"/>
    <s v="P"/>
    <s v="P"/>
  </r>
  <r>
    <x v="9"/>
    <s v="예측정보관리"/>
    <s v="관리자 기능"/>
    <s v="Online"/>
    <s v="PM10104S"/>
    <s v="여객정보 데이터 관리"/>
    <s v="pmtbd3"/>
    <d v="2025-09-12T00:00:00"/>
    <d v="2025-09-15T10:31:43"/>
    <s v="UT-PM10104S"/>
    <x v="1"/>
    <x v="4"/>
    <d v="2025-11-11T00:00:00"/>
    <s v="P"/>
    <n v="0"/>
    <s v="김진협"/>
    <s v="P"/>
    <d v="2025-12-05T00:00:00"/>
    <d v="2025-12-05T00:00:00"/>
    <s v="F"/>
    <n v="0"/>
    <s v="공사테스터"/>
    <s v="P"/>
    <d v="2025-12-26T00:00:00"/>
    <d v="2025-12-23T00:00:00"/>
    <s v="P"/>
    <n v="0"/>
    <s v="현업테스터"/>
    <s v="P"/>
    <d v="2026-01-20T00:00:00"/>
    <s v="P"/>
    <s v="P"/>
  </r>
  <r>
    <x v="9"/>
    <s v="예측정보관리"/>
    <s v="관리자 기능"/>
    <s v="Online"/>
    <s v="PM10107S"/>
    <s v="시설물 매핑 관리"/>
    <s v="pmtbd3"/>
    <d v="2025-11-07T00:00:00"/>
    <d v="2025-11-07T00:00:00"/>
    <s v="UT-PM10107S"/>
    <x v="1"/>
    <x v="2"/>
    <d v="2026-01-23T00:00:00"/>
    <s v="F"/>
    <n v="0"/>
    <s v="3자테스터공통"/>
    <s v="F"/>
    <d v="2026-02-02T00:00:00"/>
    <d v="2026-02-06T00:00:00"/>
    <s v="F"/>
    <n v="0"/>
    <s v="공사테스터"/>
    <s v="P"/>
    <d v="2026-03-03T00:00:00"/>
    <d v="2026-03-10T00:00:00"/>
    <s v="P"/>
    <n v="0"/>
    <s v="현업테스터"/>
    <s v="P"/>
    <d v="2026-03-26T00:00:00"/>
    <s v="F"/>
    <s v="P"/>
  </r>
  <r>
    <x v="9"/>
    <s v="예측정보관리"/>
    <s v="관리자 기능"/>
    <s v="Online"/>
    <s v="PM10204S"/>
    <s v="출국장 운영시간 조회"/>
    <s v="pmtbd2"/>
    <d v="2025-11-21T00:00:00"/>
    <d v="2025-11-18T00:00:00"/>
    <s v="UT-PM10204S"/>
    <x v="1"/>
    <x v="2"/>
    <d v="2026-01-23T00:00:00"/>
    <s v="P"/>
    <n v="0"/>
    <s v="3자테스터공통"/>
    <s v="P"/>
    <d v="2026-02-02T00:00:00"/>
    <d v="2026-02-06T00:00:00"/>
    <s v="F"/>
    <n v="0"/>
    <s v="공사테스터"/>
    <s v="P"/>
    <d v="2026-03-03T00:00:00"/>
    <d v="2026-03-10T00:00:00"/>
    <s v="P"/>
    <n v="0"/>
    <s v="현업테스터"/>
    <s v="P"/>
    <d v="2026-03-26T00:00:00"/>
    <s v="P"/>
    <s v="P"/>
  </r>
  <r>
    <x v="9"/>
    <s v="예측정보관리"/>
    <s v="사용자 정의 시뮬레이션 입력 관리"/>
    <s v="Online"/>
    <s v="PM10402S"/>
    <s v="사용자 시뮬레이션 운항 정보 변경 관리"/>
    <s v="pmtbd3"/>
    <d v="2026-01-09T00:00:00"/>
    <m/>
    <s v="UT-PM10402S"/>
    <x v="1"/>
    <x v="3"/>
    <m/>
    <s v=""/>
    <n v="0"/>
    <s v="3자테스터공통"/>
    <s v=""/>
    <d v="2026-04-06T00:00:00"/>
    <m/>
    <s v=""/>
    <n v="0"/>
    <s v="공사테스터"/>
    <s v=""/>
    <d v="2026-04-20T00:00:00"/>
    <m/>
    <s v=""/>
    <n v="0"/>
    <s v="현업테스터"/>
    <s v=""/>
    <m/>
    <s v=""/>
    <s v=""/>
  </r>
  <r>
    <x v="9"/>
    <s v="예측정보관리"/>
    <s v="사용자 정의 시뮬레이션 결과 관리"/>
    <s v="Online"/>
    <s v="PM10501S"/>
    <s v="사용자 시뮬레이션 결과 조회"/>
    <s v="신문호"/>
    <d v="2026-01-23T00:00:00"/>
    <d v="2026-03-26T06:03:22"/>
    <s v="UT-PM10501S"/>
    <x v="1"/>
    <x v="3"/>
    <d v="2026-03-26T00:00:00"/>
    <s v="P"/>
    <n v="0"/>
    <s v="3자테스터공통"/>
    <s v="P"/>
    <d v="2026-04-06T00:00:00"/>
    <m/>
    <s v=""/>
    <n v="0"/>
    <s v="공사테스터"/>
    <s v=""/>
    <d v="2026-04-20T00:00:00"/>
    <m/>
    <s v=""/>
    <n v="0"/>
    <s v="현업테스터"/>
    <s v=""/>
    <m/>
    <s v=""/>
    <s v=""/>
  </r>
  <r>
    <x v="9"/>
    <s v="예측정보관리"/>
    <s v="사용자 정의 시뮬레이션 결과 관리"/>
    <s v="Online"/>
    <s v="PM10502S"/>
    <s v="사용자 시뮬레이션 결과 맵형태 조회"/>
    <s v="pmtbd1"/>
    <d v="2025-12-05T00:00:00"/>
    <d v="2026-03-26T06:03:27"/>
    <s v="UT-PM10502S"/>
    <x v="1"/>
    <x v="3"/>
    <d v="2026-03-26T00:00:00"/>
    <s v="P"/>
    <n v="0"/>
    <s v="3자테스터공통"/>
    <s v="P"/>
    <d v="2026-04-06T00:00:00"/>
    <m/>
    <s v=""/>
    <n v="0"/>
    <s v="공사테스터"/>
    <s v=""/>
    <d v="2026-04-20T00:00:00"/>
    <m/>
    <s v=""/>
    <n v="0"/>
    <s v="현업테스터"/>
    <s v=""/>
    <m/>
    <s v=""/>
    <s v=""/>
  </r>
  <r>
    <x v="9"/>
    <s v="예측정보관리"/>
    <s v="승객예고"/>
    <s v="Report"/>
    <s v="PM20111R"/>
    <s v="승객예고조회T2환승객예고 그래프"/>
    <s v="염희석"/>
    <d v="2025-06-27T00:00:00"/>
    <d v="2025-06-16T15:31:05"/>
    <s v="UT-PM20111R"/>
    <x v="0"/>
    <x v="0"/>
    <d v="2025-07-03T00:00:00"/>
    <s v="P"/>
    <n v="0"/>
    <s v="윤성훈"/>
    <s v="P"/>
    <d v="2025-08-21T00:00:00"/>
    <d v="2025-08-11T00:00:00"/>
    <s v="F"/>
    <n v="0"/>
    <s v="홍석일"/>
    <s v="P"/>
    <d v="2025-08-29T00:00:00"/>
    <d v="2025-09-10T00:00:00"/>
    <s v="P"/>
    <n v="0"/>
    <s v="현업테스터"/>
    <s v="P"/>
    <d v="2025-08-27T00:00:00"/>
    <s v="P"/>
    <s v="P"/>
  </r>
  <r>
    <x v="9"/>
    <s v="예측정보관리"/>
    <s v="승객예고"/>
    <s v="Online"/>
    <s v="PM20135M"/>
    <s v="T1입국승객 가중치"/>
    <s v="pmtbd2"/>
    <d v="2025-08-14T00:00:00"/>
    <d v="2025-08-18T08:05:03"/>
    <s v="UT-PM20135M"/>
    <x v="1"/>
    <x v="4"/>
    <d v="2025-11-11T00:00:00"/>
    <s v="P"/>
    <n v="0"/>
    <s v="김진협"/>
    <s v="P"/>
    <d v="2025-12-05T00:00:00"/>
    <d v="2025-12-02T00:00:00"/>
    <s v="F"/>
    <n v="0"/>
    <s v="공사테스터"/>
    <s v="P"/>
    <d v="2025-12-26T00:00:00"/>
    <d v="2025-12-23T00:00:00"/>
    <s v="P"/>
    <n v="0"/>
    <s v="현업테스터"/>
    <s v="P"/>
    <d v="2026-01-19T00:00:00"/>
    <s v="P"/>
    <s v="P"/>
  </r>
  <r>
    <x v="9"/>
    <s v="기타"/>
    <s v="기타"/>
    <s v="프로시져"/>
    <s v="PM-SP14"/>
    <s v="SP_PM_ARR_ANNCE_PAX_D2, 입국 승객 예고제(D+2)"/>
    <s v="신문호"/>
    <d v="2025-05-16T00:00:00"/>
    <d v="2025-04-30T14:49:59"/>
    <s v="UT-PM-SP14"/>
    <x v="0"/>
    <x v="0"/>
    <d v="2025-08-07T00:00:00"/>
    <s v="P"/>
    <n v="0"/>
    <s v="윤성훈"/>
    <s v="P"/>
    <d v="2025-08-21T00:00:00"/>
    <d v="2025-08-11T00:00:00"/>
    <s v="F"/>
    <n v="0"/>
    <s v="홍석일"/>
    <s v="P"/>
    <d v="2025-08-29T00:00:00"/>
    <m/>
    <s v=""/>
    <n v="0"/>
    <s v="현업테스터"/>
    <s v=""/>
    <d v="2025-10-23T00:00:00"/>
    <s v="P"/>
    <s v="P"/>
  </r>
  <r>
    <x v="9"/>
    <s v="기타"/>
    <s v="기타"/>
    <s v="프로시져"/>
    <s v="PM-SP17"/>
    <s v="SP_PM_ARR_ANNCE_PAX_JUDG, 입국심사 예고제"/>
    <s v="pmtbd1"/>
    <d v="2025-04-11T00:00:00"/>
    <d v="2025-04-03T14:59:21"/>
    <s v="UT-PM-SP17"/>
    <x v="0"/>
    <x v="0"/>
    <d v="2025-08-08T00:00:00"/>
    <s v="P"/>
    <n v="0"/>
    <s v="윤성훈"/>
    <s v="P"/>
    <d v="2025-08-21T00:00:00"/>
    <d v="2025-08-11T00:00:00"/>
    <s v="F"/>
    <n v="0"/>
    <s v="홍석일"/>
    <s v="P"/>
    <d v="2025-08-29T00:00:00"/>
    <m/>
    <s v=""/>
    <n v="0"/>
    <s v="현업테스터"/>
    <s v=""/>
    <d v="2025-10-23T00:00:00"/>
    <s v="P"/>
    <s v="P"/>
  </r>
  <r>
    <x v="9"/>
    <s v="기타"/>
    <s v="기타"/>
    <s v="프로시져"/>
    <s v="PM-SP21"/>
    <s v="SP_PM_DEP_ANNCE_SIM_PAX, 출국승객예고 시뮬레이션"/>
    <s v="pmtbd1"/>
    <d v="2025-08-01T00:00:00"/>
    <d v="2025-08-01T07:48:20"/>
    <s v="UT-PM-SP21"/>
    <x v="1"/>
    <x v="2"/>
    <d v="2026-01-20T00:00:00"/>
    <s v="P"/>
    <n v="0"/>
    <s v="3자테스터공통"/>
    <s v="P"/>
    <d v="2026-02-02T00:00:00"/>
    <d v="2026-02-06T00:00:00"/>
    <s v="F"/>
    <n v="0"/>
    <s v="공사테스터"/>
    <s v="P"/>
    <d v="2026-03-03T00:00:00"/>
    <m/>
    <s v=""/>
    <n v="0"/>
    <s v="현업테스터"/>
    <s v=""/>
    <d v="2026-03-26T00:00:00"/>
    <s v="P"/>
    <s v="P"/>
  </r>
  <r>
    <x v="3"/>
    <s v="기타"/>
    <s v="기타"/>
    <s v="프로시져"/>
    <s v="CM-SP130"/>
    <s v="SP_ESB_VARTAXTIME_RCV,AFL VTT ESB수신"/>
    <s v="이용혁"/>
    <d v="2026-02-27T00:00:00"/>
    <d v="2025-08-04T14:58:46"/>
    <s v="UT-CM-SP130"/>
    <x v="1"/>
    <x v="2"/>
    <d v="2026-01-21T00:00:00"/>
    <s v="P"/>
    <n v="0"/>
    <s v="3자테스터공통"/>
    <s v="P"/>
    <d v="2026-02-02T00:00:00"/>
    <d v="2026-02-06T00:00:00"/>
    <s v="P"/>
    <n v="0"/>
    <s v="공사테스터"/>
    <s v="P"/>
    <d v="2026-03-03T00:00:00"/>
    <m/>
    <s v=""/>
    <n v="0"/>
    <s v="현업테스터"/>
    <s v=""/>
    <m/>
    <s v=""/>
    <s v=""/>
  </r>
  <r>
    <x v="3"/>
    <s v="기타"/>
    <s v="기타"/>
    <s v="프로시져"/>
    <s v="CM-SP128"/>
    <s v="SP_ESB_SPECIAL_RCV,기상정보(SPECIAL) ESB수신"/>
    <s v="이용혁"/>
    <d v="2026-02-27T00:00:00"/>
    <d v="2025-08-04T14:58:37"/>
    <s v="UT-CM-SP128"/>
    <x v="1"/>
    <x v="2"/>
    <d v="2026-01-21T00:00:00"/>
    <s v="P"/>
    <n v="0"/>
    <s v="3자테스터공통"/>
    <s v="P"/>
    <d v="2026-02-02T00:00:00"/>
    <d v="2026-02-20T00:00:00"/>
    <s v="P"/>
    <n v="0"/>
    <s v="공사테스터"/>
    <s v="P"/>
    <d v="2026-03-03T00:00:00"/>
    <m/>
    <s v=""/>
    <n v="0"/>
    <s v="현업테스터"/>
    <s v=""/>
    <m/>
    <s v=""/>
    <s v=""/>
  </r>
  <r>
    <x v="3"/>
    <s v="기타"/>
    <s v="기타"/>
    <s v="프로시져"/>
    <s v="CM-SP116"/>
    <s v="SP_CM_FIMSFltAcdmWrng_SND,운항편별 A-CDM Alert상세정보 송신"/>
    <s v="이지연"/>
    <d v="2026-03-06T00:00:00"/>
    <d v="2025-12-04T12:57:01"/>
    <s v="UT-CM-SP116"/>
    <x v="1"/>
    <x v="2"/>
    <d v="2026-01-20T00:00:00"/>
    <s v="P"/>
    <n v="0"/>
    <s v="3자테스터공통"/>
    <s v="P"/>
    <d v="2026-02-02T00:00:00"/>
    <d v="2026-02-20T00:00:00"/>
    <s v="P"/>
    <n v="0"/>
    <s v="공사테스터"/>
    <s v="P"/>
    <d v="2026-03-03T00:00:00"/>
    <m/>
    <s v=""/>
    <n v="0"/>
    <s v="현업테스터"/>
    <s v=""/>
    <m/>
    <s v=""/>
    <s v=""/>
  </r>
  <r>
    <x v="3"/>
    <s v="기타"/>
    <s v="기타"/>
    <s v="프로시져"/>
    <s v="CM-SP107"/>
    <s v="SP_CM_FIMSAcdmMlstChgNocs_SND,운항편별 A-CDM 마일스톤 변경 횟수 정보 송신"/>
    <s v="이용혁"/>
    <d v="2026-03-06T00:00:00"/>
    <d v="2025-10-27T16:15:13"/>
    <s v="UT-CM-SP107"/>
    <x v="1"/>
    <x v="2"/>
    <d v="2026-01-20T00:00:00"/>
    <s v="P"/>
    <n v="0"/>
    <s v="3자테스터공통"/>
    <s v="P"/>
    <d v="2026-02-02T00:00:00"/>
    <d v="2026-02-20T00:00:00"/>
    <s v="P"/>
    <n v="0"/>
    <s v="공사테스터"/>
    <s v="P"/>
    <d v="2026-03-03T00:00:00"/>
    <m/>
    <s v=""/>
    <n v="0"/>
    <s v="현업테스터"/>
    <s v=""/>
    <m/>
    <s v=""/>
    <s v=""/>
  </r>
  <r>
    <x v="8"/>
    <s v="참조정보"/>
    <s v="운항정보"/>
    <s v="Online"/>
    <s v="CARF041S(A)"/>
    <s v="AFTN IFR Route 리마크 정보"/>
    <s v="정연준"/>
    <d v="2026-01-15T00:00:00"/>
    <d v="2026-01-15T17:24:03"/>
    <s v="UT-CARF041S(A)"/>
    <x v="1"/>
    <x v="3"/>
    <d v="2026-03-23T00:00:00"/>
    <s v="F"/>
    <n v="0"/>
    <s v="3자테스터공통"/>
    <s v="P"/>
    <d v="2026-04-06T00:00:00"/>
    <m/>
    <s v=""/>
    <n v="0"/>
    <s v="공사테스터"/>
    <s v=""/>
    <d v="2026-04-20T00:00:00"/>
    <m/>
    <s v=""/>
    <n v="0"/>
    <s v="현업테스터"/>
    <s v=""/>
    <m/>
    <s v=""/>
    <s v=""/>
  </r>
  <r>
    <x v="0"/>
    <s v="기타"/>
    <s v="기타"/>
    <s v="프로시져"/>
    <s v="FP-SP208"/>
    <s v="SP_ESB_CP_DALYSCHDCHGREQ_RCV,외부 현행스케줄 변경 정보 메시지수신"/>
    <s v="이인용"/>
    <d v="2026-02-20T00:00:00"/>
    <d v="2026-02-20T09:53:51"/>
    <s v="UT-FP-SP208"/>
    <x v="1"/>
    <x v="3"/>
    <d v="2026-03-24T00:00:00"/>
    <s v="P"/>
    <n v="0"/>
    <s v="3자테스터공통"/>
    <s v="P"/>
    <d v="2026-04-06T00:00:00"/>
    <m/>
    <s v=""/>
    <n v="0"/>
    <s v="공사테스터"/>
    <s v=""/>
    <d v="2026-04-20T00:00:00"/>
    <m/>
    <s v=""/>
    <n v="0"/>
    <s v="현업테스터"/>
    <s v=""/>
    <m/>
    <s v=""/>
    <s v=""/>
  </r>
  <r>
    <x v="6"/>
    <s v="시스템운영관리"/>
    <s v="시스템관리"/>
    <s v="Online"/>
    <s v="CASY070M"/>
    <s v="테이블제너레이터/자바편집기"/>
    <s v="정연준"/>
    <d v="2026-01-09T00:00:00"/>
    <d v="2026-01-08T13:29:58"/>
    <s v="UT-CASY070M"/>
    <x v="1"/>
    <x v="3"/>
    <d v="2026-03-23T00:00:00"/>
    <s v="P"/>
    <n v="0"/>
    <s v="3자테스터공통"/>
    <s v="P"/>
    <d v="2026-04-06T00:00:00"/>
    <m/>
    <s v=""/>
    <n v="0"/>
    <s v="공사테스터"/>
    <s v=""/>
    <d v="2026-04-20T00:00:00"/>
    <m/>
    <s v=""/>
    <n v="0"/>
    <s v="현업테스터"/>
    <s v=""/>
    <m/>
    <s v=""/>
    <s v=""/>
  </r>
  <r>
    <x v="6"/>
    <s v="기타"/>
    <s v="기타"/>
    <s v="프로시져"/>
    <s v="CA-SP45"/>
    <s v="SP_ESB_AOMSREFINFO_RCV, AOMS 참조정보 수신처리"/>
    <s v="최민지"/>
    <d v="2026-01-09T00:00:00"/>
    <d v="2026-01-12T17:52:31"/>
    <s v="UT-CA-SP45"/>
    <x v="1"/>
    <x v="3"/>
    <d v="2026-02-26T00:00:00"/>
    <s v="F"/>
    <n v="0"/>
    <s v="3자테스터공통"/>
    <s v="P"/>
    <d v="2026-04-06T00:00:00"/>
    <m/>
    <s v=""/>
    <n v="0"/>
    <s v="공사테스터"/>
    <s v=""/>
    <d v="2026-04-20T00:00:00"/>
    <m/>
    <s v=""/>
    <n v="0"/>
    <s v="현업테스터"/>
    <s v=""/>
    <m/>
    <s v=""/>
    <s v=""/>
  </r>
  <r>
    <x v="0"/>
    <s v="기타"/>
    <s v="기타"/>
    <s v="프로시져"/>
    <s v="FP-SP193"/>
    <s v="SP_ESB_ARRDEPVIPINFO_RCV,VIP정보 메시지수신"/>
    <s v="이인용"/>
    <d v="2026-02-06T00:00:00"/>
    <d v="2026-01-29T11:00:24"/>
    <s v="UT-FP-SP193"/>
    <x v="1"/>
    <x v="3"/>
    <d v="2026-03-26T00:00:00"/>
    <s v="P"/>
    <n v="0"/>
    <s v="3자테스터공통"/>
    <s v="P"/>
    <d v="2026-04-06T00:00:00"/>
    <m/>
    <s v=""/>
    <n v="0"/>
    <s v="공사테스터"/>
    <s v=""/>
    <d v="2026-04-20T00:00:00"/>
    <m/>
    <s v=""/>
    <n v="0"/>
    <s v="현업테스터"/>
    <s v=""/>
    <m/>
    <s v=""/>
    <s v=""/>
  </r>
  <r>
    <x v="0"/>
    <s v="기타"/>
    <s v="기타"/>
    <s v="프로시져"/>
    <s v="FP-SP187"/>
    <s v="SP_FP_APZ_ADM_RCV,현행APZ ADM 메시지처리"/>
    <s v="이인용"/>
    <d v="2025-08-29T00:00:00"/>
    <d v="2025-08-22T13:44:50"/>
    <s v="UT-FP-SP187"/>
    <x v="1"/>
    <x v="4"/>
    <d v="2025-11-13T00:00:00"/>
    <s v="P"/>
    <n v="0"/>
    <s v="김민욱"/>
    <s v="P"/>
    <d v="2025-12-05T00:00:00"/>
    <d v="2025-12-09T00:00:00"/>
    <s v="P"/>
    <n v="0"/>
    <s v="공사테스터"/>
    <s v="P"/>
    <d v="2025-12-26T00:00:00"/>
    <m/>
    <s v=""/>
    <n v="0"/>
    <s v="현업테스터"/>
    <s v=""/>
    <d v="2026-01-21T00:00:00"/>
    <s v="P"/>
    <s v="P"/>
  </r>
  <r>
    <x v="4"/>
    <s v="항공기관제"/>
    <s v="Total Panel"/>
    <s v="Online"/>
    <s v="MESAC022M"/>
    <s v="Time Scope"/>
    <s v="이수빈"/>
    <d v="2025-08-08T00:00:00"/>
    <d v="2025-08-11T00:00:00"/>
    <s v="UT-MESAC022M"/>
    <x v="1"/>
    <x v="4"/>
    <d v="2025-11-10T00:00:00"/>
    <s v="P"/>
    <n v="0"/>
    <s v="박상기"/>
    <s v="P"/>
    <d v="2025-12-05T00:00:00"/>
    <d v="2025-12-04T00:00:00"/>
    <s v="P"/>
    <n v="0"/>
    <s v="공사테스터"/>
    <s v="P"/>
    <d v="2025-12-26T00:00:00"/>
    <d v="2025-12-23T00:00:00"/>
    <s v="P"/>
    <n v="0"/>
    <s v="김도연"/>
    <s v="P"/>
    <d v="2026-01-19T00:00:00"/>
    <s v="P"/>
    <s v="P"/>
  </r>
  <r>
    <x v="0"/>
    <s v="기타"/>
    <s v="기타"/>
    <s v="프로시져"/>
    <s v="FP-SP101"/>
    <s v="SP_FP_ASVS_AFSCS_RCV,현행ASVS AFSCS 메시지처리"/>
    <s v="이인용"/>
    <d v="2025-09-19T00:00:00"/>
    <d v="2025-08-29T13:36:56"/>
    <s v="UT-FP-SP101"/>
    <x v="1"/>
    <x v="4"/>
    <d v="2025-11-12T00:00:00"/>
    <s v="P"/>
    <n v="0"/>
    <s v="신철진"/>
    <s v="P"/>
    <d v="2025-12-05T00:00:00"/>
    <d v="2025-12-08T00:00:00"/>
    <s v="P"/>
    <n v="0"/>
    <s v="송희영"/>
    <s v="P"/>
    <d v="2025-12-26T00:00:00"/>
    <m/>
    <s v=""/>
    <n v="0"/>
    <s v="현업테스터"/>
    <s v=""/>
    <d v="2026-01-20T00:00:00"/>
    <s v="P"/>
    <s v="P"/>
  </r>
  <r>
    <x v="4"/>
    <s v="기타"/>
    <s v="기타"/>
    <s v="Batch"/>
    <s v="ES00018B"/>
    <s v="특별운항 신청 결과 PUSH"/>
    <s v="임지훈"/>
    <d v="2026-02-27T00:00:00"/>
    <d v="2026-02-12T11:58:18"/>
    <s v="UT-ES00018B"/>
    <x v="1"/>
    <x v="3"/>
    <m/>
    <s v=""/>
    <n v="0"/>
    <s v="3자테스터공통"/>
    <s v=""/>
    <d v="2026-04-06T00:00:00"/>
    <m/>
    <s v=""/>
    <n v="0"/>
    <s v="공사테스터"/>
    <s v=""/>
    <d v="2026-04-20T00:00:00"/>
    <m/>
    <s v=""/>
    <n v="0"/>
    <s v="현업테스터"/>
    <s v=""/>
    <m/>
    <s v=""/>
    <s v=""/>
  </r>
  <r>
    <x v="3"/>
    <s v="기준정보관리"/>
    <s v="코드관리"/>
    <s v="Online"/>
    <s v="CM10007S"/>
    <s v="지상유도시간 표준관리 "/>
    <s v="구혜지"/>
    <d v="2025-04-11T00:00:00"/>
    <d v="2025-08-22T16:23:13"/>
    <s v="UT-CM10007S"/>
    <x v="0"/>
    <x v="0"/>
    <m/>
    <s v=""/>
    <n v="0"/>
    <s v="3자테스터공통"/>
    <s v=""/>
    <d v="2025-08-21T00:00:00"/>
    <m/>
    <s v=""/>
    <n v="0"/>
    <s v="장세민"/>
    <s v=""/>
    <d v="2025-08-29T00:00:00"/>
    <m/>
    <s v=""/>
    <n v="0"/>
    <s v="현업테스터"/>
    <s v=""/>
    <d v="2025-10-21T00:00:00"/>
    <s v="P"/>
    <s v="P"/>
  </r>
  <r>
    <x v="2"/>
    <s v="기타"/>
    <s v="기타"/>
    <s v="프로시져"/>
    <s v="GO-SP120"/>
    <s v="SP_GO_ACDM_DW_USE_KPI_RCV, A-CDM 지표용 상세 정보 수신메시지 처리"/>
    <s v="신문호"/>
    <d v="2025-10-17T00:00:00"/>
    <d v="2025-10-16T16:03:58"/>
    <s v="UT-GO-SP120"/>
    <x v="1"/>
    <x v="4"/>
    <d v="2025-11-10T00:00:00"/>
    <s v="P"/>
    <n v="0"/>
    <s v="윤성훈"/>
    <s v="P"/>
    <d v="2025-12-05T00:00:00"/>
    <d v="2025-12-03T00:00:00"/>
    <s v="F"/>
    <n v="0"/>
    <s v="홍석일"/>
    <s v="P"/>
    <d v="2025-12-26T00:00:00"/>
    <m/>
    <s v=""/>
    <n v="0"/>
    <s v="현업테스터"/>
    <s v=""/>
    <d v="2026-01-20T00:00:00"/>
    <s v="P"/>
    <s v="P"/>
  </r>
  <r>
    <x v="2"/>
    <s v="기상정보"/>
    <s v="공항기상관측특별정보"/>
    <s v="Online"/>
    <s v="GO62201S"/>
    <s v="정시관측/특별관측"/>
    <s v="김경준"/>
    <d v="2025-08-14T00:00:00"/>
    <d v="2025-08-01T16:04:10"/>
    <s v="UT-GO62201S"/>
    <x v="1"/>
    <x v="4"/>
    <d v="2025-11-10T00:00:00"/>
    <s v="P"/>
    <n v="0"/>
    <s v="윤성훈"/>
    <s v="P"/>
    <d v="2025-12-05T00:00:00"/>
    <d v="2025-12-03T00:00:00"/>
    <s v="P"/>
    <n v="0"/>
    <s v="홍석일"/>
    <s v="P"/>
    <d v="2025-12-26T00:00:00"/>
    <d v="2025-12-23T00:00:00"/>
    <s v="P"/>
    <n v="0"/>
    <s v="현업테스터"/>
    <s v="P"/>
    <d v="2026-01-20T00:00:00"/>
    <s v="P"/>
    <s v="P"/>
  </r>
  <r>
    <x v="2"/>
    <s v="기타"/>
    <s v="기타"/>
    <s v="프로시져"/>
    <s v="GO-SP203"/>
    <s v="SP_GO_STNDOPR_RCV, 주기장 정보 수신메시지 처리"/>
    <s v="신문호"/>
    <d v="2025-10-31T00:00:00"/>
    <d v="2025-10-28T10:10:37"/>
    <s v="UT-GO-SP203"/>
    <x v="1"/>
    <x v="4"/>
    <d v="2025-11-13T00:00:00"/>
    <s v="P"/>
    <n v="0"/>
    <s v="윤성훈"/>
    <s v="P"/>
    <d v="2025-12-05T00:00:00"/>
    <d v="2025-12-03T00:00:00"/>
    <s v="P"/>
    <n v="0"/>
    <s v="홍석일"/>
    <s v="P"/>
    <d v="2025-12-26T00:00:00"/>
    <m/>
    <s v=""/>
    <n v="0"/>
    <s v="현업테스터"/>
    <s v=""/>
    <d v="2026-01-23T00:00:00"/>
    <s v="P"/>
    <s v="P"/>
  </r>
  <r>
    <x v="2"/>
    <s v="기타"/>
    <s v="기타"/>
    <s v="프로시져"/>
    <s v="GO-SP206"/>
    <s v="SP_GO_CHKALLOC_RCV, 체크인 할당 정보 수신메시지 처리"/>
    <s v="신문호"/>
    <d v="2026-01-09T00:00:00"/>
    <d v="2026-01-09T09:19:53"/>
    <s v="UT-GO-SP206"/>
    <x v="1"/>
    <x v="3"/>
    <m/>
    <s v=""/>
    <n v="0"/>
    <s v="3자테스터공통"/>
    <s v=""/>
    <d v="2026-04-06T00:00:00"/>
    <m/>
    <s v=""/>
    <n v="0"/>
    <s v="홍석일"/>
    <s v=""/>
    <d v="2026-04-20T00:00:00"/>
    <m/>
    <s v=""/>
    <n v="0"/>
    <s v="현업테스터"/>
    <s v=""/>
    <m/>
    <s v=""/>
    <s v=""/>
  </r>
  <r>
    <x v="6"/>
    <s v="참조정보"/>
    <s v="체크인"/>
    <s v="Online"/>
    <s v="CARF034S"/>
    <s v="체크인클러스터정보"/>
    <s v="최민지"/>
    <d v="2025-11-25T00:00:00"/>
    <d v="2025-11-20T18:01:29"/>
    <s v="UT-CARF034S"/>
    <x v="1"/>
    <x v="2"/>
    <d v="2026-01-21T00:00:00"/>
    <s v="P"/>
    <n v="0"/>
    <s v="3자테스터공통"/>
    <s v="P"/>
    <d v="2026-02-02T00:00:00"/>
    <d v="2026-02-11T00:00:00"/>
    <s v="F"/>
    <n v="0"/>
    <s v="장수정"/>
    <s v="P"/>
    <d v="2026-03-03T00:00:00"/>
    <d v="2026-03-11T00:00:00"/>
    <s v="P"/>
    <n v="0"/>
    <s v="현업테스터"/>
    <s v="P"/>
    <d v="2026-03-26T00:00:00"/>
    <s v="P"/>
    <s v="P"/>
  </r>
  <r>
    <x v="8"/>
    <s v="화면구성"/>
    <s v="화면구성"/>
    <s v="Online"/>
    <s v="TitleFrame(A)"/>
    <s v="제목메뉴 Form"/>
    <s v="김태훈"/>
    <d v="2025-02-21T00:00:00"/>
    <d v="2025-03-04T12:56:03"/>
    <s v="UT-TitleFrame(A)"/>
    <x v="0"/>
    <x v="1"/>
    <d v="2025-06-13T00:00:00"/>
    <s v="P"/>
    <n v="0"/>
    <s v="3자테스터공통"/>
    <s v="P"/>
    <d v="2025-08-21T00:00:00"/>
    <d v="2025-08-06T00:00:00"/>
    <s v="F"/>
    <n v="0"/>
    <s v="장수정"/>
    <s v="P"/>
    <d v="2025-08-29T00:00:00"/>
    <d v="2025-09-22T00:00:00"/>
    <s v="F"/>
    <n v="0"/>
    <s v="장수정"/>
    <s v="P"/>
    <d v="2025-10-23T00:00:00"/>
    <s v="F"/>
    <s v="P"/>
  </r>
  <r>
    <x v="14"/>
    <s v="공지사항관리"/>
    <s v="등록"/>
    <s v="Online"/>
    <s v="AS80103S"/>
    <s v="공지사항 등록"/>
    <s v="김경준"/>
    <d v="2025-09-22T00:00:00"/>
    <d v="2025-09-26T10:37:37"/>
    <s v="UT-AS80103S"/>
    <x v="1"/>
    <x v="4"/>
    <d v="2025-11-10T00:00:00"/>
    <s v="P"/>
    <n v="0"/>
    <s v="김진협"/>
    <s v="P"/>
    <d v="2025-12-05T00:00:00"/>
    <d v="2025-12-01T00:00:00"/>
    <s v="F"/>
    <n v="0"/>
    <s v="공사테스터"/>
    <s v="P"/>
    <d v="2025-12-26T00:00:00"/>
    <m/>
    <s v=""/>
    <n v="0"/>
    <s v="현업테스터"/>
    <s v=""/>
    <d v="2026-01-19T00:00:00"/>
    <s v="P"/>
    <s v="P"/>
  </r>
  <r>
    <x v="14"/>
    <s v="검색어관리"/>
    <s v="수정"/>
    <s v="Online"/>
    <s v="AS85104M"/>
    <s v="노출순서"/>
    <s v="김경준"/>
    <d v="2025-10-16T00:00:00"/>
    <d v="2025-10-16T16:21:58"/>
    <s v="UT-AS85104M"/>
    <x v="1"/>
    <x v="4"/>
    <d v="2025-11-14T00:00:00"/>
    <s v="P"/>
    <n v="0"/>
    <s v="김진협"/>
    <s v="P"/>
    <d v="2025-12-05T00:00:00"/>
    <d v="2025-12-01T00:00:00"/>
    <s v="F"/>
    <n v="0"/>
    <s v="공사테스터"/>
    <s v="P"/>
    <d v="2025-12-26T00:00:00"/>
    <m/>
    <s v=""/>
    <n v="0"/>
    <s v="현업테스터"/>
    <s v=""/>
    <d v="2026-01-19T00:00:00"/>
    <s v="P"/>
    <s v="P"/>
  </r>
  <r>
    <x v="7"/>
    <s v="항공보안"/>
    <s v="보안검색"/>
    <s v="Online"/>
    <s v="FSQB190S"/>
    <s v="보조배터리 적발현황 조회"/>
    <s v="임소정"/>
    <d v="2025-12-12T00:00:00"/>
    <d v="2026-01-07T09:02:04"/>
    <s v="UT-FSQB190S"/>
    <x v="1"/>
    <x v="2"/>
    <d v="2026-01-19T00:00:00"/>
    <s v="P"/>
    <n v="0"/>
    <s v="3자테스터공통"/>
    <s v="P"/>
    <d v="2026-02-02T00:00:00"/>
    <d v="2026-02-10T00:00:00"/>
    <s v="F"/>
    <n v="1"/>
    <s v="장수정"/>
    <s v="F"/>
    <d v="2026-03-03T00:00:00"/>
    <d v="2026-03-16T00:00:00"/>
    <s v="F"/>
    <n v="0"/>
    <s v="현업테스터"/>
    <s v="P"/>
    <d v="2026-03-23T00:00:00"/>
    <s v="F"/>
    <s v="P"/>
  </r>
  <r>
    <x v="11"/>
    <s v="리포트 관리"/>
    <s v="사용자 정의 리포트"/>
    <s v="Online"/>
    <s v="SLOTRM007R"/>
    <s v="통계 리포트 생성"/>
    <s v="서창민"/>
    <d v="2025-11-28T00:00:00"/>
    <d v="2026-01-09T09:53:35"/>
    <s v="UT-SLOTRM007R"/>
    <x v="1"/>
    <x v="2"/>
    <d v="2026-01-20T00:00:00"/>
    <s v="P"/>
    <n v="0"/>
    <s v="3자테스터공통"/>
    <s v="P"/>
    <d v="2026-02-02T00:00:00"/>
    <d v="2026-02-10T00:00:00"/>
    <s v="P"/>
    <n v="0"/>
    <s v="송희영"/>
    <s v="P"/>
    <d v="2026-03-03T00:00:00"/>
    <m/>
    <s v=""/>
    <n v="0"/>
    <s v="현업테스터"/>
    <s v=""/>
    <d v="2026-03-26T00:00:00"/>
    <s v="F"/>
    <s v="P"/>
  </r>
  <r>
    <x v="14"/>
    <s v="공식통계"/>
    <s v="운항"/>
    <s v="Online"/>
    <s v="AS21601S"/>
    <s v="항공기 결항현황(~2022년)"/>
    <s v="김경준"/>
    <d v="2026-02-06T00:00:00"/>
    <d v="2026-02-06T00:00:00"/>
    <s v="UT-AS21601S"/>
    <x v="1"/>
    <x v="3"/>
    <m/>
    <s v=""/>
    <n v="0"/>
    <s v="3자테스터공통"/>
    <s v=""/>
    <d v="2026-04-06T00:00:00"/>
    <m/>
    <s v=""/>
    <n v="0"/>
    <s v="공사테스터"/>
    <s v=""/>
    <d v="2026-04-20T00:00:00"/>
    <m/>
    <s v=""/>
    <n v="0"/>
    <s v="현업테스터"/>
    <s v=""/>
    <m/>
    <s v=""/>
    <s v=""/>
  </r>
  <r>
    <x v="14"/>
    <s v="공식통계"/>
    <s v="세부분류"/>
    <s v="Online"/>
    <s v="AS24106S"/>
    <s v="지역별 실적(탑승률) - 경유지 기준"/>
    <s v="임소정"/>
    <d v="2026-02-13T00:00:00"/>
    <d v="2026-02-06T00:00:00"/>
    <s v="UT-AS24106S"/>
    <x v="1"/>
    <x v="3"/>
    <m/>
    <s v=""/>
    <n v="0"/>
    <s v="3자테스터공통"/>
    <s v=""/>
    <d v="2026-04-06T00:00:00"/>
    <m/>
    <s v=""/>
    <n v="0"/>
    <s v="공사테스터"/>
    <s v=""/>
    <d v="2026-04-20T00:00:00"/>
    <m/>
    <s v=""/>
    <n v="0"/>
    <s v="현업테스터"/>
    <s v=""/>
    <m/>
    <s v=""/>
    <s v=""/>
  </r>
  <r>
    <x v="14"/>
    <s v="주제별 통계"/>
    <s v="운항"/>
    <s v="Online"/>
    <s v="AS31502S"/>
    <s v="개항 이후 실적(운항실적)"/>
    <s v="임소정"/>
    <d v="2025-12-26T00:00:00"/>
    <d v="2026-01-22T10:01:25"/>
    <s v="UT-AS31502S"/>
    <x v="1"/>
    <x v="2"/>
    <d v="2026-01-23T00:00:00"/>
    <s v="P"/>
    <n v="0"/>
    <s v="3자테스터공통"/>
    <s v="P"/>
    <d v="2026-02-02T00:00:00"/>
    <d v="2026-02-11T00:00:00"/>
    <s v="F"/>
    <n v="0"/>
    <s v="공사테스터"/>
    <s v="P"/>
    <d v="2026-03-03T00:00:00"/>
    <m/>
    <s v=""/>
    <n v="0"/>
    <s v="현업테스터"/>
    <s v=""/>
    <d v="2026-03-25T00:00:00"/>
    <s v="F"/>
    <s v="P"/>
  </r>
  <r>
    <x v="14"/>
    <s v="주제별 통계"/>
    <s v="운항"/>
    <s v="Online"/>
    <s v="AS32301S"/>
    <s v="월별 운항, 여객, 화물 실적"/>
    <s v="김경준"/>
    <d v="2025-12-26T00:00:00"/>
    <d v="2026-01-22T10:00:57"/>
    <s v="UT-AS32301S"/>
    <x v="1"/>
    <x v="2"/>
    <d v="2026-01-23T00:00:00"/>
    <s v="F"/>
    <n v="0"/>
    <s v="3자테스터공통"/>
    <s v="P"/>
    <d v="2026-02-02T00:00:00"/>
    <d v="2026-02-12T00:00:00"/>
    <s v="F"/>
    <n v="1"/>
    <s v="공사테스터"/>
    <s v="F"/>
    <d v="2026-03-03T00:00:00"/>
    <m/>
    <s v=""/>
    <n v="0"/>
    <s v="현업테스터"/>
    <s v=""/>
    <m/>
    <s v=""/>
    <s v=""/>
  </r>
  <r>
    <x v="14"/>
    <s v="주제별 통계"/>
    <s v="취항"/>
    <s v="Online"/>
    <s v="AS40801S"/>
    <s v="취항실적 - 취항항공사(정기)"/>
    <s v="임소정"/>
    <d v="2026-01-16T00:00:00"/>
    <d v="2026-02-06T00:00:00"/>
    <s v="UT-AS40801S"/>
    <x v="1"/>
    <x v="3"/>
    <d v="2026-03-25T00:00:00"/>
    <s v="P"/>
    <n v="0"/>
    <s v="3자테스터공통"/>
    <s v="P"/>
    <d v="2026-04-06T00:00:00"/>
    <m/>
    <s v=""/>
    <n v="0"/>
    <s v="공사테스터"/>
    <s v=""/>
    <d v="2026-04-20T00:00:00"/>
    <m/>
    <s v=""/>
    <n v="0"/>
    <s v="현업테스터"/>
    <s v=""/>
    <m/>
    <s v=""/>
    <s v=""/>
  </r>
  <r>
    <x v="14"/>
    <s v="주제별 통계"/>
    <s v="화물"/>
    <s v="Online"/>
    <s v="AS36401S"/>
    <s v="물류 통계기준자료(화물처리실적)"/>
    <s v="임소정"/>
    <d v="2026-01-02T00:00:00"/>
    <d v="2026-01-22T10:01:14"/>
    <s v="UT-AS36401S"/>
    <x v="1"/>
    <x v="2"/>
    <d v="2026-01-23T00:00:00"/>
    <s v="P"/>
    <n v="0"/>
    <s v="3자테스터공통"/>
    <s v="P"/>
    <d v="2026-02-02T00:00:00"/>
    <d v="2026-02-12T00:00:00"/>
    <s v="F"/>
    <n v="1"/>
    <s v="공사테스터"/>
    <s v="F"/>
    <d v="2026-03-03T00:00:00"/>
    <m/>
    <s v=""/>
    <n v="0"/>
    <s v="현업테스터"/>
    <s v=""/>
    <m/>
    <s v=""/>
    <s v=""/>
  </r>
  <r>
    <x v="14"/>
    <s v="주제별 통계"/>
    <s v="첨두"/>
    <s v="Online"/>
    <s v="AS40402S"/>
    <s v="첨두일 상세현황(화물운송)"/>
    <s v="김경준"/>
    <d v="2026-01-09T00:00:00"/>
    <d v="2026-02-06T00:00:00"/>
    <s v="UT-AS40402S"/>
    <x v="1"/>
    <x v="3"/>
    <d v="2026-03-25T00:00:00"/>
    <s v="P"/>
    <n v="0"/>
    <s v="3자테스터공통"/>
    <s v="P"/>
    <d v="2026-04-06T00:00:00"/>
    <m/>
    <s v=""/>
    <n v="0"/>
    <s v="공사테스터"/>
    <s v=""/>
    <d v="2026-04-20T00:00:00"/>
    <m/>
    <s v=""/>
    <n v="0"/>
    <s v="현업테스터"/>
    <s v=""/>
    <m/>
    <s v=""/>
    <s v=""/>
  </r>
  <r>
    <x v="14"/>
    <s v="주제별 통계"/>
    <s v="첨두"/>
    <s v="Online"/>
    <s v="AS40702S"/>
    <s v="첨두일 운항 실적(출발)"/>
    <s v="김경준"/>
    <d v="2026-01-09T00:00:00"/>
    <d v="2026-02-06T00:00:00"/>
    <s v="UT-AS40702S"/>
    <x v="1"/>
    <x v="3"/>
    <d v="2026-03-25T00:00:00"/>
    <s v="P"/>
    <n v="0"/>
    <s v="3자테스터공통"/>
    <s v="P"/>
    <d v="2026-04-06T00:00:00"/>
    <m/>
    <s v=""/>
    <n v="0"/>
    <s v="공사테스터"/>
    <s v=""/>
    <d v="2026-04-20T00:00:00"/>
    <m/>
    <s v=""/>
    <n v="0"/>
    <s v="현업테스터"/>
    <s v=""/>
    <m/>
    <s v=""/>
    <s v=""/>
  </r>
  <r>
    <x v="14"/>
    <s v="주제별 통계"/>
    <s v="첨두"/>
    <s v="Online"/>
    <s v="AS40703S"/>
    <s v="첨두일 여객 실적(도착)"/>
    <s v="김경준"/>
    <d v="2026-01-09T00:00:00"/>
    <d v="2026-02-06T00:00:00"/>
    <s v="UT-AS40703S"/>
    <x v="1"/>
    <x v="3"/>
    <d v="2026-03-25T00:00:00"/>
    <s v="P"/>
    <n v="0"/>
    <s v="3자테스터공통"/>
    <s v="P"/>
    <d v="2026-04-06T00:00:00"/>
    <m/>
    <s v=""/>
    <n v="0"/>
    <s v="공사테스터"/>
    <s v=""/>
    <d v="2026-04-20T00:00:00"/>
    <m/>
    <s v=""/>
    <n v="0"/>
    <s v="현업테스터"/>
    <s v=""/>
    <m/>
    <s v=""/>
    <s v=""/>
  </r>
  <r>
    <x v="14"/>
    <s v="주제별 통계"/>
    <s v="취항"/>
    <s v="Online"/>
    <s v="AS40802S"/>
    <s v="취항실적 - 취항국가실적(정기)"/>
    <s v="임소정"/>
    <d v="2026-01-16T00:00:00"/>
    <d v="2026-02-06T00:00:00"/>
    <s v="UT-AS40802S"/>
    <x v="1"/>
    <x v="3"/>
    <d v="2026-03-25T00:00:00"/>
    <s v="P"/>
    <n v="0"/>
    <s v="3자테스터공통"/>
    <s v="P"/>
    <d v="2026-04-06T00:00:00"/>
    <m/>
    <s v=""/>
    <n v="0"/>
    <s v="공사테스터"/>
    <s v=""/>
    <d v="2026-04-20T00:00:00"/>
    <m/>
    <s v=""/>
    <n v="0"/>
    <s v="현업테스터"/>
    <s v=""/>
    <m/>
    <s v=""/>
    <s v=""/>
  </r>
  <r>
    <x v="14"/>
    <s v="주제별 통계"/>
    <s v="취항"/>
    <s v="Online"/>
    <s v="AS41201S"/>
    <s v="국가별 운항 현황"/>
    <s v="김경준"/>
    <d v="2026-01-16T00:00:00"/>
    <d v="2026-02-06T00:00:00"/>
    <s v="UT-AS41201S"/>
    <x v="1"/>
    <x v="3"/>
    <d v="2026-03-25T00:00:00"/>
    <s v="P"/>
    <n v="0"/>
    <s v="3자테스터공통"/>
    <s v="P"/>
    <d v="2026-04-06T00:00:00"/>
    <m/>
    <s v=""/>
    <n v="0"/>
    <s v="공사테스터"/>
    <s v=""/>
    <d v="2026-04-20T00:00:00"/>
    <m/>
    <s v=""/>
    <n v="0"/>
    <s v="현업테스터"/>
    <s v=""/>
    <m/>
    <s v=""/>
    <s v=""/>
  </r>
  <r>
    <x v="14"/>
    <s v="주제별 통계"/>
    <s v="취항"/>
    <s v="Online"/>
    <s v="AS41401S"/>
    <s v="취항항공사 실적"/>
    <s v="김경준"/>
    <d v="2026-01-16T00:00:00"/>
    <d v="2026-02-06T00:00:00"/>
    <s v="UT-AS41401S"/>
    <x v="1"/>
    <x v="3"/>
    <d v="2026-03-25T00:00:00"/>
    <s v="P"/>
    <n v="0"/>
    <s v="3자테스터공통"/>
    <s v="P"/>
    <d v="2026-04-06T00:00:00"/>
    <m/>
    <s v=""/>
    <n v="0"/>
    <s v="공사테스터"/>
    <s v=""/>
    <d v="2026-04-20T00:00:00"/>
    <m/>
    <s v=""/>
    <n v="0"/>
    <s v="현업테스터"/>
    <s v=""/>
    <m/>
    <s v=""/>
    <s v=""/>
  </r>
  <r>
    <x v="14"/>
    <s v="주제별 통계"/>
    <s v="주기장/캐로셀"/>
    <s v="Online"/>
    <s v="AS43301S"/>
    <s v="캐로셀/버스게이트"/>
    <s v="김경준"/>
    <d v="2026-01-30T00:00:00"/>
    <d v="2026-02-06T00:00:00"/>
    <s v="UT-AS43301S"/>
    <x v="1"/>
    <x v="3"/>
    <d v="2026-03-26T00:00:00"/>
    <s v="P"/>
    <n v="0"/>
    <s v="3자테스터공통"/>
    <s v="P"/>
    <d v="2026-04-06T00:00:00"/>
    <m/>
    <s v=""/>
    <n v="0"/>
    <s v="공사테스터"/>
    <s v=""/>
    <d v="2026-04-20T00:00:00"/>
    <m/>
    <s v=""/>
    <n v="0"/>
    <s v="현업테스터"/>
    <s v=""/>
    <m/>
    <s v=""/>
    <s v=""/>
  </r>
  <r>
    <x v="14"/>
    <s v="주제별 통계"/>
    <s v="주기장/캐로셀"/>
    <s v="Online"/>
    <s v="AS43401S"/>
    <s v="캐로셀관리"/>
    <s v="김경준"/>
    <d v="2026-01-30T00:00:00"/>
    <d v="2026-02-06T00:00:00"/>
    <s v="UT-AS43401S"/>
    <x v="1"/>
    <x v="3"/>
    <d v="2026-03-26T00:00:00"/>
    <s v="P"/>
    <n v="0"/>
    <s v="3자테스터공통"/>
    <s v="P"/>
    <d v="2026-04-06T00:00:00"/>
    <m/>
    <s v=""/>
    <n v="0"/>
    <s v="공사테스터"/>
    <s v=""/>
    <d v="2026-04-20T00:00:00"/>
    <m/>
    <s v=""/>
    <n v="0"/>
    <s v="현업테스터"/>
    <s v=""/>
    <m/>
    <s v=""/>
    <s v=""/>
  </r>
  <r>
    <x v="14"/>
    <s v="주제별 통계"/>
    <s v="보고서"/>
    <s v="Online"/>
    <s v="AS45104S"/>
    <s v="공항운영실적보고서 실적 - 노선별 현황(목적지)"/>
    <s v="임소정"/>
    <d v="2026-01-30T00:00:00"/>
    <d v="2026-02-06T00:00:00"/>
    <s v="UT-AS45104S"/>
    <x v="1"/>
    <x v="3"/>
    <d v="2026-03-25T00:00:00"/>
    <s v="P"/>
    <n v="0"/>
    <s v="3자테스터공통"/>
    <s v="P"/>
    <d v="2026-04-06T00:00:00"/>
    <m/>
    <s v=""/>
    <n v="0"/>
    <s v="공사테스터"/>
    <s v=""/>
    <d v="2026-04-20T00:00:00"/>
    <m/>
    <s v=""/>
    <n v="0"/>
    <s v="현업테스터"/>
    <s v=""/>
    <m/>
    <s v=""/>
    <s v=""/>
  </r>
  <r>
    <x v="14"/>
    <s v="주제별 통계"/>
    <s v="보고서"/>
    <s v="Online"/>
    <s v="AS45106S"/>
    <s v="공항운영실적보고서 실적 - 지연결항 현황(요약)"/>
    <s v="임소정"/>
    <d v="2026-01-30T00:00:00"/>
    <d v="2026-02-06T00:00:00"/>
    <s v="UT-AS45106S"/>
    <x v="1"/>
    <x v="3"/>
    <d v="2026-03-25T00:00:00"/>
    <s v="P"/>
    <n v="0"/>
    <s v="3자테스터공통"/>
    <s v="P"/>
    <d v="2026-04-06T00:00:00"/>
    <m/>
    <s v=""/>
    <n v="0"/>
    <s v="공사테스터"/>
    <s v=""/>
    <d v="2026-04-20T00:00:00"/>
    <m/>
    <s v=""/>
    <n v="0"/>
    <s v="현업테스터"/>
    <s v=""/>
    <m/>
    <s v=""/>
    <s v=""/>
  </r>
  <r>
    <x v="14"/>
    <s v="서비스 지원"/>
    <s v="FAQ"/>
    <s v="Online"/>
    <s v="AS74101S"/>
    <s v="FAQ"/>
    <s v="김경준"/>
    <d v="2025-11-21T00:00:00"/>
    <d v="2025-11-24T17:30:50"/>
    <s v="UT-AS74101S"/>
    <x v="1"/>
    <x v="2"/>
    <d v="2026-01-21T00:00:00"/>
    <s v="P"/>
    <n v="0"/>
    <s v="3자테스터공통"/>
    <s v="P"/>
    <d v="2026-02-02T00:00:00"/>
    <d v="2026-02-11T00:00:00"/>
    <s v="F"/>
    <n v="0"/>
    <s v="공사테스터"/>
    <s v="P"/>
    <d v="2026-03-03T00:00:00"/>
    <m/>
    <s v=""/>
    <n v="0"/>
    <s v="현업테스터"/>
    <s v=""/>
    <m/>
    <s v=""/>
    <s v=""/>
  </r>
  <r>
    <x v="14"/>
    <s v="서비스 지원"/>
    <s v="개선의견"/>
    <s v="Online"/>
    <s v="AS75102M"/>
    <s v="개선의견 상세보기"/>
    <s v="김경준"/>
    <d v="2025-12-05T00:00:00"/>
    <d v="2025-12-05T17:19:18"/>
    <s v="UT-AS75102M"/>
    <x v="1"/>
    <x v="2"/>
    <d v="2026-01-21T00:00:00"/>
    <s v="P"/>
    <n v="0"/>
    <s v="3자테스터공통"/>
    <s v="P"/>
    <d v="2026-02-02T00:00:00"/>
    <d v="2026-02-11T00:00:00"/>
    <s v="F"/>
    <n v="0"/>
    <s v="공사테스터"/>
    <s v="P"/>
    <d v="2026-03-03T00:00:00"/>
    <m/>
    <s v=""/>
    <n v="0"/>
    <s v="현업테스터"/>
    <s v=""/>
    <m/>
    <s v=""/>
    <s v=""/>
  </r>
  <r>
    <x v="14"/>
    <s v="리포트관리"/>
    <s v="리포트관리"/>
    <s v="Online"/>
    <s v="AS77102S"/>
    <s v="리포트관리 상세"/>
    <s v="김경준"/>
    <d v="2025-12-12T00:00:00"/>
    <d v="2025-12-16T10:13:45"/>
    <s v="UT-AS77102S"/>
    <x v="1"/>
    <x v="2"/>
    <d v="2026-01-21T00:00:00"/>
    <s v="P"/>
    <n v="0"/>
    <s v="3자테스터공통"/>
    <s v="P"/>
    <d v="2026-02-02T00:00:00"/>
    <d v="2026-02-11T00:00:00"/>
    <s v="F"/>
    <n v="2"/>
    <s v="공사테스터"/>
    <s v="F"/>
    <d v="2026-03-03T00:00:00"/>
    <m/>
    <s v=""/>
    <n v="0"/>
    <s v="현업테스터"/>
    <s v=""/>
    <m/>
    <s v=""/>
    <s v=""/>
  </r>
  <r>
    <x v="1"/>
    <s v="ICE-HOUSE"/>
    <s v="ICE-HOUSE"/>
    <s v="Online"/>
    <s v="AC50015S"/>
    <s v="I/H 근무위치 관리"/>
    <s v="구혜지"/>
    <d v="2025-10-17T00:00:00"/>
    <d v="2025-10-13T15:27:37"/>
    <s v="UT-AC50015S"/>
    <x v="1"/>
    <x v="4"/>
    <d v="2025-11-12T00:00:00"/>
    <s v="P"/>
    <n v="0"/>
    <s v="이상용"/>
    <s v="P"/>
    <d v="2025-12-05T00:00:00"/>
    <d v="2025-12-03T00:00:00"/>
    <s v="P"/>
    <n v="0"/>
    <s v="정진성"/>
    <s v="P"/>
    <d v="2025-12-26T00:00:00"/>
    <d v="2025-12-23T00:00:00"/>
    <s v="P"/>
    <n v="0"/>
    <s v="최기현"/>
    <s v="P"/>
    <d v="2026-01-13T00:00:00"/>
    <s v="P"/>
    <s v="P"/>
  </r>
  <r>
    <x v="15"/>
    <s v="Log in"/>
    <s v="Log in"/>
    <s v="Online"/>
    <s v="CPCA002M"/>
    <s v="Change Password"/>
    <s v="이영석"/>
    <d v="2025-08-22T00:00:00"/>
    <d v="2025-08-22T00:00:00"/>
    <s v="UT-CPCA002M"/>
    <x v="1"/>
    <x v="4"/>
    <d v="2025-11-13T00:00:00"/>
    <s v="P"/>
    <n v="0"/>
    <s v="신철진"/>
    <s v="P"/>
    <d v="2025-12-05T00:00:00"/>
    <d v="2025-12-01T00:00:00"/>
    <s v="F"/>
    <n v="0"/>
    <s v="공사테스터"/>
    <s v="P"/>
    <d v="2025-12-26T00:00:00"/>
    <d v="2025-12-19T00:00:00"/>
    <s v="P"/>
    <n v="0"/>
    <s v="현업테스터"/>
    <s v="P"/>
    <d v="2026-01-22T00:00:00"/>
    <s v="P"/>
    <s v="P"/>
  </r>
  <r>
    <x v="15"/>
    <s v="Daily schedule"/>
    <s v="Active Flight List"/>
    <s v="Online"/>
    <s v="CPFA041M"/>
    <s v="Create Active Arrival"/>
    <s v="이영석"/>
    <d v="2025-10-17T00:00:00"/>
    <d v="2025-10-24T18:09:26"/>
    <s v="UT-CPFA041M"/>
    <x v="1"/>
    <x v="2"/>
    <d v="2026-01-21T00:00:00"/>
    <s v="P"/>
    <n v="0"/>
    <s v="3자테스터공통"/>
    <s v="P"/>
    <d v="2026-02-02T00:00:00"/>
    <d v="2026-02-05T00:00:00"/>
    <s v="P"/>
    <n v="0"/>
    <s v="공사테스터"/>
    <s v="P"/>
    <d v="2026-03-03T00:00:00"/>
    <d v="2026-03-10T00:00:00"/>
    <s v="P"/>
    <n v="0"/>
    <s v="현업테스터"/>
    <s v="P"/>
    <m/>
    <s v=""/>
    <s v=""/>
  </r>
  <r>
    <x v="15"/>
    <s v="Daily schedule"/>
    <s v="Active Flight List"/>
    <s v="Online"/>
    <s v="CPFA042M"/>
    <s v="Create Active Departure"/>
    <s v="이영석"/>
    <d v="2025-10-24T00:00:00"/>
    <d v="2025-10-24T18:09:30"/>
    <s v="UT-CPFA042M"/>
    <x v="1"/>
    <x v="2"/>
    <d v="2026-01-21T00:00:00"/>
    <s v="P"/>
    <n v="0"/>
    <s v="3자테스터공통"/>
    <s v="P"/>
    <d v="2026-02-02T00:00:00"/>
    <d v="2026-02-05T00:00:00"/>
    <s v="F"/>
    <n v="0"/>
    <s v="공사테스터"/>
    <s v="P"/>
    <d v="2026-03-03T00:00:00"/>
    <d v="2026-03-10T00:00:00"/>
    <s v="P"/>
    <n v="0"/>
    <s v="현업테스터"/>
    <s v="P"/>
    <m/>
    <s v=""/>
    <s v=""/>
  </r>
  <r>
    <x v="15"/>
    <s v="기타"/>
    <s v="기타"/>
    <s v="프로시져"/>
    <s v="CP-SP4"/>
    <s v="SP_ESB_FIMSFLTACDMMLSTNHR_RCV ,운항편별 A-CDM 마일스톤시간 상세정보 메시지 수신처리"/>
    <s v="이인용"/>
    <d v="2025-09-05T00:00:00"/>
    <d v="2025-09-04T13:35:55"/>
    <s v="UT-CP-SP4"/>
    <x v="1"/>
    <x v="4"/>
    <d v="2025-11-13T00:00:00"/>
    <s v="P"/>
    <n v="0"/>
    <s v="신철진"/>
    <s v="P"/>
    <d v="2025-12-05T00:00:00"/>
    <d v="2025-12-01T00:00:00"/>
    <s v="P"/>
    <n v="0"/>
    <s v="공사테스터"/>
    <s v="P"/>
    <d v="2025-12-26T00:00:00"/>
    <m/>
    <s v=""/>
    <n v="0"/>
    <s v="현업테스터"/>
    <s v=""/>
    <d v="2026-01-23T00:00:00"/>
    <s v="P"/>
    <s v="P"/>
  </r>
  <r>
    <x v="15"/>
    <s v="기타"/>
    <s v="기타"/>
    <s v="프로시져"/>
    <s v="CP-SP20"/>
    <s v="SP_ESB_FIMSCKNCTUSELMT_RCV,체크인 사용제한정보 메시지 수신처리"/>
    <s v="이인용"/>
    <d v="2026-01-23T00:00:00"/>
    <d v="2025-12-04T09:24:06"/>
    <s v="UT-CP-SP20"/>
    <x v="1"/>
    <x v="2"/>
    <d v="2026-01-22T00:00:00"/>
    <s v="P"/>
    <n v="0"/>
    <s v="3자테스터공통"/>
    <s v="P"/>
    <d v="2026-02-02T00:00:00"/>
    <d v="2026-02-05T00:00:00"/>
    <s v="P"/>
    <n v="0"/>
    <s v="공사테스터"/>
    <s v="P"/>
    <d v="2026-03-03T00:00:00"/>
    <m/>
    <s v=""/>
    <n v="0"/>
    <s v="현업테스터"/>
    <s v=""/>
    <m/>
    <s v=""/>
    <s v=""/>
  </r>
  <r>
    <x v="14"/>
    <s v="메인(로그인 전)"/>
    <s v="메인(로그인 전)"/>
    <s v="Online"/>
    <s v="AS11101S"/>
    <s v="메인(로그인 전)"/>
    <s v="임소정"/>
    <d v="2025-12-19T00:00:00"/>
    <d v="2026-01-22T10:00:05"/>
    <s v="UT-AS11101S"/>
    <x v="1"/>
    <x v="2"/>
    <d v="2026-01-21T00:00:00"/>
    <s v="F"/>
    <n v="0"/>
    <s v="3자테스터공통"/>
    <s v="F"/>
    <d v="2026-02-02T00:00:00"/>
    <d v="2026-02-11T00:00:00"/>
    <s v="F"/>
    <n v="0"/>
    <s v="공사테스터"/>
    <s v="P"/>
    <d v="2026-03-03T00:00:00"/>
    <m/>
    <s v=""/>
    <n v="0"/>
    <s v="현업테스터"/>
    <s v=""/>
    <d v="2026-03-23T00:00:00"/>
    <s v="P"/>
    <s v="P"/>
  </r>
  <r>
    <x v="14"/>
    <s v="메인(로그인 후)"/>
    <s v="메인(로그인 후)"/>
    <s v="Online"/>
    <s v="AS13101S"/>
    <s v="메인(로그인 후)"/>
    <s v="임소정"/>
    <d v="2025-12-19T00:00:00"/>
    <d v="2026-01-22T10:00:15"/>
    <s v="UT-AS13101S"/>
    <x v="1"/>
    <x v="2"/>
    <d v="2026-01-22T00:00:00"/>
    <s v="F"/>
    <n v="0"/>
    <s v="3자테스터공통"/>
    <s v="P"/>
    <d v="2026-02-02T00:00:00"/>
    <d v="2026-02-11T00:00:00"/>
    <s v="P"/>
    <n v="0"/>
    <s v="공사테스터"/>
    <s v="P"/>
    <d v="2026-03-03T00:00:00"/>
    <m/>
    <s v=""/>
    <n v="0"/>
    <s v="현업테스터"/>
    <s v=""/>
    <d v="2026-03-24T00:00:00"/>
    <s v="F"/>
    <s v="P"/>
  </r>
  <r>
    <x v="8"/>
    <s v="시스템운영관리"/>
    <s v="시스템관리"/>
    <s v="Online"/>
    <s v="CASY001S(A)"/>
    <s v="시스템메시지관리"/>
    <s v="정연준"/>
    <d v="2025-02-04T00:00:00"/>
    <d v="2025-02-19T17:42:08"/>
    <s v="UT-CASY001S(A)"/>
    <x v="0"/>
    <x v="1"/>
    <d v="2025-06-13T00:00:00"/>
    <s v="P"/>
    <n v="0"/>
    <s v="3자테스터공통"/>
    <s v="P"/>
    <d v="2025-08-21T00:00:00"/>
    <d v="2025-08-21T00:00:00"/>
    <s v="F"/>
    <n v="0"/>
    <s v="장수정"/>
    <s v="P"/>
    <d v="2025-08-29T00:00:00"/>
    <d v="2025-09-18T00:00:00"/>
    <s v="P"/>
    <n v="0"/>
    <s v="장수정"/>
    <s v="P"/>
    <d v="2025-08-27T00:00:00"/>
    <s v="P"/>
    <s v="P"/>
  </r>
  <r>
    <x v="4"/>
    <s v="기타"/>
    <s v="기타"/>
    <s v="Batch"/>
    <s v="ES00009B"/>
    <s v="EPIT 변경 PUSH"/>
    <s v="임지훈"/>
    <d v="2026-02-13T00:00:00"/>
    <d v="2026-02-12T11:57:34"/>
    <s v="UT-ES00009B"/>
    <x v="1"/>
    <x v="3"/>
    <m/>
    <s v=""/>
    <n v="0"/>
    <s v="3자테스터공통"/>
    <s v=""/>
    <d v="2026-04-06T00:00:00"/>
    <m/>
    <s v=""/>
    <n v="0"/>
    <s v="공사테스터"/>
    <s v=""/>
    <d v="2026-04-20T00:00:00"/>
    <m/>
    <s v=""/>
    <n v="0"/>
    <s v="현업테스터"/>
    <s v=""/>
    <m/>
    <s v=""/>
    <s v=""/>
  </r>
  <r>
    <x v="1"/>
    <s v="기타"/>
    <s v="기타"/>
    <s v="프로시져"/>
    <s v="AC-SP52"/>
    <s v="SP_ESB_DEICINGWORKTIMEAAPS_RCV, AAPS 제빙시작/종료시간 수신처리"/>
    <s v="이용혁"/>
    <d v="2025-12-05T00:00:00"/>
    <d v="2025-12-11T15:16:55"/>
    <s v="UT-AC-SP52"/>
    <x v="1"/>
    <x v="2"/>
    <d v="2026-01-21T00:00:00"/>
    <s v="P"/>
    <n v="0"/>
    <s v="3자테스터공통"/>
    <s v="P"/>
    <d v="2026-02-02T00:00:00"/>
    <d v="2026-02-10T00:00:00"/>
    <s v="P"/>
    <n v="0"/>
    <s v="공사테스터"/>
    <s v="P"/>
    <d v="2026-03-03T00:00:00"/>
    <m/>
    <s v=""/>
    <n v="0"/>
    <s v="현업테스터"/>
    <s v=""/>
    <m/>
    <s v=""/>
    <s v=""/>
  </r>
  <r>
    <x v="2"/>
    <s v="부서별업무"/>
    <s v="대시보드"/>
    <s v="Online"/>
    <s v="GO14003S"/>
    <s v="공항운영 대시보드 - 공항 + 운항"/>
    <s v="김경준"/>
    <d v="2026-03-27T00:00:00"/>
    <m/>
    <s v="UT-GO14003S"/>
    <x v="1"/>
    <x v="3"/>
    <d v="2026-03-24T00:00:00"/>
    <s v="F"/>
    <n v="0"/>
    <s v="3자테스터공통"/>
    <s v="P"/>
    <d v="2026-04-06T00:00:00"/>
    <m/>
    <s v=""/>
    <n v="0"/>
    <s v="홍석일"/>
    <s v=""/>
    <d v="2026-04-20T00:00:00"/>
    <m/>
    <s v=""/>
    <n v="0"/>
    <s v="현업테스터"/>
    <s v=""/>
    <m/>
    <s v=""/>
    <s v=""/>
  </r>
  <r>
    <x v="5"/>
    <s v="기타"/>
    <s v="기타"/>
    <s v="프로시져"/>
    <s v="RS-SP83"/>
    <s v="SP_RS_FIMSCHARTEXPENV_SND,차트표현환경 정보  "/>
    <s v="양우창"/>
    <d v="2026-01-30T00:00:00"/>
    <d v="2026-01-26T10:17:43"/>
    <s v="UT-RS-SP83"/>
    <x v="1"/>
    <x v="3"/>
    <d v="2026-03-23T00:00:00"/>
    <s v="P"/>
    <n v="0"/>
    <s v="3자테스터공통"/>
    <s v="P"/>
    <d v="2026-04-06T00:00:00"/>
    <m/>
    <s v=""/>
    <n v="0"/>
    <s v="공사테스터"/>
    <s v=""/>
    <d v="2026-04-20T00:00:00"/>
    <m/>
    <s v=""/>
    <n v="0"/>
    <s v="현업테스터"/>
    <s v=""/>
    <m/>
    <s v=""/>
    <s v=""/>
  </r>
  <r>
    <x v="1"/>
    <s v="기타"/>
    <s v="기타"/>
    <s v="프로시져"/>
    <s v="AC-SP37"/>
    <s v="SP_AC_FIMSAcComCd_SND,AC 공통 코드 송신처리"/>
    <s v="이용혁"/>
    <d v="2026-01-15T00:00:00"/>
    <d v="2025-09-05T00:00:00"/>
    <s v="UT-AC-SP37"/>
    <x v="1"/>
    <x v="2"/>
    <d v="2026-01-21T00:00:00"/>
    <s v="P"/>
    <n v="0"/>
    <s v="3자테스터공통"/>
    <s v="P"/>
    <d v="2026-02-02T00:00:00"/>
    <d v="2026-03-24T00:00:00"/>
    <s v="F"/>
    <n v="0"/>
    <s v="공사테스터"/>
    <s v="P"/>
    <d v="2026-03-03T00:00:00"/>
    <m/>
    <s v=""/>
    <n v="0"/>
    <s v="현업테스터"/>
    <s v=""/>
    <m/>
    <s v=""/>
    <s v=""/>
  </r>
  <r>
    <x v="1"/>
    <s v="기타"/>
    <s v="기타"/>
    <s v="프로시져"/>
    <s v="AC-SP39"/>
    <s v="SP_AC_CM_AZRT_DELETE,제빙요청 삭제"/>
    <s v="이용혁"/>
    <d v="2026-01-14T00:00:00"/>
    <d v="2025-11-13T17:29:09"/>
    <s v="UT-AC-SP39"/>
    <x v="1"/>
    <x v="2"/>
    <d v="2026-01-22T00:00:00"/>
    <s v="P"/>
    <n v="0"/>
    <s v="3자테스터공통"/>
    <s v="P"/>
    <d v="2026-02-02T00:00:00"/>
    <d v="2026-02-09T00:00:00"/>
    <s v="P"/>
    <n v="0"/>
    <s v="공사테스터"/>
    <s v="P"/>
    <d v="2026-03-03T00:00:00"/>
    <m/>
    <s v=""/>
    <n v="0"/>
    <s v="현업테스터"/>
    <s v=""/>
    <m/>
    <s v=""/>
    <s v=""/>
  </r>
  <r>
    <x v="1"/>
    <s v="기타"/>
    <s v="기타"/>
    <s v="프로시져"/>
    <s v="AC-SP40"/>
    <s v="SP_AC_FIMSElecfltInfo_SND,전자운항정보 송신처리"/>
    <s v="이용혁"/>
    <d v="2026-01-09T00:00:00"/>
    <d v="2025-09-05T00:00:00"/>
    <s v="UT-AC-SP40"/>
    <x v="1"/>
    <x v="2"/>
    <d v="2026-01-21T00:00:00"/>
    <s v="P"/>
    <n v="0"/>
    <s v="3자테스터공통"/>
    <s v="P"/>
    <d v="2026-02-02T00:00:00"/>
    <d v="2026-03-24T00:00:00"/>
    <s v="P"/>
    <n v="0"/>
    <s v="공사테스터"/>
    <s v="P"/>
    <d v="2026-03-03T00:00:00"/>
    <m/>
    <s v=""/>
    <n v="0"/>
    <s v="현업테스터"/>
    <s v=""/>
    <m/>
    <s v=""/>
    <s v=""/>
  </r>
  <r>
    <x v="1"/>
    <s v="기타"/>
    <s v="기타"/>
    <s v="프로시져"/>
    <s v="AC-SP41"/>
    <s v="FN_AC_GET_TIME_DIFF,시간차이 조회"/>
    <s v="이용혁"/>
    <d v="2026-01-09T00:00:00"/>
    <d v="2025-11-13T14:40:27"/>
    <s v="UT-AC-SP41"/>
    <x v="1"/>
    <x v="2"/>
    <d v="2026-01-20T00:00:00"/>
    <s v="P"/>
    <n v="0"/>
    <s v="3자테스터공통"/>
    <s v="P"/>
    <d v="2026-02-02T00:00:00"/>
    <d v="2026-02-09T00:00:00"/>
    <s v="P"/>
    <n v="0"/>
    <s v="공사테스터"/>
    <s v="P"/>
    <d v="2026-03-03T00:00:00"/>
    <m/>
    <s v=""/>
    <n v="0"/>
    <s v="현업테스터"/>
    <s v=""/>
    <m/>
    <s v=""/>
    <s v=""/>
  </r>
  <r>
    <x v="1"/>
    <s v="기타"/>
    <s v="기타"/>
    <s v="프로시져"/>
    <s v="AC-SP31"/>
    <s v="SP_AC_FIMSDeiceRunup_SND,제빙런업 송신처리"/>
    <s v="이용혁"/>
    <d v="2026-01-30T00:00:00"/>
    <d v="2025-09-05T00:00:00"/>
    <s v="UT-AC-SP31"/>
    <x v="1"/>
    <x v="2"/>
    <d v="2026-01-20T00:00:00"/>
    <s v="P"/>
    <n v="0"/>
    <s v="3자테스터공통"/>
    <s v="P"/>
    <d v="2026-02-02T00:00:00"/>
    <d v="2026-03-24T00:00:00"/>
    <s v="F"/>
    <n v="0"/>
    <s v="공사테스터"/>
    <s v="P"/>
    <d v="2026-03-03T00:00:00"/>
    <m/>
    <s v=""/>
    <n v="0"/>
    <s v="현업테스터"/>
    <s v=""/>
    <m/>
    <s v=""/>
    <s v=""/>
  </r>
  <r>
    <x v="1"/>
    <s v="기타"/>
    <s v="기타"/>
    <s v="프로시져"/>
    <s v="AC-SP35"/>
    <s v="SP_AC_FIMSAbnTrffDsblty_SND,비정상교통장애 송신처리"/>
    <s v="이용혁"/>
    <d v="2026-01-20T00:00:00"/>
    <d v="2025-09-05T00:00:00"/>
    <s v="UT-AC-SP35"/>
    <x v="1"/>
    <x v="2"/>
    <d v="2026-01-21T00:00:00"/>
    <s v="P"/>
    <n v="0"/>
    <s v="3자테스터공통"/>
    <s v="P"/>
    <d v="2026-02-02T00:00:00"/>
    <d v="2026-02-10T00:00:00"/>
    <s v="F"/>
    <n v="1"/>
    <s v="공사테스터"/>
    <s v="F"/>
    <d v="2026-03-03T00:00:00"/>
    <m/>
    <s v=""/>
    <n v="0"/>
    <s v="현업테스터"/>
    <s v=""/>
    <m/>
    <s v=""/>
    <s v=""/>
  </r>
  <r>
    <x v="5"/>
    <s v="기타"/>
    <s v="기타"/>
    <s v="프로시져"/>
    <s v="RS-SP85"/>
    <s v="SP_RS_FIMSCKNCTUSELMT_SND,체크인 사용제한 정보  "/>
    <s v="양우창"/>
    <d v="2026-01-30T00:00:00"/>
    <d v="2026-01-26T10:20:55"/>
    <s v="UT-RS-SP85"/>
    <x v="1"/>
    <x v="3"/>
    <d v="2026-03-23T00:00:00"/>
    <s v="F"/>
    <n v="0"/>
    <s v="3자테스터공통"/>
    <s v="P"/>
    <d v="2026-04-06T00:00:00"/>
    <m/>
    <s v=""/>
    <n v="0"/>
    <s v="공사테스터"/>
    <s v=""/>
    <d v="2026-04-20T00:00:00"/>
    <m/>
    <s v=""/>
    <n v="0"/>
    <s v="현업테스터"/>
    <s v=""/>
    <m/>
    <s v=""/>
    <s v=""/>
  </r>
  <r>
    <x v="5"/>
    <s v="기타"/>
    <s v="기타"/>
    <s v="프로시져"/>
    <s v="RS-SP87"/>
    <s v="SP_RS_FIMSCRSLDALYOPER_SND,캐로셀 일일운영 정보  "/>
    <s v="양우창"/>
    <d v="2026-01-30T00:00:00"/>
    <d v="2026-01-26T10:22:05"/>
    <s v="UT-RS-SP87"/>
    <x v="1"/>
    <x v="3"/>
    <d v="2026-03-23T00:00:00"/>
    <s v="F"/>
    <n v="0"/>
    <s v="3자테스터공통"/>
    <s v="P"/>
    <d v="2026-04-06T00:00:00"/>
    <m/>
    <s v=""/>
    <n v="0"/>
    <s v="공사테스터"/>
    <s v=""/>
    <d v="2026-04-20T00:00:00"/>
    <m/>
    <s v=""/>
    <n v="0"/>
    <s v="현업테스터"/>
    <s v=""/>
    <m/>
    <s v=""/>
    <s v=""/>
  </r>
  <r>
    <x v="5"/>
    <s v="기타"/>
    <s v="기타"/>
    <s v="프로시져"/>
    <s v="RS-SP47"/>
    <s v="SP_RS_FIMSCKNCTSSNALTMNT_SND,체크인카운터 반기신청 배정결과"/>
    <s v="양우창"/>
    <d v="2025-11-30T00:00:00"/>
    <d v="2025-12-18T10:08:06"/>
    <s v="UT-RS-SP47"/>
    <x v="1"/>
    <x v="2"/>
    <d v="2026-01-22T00:00:00"/>
    <s v="P"/>
    <n v="0"/>
    <s v="3자테스터공통"/>
    <s v="P"/>
    <d v="2026-02-02T00:00:00"/>
    <d v="2026-02-03T00:00:00"/>
    <s v="P"/>
    <n v="0"/>
    <s v="공사테스터"/>
    <s v="P"/>
    <d v="2026-03-03T00:00:00"/>
    <m/>
    <s v=""/>
    <n v="0"/>
    <s v="현업테스터"/>
    <s v=""/>
    <m/>
    <s v=""/>
    <s v=""/>
  </r>
  <r>
    <x v="5"/>
    <s v="기타"/>
    <s v="기타"/>
    <s v="프로시져"/>
    <s v="RS-SP51"/>
    <s v="SP_RS_FIMSCKNCTDALYOPER_SND,체크인카운터 일일운영 데이터"/>
    <s v="양우창"/>
    <d v="2025-11-30T00:00:00"/>
    <d v="2025-12-18T10:18:11"/>
    <s v="UT-RS-SP51"/>
    <x v="1"/>
    <x v="2"/>
    <d v="2026-01-22T00:00:00"/>
    <s v="P"/>
    <n v="0"/>
    <s v="3자테스터공통"/>
    <s v="P"/>
    <d v="2026-02-02T00:00:00"/>
    <d v="2026-02-03T00:00:00"/>
    <s v="P"/>
    <n v="0"/>
    <s v="공사테스터"/>
    <s v="P"/>
    <d v="2026-03-03T00:00:00"/>
    <m/>
    <s v=""/>
    <n v="0"/>
    <s v="현업테스터"/>
    <s v=""/>
    <m/>
    <s v=""/>
    <s v=""/>
  </r>
  <r>
    <x v="5"/>
    <s v="기타"/>
    <s v="기타"/>
    <s v="프로시져"/>
    <s v="RS-SP58"/>
    <s v="SP_RS_FIMSGAPADREQ_SND,경항공기 신청 데이터  "/>
    <s v="양우창"/>
    <d v="2025-11-30T00:00:00"/>
    <d v="2025-12-18T10:21:44"/>
    <s v="UT-RS-SP58"/>
    <x v="1"/>
    <x v="2"/>
    <d v="2026-01-22T00:00:00"/>
    <s v="P"/>
    <n v="0"/>
    <s v="3자테스터공통"/>
    <s v="P"/>
    <d v="2026-02-02T00:00:00"/>
    <d v="2026-02-03T00:00:00"/>
    <s v="P"/>
    <n v="0"/>
    <s v="공사테스터"/>
    <s v="P"/>
    <d v="2026-03-03T00:00:00"/>
    <m/>
    <s v=""/>
    <n v="0"/>
    <s v="현업테스터"/>
    <s v=""/>
    <m/>
    <s v=""/>
    <s v=""/>
  </r>
  <r>
    <x v="5"/>
    <s v="기타"/>
    <s v="기타"/>
    <s v="프로시져"/>
    <s v="RS-SP59"/>
    <s v="SP_RS_FIMSALNREQFLT_SND,항공사 요청 Flight 정보  "/>
    <s v="양우창"/>
    <d v="2025-11-30T00:00:00"/>
    <d v="2025-12-18T10:21:58"/>
    <s v="UT-RS-SP59"/>
    <x v="1"/>
    <x v="2"/>
    <d v="2026-01-22T00:00:00"/>
    <s v="P"/>
    <n v="0"/>
    <s v="3자테스터공통"/>
    <s v="P"/>
    <d v="2026-02-02T00:00:00"/>
    <d v="2026-02-03T00:00:00"/>
    <s v="P"/>
    <n v="0"/>
    <s v="공사테스터"/>
    <s v="P"/>
    <d v="2026-03-03T00:00:00"/>
    <m/>
    <s v=""/>
    <n v="0"/>
    <s v="현업테스터"/>
    <s v=""/>
    <m/>
    <s v=""/>
    <s v=""/>
  </r>
  <r>
    <x v="5"/>
    <s v="기타"/>
    <s v="기타"/>
    <s v="프로시져"/>
    <s v="RS-SP70"/>
    <s v="SP_RS_WESGATEIDDMSG_RCV,게이트 출력 메시지 수신"/>
    <s v="양우창"/>
    <d v="2025-12-30T00:00:00"/>
    <d v="2025-12-18T10:26:59"/>
    <s v="UT-RS-SP70"/>
    <x v="1"/>
    <x v="2"/>
    <d v="2026-01-23T00:00:00"/>
    <s v="P"/>
    <n v="0"/>
    <s v="3자테스터공통"/>
    <s v="P"/>
    <d v="2026-02-02T00:00:00"/>
    <d v="2026-02-04T00:00:00"/>
    <s v="F"/>
    <n v="0"/>
    <s v="공사테스터"/>
    <s v="P"/>
    <d v="2026-03-03T00:00:00"/>
    <m/>
    <s v=""/>
    <n v="0"/>
    <s v="현업테스터"/>
    <s v=""/>
    <m/>
    <s v=""/>
    <s v=""/>
  </r>
  <r>
    <x v="14"/>
    <s v="기타"/>
    <s v=""/>
    <s v="프로시져"/>
    <s v="AS-SP23"/>
    <s v="SP_ESB_FIMSRSRCGROUPMPNG_RCV,자원그룹매핑정보 ESB 테이블 조회"/>
    <s v="임소정"/>
    <d v="2026-02-06T00:00:00"/>
    <d v="2026-02-10T15:50:39"/>
    <s v="UT-AS-SP23"/>
    <x v="1"/>
    <x v="3"/>
    <m/>
    <s v=""/>
    <n v="0"/>
    <s v="3자테스터공통"/>
    <s v=""/>
    <d v="2026-04-06T00:00:00"/>
    <m/>
    <s v=""/>
    <n v="0"/>
    <s v="공사테스터"/>
    <s v=""/>
    <d v="2026-04-20T00:00:00"/>
    <m/>
    <s v=""/>
    <n v="0"/>
    <s v="현업테스터"/>
    <s v=""/>
    <m/>
    <s v=""/>
    <s v=""/>
  </r>
  <r>
    <x v="1"/>
    <s v="기타"/>
    <s v="기타"/>
    <s v="프로시져"/>
    <s v="AC-SP29"/>
    <s v="SP_AC_DEICING_PHASE_SMS_SND, 강설단계발령정보 SMS송신"/>
    <s v="이용혁"/>
    <d v="2026-01-30T00:00:00"/>
    <d v="2025-12-15T17:21:16"/>
    <s v="UT-AC-SP29"/>
    <x v="1"/>
    <x v="2"/>
    <d v="2026-01-21T00:00:00"/>
    <s v="P"/>
    <n v="0"/>
    <s v="3자테스터공통"/>
    <s v="P"/>
    <d v="2026-02-02T00:00:00"/>
    <d v="2026-02-09T00:00:00"/>
    <s v="P"/>
    <n v="0"/>
    <s v="정진성"/>
    <s v="P"/>
    <d v="2026-03-03T00:00:00"/>
    <m/>
    <s v=""/>
    <n v="0"/>
    <s v="최기현"/>
    <s v=""/>
    <m/>
    <s v=""/>
    <s v=""/>
  </r>
  <r>
    <x v="4"/>
    <s v="기타"/>
    <s v="기타"/>
    <s v="Batch"/>
    <s v="ES00023B"/>
    <s v="제방빙 단계발령(시작/종료)시 PUSH"/>
    <s v="임지훈"/>
    <d v="2026-02-26T00:00:00"/>
    <d v="2026-02-12T11:58:33"/>
    <s v="UT-ES00023B"/>
    <x v="1"/>
    <x v="3"/>
    <m/>
    <s v=""/>
    <n v="0"/>
    <s v="3자테스터공통"/>
    <s v=""/>
    <d v="2026-04-06T00:00:00"/>
    <m/>
    <s v=""/>
    <n v="0"/>
    <s v="공사테스터"/>
    <s v=""/>
    <d v="2026-04-20T00:00:00"/>
    <m/>
    <s v=""/>
    <n v="0"/>
    <s v="현업테스터"/>
    <s v=""/>
    <m/>
    <s v=""/>
    <s v=""/>
  </r>
  <r>
    <x v="13"/>
    <s v="기타"/>
    <s v="기타"/>
    <s v="프로시져"/>
    <s v="ES-SP175"/>
    <s v="SP_ES_FIMSDEICEHDLRSTNG_RCV,외부 FIMS_AC 제빙조업사설정정보 데이터 저장"/>
    <s v="김용진"/>
    <d v="2026-01-29T00:00:00"/>
    <d v="2026-01-30T09:33:35"/>
    <s v="UT-ES-SP175"/>
    <x v="1"/>
    <x v="3"/>
    <d v="2026-03-24T00:00:00"/>
    <s v="P"/>
    <n v="0"/>
    <s v="3자테스터공통"/>
    <s v="P"/>
    <d v="2026-04-06T00:00:00"/>
    <m/>
    <s v=""/>
    <n v="0"/>
    <s v="공사테스터"/>
    <s v=""/>
    <d v="2026-04-20T00:00:00"/>
    <m/>
    <s v=""/>
    <n v="0"/>
    <s v="현업테스터"/>
    <s v=""/>
    <m/>
    <s v=""/>
    <s v=""/>
  </r>
  <r>
    <x v="13"/>
    <s v="기타"/>
    <s v="기타"/>
    <s v="프로시져"/>
    <s v="ES-SP176"/>
    <s v="SP_ESB_FIMSELECFLTINFO_RCV,외부 FIMS_AC 전자운항정보 메시지 수신"/>
    <s v="김용진"/>
    <d v="2026-01-29T00:00:00"/>
    <d v="2026-01-28T14:18:21"/>
    <s v="UT-ES-SP176"/>
    <x v="1"/>
    <x v="3"/>
    <d v="2026-03-24T00:00:00"/>
    <s v="P"/>
    <n v="0"/>
    <s v="3자테스터공통"/>
    <s v="P"/>
    <d v="2026-04-06T00:00:00"/>
    <m/>
    <s v=""/>
    <n v="0"/>
    <s v="공사테스터"/>
    <s v=""/>
    <d v="2026-04-20T00:00:00"/>
    <m/>
    <s v=""/>
    <n v="0"/>
    <s v="현업테스터"/>
    <s v=""/>
    <m/>
    <s v=""/>
    <s v=""/>
  </r>
  <r>
    <x v="13"/>
    <s v="기타"/>
    <s v="기타"/>
    <s v="프로시져"/>
    <s v="ES-SP181"/>
    <s v="SP_ES_FIMSACDMDWUSGKPI_RCV,외부 FIMS_CM DW용도KPI 데이터 저장"/>
    <s v="김용진"/>
    <d v="2026-01-29T00:00:00"/>
    <d v="2026-01-28T14:19:03"/>
    <s v="UT-ES-SP181"/>
    <x v="1"/>
    <x v="3"/>
    <d v="2026-03-24T00:00:00"/>
    <s v="P"/>
    <n v="0"/>
    <s v="3자테스터공통"/>
    <s v="P"/>
    <d v="2026-04-06T00:00:00"/>
    <m/>
    <s v=""/>
    <n v="0"/>
    <s v="공사테스터"/>
    <s v=""/>
    <d v="2026-04-20T00:00:00"/>
    <m/>
    <s v=""/>
    <n v="0"/>
    <s v="현업테스터"/>
    <s v=""/>
    <m/>
    <s v=""/>
    <s v=""/>
  </r>
  <r>
    <x v="3"/>
    <s v="기타"/>
    <s v="기타"/>
    <s v="프로시져"/>
    <s v="CM-SP134"/>
    <s v="SP_CM_BOARDBRDGSTATPBB4_RCV,BOARDBRDGSTATPBB4(PBB#4) 메시지 수신 처리"/>
    <s v="이용혁"/>
    <d v="2025-09-12T00:00:00"/>
    <d v="2025-09-08T13:29:08"/>
    <s v="UT-CM-SP134"/>
    <x v="1"/>
    <x v="4"/>
    <d v="2025-11-12T00:00:00"/>
    <s v="P"/>
    <n v="0"/>
    <s v="신철진"/>
    <s v="P"/>
    <d v="2025-12-05T00:00:00"/>
    <d v="2025-12-08T00:00:00"/>
    <s v="P"/>
    <n v="0"/>
    <s v="장세민"/>
    <s v="P"/>
    <d v="2025-12-26T00:00:00"/>
    <m/>
    <s v=""/>
    <n v="0"/>
    <s v="현업테스터"/>
    <s v=""/>
    <d v="2026-01-26T00:00:00"/>
    <s v="P"/>
    <s v="P"/>
  </r>
  <r>
    <x v="13"/>
    <s v="기타"/>
    <s v="기타"/>
    <s v="프로시져"/>
    <s v="ES-SP3"/>
    <s v="SP_ESB_ATFM_RCV,외부 ATFMS NOTAM정보 메시지 수신"/>
    <s v="김용진"/>
    <d v="2025-08-21T00:00:00"/>
    <d v="2025-09-10T09:13:39"/>
    <s v="UT-ES-SP3"/>
    <x v="1"/>
    <x v="4"/>
    <d v="2025-11-13T00:00:00"/>
    <s v="P"/>
    <n v="0"/>
    <s v="김민욱"/>
    <s v="P"/>
    <d v="2025-12-05T00:00:00"/>
    <d v="2025-12-08T00:00:00"/>
    <s v="P"/>
    <n v="0"/>
    <s v="공사테스터"/>
    <s v="P"/>
    <d v="2025-12-26T00:00:00"/>
    <m/>
    <s v=""/>
    <n v="0"/>
    <s v="현업테스터"/>
    <s v=""/>
    <d v="2026-01-13T00:00:00"/>
    <s v="P"/>
    <s v="P"/>
  </r>
  <r>
    <x v="13"/>
    <s v="기타"/>
    <s v="기타"/>
    <s v="프로시져"/>
    <s v="ES-SP4"/>
    <s v="SP_ES_ATFM_RCV,외부 ATFMS NOTAM정보 데이터 저장"/>
    <s v="김용진"/>
    <d v="2025-08-21T00:00:00"/>
    <d v="2025-09-10T09:13:48"/>
    <s v="UT-ES-SP4"/>
    <x v="1"/>
    <x v="4"/>
    <d v="2025-11-12T00:00:00"/>
    <s v="P"/>
    <n v="0"/>
    <s v="김민욱"/>
    <s v="P"/>
    <d v="2025-12-05T00:00:00"/>
    <d v="2025-12-08T00:00:00"/>
    <s v="P"/>
    <n v="0"/>
    <s v="공사테스터"/>
    <s v="P"/>
    <d v="2025-12-26T00:00:00"/>
    <m/>
    <s v=""/>
    <n v="0"/>
    <s v="현업테스터"/>
    <s v=""/>
    <d v="2026-01-13T00:00:00"/>
    <s v="P"/>
    <s v="P"/>
  </r>
  <r>
    <x v="13"/>
    <s v="기타"/>
    <s v="기타"/>
    <s v="프로시져"/>
    <s v="ES-SP28"/>
    <s v="SP_ES_NOTICEINFO_RCV,외부 FIMS_CA 공지사항 데이터 저장"/>
    <s v="김용진"/>
    <d v="2025-08-28T00:00:00"/>
    <d v="2025-09-24T16:27:04"/>
    <s v="UT-ES-SP28"/>
    <x v="1"/>
    <x v="4"/>
    <d v="2025-11-12T00:00:00"/>
    <s v="P"/>
    <n v="0"/>
    <s v="김민욱"/>
    <s v="P"/>
    <d v="2025-12-05T00:00:00"/>
    <d v="2025-12-03T00:00:00"/>
    <s v="P"/>
    <n v="0"/>
    <s v="공사테스터"/>
    <s v="P"/>
    <d v="2025-12-26T00:00:00"/>
    <d v="2025-12-22T00:00:00"/>
    <s v="P"/>
    <n v="0"/>
    <s v="현업테스터"/>
    <s v="P"/>
    <d v="2026-01-14T00:00:00"/>
    <s v="P"/>
    <s v="P"/>
  </r>
  <r>
    <x v="13"/>
    <s v="기타"/>
    <s v="기타"/>
    <s v="프로시져"/>
    <s v="ES-SP32"/>
    <s v="SP_ES_FIMSACCOMCD_RCV,외부 FIMS_AC 참조정보 데이터 저장"/>
    <s v="김용진"/>
    <d v="2025-08-28T00:00:00"/>
    <d v="2025-09-10T09:16:35"/>
    <s v="UT-ES-SP32"/>
    <x v="1"/>
    <x v="4"/>
    <d v="2025-11-12T00:00:00"/>
    <s v="P"/>
    <n v="0"/>
    <s v="김민욱"/>
    <s v="P"/>
    <d v="2025-12-05T00:00:00"/>
    <d v="2025-12-04T00:00:00"/>
    <s v="F"/>
    <n v="0"/>
    <s v="공사테스터"/>
    <s v="P"/>
    <d v="2025-12-26T00:00:00"/>
    <m/>
    <s v=""/>
    <n v="0"/>
    <s v="현업테스터"/>
    <s v=""/>
    <d v="2026-01-14T00:00:00"/>
    <s v="P"/>
    <s v="P"/>
  </r>
  <r>
    <x v="13"/>
    <s v="기타"/>
    <s v="기타"/>
    <s v="프로시져"/>
    <s v="ES-SP33"/>
    <s v="SP_ESB_FIMSARCFTAPRCTRL_RCV,외부 FIMS_AC 계류장관제정보 메시지 수신"/>
    <s v="김용진"/>
    <d v="2025-08-28T00:00:00"/>
    <d v="2025-09-11T13:28:15"/>
    <s v="UT-ES-SP33"/>
    <x v="1"/>
    <x v="4"/>
    <d v="2025-11-12T00:00:00"/>
    <s v="P"/>
    <n v="0"/>
    <s v="김민욱"/>
    <s v="P"/>
    <d v="2025-12-05T00:00:00"/>
    <d v="2025-12-04T00:00:00"/>
    <s v="P"/>
    <n v="0"/>
    <s v="공사테스터"/>
    <s v="P"/>
    <d v="2025-12-26T00:00:00"/>
    <m/>
    <s v=""/>
    <n v="0"/>
    <s v="현업테스터"/>
    <s v=""/>
    <d v="2026-01-14T00:00:00"/>
    <s v="P"/>
    <s v="P"/>
  </r>
  <r>
    <x v="13"/>
    <s v="기타"/>
    <s v="기타"/>
    <s v="프로시져"/>
    <s v="ES-SP37"/>
    <s v="SP_ESB_FIMSDEICERUNUP_RCV,외부 FIMS_AC 제빙런업정보 메시지 수신"/>
    <s v="김용진"/>
    <d v="2025-08-28T00:00:00"/>
    <d v="2025-09-11T16:43:56"/>
    <s v="UT-ES-SP37"/>
    <x v="1"/>
    <x v="4"/>
    <d v="2025-11-12T00:00:00"/>
    <s v="P"/>
    <n v="0"/>
    <s v="김민욱"/>
    <s v="P"/>
    <d v="2025-12-05T00:00:00"/>
    <d v="2025-12-04T00:00:00"/>
    <s v="P"/>
    <n v="0"/>
    <s v="공사테스터"/>
    <s v="P"/>
    <d v="2025-12-26T00:00:00"/>
    <m/>
    <s v=""/>
    <n v="0"/>
    <s v="현업테스터"/>
    <s v=""/>
    <d v="2026-01-14T00:00:00"/>
    <s v="P"/>
    <s v="P"/>
  </r>
  <r>
    <x v="9"/>
    <s v="기타"/>
    <s v="기타"/>
    <s v="프로시져"/>
    <s v="PM-SP46"/>
    <s v="SP_PM_BDPSGSHOWINFOSPS_RCV, 여객출현정보"/>
    <s v="노세찬"/>
    <d v="2025-08-14T00:00:00"/>
    <d v="2025-09-23T17:16:36"/>
    <s v="UT-PM-SP46"/>
    <x v="1"/>
    <x v="4"/>
    <d v="2025-11-13T00:00:00"/>
    <s v="P"/>
    <n v="0"/>
    <s v="김진협"/>
    <s v="P"/>
    <d v="2025-12-05T00:00:00"/>
    <d v="2025-12-03T00:00:00"/>
    <s v="F"/>
    <n v="0"/>
    <s v="공사테스터"/>
    <s v="P"/>
    <d v="2025-12-26T00:00:00"/>
    <m/>
    <s v=""/>
    <n v="0"/>
    <s v="현업테스터"/>
    <s v=""/>
    <d v="2026-01-27T00:00:00"/>
    <s v="P"/>
    <s v="P"/>
  </r>
  <r>
    <x v="9"/>
    <s v="기타"/>
    <s v="기타"/>
    <s v="프로시져"/>
    <s v="PM-SP53"/>
    <s v="SP_PM_RSTRCARPTPLCY_RCV, 스마트체크인존 이용불가 도착지정보"/>
    <s v="노세찬"/>
    <d v="2025-08-29T00:00:00"/>
    <d v="2025-09-23T17:17:06"/>
    <s v="UT-PM-SP53"/>
    <x v="1"/>
    <x v="4"/>
    <d v="2025-11-13T00:00:00"/>
    <s v="P"/>
    <n v="0"/>
    <s v="김진협"/>
    <s v="P"/>
    <d v="2025-12-05T00:00:00"/>
    <d v="2025-12-05T00:00:00"/>
    <s v="P"/>
    <n v="0"/>
    <s v="공사테스터"/>
    <s v="P"/>
    <d v="2025-12-26T00:00:00"/>
    <m/>
    <s v=""/>
    <n v="0"/>
    <s v="현업테스터"/>
    <s v=""/>
    <d v="2026-01-27T00:00:00"/>
    <s v="P"/>
    <s v="P"/>
  </r>
  <r>
    <x v="9"/>
    <s v="예측정보관리"/>
    <s v="승객예고"/>
    <s v="Online"/>
    <s v="PM20153S"/>
    <s v="승객예고 시뮬레이션 입국승객"/>
    <s v="노세찬"/>
    <d v="2025-09-19T00:00:00"/>
    <d v="2025-09-23T17:16:05"/>
    <s v="UT-PM20153S"/>
    <x v="1"/>
    <x v="4"/>
    <d v="2025-11-11T00:00:00"/>
    <s v="P"/>
    <n v="0"/>
    <s v="김진협"/>
    <s v="P"/>
    <d v="2025-12-05T00:00:00"/>
    <d v="2025-12-05T00:00:00"/>
    <s v="F"/>
    <n v="0"/>
    <s v="공사테스터"/>
    <s v="P"/>
    <d v="2025-12-26T00:00:00"/>
    <d v="2025-12-23T00:00:00"/>
    <s v="P"/>
    <n v="0"/>
    <s v="현업테스터"/>
    <s v="P"/>
    <d v="2026-01-19T00:00:00"/>
    <s v="P"/>
    <s v="P"/>
  </r>
  <r>
    <x v="9"/>
    <s v="예측정보관리"/>
    <s v="승객예고"/>
    <s v="Online"/>
    <s v="PM20155S"/>
    <s v="승객예고 시뮬레이션 환승객"/>
    <s v="노세찬"/>
    <d v="2025-09-19T00:00:00"/>
    <d v="2025-09-23T17:16:14"/>
    <s v="UT-PM20155S"/>
    <x v="1"/>
    <x v="4"/>
    <d v="2025-11-11T00:00:00"/>
    <s v="P"/>
    <n v="0"/>
    <s v="김진협"/>
    <s v="P"/>
    <d v="2025-12-05T00:00:00"/>
    <d v="2025-12-05T00:00:00"/>
    <s v="F"/>
    <n v="0"/>
    <s v="공사테스터"/>
    <s v="P"/>
    <d v="2025-12-26T00:00:00"/>
    <d v="2025-12-23T00:00:00"/>
    <s v="P"/>
    <n v="0"/>
    <s v="현업테스터"/>
    <s v="P"/>
    <d v="2026-01-19T00:00:00"/>
    <s v="P"/>
    <s v="P"/>
  </r>
  <r>
    <x v="9"/>
    <s v="예측정보관리"/>
    <s v="승객예고"/>
    <s v="Online"/>
    <s v="PM20160S"/>
    <s v="승객예고 시뮬레이션 T2 환승객"/>
    <s v="노세찬"/>
    <d v="2025-10-24T00:00:00"/>
    <d v="2025-10-24T00:00:00"/>
    <s v="UT-PM20160S"/>
    <x v="1"/>
    <x v="2"/>
    <d v="2026-01-23T00:00:00"/>
    <s v="F"/>
    <n v="0"/>
    <s v="3자테스터공통"/>
    <s v="F"/>
    <d v="2026-02-02T00:00:00"/>
    <d v="2026-02-06T00:00:00"/>
    <s v="F"/>
    <n v="0"/>
    <s v="공사테스터"/>
    <s v="P"/>
    <d v="2026-03-03T00:00:00"/>
    <d v="2026-03-10T00:00:00"/>
    <s v="P"/>
    <n v="0"/>
    <s v="현업테스터"/>
    <s v="P"/>
    <d v="2026-03-25T00:00:00"/>
    <s v="F"/>
    <s v="P"/>
  </r>
  <r>
    <x v="9"/>
    <s v="기타"/>
    <s v="기타"/>
    <s v="프로시져"/>
    <s v="PM-SP45"/>
    <s v="SP_PM_ADTOperInfoAOMS_SND, 입국/출국/환승장 운영시간 정보 송신"/>
    <s v="노세찬"/>
    <d v="2025-08-14T00:00:00"/>
    <d v="2025-09-23T17:16:30"/>
    <s v="UT-PM-SP45"/>
    <x v="1"/>
    <x v="4"/>
    <d v="2025-11-11T00:00:00"/>
    <s v="P"/>
    <n v="0"/>
    <s v="김진협"/>
    <s v="P"/>
    <d v="2025-12-05T00:00:00"/>
    <d v="2025-12-02T00:00:00"/>
    <s v="P"/>
    <n v="0"/>
    <s v="공사테스터"/>
    <s v="P"/>
    <d v="2025-12-26T00:00:00"/>
    <m/>
    <s v=""/>
    <n v="0"/>
    <s v="현업테스터"/>
    <s v=""/>
    <d v="2026-01-26T00:00:00"/>
    <s v="P"/>
    <s v="P"/>
  </r>
  <r>
    <x v="13"/>
    <s v="기타"/>
    <s v="기타"/>
    <s v="프로시져"/>
    <s v="ES-SP62"/>
    <s v="SP_ES_FIMSARTSCOMP_RCV,외부 FIMS_FP ARTS스케줄비교정보 데이터 저장"/>
    <s v="김용진"/>
    <d v="2025-09-04T00:00:00"/>
    <d v="2025-09-18T11:21:52"/>
    <s v="UT-ES-SP62"/>
    <x v="1"/>
    <x v="4"/>
    <d v="2025-11-12T00:00:00"/>
    <s v="P"/>
    <n v="0"/>
    <s v="김진협"/>
    <s v="P"/>
    <d v="2025-12-05T00:00:00"/>
    <d v="2026-01-13T00:00:00"/>
    <s v="P"/>
    <n v="0"/>
    <s v="공사테스터"/>
    <s v="P"/>
    <d v="2025-12-26T00:00:00"/>
    <m/>
    <s v=""/>
    <n v="0"/>
    <s v="현업테스터"/>
    <s v=""/>
    <d v="2026-01-22T00:00:00"/>
    <s v="P"/>
    <s v="P"/>
  </r>
  <r>
    <x v="13"/>
    <s v="기타"/>
    <s v="기타"/>
    <s v="프로시져"/>
    <s v="ES-SP64"/>
    <s v="SP_ES_WESACDMINSERT_SND,외부 FIMS_CM 마일스톤변경신청정보 송신 데이터 저장"/>
    <s v="김용진"/>
    <d v="2025-09-04T00:00:00"/>
    <d v="2025-09-10T14:32:59"/>
    <s v="UT-ES-SP64"/>
    <x v="1"/>
    <x v="4"/>
    <d v="2025-11-12T00:00:00"/>
    <s v="P"/>
    <n v="0"/>
    <s v="김진협"/>
    <s v="P"/>
    <d v="2025-12-05T00:00:00"/>
    <d v="2025-12-08T00:00:00"/>
    <s v="P"/>
    <n v="0"/>
    <s v="공사테스터"/>
    <s v="P"/>
    <d v="2025-12-26T00:00:00"/>
    <m/>
    <s v=""/>
    <n v="0"/>
    <s v="현업테스터"/>
    <s v=""/>
    <d v="2026-01-22T00:00:00"/>
    <s v="P"/>
    <s v="P"/>
  </r>
  <r>
    <x v="13"/>
    <s v="기타"/>
    <s v="기타"/>
    <s v="프로시져"/>
    <s v="ES-SP72"/>
    <s v="SP_ES_FIMSACDMMLSTCHGNOCS_RCV,외부 FIMS_CM 마일스톤변경횟수정보 데이터 저장"/>
    <s v="김용진"/>
    <d v="2025-09-11T00:00:00"/>
    <d v="2025-09-18T13:23:33"/>
    <s v="UT-ES-SP72"/>
    <x v="1"/>
    <x v="4"/>
    <d v="2025-11-13T00:00:00"/>
    <s v="P"/>
    <n v="0"/>
    <s v="김진협"/>
    <s v="P"/>
    <d v="2025-12-05T00:00:00"/>
    <d v="2025-12-08T00:00:00"/>
    <s v="P"/>
    <n v="0"/>
    <s v="공사테스터"/>
    <s v="P"/>
    <d v="2025-12-26T00:00:00"/>
    <m/>
    <s v=""/>
    <n v="0"/>
    <s v="현업테스터"/>
    <s v=""/>
    <d v="2026-01-22T00:00:00"/>
    <s v="P"/>
    <s v="P"/>
  </r>
  <r>
    <x v="13"/>
    <s v="기타"/>
    <s v="기타"/>
    <s v="프로시져"/>
    <s v="ES-SP142"/>
    <s v="SP_ES_FIMSFLTRSRC_RCV,외부 FIMS_RS 운항편자원정보 데이터 저장"/>
    <s v="김용진"/>
    <d v="2025-10-02T00:00:00"/>
    <d v="2025-09-25T10:18:04"/>
    <s v="UT-ES-SP142"/>
    <x v="1"/>
    <x v="4"/>
    <d v="2025-11-12T00:00:00"/>
    <s v="P"/>
    <n v="0"/>
    <s v="박상기"/>
    <s v="P"/>
    <d v="2025-12-05T00:00:00"/>
    <d v="2026-01-20T00:00:00"/>
    <s v="P"/>
    <n v="0"/>
    <s v="공사테스터"/>
    <s v="P"/>
    <d v="2025-12-26T00:00:00"/>
    <m/>
    <s v=""/>
    <n v="0"/>
    <s v="현업테스터"/>
    <s v=""/>
    <d v="2026-01-16T00:00:00"/>
    <s v="P"/>
    <s v="P"/>
  </r>
  <r>
    <x v="13"/>
    <s v="기타"/>
    <s v="기타"/>
    <s v="프로시져"/>
    <s v="ES-SP81"/>
    <s v="SP_ESB_AIMSGENMSG_RCV,외부 AOMS 항공통계정보 메시지 수신"/>
    <s v="김용진"/>
    <d v="2025-09-11T00:00:00"/>
    <d v="2026-01-07T00:00:00"/>
    <s v="UT-ES-SP81"/>
    <x v="1"/>
    <x v="2"/>
    <d v="2026-01-21T00:00:00"/>
    <s v="P"/>
    <n v="0"/>
    <s v="3자테스터공통"/>
    <s v="P"/>
    <d v="2026-02-02T00:00:00"/>
    <d v="2026-02-19T00:00:00"/>
    <s v="P"/>
    <n v="0"/>
    <s v="공사테스터"/>
    <s v="P"/>
    <d v="2026-03-03T00:00:00"/>
    <d v="2026-03-11T00:00:00"/>
    <s v="P"/>
    <n v="0"/>
    <s v="현업테스터"/>
    <s v="P"/>
    <d v="2026-03-25T00:00:00"/>
    <s v="P"/>
    <s v="P"/>
  </r>
  <r>
    <x v="13"/>
    <s v="기타"/>
    <s v="기타"/>
    <s v="프로시져"/>
    <s v="ES-SP123"/>
    <s v="SP_ESB_FIMSCKNCTSSNALTMNT_RCV,외부 FIMS_RS 체크인카운터반기신청배정결과 메시지 수신"/>
    <s v="김용진"/>
    <d v="2025-09-25T00:00:00"/>
    <d v="2025-09-23T15:31:22"/>
    <s v="UT-ES-SP123"/>
    <x v="1"/>
    <x v="4"/>
    <d v="2025-11-12T00:00:00"/>
    <s v="P"/>
    <n v="0"/>
    <s v="박상기"/>
    <s v="P"/>
    <d v="2025-12-05T00:00:00"/>
    <d v="2026-01-21T00:00:00"/>
    <s v="P"/>
    <n v="0"/>
    <s v="공사테스터"/>
    <s v="P"/>
    <d v="2025-12-26T00:00:00"/>
    <m/>
    <s v=""/>
    <n v="0"/>
    <s v="현업테스터"/>
    <s v=""/>
    <d v="2026-01-16T00:00:00"/>
    <s v="P"/>
    <s v="P"/>
  </r>
  <r>
    <x v="13"/>
    <s v="기타"/>
    <s v="기타"/>
    <s v="프로시져"/>
    <s v="ES-SP129"/>
    <s v="SP_ESB_FIMSACSTALTMNTNTC_RCV,외부 FIMS_RS 주기장배정결과정보 메시지 수신"/>
    <s v="김용진"/>
    <d v="2025-09-25T00:00:00"/>
    <d v="2025-09-23T17:32:42"/>
    <s v="UT-ES-SP129"/>
    <x v="1"/>
    <x v="4"/>
    <d v="2025-11-12T00:00:00"/>
    <s v="P"/>
    <n v="0"/>
    <s v="박상기"/>
    <s v="P"/>
    <d v="2025-12-05T00:00:00"/>
    <d v="2026-01-21T00:00:00"/>
    <s v="P"/>
    <n v="0"/>
    <s v="공사테스터"/>
    <s v="P"/>
    <d v="2025-12-26T00:00:00"/>
    <m/>
    <s v=""/>
    <n v="0"/>
    <s v="현업테스터"/>
    <s v=""/>
    <d v="2026-01-16T00:00:00"/>
    <s v="P"/>
    <s v="P"/>
  </r>
  <r>
    <x v="13"/>
    <s v="기타"/>
    <s v="기타"/>
    <s v="프로시져"/>
    <s v="ES-SP133"/>
    <s v="SP_ESB_FIMSRSRCGROUPMPNG_RCV,외부 FIMS_RS 자원그룹매핑정보 메시지 수신"/>
    <s v="김용진"/>
    <d v="2025-10-02T00:00:00"/>
    <d v="2025-09-24T17:23:13"/>
    <s v="UT-ES-SP133"/>
    <x v="1"/>
    <x v="4"/>
    <d v="2025-11-12T00:00:00"/>
    <s v="P"/>
    <n v="0"/>
    <s v="박상기"/>
    <s v="P"/>
    <d v="2025-12-05T00:00:00"/>
    <d v="2026-01-21T00:00:00"/>
    <s v="P"/>
    <n v="0"/>
    <s v="공사테스터"/>
    <s v="P"/>
    <d v="2025-12-26T00:00:00"/>
    <m/>
    <s v=""/>
    <n v="0"/>
    <s v="현업테스터"/>
    <s v=""/>
    <d v="2026-01-16T00:00:00"/>
    <s v="P"/>
    <s v="P"/>
  </r>
  <r>
    <x v="13"/>
    <s v="기타"/>
    <s v="기타"/>
    <s v="프로시져"/>
    <s v="ES-SP134"/>
    <s v="SP_ES_FIMSRSRCGROUPMPNG_RCV,외부 FIMS_RS 자원그룹매핑정보 데이터 저장"/>
    <s v="김용진"/>
    <d v="2025-10-02T00:00:00"/>
    <d v="2025-09-24T17:23:23"/>
    <s v="UT-ES-SP134"/>
    <x v="1"/>
    <x v="4"/>
    <d v="2025-11-12T00:00:00"/>
    <s v="P"/>
    <n v="0"/>
    <s v="박상기"/>
    <s v="P"/>
    <d v="2025-12-05T00:00:00"/>
    <d v="2026-01-20T00:00:00"/>
    <s v="P"/>
    <n v="0"/>
    <s v="공사테스터"/>
    <s v="P"/>
    <d v="2025-12-26T00:00:00"/>
    <m/>
    <s v=""/>
    <n v="0"/>
    <s v="현업테스터"/>
    <s v=""/>
    <d v="2026-01-16T00:00:00"/>
    <s v="P"/>
    <s v="P"/>
  </r>
  <r>
    <x v="13"/>
    <s v="기타"/>
    <s v="기타"/>
    <s v="프로시져"/>
    <s v="ES-SP141"/>
    <s v="SP_ESB_FIMSFLTRSRC_RCV,외부 FIMS_RS 운항편자원정보 메시지 수신"/>
    <s v="김용진"/>
    <d v="2025-10-02T00:00:00"/>
    <d v="2025-09-25T10:18:00"/>
    <s v="UT-ES-SP141"/>
    <x v="1"/>
    <x v="4"/>
    <d v="2025-11-12T00:00:00"/>
    <s v="P"/>
    <n v="0"/>
    <s v="박상기"/>
    <s v="P"/>
    <d v="2025-12-05T00:00:00"/>
    <d v="2026-01-21T00:00:00"/>
    <s v="P"/>
    <n v="0"/>
    <s v="공사테스터"/>
    <s v="P"/>
    <d v="2025-12-26T00:00:00"/>
    <m/>
    <s v=""/>
    <n v="0"/>
    <s v="현업테스터"/>
    <s v=""/>
    <d v="2026-01-16T00:00:00"/>
    <s v="P"/>
    <s v="P"/>
  </r>
  <r>
    <x v="13"/>
    <s v="기타"/>
    <s v="기타"/>
    <s v="프로시져"/>
    <s v="ES-SP144"/>
    <s v="SP_ES_FIMSCKNCTALTMNTEXCNOPT_RCV,외부 FIMS_RS 체크인배정실행옵션정보 데이터 저장"/>
    <s v="김용진"/>
    <d v="2025-10-02T00:00:00"/>
    <d v="2025-09-25T10:36:00"/>
    <s v="UT-ES-SP144"/>
    <x v="1"/>
    <x v="4"/>
    <d v="2025-11-12T00:00:00"/>
    <s v="F"/>
    <n v="0"/>
    <s v="박상기"/>
    <s v="P"/>
    <d v="2025-12-05T00:00:00"/>
    <d v="2026-01-20T00:00:00"/>
    <s v="P"/>
    <n v="0"/>
    <s v="공사테스터"/>
    <s v="P"/>
    <d v="2025-12-26T00:00:00"/>
    <m/>
    <s v=""/>
    <n v="0"/>
    <s v="현업테스터"/>
    <s v=""/>
    <d v="2026-01-16T00:00:00"/>
    <s v="P"/>
    <s v="P"/>
  </r>
  <r>
    <x v="13"/>
    <s v="기타"/>
    <s v="기타"/>
    <s v="프로시져"/>
    <s v="ES-SP150"/>
    <s v="FN_CA_F_GET_MI_DIFF, 시간 차 계산"/>
    <s v="김용진"/>
    <d v="2025-10-16T00:00:00"/>
    <d v="2025-10-13T16:42:57"/>
    <s v="UT-ES-SP150"/>
    <x v="1"/>
    <x v="4"/>
    <d v="2025-11-11T00:00:00"/>
    <s v="P"/>
    <n v="0"/>
    <s v="김민욱"/>
    <s v="P"/>
    <d v="2025-12-05T00:00:00"/>
    <d v="2025-12-03T00:00:00"/>
    <s v="P"/>
    <n v="0"/>
    <s v="공사테스터"/>
    <s v="P"/>
    <d v="2025-12-26T00:00:00"/>
    <d v="2025-12-22T00:00:00"/>
    <s v="P"/>
    <n v="0"/>
    <s v="현업테스터"/>
    <s v="P"/>
    <d v="2026-01-21T00:00:00"/>
    <s v="P"/>
    <s v="P"/>
  </r>
  <r>
    <x v="13"/>
    <s v="기타"/>
    <s v="기타"/>
    <s v="프로시져"/>
    <s v="ES-SP173"/>
    <s v="SP_CA_F_PERS_INFO_CONN_INSERT, 개인정보 화면 접근 이력 일일 통계 생성"/>
    <s v="김용진"/>
    <d v="2026-01-08T00:00:00"/>
    <d v="2026-01-07T08:54:06"/>
    <s v="UT-ES-SP173"/>
    <x v="1"/>
    <x v="2"/>
    <d v="2026-01-21T00:00:00"/>
    <s v="P"/>
    <n v="0"/>
    <s v="3자테스터공통"/>
    <s v="P"/>
    <d v="2026-02-02T00:00:00"/>
    <d v="2026-02-12T00:00:00"/>
    <s v="P"/>
    <n v="0"/>
    <s v="공사테스터"/>
    <s v="P"/>
    <d v="2026-03-03T00:00:00"/>
    <d v="2026-03-11T00:00:00"/>
    <s v="P"/>
    <n v="0"/>
    <s v="현업테스터"/>
    <s v="P"/>
    <d v="2026-03-25T00:00:00"/>
    <s v="P"/>
    <s v="P"/>
  </r>
  <r>
    <x v="13"/>
    <s v="공통관리"/>
    <s v="시스템운영관리"/>
    <s v="Online"/>
    <s v="WESCASY002S"/>
    <s v="프로그램관리"/>
    <s v="홍성민"/>
    <d v="2025-08-21T00:00:00"/>
    <d v="2025-09-16T15:43:48"/>
    <s v="UT-WESCASY002S"/>
    <x v="1"/>
    <x v="4"/>
    <d v="2025-11-10T00:00:00"/>
    <s v="P"/>
    <n v="0"/>
    <s v="김민욱"/>
    <s v="P"/>
    <d v="2025-12-05T00:00:00"/>
    <d v="2025-12-02T00:00:00"/>
    <s v="F"/>
    <n v="0"/>
    <s v="공사테스터"/>
    <s v="P"/>
    <d v="2025-12-26T00:00:00"/>
    <d v="2025-12-18T00:00:00"/>
    <s v="P"/>
    <n v="0"/>
    <s v="현업테스터"/>
    <s v="P"/>
    <d v="2026-01-13T00:00:00"/>
    <s v="P"/>
    <s v="P"/>
  </r>
  <r>
    <x v="13"/>
    <s v="공통관리"/>
    <s v="시스템운영관리"/>
    <s v="Online"/>
    <s v="WESCASY015S"/>
    <s v="사용자계정 관리"/>
    <s v="홍성민"/>
    <d v="2025-08-21T00:00:00"/>
    <d v="2025-09-16T15:48:05"/>
    <s v="UT-WESCASY015S"/>
    <x v="1"/>
    <x v="4"/>
    <d v="2025-11-10T00:00:00"/>
    <s v="P"/>
    <n v="0"/>
    <s v="김민욱"/>
    <s v="P"/>
    <d v="2025-12-05T00:00:00"/>
    <d v="2025-12-04T00:00:00"/>
    <s v="F"/>
    <n v="0"/>
    <s v="공사테스터"/>
    <s v="P"/>
    <d v="2025-12-26T00:00:00"/>
    <d v="2025-12-22T00:00:00"/>
    <s v="F"/>
    <n v="0"/>
    <s v="현업테스터"/>
    <s v="P"/>
    <d v="2026-01-14T00:00:00"/>
    <s v="P"/>
    <s v="P"/>
  </r>
  <r>
    <x v="13"/>
    <s v="공통관리"/>
    <s v="시스템운영관리"/>
    <s v="Online"/>
    <s v="WESCASY034S"/>
    <s v="개인정보 접근 권한 부여"/>
    <s v="홍성민"/>
    <d v="2025-09-04T00:00:00"/>
    <d v="2025-09-18T16:35:23"/>
    <s v="UT-WESCASY034S"/>
    <x v="1"/>
    <x v="4"/>
    <d v="2025-11-11T00:00:00"/>
    <s v="P"/>
    <n v="0"/>
    <s v="김민욱"/>
    <s v="P"/>
    <d v="2025-12-05T00:00:00"/>
    <d v="2025-12-04T00:00:00"/>
    <s v="F"/>
    <n v="0"/>
    <s v="공사테스터"/>
    <s v="P"/>
    <d v="2025-12-26T00:00:00"/>
    <d v="2025-12-19T00:00:00"/>
    <s v="P"/>
    <n v="0"/>
    <s v="현업테스터"/>
    <s v="P"/>
    <d v="2026-01-16T00:00:00"/>
    <s v="P"/>
    <s v="P"/>
  </r>
  <r>
    <x v="13"/>
    <s v="공통관리"/>
    <s v="시스템운영관리"/>
    <s v="Online"/>
    <s v="WESCASY039S"/>
    <s v="EAI 인터페이스 송신 이력"/>
    <s v="홍성민"/>
    <d v="2026-01-29T00:00:00"/>
    <d v="2026-01-15T20:58:16"/>
    <s v="UT-WESCASY039S"/>
    <x v="1"/>
    <x v="3"/>
    <d v="2026-03-24T00:00:00"/>
    <s v="P"/>
    <n v="0"/>
    <s v="3자테스터공통"/>
    <s v="P"/>
    <d v="2026-04-06T00:00:00"/>
    <m/>
    <s v=""/>
    <n v="0"/>
    <s v="공사테스터"/>
    <s v=""/>
    <d v="2026-04-20T00:00:00"/>
    <m/>
    <s v=""/>
    <n v="0"/>
    <s v="현업테스터"/>
    <s v=""/>
    <m/>
    <s v=""/>
    <s v=""/>
  </r>
  <r>
    <x v="13"/>
    <s v="공통관리"/>
    <s v="시스템운영관리"/>
    <s v="Online"/>
    <s v="WESCASY043S"/>
    <s v="내부 인터페이스 이력"/>
    <s v="홍성민"/>
    <d v="2026-01-29T00:00:00"/>
    <d v="2026-01-29T17:35:51"/>
    <s v="UT-WESCASY043S"/>
    <x v="1"/>
    <x v="3"/>
    <d v="2026-03-24T00:00:00"/>
    <s v="P"/>
    <n v="0"/>
    <s v="3자테스터공통"/>
    <s v="P"/>
    <d v="2026-04-06T00:00:00"/>
    <m/>
    <s v=""/>
    <n v="0"/>
    <s v="공사테스터"/>
    <s v=""/>
    <d v="2026-04-20T00:00:00"/>
    <m/>
    <s v=""/>
    <n v="0"/>
    <s v="현업테스터"/>
    <s v=""/>
    <m/>
    <s v=""/>
    <s v=""/>
  </r>
  <r>
    <x v="13"/>
    <s v="공통관리"/>
    <s v="시스템운영관리"/>
    <s v="Online"/>
    <s v="WESCASY053S"/>
    <s v="개인정보 접속 이력"/>
    <s v="홍성민"/>
    <d v="2026-01-29T00:00:00"/>
    <d v="2026-01-29T17:37:00"/>
    <s v="UT-WESCASY053S"/>
    <x v="1"/>
    <x v="3"/>
    <d v="2026-03-24T00:00:00"/>
    <s v="P"/>
    <n v="0"/>
    <s v="3자테스터공통"/>
    <s v="P"/>
    <d v="2026-04-06T00:00:00"/>
    <m/>
    <s v=""/>
    <n v="0"/>
    <s v="공사테스터"/>
    <s v=""/>
    <d v="2026-04-20T00:00:00"/>
    <m/>
    <s v=""/>
    <n v="0"/>
    <s v="현업테스터"/>
    <s v=""/>
    <m/>
    <s v=""/>
    <s v=""/>
  </r>
  <r>
    <x v="13"/>
    <s v="공통관리"/>
    <s v="화면구성"/>
    <s v="Online"/>
    <s v="WESCAMN007M"/>
    <s v="내 메뉴 관리"/>
    <s v="홍성민"/>
    <d v="2026-01-29T00:00:00"/>
    <d v="2026-01-29T17:36:42"/>
    <s v="UT-WESCAMN007M"/>
    <x v="1"/>
    <x v="3"/>
    <d v="2026-03-24T00:00:00"/>
    <s v="P"/>
    <n v="0"/>
    <s v="3자테스터공통"/>
    <s v="P"/>
    <d v="2026-04-06T00:00:00"/>
    <m/>
    <s v=""/>
    <n v="0"/>
    <s v="공사테스터"/>
    <s v=""/>
    <d v="2026-04-20T00:00:00"/>
    <m/>
    <s v=""/>
    <n v="0"/>
    <s v="현업테스터"/>
    <s v=""/>
    <m/>
    <s v=""/>
    <s v=""/>
  </r>
  <r>
    <x v="13"/>
    <s v="공통관리"/>
    <s v="화면구성"/>
    <s v="Online"/>
    <s v="WESCAMN010M"/>
    <s v="공통메시지팝업"/>
    <s v="홍성민"/>
    <d v="2025-08-21T00:00:00"/>
    <d v="2025-09-22T13:53:39"/>
    <s v="UT-WESCAMN010M"/>
    <x v="1"/>
    <x v="4"/>
    <d v="2025-11-10T00:00:00"/>
    <s v="P"/>
    <n v="0"/>
    <s v="김민욱"/>
    <s v="P"/>
    <d v="2025-12-05T00:00:00"/>
    <d v="2025-12-02T00:00:00"/>
    <s v="F"/>
    <n v="0"/>
    <s v="공사테스터"/>
    <s v="P"/>
    <d v="2025-12-26T00:00:00"/>
    <d v="2025-12-18T00:00:00"/>
    <s v="F"/>
    <n v="0"/>
    <s v="현업테스터"/>
    <s v="P"/>
    <d v="2026-01-13T00:00:00"/>
    <s v="P"/>
    <s v="P"/>
  </r>
  <r>
    <x v="4"/>
    <s v="공통관리"/>
    <s v="알림"/>
    <s v="Online"/>
    <s v="MESCA105S"/>
    <s v="알림 조회"/>
    <s v="이수빈"/>
    <d v="2025-11-07T00:00:00"/>
    <d v="2025-11-20T14:28:50"/>
    <s v="UT-MESCA105S"/>
    <x v="1"/>
    <x v="2"/>
    <d v="2026-01-21T00:00:00"/>
    <s v="P"/>
    <n v="0"/>
    <s v="3자테스터공통"/>
    <s v="P"/>
    <d v="2026-02-02T00:00:00"/>
    <d v="2026-02-09T00:00:00"/>
    <s v="F"/>
    <n v="0"/>
    <s v="공사테스터"/>
    <s v="P"/>
    <d v="2026-03-03T00:00:00"/>
    <d v="2026-03-03T00:00:00"/>
    <s v="F"/>
    <n v="0"/>
    <s v="현업테스터"/>
    <s v="P"/>
    <d v="2026-03-26T00:00:00"/>
    <s v="P"/>
    <s v="P"/>
  </r>
  <r>
    <x v="0"/>
    <s v="기타"/>
    <s v="기타"/>
    <s v="프로시져"/>
    <s v="FP-SP37"/>
    <s v="SP_ESB_KALS_ADM,ESB 현행KALS ADM 메시지수신"/>
    <s v="이인용"/>
    <d v="2025-04-11T00:00:00"/>
    <d v="2025-03-21T00:00:00"/>
    <s v="UT-FP-SP37"/>
    <x v="0"/>
    <x v="0"/>
    <d v="2025-08-05T00:00:00"/>
    <s v="P"/>
    <n v="0"/>
    <s v="이준일"/>
    <s v="P"/>
    <d v="2025-08-21T00:00:00"/>
    <d v="2025-08-22T00:00:00"/>
    <s v="F"/>
    <n v="0"/>
    <s v="송희영"/>
    <s v="P"/>
    <d v="2025-08-29T00:00:00"/>
    <m/>
    <s v=""/>
    <n v="0"/>
    <s v="현업테스터"/>
    <s v=""/>
    <d v="2025-09-02T00:00:00"/>
    <s v="P"/>
    <s v="P"/>
  </r>
  <r>
    <x v="0"/>
    <s v="기타"/>
    <s v="기타"/>
    <s v="프로시져"/>
    <s v="FP-SP50"/>
    <s v="SP_FP_DALY_ADM_LINK,현행 ADM/ASM  연결 처리"/>
    <s v="이인용"/>
    <d v="2025-05-09T00:00:00"/>
    <d v="2025-04-18T00:00:00"/>
    <s v="UT-FP-SP50"/>
    <x v="0"/>
    <x v="0"/>
    <d v="2025-08-06T00:00:00"/>
    <s v="P"/>
    <n v="0"/>
    <s v="이준일"/>
    <s v="P"/>
    <d v="2025-08-21T00:00:00"/>
    <d v="2025-08-25T00:00:00"/>
    <s v="F"/>
    <n v="0"/>
    <s v="송희영"/>
    <s v="P"/>
    <d v="2025-08-29T00:00:00"/>
    <m/>
    <s v=""/>
    <n v="0"/>
    <s v="현업테스터"/>
    <s v=""/>
    <d v="2025-10-22T00:00:00"/>
    <s v="P"/>
    <s v="P"/>
  </r>
  <r>
    <x v="1"/>
    <s v="계류장관제"/>
    <s v="CONTROL MANAGEMENT"/>
    <s v="Online"/>
    <s v="AC01013L"/>
    <s v="DETAILED FLIGHT INFORMATION"/>
    <s v="안소정"/>
    <d v="2025-04-09T00:00:00"/>
    <d v="2025-04-08T00:00:00"/>
    <s v="UT-AC01013L"/>
    <x v="0"/>
    <x v="1"/>
    <d v="2025-06-13T00:00:00"/>
    <s v="P"/>
    <n v="0"/>
    <s v="3자테스터공통"/>
    <s v="P"/>
    <d v="2025-08-21T00:00:00"/>
    <d v="2025-12-03T00:00:00"/>
    <s v="P"/>
    <n v="0"/>
    <s v="정진성"/>
    <s v="P"/>
    <d v="2025-08-29T00:00:00"/>
    <d v="2025-09-24T00:00:00"/>
    <s v="F"/>
    <n v="0"/>
    <s v="최기현"/>
    <s v="P"/>
    <d v="2025-10-23T00:00:00"/>
    <s v="P"/>
    <s v="P"/>
  </r>
  <r>
    <x v="1"/>
    <s v="계류장관제"/>
    <s v="CONTROL MANAGEMENT"/>
    <s v="Online"/>
    <s v="AC01014M"/>
    <s v="APRON CONTROL HISTORY"/>
    <s v="안소정"/>
    <d v="2025-03-21T00:00:00"/>
    <d v="2025-03-21T00:00:00"/>
    <s v="UT-AC01014M"/>
    <x v="0"/>
    <x v="1"/>
    <d v="2025-06-13T00:00:00"/>
    <s v="P"/>
    <n v="0"/>
    <s v="3자테스터공통"/>
    <s v="P"/>
    <d v="2025-08-21T00:00:00"/>
    <d v="2025-08-26T00:00:00"/>
    <s v="P"/>
    <n v="0"/>
    <s v="정진성"/>
    <s v="P"/>
    <d v="2025-08-29T00:00:00"/>
    <d v="2025-09-24T00:00:00"/>
    <s v="F"/>
    <n v="0"/>
    <s v="최기현"/>
    <s v="P"/>
    <d v="2025-09-01T00:00:00"/>
    <s v="P"/>
    <s v="P"/>
  </r>
  <r>
    <x v="1"/>
    <s v="계류장관제"/>
    <s v="CONTROL MANAGEMENT"/>
    <s v="Online"/>
    <s v="AC01015M"/>
    <s v="FLIGHT MOVEMENT HISTORY"/>
    <s v="안소정"/>
    <d v="2025-03-21T00:00:00"/>
    <d v="2025-03-21T00:00:00"/>
    <s v="UT-AC01015M"/>
    <x v="0"/>
    <x v="1"/>
    <d v="2025-07-24T00:00:00"/>
    <s v="P"/>
    <n v="0"/>
    <s v="박상기"/>
    <s v="P"/>
    <d v="2025-08-21T00:00:00"/>
    <d v="2025-06-20T00:00:00"/>
    <s v="P"/>
    <n v="0"/>
    <s v="정진성"/>
    <s v="P"/>
    <d v="2025-08-29T00:00:00"/>
    <d v="2025-09-24T00:00:00"/>
    <s v="F"/>
    <n v="0"/>
    <s v="최기현"/>
    <s v="P"/>
    <d v="2025-09-01T00:00:00"/>
    <s v="P"/>
    <s v="P"/>
  </r>
  <r>
    <x v="1"/>
    <s v="관제현황관리"/>
    <s v="Reports"/>
    <s v="Online"/>
    <s v="AC04003M"/>
    <s v="지난 보고서 보기"/>
    <s v="구혜지"/>
    <d v="2025-10-02T00:00:00"/>
    <d v="2025-09-29T09:09:17"/>
    <s v="UT-AC04003M"/>
    <x v="1"/>
    <x v="2"/>
    <d v="2026-01-19T00:00:00"/>
    <s v="P"/>
    <n v="0"/>
    <s v="3자테스터공통"/>
    <s v="P"/>
    <d v="2026-02-02T00:00:00"/>
    <d v="2026-02-11T00:00:00"/>
    <s v="P"/>
    <n v="0"/>
    <s v="정진성"/>
    <s v="P"/>
    <d v="2026-03-03T00:00:00"/>
    <d v="2026-03-04T00:00:00"/>
    <s v="F"/>
    <n v="0"/>
    <s v="최기현"/>
    <s v="P"/>
    <d v="2026-03-24T00:00:00"/>
    <s v="P"/>
    <s v="P"/>
  </r>
  <r>
    <x v="1"/>
    <s v="관제현황관리"/>
    <s v="Reports"/>
    <s v="Online"/>
    <s v="AC04004L"/>
    <s v="계류장 관제 업무일지"/>
    <s v="구혜지"/>
    <d v="2025-10-02T00:00:00"/>
    <d v="2025-09-15T09:51:06"/>
    <s v="UT-AC04004L"/>
    <x v="1"/>
    <x v="4"/>
    <d v="2025-11-12T00:00:00"/>
    <s v="P"/>
    <n v="0"/>
    <s v="이상용"/>
    <s v="P"/>
    <d v="2025-12-05T00:00:00"/>
    <d v="2026-02-10T00:00:00"/>
    <s v="P"/>
    <n v="0"/>
    <s v="정진성"/>
    <s v="P"/>
    <d v="2025-12-26T00:00:00"/>
    <d v="2025-12-23T00:00:00"/>
    <s v="F"/>
    <n v="0"/>
    <s v="최기현"/>
    <s v="P"/>
    <d v="2026-01-13T00:00:00"/>
    <s v="P"/>
    <s v="P"/>
  </r>
  <r>
    <x v="1"/>
    <s v="관제현황관리"/>
    <s v="Statistics Data"/>
    <s v="Online"/>
    <s v="AC06004M"/>
    <s v="DIVERT AIRCRAFT"/>
    <s v="구혜지"/>
    <d v="2026-01-02T00:00:00"/>
    <d v="2025-10-02T10:41:33"/>
    <s v="UT-AC06004M"/>
    <x v="1"/>
    <x v="2"/>
    <d v="2026-01-19T00:00:00"/>
    <s v="P"/>
    <n v="0"/>
    <s v="3자테스터공통"/>
    <s v="P"/>
    <d v="2026-02-02T00:00:00"/>
    <d v="2026-02-11T00:00:00"/>
    <s v="P"/>
    <n v="0"/>
    <s v="정진성"/>
    <s v="P"/>
    <d v="2026-03-03T00:00:00"/>
    <d v="2026-03-04T00:00:00"/>
    <s v="F"/>
    <n v="0"/>
    <s v="최기현"/>
    <s v="P"/>
    <m/>
    <s v=""/>
    <s v=""/>
  </r>
  <r>
    <x v="1"/>
    <s v="관제현황관리"/>
    <s v="Statistics Data"/>
    <s v="Online"/>
    <s v="AC06009S"/>
    <s v="ROUTE SEPARATION"/>
    <s v="안소정"/>
    <d v="2026-01-20T00:00:00"/>
    <d v="2026-01-29T14:10:13"/>
    <s v="UT-AC06009S"/>
    <x v="1"/>
    <x v="3"/>
    <m/>
    <s v=""/>
    <n v="0"/>
    <s v="3자테스터공통"/>
    <s v=""/>
    <d v="2026-04-06T00:00:00"/>
    <m/>
    <s v=""/>
    <n v="0"/>
    <s v="정진성"/>
    <s v=""/>
    <d v="2026-04-20T00:00:00"/>
    <m/>
    <s v=""/>
    <n v="0"/>
    <s v="최기현"/>
    <s v=""/>
    <m/>
    <s v=""/>
    <s v=""/>
  </r>
  <r>
    <x v="1"/>
    <s v="관제현황관리"/>
    <s v="Statistics Data"/>
    <s v="Online"/>
    <s v="ACST019S"/>
    <s v="Total Taxi Time"/>
    <s v="안소정"/>
    <d v="2026-02-28T00:00:00"/>
    <d v="2026-03-06T14:24:33"/>
    <s v="UT-ACST019S"/>
    <x v="1"/>
    <x v="3"/>
    <d v="2026-03-26T00:00:00"/>
    <s v="F"/>
    <n v="0"/>
    <s v="3자테스터공통"/>
    <s v="P"/>
    <d v="2026-04-06T00:00:00"/>
    <m/>
    <s v=""/>
    <n v="0"/>
    <s v="정진성"/>
    <s v=""/>
    <d v="2026-04-20T00:00:00"/>
    <m/>
    <s v=""/>
    <n v="0"/>
    <s v="최기현"/>
    <s v=""/>
    <m/>
    <s v=""/>
    <s v=""/>
  </r>
  <r>
    <x v="1"/>
    <s v="기타"/>
    <s v="기타"/>
    <s v="프로시져"/>
    <s v="AC-SP25"/>
    <s v="SP_AC_DEICINGWORKTIMEKASS_RCV, KASS제빙시작종료시간정보 반영"/>
    <s v="이용혁"/>
    <d v="2025-12-26T00:00:00"/>
    <d v="2025-04-07T14:35:19"/>
    <s v="UT-AC-SP25"/>
    <x v="1"/>
    <x v="2"/>
    <d v="2026-01-20T00:00:00"/>
    <s v="P"/>
    <n v="0"/>
    <s v="3자테스터공통"/>
    <s v="P"/>
    <d v="2026-02-02T00:00:00"/>
    <d v="2026-02-09T00:00:00"/>
    <s v="P"/>
    <n v="0"/>
    <s v="정진성"/>
    <s v="P"/>
    <d v="2026-03-03T00:00:00"/>
    <m/>
    <s v=""/>
    <n v="0"/>
    <s v="최기현"/>
    <s v=""/>
    <m/>
    <s v=""/>
    <s v=""/>
  </r>
  <r>
    <x v="1"/>
    <s v="기타"/>
    <s v="기타"/>
    <s v="프로시져"/>
    <s v="AC-SP26"/>
    <s v="SP_AC_DEICINGWORKTIMEAAPS_RCV, AAPS제빙시작종료시간정보 반영"/>
    <s v="이용혁"/>
    <d v="2025-12-26T00:00:00"/>
    <d v="2025-04-07T14:35:26"/>
    <s v="UT-AC-SP26"/>
    <x v="1"/>
    <x v="2"/>
    <d v="2026-01-20T00:00:00"/>
    <s v="P"/>
    <n v="0"/>
    <s v="3자테스터공통"/>
    <s v="P"/>
    <d v="2026-02-02T00:00:00"/>
    <d v="2026-02-09T00:00:00"/>
    <s v="P"/>
    <n v="0"/>
    <s v="정진성"/>
    <s v="P"/>
    <d v="2026-03-03T00:00:00"/>
    <m/>
    <s v=""/>
    <n v="0"/>
    <s v="최기현"/>
    <s v=""/>
    <m/>
    <s v=""/>
    <s v=""/>
  </r>
  <r>
    <x v="1"/>
    <s v="관제현황관리"/>
    <s v="Personal Data"/>
    <s v="Online"/>
    <s v="AC07003S"/>
    <s v="ABNORMAL DATA 현황"/>
    <s v="구혜지"/>
    <d v="2026-02-27T00:00:00"/>
    <d v="2026-02-09T08:58:09"/>
    <s v="UT-AC07003S"/>
    <x v="1"/>
    <x v="3"/>
    <d v="2026-03-26T00:00:00"/>
    <s v="F"/>
    <n v="0"/>
    <s v="3자테스터공통"/>
    <s v="P"/>
    <d v="2026-04-06T00:00:00"/>
    <m/>
    <s v=""/>
    <n v="0"/>
    <s v="정진성"/>
    <s v=""/>
    <d v="2026-04-20T00:00:00"/>
    <m/>
    <s v=""/>
    <n v="0"/>
    <s v="최기현"/>
    <s v=""/>
    <m/>
    <s v=""/>
    <s v=""/>
  </r>
  <r>
    <x v="1"/>
    <s v="관제업무설정"/>
    <s v="Setting"/>
    <s v="Online"/>
    <s v="AC08015S"/>
    <s v="NOTICE"/>
    <s v="구혜지"/>
    <d v="2026-02-28T00:00:00"/>
    <d v="2025-07-03T14:02:44"/>
    <s v="UT-AC08015S"/>
    <x v="1"/>
    <x v="2"/>
    <d v="2026-01-19T00:00:00"/>
    <s v="P"/>
    <n v="0"/>
    <s v="3자테스터공통"/>
    <s v="P"/>
    <d v="2026-02-02T00:00:00"/>
    <d v="2026-02-10T00:00:00"/>
    <s v="P"/>
    <n v="0"/>
    <s v="정진성"/>
    <s v="P"/>
    <d v="2026-03-03T00:00:00"/>
    <d v="2026-03-04T00:00:00"/>
    <s v="P"/>
    <n v="0"/>
    <s v="최기현"/>
    <s v="P"/>
    <d v="2026-03-24T00:00:00"/>
    <s v="P"/>
    <s v="P"/>
  </r>
  <r>
    <x v="1"/>
    <s v="기타"/>
    <s v="기타"/>
    <s v="프로시져"/>
    <s v="AC-SP1"/>
    <s v="FN_AC_CHK_FLT_NO, 운항편 조회"/>
    <s v="이용혁"/>
    <d v="2025-02-21T00:00:00"/>
    <d v="2025-02-21T15:25:23"/>
    <s v="UT-AC-SP1"/>
    <x v="0"/>
    <x v="0"/>
    <d v="2025-08-05T00:00:00"/>
    <s v="P"/>
    <n v="0"/>
    <s v="윤성훈"/>
    <s v="P"/>
    <d v="2025-08-21T00:00:00"/>
    <d v="2025-06-19T00:00:00"/>
    <s v="P"/>
    <n v="0"/>
    <s v="정진성"/>
    <s v="P"/>
    <d v="2025-08-29T00:00:00"/>
    <m/>
    <s v=""/>
    <n v="0"/>
    <s v="최기현"/>
    <s v=""/>
    <d v="2025-12-05T00:00:00"/>
    <s v="P"/>
    <s v="P"/>
  </r>
  <r>
    <x v="1"/>
    <s v="기타"/>
    <s v="기타"/>
    <s v="프로시져"/>
    <s v="AC-SP3"/>
    <s v="SP_AC_FLTPLAN3RD_RCV, 운항계획서 수신처리"/>
    <s v="이용혁"/>
    <d v="2025-02-21T00:00:00"/>
    <d v="2025-02-19T09:07:56"/>
    <s v="UT-AC-SP3"/>
    <x v="0"/>
    <x v="1"/>
    <d v="2025-08-05T00:00:00"/>
    <s v="P"/>
    <n v="0"/>
    <s v="윤성훈"/>
    <s v="P"/>
    <d v="2025-08-21T00:00:00"/>
    <d v="2025-06-19T00:00:00"/>
    <s v="P"/>
    <n v="0"/>
    <s v="정진성"/>
    <s v="P"/>
    <d v="2025-08-29T00:00:00"/>
    <m/>
    <s v=""/>
    <n v="0"/>
    <s v="최기현"/>
    <s v=""/>
    <d v="2025-10-23T00:00:00"/>
    <s v="P"/>
    <s v="P"/>
  </r>
  <r>
    <x v="1"/>
    <s v="관제현황관리"/>
    <s v="Personal Data"/>
    <s v="Online"/>
    <s v="AC07002S"/>
    <s v="HOURS OF POSITION"/>
    <s v="구혜지"/>
    <d v="2026-01-02T00:00:00"/>
    <d v="2025-12-18T10:00:13"/>
    <s v="UT-AC07002S"/>
    <x v="1"/>
    <x v="2"/>
    <d v="2026-01-19T00:00:00"/>
    <s v="P"/>
    <n v="0"/>
    <s v="3자테스터공통"/>
    <s v="P"/>
    <d v="2026-02-02T00:00:00"/>
    <d v="2026-03-24T00:00:00"/>
    <s v="P"/>
    <n v="0"/>
    <s v="정진성"/>
    <s v="P"/>
    <d v="2026-03-03T00:00:00"/>
    <d v="2026-03-12T00:00:00"/>
    <s v="P"/>
    <n v="0"/>
    <s v="최기현"/>
    <s v="P"/>
    <m/>
    <s v=""/>
    <s v=""/>
  </r>
  <r>
    <x v="2"/>
    <s v="기타"/>
    <s v="기타"/>
    <s v="프로시져"/>
    <s v="GO-SP60"/>
    <s v="SP_GO_TRFFLINKSTATINFO_RCV, 교통 구간 정보 수신메시지 처리"/>
    <s v="정병환"/>
    <d v="2025-09-26T00:00:00"/>
    <d v="2025-09-15T10:20:47"/>
    <s v="UT-GO-SP60"/>
    <x v="1"/>
    <x v="4"/>
    <d v="2025-11-13T00:00:00"/>
    <s v="P"/>
    <n v="0"/>
    <s v="윤성훈"/>
    <s v="P"/>
    <d v="2025-12-05T00:00:00"/>
    <d v="2025-12-03T00:00:00"/>
    <s v="P"/>
    <n v="0"/>
    <s v="홍석일"/>
    <s v="P"/>
    <d v="2025-12-26T00:00:00"/>
    <m/>
    <s v=""/>
    <n v="0"/>
    <s v="현업테스터"/>
    <s v=""/>
    <d v="2026-01-23T00:00:00"/>
    <s v="P"/>
    <s v="P"/>
  </r>
  <r>
    <x v="2"/>
    <s v="기타"/>
    <s v="기타"/>
    <s v="프로시져"/>
    <s v="GO-SP69"/>
    <s v="SP_GO_WTHRINFO_RCV, 기상 예측 수신메시지 처리"/>
    <s v="정병환"/>
    <d v="2025-10-17T00:00:00"/>
    <d v="2025-10-13T14:42:11"/>
    <s v="UT-GO-SP69"/>
    <x v="1"/>
    <x v="4"/>
    <d v="2025-11-13T00:00:00"/>
    <s v="P"/>
    <n v="0"/>
    <s v="윤성훈"/>
    <s v="P"/>
    <d v="2025-12-05T00:00:00"/>
    <d v="2025-12-03T00:00:00"/>
    <s v="P"/>
    <n v="0"/>
    <s v="홍석일"/>
    <s v="P"/>
    <d v="2025-12-26T00:00:00"/>
    <m/>
    <s v=""/>
    <n v="0"/>
    <s v="현업테스터"/>
    <s v=""/>
    <d v="2026-01-20T00:00:00"/>
    <s v="P"/>
    <s v="P"/>
  </r>
  <r>
    <x v="0"/>
    <s v="기타"/>
    <s v="기타"/>
    <s v="프로시져"/>
    <s v="FP-SP59"/>
    <s v="SP_FP_SSN_ARR_DEP_INSERT,시즌데이타 생성"/>
    <s v="이인용"/>
    <d v="2025-06-20T00:00:00"/>
    <d v="2025-05-02T17:10:44"/>
    <s v="UT-FP-SP59"/>
    <x v="0"/>
    <x v="0"/>
    <d v="2025-08-06T00:00:00"/>
    <s v="P"/>
    <n v="0"/>
    <s v="이준일"/>
    <s v="P"/>
    <d v="2025-08-21T00:00:00"/>
    <d v="2025-08-25T00:00:00"/>
    <s v="F"/>
    <n v="0"/>
    <s v="송희영"/>
    <s v="P"/>
    <d v="2025-08-29T00:00:00"/>
    <m/>
    <s v=""/>
    <n v="0"/>
    <s v="현업테스터"/>
    <s v=""/>
    <d v="2025-10-22T00:00:00"/>
    <s v="P"/>
    <s v="P"/>
  </r>
  <r>
    <x v="0"/>
    <s v="기타"/>
    <s v="기타"/>
    <s v="프로시져"/>
    <s v="FP-SP61"/>
    <s v="SP_FP_SSN_ARR_DEP_DELETE,시즌데이타 삭제"/>
    <s v="이인용"/>
    <d v="2025-06-27T00:00:00"/>
    <d v="2025-05-16T17:19:16"/>
    <s v="UT-FP-SP61"/>
    <x v="0"/>
    <x v="0"/>
    <d v="2025-08-06T00:00:00"/>
    <s v="P"/>
    <n v="0"/>
    <s v="이준일"/>
    <s v="P"/>
    <d v="2025-08-21T00:00:00"/>
    <d v="2025-08-25T00:00:00"/>
    <s v="F"/>
    <n v="0"/>
    <s v="송희영"/>
    <s v="P"/>
    <d v="2025-08-29T00:00:00"/>
    <m/>
    <s v=""/>
    <n v="0"/>
    <s v="현업테스터"/>
    <s v=""/>
    <d v="2025-10-23T00:00:00"/>
    <s v="P"/>
    <s v="P"/>
  </r>
  <r>
    <x v="0"/>
    <s v="기타"/>
    <s v="기타"/>
    <s v="프로시져"/>
    <s v="FP-SP65"/>
    <s v="SP_FP_SSN_AFS_CALL,시즌ID로 ROLLOUT 호출"/>
    <s v="이인용"/>
    <d v="2025-07-25T00:00:00"/>
    <d v="2025-07-28T10:55:14"/>
    <s v="UT-FP-SP65"/>
    <x v="1"/>
    <x v="4"/>
    <d v="2025-11-13T00:00:00"/>
    <s v="P"/>
    <n v="0"/>
    <s v="김민욱"/>
    <s v="P"/>
    <d v="2025-12-05T00:00:00"/>
    <d v="2025-12-08T00:00:00"/>
    <s v="P"/>
    <n v="0"/>
    <s v="송희영"/>
    <s v="P"/>
    <d v="2025-12-26T00:00:00"/>
    <m/>
    <s v=""/>
    <n v="0"/>
    <s v="현업테스터"/>
    <s v=""/>
    <d v="2026-01-21T00:00:00"/>
    <s v="P"/>
    <s v="P"/>
  </r>
  <r>
    <x v="0"/>
    <s v="기타"/>
    <s v="기타"/>
    <s v="프로시져"/>
    <s v="FP-SP66"/>
    <s v="SP_FP_SSN_DUP_ADJUST,중복된 시즌정리 및 비운항 처리"/>
    <s v="이인용"/>
    <d v="2025-07-25T00:00:00"/>
    <d v="2025-07-28T10:55:31"/>
    <s v="UT-FP-SP66"/>
    <x v="1"/>
    <x v="4"/>
    <d v="2025-11-13T00:00:00"/>
    <s v="P"/>
    <n v="0"/>
    <s v="김민욱"/>
    <s v="P"/>
    <d v="2025-12-05T00:00:00"/>
    <d v="2025-12-30T00:00:00"/>
    <s v="P"/>
    <n v="0"/>
    <s v="송희영"/>
    <s v="P"/>
    <d v="2025-12-26T00:00:00"/>
    <m/>
    <s v=""/>
    <n v="0"/>
    <s v="현업테스터"/>
    <s v=""/>
    <d v="2026-01-21T00:00:00"/>
    <s v="P"/>
    <s v="P"/>
  </r>
  <r>
    <x v="0"/>
    <s v="기타"/>
    <s v="기타"/>
    <s v="프로시져"/>
    <s v="FP-SP73"/>
    <s v="SP_ESB_JJA_ASM,ESB 현행JJA ASM 메시지수신"/>
    <s v="이인용"/>
    <d v="2025-08-22T00:00:00"/>
    <d v="2025-08-21T16:50:38"/>
    <s v="UT-FP-SP73"/>
    <x v="1"/>
    <x v="4"/>
    <d v="2025-11-12T00:00:00"/>
    <s v="P"/>
    <n v="0"/>
    <s v="김진협"/>
    <s v="P"/>
    <d v="2025-12-05T00:00:00"/>
    <d v="2025-12-09T00:00:00"/>
    <s v="P"/>
    <n v="0"/>
    <s v="송희영"/>
    <s v="P"/>
    <d v="2025-12-26T00:00:00"/>
    <m/>
    <s v=""/>
    <n v="0"/>
    <s v="현업테스터"/>
    <s v=""/>
    <d v="2026-01-21T00:00:00"/>
    <s v="P"/>
    <s v="P"/>
  </r>
  <r>
    <x v="0"/>
    <s v="기타"/>
    <s v="기타"/>
    <s v="프로시져"/>
    <s v="FP-SP106"/>
    <s v="SP_ESB_FOIS_AFSARR,ESB 현행FOIS AFSARR 메시지수신"/>
    <s v="이인용"/>
    <d v="2025-10-10T00:00:00"/>
    <d v="2025-10-10T11:20:05"/>
    <s v="UT-FP-SP106"/>
    <x v="1"/>
    <x v="4"/>
    <d v="2025-11-12T00:00:00"/>
    <s v="P"/>
    <n v="0"/>
    <s v="신철진"/>
    <s v="P"/>
    <d v="2025-12-05T00:00:00"/>
    <d v="2025-12-24T00:00:00"/>
    <s v="F"/>
    <n v="0"/>
    <s v="송희영"/>
    <s v="P"/>
    <d v="2025-12-26T00:00:00"/>
    <m/>
    <s v=""/>
    <n v="0"/>
    <s v="현업테스터"/>
    <s v=""/>
    <d v="2026-01-21T00:00:00"/>
    <s v="P"/>
    <s v="P"/>
  </r>
  <r>
    <x v="0"/>
    <s v="기타"/>
    <s v="기타"/>
    <s v="프로시져"/>
    <s v="FP-SP108"/>
    <s v="SP_FP_DALY_FOIS_AFSARR_PROC,현행FOIS AFSARR 메시지 분기처리"/>
    <s v="이인용"/>
    <d v="2025-10-24T00:00:00"/>
    <d v="2025-10-10T11:24:33"/>
    <s v="UT-FP-SP108"/>
    <x v="1"/>
    <x v="2"/>
    <d v="2026-01-19T00:00:00"/>
    <s v="P"/>
    <n v="0"/>
    <s v="신철진"/>
    <s v="P"/>
    <d v="2026-02-02T00:00:00"/>
    <d v="2026-02-09T00:00:00"/>
    <s v="F"/>
    <n v="1"/>
    <s v="송희영"/>
    <s v="F"/>
    <d v="2026-03-03T00:00:00"/>
    <m/>
    <s v=""/>
    <n v="0"/>
    <s v="현업테스터"/>
    <s v=""/>
    <m/>
    <s v=""/>
    <s v=""/>
  </r>
  <r>
    <x v="0"/>
    <s v="기타"/>
    <s v="기타"/>
    <s v="프로시져"/>
    <s v="FP-SP118"/>
    <s v="SP_FP_ARTS_FLTPLAN_RCV,현행ARTS Flight Plan 메시지처리"/>
    <s v="이인용"/>
    <d v="2025-11-07T00:00:00"/>
    <d v="2025-11-06T15:39:04"/>
    <s v="UT-FP-SP118"/>
    <x v="1"/>
    <x v="2"/>
    <d v="2026-01-19T00:00:00"/>
    <s v="P"/>
    <n v="0"/>
    <s v="3자테스터공통"/>
    <s v="P"/>
    <d v="2026-02-02T00:00:00"/>
    <m/>
    <s v=""/>
    <n v="0"/>
    <s v="송희영"/>
    <s v=""/>
    <d v="2026-03-03T00:00:00"/>
    <m/>
    <s v=""/>
    <n v="0"/>
    <s v="현업테스터"/>
    <s v=""/>
    <m/>
    <s v=""/>
    <s v=""/>
  </r>
  <r>
    <x v="0"/>
    <s v="기타"/>
    <s v="기타"/>
    <s v="프로시져"/>
    <s v="FP-SP136"/>
    <s v="SP_FP_SFSARR_SND,시즌운항도착 메시지송신"/>
    <s v="이인용"/>
    <d v="2025-12-12T00:00:00"/>
    <d v="2025-12-12T10:49:19"/>
    <s v="UT-FP-SP136"/>
    <x v="1"/>
    <x v="2"/>
    <d v="2026-01-19T00:00:00"/>
    <s v="P"/>
    <n v="0"/>
    <s v="3자테스터공통"/>
    <s v="P"/>
    <d v="2026-02-02T00:00:00"/>
    <d v="2026-02-11T00:00:00"/>
    <s v="P"/>
    <n v="0"/>
    <s v="송희영"/>
    <s v="P"/>
    <d v="2026-03-03T00:00:00"/>
    <m/>
    <s v=""/>
    <n v="0"/>
    <s v="현업테스터"/>
    <s v=""/>
    <m/>
    <s v=""/>
    <s v=""/>
  </r>
  <r>
    <x v="0"/>
    <s v="기타"/>
    <s v="기타"/>
    <s v="프로시져"/>
    <s v="FP-SP151"/>
    <s v="SP_FP_SSN_INTERFACE_SEND,시즌 대내연계 및 Push 발송"/>
    <s v="이인용"/>
    <d v="2026-01-02T00:00:00"/>
    <d v="2025-12-31T09:24:05"/>
    <s v="UT-FP-SP151"/>
    <x v="1"/>
    <x v="2"/>
    <d v="2026-01-19T00:00:00"/>
    <s v="P"/>
    <n v="0"/>
    <s v="3자테스터공통"/>
    <s v="P"/>
    <d v="2026-02-02T00:00:00"/>
    <d v="2026-02-12T00:00:00"/>
    <s v="P"/>
    <n v="0"/>
    <s v="송희영"/>
    <s v="P"/>
    <d v="2026-03-03T00:00:00"/>
    <m/>
    <s v=""/>
    <n v="0"/>
    <s v="현업테스터"/>
    <s v=""/>
    <m/>
    <s v=""/>
    <s v=""/>
  </r>
  <r>
    <x v="0"/>
    <s v="기타"/>
    <s v="기타"/>
    <s v="프로시져"/>
    <s v="FP-SP152"/>
    <s v="SP_FP_SSN_PUSH_SEND,시즌도착출발 푸시메시지 송신"/>
    <s v="이인용"/>
    <d v="2026-01-02T00:00:00"/>
    <d v="2025-12-31T09:24:34"/>
    <s v="UT-FP-SP152"/>
    <x v="1"/>
    <x v="2"/>
    <d v="2026-01-19T00:00:00"/>
    <s v="P"/>
    <n v="0"/>
    <s v="3자테스터공통"/>
    <s v="P"/>
    <d v="2026-02-02T00:00:00"/>
    <d v="2026-02-12T00:00:00"/>
    <s v="P"/>
    <n v="0"/>
    <s v="송희영"/>
    <s v="P"/>
    <d v="2026-03-03T00:00:00"/>
    <m/>
    <s v=""/>
    <n v="0"/>
    <s v="현업테스터"/>
    <s v=""/>
    <m/>
    <s v=""/>
    <s v=""/>
  </r>
  <r>
    <x v="0"/>
    <s v="기타"/>
    <s v="기타"/>
    <s v="프로시져"/>
    <s v="FP-SP158"/>
    <s v="SP_FP_DALY_CIC_RANGE_MODIFY,Check In Range 반영"/>
    <s v="이인용"/>
    <d v="2026-01-23T00:00:00"/>
    <d v="2026-01-20T10:00:12"/>
    <s v="UT-FP-SP158"/>
    <x v="1"/>
    <x v="3"/>
    <d v="2026-03-24T00:00:00"/>
    <s v="P"/>
    <n v="0"/>
    <s v="3자테스터공통"/>
    <s v="P"/>
    <d v="2026-04-06T00:00:00"/>
    <m/>
    <s v=""/>
    <n v="0"/>
    <s v="송희영"/>
    <s v=""/>
    <d v="2026-04-20T00:00:00"/>
    <m/>
    <s v=""/>
    <n v="0"/>
    <s v="현업테스터"/>
    <s v=""/>
    <m/>
    <s v=""/>
    <s v=""/>
  </r>
  <r>
    <x v="0"/>
    <s v="기타"/>
    <s v="기타"/>
    <s v="프로시져"/>
    <s v="FP-SP179"/>
    <s v="SP_FP_SSN_COPY_TO_DALY,시즌코드쉐어편 현행 생성"/>
    <s v="이인용"/>
    <d v="2026-02-20T00:00:00"/>
    <d v="2026-02-05T13:20:08"/>
    <s v="UT-FP-SP179"/>
    <x v="1"/>
    <x v="3"/>
    <d v="2026-03-25T00:00:00"/>
    <s v="F"/>
    <n v="0"/>
    <s v="3자테스터공통"/>
    <s v="P"/>
    <d v="2026-04-06T00:00:00"/>
    <m/>
    <s v=""/>
    <n v="0"/>
    <s v="송희영"/>
    <s v=""/>
    <d v="2026-04-20T00:00:00"/>
    <m/>
    <s v=""/>
    <n v="0"/>
    <s v="현업테스터"/>
    <s v=""/>
    <m/>
    <s v=""/>
    <s v=""/>
  </r>
  <r>
    <x v="3"/>
    <s v="마일스톤시간관리"/>
    <s v="상황기준관리"/>
    <s v="Online"/>
    <s v="CM20020S"/>
    <s v="비행상태관리"/>
    <s v="김은정"/>
    <d v="2025-02-28T00:00:00"/>
    <d v="2025-02-21T15:24:48"/>
    <s v="UT-CM20020S"/>
    <x v="0"/>
    <x v="1"/>
    <d v="2025-06-13T00:00:00"/>
    <s v="P"/>
    <n v="0"/>
    <s v="3자테스터공통"/>
    <s v="P"/>
    <d v="2025-08-21T00:00:00"/>
    <d v="2025-06-16T00:00:00"/>
    <s v="P"/>
    <n v="0"/>
    <s v="장세민"/>
    <s v="P"/>
    <d v="2025-08-29T00:00:00"/>
    <d v="2025-06-25T00:00:00"/>
    <s v="P"/>
    <n v="0"/>
    <s v="김도연"/>
    <s v="P"/>
    <d v="2025-08-27T00:00:00"/>
    <s v="P"/>
    <s v="P"/>
  </r>
  <r>
    <x v="3"/>
    <s v="마일스톤시간관리"/>
    <s v="마일스톤 시간관리"/>
    <s v="Online"/>
    <s v="CM20022S"/>
    <s v="항공기 운항시간정보 현황관리 "/>
    <s v="김은정"/>
    <d v="2025-06-13T00:00:00"/>
    <d v="2025-07-11T15:09:33"/>
    <s v="UT-CM20022S"/>
    <x v="0"/>
    <x v="0"/>
    <d v="2025-08-25T00:00:00"/>
    <s v="P"/>
    <n v="0"/>
    <s v="이준일"/>
    <s v="P"/>
    <d v="2025-08-21T00:00:00"/>
    <d v="2025-08-21T00:00:00"/>
    <s v="F"/>
    <n v="0"/>
    <s v="장세민"/>
    <s v="P"/>
    <d v="2025-08-29T00:00:00"/>
    <d v="2025-09-17T00:00:00"/>
    <s v="P"/>
    <n v="0"/>
    <s v="현업테스터"/>
    <s v="P"/>
    <d v="2025-08-27T00:00:00"/>
    <s v="P"/>
    <s v="P"/>
  </r>
  <r>
    <x v="3"/>
    <s v="마일스톤시간관리"/>
    <s v="출발편마일스톤관리"/>
    <s v="Online"/>
    <s v="CM20031S"/>
    <s v="A-CDM 운영 현황"/>
    <s v="김은정"/>
    <d v="2025-09-26T00:00:00"/>
    <d v="2025-09-25T14:27:07"/>
    <s v="UT-CM20031S"/>
    <x v="1"/>
    <x v="4"/>
    <d v="2025-11-10T00:00:00"/>
    <s v="P"/>
    <n v="0"/>
    <s v="신철진"/>
    <s v="P"/>
    <d v="2025-12-05T00:00:00"/>
    <d v="2025-12-08T00:00:00"/>
    <s v="P"/>
    <n v="0"/>
    <s v="장세민"/>
    <s v="P"/>
    <d v="2025-12-26T00:00:00"/>
    <d v="2025-12-30T00:00:00"/>
    <s v="P"/>
    <n v="0"/>
    <s v="현업테스터"/>
    <s v="P"/>
    <d v="2026-01-19T00:00:00"/>
    <s v="P"/>
    <s v="P"/>
  </r>
  <r>
    <x v="3"/>
    <s v="마일스톤시간관리"/>
    <s v="A-CDM운영현황"/>
    <s v="Online"/>
    <s v="CM40001S"/>
    <s v="A-CDM운영소 근무일지"/>
    <s v="김단호"/>
    <d v="2025-11-07T00:00:00"/>
    <d v="2025-10-14T10:36:32"/>
    <s v="UT-CM40001S"/>
    <x v="1"/>
    <x v="2"/>
    <d v="2026-01-19T00:00:00"/>
    <s v="P"/>
    <n v="0"/>
    <s v="3자테스터공통"/>
    <s v="P"/>
    <d v="2026-02-02T00:00:00"/>
    <d v="2026-02-20T00:00:00"/>
    <s v="F"/>
    <n v="1"/>
    <s v="장세민"/>
    <s v="F"/>
    <d v="2026-03-03T00:00:00"/>
    <d v="2026-03-10T00:00:00"/>
    <s v="F"/>
    <n v="0"/>
    <s v="현업테스터"/>
    <s v="P"/>
    <d v="2026-03-24T00:00:00"/>
    <s v="F"/>
    <s v="P"/>
  </r>
  <r>
    <x v="3"/>
    <s v="기타"/>
    <s v="기타"/>
    <s v="프로시져"/>
    <s v="CM-SP3"/>
    <s v="FN_CM_GET_CLEARANCE,출발편 CLEARANCE발부여부"/>
    <s v="이지연"/>
    <d v="2025-02-28T00:00:00"/>
    <d v="2025-02-28T15:41:51"/>
    <s v="UT-CM-SP3"/>
    <x v="0"/>
    <x v="1"/>
    <d v="2025-06-13T00:00:00"/>
    <s v="P"/>
    <n v="0"/>
    <s v="3자테스터공통"/>
    <s v="P"/>
    <d v="2025-08-21T00:00:00"/>
    <d v="2025-06-20T00:00:00"/>
    <s v="P"/>
    <n v="0"/>
    <s v="장세민"/>
    <s v="P"/>
    <d v="2025-08-29T00:00:00"/>
    <m/>
    <s v=""/>
    <n v="0"/>
    <s v="김도연"/>
    <s v=""/>
    <d v="2025-10-21T00:00:00"/>
    <s v="P"/>
    <s v="P"/>
  </r>
  <r>
    <x v="0"/>
    <s v="Seasonal schedule"/>
    <s v="Seasonal Flight List"/>
    <s v="Online"/>
    <s v="FPFS011S"/>
    <s v="Seasonal Arrival"/>
    <s v="현영광"/>
    <d v="2025-07-25T00:00:00"/>
    <d v="2025-04-30T18:03:06"/>
    <s v="UT-FPFS011S"/>
    <x v="1"/>
    <x v="4"/>
    <d v="2025-11-11T00:00:00"/>
    <s v="P"/>
    <n v="0"/>
    <s v="신철진"/>
    <s v="P"/>
    <d v="2025-12-05T00:00:00"/>
    <d v="2025-12-03T00:00:00"/>
    <s v="F"/>
    <n v="0"/>
    <s v="송희영"/>
    <s v="P"/>
    <d v="2025-12-26T00:00:00"/>
    <d v="2025-12-22T00:00:00"/>
    <s v="F"/>
    <n v="0"/>
    <s v="현업테스터"/>
    <s v="P"/>
    <d v="2026-01-13T00:00:00"/>
    <s v="P"/>
    <s v="P"/>
  </r>
  <r>
    <x v="0"/>
    <s v="Seasonal schedule"/>
    <s v="New Schedule"/>
    <s v="Online"/>
    <s v="FPFS042M"/>
    <s v="Create Seasonal Departure"/>
    <s v="현영광"/>
    <d v="2025-03-21T00:00:00"/>
    <d v="2025-03-21T17:57:46"/>
    <s v="UT-FPFS042M"/>
    <x v="0"/>
    <x v="1"/>
    <d v="2025-06-13T00:00:00"/>
    <s v="P"/>
    <n v="0"/>
    <s v="3자테스터공통"/>
    <s v="P"/>
    <d v="2025-08-21T00:00:00"/>
    <d v="2025-06-19T00:00:00"/>
    <s v="F"/>
    <n v="0"/>
    <s v="송희영"/>
    <s v="P"/>
    <d v="2025-08-29T00:00:00"/>
    <d v="2025-08-29T00:00:00"/>
    <s v="P"/>
    <n v="0"/>
    <s v="권유진"/>
    <s v="P"/>
    <d v="2025-10-22T00:00:00"/>
    <s v="P"/>
    <s v="P"/>
  </r>
  <r>
    <x v="0"/>
    <s v="Daily schedule"/>
    <s v="Active Flight List"/>
    <s v="Online"/>
    <s v="FPFA071M"/>
    <s v="AFS Create Shared Flight"/>
    <s v="현영광"/>
    <d v="2025-09-12T00:00:00"/>
    <d v="2025-09-02T09:07:23"/>
    <s v="UT-FPFA071M"/>
    <x v="1"/>
    <x v="4"/>
    <d v="2025-11-11T00:00:00"/>
    <s v="P"/>
    <n v="0"/>
    <s v="신철진"/>
    <s v="P"/>
    <d v="2025-12-05T00:00:00"/>
    <d v="2025-12-05T00:00:00"/>
    <s v="F"/>
    <n v="0"/>
    <s v="송희영"/>
    <s v="P"/>
    <d v="2025-12-26T00:00:00"/>
    <d v="2025-12-29T00:00:00"/>
    <s v="P"/>
    <n v="0"/>
    <s v="현업테스터"/>
    <s v="P"/>
    <d v="2026-01-15T00:00:00"/>
    <s v="P"/>
    <s v="P"/>
  </r>
  <r>
    <x v="0"/>
    <s v="Daily schedule"/>
    <s v="Active Flight List"/>
    <s v="Online"/>
    <s v="FPFA085M"/>
    <s v="Off Block/Ramp out "/>
    <s v="현영광"/>
    <d v="2025-09-12T00:00:00"/>
    <d v="2025-09-12T16:30:06"/>
    <s v="UT-FPFA085M"/>
    <x v="1"/>
    <x v="4"/>
    <d v="2025-11-19T00:00:00"/>
    <s v="P"/>
    <n v="0"/>
    <s v="신철진"/>
    <s v="P"/>
    <d v="2025-12-05T00:00:00"/>
    <d v="2025-12-05T00:00:00"/>
    <s v="P"/>
    <n v="0"/>
    <s v="송희영"/>
    <s v="P"/>
    <d v="2025-12-26T00:00:00"/>
    <d v="2025-12-29T00:00:00"/>
    <s v="P"/>
    <n v="0"/>
    <s v="현업테스터"/>
    <s v="P"/>
    <d v="2026-01-16T00:00:00"/>
    <s v="P"/>
    <s v="P"/>
  </r>
  <r>
    <x v="0"/>
    <s v="Daily schedule"/>
    <s v="Active Link Flight"/>
    <s v="Online"/>
    <s v="FPFA064M"/>
    <s v="Link Active Flight"/>
    <s v="현영광"/>
    <d v="2025-08-29T00:00:00"/>
    <d v="2025-08-27T18:08:26"/>
    <s v="UT-FPFA064M"/>
    <x v="1"/>
    <x v="4"/>
    <d v="2025-11-12T00:00:00"/>
    <s v="P"/>
    <n v="0"/>
    <s v="신철진"/>
    <s v="P"/>
    <d v="2025-12-05T00:00:00"/>
    <d v="2025-12-03T00:00:00"/>
    <s v="F"/>
    <n v="0"/>
    <s v="송희영"/>
    <s v="P"/>
    <d v="2025-12-26T00:00:00"/>
    <d v="2025-12-22T00:00:00"/>
    <s v="P"/>
    <n v="0"/>
    <s v="현업테스터"/>
    <s v="P"/>
    <d v="2026-01-15T00:00:00"/>
    <s v="P"/>
    <s v="P"/>
  </r>
  <r>
    <x v="0"/>
    <s v="Daily schedule"/>
    <s v="ConfirmAirline"/>
    <s v="Online"/>
    <s v="FPFA112S"/>
    <s v="Airline ASM Link"/>
    <s v="현영광"/>
    <d v="2025-12-26T00:00:00"/>
    <d v="2026-01-05T09:04:12"/>
    <s v="UT-FPFA112S"/>
    <x v="1"/>
    <x v="2"/>
    <d v="2026-01-19T00:00:00"/>
    <s v="P"/>
    <n v="0"/>
    <s v="3자테스터공통"/>
    <s v="P"/>
    <d v="2026-02-02T00:00:00"/>
    <d v="2026-02-06T00:00:00"/>
    <s v="P"/>
    <n v="0"/>
    <s v="송희영"/>
    <s v="P"/>
    <d v="2026-03-03T00:00:00"/>
    <d v="2026-03-04T00:00:00"/>
    <s v="P"/>
    <n v="0"/>
    <s v="현업테스터"/>
    <s v="P"/>
    <d v="2026-03-25T00:00:00"/>
    <s v="P"/>
    <s v="P"/>
  </r>
  <r>
    <x v="3"/>
    <s v="기타"/>
    <s v="기타"/>
    <s v="프로시져"/>
    <s v="CM-SP19"/>
    <s v="SP_CM_FLT_RSC_ARR_UPDATE,도착편 자원배정 내부인터페이스 수신"/>
    <s v="이지연"/>
    <d v="2025-11-14T00:00:00"/>
    <d v="2025-11-20T21:14:10"/>
    <s v="UT-CM-SP19"/>
    <x v="1"/>
    <x v="2"/>
    <d v="2026-01-22T00:00:00"/>
    <s v="P"/>
    <n v="0"/>
    <s v="3자테스터공통"/>
    <s v="P"/>
    <d v="2026-02-02T00:00:00"/>
    <d v="2026-02-20T00:00:00"/>
    <s v="P"/>
    <n v="0"/>
    <s v="장세민"/>
    <s v="P"/>
    <d v="2026-03-03T00:00:00"/>
    <m/>
    <s v=""/>
    <n v="0"/>
    <s v="현업테스터"/>
    <s v=""/>
    <m/>
    <s v=""/>
    <s v=""/>
  </r>
  <r>
    <x v="3"/>
    <s v="기타"/>
    <s v="기타"/>
    <s v="프로시져"/>
    <s v="CM-SP22"/>
    <s v="SP_CM_ACMOVE_DEP_UPDATE,출발편 지상이동 내부인터페이스 수신"/>
    <s v="이지연"/>
    <d v="2025-10-17T00:00:00"/>
    <d v="2025-11-20T21:16:07"/>
    <s v="UT-CM-SP22"/>
    <x v="1"/>
    <x v="3"/>
    <d v="2026-03-25T00:00:00"/>
    <s v="P"/>
    <n v="0"/>
    <s v="3자테스터공통"/>
    <s v="P"/>
    <d v="2026-04-06T00:00:00"/>
    <m/>
    <s v=""/>
    <n v="0"/>
    <s v="공사테스터"/>
    <s v=""/>
    <d v="2026-04-20T00:00:00"/>
    <m/>
    <s v=""/>
    <n v="0"/>
    <s v="현업테스터"/>
    <s v=""/>
    <m/>
    <s v=""/>
    <s v=""/>
  </r>
  <r>
    <x v="3"/>
    <s v="기타"/>
    <s v="기타"/>
    <s v="프로시져"/>
    <s v="CM-SP30"/>
    <s v="SP_CM_INBOUND_MLSTN_UPDATE,도착편 마일스톤 시간정보 Update"/>
    <s v="이지연"/>
    <d v="2025-05-02T00:00:00"/>
    <d v="2025-06-09T14:35:35"/>
    <s v="UT-CM-SP30"/>
    <x v="0"/>
    <x v="0"/>
    <d v="2025-08-26T00:00:00"/>
    <s v="P"/>
    <n v="0"/>
    <s v="김민욱"/>
    <s v="P"/>
    <d v="2025-08-21T00:00:00"/>
    <d v="2025-07-31T00:00:00"/>
    <s v="P"/>
    <n v="0"/>
    <s v="장세민"/>
    <s v="P"/>
    <d v="2025-08-29T00:00:00"/>
    <m/>
    <s v=""/>
    <n v="0"/>
    <s v="현업테스터"/>
    <s v=""/>
    <d v="2025-10-22T00:00:00"/>
    <s v="P"/>
    <s v="P"/>
  </r>
  <r>
    <x v="3"/>
    <s v="기타"/>
    <s v="기타"/>
    <s v="프로시져"/>
    <s v="CM-SP31"/>
    <s v="SP_CM_INBOUND_STAT_UPDATE,도착편 도착상황관리"/>
    <s v="이지연"/>
    <d v="2025-05-02T00:00:00"/>
    <d v="2025-04-03T14:04:59"/>
    <s v="UT-CM-SP31"/>
    <x v="0"/>
    <x v="0"/>
    <d v="2025-07-04T00:00:00"/>
    <s v="P"/>
    <n v="0"/>
    <s v="윤성훈"/>
    <s v="P"/>
    <d v="2025-08-21T00:00:00"/>
    <d v="2025-07-31T00:00:00"/>
    <s v="F"/>
    <n v="0"/>
    <s v="장세민"/>
    <s v="P"/>
    <d v="2025-08-29T00:00:00"/>
    <m/>
    <s v=""/>
    <n v="0"/>
    <s v="현업테스터"/>
    <s v=""/>
    <d v="2025-10-22T00:00:00"/>
    <s v="P"/>
    <s v="P"/>
  </r>
  <r>
    <x v="3"/>
    <s v="기타"/>
    <s v="기타"/>
    <s v="프로시져"/>
    <s v="CM-SP39"/>
    <s v="SP_CM_ACDMMLSTNDEPATFMS_SND,ATFMS용 출발마일스톤 메시지 송신"/>
    <s v="이지연"/>
    <d v="2025-12-19T00:00:00"/>
    <d v="2025-12-04T12:56:34"/>
    <s v="UT-CM-SP39"/>
    <x v="1"/>
    <x v="3"/>
    <d v="2026-03-25T00:00:00"/>
    <s v="P"/>
    <n v="0"/>
    <s v="3자테스터공통"/>
    <s v="P"/>
    <d v="2026-04-06T00:00:00"/>
    <m/>
    <s v=""/>
    <n v="0"/>
    <s v="장세민"/>
    <s v=""/>
    <d v="2026-04-20T00:00:00"/>
    <m/>
    <s v=""/>
    <n v="0"/>
    <s v="현업테스터"/>
    <s v=""/>
    <m/>
    <s v=""/>
    <s v=""/>
  </r>
  <r>
    <x v="3"/>
    <s v="기타"/>
    <s v="기타"/>
    <s v="프로시져"/>
    <s v="CM-SP41"/>
    <s v="SP_CM_FLTACDMMLSTNDEP_SND,출발마일스톤 인터페이스 메시지송신"/>
    <s v="이지연"/>
    <d v="2025-12-19T00:00:00"/>
    <d v="2025-12-04T12:56:44"/>
    <s v="UT-CM-SP41"/>
    <x v="1"/>
    <x v="2"/>
    <d v="2026-01-22T00:00:00"/>
    <s v="P"/>
    <n v="0"/>
    <s v="3자테스터공통"/>
    <s v="P"/>
    <d v="2026-02-02T00:00:00"/>
    <d v="2026-02-06T00:00:00"/>
    <s v="P"/>
    <n v="0"/>
    <s v="장세민"/>
    <s v="P"/>
    <d v="2026-03-03T00:00:00"/>
    <m/>
    <s v=""/>
    <n v="0"/>
    <s v="현업테스터"/>
    <s v=""/>
    <m/>
    <s v=""/>
    <s v=""/>
  </r>
  <r>
    <x v="3"/>
    <s v="기타"/>
    <s v="기타"/>
    <s v="프로시져"/>
    <s v="CM-SP47"/>
    <s v="SP_CM_DELETE_MLSTN_TIME_NEW, 마일스톤 정보 삭제"/>
    <s v="이지연"/>
    <d v="2025-07-04T00:00:00"/>
    <d v="2025-04-03T00:00:00"/>
    <s v="UT-CM-SP47"/>
    <x v="0"/>
    <x v="0"/>
    <d v="2025-08-06T00:00:00"/>
    <s v="P"/>
    <n v="0"/>
    <s v="윤성훈"/>
    <s v="P"/>
    <d v="2025-08-21T00:00:00"/>
    <d v="2025-08-21T00:00:00"/>
    <s v="P"/>
    <n v="0"/>
    <s v="장세민"/>
    <s v="P"/>
    <d v="2025-08-29T00:00:00"/>
    <m/>
    <s v=""/>
    <n v="0"/>
    <s v="현업테스터"/>
    <s v=""/>
    <d v="2025-10-22T00:00:00"/>
    <s v="P"/>
    <s v="P"/>
  </r>
  <r>
    <x v="3"/>
    <s v="기타"/>
    <s v="기타"/>
    <s v="프로시져"/>
    <s v="CM-SP51"/>
    <s v="SP_CM_ATFMSFIRT_RCV,ATFMS도착편 FIRT 메시지 수신처리"/>
    <s v="이지연"/>
    <d v="2025-07-18T00:00:00"/>
    <d v="2025-07-15T17:39:37"/>
    <s v="UT-CM-SP51"/>
    <x v="0"/>
    <x v="0"/>
    <d v="2025-08-05T00:00:00"/>
    <s v="P"/>
    <n v="0"/>
    <s v="윤성훈"/>
    <s v="P"/>
    <d v="2025-08-21T00:00:00"/>
    <d v="2025-08-06T00:00:00"/>
    <s v="P"/>
    <n v="0"/>
    <s v="장세민"/>
    <s v="P"/>
    <d v="2025-08-29T00:00:00"/>
    <m/>
    <s v=""/>
    <n v="0"/>
    <s v="현업테스터"/>
    <s v=""/>
    <d v="2025-10-22T00:00:00"/>
    <s v="P"/>
    <s v="P"/>
  </r>
  <r>
    <x v="3"/>
    <s v="기타"/>
    <s v="기타"/>
    <s v="프로시져"/>
    <s v="CM-SP56"/>
    <s v="SP_CM_FLTACDMMLSTNDEPCOLOR_SND,마일스톤 색상정보 송신"/>
    <s v="이지연"/>
    <d v="2026-01-16T00:00:00"/>
    <d v="2025-12-31T13:59:29"/>
    <s v="UT-CM-SP56"/>
    <x v="1"/>
    <x v="3"/>
    <d v="2026-03-25T00:00:00"/>
    <s v="P"/>
    <n v="0"/>
    <s v="3자테스터공통"/>
    <s v="P"/>
    <d v="2026-04-06T00:00:00"/>
    <m/>
    <s v=""/>
    <n v="0"/>
    <s v="장세민"/>
    <s v=""/>
    <d v="2026-04-20T00:00:00"/>
    <m/>
    <s v=""/>
    <n v="0"/>
    <s v="현업테스터"/>
    <s v=""/>
    <m/>
    <s v=""/>
    <s v=""/>
  </r>
  <r>
    <x v="0"/>
    <s v="Daily schedule"/>
    <s v="Active Flight List"/>
    <s v="Online"/>
    <s v="FPFA121M"/>
    <s v="AFS Delete Flight"/>
    <s v="현영광"/>
    <d v="2025-09-12T00:00:00"/>
    <d v="2025-09-12T16:30:21"/>
    <s v="UT-FPFA121M"/>
    <x v="1"/>
    <x v="4"/>
    <d v="2025-11-11T00:00:00"/>
    <s v="P"/>
    <n v="0"/>
    <s v="신철진"/>
    <s v="P"/>
    <d v="2025-12-05T00:00:00"/>
    <d v="2025-12-05T00:00:00"/>
    <s v="P"/>
    <n v="0"/>
    <s v="송희영"/>
    <s v="P"/>
    <d v="2025-12-26T00:00:00"/>
    <d v="2025-12-29T00:00:00"/>
    <s v="P"/>
    <n v="0"/>
    <s v="현업테스터"/>
    <s v="P"/>
    <d v="2026-01-16T00:00:00"/>
    <s v="P"/>
    <s v="P"/>
  </r>
  <r>
    <x v="1"/>
    <s v="관제현황관리"/>
    <s v="Statistics Data"/>
    <s v="Online"/>
    <s v="AC06018S"/>
    <s v="TOTAL Traffic"/>
    <s v="구혜지"/>
    <d v="2026-02-13T00:00:00"/>
    <d v="2025-10-02T10:41:39"/>
    <s v="UT-AC06018S"/>
    <x v="1"/>
    <x v="2"/>
    <d v="2026-01-19T00:00:00"/>
    <s v="P"/>
    <n v="0"/>
    <s v="3자테스터공통"/>
    <s v="P"/>
    <d v="2026-02-02T00:00:00"/>
    <d v="2026-02-11T00:00:00"/>
    <s v="P"/>
    <n v="0"/>
    <s v="정진성"/>
    <s v="P"/>
    <d v="2026-03-03T00:00:00"/>
    <d v="2026-03-04T00:00:00"/>
    <s v="P"/>
    <n v="0"/>
    <s v="최기현"/>
    <s v="P"/>
    <d v="2026-03-25T00:00:00"/>
    <s v="P"/>
    <s v="P"/>
  </r>
  <r>
    <x v="0"/>
    <s v="Daily schedule"/>
    <s v="Interface Message"/>
    <s v="Online"/>
    <s v="FPMG057M"/>
    <s v="ASM TWAY Message Details"/>
    <s v="현영광"/>
    <d v="2025-11-07T00:00:00"/>
    <d v="2025-11-06T14:47:38"/>
    <s v="UT-FPMG057M"/>
    <x v="1"/>
    <x v="2"/>
    <d v="2026-01-19T00:00:00"/>
    <s v="P"/>
    <n v="0"/>
    <s v="3자테스터공통"/>
    <s v="P"/>
    <d v="2026-02-02T00:00:00"/>
    <d v="2026-02-11T00:00:00"/>
    <s v="P"/>
    <n v="0"/>
    <s v="송희영"/>
    <s v="P"/>
    <d v="2026-03-03T00:00:00"/>
    <d v="2026-03-04T00:00:00"/>
    <s v="P"/>
    <n v="0"/>
    <s v="현업테스터"/>
    <s v="P"/>
    <d v="2026-03-25T00:00:00"/>
    <s v="P"/>
    <s v="P"/>
  </r>
  <r>
    <x v="3"/>
    <s v="기타"/>
    <s v="기타"/>
    <s v="프로시져"/>
    <s v="CM-SP71"/>
    <s v="SP_CM_ACDM_OPR_STS_PAX_WKLY,A-CDM 운영현황(여객/주별) 생성"/>
    <s v="이용혁"/>
    <d v="2026-02-28T00:00:00"/>
    <d v="2025-12-29T10:31:57"/>
    <s v="UT-CM-SP71"/>
    <x v="1"/>
    <x v="3"/>
    <d v="2026-03-25T00:00:00"/>
    <s v="P"/>
    <n v="0"/>
    <s v="3자테스터공통"/>
    <s v="P"/>
    <d v="2026-04-06T00:00:00"/>
    <m/>
    <s v=""/>
    <n v="0"/>
    <s v="장세민"/>
    <s v=""/>
    <d v="2026-04-20T00:00:00"/>
    <m/>
    <s v=""/>
    <n v="0"/>
    <s v="현업테스터"/>
    <s v=""/>
    <m/>
    <s v=""/>
    <s v=""/>
  </r>
  <r>
    <x v="3"/>
    <s v="기타"/>
    <s v="기타"/>
    <s v="프로시져"/>
    <s v="CM-SP81"/>
    <s v="SP_CM_AWOS_RCV,기상정보(AMOS) 수신처리"/>
    <s v="이지연"/>
    <d v="2026-02-28T00:00:00"/>
    <d v="2025-11-27T17:45:36"/>
    <s v="UT-CM-SP81"/>
    <x v="1"/>
    <x v="2"/>
    <d v="2026-01-22T00:00:00"/>
    <s v="F"/>
    <n v="0"/>
    <s v="3자테스터공통"/>
    <s v="F"/>
    <d v="2026-02-02T00:00:00"/>
    <d v="2026-02-11T00:00:00"/>
    <s v="P"/>
    <n v="0"/>
    <s v="장세민"/>
    <s v="P"/>
    <d v="2026-03-03T00:00:00"/>
    <m/>
    <s v=""/>
    <n v="0"/>
    <s v="현업테스터"/>
    <s v=""/>
    <m/>
    <s v=""/>
    <s v=""/>
  </r>
  <r>
    <x v="3"/>
    <s v="기타"/>
    <s v="기타"/>
    <s v="Batch"/>
    <s v="CM90001B"/>
    <s v="운항현황집계"/>
    <s v="김단호"/>
    <d v="2026-02-28T00:00:00"/>
    <d v="2025-12-12T17:48:23"/>
    <s v="UT-CM90001B"/>
    <x v="1"/>
    <x v="2"/>
    <m/>
    <s v=""/>
    <n v="0"/>
    <s v="3자테스터공통"/>
    <s v=""/>
    <d v="2026-02-02T00:00:00"/>
    <d v="2026-02-20T00:00:00"/>
    <s v="F"/>
    <n v="0"/>
    <s v="장세민"/>
    <s v="P"/>
    <d v="2026-03-03T00:00:00"/>
    <m/>
    <s v=""/>
    <n v="0"/>
    <s v="현업테스터"/>
    <s v=""/>
    <m/>
    <s v=""/>
    <s v=""/>
  </r>
  <r>
    <x v="3"/>
    <s v="기타"/>
    <s v="기타"/>
    <s v="Batch"/>
    <s v="CM93035B"/>
    <s v="DW용 KPI자료 집계"/>
    <s v="김단호"/>
    <d v="2026-02-28T00:00:00"/>
    <d v="2025-12-15T17:05:09"/>
    <s v="UT-CM93035B"/>
    <x v="1"/>
    <x v="3"/>
    <m/>
    <s v=""/>
    <n v="0"/>
    <s v="3자테스터공통"/>
    <s v=""/>
    <d v="2026-04-06T00:00:00"/>
    <m/>
    <s v=""/>
    <n v="0"/>
    <s v="장세민"/>
    <s v=""/>
    <d v="2026-04-20T00:00:00"/>
    <m/>
    <s v=""/>
    <n v="0"/>
    <s v="현업테스터"/>
    <s v=""/>
    <m/>
    <s v=""/>
    <s v=""/>
  </r>
  <r>
    <x v="0"/>
    <s v="Daily schedule"/>
    <s v="Interface Message"/>
    <s v="Online"/>
    <s v="FPMG051M"/>
    <s v="ASM AIHS Message Details"/>
    <s v="현영광"/>
    <d v="2026-03-13T00:00:00"/>
    <d v="2026-03-11T15:54:30"/>
    <s v="UT-FPMG051M"/>
    <x v="1"/>
    <x v="3"/>
    <d v="2026-03-23T00:00:00"/>
    <s v="P"/>
    <n v="0"/>
    <s v="3자테스터공통"/>
    <s v="P"/>
    <d v="2026-03-31T00:00:00"/>
    <m/>
    <s v=""/>
    <n v="0"/>
    <s v="송희영"/>
    <s v=""/>
    <d v="2026-04-10T00:00:00"/>
    <m/>
    <s v=""/>
    <n v="0"/>
    <s v="현업테스터"/>
    <s v=""/>
    <m/>
    <s v=""/>
    <s v=""/>
  </r>
  <r>
    <x v="0"/>
    <s v="Daily schedule"/>
    <s v="Interface Message"/>
    <s v="Online"/>
    <s v="FPMG056M"/>
    <s v="ASM ASVS Message Details"/>
    <s v="현영광"/>
    <d v="2025-11-07T00:00:00"/>
    <d v="2025-11-06T14:47:26"/>
    <s v="UT-FPMG056M"/>
    <x v="1"/>
    <x v="2"/>
    <d v="2026-01-19T00:00:00"/>
    <s v="P"/>
    <n v="0"/>
    <s v="3자테스터공통"/>
    <s v="P"/>
    <d v="2026-02-02T00:00:00"/>
    <d v="2026-02-11T00:00:00"/>
    <s v="F"/>
    <n v="0"/>
    <s v="송희영"/>
    <s v="P"/>
    <d v="2026-03-03T00:00:00"/>
    <d v="2026-03-04T00:00:00"/>
    <s v="P"/>
    <n v="0"/>
    <s v="현업테스터"/>
    <s v="P"/>
    <m/>
    <s v=""/>
    <s v=""/>
  </r>
  <r>
    <x v="0"/>
    <s v="Daily schedule"/>
    <s v="Interface Message"/>
    <s v="Online"/>
    <s v="FPMG074M"/>
    <s v="Match Possible"/>
    <s v="현영광"/>
    <d v="2025-11-07T00:00:00"/>
    <d v="2025-11-06T14:48:44"/>
    <s v="UT-FPMG074M"/>
    <x v="1"/>
    <x v="2"/>
    <d v="2026-01-19T00:00:00"/>
    <s v="P"/>
    <n v="0"/>
    <s v="3자테스터공통"/>
    <s v="P"/>
    <d v="2026-02-02T00:00:00"/>
    <d v="2026-02-11T00:00:00"/>
    <s v="F"/>
    <n v="0"/>
    <s v="송희영"/>
    <s v="P"/>
    <d v="2026-03-03T00:00:00"/>
    <d v="2026-03-04T00:00:00"/>
    <s v="P"/>
    <n v="0"/>
    <s v="현업테스터"/>
    <s v="P"/>
    <m/>
    <s v=""/>
    <s v=""/>
  </r>
  <r>
    <x v="0"/>
    <s v="Daily schedule"/>
    <s v="Long Term Planning"/>
    <s v="Online"/>
    <s v="FPFA183M"/>
    <s v="Future Link Flight Generation"/>
    <s v="현영광"/>
    <d v="2025-11-14T00:00:00"/>
    <d v="2025-11-17T08:46:18"/>
    <s v="UT-FPFA183M"/>
    <x v="1"/>
    <x v="2"/>
    <d v="2026-01-19T00:00:00"/>
    <s v="P"/>
    <n v="0"/>
    <s v="3자테스터공통"/>
    <s v="P"/>
    <d v="2026-02-02T00:00:00"/>
    <d v="2026-02-12T00:00:00"/>
    <s v="F"/>
    <n v="0"/>
    <s v="송희영"/>
    <s v="P"/>
    <d v="2026-03-03T00:00:00"/>
    <d v="2026-03-04T00:00:00"/>
    <s v="P"/>
    <n v="0"/>
    <s v="현업테스터"/>
    <s v="P"/>
    <m/>
    <s v=""/>
    <s v=""/>
  </r>
  <r>
    <x v="0"/>
    <s v="Daily schedule"/>
    <s v="Long Term Planning"/>
    <s v="Online"/>
    <s v="FPFA184M"/>
    <s v="Future Schedule Generation"/>
    <s v="현영광"/>
    <d v="2025-11-14T00:00:00"/>
    <d v="2025-11-17T08:46:33"/>
    <s v="UT-FPFA184M"/>
    <x v="1"/>
    <x v="2"/>
    <d v="2026-01-23T00:00:00"/>
    <s v="P"/>
    <n v="0"/>
    <s v="3자테스터공통"/>
    <s v="P"/>
    <d v="2026-02-02T00:00:00"/>
    <d v="2026-02-12T00:00:00"/>
    <s v="F"/>
    <n v="0"/>
    <s v="송희영"/>
    <s v="P"/>
    <d v="2026-03-03T00:00:00"/>
    <d v="2026-03-04T00:00:00"/>
    <s v="P"/>
    <n v="0"/>
    <s v="현업테스터"/>
    <s v="P"/>
    <m/>
    <s v=""/>
    <s v=""/>
  </r>
  <r>
    <x v="0"/>
    <s v="기타"/>
    <s v="기타"/>
    <s v="프로시져"/>
    <s v="FP-SP3"/>
    <s v="FN_FP_GET_FORMAT_DATE,일자 또는 시간을 지정된 형식으로 반환"/>
    <s v="이인용"/>
    <d v="2025-02-21T00:00:00"/>
    <d v="2025-02-21T09:15:30"/>
    <s v="UT-FP-SP3"/>
    <x v="0"/>
    <x v="1"/>
    <d v="2025-06-13T00:00:00"/>
    <s v="P"/>
    <n v="0"/>
    <s v="3자테스터공통"/>
    <s v="P"/>
    <d v="2025-08-21T00:00:00"/>
    <d v="2025-06-18T00:00:00"/>
    <s v="F"/>
    <n v="0"/>
    <s v="송희영"/>
    <s v="P"/>
    <d v="2025-08-29T00:00:00"/>
    <m/>
    <s v=""/>
    <n v="0"/>
    <s v="현업테스터"/>
    <s v=""/>
    <d v="2025-10-23T00:00:00"/>
    <s v="P"/>
    <s v="P"/>
  </r>
  <r>
    <x v="0"/>
    <s v="기타"/>
    <s v="기타"/>
    <s v="프로시져"/>
    <s v="FP-SP7"/>
    <s v="FN_FP_GET_INIT_TER_ID,DEFAULT 터미널ID 반환"/>
    <s v="이인용"/>
    <d v="2025-02-21T00:00:00"/>
    <d v="2025-02-21T09:24:38"/>
    <s v="UT-FP-SP7"/>
    <x v="0"/>
    <x v="1"/>
    <d v="2025-06-13T00:00:00"/>
    <s v="P"/>
    <n v="0"/>
    <s v="3자테스터공통"/>
    <s v="P"/>
    <d v="2025-08-21T00:00:00"/>
    <d v="2025-06-18T00:00:00"/>
    <s v="F"/>
    <n v="0"/>
    <s v="송희영"/>
    <s v="P"/>
    <d v="2025-08-29T00:00:00"/>
    <m/>
    <s v=""/>
    <n v="0"/>
    <s v="현업테스터"/>
    <s v=""/>
    <d v="2025-09-02T00:00:00"/>
    <s v="P"/>
    <s v="P"/>
  </r>
  <r>
    <x v="5"/>
    <s v="Stand"/>
    <s v="Operation"/>
    <s v="Online"/>
    <s v="RSPK055S"/>
    <s v="Apron operation dashboard"/>
    <s v="김훈근"/>
    <d v="2025-09-22T00:00:00"/>
    <d v="2025-09-22T17:26:04"/>
    <s v="UT-RSPK055S"/>
    <x v="1"/>
    <x v="2"/>
    <d v="2026-01-19T00:00:00"/>
    <s v="P"/>
    <n v="0"/>
    <s v="이상용"/>
    <s v="P"/>
    <d v="2026-02-02T00:00:00"/>
    <d v="2026-02-02T00:00:00"/>
    <s v="P"/>
    <n v="0"/>
    <s v="송희영"/>
    <s v="P"/>
    <d v="2026-03-03T00:00:00"/>
    <d v="2026-03-05T00:00:00"/>
    <s v="F"/>
    <n v="0"/>
    <s v="현업테스터"/>
    <s v="P"/>
    <d v="2026-03-23T00:00:00"/>
    <s v="P"/>
    <s v="P"/>
  </r>
  <r>
    <x v="5"/>
    <s v="Check In Counter"/>
    <s v="공용용품"/>
    <s v="Online"/>
    <s v="RSCI084M"/>
    <s v="공용물품 입고/폐기"/>
    <s v="이수연"/>
    <d v="2026-02-28T00:00:00"/>
    <d v="2026-01-16T08:46:04"/>
    <s v="UT-RSCI084M"/>
    <x v="1"/>
    <x v="3"/>
    <d v="2026-03-23T00:00:00"/>
    <s v="P"/>
    <n v="0"/>
    <s v="3자테스터공통"/>
    <s v="P"/>
    <d v="2026-04-06T00:00:00"/>
    <m/>
    <s v=""/>
    <n v="0"/>
    <s v="송희영"/>
    <s v=""/>
    <d v="2026-04-20T00:00:00"/>
    <m/>
    <s v=""/>
    <n v="0"/>
    <s v="현업테스터"/>
    <s v=""/>
    <m/>
    <s v=""/>
    <s v=""/>
  </r>
  <r>
    <x v="5"/>
    <s v="기타"/>
    <s v="기타"/>
    <s v="프로시져"/>
    <s v="RS-SP19"/>
    <s v="SP_RS_IIF_ACMOVE_RCV, 지상이동 내부인터페이스 수신"/>
    <s v="김훈근"/>
    <d v="2025-06-27T00:00:00"/>
    <d v="2025-05-16T18:13:36"/>
    <s v="UT-RS-SP19"/>
    <x v="0"/>
    <x v="0"/>
    <d v="2025-08-06T00:00:00"/>
    <s v="P"/>
    <n v="0"/>
    <s v="윤성훈"/>
    <s v="P"/>
    <d v="2025-08-21T00:00:00"/>
    <d v="2025-08-25T00:00:00"/>
    <s v="P"/>
    <n v="0"/>
    <s v="송희영"/>
    <s v="P"/>
    <d v="2025-08-29T00:00:00"/>
    <m/>
    <s v=""/>
    <n v="0"/>
    <s v="현업테스터"/>
    <s v=""/>
    <d v="2025-12-05T00:00:00"/>
    <s v="P"/>
    <s v="P"/>
  </r>
  <r>
    <x v="5"/>
    <s v="기타"/>
    <s v="기타"/>
    <s v="프로시져"/>
    <s v="RS-SP25"/>
    <s v="SP_RS_CHKCOUNTASSIGN_SND, 카운터배정내역 송신 SND"/>
    <s v="김훈근"/>
    <d v="2025-08-29T00:00:00"/>
    <d v="2025-05-09T17:57:15"/>
    <s v="UT-RS-SP25"/>
    <x v="1"/>
    <x v="4"/>
    <d v="2025-11-12T00:00:00"/>
    <s v="P"/>
    <n v="0"/>
    <s v="윤성훈"/>
    <s v="P"/>
    <d v="2025-12-05T00:00:00"/>
    <d v="2025-11-27T00:00:00"/>
    <s v="P"/>
    <n v="0"/>
    <s v="송희영"/>
    <s v="P"/>
    <d v="2025-12-26T00:00:00"/>
    <m/>
    <s v=""/>
    <n v="0"/>
    <s v="현업테스터"/>
    <s v=""/>
    <d v="2026-01-16T00:00:00"/>
    <s v="P"/>
    <s v="P"/>
  </r>
  <r>
    <x v="5"/>
    <s v="기타"/>
    <s v="기타"/>
    <s v="프로시져"/>
    <s v="RS-SP40"/>
    <s v="SP_RS_RAMP_RETURN, 램프리턴 ASDE"/>
    <s v="김훈근"/>
    <d v="2025-11-27T00:00:00"/>
    <d v="2025-11-25T10:03:09"/>
    <s v="UT-RS-SP40"/>
    <x v="1"/>
    <x v="2"/>
    <d v="2026-01-22T00:00:00"/>
    <s v="P"/>
    <n v="0"/>
    <s v="3자테스터공통"/>
    <s v="P"/>
    <d v="2026-02-02T00:00:00"/>
    <d v="2026-02-03T00:00:00"/>
    <s v="P"/>
    <n v="0"/>
    <s v="송희영"/>
    <s v="P"/>
    <d v="2026-03-03T00:00:00"/>
    <m/>
    <s v=""/>
    <n v="0"/>
    <s v="현업테스터"/>
    <s v=""/>
    <m/>
    <s v=""/>
    <s v=""/>
  </r>
  <r>
    <x v="2"/>
    <s v="부서별업무"/>
    <s v="A-CDM"/>
    <s v="Online"/>
    <s v="GO12516S"/>
    <s v="항로 및 운항실적(NEW)"/>
    <s v="김경준"/>
    <d v="2025-09-26T00:00:00"/>
    <d v="2025-09-17T11:07:26"/>
    <s v="UT-GO12516S"/>
    <x v="1"/>
    <x v="2"/>
    <d v="2026-01-19T00:00:00"/>
    <s v="P"/>
    <n v="0"/>
    <s v="윤성훈"/>
    <s v="P"/>
    <d v="2026-02-02T00:00:00"/>
    <d v="2026-02-04T00:00:00"/>
    <s v="F"/>
    <n v="1"/>
    <s v="홍석일"/>
    <s v="F"/>
    <d v="2026-03-03T00:00:00"/>
    <d v="2026-03-11T00:00:00"/>
    <s v="P"/>
    <n v="0"/>
    <s v="현업테스터"/>
    <s v="P"/>
    <d v="2026-03-26T00:00:00"/>
    <s v="P"/>
    <s v="P"/>
  </r>
  <r>
    <x v="5"/>
    <s v="Stand"/>
    <s v="Config"/>
    <s v="Online"/>
    <s v="RSPK007S"/>
    <s v="Stand Mapping List"/>
    <s v="김훈근"/>
    <d v="2025-03-06T00:00:00"/>
    <d v="2025-03-25T00:00:00"/>
    <s v="UT-RSPK007S"/>
    <x v="0"/>
    <x v="1"/>
    <d v="2025-06-13T00:00:00"/>
    <s v="P"/>
    <n v="0"/>
    <s v="3자테스터공통"/>
    <s v="P"/>
    <d v="2025-08-21T00:00:00"/>
    <d v="2025-06-20T00:00:00"/>
    <s v="P"/>
    <n v="0"/>
    <s v="송희영"/>
    <s v="P"/>
    <d v="2025-08-29T00:00:00"/>
    <d v="2025-08-29T00:00:00"/>
    <s v="F"/>
    <n v="0"/>
    <s v="권유진"/>
    <s v="P"/>
    <d v="2025-09-01T00:00:00"/>
    <s v="P"/>
    <s v="P"/>
  </r>
  <r>
    <x v="5"/>
    <s v="Stand"/>
    <s v="Config"/>
    <s v="Online"/>
    <s v="RSPK003S"/>
    <s v="Preference Remote Stands"/>
    <s v="김훈근"/>
    <d v="2025-03-27T00:00:00"/>
    <d v="2025-03-26T14:33:11"/>
    <s v="UT-RSPK003S"/>
    <x v="0"/>
    <x v="1"/>
    <d v="2025-06-13T00:00:00"/>
    <s v="P"/>
    <n v="0"/>
    <s v="3자테스터공통"/>
    <s v="P"/>
    <d v="2025-08-21T00:00:00"/>
    <d v="2025-06-20T00:00:00"/>
    <s v="P"/>
    <n v="0"/>
    <s v="송희영"/>
    <s v="P"/>
    <d v="2025-08-29T00:00:00"/>
    <d v="2025-08-29T00:00:00"/>
    <s v="P"/>
    <n v="0"/>
    <s v="권유진"/>
    <s v="P"/>
    <d v="2025-09-01T00:00:00"/>
    <s v="P"/>
    <s v="P"/>
  </r>
  <r>
    <x v="5"/>
    <s v="Stand"/>
    <s v="Stand Assign rules"/>
    <s v="Online"/>
    <s v="RSPK017S"/>
    <s v="Stand Impairment"/>
    <s v="김훈근"/>
    <d v="2025-05-15T00:00:00"/>
    <d v="2025-05-14T09:08:03"/>
    <s v="UT-RSPK017S"/>
    <x v="0"/>
    <x v="1"/>
    <d v="2025-06-13T00:00:00"/>
    <s v="P"/>
    <n v="0"/>
    <s v="3자테스터공통"/>
    <s v="P"/>
    <d v="2025-08-21T00:00:00"/>
    <d v="2025-06-20T00:00:00"/>
    <s v="F"/>
    <n v="0"/>
    <s v="송희영"/>
    <s v="P"/>
    <d v="2025-08-29T00:00:00"/>
    <d v="2025-08-29T00:00:00"/>
    <s v="P"/>
    <n v="0"/>
    <s v="권유진"/>
    <s v="P"/>
    <d v="2025-10-21T00:00:00"/>
    <s v="P"/>
    <s v="P"/>
  </r>
  <r>
    <x v="2"/>
    <s v="기타"/>
    <s v="기타"/>
    <s v="Batch"/>
    <s v="GO00009B"/>
    <s v="수하물 연계전문"/>
    <s v="정병환"/>
    <d v="2025-06-05T00:00:00"/>
    <d v="2025-05-28T00:00:00"/>
    <s v="UT-GO00009B"/>
    <x v="0"/>
    <x v="0"/>
    <m/>
    <s v=""/>
    <n v="0"/>
    <s v="윤성훈"/>
    <s v=""/>
    <d v="2025-11-10T00:00:00"/>
    <m/>
    <s v=""/>
    <n v="0"/>
    <s v="홍석일"/>
    <s v=""/>
    <d v="2025-11-17T00:00:00"/>
    <m/>
    <s v=""/>
    <n v="0"/>
    <s v="현업테스터"/>
    <s v=""/>
    <d v="2025-12-05T00:00:00"/>
    <s v="P"/>
    <s v="P"/>
  </r>
  <r>
    <x v="2"/>
    <s v="기타"/>
    <s v="기타"/>
    <s v="프로시져"/>
    <s v="GO-SP9"/>
    <s v="SP_GO_AIR_DMD_GATE, 주기수요집중률 분석"/>
    <s v="정병환"/>
    <d v="2025-08-29T00:00:00"/>
    <d v="2025-08-26T17:14:46"/>
    <s v="UT-GO-SP9"/>
    <x v="1"/>
    <x v="2"/>
    <d v="2026-01-20T00:00:00"/>
    <s v="P"/>
    <n v="0"/>
    <s v="윤성훈"/>
    <s v="P"/>
    <d v="2026-02-02T00:00:00"/>
    <d v="2026-02-19T00:00:00"/>
    <s v="P"/>
    <n v="0"/>
    <s v="홍석일"/>
    <s v="P"/>
    <d v="2026-03-03T00:00:00"/>
    <m/>
    <s v=""/>
    <n v="0"/>
    <s v="현업테스터"/>
    <s v=""/>
    <d v="2026-03-26T00:00:00"/>
    <s v="F"/>
    <s v="P"/>
  </r>
  <r>
    <x v="2"/>
    <s v="기타"/>
    <s v="기타"/>
    <s v="프로시져"/>
    <s v="GO-SP21"/>
    <s v="SP_GO_FOIS_AFDSDEP_RCV, FOIS 국내선 출발 수신메시지 처리"/>
    <s v="정병환"/>
    <d v="2025-03-28T00:00:00"/>
    <d v="2025-03-14T00:00:00"/>
    <s v="UT-GO-SP21"/>
    <x v="0"/>
    <x v="0"/>
    <d v="2025-07-23T00:00:00"/>
    <s v="P"/>
    <n v="0"/>
    <s v="정수현"/>
    <s v="P"/>
    <d v="2025-08-21T00:00:00"/>
    <d v="2025-08-21T00:00:00"/>
    <s v="F"/>
    <n v="0"/>
    <s v="홍석일"/>
    <s v="P"/>
    <d v="2025-08-29T00:00:00"/>
    <m/>
    <s v=""/>
    <n v="0"/>
    <s v="현업테스터"/>
    <s v=""/>
    <d v="2025-09-03T00:00:00"/>
    <s v="P"/>
    <s v="P"/>
  </r>
  <r>
    <x v="2"/>
    <s v="기타"/>
    <s v="기타"/>
    <s v="프로시져"/>
    <s v="GO-SP23"/>
    <s v="SP_GO_FOIS_GENDCLARMSG_RCV_VIA, FOIS GDM 경유지 수신메시지 처리"/>
    <s v="정병환"/>
    <d v="2025-03-28T00:00:00"/>
    <d v="2025-03-17T08:40:30"/>
    <s v="UT-GO-SP23"/>
    <x v="0"/>
    <x v="0"/>
    <d v="2025-08-08T00:00:00"/>
    <s v="P"/>
    <n v="0"/>
    <s v="윤성훈"/>
    <s v="P"/>
    <d v="2025-08-21T00:00:00"/>
    <d v="2025-08-21T00:00:00"/>
    <s v="F"/>
    <n v="0"/>
    <s v="홍석일"/>
    <s v="P"/>
    <d v="2025-08-29T00:00:00"/>
    <m/>
    <s v=""/>
    <n v="0"/>
    <s v="현업테스터"/>
    <s v=""/>
    <d v="2025-09-03T00:00:00"/>
    <s v="P"/>
    <s v="P"/>
  </r>
  <r>
    <x v="2"/>
    <s v="기타"/>
    <s v="기타"/>
    <s v="프로시져"/>
    <s v="GO-SP41"/>
    <s v="SP_GO_NOOFPARKCARS_RCV, 주차장 수신메시지 처리"/>
    <s v="정병환"/>
    <d v="2025-03-14T00:00:00"/>
    <d v="2025-03-07T10:00:09"/>
    <s v="UT-GO-SP41"/>
    <x v="0"/>
    <x v="0"/>
    <d v="2025-07-04T00:00:00"/>
    <s v="P"/>
    <n v="0"/>
    <s v="정수현"/>
    <s v="P"/>
    <d v="2025-08-21T00:00:00"/>
    <d v="2025-08-08T00:00:00"/>
    <s v="F"/>
    <n v="0"/>
    <s v="홍석일"/>
    <s v="P"/>
    <d v="2025-08-29T00:00:00"/>
    <m/>
    <s v=""/>
    <n v="0"/>
    <s v="현업테스터"/>
    <s v=""/>
    <d v="2025-09-03T00:00:00"/>
    <s v="P"/>
    <s v="P"/>
  </r>
  <r>
    <x v="6"/>
    <s v="화면구성"/>
    <s v="화면구성"/>
    <s v="Online"/>
    <s v="CAMN006S"/>
    <s v="사용자 정보 (MyPage)"/>
    <s v="최민지"/>
    <d v="2025-08-18T00:00:00"/>
    <d v="2025-08-18T16:58:48"/>
    <s v="UT-CAMN006S"/>
    <x v="1"/>
    <x v="4"/>
    <d v="2025-11-12T00:00:00"/>
    <s v="P"/>
    <n v="0"/>
    <s v="신철진"/>
    <s v="P"/>
    <d v="2025-12-05T00:00:00"/>
    <d v="2025-11-24T00:00:00"/>
    <s v="F"/>
    <n v="0"/>
    <s v="장수정"/>
    <s v="P"/>
    <d v="2025-12-26T00:00:00"/>
    <d v="2025-12-29T00:00:00"/>
    <s v="F"/>
    <n v="0"/>
    <s v="현업테스터"/>
    <s v="P"/>
    <d v="2026-01-15T00:00:00"/>
    <s v="P"/>
    <s v="P"/>
  </r>
  <r>
    <x v="6"/>
    <s v="화면구성"/>
    <s v="기능공통"/>
    <s v="Online"/>
    <s v="CAMN011M"/>
    <s v="푸쉬메시지팝업"/>
    <s v="정연준"/>
    <d v="2025-03-11T00:00:00"/>
    <d v="2025-03-10T16:42:59"/>
    <s v="UT-CAMN011M"/>
    <x v="0"/>
    <x v="1"/>
    <d v="2025-06-13T00:00:00"/>
    <s v="P"/>
    <n v="0"/>
    <s v="3자테스터공통"/>
    <s v="P"/>
    <d v="2025-08-21T00:00:00"/>
    <d v="2025-08-22T00:00:00"/>
    <s v="P"/>
    <n v="0"/>
    <s v="장수정"/>
    <s v="P"/>
    <d v="2025-08-29T00:00:00"/>
    <d v="2025-09-22T00:00:00"/>
    <s v="P"/>
    <n v="0"/>
    <s v="장수정"/>
    <s v="P"/>
    <d v="2025-08-27T00:00:00"/>
    <s v="P"/>
    <s v="P"/>
  </r>
  <r>
    <x v="6"/>
    <s v="시스템운영관리"/>
    <s v="역할 및 권한관리"/>
    <s v="Online"/>
    <s v="CASY027S"/>
    <s v="역할관리"/>
    <s v="최민지"/>
    <d v="2025-04-01T00:00:00"/>
    <d v="2025-04-01T14:24:02"/>
    <s v="UT-CASY027S"/>
    <x v="0"/>
    <x v="1"/>
    <d v="2025-06-13T00:00:00"/>
    <s v="P"/>
    <n v="0"/>
    <s v="3자테스터공통"/>
    <s v="P"/>
    <d v="2025-08-21T00:00:00"/>
    <d v="2025-08-22T00:00:00"/>
    <s v="P"/>
    <n v="0"/>
    <s v="장수정"/>
    <s v="P"/>
    <d v="2025-08-29T00:00:00"/>
    <d v="2025-09-19T00:00:00"/>
    <s v="F"/>
    <n v="0"/>
    <s v="장수정"/>
    <s v="P"/>
    <d v="2025-08-29T00:00:00"/>
    <s v="P"/>
    <s v="P"/>
  </r>
  <r>
    <x v="6"/>
    <s v="시스템운영관리"/>
    <s v="이력관리"/>
    <s v="Online"/>
    <s v="CASY040S"/>
    <s v="EAI 메시지 모니터링"/>
    <s v="박영수"/>
    <d v="2026-01-23T00:00:00"/>
    <d v="2026-01-26T15:23:46"/>
    <s v="UT-CASY040S"/>
    <x v="1"/>
    <x v="3"/>
    <d v="2026-02-26T00:00:00"/>
    <s v="P"/>
    <n v="0"/>
    <s v="3자테스터공통"/>
    <s v="P"/>
    <d v="2026-04-06T00:00:00"/>
    <m/>
    <s v=""/>
    <n v="0"/>
    <s v="장수정"/>
    <s v=""/>
    <d v="2026-04-20T00:00:00"/>
    <m/>
    <s v=""/>
    <n v="0"/>
    <s v="현업테스터"/>
    <s v=""/>
    <m/>
    <s v=""/>
    <s v=""/>
  </r>
  <r>
    <x v="6"/>
    <s v="참조정보"/>
    <s v="운항정보"/>
    <s v="Online"/>
    <s v="CARF024S"/>
    <s v="운항서비스타입정보"/>
    <s v="최민지"/>
    <d v="2025-11-07T00:00:00"/>
    <d v="2025-11-05T10:16:32"/>
    <s v="UT-CARF024S"/>
    <x v="1"/>
    <x v="2"/>
    <d v="2026-01-21T00:00:00"/>
    <s v="P"/>
    <n v="0"/>
    <s v="3자테스터공통"/>
    <s v="P"/>
    <d v="2026-02-02T00:00:00"/>
    <d v="2026-02-06T00:00:00"/>
    <s v="F"/>
    <n v="0"/>
    <s v="장수정"/>
    <s v="P"/>
    <d v="2026-03-03T00:00:00"/>
    <d v="2026-03-06T00:00:00"/>
    <s v="F"/>
    <n v="0"/>
    <s v="현업테스터"/>
    <s v="P"/>
    <d v="2026-03-25T00:00:00"/>
    <s v="P"/>
    <s v="P"/>
  </r>
  <r>
    <x v="6"/>
    <s v="참조정보"/>
    <s v="운항정보"/>
    <s v="Online"/>
    <s v="CARF026S"/>
    <s v="운항취소정보"/>
    <s v="최민지"/>
    <d v="2025-11-11T00:00:00"/>
    <d v="2025-11-10T09:53:50"/>
    <s v="UT-CARF026S"/>
    <x v="1"/>
    <x v="2"/>
    <d v="2026-01-21T00:00:00"/>
    <s v="P"/>
    <n v="0"/>
    <s v="3자테스터공통"/>
    <s v="P"/>
    <d v="2026-02-02T00:00:00"/>
    <d v="2026-02-06T00:00:00"/>
    <s v="P"/>
    <n v="0"/>
    <s v="장수정"/>
    <s v="P"/>
    <d v="2026-03-03T00:00:00"/>
    <d v="2026-03-06T00:00:00"/>
    <s v="P"/>
    <n v="0"/>
    <s v="현업테스터"/>
    <s v="P"/>
    <d v="2026-03-25T00:00:00"/>
    <s v="P"/>
    <s v="P"/>
  </r>
  <r>
    <x v="6"/>
    <s v="참조정보"/>
    <s v="체크인"/>
    <s v="Online"/>
    <s v="CARF033S"/>
    <s v="CIC그룹정보"/>
    <s v="최민지"/>
    <d v="2025-11-24T00:00:00"/>
    <d v="2025-11-19T15:04:40"/>
    <s v="UT-CARF033S"/>
    <x v="1"/>
    <x v="2"/>
    <d v="2026-01-21T00:00:00"/>
    <s v="P"/>
    <n v="0"/>
    <s v="3자테스터공통"/>
    <s v="P"/>
    <d v="2026-02-02T00:00:00"/>
    <d v="2026-02-11T00:00:00"/>
    <s v="P"/>
    <n v="0"/>
    <s v="장수정"/>
    <s v="P"/>
    <d v="2026-03-03T00:00:00"/>
    <d v="2026-03-11T00:00:00"/>
    <s v="P"/>
    <n v="0"/>
    <s v="현업테스터"/>
    <s v="P"/>
    <d v="2026-03-25T00:00:00"/>
    <s v="P"/>
    <s v="P"/>
  </r>
  <r>
    <x v="6"/>
    <s v="참조정보"/>
    <s v="기타정보관리"/>
    <s v="Online"/>
    <s v="CARF040S"/>
    <s v="체크리스트 관리"/>
    <s v="박영수"/>
    <d v="2025-06-02T00:00:00"/>
    <d v="2025-06-05T00:00:00"/>
    <s v="UT-CARF040S"/>
    <x v="0"/>
    <x v="0"/>
    <d v="2025-08-08T00:00:00"/>
    <s v="P"/>
    <n v="0"/>
    <s v="이준일"/>
    <s v="P"/>
    <d v="2025-08-21T00:00:00"/>
    <d v="2025-08-22T00:00:00"/>
    <s v="F"/>
    <n v="0"/>
    <s v="장수정"/>
    <s v="P"/>
    <d v="2025-08-29T00:00:00"/>
    <d v="2025-09-19T00:00:00"/>
    <s v="F"/>
    <n v="0"/>
    <s v="현업테스터"/>
    <s v="P"/>
    <d v="2025-10-21T00:00:00"/>
    <s v="P"/>
    <s v="P"/>
  </r>
  <r>
    <x v="6"/>
    <s v="기타"/>
    <s v="기타"/>
    <s v="프로시져"/>
    <s v="CA-SP28"/>
    <s v="SP_ESB_CHKINPGTMPLTFID2_RCV, FIDS#2 ESB 체크인페이지 메시지 수신 처리"/>
    <s v="박영수"/>
    <d v="2025-11-20T00:00:00"/>
    <d v="2026-01-08T15:33:57"/>
    <s v="UT-CA-SP28"/>
    <x v="1"/>
    <x v="3"/>
    <d v="2026-02-26T00:00:00"/>
    <s v="P"/>
    <n v="0"/>
    <s v="3자테스터공통"/>
    <s v="P"/>
    <d v="2026-04-06T00:00:00"/>
    <m/>
    <s v=""/>
    <n v="0"/>
    <s v="장수정"/>
    <s v=""/>
    <d v="2026-04-20T00:00:00"/>
    <m/>
    <s v=""/>
    <n v="0"/>
    <s v="현업테스터"/>
    <s v=""/>
    <m/>
    <s v=""/>
    <s v=""/>
  </r>
  <r>
    <x v="6"/>
    <s v="기타"/>
    <s v="기타"/>
    <s v="프로시져"/>
    <s v="CA-SP38"/>
    <s v="SP_ESB_SMSRSLTFIMS_RCV, SMS/MMS 전송 결과 수신 처리"/>
    <s v="정연준"/>
    <d v="2025-12-22T00:00:00"/>
    <d v="2025-12-08T18:53:01"/>
    <s v="UT-CA-SP38"/>
    <x v="1"/>
    <x v="2"/>
    <d v="2026-01-22T00:00:00"/>
    <s v="F"/>
    <n v="0"/>
    <s v="3자테스터공통"/>
    <s v="F"/>
    <d v="2026-02-02T00:00:00"/>
    <d v="2026-03-11T00:00:00"/>
    <s v="P"/>
    <n v="0"/>
    <s v="장수정"/>
    <s v="P"/>
    <d v="2026-03-03T00:00:00"/>
    <d v="2026-03-11T00:00:00"/>
    <s v="P"/>
    <n v="0"/>
    <s v="현업테스터"/>
    <s v="P"/>
    <m/>
    <s v=""/>
    <s v=""/>
  </r>
  <r>
    <x v="6"/>
    <s v="기타"/>
    <s v="기타"/>
    <s v="프로시져"/>
    <s v="CA-SP43"/>
    <s v="SP_CA_F_DELAY_USER_ROLE_MODIFY, 인사이동 후 사용자 역할 재조정"/>
    <s v="최민지"/>
    <d v="2025-07-04T00:00:00"/>
    <d v="2025-07-04T00:00:00"/>
    <s v="UT-CA-SP43"/>
    <x v="0"/>
    <x v="0"/>
    <d v="2025-08-26T00:00:00"/>
    <s v="P"/>
    <n v="0"/>
    <s v="윤성훈"/>
    <s v="P"/>
    <d v="2025-08-21T00:00:00"/>
    <d v="2025-08-21T00:00:00"/>
    <s v="P"/>
    <n v="0"/>
    <s v="장수정"/>
    <s v="P"/>
    <d v="2025-08-29T00:00:00"/>
    <d v="2025-09-19T00:00:00"/>
    <s v="P"/>
    <n v="0"/>
    <s v="현업테스터"/>
    <s v="P"/>
    <d v="2025-09-02T00:00:00"/>
    <s v="P"/>
    <s v="P"/>
  </r>
  <r>
    <x v="5"/>
    <s v="Carousel"/>
    <s v="Assign rules"/>
    <s v="Online"/>
    <s v="RSCR009S"/>
    <s v="CRS Equal Distribution Rule"/>
    <s v="장동혁"/>
    <d v="2025-03-06T00:00:00"/>
    <d v="2025-03-06T08:04:11"/>
    <s v="UT-RSCR009S"/>
    <x v="0"/>
    <x v="1"/>
    <d v="2025-06-13T00:00:00"/>
    <s v="P"/>
    <n v="0"/>
    <s v="3자테스터공통"/>
    <s v="P"/>
    <d v="2025-08-21T00:00:00"/>
    <d v="2025-06-20T00:00:00"/>
    <s v="F"/>
    <n v="0"/>
    <s v="송희영"/>
    <s v="P"/>
    <d v="2025-08-29T00:00:00"/>
    <d v="2025-08-29T00:00:00"/>
    <s v="P"/>
    <n v="0"/>
    <s v="권유진"/>
    <s v="P"/>
    <d v="2025-10-22T00:00:00"/>
    <s v="P"/>
    <s v="P"/>
  </r>
  <r>
    <x v="5"/>
    <s v="Carousel"/>
    <s v="Assign rules"/>
    <s v="Online"/>
    <s v="RSCR012S"/>
    <s v="CRS Pre-assignment Management"/>
    <s v="장동혁"/>
    <d v="2025-03-14T00:00:00"/>
    <d v="2025-03-13T10:13:54"/>
    <s v="UT-RSCR012S"/>
    <x v="0"/>
    <x v="1"/>
    <d v="2025-06-13T00:00:00"/>
    <s v="P"/>
    <n v="0"/>
    <s v="3자테스터공통"/>
    <s v="P"/>
    <d v="2025-08-21T00:00:00"/>
    <d v="2025-06-20T00:00:00"/>
    <s v="F"/>
    <n v="0"/>
    <s v="송희영"/>
    <s v="P"/>
    <d v="2025-08-29T00:00:00"/>
    <d v="2025-08-29T00:00:00"/>
    <s v="P"/>
    <n v="0"/>
    <s v="권유진"/>
    <s v="P"/>
    <d v="2025-10-22T00:00:00"/>
    <s v="P"/>
    <s v="P"/>
  </r>
  <r>
    <x v="5"/>
    <s v="Carousel"/>
    <s v="Assign rules"/>
    <s v="Online"/>
    <s v="RSCR013S"/>
    <s v="CRS Impairments Management"/>
    <s v="장동혁"/>
    <d v="2025-03-27T00:00:00"/>
    <d v="2025-03-27T08:34:25"/>
    <s v="UT-RSCR013S"/>
    <x v="0"/>
    <x v="1"/>
    <d v="2025-06-13T00:00:00"/>
    <s v="P"/>
    <n v="0"/>
    <s v="3자테스터공통"/>
    <s v="P"/>
    <d v="2025-08-21T00:00:00"/>
    <d v="2025-06-20T00:00:00"/>
    <s v="P"/>
    <n v="0"/>
    <s v="송희영"/>
    <s v="P"/>
    <d v="2025-08-29T00:00:00"/>
    <d v="2025-08-29T00:00:00"/>
    <s v="P"/>
    <n v="0"/>
    <s v="권유진"/>
    <s v="P"/>
    <d v="2025-09-01T00:00:00"/>
    <s v="P"/>
    <s v="P"/>
  </r>
  <r>
    <x v="5"/>
    <s v="Carousel"/>
    <s v="Operation"/>
    <s v="Online"/>
    <s v="RSCR038S"/>
    <s v="CRS Create Bar"/>
    <s v="장동혁"/>
    <d v="2025-05-22T00:00:00"/>
    <d v="2025-05-22T09:41:05"/>
    <s v="UT-RSCR038S"/>
    <x v="0"/>
    <x v="0"/>
    <d v="2025-07-24T00:00:00"/>
    <s v="P"/>
    <n v="0"/>
    <s v="김승무"/>
    <s v="P"/>
    <d v="2025-08-21T00:00:00"/>
    <d v="2025-08-18T00:00:00"/>
    <s v="F"/>
    <n v="0"/>
    <s v="송희영"/>
    <s v="P"/>
    <d v="2025-08-29T00:00:00"/>
    <d v="2025-09-19T00:00:00"/>
    <s v="F"/>
    <n v="0"/>
    <s v="현업테스터"/>
    <s v="P"/>
    <d v="2025-09-01T00:00:00"/>
    <s v="P"/>
    <s v="P"/>
  </r>
  <r>
    <x v="5"/>
    <s v="Check In Counter"/>
    <s v="Seasonal Assignment"/>
    <s v="Online"/>
    <s v="RSCI012S"/>
    <s v="CIC Seasonal Assign"/>
    <s v="이수연"/>
    <d v="2025-05-02T00:00:00"/>
    <d v="2025-05-02T09:44:25"/>
    <s v="UT-RSCI012S"/>
    <x v="0"/>
    <x v="0"/>
    <d v="2025-07-24T00:00:00"/>
    <s v="P"/>
    <n v="0"/>
    <s v="김승무"/>
    <s v="P"/>
    <d v="2025-08-21T00:00:00"/>
    <d v="2025-08-18T00:00:00"/>
    <s v="F"/>
    <n v="0"/>
    <s v="송희영"/>
    <s v="P"/>
    <d v="2025-08-29T00:00:00"/>
    <d v="2025-09-19T00:00:00"/>
    <s v="F"/>
    <n v="0"/>
    <s v="현업테스터"/>
    <s v="P"/>
    <d v="2025-10-21T00:00:00"/>
    <s v="P"/>
    <s v="P"/>
  </r>
  <r>
    <x v="5"/>
    <s v="Check In Counter"/>
    <s v="Daily operation"/>
    <s v="Online"/>
    <s v="RSCI015S"/>
    <s v="CIC Change request Monitoring"/>
    <s v="이수연"/>
    <d v="2025-07-17T00:00:00"/>
    <d v="2025-07-02T11:02:49"/>
    <s v="UT-RSCI015S"/>
    <x v="0"/>
    <x v="0"/>
    <d v="2025-08-25T00:00:00"/>
    <s v="P"/>
    <n v="0"/>
    <s v="이준일"/>
    <s v="P"/>
    <d v="2025-08-21T00:00:00"/>
    <d v="2025-08-18T00:00:00"/>
    <s v="F"/>
    <n v="0"/>
    <s v="송희영"/>
    <s v="P"/>
    <d v="2025-08-29T00:00:00"/>
    <d v="2025-09-19T00:00:00"/>
    <s v="F"/>
    <n v="0"/>
    <s v="현업테스터"/>
    <s v="P"/>
    <d v="2025-08-28T00:00:00"/>
    <s v="P"/>
    <s v="P"/>
  </r>
  <r>
    <x v="5"/>
    <s v="Stand Chart"/>
    <s v="Operation"/>
    <s v="Online"/>
    <s v="RSPK067S"/>
    <s v="G/A PAD Manage"/>
    <s v="장동혁"/>
    <d v="2025-07-03T00:00:00"/>
    <d v="2025-07-03T13:11:49"/>
    <s v="UT-RSPK067S"/>
    <x v="0"/>
    <x v="0"/>
    <d v="2025-08-26T00:00:00"/>
    <s v="P"/>
    <n v="0"/>
    <s v="이준일"/>
    <s v="P"/>
    <d v="2025-08-21T00:00:00"/>
    <d v="2025-08-18T00:00:00"/>
    <s v="P"/>
    <n v="0"/>
    <s v="송희영"/>
    <s v="P"/>
    <d v="2025-08-29T00:00:00"/>
    <d v="2025-09-19T00:00:00"/>
    <s v="F"/>
    <n v="0"/>
    <s v="현업테스터"/>
    <s v="P"/>
    <d v="2025-10-22T00:00:00"/>
    <s v="P"/>
    <s v="P"/>
  </r>
  <r>
    <x v="5"/>
    <s v="Check In Counter"/>
    <s v="FIA"/>
    <s v="Online"/>
    <s v="RSFI003S"/>
    <s v="FIA (CIC display)"/>
    <s v="이수연"/>
    <d v="2025-11-06T00:00:00"/>
    <d v="2025-11-06T16:52:25"/>
    <s v="UT-RSFI003S"/>
    <x v="1"/>
    <x v="2"/>
    <d v="2026-01-20T00:00:00"/>
    <s v="P"/>
    <n v="0"/>
    <s v="3자테스터공통"/>
    <s v="P"/>
    <d v="2026-02-02T00:00:00"/>
    <d v="2026-02-02T00:00:00"/>
    <s v="F"/>
    <n v="0"/>
    <s v="송희영"/>
    <s v="P"/>
    <d v="2026-03-03T00:00:00"/>
    <d v="2026-03-10T00:00:00"/>
    <s v="P"/>
    <n v="0"/>
    <s v="현업테스터"/>
    <s v="P"/>
    <d v="2026-03-26T00:00:00"/>
    <s v="P"/>
    <s v="P"/>
  </r>
  <r>
    <x v="5"/>
    <s v="Check In Counter"/>
    <s v="FIA"/>
    <s v="Online"/>
    <s v="RSFI004S"/>
    <s v="FIA (Gate Display)"/>
    <s v="이수연"/>
    <d v="2025-11-06T00:00:00"/>
    <d v="2025-11-06T16:52:38"/>
    <s v="UT-RSFI004S"/>
    <x v="1"/>
    <x v="2"/>
    <d v="2026-01-22T00:00:00"/>
    <s v="P"/>
    <n v="0"/>
    <s v="3자테스터공통"/>
    <s v="P"/>
    <d v="2026-02-02T00:00:00"/>
    <d v="2026-02-02T00:00:00"/>
    <s v="F"/>
    <n v="1"/>
    <s v="송희영"/>
    <s v="F"/>
    <d v="2026-03-03T00:00:00"/>
    <d v="2026-03-10T00:00:00"/>
    <s v="P"/>
    <n v="0"/>
    <s v="현업테스터"/>
    <s v="P"/>
    <m/>
    <s v=""/>
    <s v=""/>
  </r>
  <r>
    <x v="5"/>
    <s v="Check In Counter"/>
    <s v="Planning"/>
    <s v="Online"/>
    <s v="RSCI022S"/>
    <s v="CIC FLT schedule(Pre-schedule input) "/>
    <s v="이수연"/>
    <d v="2025-12-12T00:00:00"/>
    <d v="2025-12-12T13:25:03"/>
    <s v="UT-RSCI022S"/>
    <x v="1"/>
    <x v="2"/>
    <d v="2026-01-23T00:00:00"/>
    <s v="P"/>
    <n v="0"/>
    <s v="3자테스터공통"/>
    <s v="P"/>
    <d v="2026-02-02T00:00:00"/>
    <d v="2026-02-02T00:00:00"/>
    <s v="F"/>
    <n v="0"/>
    <s v="송희영"/>
    <s v="P"/>
    <d v="2026-03-03T00:00:00"/>
    <d v="2026-03-10T00:00:00"/>
    <s v="F"/>
    <n v="0"/>
    <s v="현업테스터"/>
    <s v="P"/>
    <d v="2026-03-25T00:00:00"/>
    <s v="F"/>
    <s v="P"/>
  </r>
  <r>
    <x v="7"/>
    <s v="항공보안"/>
    <s v="보안검색"/>
    <s v="Online"/>
    <s v="FSQA140S"/>
    <s v="특별 물품 정보 입력관리"/>
    <s v="임소정"/>
    <d v="2025-04-04T00:00:00"/>
    <d v="2025-04-01T17:49:50"/>
    <s v="UT-FSQA140S"/>
    <x v="0"/>
    <x v="0"/>
    <d v="2025-07-21T00:00:00"/>
    <s v="P"/>
    <n v="0"/>
    <s v="김승무"/>
    <s v="P"/>
    <d v="2025-08-21T00:00:00"/>
    <d v="2025-08-20T00:00:00"/>
    <s v="F"/>
    <n v="0"/>
    <s v="장수정"/>
    <s v="P"/>
    <d v="2025-08-29T00:00:00"/>
    <d v="2025-09-19T00:00:00"/>
    <s v="P"/>
    <n v="0"/>
    <s v="현업테스터"/>
    <s v="P"/>
    <d v="2025-10-20T00:00:00"/>
    <s v="P"/>
    <s v="P"/>
  </r>
  <r>
    <x v="7"/>
    <s v="항공보안"/>
    <s v="보안검색"/>
    <s v="Online"/>
    <s v="FSQB030S"/>
    <s v="안보위해 월별 조회"/>
    <s v="임소정"/>
    <d v="2025-05-23T00:00:00"/>
    <d v="2025-06-02T13:34:40"/>
    <s v="UT-FSQB030S"/>
    <x v="0"/>
    <x v="0"/>
    <d v="2025-07-23T00:00:00"/>
    <s v="P"/>
    <n v="0"/>
    <s v="박상기"/>
    <s v="P"/>
    <d v="2025-08-21T00:00:00"/>
    <d v="2025-08-19T00:00:00"/>
    <s v="P"/>
    <n v="0"/>
    <s v="장수정"/>
    <s v="P"/>
    <d v="2025-08-29T00:00:00"/>
    <d v="2025-09-19T00:00:00"/>
    <s v="P"/>
    <n v="0"/>
    <s v="현업테스터"/>
    <s v="P"/>
    <d v="2025-08-28T00:00:00"/>
    <s v="P"/>
    <s v="P"/>
  </r>
  <r>
    <x v="7"/>
    <s v="항공보안"/>
    <s v="보안검색"/>
    <s v="Online"/>
    <s v="FSQB033E"/>
    <s v="안보위해 [출발,위탁] 월별 품목별 적발 현황"/>
    <s v="임소정"/>
    <d v="2025-05-30T00:00:00"/>
    <d v="2025-06-02T13:40:52"/>
    <s v="UT-FSQB033E"/>
    <x v="0"/>
    <x v="0"/>
    <d v="2025-07-23T00:00:00"/>
    <s v="P"/>
    <n v="0"/>
    <s v="박상기"/>
    <s v="P"/>
    <d v="2025-08-21T00:00:00"/>
    <d v="2025-08-19T00:00:00"/>
    <s v="P"/>
    <n v="0"/>
    <s v="장수정"/>
    <s v="P"/>
    <d v="2025-08-29T00:00:00"/>
    <d v="2025-09-19T00:00:00"/>
    <s v="P"/>
    <n v="0"/>
    <s v="현업테스터"/>
    <s v="P"/>
    <d v="2025-08-28T00:00:00"/>
    <s v="P"/>
    <s v="P"/>
  </r>
  <r>
    <x v="7"/>
    <s v="항공보안"/>
    <s v="보안검색"/>
    <s v="Online"/>
    <s v="FSQB086E"/>
    <s v="포기물품 검색 일자별 현황 조회-T2 환승장"/>
    <s v="임소정"/>
    <d v="2025-07-25T00:00:00"/>
    <d v="2025-06-25T09:03:51"/>
    <s v="UT-FSQB086E"/>
    <x v="1"/>
    <x v="4"/>
    <d v="2025-11-12T00:00:00"/>
    <s v="P"/>
    <n v="0"/>
    <s v="이상용"/>
    <s v="P"/>
    <d v="2025-12-05T00:00:00"/>
    <d v="2025-11-28T00:00:00"/>
    <s v="F"/>
    <n v="0"/>
    <s v="장수정"/>
    <s v="P"/>
    <d v="2025-12-26T00:00:00"/>
    <d v="2025-12-22T00:00:00"/>
    <s v="P"/>
    <n v="0"/>
    <s v="현업테스터"/>
    <s v="P"/>
    <d v="2026-01-20T00:00:00"/>
    <s v="P"/>
    <s v="P"/>
  </r>
  <r>
    <x v="7"/>
    <s v="항공보안"/>
    <s v="보안검색"/>
    <s v="Online"/>
    <s v="FSQB088E"/>
    <s v="포기물품 검색 일자별 현황 조회-T2 위탁포기물품"/>
    <s v="임소정"/>
    <d v="2025-07-25T00:00:00"/>
    <d v="2025-06-25T00:00:00"/>
    <s v="UT-FSQB088E"/>
    <x v="1"/>
    <x v="4"/>
    <d v="2025-11-12T00:00:00"/>
    <s v="P"/>
    <n v="0"/>
    <s v="이상용"/>
    <s v="P"/>
    <d v="2025-12-05T00:00:00"/>
    <d v="2025-11-28T00:00:00"/>
    <s v="F"/>
    <n v="0"/>
    <s v="장수정"/>
    <s v="P"/>
    <d v="2025-12-26T00:00:00"/>
    <d v="2025-12-22T00:00:00"/>
    <s v="P"/>
    <n v="0"/>
    <s v="현업테스터"/>
    <s v="P"/>
    <d v="2026-01-20T00:00:00"/>
    <s v="P"/>
    <s v="P"/>
  </r>
  <r>
    <x v="7"/>
    <s v="항공보안"/>
    <s v="보안검색"/>
    <s v="Online"/>
    <s v="FSQB101E"/>
    <s v="포기물품,검색 현황 월별 현황 조회-위탁 포기물품"/>
    <s v="임소정"/>
    <d v="2025-07-31T00:00:00"/>
    <d v="2025-06-16T15:41:48"/>
    <s v="UT-FSQB101E"/>
    <x v="1"/>
    <x v="4"/>
    <d v="2025-11-12T00:00:00"/>
    <s v="P"/>
    <n v="0"/>
    <s v="이상용"/>
    <s v="P"/>
    <d v="2025-12-05T00:00:00"/>
    <d v="2025-11-28T00:00:00"/>
    <s v="F"/>
    <n v="0"/>
    <s v="장수정"/>
    <s v="P"/>
    <d v="2025-12-26T00:00:00"/>
    <d v="2025-12-22T00:00:00"/>
    <s v="P"/>
    <n v="0"/>
    <s v="현업테스터"/>
    <s v="P"/>
    <d v="2026-01-19T00:00:00"/>
    <s v="P"/>
    <s v="P"/>
  </r>
  <r>
    <x v="7"/>
    <s v="항공보안"/>
    <s v="보안검색"/>
    <s v="Online"/>
    <s v="FSQB091S"/>
    <s v="전신검색 월별 현황 조회(T1)"/>
    <s v="임소정"/>
    <d v="2025-08-08T00:00:00"/>
    <d v="2025-04-01T18:00:58"/>
    <s v="UT-FSQB091S"/>
    <x v="1"/>
    <x v="4"/>
    <d v="2025-11-12T00:00:00"/>
    <s v="P"/>
    <n v="0"/>
    <s v="이상용"/>
    <s v="P"/>
    <d v="2025-12-05T00:00:00"/>
    <d v="2025-11-28T00:00:00"/>
    <s v="F"/>
    <n v="0"/>
    <s v="장수정"/>
    <s v="P"/>
    <d v="2025-12-26T00:00:00"/>
    <d v="2025-12-22T00:00:00"/>
    <s v="P"/>
    <n v="0"/>
    <s v="현업테스터"/>
    <s v="P"/>
    <d v="2026-01-20T00:00:00"/>
    <s v="P"/>
    <s v="P"/>
  </r>
  <r>
    <x v="7"/>
    <s v="항공보안"/>
    <s v="보안검색"/>
    <s v="Online"/>
    <s v="FSQB092S"/>
    <s v="전신검색 월별 현황 조회(T2)"/>
    <s v="임소정"/>
    <d v="2025-08-08T00:00:00"/>
    <d v="2025-04-01T18:01:01"/>
    <s v="UT-FSQB092S"/>
    <x v="1"/>
    <x v="4"/>
    <d v="2025-11-12T00:00:00"/>
    <s v="P"/>
    <n v="0"/>
    <s v="이상용"/>
    <s v="P"/>
    <d v="2025-12-05T00:00:00"/>
    <d v="2025-11-28T00:00:00"/>
    <s v="P"/>
    <n v="0"/>
    <s v="장수정"/>
    <s v="P"/>
    <d v="2025-12-26T00:00:00"/>
    <d v="2025-12-22T00:00:00"/>
    <s v="P"/>
    <n v="0"/>
    <s v="현업테스터"/>
    <s v="P"/>
    <d v="2026-01-20T00:00:00"/>
    <s v="P"/>
    <s v="P"/>
  </r>
  <r>
    <x v="7"/>
    <s v="항공보안"/>
    <s v="보안검색"/>
    <s v="Online"/>
    <s v="FSQA150E"/>
    <s v="안보위해 및 세관적발 현황조회"/>
    <s v="임소정"/>
    <d v="2025-04-02T00:00:00"/>
    <d v="2025-04-02T00:00:00"/>
    <s v="UT-FSQA150E"/>
    <x v="0"/>
    <x v="0"/>
    <d v="2025-07-23T00:00:00"/>
    <s v="P"/>
    <n v="0"/>
    <s v="김승무"/>
    <s v="P"/>
    <d v="2025-08-04T00:00:00"/>
    <d v="2025-08-20T00:00:00"/>
    <s v="F"/>
    <n v="0"/>
    <s v="장수정"/>
    <s v="P"/>
    <d v="2026-04-10T00:00:00"/>
    <d v="2025-09-19T00:00:00"/>
    <s v="P"/>
    <n v="0"/>
    <s v="현업테스터"/>
    <s v="P"/>
    <d v="2025-09-03T00:00:00"/>
    <s v="P"/>
    <s v="P"/>
  </r>
  <r>
    <x v="7"/>
    <s v="항공보안"/>
    <s v="보안검색"/>
    <s v="Online"/>
    <s v="FSQB220S"/>
    <s v="보안검색적발실적현황"/>
    <s v="임소정"/>
    <d v="2025-04-09T00:00:00"/>
    <d v="2025-04-09T00:00:00"/>
    <s v="UT-FSQB220S"/>
    <x v="0"/>
    <x v="0"/>
    <d v="2025-07-21T00:00:00"/>
    <s v="P"/>
    <n v="0"/>
    <s v="김승무"/>
    <s v="P"/>
    <d v="2025-08-04T00:00:00"/>
    <d v="2025-08-20T00:00:00"/>
    <s v="F"/>
    <n v="0"/>
    <s v="장수정"/>
    <s v="P"/>
    <d v="2026-04-10T00:00:00"/>
    <d v="2025-09-19T00:00:00"/>
    <s v="P"/>
    <n v="0"/>
    <s v="현업테스터"/>
    <s v="P"/>
    <d v="2025-08-29T00:00:00"/>
    <s v="P"/>
    <s v="P"/>
  </r>
  <r>
    <x v="7"/>
    <s v="항공보안"/>
    <s v="EOD 현장관리"/>
    <s v="Online"/>
    <s v="FSEX012S"/>
    <s v="EOD 현장출동 근무자 관리"/>
    <s v="임소정"/>
    <d v="2025-09-19T00:00:00"/>
    <d v="2025-04-14T13:59:13"/>
    <s v="UT-FSEX012S"/>
    <x v="1"/>
    <x v="4"/>
    <d v="2025-11-12T00:00:00"/>
    <s v="P"/>
    <n v="0"/>
    <s v="이상용"/>
    <s v="P"/>
    <d v="2025-12-05T00:00:00"/>
    <d v="2025-11-28T00:00:00"/>
    <s v="F"/>
    <n v="0"/>
    <s v="장수정"/>
    <s v="P"/>
    <d v="2025-12-26T00:00:00"/>
    <d v="2025-12-19T00:00:00"/>
    <s v="P"/>
    <n v="0"/>
    <s v="현업테스터"/>
    <s v="P"/>
    <d v="2026-01-22T00:00:00"/>
    <s v="F"/>
    <s v="P"/>
  </r>
  <r>
    <x v="7"/>
    <s v="항공보안"/>
    <s v="EOD 현장관리"/>
    <s v="Online"/>
    <s v="FSEY021E"/>
    <s v="유형별 출동현황"/>
    <s v="임소정"/>
    <d v="2025-10-24T00:00:00"/>
    <d v="2025-06-16T15:41:30"/>
    <s v="UT-FSEY021E"/>
    <x v="1"/>
    <x v="4"/>
    <d v="2025-11-12T00:00:00"/>
    <s v="P"/>
    <n v="0"/>
    <s v="이상용"/>
    <s v="P"/>
    <d v="2025-12-05T00:00:00"/>
    <d v="2025-11-28T00:00:00"/>
    <s v="P"/>
    <n v="0"/>
    <s v="장수정"/>
    <s v="P"/>
    <d v="2025-12-26T00:00:00"/>
    <d v="2025-12-19T00:00:00"/>
    <s v="P"/>
    <n v="0"/>
    <s v="현업테스터"/>
    <s v="P"/>
    <d v="2026-01-21T00:00:00"/>
    <s v="P"/>
    <s v="P"/>
  </r>
  <r>
    <x v="7"/>
    <s v="항공보안"/>
    <s v="EOD 현장관리"/>
    <s v="Online"/>
    <s v="FSEY040S"/>
    <s v="점검 현황 조회"/>
    <s v="임소정"/>
    <d v="2025-10-31T00:00:00"/>
    <d v="2025-07-18T08:43:07"/>
    <s v="UT-FSEY040S"/>
    <x v="1"/>
    <x v="4"/>
    <d v="2025-11-12T00:00:00"/>
    <s v="P"/>
    <n v="0"/>
    <s v="이상용"/>
    <s v="P"/>
    <d v="2025-12-05T00:00:00"/>
    <d v="2025-11-28T00:00:00"/>
    <s v="P"/>
    <n v="0"/>
    <s v="장수정"/>
    <s v="P"/>
    <d v="2025-12-26T00:00:00"/>
    <d v="2025-12-19T00:00:00"/>
    <s v="P"/>
    <n v="0"/>
    <s v="현업테스터"/>
    <s v="P"/>
    <d v="2026-01-20T00:00:00"/>
    <s v="P"/>
    <s v="P"/>
  </r>
  <r>
    <x v="7"/>
    <s v="항공보안"/>
    <s v="EOD 현장관리"/>
    <s v="Online"/>
    <s v="FSEY060S"/>
    <s v="교육·훈련현황 조회"/>
    <s v="임소정"/>
    <d v="2025-11-07T00:00:00"/>
    <d v="2025-07-18T08:43:18"/>
    <s v="UT-FSEY060S"/>
    <x v="1"/>
    <x v="2"/>
    <d v="2026-01-19T00:00:00"/>
    <s v="P"/>
    <n v="0"/>
    <s v="3자테스터공통"/>
    <s v="P"/>
    <d v="2026-02-02T00:00:00"/>
    <d v="2026-02-10T00:00:00"/>
    <s v="P"/>
    <n v="0"/>
    <s v="장수정"/>
    <s v="P"/>
    <d v="2026-03-03T00:00:00"/>
    <d v="2025-12-19T00:00:00"/>
    <s v="P"/>
    <n v="0"/>
    <s v="현업테스터"/>
    <s v="P"/>
    <d v="2026-03-24T00:00:00"/>
    <s v="P"/>
    <s v="P"/>
  </r>
  <r>
    <x v="2"/>
    <s v="부서별업무"/>
    <s v="시설본부"/>
    <s v="Online"/>
    <s v="GO11964S"/>
    <s v="셔틀트레인 여객수송실적 연단위"/>
    <s v="신문호"/>
    <d v="2025-11-28T00:00:00"/>
    <d v="2025-11-18T13:39:45"/>
    <s v="UT-GO11964S"/>
    <x v="1"/>
    <x v="2"/>
    <d v="2026-01-19T00:00:00"/>
    <s v="P"/>
    <n v="0"/>
    <s v="3자테스터공통"/>
    <s v="P"/>
    <d v="2026-02-02T00:00:00"/>
    <d v="2026-02-04T00:00:00"/>
    <s v="F"/>
    <n v="1"/>
    <s v="홍석일"/>
    <s v="F"/>
    <d v="2026-03-03T00:00:00"/>
    <d v="2026-03-05T00:00:00"/>
    <s v="P"/>
    <n v="0"/>
    <s v="현업테스터"/>
    <s v="P"/>
    <d v="2026-03-23T00:00:00"/>
    <s v="F"/>
    <s v="P"/>
  </r>
  <r>
    <x v="3"/>
    <s v="기타"/>
    <s v="기타"/>
    <s v="프로시져"/>
    <s v="CM-SP138"/>
    <s v="SP_CM_FIMSAcdmCdCrtr_SND, A-CDM 코드 및 기준정보 송신"/>
    <s v="이용혁"/>
    <d v="2026-02-06T00:00:00"/>
    <d v="2025-12-18T16:17:25"/>
    <s v="UT-CM-SP138"/>
    <x v="1"/>
    <x v="2"/>
    <d v="2026-01-22T00:00:00"/>
    <s v="P"/>
    <n v="0"/>
    <s v="윤성훈"/>
    <s v="P"/>
    <d v="2026-02-02T00:00:00"/>
    <d v="2026-02-06T00:00:00"/>
    <s v="P"/>
    <n v="0"/>
    <s v="장세민"/>
    <s v="P"/>
    <d v="2026-03-03T00:00:00"/>
    <m/>
    <s v=""/>
    <n v="0"/>
    <s v="현업테스터"/>
    <s v=""/>
    <m/>
    <s v=""/>
    <s v=""/>
  </r>
  <r>
    <x v="5"/>
    <s v="기타"/>
    <s v="기타"/>
    <s v="Batch"/>
    <s v="RS90003B"/>
    <s v="체크인카운터 할당내역 전송"/>
    <s v="김훈근"/>
    <d v="2026-01-29T00:00:00"/>
    <d v="2026-01-20T14:42:31"/>
    <s v="UT-RS90003B"/>
    <x v="1"/>
    <x v="3"/>
    <m/>
    <s v=""/>
    <n v="0"/>
    <s v="3자테스터공통"/>
    <s v=""/>
    <d v="2026-04-06T00:00:00"/>
    <m/>
    <s v=""/>
    <n v="0"/>
    <s v="송희영"/>
    <s v=""/>
    <d v="2026-04-20T00:00:00"/>
    <m/>
    <s v=""/>
    <n v="0"/>
    <s v="현업테스터"/>
    <s v=""/>
    <m/>
    <s v=""/>
    <s v=""/>
  </r>
  <r>
    <x v="5"/>
    <s v="기타"/>
    <s v="기타"/>
    <s v="Batch"/>
    <s v="RS90091B"/>
    <s v="공용시설 재고 정산"/>
    <s v="김훈근"/>
    <d v="2026-02-26T00:00:00"/>
    <d v="2026-02-25T14:26:04"/>
    <s v="UT-RS90091B"/>
    <x v="1"/>
    <x v="3"/>
    <m/>
    <s v=""/>
    <n v="0"/>
    <s v="3자테스터공통"/>
    <s v=""/>
    <d v="2026-04-06T00:00:00"/>
    <m/>
    <s v=""/>
    <n v="0"/>
    <s v="송희영"/>
    <s v=""/>
    <d v="2026-04-20T00:00:00"/>
    <m/>
    <s v=""/>
    <n v="0"/>
    <s v="현업테스터"/>
    <s v=""/>
    <m/>
    <s v=""/>
    <s v=""/>
  </r>
  <r>
    <x v="6"/>
    <s v="시스템운영관리"/>
    <s v="이력관리"/>
    <s v="Online"/>
    <s v="CASY051S"/>
    <s v="프로그램 사용 이력"/>
    <s v="최민지"/>
    <d v="2025-12-16T00:00:00"/>
    <d v="2025-12-17T17:49:07"/>
    <s v="UT-CASY051S"/>
    <x v="1"/>
    <x v="2"/>
    <d v="2026-01-20T00:00:00"/>
    <s v="P"/>
    <n v="0"/>
    <s v="3자테스터공통"/>
    <s v="P"/>
    <d v="2026-02-02T00:00:00"/>
    <d v="2026-02-04T00:00:00"/>
    <s v="F"/>
    <n v="1"/>
    <s v="장수정"/>
    <s v="F"/>
    <d v="2026-03-03T00:00:00"/>
    <d v="2026-03-11T00:00:00"/>
    <s v="P"/>
    <n v="0"/>
    <s v="현업테스터"/>
    <s v="P"/>
    <d v="2026-03-24T00:00:00"/>
    <s v="P"/>
    <s v="P"/>
  </r>
  <r>
    <x v="2"/>
    <s v="기타"/>
    <s v="기타"/>
    <s v="프로시져"/>
    <s v="GO-SP996"/>
    <s v="SP_GO_GD_DATA_FP_FIMSIArr, GO_GD_DATA 생성-FP FIMSInArr 운항계획정보 반영"/>
    <s v="신문호"/>
    <d v="2026-02-27T00:00:00"/>
    <d v="2026-02-26T00:00:00"/>
    <s v="UT-GO-SP996"/>
    <x v="1"/>
    <x v="3"/>
    <m/>
    <s v=""/>
    <n v="0"/>
    <s v="3자테스터공통"/>
    <s v=""/>
    <d v="2026-03-31T00:00:00"/>
    <m/>
    <s v=""/>
    <n v="0"/>
    <s v="홍석일"/>
    <s v=""/>
    <d v="2026-04-02T00:00:00"/>
    <m/>
    <s v=""/>
    <n v="0"/>
    <s v="현업테스터"/>
    <s v=""/>
    <m/>
    <s v=""/>
    <s v=""/>
  </r>
  <r>
    <x v="2"/>
    <s v="공항운영현황"/>
    <s v="실시간"/>
    <s v="Online"/>
    <s v="GO42202R"/>
    <s v="일일운송실적-화물"/>
    <s v="박정구"/>
    <d v="2025-03-28T00:00:00"/>
    <d v="2025-03-21T21:01:13"/>
    <s v="UT-GO42202R"/>
    <x v="0"/>
    <x v="0"/>
    <d v="2025-07-04T00:00:00"/>
    <s v="P"/>
    <n v="0"/>
    <s v="박상기"/>
    <s v="P"/>
    <d v="2025-08-21T00:00:00"/>
    <d v="2025-08-19T00:00:00"/>
    <s v="P"/>
    <n v="0"/>
    <s v="홍석일"/>
    <s v="P"/>
    <d v="2025-08-29T00:00:00"/>
    <d v="2025-09-24T00:00:00"/>
    <s v="P"/>
    <n v="0"/>
    <s v="현업테스터"/>
    <s v="P"/>
    <d v="2025-08-27T00:00:00"/>
    <s v="P"/>
    <s v="P"/>
  </r>
  <r>
    <x v="2"/>
    <s v="공항운영현황"/>
    <s v="실시간"/>
    <s v="Online"/>
    <s v="GO42203R"/>
    <s v="일일운송실적-화물실적분류"/>
    <s v="박정구"/>
    <d v="2025-03-28T00:00:00"/>
    <d v="2025-03-21T21:02:41"/>
    <s v="UT-GO42203R"/>
    <x v="0"/>
    <x v="0"/>
    <d v="2025-07-04T00:00:00"/>
    <s v="P"/>
    <n v="0"/>
    <s v="박상기"/>
    <s v="P"/>
    <d v="2025-08-21T00:00:00"/>
    <d v="2025-08-19T00:00:00"/>
    <s v="P"/>
    <n v="0"/>
    <s v="홍석일"/>
    <s v="P"/>
    <d v="2025-08-29T00:00:00"/>
    <d v="2025-09-24T00:00:00"/>
    <s v="F"/>
    <n v="0"/>
    <s v="현업테스터"/>
    <s v="P"/>
    <d v="2025-08-27T00:00:00"/>
    <s v="P"/>
    <s v="P"/>
  </r>
  <r>
    <x v="2"/>
    <s v="공항운영현황"/>
    <s v="실시간"/>
    <s v="Online"/>
    <s v="GO42606R"/>
    <s v="시간대별 수하물개수 실적"/>
    <s v="박정구"/>
    <d v="2025-07-18T00:00:00"/>
    <d v="2025-07-11T15:13:22"/>
    <s v="UT-GO42606R"/>
    <x v="0"/>
    <x v="0"/>
    <d v="2025-07-21T00:00:00"/>
    <s v="P"/>
    <n v="0"/>
    <s v="김민욱"/>
    <s v="P"/>
    <d v="2025-08-21T00:00:00"/>
    <d v="2025-08-19T00:00:00"/>
    <s v="F"/>
    <n v="0"/>
    <s v="홍석일"/>
    <s v="P"/>
    <d v="2025-08-29T00:00:00"/>
    <d v="2025-09-24T00:00:00"/>
    <s v="P"/>
    <n v="0"/>
    <s v="현업테스터"/>
    <s v="P"/>
    <d v="2025-08-27T00:00:00"/>
    <s v="P"/>
    <s v="P"/>
  </r>
  <r>
    <x v="2"/>
    <s v="기상정보"/>
    <s v="공항기상관측특별정보"/>
    <s v="Online"/>
    <s v="GO62301S"/>
    <s v="국지정(별) 보고"/>
    <s v="김경준"/>
    <d v="2025-08-14T00:00:00"/>
    <d v="2025-08-01T16:04:26"/>
    <s v="UT-GO62301S"/>
    <x v="1"/>
    <x v="4"/>
    <d v="2025-11-10T00:00:00"/>
    <s v="P"/>
    <n v="0"/>
    <s v="윤성훈"/>
    <s v="P"/>
    <d v="2025-12-05T00:00:00"/>
    <d v="2025-12-03T00:00:00"/>
    <s v="P"/>
    <n v="0"/>
    <s v="홍석일"/>
    <s v="P"/>
    <d v="2025-12-26T00:00:00"/>
    <d v="2025-12-23T00:00:00"/>
    <s v="P"/>
    <n v="0"/>
    <s v="현업테스터"/>
    <s v="P"/>
    <d v="2026-01-20T00:00:00"/>
    <s v="P"/>
    <s v="P"/>
  </r>
  <r>
    <x v="2"/>
    <s v="부서별업무"/>
    <s v="시설본부"/>
    <s v="Online"/>
    <s v="GO11950S"/>
    <s v="셔틀트레인 여객수송실적 일일/주간"/>
    <s v="신문호"/>
    <d v="2025-12-26T00:00:00"/>
    <d v="2025-12-22T09:48:09"/>
    <s v="UT-GO11950S"/>
    <x v="1"/>
    <x v="2"/>
    <d v="2026-01-19T00:00:00"/>
    <s v="P"/>
    <n v="0"/>
    <s v="3자테스터공통"/>
    <s v="P"/>
    <d v="2026-02-02T00:00:00"/>
    <d v="2026-02-04T00:00:00"/>
    <s v="F"/>
    <n v="1"/>
    <s v="홍석일"/>
    <s v="F"/>
    <d v="2026-03-03T00:00:00"/>
    <d v="2026-03-05T00:00:00"/>
    <s v="P"/>
    <n v="0"/>
    <s v="현업테스터"/>
    <s v="P"/>
    <d v="2026-03-23T00:00:00"/>
    <s v="P"/>
    <s v="P"/>
  </r>
  <r>
    <x v="2"/>
    <s v="부서별업무"/>
    <s v="통합운영센터"/>
    <s v="Online"/>
    <s v="GO12512S"/>
    <s v="운항편목록비교 및 이력"/>
    <s v="김경준"/>
    <d v="2026-01-09T00:00:00"/>
    <d v="2026-01-07T16:19:00"/>
    <s v="UT-GO12512S"/>
    <x v="1"/>
    <x v="3"/>
    <d v="2026-03-24T00:00:00"/>
    <s v="P"/>
    <n v="0"/>
    <s v="3자테스터공통"/>
    <s v="P"/>
    <d v="2026-04-06T00:00:00"/>
    <m/>
    <s v=""/>
    <n v="0"/>
    <s v="홍석일"/>
    <s v=""/>
    <d v="2026-04-20T00:00:00"/>
    <m/>
    <s v=""/>
    <n v="0"/>
    <s v="현업테스터"/>
    <s v=""/>
    <m/>
    <s v=""/>
    <s v=""/>
  </r>
  <r>
    <x v="2"/>
    <s v="부서별업무"/>
    <s v="통합운영센터"/>
    <s v="Online"/>
    <s v="GO12807S"/>
    <s v="운항취소(비운항)현황"/>
    <s v="김경준"/>
    <d v="2025-10-17T00:00:00"/>
    <d v="2025-10-16T09:44:39"/>
    <s v="UT-GO12807S"/>
    <x v="1"/>
    <x v="4"/>
    <d v="2025-11-11T00:00:00"/>
    <s v="P"/>
    <n v="0"/>
    <s v="윤성훈"/>
    <s v="P"/>
    <d v="2025-12-05T00:00:00"/>
    <d v="2025-12-04T00:00:00"/>
    <s v="P"/>
    <n v="0"/>
    <s v="홍석일"/>
    <s v="P"/>
    <d v="2025-12-26T00:00:00"/>
    <d v="2025-12-23T00:00:00"/>
    <s v="P"/>
    <n v="0"/>
    <s v="현업테스터"/>
    <s v="P"/>
    <d v="2026-01-19T00:00:00"/>
    <s v="P"/>
    <s v="P"/>
  </r>
  <r>
    <x v="2"/>
    <s v="부서별업무"/>
    <s v="운항계획팀"/>
    <s v="Online"/>
    <s v="GO51230S"/>
    <s v="지연현황"/>
    <s v="김경준"/>
    <d v="2026-01-09T00:00:00"/>
    <d v="2026-01-07T16:20:15"/>
    <s v="UT-GO51230S"/>
    <x v="1"/>
    <x v="3"/>
    <d v="2026-03-24T00:00:00"/>
    <s v="P"/>
    <n v="0"/>
    <s v="3자테스터공통"/>
    <s v="P"/>
    <d v="2026-04-06T00:00:00"/>
    <m/>
    <s v=""/>
    <n v="0"/>
    <s v="홍석일"/>
    <s v=""/>
    <d v="2026-04-20T00:00:00"/>
    <m/>
    <s v=""/>
    <n v="0"/>
    <s v="현업테스터"/>
    <s v=""/>
    <m/>
    <s v=""/>
    <s v=""/>
  </r>
  <r>
    <x v="7"/>
    <s v="항공보안"/>
    <s v="보안검색"/>
    <s v="Online"/>
    <s v="FSQA033S"/>
    <s v="휴대,위탁 수하물 검색 현황관리"/>
    <s v="임소정"/>
    <d v="2025-05-09T00:00:00"/>
    <d v="2025-04-01T17:50:11"/>
    <s v="UT-FSQA033S"/>
    <x v="0"/>
    <x v="0"/>
    <d v="2025-07-03T00:00:00"/>
    <s v="P"/>
    <n v="0"/>
    <s v="김승무"/>
    <s v="P"/>
    <d v="2025-08-21T00:00:00"/>
    <d v="2025-08-20T00:00:00"/>
    <s v="F"/>
    <n v="0"/>
    <s v="장수정"/>
    <s v="P"/>
    <d v="2025-08-29T00:00:00"/>
    <d v="2025-09-19T00:00:00"/>
    <s v="P"/>
    <n v="0"/>
    <s v="현업테스터"/>
    <s v="P"/>
    <d v="2025-09-01T00:00:00"/>
    <s v="P"/>
    <s v="P"/>
  </r>
  <r>
    <x v="7"/>
    <s v="항공보안"/>
    <s v="보안검색"/>
    <s v="Online"/>
    <s v="FSQA034S"/>
    <s v="주요 상황처리 결과관리"/>
    <s v="임소정"/>
    <d v="2025-05-09T00:00:00"/>
    <d v="2025-04-01T17:50:13"/>
    <s v="UT-FSQA034S"/>
    <x v="0"/>
    <x v="0"/>
    <d v="2025-07-03T00:00:00"/>
    <s v="P"/>
    <n v="0"/>
    <s v="김승무"/>
    <s v="P"/>
    <d v="2025-08-21T00:00:00"/>
    <d v="2025-08-20T00:00:00"/>
    <s v="F"/>
    <n v="0"/>
    <s v="장수정"/>
    <s v="P"/>
    <d v="2025-08-29T00:00:00"/>
    <d v="2025-09-19T00:00:00"/>
    <s v="P"/>
    <n v="0"/>
    <s v="현업테스터"/>
    <s v="P"/>
    <d v="2025-09-01T00:00:00"/>
    <s v="P"/>
    <s v="P"/>
  </r>
  <r>
    <x v="7"/>
    <s v="항공보안"/>
    <s v="보안검색"/>
    <s v="Online"/>
    <s v="FSQA080S"/>
    <s v="서편위탁수하물 입력관리"/>
    <s v="임소정"/>
    <d v="2025-03-21T00:00:00"/>
    <d v="2025-03-12T17:07:09"/>
    <s v="UT-FSQA080S"/>
    <x v="0"/>
    <x v="1"/>
    <d v="2025-06-13T00:00:00"/>
    <s v="P"/>
    <n v="0"/>
    <s v="3자테스터공통"/>
    <s v="P"/>
    <d v="2025-08-21T00:00:00"/>
    <d v="2025-08-22T00:00:00"/>
    <s v="F"/>
    <n v="0"/>
    <s v="장수정"/>
    <s v="P"/>
    <d v="2025-08-29T00:00:00"/>
    <d v="2025-09-19T00:00:00"/>
    <s v="P"/>
    <n v="0"/>
    <s v="강자환"/>
    <s v="P"/>
    <d v="2025-09-02T00:00:00"/>
    <s v="P"/>
    <s v="P"/>
  </r>
  <r>
    <x v="2"/>
    <s v="기준통계관리"/>
    <s v="월간통계"/>
    <s v="Online"/>
    <s v="GO12118R"/>
    <s v="월간 정기/부정기"/>
    <s v="박정구"/>
    <d v="2025-09-26T00:00:00"/>
    <d v="2025-09-08T14:42:46"/>
    <s v="UT-GO12118R"/>
    <x v="1"/>
    <x v="4"/>
    <d v="2025-11-11T00:00:00"/>
    <s v="P"/>
    <n v="0"/>
    <s v="윤성훈"/>
    <s v="P"/>
    <d v="2025-12-05T00:00:00"/>
    <d v="2025-11-26T00:00:00"/>
    <s v="P"/>
    <n v="0"/>
    <s v="홍석일"/>
    <s v="P"/>
    <d v="2025-12-26T00:00:00"/>
    <d v="2025-12-17T00:00:00"/>
    <s v="P"/>
    <n v="0"/>
    <s v="현업테스터"/>
    <s v="P"/>
    <d v="2026-03-24T00:00:00"/>
    <s v="P"/>
    <s v="P"/>
  </r>
  <r>
    <x v="2"/>
    <s v="기준통계관리"/>
    <s v="월간통계"/>
    <s v="Online"/>
    <s v="GO12119R"/>
    <s v="월간 지연현황(~2022)"/>
    <s v="박정구"/>
    <d v="2025-09-26T00:00:00"/>
    <d v="2025-09-08T14:42:50"/>
    <s v="UT-GO12119R"/>
    <x v="1"/>
    <x v="4"/>
    <d v="2025-11-11T00:00:00"/>
    <s v="P"/>
    <n v="0"/>
    <s v="윤성훈"/>
    <s v="P"/>
    <d v="2025-12-05T00:00:00"/>
    <d v="2025-11-26T00:00:00"/>
    <s v="P"/>
    <n v="0"/>
    <s v="홍석일"/>
    <s v="P"/>
    <d v="2025-12-26T00:00:00"/>
    <d v="2025-12-17T00:00:00"/>
    <s v="P"/>
    <n v="0"/>
    <s v="현업테스터"/>
    <s v="P"/>
    <d v="2026-03-24T00:00:00"/>
    <s v="F"/>
    <s v="P"/>
  </r>
  <r>
    <x v="2"/>
    <s v="기준통계관리"/>
    <s v="월간통계"/>
    <s v="Online"/>
    <s v="GO12124R"/>
    <s v="월간 취항실적"/>
    <s v="박정구"/>
    <d v="2025-10-17T00:00:00"/>
    <d v="2025-10-13T15:48:43"/>
    <s v="UT-GO12124R"/>
    <x v="1"/>
    <x v="4"/>
    <d v="2025-11-11T00:00:00"/>
    <s v="P"/>
    <n v="0"/>
    <s v="윤성훈"/>
    <s v="P"/>
    <d v="2025-12-05T00:00:00"/>
    <d v="2025-11-26T00:00:00"/>
    <s v="F"/>
    <n v="0"/>
    <s v="홍석일"/>
    <s v="P"/>
    <d v="2025-12-26T00:00:00"/>
    <d v="2025-12-17T00:00:00"/>
    <s v="P"/>
    <n v="0"/>
    <s v="현업테스터"/>
    <s v="P"/>
    <d v="2026-03-25T00:00:00"/>
    <s v="F"/>
    <s v="P"/>
  </r>
  <r>
    <x v="2"/>
    <s v="통계분석"/>
    <s v="수익/성과분석"/>
    <s v="Online"/>
    <s v="GO23701S"/>
    <s v="항공수요집중률 분석"/>
    <s v="김경준"/>
    <d v="2025-05-23T00:00:00"/>
    <d v="2025-04-25T08:04:12"/>
    <s v="UT-GO23701S"/>
    <x v="0"/>
    <x v="0"/>
    <d v="2025-08-26T00:00:00"/>
    <s v="P"/>
    <n v="0"/>
    <s v="이준일"/>
    <s v="P"/>
    <d v="2025-08-21T00:00:00"/>
    <d v="2025-08-21T00:00:00"/>
    <s v="F"/>
    <n v="0"/>
    <s v="홍석일"/>
    <s v="P"/>
    <d v="2025-08-29T00:00:00"/>
    <d v="2025-09-26T00:00:00"/>
    <s v="F"/>
    <n v="0"/>
    <s v="현업테스터"/>
    <s v="P"/>
    <d v="2025-10-21T00:00:00"/>
    <s v="P"/>
    <s v="P"/>
  </r>
  <r>
    <x v="2"/>
    <s v="부서별업무"/>
    <s v="A-CDM"/>
    <s v="Online"/>
    <s v="GO12705S"/>
    <s v="실시간저시정지연"/>
    <s v="김경준"/>
    <d v="2025-09-12T00:00:00"/>
    <d v="2025-08-29T16:44:31"/>
    <s v="UT-GO12705S"/>
    <x v="1"/>
    <x v="4"/>
    <d v="2025-11-10T00:00:00"/>
    <s v="P"/>
    <n v="0"/>
    <s v="윤성훈"/>
    <s v="P"/>
    <d v="2025-12-05T00:00:00"/>
    <d v="2025-12-05T00:00:00"/>
    <s v="P"/>
    <n v="0"/>
    <s v="홍석일"/>
    <s v="P"/>
    <d v="2025-12-26T00:00:00"/>
    <d v="2025-12-23T00:00:00"/>
    <s v="F"/>
    <n v="0"/>
    <s v="현업테스터"/>
    <s v="P"/>
    <d v="2026-01-20T00:00:00"/>
    <s v="P"/>
    <s v="P"/>
  </r>
  <r>
    <x v="2"/>
    <s v="통계분석"/>
    <s v="기초분석"/>
    <s v="Online"/>
    <s v="GO21312S"/>
    <s v="이벤트분석_월별"/>
    <s v="박정구"/>
    <d v="2025-05-09T00:00:00"/>
    <d v="2025-04-24T08:27:11"/>
    <s v="UT-GO21312S"/>
    <x v="0"/>
    <x v="0"/>
    <d v="2025-08-07T00:00:00"/>
    <s v="P"/>
    <n v="0"/>
    <s v="이준일"/>
    <s v="P"/>
    <d v="2025-08-21T00:00:00"/>
    <d v="2025-08-07T00:00:00"/>
    <s v="F"/>
    <n v="0"/>
    <s v="홍석일"/>
    <s v="P"/>
    <d v="2025-08-29T00:00:00"/>
    <d v="2025-09-29T00:00:00"/>
    <s v="F"/>
    <n v="0"/>
    <s v="현업테스터"/>
    <s v="P"/>
    <d v="2025-08-27T00:00:00"/>
    <s v="P"/>
    <s v="P"/>
  </r>
  <r>
    <x v="11"/>
    <s v="기초정보 관리"/>
    <s v="설정 관리"/>
    <s v="Online"/>
    <s v="SLOTBI008S"/>
    <s v="비행편 관리"/>
    <s v="서창민"/>
    <d v="2025-07-18T00:00:00"/>
    <d v="2025-05-23T11:31:08"/>
    <s v="UT-SLOTBI008S"/>
    <x v="0"/>
    <x v="0"/>
    <d v="2025-08-27T00:00:00"/>
    <s v="P"/>
    <n v="0"/>
    <s v="윤성훈"/>
    <s v="P"/>
    <d v="2025-08-21T00:00:00"/>
    <d v="2025-08-21T00:00:00"/>
    <s v="F"/>
    <n v="0"/>
    <s v="송희영"/>
    <s v="P"/>
    <d v="2025-08-29T00:00:00"/>
    <d v="2026-01-28T00:00:00"/>
    <s v="P"/>
    <n v="0"/>
    <s v="현업테스터"/>
    <s v="P"/>
    <d v="2025-10-22T00:00:00"/>
    <s v="F"/>
    <s v="P"/>
  </r>
  <r>
    <x v="11"/>
    <s v="공항정보 관리"/>
    <s v="인천공항 기본정보 관리"/>
    <s v="Online"/>
    <s v="SLOTAI002S"/>
    <s v="자원 관리"/>
    <s v="서창민"/>
    <d v="2025-05-30T00:00:00"/>
    <d v="2025-05-08T17:34:28"/>
    <s v="UT-SLOTAI002S"/>
    <x v="0"/>
    <x v="0"/>
    <d v="2025-08-07T00:00:00"/>
    <s v="P"/>
    <n v="0"/>
    <s v="정수현"/>
    <s v="P"/>
    <d v="2025-08-21T00:00:00"/>
    <d v="2025-08-05T00:00:00"/>
    <s v="F"/>
    <n v="0"/>
    <s v="송희영"/>
    <s v="P"/>
    <d v="2025-08-29T00:00:00"/>
    <m/>
    <s v=""/>
    <n v="0"/>
    <s v="현업테스터"/>
    <s v=""/>
    <d v="2025-08-26T00:00:00"/>
    <s v="P"/>
    <s v="P"/>
  </r>
  <r>
    <x v="11"/>
    <s v="공항정보 관리"/>
    <s v="인천공항 기본정보 관리"/>
    <s v="Online"/>
    <s v="SLOTAI003M"/>
    <s v="제약사항 등록 팝업"/>
    <s v="서창민"/>
    <d v="2025-05-30T00:00:00"/>
    <d v="2025-05-23T11:31:17"/>
    <s v="UT-SLOTAI003M"/>
    <x v="0"/>
    <x v="0"/>
    <d v="2025-08-07T00:00:00"/>
    <s v="P"/>
    <n v="0"/>
    <s v="정수현"/>
    <s v="P"/>
    <d v="2025-08-21T00:00:00"/>
    <d v="2025-08-06T00:00:00"/>
    <s v="F"/>
    <n v="0"/>
    <s v="송희영"/>
    <s v="P"/>
    <d v="2025-08-29T00:00:00"/>
    <m/>
    <s v=""/>
    <n v="0"/>
    <s v="현업테스터"/>
    <s v=""/>
    <d v="2025-08-27T00:00:00"/>
    <s v="P"/>
    <s v="P"/>
  </r>
  <r>
    <x v="2"/>
    <s v="기준통계관리"/>
    <s v="GD관리"/>
    <s v="Online"/>
    <s v="GO11102M"/>
    <s v="GD에러조회"/>
    <s v="박정구"/>
    <d v="2025-04-11T00:00:00"/>
    <d v="2025-03-14T12:50:37"/>
    <s v="UT-GO11102M"/>
    <x v="0"/>
    <x v="1"/>
    <d v="2025-06-13T00:00:00"/>
    <s v="P"/>
    <n v="0"/>
    <s v="3자테스터공통"/>
    <s v="P"/>
    <d v="2025-08-21T00:00:00"/>
    <d v="2025-06-19T00:00:00"/>
    <s v="P"/>
    <n v="0"/>
    <s v="홍석일"/>
    <s v="P"/>
    <d v="2025-08-29T00:00:00"/>
    <d v="2025-09-18T00:00:00"/>
    <s v="F"/>
    <n v="0"/>
    <s v="윤지현"/>
    <s v="P"/>
    <m/>
    <s v="P"/>
    <s v="P"/>
  </r>
  <r>
    <x v="2"/>
    <s v="기준통계관리"/>
    <s v="GD관리"/>
    <s v="Online"/>
    <s v="GO11301S"/>
    <s v="등록기호 업데이트"/>
    <s v="박정구"/>
    <d v="2025-04-11T00:00:00"/>
    <d v="2025-03-28T15:04:34"/>
    <s v="UT-GO11301S"/>
    <x v="0"/>
    <x v="1"/>
    <d v="2025-06-13T00:00:00"/>
    <s v="P"/>
    <n v="0"/>
    <s v="3자테스터공통"/>
    <s v="P"/>
    <d v="2025-08-21T00:00:00"/>
    <d v="2025-06-19T00:00:00"/>
    <s v="P"/>
    <n v="0"/>
    <s v="홍석일"/>
    <s v="P"/>
    <d v="2025-08-29T00:00:00"/>
    <d v="2025-09-18T00:00:00"/>
    <s v="F"/>
    <n v="0"/>
    <s v="윤지현"/>
    <s v="P"/>
    <m/>
    <s v="P"/>
    <s v="P"/>
  </r>
  <r>
    <x v="2"/>
    <s v="기준통계관리"/>
    <s v="GD관리"/>
    <s v="Online"/>
    <s v="GO11401S"/>
    <s v="GD자료검증"/>
    <s v="김경준"/>
    <d v="2025-04-25T00:00:00"/>
    <d v="2025-03-28T15:05:07"/>
    <s v="UT-GO11401S"/>
    <x v="0"/>
    <x v="1"/>
    <d v="2025-06-13T00:00:00"/>
    <s v="P"/>
    <n v="0"/>
    <s v="3자테스터공통"/>
    <s v="P"/>
    <d v="2025-08-21T00:00:00"/>
    <d v="2025-06-19T00:00:00"/>
    <s v="P"/>
    <n v="0"/>
    <s v="홍석일"/>
    <s v="P"/>
    <d v="2025-08-29T00:00:00"/>
    <d v="2025-09-16T00:00:00"/>
    <s v="F"/>
    <n v="0"/>
    <s v="윤지현"/>
    <s v="P"/>
    <d v="2025-10-20T00:00:00"/>
    <s v="P"/>
    <s v="P"/>
  </r>
  <r>
    <x v="12"/>
    <s v="Carousel"/>
    <s v="Operation"/>
    <s v="Online"/>
    <s v="RECR001S"/>
    <s v="CRS Daily Assign Engine Result"/>
    <s v="장동혁"/>
    <d v="2025-12-12T00:00:00"/>
    <d v="2025-12-10T10:01:37"/>
    <s v="UT-RECR001S"/>
    <x v="1"/>
    <x v="2"/>
    <d v="2026-01-19T00:00:00"/>
    <s v="P"/>
    <n v="0"/>
    <s v="3자테스터공통"/>
    <s v="P"/>
    <d v="2026-02-02T00:00:00"/>
    <d v="2026-02-12T00:00:00"/>
    <s v="P"/>
    <n v="0"/>
    <s v="공사테스터"/>
    <s v="P"/>
    <d v="2026-03-03T00:00:00"/>
    <d v="2026-03-11T00:00:00"/>
    <s v="P"/>
    <n v="0"/>
    <s v="현업테스터"/>
    <s v="P"/>
    <d v="2026-03-24T00:00:00"/>
    <s v="P"/>
    <s v="P"/>
  </r>
  <r>
    <x v="12"/>
    <s v="Check In Counter"/>
    <s v="Seasonal Assignment"/>
    <s v="Online"/>
    <s v="RECI001S"/>
    <s v="CIC Seasonal Assign Engine Result"/>
    <s v="이수연"/>
    <d v="2025-12-12T00:00:00"/>
    <d v="2025-12-12T13:24:40"/>
    <s v="UT-RECI001S"/>
    <x v="1"/>
    <x v="2"/>
    <d v="2026-01-19T00:00:00"/>
    <s v="P"/>
    <n v="0"/>
    <s v="3자테스터공통"/>
    <s v="P"/>
    <d v="2026-02-02T00:00:00"/>
    <d v="2026-02-12T00:00:00"/>
    <s v="F"/>
    <n v="0"/>
    <s v="공사테스터"/>
    <s v="P"/>
    <d v="2026-03-03T00:00:00"/>
    <d v="2026-03-10T00:00:00"/>
    <s v="P"/>
    <n v="0"/>
    <s v="현업테스터"/>
    <s v="P"/>
    <d v="2026-03-24T00:00:00"/>
    <s v="P"/>
    <s v="P"/>
  </r>
  <r>
    <x v="12"/>
    <s v="Check In Counter"/>
    <s v="Daily Operation"/>
    <s v="Online"/>
    <s v="RECI002S"/>
    <s v="CIC Daily Assign Engine Result"/>
    <s v="이수연"/>
    <d v="2025-12-12T00:00:00"/>
    <d v="2025-12-12T13:24:52"/>
    <s v="UT-RECI002S"/>
    <x v="1"/>
    <x v="2"/>
    <d v="2026-01-19T00:00:00"/>
    <s v="P"/>
    <n v="0"/>
    <s v="3자테스터공통"/>
    <s v="P"/>
    <d v="2026-02-02T00:00:00"/>
    <d v="2026-02-12T00:00:00"/>
    <s v="F"/>
    <n v="0"/>
    <s v="공사테스터"/>
    <s v="P"/>
    <d v="2026-03-03T00:00:00"/>
    <d v="2026-03-10T00:00:00"/>
    <s v="P"/>
    <n v="0"/>
    <s v="현업테스터"/>
    <s v="P"/>
    <d v="2026-03-24T00:00:00"/>
    <s v="P"/>
    <s v="P"/>
  </r>
  <r>
    <x v="10"/>
    <s v="Stand Chart"/>
    <s v="Chart"/>
    <s v="Online"/>
    <s v="RCPK012L"/>
    <s v="Stand Monitoring Flight"/>
    <s v="이미라"/>
    <d v="2025-08-22T00:00:00"/>
    <d v="2025-08-21T13:54:03"/>
    <s v="UT-RCPK012L"/>
    <x v="1"/>
    <x v="4"/>
    <d v="2025-11-12T00:00:00"/>
    <s v="P"/>
    <n v="0"/>
    <s v="이상용"/>
    <s v="P"/>
    <d v="2025-12-05T00:00:00"/>
    <d v="2025-11-28T00:00:00"/>
    <s v="F"/>
    <n v="0"/>
    <s v="공사테스터"/>
    <s v="P"/>
    <d v="2025-12-26T00:00:00"/>
    <d v="2025-12-30T00:00:00"/>
    <s v="F"/>
    <n v="0"/>
    <s v="현업테스터"/>
    <s v="P"/>
    <d v="2026-01-21T00:00:00"/>
    <s v="P"/>
    <s v="P"/>
  </r>
  <r>
    <x v="10"/>
    <s v="Stand Chart"/>
    <s v="Bar"/>
    <s v="Online"/>
    <s v="RCPK015M"/>
    <s v="Register Towing Memo"/>
    <s v="이미라"/>
    <d v="2025-08-29T00:00:00"/>
    <d v="2025-08-28T13:11:27"/>
    <s v="UT-RCPK015M"/>
    <x v="1"/>
    <x v="4"/>
    <d v="2025-11-12T00:00:00"/>
    <s v="P"/>
    <n v="0"/>
    <s v="이상용"/>
    <s v="P"/>
    <d v="2025-12-05T00:00:00"/>
    <d v="2025-11-28T00:00:00"/>
    <s v="P"/>
    <n v="0"/>
    <s v="공사테스터"/>
    <s v="P"/>
    <d v="2025-12-26T00:00:00"/>
    <d v="2025-12-30T00:00:00"/>
    <s v="F"/>
    <n v="0"/>
    <s v="현업테스터"/>
    <s v="P"/>
    <d v="2026-01-22T00:00:00"/>
    <s v="P"/>
    <s v="P"/>
  </r>
  <r>
    <x v="10"/>
    <s v="Carousel Chart"/>
    <s v="Operation"/>
    <s v="Online"/>
    <s v="RCCR010M"/>
    <s v="CRS Operation History"/>
    <s v="이미라"/>
    <d v="2025-07-09T00:00:00"/>
    <d v="2025-06-24T11:27:31"/>
    <s v="UT-RCCR010M"/>
    <x v="0"/>
    <x v="0"/>
    <d v="2025-07-22T00:00:00"/>
    <s v="P"/>
    <n v="0"/>
    <s v="김승무"/>
    <s v="P"/>
    <d v="2025-08-21T00:00:00"/>
    <d v="2025-08-21T00:00:00"/>
    <s v="P"/>
    <n v="0"/>
    <s v="송희영"/>
    <s v="P"/>
    <d v="2025-08-29T00:00:00"/>
    <m/>
    <s v=""/>
    <n v="0"/>
    <s v="현업테스터"/>
    <s v=""/>
    <d v="2025-08-28T00:00:00"/>
    <s v="P"/>
    <s v="P"/>
  </r>
  <r>
    <x v="8"/>
    <s v="화면구성"/>
    <s v="기능공통"/>
    <s v="Online"/>
    <s v="CAMN012M(A)"/>
    <s v="프로그램 사용 사유 등록 팝업"/>
    <s v="정연준"/>
    <d v="2025-03-05T00:00:00"/>
    <d v="2025-03-04T09:56:24"/>
    <s v="UT-CAMN012M(A)"/>
    <x v="0"/>
    <x v="1"/>
    <d v="2025-06-13T00:00:00"/>
    <s v="P"/>
    <n v="0"/>
    <s v="3자테스터공통"/>
    <s v="P"/>
    <d v="2025-08-21T00:00:00"/>
    <d v="2025-08-18T00:00:00"/>
    <s v="F"/>
    <n v="0"/>
    <s v="장수정"/>
    <s v="P"/>
    <d v="2025-08-29T00:00:00"/>
    <d v="2025-09-18T00:00:00"/>
    <s v="P"/>
    <n v="0"/>
    <s v="장수정"/>
    <s v="P"/>
    <d v="2025-08-27T00:00:00"/>
    <s v="P"/>
    <s v="P"/>
  </r>
  <r>
    <x v="8"/>
    <s v="시스템운영관리"/>
    <s v="시스템관리"/>
    <s v="Online"/>
    <s v="CASY007S(A)"/>
    <s v="내부 인터페이스 메시지 관리"/>
    <s v="최민지"/>
    <d v="2025-07-14T00:00:00"/>
    <d v="2025-07-11T14:37:25"/>
    <s v="UT-CASY007S(A)"/>
    <x v="0"/>
    <x v="0"/>
    <d v="2025-07-21T00:00:00"/>
    <s v="P"/>
    <n v="0"/>
    <s v="윤성훈"/>
    <s v="P"/>
    <d v="2025-08-21T00:00:00"/>
    <d v="2025-08-22T00:00:00"/>
    <s v="F"/>
    <n v="0"/>
    <s v="장수정"/>
    <s v="P"/>
    <d v="2025-08-29T00:00:00"/>
    <d v="2025-09-18T00:00:00"/>
    <s v="F"/>
    <n v="0"/>
    <s v="현업테스터"/>
    <s v="P"/>
    <d v="2025-08-27T00:00:00"/>
    <s v="P"/>
    <s v="P"/>
  </r>
  <r>
    <x v="8"/>
    <s v="시스템운영관리"/>
    <s v="공지 및 요청사항 관리"/>
    <s v="Online"/>
    <s v="CASY022S(A)"/>
    <s v="Notice Management(개인정보 파기)"/>
    <s v="최민지"/>
    <d v="2025-08-20T00:00:00"/>
    <d v="2025-08-20T17:33:45"/>
    <s v="UT-CASY022S(A)"/>
    <x v="1"/>
    <x v="4"/>
    <d v="2025-11-11T00:00:00"/>
    <s v="P"/>
    <n v="0"/>
    <s v="신철진"/>
    <s v="P"/>
    <d v="2025-12-05T00:00:00"/>
    <d v="2025-12-05T00:00:00"/>
    <s v="F"/>
    <n v="0"/>
    <s v="장수정"/>
    <s v="P"/>
    <d v="2025-12-26T00:00:00"/>
    <d v="2025-12-23T00:00:00"/>
    <s v="P"/>
    <n v="0"/>
    <s v="현업테스터"/>
    <s v="P"/>
    <d v="2026-01-21T00:00:00"/>
    <s v="P"/>
    <s v="P"/>
  </r>
  <r>
    <x v="8"/>
    <s v="시스템운영관리"/>
    <s v="공지 및 요청사항 관리"/>
    <s v="Online"/>
    <s v="CASY026S(A)"/>
    <s v="자료실"/>
    <s v="정연준"/>
    <d v="2025-07-31T00:00:00"/>
    <d v="2025-07-17T13:38:13"/>
    <s v="UT-CASY026S(A)"/>
    <x v="1"/>
    <x v="4"/>
    <d v="2025-11-11T00:00:00"/>
    <s v="P"/>
    <n v="0"/>
    <s v="신철진"/>
    <s v="P"/>
    <d v="2025-12-05T00:00:00"/>
    <d v="2025-12-05T00:00:00"/>
    <s v="F"/>
    <n v="0"/>
    <s v="장수정"/>
    <s v="P"/>
    <d v="2025-12-26T00:00:00"/>
    <d v="2025-12-23T00:00:00"/>
    <s v="F"/>
    <n v="0"/>
    <s v="현업테스터"/>
    <s v="P"/>
    <d v="2026-01-21T00:00:00"/>
    <s v="P"/>
    <s v="P"/>
  </r>
  <r>
    <x v="8"/>
    <s v="기타"/>
    <s v="기타"/>
    <s v="프로시져"/>
    <s v="CA-SP14(A)"/>
    <s v="SP_CA_INNR_IF_MSG_COMMIT_FAIL, 내부연계 실패 송신메시지 정보 수정"/>
    <s v="김태훈"/>
    <d v="2025-06-23T00:00:00"/>
    <d v="2025-06-24T10:12:24"/>
    <s v="UT-CA-SP14(A)"/>
    <x v="0"/>
    <x v="1"/>
    <d v="2025-08-07T00:00:00"/>
    <s v="P"/>
    <n v="0"/>
    <s v="윤성훈"/>
    <s v="P"/>
    <d v="2025-08-21T00:00:00"/>
    <d v="2025-08-21T00:00:00"/>
    <s v="P"/>
    <n v="0"/>
    <s v="장수정"/>
    <s v="P"/>
    <d v="2025-08-29T00:00:00"/>
    <d v="2025-09-22T00:00:00"/>
    <s v="P"/>
    <n v="0"/>
    <s v="장수정"/>
    <s v="P"/>
    <d v="2025-09-03T00:00:00"/>
    <s v="P"/>
    <s v="P"/>
  </r>
  <r>
    <x v="8"/>
    <s v="기타"/>
    <s v="기타"/>
    <s v="프로시져"/>
    <s v="CA-SP23(A)"/>
    <s v="SP_CA_SMS_USER_UPDATE, SMS사용자 동기화"/>
    <s v="정연준"/>
    <d v="2025-12-04T00:00:00"/>
    <d v="2025-11-25T14:33:24"/>
    <s v="UT-CA-SP23(A)"/>
    <x v="1"/>
    <x v="2"/>
    <d v="2026-01-22T00:00:00"/>
    <s v="P"/>
    <n v="0"/>
    <s v="3자테스터공통"/>
    <s v="P"/>
    <d v="2026-02-02T00:00:00"/>
    <d v="2026-02-04T00:00:00"/>
    <s v="P"/>
    <n v="1"/>
    <s v="장수정"/>
    <s v="P"/>
    <d v="2026-03-03T00:00:00"/>
    <d v="2026-03-11T00:00:00"/>
    <s v="P"/>
    <n v="0"/>
    <s v="현업테스터"/>
    <s v="P"/>
    <m/>
    <s v=""/>
    <s v=""/>
  </r>
  <r>
    <x v="8"/>
    <s v="기타"/>
    <s v="기타"/>
    <s v="프로시져"/>
    <s v="CA-SP24(A)"/>
    <s v="SP_CA_TRCE_LOG, TRACE 로그 생성"/>
    <s v="최민지"/>
    <d v="2025-03-27T00:00:00"/>
    <d v="2025-03-26T09:13:06"/>
    <s v="UT-CA-SP24(A)"/>
    <x v="0"/>
    <x v="1"/>
    <d v="2025-08-26T00:00:00"/>
    <s v="P"/>
    <n v="0"/>
    <s v="윤성훈"/>
    <s v="P"/>
    <d v="2025-08-21T00:00:00"/>
    <d v="2025-08-21T00:00:00"/>
    <s v="P"/>
    <n v="0"/>
    <s v="장수정"/>
    <s v="P"/>
    <d v="2025-08-29T00:00:00"/>
    <d v="2025-09-22T00:00:00"/>
    <s v="P"/>
    <n v="0"/>
    <s v="장수정"/>
    <s v="P"/>
    <d v="2025-09-03T00:00:00"/>
    <s v="P"/>
    <s v="P"/>
  </r>
  <r>
    <x v="8"/>
    <s v="시스템운영관리"/>
    <s v="이력관리"/>
    <s v="Online"/>
    <s v="CASY038S(A)"/>
    <s v="EAI 인터페이스 수신 이력"/>
    <s v="김태훈"/>
    <d v="2026-01-09T00:00:00"/>
    <d v="2026-01-26T15:24:46"/>
    <s v="UT-CASY038S(A)"/>
    <x v="1"/>
    <x v="3"/>
    <d v="2026-03-23T00:00:00"/>
    <s v="P"/>
    <n v="0"/>
    <s v="3자테스터공통"/>
    <s v="P"/>
    <d v="2026-02-02T00:00:00"/>
    <m/>
    <s v=""/>
    <n v="0"/>
    <s v="장수정"/>
    <s v=""/>
    <d v="2026-03-03T00:00:00"/>
    <m/>
    <s v=""/>
    <n v="0"/>
    <s v="현업테스터"/>
    <s v=""/>
    <m/>
    <s v=""/>
    <s v=""/>
  </r>
  <r>
    <x v="8"/>
    <s v="시스템운영관리"/>
    <s v="이력관리"/>
    <s v="Online"/>
    <s v="CASY043S(A)"/>
    <s v="내부 인터페이스 이력"/>
    <s v="최민지"/>
    <d v="2025-12-03T00:00:00"/>
    <d v="2025-12-03T16:10:24"/>
    <s v="UT-CASY043S(A)"/>
    <x v="1"/>
    <x v="2"/>
    <d v="2026-01-19T00:00:00"/>
    <s v="P"/>
    <n v="0"/>
    <s v="3자테스터공통"/>
    <s v="P"/>
    <d v="2026-02-02T00:00:00"/>
    <d v="2026-02-12T00:00:00"/>
    <s v="F"/>
    <n v="0"/>
    <s v="장수정"/>
    <s v="P"/>
    <d v="2026-03-03T00:00:00"/>
    <d v="2026-03-11T00:00:00"/>
    <s v="P"/>
    <n v="0"/>
    <s v="현업테스터"/>
    <s v="P"/>
    <m/>
    <s v=""/>
    <s v=""/>
  </r>
  <r>
    <x v="8"/>
    <s v="시스템운영관리"/>
    <s v="이력관리"/>
    <s v="Online"/>
    <s v="CASY048S(A)"/>
    <s v="역할변경 이력"/>
    <s v="최민지"/>
    <d v="2025-12-11T00:00:00"/>
    <d v="2025-12-11T17:59:05"/>
    <s v="UT-CASY048S(A)"/>
    <x v="1"/>
    <x v="2"/>
    <d v="2026-01-19T00:00:00"/>
    <s v="P"/>
    <n v="0"/>
    <s v="3자테스터공통"/>
    <s v="P"/>
    <d v="2026-02-02T00:00:00"/>
    <d v="2026-02-11T00:00:00"/>
    <s v="P"/>
    <n v="0"/>
    <s v="장수정"/>
    <s v="P"/>
    <d v="2026-03-03T00:00:00"/>
    <d v="2026-03-11T00:00:00"/>
    <s v="P"/>
    <n v="0"/>
    <s v="현업테스터"/>
    <s v="P"/>
    <m/>
    <s v=""/>
    <s v=""/>
  </r>
  <r>
    <x v="8"/>
    <s v="시스템운영관리"/>
    <s v="이력관리"/>
    <s v="Online"/>
    <s v="CASY050S(A)"/>
    <s v="접속자 현황"/>
    <s v="최민지"/>
    <d v="2025-12-15T00:00:00"/>
    <d v="2025-12-15T17:49:36"/>
    <s v="UT-CASY050S(A)"/>
    <x v="1"/>
    <x v="2"/>
    <d v="2026-01-23T00:00:00"/>
    <s v="P"/>
    <n v="0"/>
    <s v="3자테스터공통"/>
    <s v="P"/>
    <d v="2026-02-02T00:00:00"/>
    <d v="2026-02-11T00:00:00"/>
    <s v="P"/>
    <n v="0"/>
    <s v="장수정"/>
    <s v="P"/>
    <d v="2026-03-03T00:00:00"/>
    <d v="2026-03-11T00:00:00"/>
    <s v="P"/>
    <n v="0"/>
    <s v="현업테스터"/>
    <s v="P"/>
    <m/>
    <s v=""/>
    <s v=""/>
  </r>
  <r>
    <x v="8"/>
    <s v="참조정보"/>
    <s v="자원정보"/>
    <s v="Online"/>
    <s v="CARF014S(A)"/>
    <s v="출구정보"/>
    <s v="정연준"/>
    <d v="2025-09-19T00:00:00"/>
    <d v="2025-09-09T18:11:29"/>
    <s v="UT-CARF014S(A)"/>
    <x v="1"/>
    <x v="4"/>
    <d v="2025-11-10T00:00:00"/>
    <s v="P"/>
    <n v="0"/>
    <s v="신철진"/>
    <s v="P"/>
    <d v="2025-12-05T00:00:00"/>
    <d v="2025-12-05T00:00:00"/>
    <s v="F"/>
    <n v="0"/>
    <s v="장수정"/>
    <s v="P"/>
    <d v="2025-12-26T00:00:00"/>
    <d v="2025-12-24T00:00:00"/>
    <s v="F"/>
    <n v="0"/>
    <s v="현업테스터"/>
    <s v="P"/>
    <d v="2026-01-22T00:00:00"/>
    <s v="P"/>
    <s v="P"/>
  </r>
  <r>
    <x v="8"/>
    <s v="참조정보"/>
    <s v="자원정보"/>
    <s v="Online"/>
    <s v="CARF017S(A)"/>
    <s v="CIC Display Monitor 정보"/>
    <s v="정연준"/>
    <d v="2025-09-26T00:00:00"/>
    <d v="2025-09-19T17:44:22"/>
    <s v="UT-CARF017S(A)"/>
    <x v="1"/>
    <x v="4"/>
    <d v="2025-11-11T00:00:00"/>
    <s v="P"/>
    <n v="0"/>
    <s v="신철진"/>
    <s v="P"/>
    <d v="2025-12-05T00:00:00"/>
    <d v="2025-12-10T00:00:00"/>
    <s v="F"/>
    <n v="0"/>
    <s v="장수정"/>
    <s v="P"/>
    <d v="2025-12-26T00:00:00"/>
    <d v="2025-12-24T00:00:00"/>
    <s v="P"/>
    <n v="0"/>
    <s v="현업테스터"/>
    <s v="P"/>
    <d v="2026-01-22T00:00:00"/>
    <s v="P"/>
    <s v="P"/>
  </r>
  <r>
    <x v="8"/>
    <s v="참조정보"/>
    <s v="운항정보"/>
    <s v="Online"/>
    <s v="CARF031S(A)"/>
    <s v="운항지연 소분류코드"/>
    <s v="최민지"/>
    <d v="2025-11-18T00:00:00"/>
    <d v="2025-11-17T17:50:35"/>
    <s v="UT-CARF031S(A)"/>
    <x v="1"/>
    <x v="2"/>
    <d v="2026-01-20T00:00:00"/>
    <s v="P"/>
    <n v="0"/>
    <s v="3자테스터공통"/>
    <s v="P"/>
    <d v="2026-02-02T00:00:00"/>
    <d v="2026-02-19T00:00:00"/>
    <s v="P"/>
    <n v="0"/>
    <s v="장수정"/>
    <s v="P"/>
    <d v="2026-03-03T00:00:00"/>
    <d v="2026-03-11T00:00:00"/>
    <s v="F"/>
    <n v="0"/>
    <s v="현업테스터"/>
    <s v="P"/>
    <m/>
    <s v=""/>
    <s v=""/>
  </r>
  <r>
    <x v="8"/>
    <s v="참조정보"/>
    <s v="체크인"/>
    <s v="Online"/>
    <s v="CARF033S(A)"/>
    <s v="CIC그룹정보"/>
    <s v="최민지"/>
    <d v="2025-11-24T00:00:00"/>
    <d v="2025-11-19T16:44:42"/>
    <s v="UT-CARF033S(A)"/>
    <x v="1"/>
    <x v="2"/>
    <d v="2026-01-20T00:00:00"/>
    <s v="P"/>
    <n v="0"/>
    <s v="3자테스터공통"/>
    <s v="P"/>
    <d v="2026-02-02T00:00:00"/>
    <d v="2026-02-19T00:00:00"/>
    <s v="P"/>
    <n v="0"/>
    <s v="장수정"/>
    <s v="P"/>
    <d v="2026-03-03T00:00:00"/>
    <d v="2026-03-11T00:00:00"/>
    <s v="P"/>
    <n v="0"/>
    <s v="현업테스터"/>
    <s v="P"/>
    <m/>
    <s v=""/>
    <s v=""/>
  </r>
  <r>
    <x v="8"/>
    <s v="참조정보"/>
    <s v="체크인"/>
    <s v="Online"/>
    <s v="CARF034S(A)"/>
    <s v="체크인클러스터정보"/>
    <s v="최민지"/>
    <d v="2025-11-25T00:00:00"/>
    <d v="2025-11-20T18:02:38"/>
    <s v="UT-CARF034S(A)"/>
    <x v="1"/>
    <x v="2"/>
    <d v="2026-01-20T00:00:00"/>
    <s v="P"/>
    <n v="0"/>
    <s v="3자테스터공통"/>
    <s v="P"/>
    <d v="2026-02-02T00:00:00"/>
    <d v="2026-02-19T00:00:00"/>
    <s v="F"/>
    <n v="1"/>
    <s v="장수정"/>
    <s v="F"/>
    <d v="2026-03-03T00:00:00"/>
    <m/>
    <s v=""/>
    <n v="0"/>
    <s v="현업테스터"/>
    <s v=""/>
    <m/>
    <s v=""/>
    <s v=""/>
  </r>
  <r>
    <x v="8"/>
    <s v="참조정보"/>
    <s v="기타정보관리"/>
    <s v="Online"/>
    <s v="CARF039S(A)"/>
    <s v="램프버스기사관리"/>
    <s v="최민지"/>
    <d v="2025-12-01T00:00:00"/>
    <d v="2025-12-01T13:40:11"/>
    <s v="UT-CARF039S(A)"/>
    <x v="1"/>
    <x v="2"/>
    <d v="2026-01-20T00:00:00"/>
    <s v="P"/>
    <n v="0"/>
    <s v="3자테스터공통"/>
    <s v="P"/>
    <d v="2026-02-02T00:00:00"/>
    <d v="2026-02-19T00:00:00"/>
    <s v="F"/>
    <n v="0"/>
    <s v="장수정"/>
    <s v="P"/>
    <d v="2026-03-03T00:00:00"/>
    <d v="2026-03-11T00:00:00"/>
    <s v="P"/>
    <n v="0"/>
    <s v="현업테스터"/>
    <s v="P"/>
    <m/>
    <s v=""/>
    <s v=""/>
  </r>
  <r>
    <x v="8"/>
    <s v="기타"/>
    <s v="기타"/>
    <s v="Batch"/>
    <s v="CA00002B(A)"/>
    <s v="SMS 그룹 매핑 사용자 정보 갱신 배치"/>
    <s v="김태훈"/>
    <d v="2026-02-27T00:00:00"/>
    <d v="2026-02-25T16:58:47"/>
    <s v="UT-CA00002B(A)"/>
    <x v="1"/>
    <x v="3"/>
    <m/>
    <s v=""/>
    <n v="0"/>
    <s v="3자테스터공통"/>
    <s v=""/>
    <d v="2026-04-06T00:00:00"/>
    <m/>
    <s v=""/>
    <n v="0"/>
    <s v="장수정"/>
    <s v=""/>
    <d v="2026-04-20T00:00:00"/>
    <m/>
    <s v=""/>
    <n v="0"/>
    <s v="현업테스터"/>
    <s v=""/>
    <m/>
    <s v=""/>
    <s v=""/>
  </r>
  <r>
    <x v="8"/>
    <s v="기타"/>
    <s v="기타"/>
    <s v="프로시져"/>
    <s v="CA-SP1(A)"/>
    <s v="FN_CA_CHK_DT, 문자형식 데이터 일자 유형 체크"/>
    <s v="정연준"/>
    <d v="2025-03-12T00:00:00"/>
    <d v="2025-03-10T17:48:01"/>
    <s v="UT-CA-SP1(A)"/>
    <x v="0"/>
    <x v="1"/>
    <d v="2025-06-13T00:00:00"/>
    <s v="P"/>
    <n v="0"/>
    <s v="3자테스터공통"/>
    <s v="P"/>
    <d v="2025-08-21T00:00:00"/>
    <d v="2025-08-21T00:00:00"/>
    <s v="P"/>
    <n v="0"/>
    <s v="장수정"/>
    <s v="P"/>
    <d v="2025-08-29T00:00:00"/>
    <d v="2025-09-22T00:00:00"/>
    <s v="P"/>
    <n v="0"/>
    <s v="장수정"/>
    <s v="P"/>
    <d v="2025-09-02T00:00:00"/>
    <s v="P"/>
    <s v="P"/>
  </r>
  <r>
    <x v="8"/>
    <s v="기타"/>
    <s v="기타"/>
    <s v="프로시져"/>
    <s v="CA-SP6(A)"/>
    <s v="FN_CA_IS_ALN, 유효항공사 여부"/>
    <s v="최민지"/>
    <d v="2025-03-18T00:00:00"/>
    <d v="2025-03-17T11:09:46"/>
    <s v="UT-CA-SP6(A)"/>
    <x v="0"/>
    <x v="1"/>
    <d v="2025-06-13T00:00:00"/>
    <s v="P"/>
    <n v="0"/>
    <s v="3자테스터공통"/>
    <s v="P"/>
    <d v="2025-08-21T00:00:00"/>
    <d v="2025-08-21T00:00:00"/>
    <s v="P"/>
    <n v="0"/>
    <s v="장수정"/>
    <s v="P"/>
    <d v="2025-08-29T00:00:00"/>
    <d v="2025-09-19T00:00:00"/>
    <s v="P"/>
    <n v="0"/>
    <s v="장수정"/>
    <s v="P"/>
    <d v="2025-09-03T00:00:00"/>
    <s v="P"/>
    <s v="P"/>
  </r>
  <r>
    <x v="8"/>
    <s v="기타"/>
    <s v="기타"/>
    <s v="프로시져"/>
    <s v="CA-SP7(A)"/>
    <s v="FN_CA_SMS_DEP_SORT, 부서 정렬"/>
    <s v="최민지"/>
    <d v="2025-03-20T00:00:00"/>
    <d v="2025-03-21T13:17:36"/>
    <s v="UT-CA-SP7(A)"/>
    <x v="0"/>
    <x v="1"/>
    <d v="2025-06-13T00:00:00"/>
    <s v="P"/>
    <n v="0"/>
    <s v="3자테스터공통"/>
    <s v="P"/>
    <d v="2025-08-21T00:00:00"/>
    <d v="2025-08-21T00:00:00"/>
    <s v="P"/>
    <n v="0"/>
    <s v="장수정"/>
    <s v="P"/>
    <d v="2025-08-29T00:00:00"/>
    <d v="2025-09-19T00:00:00"/>
    <s v="P"/>
    <n v="0"/>
    <s v="장수정"/>
    <s v="P"/>
    <d v="2025-09-03T00:00:00"/>
    <s v="P"/>
    <s v="P"/>
  </r>
  <r>
    <x v="7"/>
    <s v="항공보안"/>
    <s v="보안검색"/>
    <s v="Online"/>
    <s v="FSQB051E"/>
    <s v="안보위해 [국가별,출발유형별] 품목별 적발 현황"/>
    <s v="임소정"/>
    <d v="2025-06-27T00:00:00"/>
    <d v="2025-06-02T13:44:00"/>
    <s v="UT-FSQB051E"/>
    <x v="0"/>
    <x v="0"/>
    <d v="2025-07-21T00:00:00"/>
    <s v="P"/>
    <n v="0"/>
    <s v="김민욱"/>
    <s v="P"/>
    <d v="2025-08-21T00:00:00"/>
    <d v="2025-08-21T00:00:00"/>
    <s v="F"/>
    <n v="0"/>
    <s v="장수정"/>
    <s v="P"/>
    <d v="2025-08-29T00:00:00"/>
    <d v="2025-09-19T00:00:00"/>
    <s v="P"/>
    <n v="0"/>
    <s v="현업테스터"/>
    <s v="P"/>
    <d v="2025-08-29T00:00:00"/>
    <s v="P"/>
    <s v="P"/>
  </r>
  <r>
    <x v="13"/>
    <s v="자원배정"/>
    <s v="GA Pad Request Detail"/>
    <s v="Online"/>
    <s v="WESRS020M"/>
    <s v="GA Pad Request Detail"/>
    <s v="홍성민"/>
    <d v="2025-12-04T00:00:00"/>
    <d v="2026-01-15T20:56:13"/>
    <s v="UT-WESRS020M"/>
    <x v="1"/>
    <x v="2"/>
    <d v="2026-01-20T00:00:00"/>
    <s v="P"/>
    <n v="0"/>
    <s v="3자테스터공통"/>
    <s v="P"/>
    <d v="2026-02-02T00:00:00"/>
    <d v="2026-02-04T00:00:00"/>
    <s v="F"/>
    <n v="0"/>
    <s v="공사테스터"/>
    <s v="P"/>
    <d v="2026-03-03T00:00:00"/>
    <d v="2026-03-05T00:00:00"/>
    <s v="P"/>
    <n v="0"/>
    <s v="현업테스터"/>
    <s v="P"/>
    <d v="2026-03-24T00:00:00"/>
    <s v="P"/>
    <s v="P"/>
  </r>
  <r>
    <x v="2"/>
    <s v="부서별업무"/>
    <s v="운항계획팀"/>
    <s v="Online"/>
    <s v="GO51233S"/>
    <s v="지연현황(신분류)"/>
    <s v="김경준"/>
    <d v="2025-08-29T00:00:00"/>
    <d v="2025-08-18T15:18:37"/>
    <s v="UT-GO51233S"/>
    <x v="1"/>
    <x v="4"/>
    <d v="2025-11-11T00:00:00"/>
    <s v="P"/>
    <n v="0"/>
    <s v="윤성훈"/>
    <s v="P"/>
    <d v="2025-12-05T00:00:00"/>
    <d v="2025-12-04T00:00:00"/>
    <s v="P"/>
    <n v="0"/>
    <s v="홍석일"/>
    <s v="P"/>
    <d v="2025-12-26T00:00:00"/>
    <d v="2025-12-23T00:00:00"/>
    <s v="P"/>
    <n v="0"/>
    <s v="현업테스터"/>
    <s v="P"/>
    <d v="2026-01-19T00:00:00"/>
    <s v="P"/>
    <s v="P"/>
  </r>
  <r>
    <x v="13"/>
    <s v="운항현황"/>
    <s v="일반정보 현황조회"/>
    <s v="Online"/>
    <s v="WESCM001S"/>
    <s v="일반정보 현황조회"/>
    <s v="김용진"/>
    <d v="2025-11-27T00:00:00"/>
    <d v="2025-11-27T10:09:12"/>
    <s v="UT-WESCM001S"/>
    <x v="1"/>
    <x v="3"/>
    <d v="2026-03-23T00:00:00"/>
    <s v="P"/>
    <n v="0"/>
    <s v="3자테스터공통"/>
    <s v="P"/>
    <d v="2026-04-06T00:00:00"/>
    <m/>
    <s v=""/>
    <n v="0"/>
    <s v="공사테스터"/>
    <s v=""/>
    <d v="2026-04-20T00:00:00"/>
    <m/>
    <s v=""/>
    <n v="0"/>
    <s v="현업테스터"/>
    <s v=""/>
    <m/>
    <s v=""/>
    <s v=""/>
  </r>
  <r>
    <x v="13"/>
    <s v="운항현황"/>
    <s v="항공기 운항시간정보 현황관리"/>
    <s v="Online"/>
    <s v="WESCM002S"/>
    <s v="항공기 운항시간정보 현황관리"/>
    <s v="임지훈"/>
    <d v="2025-07-11T00:00:00"/>
    <d v="2025-06-27T18:56:46"/>
    <s v="UT-WESCM002S"/>
    <x v="0"/>
    <x v="0"/>
    <d v="2025-07-21T00:00:00"/>
    <s v="P"/>
    <n v="0"/>
    <s v="윤성훈"/>
    <s v="P"/>
    <d v="2025-08-21T00:00:00"/>
    <d v="2025-08-22T00:00:00"/>
    <s v="F"/>
    <n v="0"/>
    <s v="장세민"/>
    <s v="P"/>
    <d v="2025-08-29T00:00:00"/>
    <d v="2025-09-18T00:00:00"/>
    <s v="P"/>
    <n v="0"/>
    <s v="김도연"/>
    <s v="P"/>
    <d v="2025-10-21T00:00:00"/>
    <s v="F"/>
    <s v="P"/>
  </r>
  <r>
    <x v="13"/>
    <s v="운항현황"/>
    <s v="A-CDM 운영 현황"/>
    <s v="Online"/>
    <s v="WESCM008S"/>
    <s v="A-CDM 운영 현황"/>
    <s v="김용진"/>
    <d v="2025-11-27T00:00:00"/>
    <d v="2025-11-27T10:09:57"/>
    <s v="UT-WESCM008S"/>
    <x v="1"/>
    <x v="2"/>
    <d v="2026-01-20T00:00:00"/>
    <s v="P"/>
    <n v="0"/>
    <s v="3자테스터공통"/>
    <s v="P"/>
    <d v="2026-02-02T00:00:00"/>
    <d v="2026-02-19T00:00:00"/>
    <s v="P"/>
    <n v="0"/>
    <s v="공사테스터"/>
    <s v="P"/>
    <d v="2026-03-03T00:00:00"/>
    <d v="2026-03-16T00:00:00"/>
    <s v="P"/>
    <n v="0"/>
    <s v="현업테스터"/>
    <s v="P"/>
    <d v="2026-03-24T00:00:00"/>
    <s v="P"/>
    <s v="P"/>
  </r>
  <r>
    <x v="13"/>
    <s v="운항현황"/>
    <s v="마일스톤변경조회"/>
    <s v="Online"/>
    <s v="WESCM010M"/>
    <s v="마일스톤변경조회"/>
    <s v="임지훈"/>
    <d v="2025-04-18T00:00:00"/>
    <d v="2025-04-25T16:32:54"/>
    <s v="UT-WESCM010M"/>
    <x v="0"/>
    <x v="0"/>
    <d v="2025-08-07T00:00:00"/>
    <s v="P"/>
    <n v="0"/>
    <s v="윤성훈"/>
    <s v="P"/>
    <d v="2025-08-04T00:00:00"/>
    <d v="2025-08-22T00:00:00"/>
    <s v="P"/>
    <n v="0"/>
    <s v="장세민"/>
    <s v="P"/>
    <d v="2026-04-10T00:00:00"/>
    <d v="2025-09-18T00:00:00"/>
    <s v="P"/>
    <n v="0"/>
    <s v="김도연"/>
    <s v="P"/>
    <d v="2025-08-29T00:00:00"/>
    <s v="P"/>
    <s v="P"/>
  </r>
  <r>
    <x v="13"/>
    <s v="운항계획"/>
    <s v="Request Seasonal Codeshare Flight"/>
    <s v="Online"/>
    <s v="WESFP008M"/>
    <s v="Create Seasonal Codeshare Flight"/>
    <s v="김용진"/>
    <d v="2026-02-13T00:00:00"/>
    <d v="2026-02-19T08:51:10"/>
    <s v="UT-WESFP008M"/>
    <x v="1"/>
    <x v="3"/>
    <d v="2026-03-24T00:00:00"/>
    <s v="P"/>
    <n v="0"/>
    <s v="3자테스터공통"/>
    <s v="P"/>
    <d v="2026-04-06T00:00:00"/>
    <m/>
    <s v=""/>
    <n v="0"/>
    <s v="공사테스터"/>
    <s v=""/>
    <d v="2026-04-20T00:00:00"/>
    <m/>
    <s v=""/>
    <n v="0"/>
    <s v="현업테스터"/>
    <s v=""/>
    <m/>
    <s v=""/>
    <s v=""/>
  </r>
  <r>
    <x v="13"/>
    <s v="자원배정"/>
    <s v="Hangar Pad Management"/>
    <s v="Online"/>
    <s v="WESRS007S"/>
    <s v="Hangar Pad Management"/>
    <s v="임지훈"/>
    <d v="2025-07-17T00:00:00"/>
    <d v="2025-06-27T19:00:47"/>
    <s v="UT-WESRS007S"/>
    <x v="0"/>
    <x v="0"/>
    <d v="2025-08-07T00:00:00"/>
    <s v="P"/>
    <n v="0"/>
    <s v="윤성훈"/>
    <s v="P"/>
    <d v="2025-08-21T00:00:00"/>
    <d v="2025-08-05T00:00:00"/>
    <s v="F"/>
    <n v="0"/>
    <s v="송희영"/>
    <s v="P"/>
    <d v="2025-08-29T00:00:00"/>
    <d v="2025-09-24T00:00:00"/>
    <s v="F"/>
    <n v="0"/>
    <s v="현업테스터"/>
    <s v="P"/>
    <d v="2025-09-02T00:00:00"/>
    <s v="P"/>
    <s v="P"/>
  </r>
  <r>
    <x v="13"/>
    <s v="자원배정"/>
    <s v="Hangar Pad Request"/>
    <s v="Online"/>
    <s v="WESRS008M"/>
    <s v="Hangar Pad Request"/>
    <s v="임지훈"/>
    <d v="2025-07-17T00:00:00"/>
    <d v="2025-06-27T19:00:50"/>
    <s v="UT-WESRS008M"/>
    <x v="0"/>
    <x v="0"/>
    <d v="2025-08-26T00:00:00"/>
    <s v="P"/>
    <n v="0"/>
    <s v="윤성훈"/>
    <s v="P"/>
    <d v="2025-08-04T00:00:00"/>
    <d v="2025-08-21T00:00:00"/>
    <s v="F"/>
    <n v="0"/>
    <s v="송희영"/>
    <s v="P"/>
    <d v="2026-04-10T00:00:00"/>
    <d v="2025-09-26T00:00:00"/>
    <s v="F"/>
    <n v="0"/>
    <s v="현업테스터"/>
    <s v="P"/>
    <d v="2025-09-02T00:00:00"/>
    <s v="P"/>
    <s v="P"/>
  </r>
  <r>
    <x v="11"/>
    <s v="항공편 및 배정관리"/>
    <s v="SLOT 관리"/>
    <s v="Online"/>
    <s v="SLOTFM007S"/>
    <s v="SLOT 라이브 및 베이스라인 관리"/>
    <s v="서창민"/>
    <d v="2025-07-04T00:00:00"/>
    <d v="2025-05-13T16:00:35"/>
    <s v="UT-SLOTFM007S"/>
    <x v="0"/>
    <x v="0"/>
    <d v="2025-08-25T00:00:00"/>
    <s v="P"/>
    <n v="0"/>
    <s v="윤성훈"/>
    <s v="P"/>
    <d v="2025-08-04T00:00:00"/>
    <d v="2025-08-21T00:00:00"/>
    <s v="F"/>
    <n v="0"/>
    <s v="송희영"/>
    <s v="P"/>
    <d v="2026-04-10T00:00:00"/>
    <m/>
    <s v=""/>
    <n v="0"/>
    <s v="현업테스터"/>
    <s v=""/>
    <d v="2025-08-27T00:00:00"/>
    <s v="P"/>
    <s v="P"/>
  </r>
  <r>
    <x v="11"/>
    <s v="리포트 관리"/>
    <s v="기본 리포트"/>
    <s v="Online"/>
    <s v="SLOTRM001R"/>
    <s v="사전 정의된 리포트 생성"/>
    <s v="서창민"/>
    <d v="2025-11-15T00:00:00"/>
    <d v="2026-01-09T09:53:27"/>
    <s v="UT-SLOTRM001R"/>
    <x v="1"/>
    <x v="2"/>
    <d v="2026-01-20T00:00:00"/>
    <s v="P"/>
    <n v="0"/>
    <s v="3자테스터공통"/>
    <s v="P"/>
    <d v="2026-02-02T00:00:00"/>
    <d v="2026-02-10T00:00:00"/>
    <s v="F"/>
    <n v="1"/>
    <s v="송희영"/>
    <s v="F"/>
    <d v="2026-03-03T00:00:00"/>
    <m/>
    <s v=""/>
    <n v="0"/>
    <s v="현업테스터"/>
    <s v=""/>
    <d v="2026-03-26T00:00:00"/>
    <s v="F"/>
    <s v="P"/>
  </r>
  <r>
    <x v="11"/>
    <s v="운항편 검증"/>
    <s v="운항편 검증"/>
    <s v="Online"/>
    <s v="SLOTFV001R"/>
    <s v="시즌 운항계획 형식으로 변환"/>
    <s v="서창민"/>
    <d v="2025-04-18T00:00:00"/>
    <d v="2025-04-18T15:48:12"/>
    <s v="UT-SLOTFV001R"/>
    <x v="0"/>
    <x v="0"/>
    <d v="2025-07-24T00:00:00"/>
    <s v="P"/>
    <n v="0"/>
    <s v="김민욱"/>
    <s v="P"/>
    <d v="2025-08-04T00:00:00"/>
    <d v="2025-08-07T00:00:00"/>
    <s v="F"/>
    <n v="0"/>
    <s v="송희영"/>
    <s v="P"/>
    <d v="2025-07-06T00:00:00"/>
    <m/>
    <s v=""/>
    <n v="0"/>
    <s v="현업테스터"/>
    <s v=""/>
    <d v="2025-08-27T00:00:00"/>
    <s v="P"/>
    <s v="P"/>
  </r>
  <r>
    <x v="4"/>
    <s v="A-CDM"/>
    <s v="제방빙 사전요청"/>
    <s v="Online"/>
    <s v="MESCM048M"/>
    <s v="제방빙 사전요청"/>
    <s v="김용진"/>
    <d v="2025-04-18T00:00:00"/>
    <d v="2025-06-13T00:00:00"/>
    <s v="UT-MESCM048M"/>
    <x v="0"/>
    <x v="0"/>
    <d v="2025-08-08T00:00:00"/>
    <s v="P"/>
    <n v="0"/>
    <s v="이준일"/>
    <s v="P"/>
    <d v="2025-08-04T00:00:00"/>
    <d v="2025-08-22T00:00:00"/>
    <s v="P"/>
    <n v="0"/>
    <s v="장세민"/>
    <s v="P"/>
    <d v="2026-04-10T00:00:00"/>
    <d v="2025-09-18T00:00:00"/>
    <s v="F"/>
    <n v="0"/>
    <s v="김도연"/>
    <s v="P"/>
    <m/>
    <s v="P"/>
    <s v="P"/>
  </r>
  <r>
    <x v="4"/>
    <s v="A-CDM"/>
    <s v="통계"/>
    <s v="Online"/>
    <s v="MESCM122S"/>
    <s v="항공 교통량 현황 - Week"/>
    <s v="임지훈"/>
    <d v="2025-07-18T00:00:00"/>
    <d v="2025-04-25T00:00:00"/>
    <s v="UT-MESCM122S"/>
    <x v="0"/>
    <x v="1"/>
    <d v="2025-06-13T00:00:00"/>
    <s v="P"/>
    <n v="0"/>
    <s v="3자테스터공통"/>
    <s v="P"/>
    <d v="2025-08-21T00:00:00"/>
    <d v="2025-06-20T00:00:00"/>
    <s v="F"/>
    <n v="0"/>
    <s v="장세민"/>
    <s v="P"/>
    <d v="2025-08-29T00:00:00"/>
    <d v="2025-09-18T00:00:00"/>
    <s v="P"/>
    <n v="0"/>
    <s v="김도연"/>
    <s v="P"/>
    <d v="2025-08-29T00:00:00"/>
    <s v="P"/>
    <s v="P"/>
  </r>
  <r>
    <x v="4"/>
    <s v="A-CDM"/>
    <s v="통계"/>
    <s v="Online"/>
    <s v="MESCM132S"/>
    <s v="항공 교통량 순위 - Airline"/>
    <s v="임지훈"/>
    <d v="2025-07-18T00:00:00"/>
    <d v="2025-04-25T00:00:00"/>
    <s v="UT-MESCM132S"/>
    <x v="0"/>
    <x v="1"/>
    <d v="2025-06-13T00:00:00"/>
    <s v="P"/>
    <n v="0"/>
    <s v="3자테스터공통"/>
    <s v="P"/>
    <d v="2025-08-04T00:00:00"/>
    <d v="2025-06-20T00:00:00"/>
    <s v="F"/>
    <n v="0"/>
    <s v="장세민"/>
    <s v="P"/>
    <d v="2026-04-10T00:00:00"/>
    <d v="2025-09-18T00:00:00"/>
    <s v="F"/>
    <n v="0"/>
    <s v="김도연"/>
    <s v="P"/>
    <m/>
    <s v="P"/>
    <s v="P"/>
  </r>
  <r>
    <x v="4"/>
    <s v="A-CDM"/>
    <s v="통계"/>
    <s v="Online"/>
    <s v="MESCM161S"/>
    <s v="A-CDM 운영 현황 - Taxi Time"/>
    <s v="임지훈"/>
    <d v="2025-08-01T00:00:00"/>
    <d v="2025-05-09T00:00:00"/>
    <s v="UT-MESCM161S"/>
    <x v="1"/>
    <x v="4"/>
    <d v="2025-11-10T00:00:00"/>
    <s v="P"/>
    <n v="0"/>
    <s v="박상기"/>
    <s v="P"/>
    <d v="2025-12-05T00:00:00"/>
    <d v="2025-12-05T00:00:00"/>
    <s v="P"/>
    <n v="0"/>
    <s v="공사테스터"/>
    <s v="P"/>
    <d v="2025-12-26T00:00:00"/>
    <d v="2025-12-30T00:00:00"/>
    <s v="P"/>
    <n v="0"/>
    <s v="김도연"/>
    <s v="P"/>
    <d v="2026-01-20T00:00:00"/>
    <s v="P"/>
    <s v="P"/>
  </r>
  <r>
    <x v="4"/>
    <s v="항공기관제"/>
    <s v="Total Panel"/>
    <s v="Online"/>
    <s v="MESAC018S"/>
    <s v="Total Panel - Landed"/>
    <s v="이수빈"/>
    <d v="2025-08-08T00:00:00"/>
    <d v="2025-08-11T00:00:00"/>
    <s v="UT-MESAC018S"/>
    <x v="1"/>
    <x v="4"/>
    <d v="2025-11-10T00:00:00"/>
    <s v="P"/>
    <n v="0"/>
    <s v="박상기"/>
    <s v="P"/>
    <d v="2025-12-05T00:00:00"/>
    <d v="2025-12-04T00:00:00"/>
    <s v="P"/>
    <n v="0"/>
    <s v="공사테스터"/>
    <s v="P"/>
    <d v="2025-12-26T00:00:00"/>
    <d v="2025-12-23T00:00:00"/>
    <s v="P"/>
    <n v="0"/>
    <s v="김도연"/>
    <s v="P"/>
    <d v="2026-01-20T00:00:00"/>
    <s v="P"/>
    <s v="P"/>
  </r>
  <r>
    <x v="4"/>
    <s v="항공기관제"/>
    <s v="Deicing Information"/>
    <s v="Online"/>
    <s v="MESAC031S"/>
    <s v="제빙작업 A SOUTH정보 조회"/>
    <s v="이수빈"/>
    <d v="2025-09-05T00:00:00"/>
    <d v="2025-09-05T13:41:39"/>
    <s v="UT-MESAC031S"/>
    <x v="1"/>
    <x v="4"/>
    <d v="2025-11-10T00:00:00"/>
    <s v="P"/>
    <n v="0"/>
    <s v="박상기"/>
    <s v="P"/>
    <d v="2025-12-05T00:00:00"/>
    <d v="2025-12-04T00:00:00"/>
    <s v="F"/>
    <n v="0"/>
    <s v="공사테스터"/>
    <s v="P"/>
    <d v="2025-12-26T00:00:00"/>
    <d v="2025-12-23T00:00:00"/>
    <s v="F"/>
    <n v="0"/>
    <s v="김도연"/>
    <s v="P"/>
    <d v="2026-01-21T00:00:00"/>
    <s v="P"/>
    <s v="P"/>
  </r>
  <r>
    <x v="4"/>
    <s v="항공기관제"/>
    <s v="Deicing Information"/>
    <s v="Online"/>
    <s v="MESAC034S"/>
    <s v="제빙작업 CENTRAL 정보 조회"/>
    <s v="이수빈"/>
    <d v="2025-09-05T00:00:00"/>
    <d v="2025-09-05T13:41:51"/>
    <s v="UT-MESAC034S"/>
    <x v="1"/>
    <x v="4"/>
    <d v="2025-11-10T00:00:00"/>
    <s v="P"/>
    <n v="0"/>
    <s v="박상기"/>
    <s v="P"/>
    <d v="2025-12-05T00:00:00"/>
    <d v="2025-12-04T00:00:00"/>
    <s v="P"/>
    <n v="0"/>
    <s v="공사테스터"/>
    <s v="P"/>
    <d v="2025-12-26T00:00:00"/>
    <d v="2025-12-23T00:00:00"/>
    <s v="P"/>
    <n v="0"/>
    <s v="김도연"/>
    <s v="P"/>
    <d v="2026-01-21T00:00:00"/>
    <s v="P"/>
    <s v="P"/>
  </r>
  <r>
    <x v="4"/>
    <s v="운항계획"/>
    <s v="현행 운항 스케쥴 조회"/>
    <s v="Online"/>
    <s v="MESFP011S"/>
    <s v="현행 운항 스케쥴 리스트"/>
    <s v="이수빈"/>
    <d v="2025-08-29T00:00:00"/>
    <d v="2025-09-08T10:06:34"/>
    <s v="UT-MESFP011S"/>
    <x v="1"/>
    <x v="4"/>
    <d v="2025-11-10T00:00:00"/>
    <s v="P"/>
    <n v="0"/>
    <s v="박상기"/>
    <s v="P"/>
    <d v="2025-12-05T00:00:00"/>
    <d v="2025-12-09T00:00:00"/>
    <s v="F"/>
    <n v="0"/>
    <s v="공사테스터"/>
    <s v="P"/>
    <d v="2025-12-26T00:00:00"/>
    <d v="2025-12-30T00:00:00"/>
    <s v="F"/>
    <n v="0"/>
    <s v="김도연"/>
    <s v="P"/>
    <d v="2026-01-21T00:00:00"/>
    <s v="P"/>
    <s v="P"/>
  </r>
  <r>
    <x v="4"/>
    <s v="자원배정"/>
    <s v="Special Flight 신청관리"/>
    <s v="Online"/>
    <s v="MESRS021S"/>
    <s v="Special Flight 리스트 조회"/>
    <s v="이수빈"/>
    <d v="2025-10-17T00:00:00"/>
    <d v="2025-10-20T13:41:06"/>
    <s v="UT-MESRS021S"/>
    <x v="1"/>
    <x v="4"/>
    <d v="2025-11-10T00:00:00"/>
    <s v="P"/>
    <n v="0"/>
    <s v="박상기"/>
    <s v="P"/>
    <d v="2025-12-05T00:00:00"/>
    <d v="2025-12-09T00:00:00"/>
    <s v="P"/>
    <n v="0"/>
    <s v="공사테스터"/>
    <s v="P"/>
    <d v="2025-12-26T00:00:00"/>
    <d v="2025-12-30T00:00:00"/>
    <s v="F"/>
    <n v="0"/>
    <s v="김도연"/>
    <s v="P"/>
    <d v="2026-01-20T00:00:00"/>
    <s v="P"/>
    <s v="P"/>
  </r>
  <r>
    <x v="9"/>
    <s v="기타"/>
    <s v="기타"/>
    <s v="프로시져"/>
    <s v="PM-SP27"/>
    <s v="SP_PM_PAX_ANNCE_AFTER_SIX, 승객예고 D6 생성"/>
    <s v="pmtbd3"/>
    <d v="2025-05-16T00:00:00"/>
    <d v="2025-05-14T16:25:00"/>
    <s v="UT-PM-SP27"/>
    <x v="0"/>
    <x v="0"/>
    <d v="2025-08-07T00:00:00"/>
    <s v="P"/>
    <n v="0"/>
    <s v="김승무"/>
    <s v="P"/>
    <d v="2025-08-21T00:00:00"/>
    <d v="2025-08-11T00:00:00"/>
    <s v="F"/>
    <n v="0"/>
    <s v="홍석일"/>
    <s v="P"/>
    <d v="2025-08-29T00:00:00"/>
    <m/>
    <s v=""/>
    <n v="0"/>
    <s v="현업테스터"/>
    <s v=""/>
    <d v="2025-10-23T00:00:00"/>
    <s v="P"/>
    <s v="P"/>
  </r>
  <r>
    <x v="9"/>
    <s v="기타"/>
    <s v="기타"/>
    <s v="프로시져"/>
    <s v="PM-SP11"/>
    <s v="SP_PM_ANNCE_PAX_HEADER, 승객예고 실행"/>
    <s v="pmtbd3"/>
    <d v="2025-05-23T00:00:00"/>
    <d v="2025-05-22T14:02:15"/>
    <s v="UT-PM-SP11"/>
    <x v="0"/>
    <x v="0"/>
    <d v="2025-07-22T00:00:00"/>
    <s v="P"/>
    <n v="0"/>
    <s v="김승무"/>
    <s v="P"/>
    <d v="2025-08-21T00:00:00"/>
    <d v="2025-08-11T00:00:00"/>
    <s v="P"/>
    <n v="0"/>
    <s v="홍석일"/>
    <s v="P"/>
    <d v="2025-08-29T00:00:00"/>
    <m/>
    <s v=""/>
    <n v="0"/>
    <s v="현업테스터"/>
    <s v=""/>
    <d v="2025-10-23T00:00:00"/>
    <s v="P"/>
    <s v="P"/>
  </r>
  <r>
    <x v="4"/>
    <s v="기타"/>
    <s v="기타"/>
    <s v="Batch"/>
    <s v="ES00017B"/>
    <s v="게이트 변경 PUSH"/>
    <s v="임지훈"/>
    <d v="2026-02-13T00:00:00"/>
    <d v="2026-02-12T11:58:14"/>
    <s v="UT-ES00017B"/>
    <x v="1"/>
    <x v="3"/>
    <m/>
    <s v=""/>
    <n v="0"/>
    <s v="3자테스터공통"/>
    <s v=""/>
    <d v="2026-04-06T00:00:00"/>
    <m/>
    <s v=""/>
    <n v="0"/>
    <s v="공사테스터"/>
    <s v=""/>
    <d v="2026-04-20T00:00:00"/>
    <m/>
    <s v=""/>
    <n v="0"/>
    <s v="현업테스터"/>
    <s v=""/>
    <m/>
    <s v=""/>
    <s v=""/>
  </r>
  <r>
    <x v="7"/>
    <s v="항공보안"/>
    <s v="보안검색"/>
    <s v="Online"/>
    <s v="FSQB073E"/>
    <s v="포기물품 검색 일자별 현황 조회-T1 3번 출국장"/>
    <s v="임소정"/>
    <d v="2025-07-11T00:00:00"/>
    <d v="2025-06-20T00:00:00"/>
    <s v="UT-FSQB073E"/>
    <x v="0"/>
    <x v="0"/>
    <d v="2025-07-21T00:00:00"/>
    <s v="P"/>
    <n v="0"/>
    <s v="김민욱"/>
    <s v="P"/>
    <d v="2025-08-21T00:00:00"/>
    <d v="2025-08-20T00:00:00"/>
    <s v="F"/>
    <n v="0"/>
    <s v="장수정"/>
    <s v="P"/>
    <d v="2025-08-29T00:00:00"/>
    <d v="2025-09-19T00:00:00"/>
    <s v="P"/>
    <n v="0"/>
    <s v="현업테스터"/>
    <s v="P"/>
    <d v="2025-08-29T00:00:00"/>
    <s v="P"/>
    <s v="P"/>
  </r>
  <r>
    <x v="4"/>
    <s v="자원배정"/>
    <s v="현행배정 조회"/>
    <s v="Online"/>
    <s v="MESRS071S"/>
    <s v="현행배정 조회"/>
    <s v="이수빈"/>
    <d v="2026-01-30T00:00:00"/>
    <d v="2026-01-30T18:06:48"/>
    <s v="UT-MESRS071S"/>
    <x v="1"/>
    <x v="3"/>
    <d v="2026-03-23T00:00:00"/>
    <s v="P"/>
    <n v="0"/>
    <s v="3자테스터공통"/>
    <s v="P"/>
    <d v="2026-04-06T00:00:00"/>
    <m/>
    <s v=""/>
    <n v="0"/>
    <s v="공사테스터"/>
    <s v=""/>
    <d v="2026-04-20T00:00:00"/>
    <m/>
    <s v=""/>
    <n v="0"/>
    <s v="현업테스터"/>
    <s v=""/>
    <m/>
    <s v=""/>
    <s v=""/>
  </r>
  <r>
    <x v="4"/>
    <s v="자원배정"/>
    <s v="현행배정 조회 - 상세"/>
    <s v="Online"/>
    <s v="MESRS072S"/>
    <s v="현행배정 조회 상세"/>
    <s v="이수빈"/>
    <d v="2026-01-30T00:00:00"/>
    <d v="2026-01-30T18:06:51"/>
    <s v="UT-MESRS072S"/>
    <x v="1"/>
    <x v="3"/>
    <d v="2026-03-23T00:00:00"/>
    <s v="P"/>
    <n v="0"/>
    <s v="3자테스터공통"/>
    <s v="P"/>
    <d v="2026-04-06T00:00:00"/>
    <m/>
    <s v=""/>
    <n v="0"/>
    <s v="공사테스터"/>
    <s v=""/>
    <d v="2026-04-20T00:00:00"/>
    <m/>
    <s v=""/>
    <n v="0"/>
    <s v="현업테스터"/>
    <s v=""/>
    <m/>
    <s v=""/>
    <s v=""/>
  </r>
  <r>
    <x v="4"/>
    <s v="자원배정"/>
    <s v="Gate IDD Message Sending"/>
    <s v="Online"/>
    <s v="MESRS091S"/>
    <s v="Gate IDD Message 조회"/>
    <s v="이수빈"/>
    <d v="2026-01-30T00:00:00"/>
    <d v="2025-10-29T18:10:59"/>
    <s v="UT-MESRS091S"/>
    <x v="1"/>
    <x v="2"/>
    <d v="2026-01-19T00:00:00"/>
    <s v="P"/>
    <n v="0"/>
    <s v="3자테스터공통"/>
    <s v="P"/>
    <d v="2026-02-02T00:00:00"/>
    <d v="2026-02-04T00:00:00"/>
    <s v="P"/>
    <n v="0"/>
    <s v="공사테스터"/>
    <s v="P"/>
    <d v="2026-03-03T00:00:00"/>
    <d v="2026-03-05T00:00:00"/>
    <s v="P"/>
    <n v="0"/>
    <s v="현업테스터"/>
    <s v="P"/>
    <d v="2026-03-26T00:00:00"/>
    <s v="P"/>
    <s v="P"/>
  </r>
  <r>
    <x v="4"/>
    <s v="공통관리"/>
    <s v="로그인"/>
    <s v="Online"/>
    <s v="MESCA011S"/>
    <s v="로그인"/>
    <s v="임지훈"/>
    <d v="2025-04-25T00:00:00"/>
    <d v="2025-06-13T00:00:00"/>
    <s v="UT-MESCA011S"/>
    <x v="1"/>
    <x v="2"/>
    <d v="2026-01-19T00:00:00"/>
    <s v="P"/>
    <n v="0"/>
    <s v="박상기"/>
    <s v="P"/>
    <d v="2026-02-02T00:00:00"/>
    <d v="2026-02-09T00:00:00"/>
    <s v="F"/>
    <n v="0"/>
    <s v="공사테스터"/>
    <s v="P"/>
    <d v="2026-03-03T00:00:00"/>
    <d v="2026-03-02T00:00:00"/>
    <s v="F"/>
    <n v="0"/>
    <s v="현업테스터"/>
    <s v="P"/>
    <d v="2026-03-23T00:00:00"/>
    <s v="P"/>
    <s v="P"/>
  </r>
  <r>
    <x v="4"/>
    <s v="공통관리"/>
    <s v="로그인"/>
    <s v="Online"/>
    <s v="MESCA041M"/>
    <s v="개인정보 처리방침"/>
    <s v="김용진"/>
    <d v="2025-06-27T00:00:00"/>
    <d v="2025-06-27T00:00:00"/>
    <s v="UT-MESCA041M"/>
    <x v="1"/>
    <x v="3"/>
    <d v="2025-07-22T00:00:00"/>
    <s v="P"/>
    <n v="0"/>
    <s v="박상기"/>
    <s v="P"/>
    <d v="2026-04-06T00:00:00"/>
    <m/>
    <s v=""/>
    <n v="0"/>
    <s v="장세민"/>
    <s v=""/>
    <d v="2026-04-20T00:00:00"/>
    <m/>
    <s v=""/>
    <n v="0"/>
    <s v="현업테스터"/>
    <s v=""/>
    <m/>
    <s v=""/>
    <s v=""/>
  </r>
  <r>
    <x v="4"/>
    <s v="공통관리"/>
    <s v="공지사항 수정"/>
    <s v="Online"/>
    <s v="MESCM014S"/>
    <s v="공지사항 수정"/>
    <s v="김용진"/>
    <d v="2025-06-13T00:00:00"/>
    <d v="2025-06-13T18:01:31"/>
    <s v="UT-MESCM014S"/>
    <x v="0"/>
    <x v="0"/>
    <d v="2025-08-08T00:00:00"/>
    <s v="P"/>
    <n v="0"/>
    <s v="윤성훈"/>
    <s v="P"/>
    <d v="2025-11-10T00:00:00"/>
    <d v="2025-09-22T00:00:00"/>
    <s v="P"/>
    <n v="0"/>
    <s v="장수정"/>
    <s v="P"/>
    <d v="2025-11-17T00:00:00"/>
    <d v="2025-09-22T00:00:00"/>
    <s v="P"/>
    <n v="0"/>
    <s v="장수정"/>
    <s v="P"/>
    <d v="2025-10-20T00:00:00"/>
    <s v="P"/>
    <s v="P"/>
  </r>
  <r>
    <x v="4"/>
    <s v="공통관리"/>
    <s v="인트로"/>
    <s v="Online"/>
    <s v="MESCA206S"/>
    <s v="인트로"/>
    <s v="임지훈"/>
    <d v="2025-09-19T00:00:00"/>
    <d v="2025-09-19T14:44:34"/>
    <s v="UT-MESCA206S"/>
    <x v="1"/>
    <x v="2"/>
    <d v="2026-01-22T00:00:00"/>
    <s v="P"/>
    <n v="0"/>
    <s v="3자테스터공통"/>
    <s v="P"/>
    <d v="2026-02-02T00:00:00"/>
    <d v="2026-02-09T00:00:00"/>
    <s v="P"/>
    <n v="0"/>
    <s v="공사테스터"/>
    <s v="P"/>
    <d v="2026-03-03T00:00:00"/>
    <d v="2026-03-03T00:00:00"/>
    <s v="P"/>
    <n v="0"/>
    <s v="현업테스터"/>
    <s v="P"/>
    <d v="2026-03-26T00:00:00"/>
    <s v="P"/>
    <s v="P"/>
  </r>
  <r>
    <x v="4"/>
    <s v="기타"/>
    <s v="기타"/>
    <s v="Batch"/>
    <s v="ES00010B"/>
    <s v="TOBT 변경 PUSH"/>
    <s v="임지훈"/>
    <d v="2026-02-13T00:00:00"/>
    <d v="2026-02-12T11:57:36"/>
    <s v="UT-ES00010B"/>
    <x v="1"/>
    <x v="3"/>
    <m/>
    <s v=""/>
    <n v="0"/>
    <s v="3자테스터공통"/>
    <s v=""/>
    <d v="2026-04-06T00:00:00"/>
    <m/>
    <s v=""/>
    <n v="0"/>
    <s v="공사테스터"/>
    <s v=""/>
    <d v="2026-04-20T00:00:00"/>
    <m/>
    <s v=""/>
    <n v="0"/>
    <s v="현업테스터"/>
    <s v=""/>
    <m/>
    <s v=""/>
    <s v=""/>
  </r>
  <r>
    <x v="4"/>
    <s v="기타"/>
    <s v="기타"/>
    <s v="Batch"/>
    <s v="ES00015B"/>
    <s v="A-CDM 통계 데이터 생성"/>
    <s v="임지훈"/>
    <d v="2025-07-04T00:00:00"/>
    <d v="2025-07-04T00:00:00"/>
    <s v="UT-ES00015B"/>
    <x v="1"/>
    <x v="3"/>
    <m/>
    <s v=""/>
    <n v="0"/>
    <s v="3자테스터공통"/>
    <s v=""/>
    <d v="2026-04-06T00:00:00"/>
    <m/>
    <s v=""/>
    <n v="0"/>
    <s v="공사테스터"/>
    <s v=""/>
    <d v="2026-04-20T00:00:00"/>
    <m/>
    <s v=""/>
    <n v="0"/>
    <s v="현업테스터"/>
    <s v=""/>
    <m/>
    <s v=""/>
    <s v=""/>
  </r>
  <r>
    <x v="4"/>
    <s v="기타"/>
    <s v="기타"/>
    <s v="Batch"/>
    <s v="ES00022B"/>
    <s v="정비 주기장 신청 결과 PUSH"/>
    <s v="임지훈"/>
    <d v="2026-02-26T00:00:00"/>
    <d v="2026-02-12T11:58:31"/>
    <s v="UT-ES00022B"/>
    <x v="1"/>
    <x v="3"/>
    <m/>
    <s v=""/>
    <n v="0"/>
    <s v="3자테스터공통"/>
    <s v=""/>
    <d v="2026-04-06T00:00:00"/>
    <m/>
    <s v=""/>
    <n v="0"/>
    <s v="공사테스터"/>
    <s v=""/>
    <d v="2026-04-20T00:00:00"/>
    <m/>
    <s v=""/>
    <n v="0"/>
    <s v="현업테스터"/>
    <s v=""/>
    <m/>
    <s v=""/>
    <s v=""/>
  </r>
  <r>
    <x v="9"/>
    <s v="예측정보관리"/>
    <s v="관리자 기능"/>
    <s v="Online"/>
    <s v="PM10105S"/>
    <s v="연계 데이터 상태 관리"/>
    <s v="신문호"/>
    <d v="2025-11-07T00:00:00"/>
    <d v="2025-11-07T00:00:00"/>
    <s v="UT-PM10105S"/>
    <x v="1"/>
    <x v="2"/>
    <d v="2026-01-20T00:00:00"/>
    <s v="F"/>
    <n v="0"/>
    <s v="3자테스터공통"/>
    <s v="F"/>
    <d v="2026-02-02T00:00:00"/>
    <d v="2026-02-06T00:00:00"/>
    <s v="F"/>
    <n v="0"/>
    <s v="공사테스터"/>
    <s v="P"/>
    <d v="2026-03-03T00:00:00"/>
    <d v="2026-03-10T00:00:00"/>
    <s v="P"/>
    <n v="0"/>
    <s v="현업테스터"/>
    <s v="P"/>
    <d v="2026-03-25T00:00:00"/>
    <s v="F"/>
    <s v="P"/>
  </r>
  <r>
    <x v="9"/>
    <s v="예측정보관리"/>
    <s v="관리자 기능"/>
    <s v="Online"/>
    <s v="PM10203S"/>
    <s v="출국장 운영시간 설정 관리"/>
    <s v="pmtbd2"/>
    <d v="2025-11-21T00:00:00"/>
    <d v="2025-11-21T00:00:00"/>
    <s v="UT-PM10203S"/>
    <x v="1"/>
    <x v="2"/>
    <d v="2026-01-23T00:00:00"/>
    <s v="P"/>
    <n v="0"/>
    <s v="3자테스터공통"/>
    <s v="P"/>
    <d v="2026-02-02T00:00:00"/>
    <d v="2026-02-06T00:00:00"/>
    <s v="F"/>
    <n v="0"/>
    <s v="공사테스터"/>
    <s v="P"/>
    <d v="2026-03-03T00:00:00"/>
    <d v="2026-03-10T00:00:00"/>
    <s v="P"/>
    <n v="0"/>
    <s v="현업테스터"/>
    <s v="P"/>
    <d v="2026-03-25T00:00:00"/>
    <s v="P"/>
    <s v="P"/>
  </r>
  <r>
    <x v="9"/>
    <s v="예측정보관리"/>
    <s v="관리자 기능"/>
    <s v="Online"/>
    <s v="PM10108S"/>
    <s v="시설 혼잡도 설정 관리"/>
    <s v="pmtbd3"/>
    <d v="2025-11-21T00:00:00"/>
    <d v="2025-11-18T00:00:00"/>
    <s v="UT-PM10108S"/>
    <x v="1"/>
    <x v="2"/>
    <d v="2026-01-20T00:00:00"/>
    <s v="P"/>
    <n v="0"/>
    <s v="3자테스터공통"/>
    <s v="P"/>
    <d v="2026-02-02T00:00:00"/>
    <d v="2026-02-06T00:00:00"/>
    <s v="P"/>
    <n v="0"/>
    <s v="공사테스터"/>
    <s v="P"/>
    <d v="2026-03-03T00:00:00"/>
    <d v="2026-03-10T00:00:00"/>
    <s v="P"/>
    <n v="0"/>
    <s v="현업테스터"/>
    <s v="P"/>
    <d v="2026-03-26T00:00:00"/>
    <s v="F"/>
    <s v="P"/>
  </r>
  <r>
    <x v="9"/>
    <s v="예측정보관리"/>
    <s v="일일 시뮬레이션 결과 관리"/>
    <s v="Online"/>
    <s v="PM10301S"/>
    <s v="일일 시뮬레이션 결과 조회"/>
    <s v="신문호"/>
    <d v="2025-12-12T00:00:00"/>
    <d v="2026-03-26T06:01:30"/>
    <s v="UT-PM10301S"/>
    <x v="1"/>
    <x v="3"/>
    <d v="2026-03-26T00:00:00"/>
    <s v="P"/>
    <n v="0"/>
    <s v="3자테스터공통"/>
    <s v="P"/>
    <d v="2026-04-06T00:00:00"/>
    <m/>
    <s v=""/>
    <n v="0"/>
    <s v="공사테스터"/>
    <s v=""/>
    <d v="2026-04-20T00:00:00"/>
    <m/>
    <s v=""/>
    <n v="0"/>
    <s v="현업테스터"/>
    <s v=""/>
    <m/>
    <s v=""/>
    <s v=""/>
  </r>
  <r>
    <x v="9"/>
    <s v="예측정보관리"/>
    <s v="일일 시뮬레이션 결과 관리"/>
    <s v="Online"/>
    <s v="PM10302S"/>
    <s v="일일 시뮬레이션 결과 맵형태 조회"/>
    <s v="pmtbd1"/>
    <d v="2025-12-12T00:00:00"/>
    <d v="2026-03-26T06:01:36"/>
    <s v="UT-PM10302S"/>
    <x v="1"/>
    <x v="3"/>
    <d v="2026-03-26T00:00:00"/>
    <s v="P"/>
    <n v="0"/>
    <s v="3자테스터공통"/>
    <s v="P"/>
    <d v="2026-04-06T00:00:00"/>
    <m/>
    <s v=""/>
    <n v="0"/>
    <s v="공사테스터"/>
    <s v=""/>
    <d v="2026-04-20T00:00:00"/>
    <m/>
    <s v=""/>
    <n v="0"/>
    <s v="현업테스터"/>
    <s v=""/>
    <m/>
    <s v=""/>
    <s v=""/>
  </r>
  <r>
    <x v="9"/>
    <s v="예측정보관리"/>
    <s v="사용자 정의 시뮬레이션 입력 관리"/>
    <s v="Online"/>
    <s v="PM10403S"/>
    <s v="사용자 시뮬레이션 체크인카운터 정보 변경 관리"/>
    <s v="신문호"/>
    <d v="2026-01-23T00:00:00"/>
    <m/>
    <s v="UT-PM10403S"/>
    <x v="1"/>
    <x v="3"/>
    <m/>
    <s v=""/>
    <n v="0"/>
    <s v="3자테스터공통"/>
    <s v=""/>
    <d v="2026-04-06T00:00:00"/>
    <m/>
    <s v=""/>
    <n v="0"/>
    <s v="공사테스터"/>
    <s v=""/>
    <d v="2026-04-20T00:00:00"/>
    <m/>
    <s v=""/>
    <n v="0"/>
    <s v="현업테스터"/>
    <s v=""/>
    <m/>
    <s v=""/>
    <s v=""/>
  </r>
  <r>
    <x v="9"/>
    <s v="예측정보관리"/>
    <s v="사용자 정의 시뮬레이션 결과 관리"/>
    <s v="Online"/>
    <s v="PM10508S"/>
    <s v="사용자 시뮬레이션 결과 셀프체크인/백드롭 혼잡도 차트 조회"/>
    <s v="pmtbd3"/>
    <d v="2026-02-06T00:00:00"/>
    <d v="2025-12-08T00:00:00"/>
    <s v="UT-PM10508S"/>
    <x v="1"/>
    <x v="3"/>
    <d v="2026-03-26T00:00:00"/>
    <s v="P"/>
    <n v="0"/>
    <s v="3자테스터공통"/>
    <s v="P"/>
    <d v="2026-04-06T00:00:00"/>
    <m/>
    <s v=""/>
    <n v="0"/>
    <s v="공사테스터"/>
    <s v=""/>
    <d v="2026-04-20T00:00:00"/>
    <m/>
    <s v=""/>
    <n v="0"/>
    <s v="현업테스터"/>
    <s v=""/>
    <m/>
    <s v=""/>
    <s v=""/>
  </r>
  <r>
    <x v="9"/>
    <s v="예측정보관리"/>
    <s v="승객예고"/>
    <s v="Report"/>
    <s v="PM20102R"/>
    <s v="승객예고조회T1 입국승객예고 그래프"/>
    <s v="신문호"/>
    <d v="2025-06-27T00:00:00"/>
    <d v="2025-06-16T15:32:01"/>
    <s v="UT-PM20102R"/>
    <x v="0"/>
    <x v="0"/>
    <d v="2025-07-23T00:00:00"/>
    <s v="P"/>
    <n v="0"/>
    <s v="윤성훈"/>
    <s v="P"/>
    <d v="2025-08-21T00:00:00"/>
    <d v="2025-08-11T00:00:00"/>
    <s v="P"/>
    <n v="0"/>
    <s v="홍석일"/>
    <s v="P"/>
    <d v="2025-08-29T00:00:00"/>
    <d v="2025-09-10T00:00:00"/>
    <s v="F"/>
    <n v="0"/>
    <s v="현업테스터"/>
    <s v="P"/>
    <d v="2025-10-22T00:00:00"/>
    <s v="P"/>
    <s v="P"/>
  </r>
  <r>
    <x v="9"/>
    <s v="예측정보관리"/>
    <s v="승객예고"/>
    <s v="Report"/>
    <s v="PM20152R"/>
    <s v="D1,D2 승객예고요약 리포트"/>
    <s v="pmtbd3"/>
    <d v="2025-07-18T00:00:00"/>
    <d v="2025-07-18T08:48:32"/>
    <s v="UT-PM20152R"/>
    <x v="0"/>
    <x v="0"/>
    <d v="2025-07-23T00:00:00"/>
    <s v="P"/>
    <n v="0"/>
    <s v="윤성훈"/>
    <s v="P"/>
    <d v="2025-08-04T00:00:00"/>
    <d v="2025-08-14T00:00:00"/>
    <s v="F"/>
    <n v="0"/>
    <s v="홍석일"/>
    <s v="P"/>
    <d v="2026-04-10T00:00:00"/>
    <d v="2025-09-10T00:00:00"/>
    <s v="F"/>
    <n v="0"/>
    <s v="현업테스터"/>
    <s v="P"/>
    <d v="2025-10-22T00:00:00"/>
    <s v="P"/>
    <s v="P"/>
  </r>
  <r>
    <x v="9"/>
    <s v="예측정보관리"/>
    <s v="승객예고"/>
    <s v="Online"/>
    <s v="PM20132M"/>
    <s v="게이트 배정 정보"/>
    <s v="pmtbd3"/>
    <d v="2025-06-27T00:00:00"/>
    <d v="2025-06-25T00:00:00"/>
    <s v="UT-PM20132M"/>
    <x v="1"/>
    <x v="4"/>
    <d v="2025-11-10T00:00:00"/>
    <s v="P"/>
    <n v="0"/>
    <s v="김진협"/>
    <s v="P"/>
    <d v="2025-12-05T00:00:00"/>
    <d v="2025-12-02T00:00:00"/>
    <s v="P"/>
    <n v="0"/>
    <s v="공사테스터"/>
    <s v="P"/>
    <d v="2025-12-26T00:00:00"/>
    <d v="2025-12-23T00:00:00"/>
    <s v="P"/>
    <n v="0"/>
    <s v="현업테스터"/>
    <s v="P"/>
    <d v="2026-01-16T00:00:00"/>
    <s v="P"/>
    <s v="P"/>
  </r>
  <r>
    <x v="9"/>
    <s v="예측정보관리"/>
    <s v="승객예고"/>
    <s v="Online"/>
    <s v="PM20137M"/>
    <s v="T1출국승객 체크인카운터 가중치"/>
    <s v="pmtbd3"/>
    <d v="2025-08-14T00:00:00"/>
    <d v="2025-08-18T08:05:18"/>
    <s v="UT-PM20137M"/>
    <x v="1"/>
    <x v="4"/>
    <d v="2025-11-11T00:00:00"/>
    <s v="P"/>
    <n v="0"/>
    <s v="김진협"/>
    <s v="P"/>
    <d v="2025-12-05T00:00:00"/>
    <d v="2025-12-02T00:00:00"/>
    <s v="F"/>
    <n v="0"/>
    <s v="공사테스터"/>
    <s v="P"/>
    <d v="2025-12-26T00:00:00"/>
    <d v="2025-12-23T00:00:00"/>
    <s v="P"/>
    <n v="0"/>
    <s v="현업테스터"/>
    <s v="P"/>
    <d v="2026-01-19T00:00:00"/>
    <s v="P"/>
    <s v="P"/>
  </r>
  <r>
    <x v="9"/>
    <s v="예측정보관리"/>
    <s v="승객예고"/>
    <s v="Online"/>
    <s v="PM20140M"/>
    <s v="T1출국셔틀트레인 출현시간 가중치"/>
    <s v="pmtbd1"/>
    <d v="2025-08-14T00:00:00"/>
    <d v="2025-08-18T08:05:29"/>
    <s v="UT-PM20140M"/>
    <x v="1"/>
    <x v="4"/>
    <d v="2025-11-11T00:00:00"/>
    <s v="P"/>
    <n v="0"/>
    <s v="김진협"/>
    <s v="P"/>
    <d v="2025-12-05T00:00:00"/>
    <d v="2025-12-02T00:00:00"/>
    <s v="F"/>
    <n v="0"/>
    <s v="공사테스터"/>
    <s v="P"/>
    <d v="2025-12-26T00:00:00"/>
    <d v="2025-12-23T00:00:00"/>
    <s v="P"/>
    <n v="0"/>
    <s v="현업테스터"/>
    <s v="P"/>
    <d v="2026-01-19T00:00:00"/>
    <s v="P"/>
    <s v="P"/>
  </r>
  <r>
    <x v="9"/>
    <s v="기타"/>
    <s v="기타"/>
    <s v="Batch"/>
    <s v="PM00004B"/>
    <s v="여객계획실적집계"/>
    <s v="노세찬"/>
    <d v="2025-10-17T00:00:00"/>
    <d v="2025-10-13T00:00:00"/>
    <s v="UT-PM00004B"/>
    <x v="1"/>
    <x v="2"/>
    <d v="2026-01-20T00:00:00"/>
    <s v="P"/>
    <n v="0"/>
    <s v="3자테스터공통"/>
    <s v="P"/>
    <d v="2026-02-02T00:00:00"/>
    <d v="2026-02-06T00:00:00"/>
    <s v="F"/>
    <n v="0"/>
    <s v="공사테스터"/>
    <s v="P"/>
    <d v="2026-03-03T00:00:00"/>
    <m/>
    <s v=""/>
    <n v="0"/>
    <s v="현업테스터"/>
    <s v=""/>
    <d v="2026-03-26T00:00:00"/>
    <s v="P"/>
    <s v="P"/>
  </r>
  <r>
    <x v="9"/>
    <s v="기타"/>
    <s v="기타"/>
    <s v="프로시져"/>
    <s v="PM-SP19"/>
    <s v="SP_PM_DEP_ANNCE_PAX, 출국 승객 예고제"/>
    <s v="신문호"/>
    <d v="2025-04-25T00:00:00"/>
    <d v="2025-04-09T11:16:03"/>
    <s v="UT-PM-SP19"/>
    <x v="0"/>
    <x v="0"/>
    <d v="2025-08-07T00:00:00"/>
    <s v="P"/>
    <n v="0"/>
    <s v="윤성훈"/>
    <s v="P"/>
    <d v="2025-08-21T00:00:00"/>
    <d v="2025-08-11T00:00:00"/>
    <s v="F"/>
    <n v="0"/>
    <s v="홍석일"/>
    <s v="P"/>
    <d v="2025-08-29T00:00:00"/>
    <m/>
    <s v=""/>
    <n v="0"/>
    <s v="현업테스터"/>
    <s v=""/>
    <d v="2025-10-23T00:00:00"/>
    <s v="P"/>
    <s v="P"/>
  </r>
  <r>
    <x v="3"/>
    <s v="기타"/>
    <s v="기타"/>
    <s v="프로시져"/>
    <s v="CM-SP106"/>
    <s v="TAIUD_TN_CM_MLST_ACS_ROLE, A-CDM 마일스톤 접근역할 코드정보 송신"/>
    <s v="이용혁"/>
    <d v="2026-03-06T00:00:00"/>
    <d v="2025-10-27T00:00:00"/>
    <s v="UT-CM-SP106"/>
    <x v="1"/>
    <x v="2"/>
    <d v="2026-01-21T00:00:00"/>
    <s v="P"/>
    <n v="0"/>
    <s v="3자테스터공통"/>
    <s v="P"/>
    <d v="2026-02-02T00:00:00"/>
    <d v="2026-02-06T00:00:00"/>
    <s v="P"/>
    <n v="0"/>
    <s v="공사테스터"/>
    <s v="P"/>
    <d v="2026-03-03T00:00:00"/>
    <m/>
    <s v=""/>
    <n v="0"/>
    <s v="현업테스터"/>
    <s v=""/>
    <m/>
    <s v=""/>
    <s v=""/>
  </r>
  <r>
    <x v="3"/>
    <s v="기타"/>
    <s v="기타"/>
    <s v="프로시져"/>
    <s v="CM-SP104"/>
    <s v="SP_CM_FIMSAcdmDwUsgKpi_SND,A-CDM DW사용KPI상세정보 송신"/>
    <s v="이용혁"/>
    <d v="2026-03-06T00:00:00"/>
    <d v="2025-10-27T16:15:05"/>
    <s v="UT-CM-SP104"/>
    <x v="1"/>
    <x v="2"/>
    <d v="2026-01-20T00:00:00"/>
    <s v="P"/>
    <n v="0"/>
    <s v="3자테스터공통"/>
    <s v="P"/>
    <d v="2026-02-02T00:00:00"/>
    <d v="2026-02-06T00:00:00"/>
    <s v="P"/>
    <n v="0"/>
    <s v="공사테스터"/>
    <s v="P"/>
    <d v="2026-03-03T00:00:00"/>
    <m/>
    <s v=""/>
    <n v="0"/>
    <s v="현업테스터"/>
    <s v=""/>
    <m/>
    <s v=""/>
    <s v=""/>
  </r>
  <r>
    <x v="2"/>
    <s v="기타"/>
    <s v="기타"/>
    <s v="프로시져"/>
    <s v="GO-SP141"/>
    <s v="SP_GO_WTHRIMAGEDATA_RCV, 기상 이미지 수신메시지 처리"/>
    <s v="신문호"/>
    <d v="2025-12-26T00:00:00"/>
    <d v="2025-12-22T15:05:37"/>
    <s v="UT-GO-SP141"/>
    <x v="1"/>
    <x v="2"/>
    <d v="2026-01-20T00:00:00"/>
    <s v="P"/>
    <n v="0"/>
    <s v="3자테스터공통"/>
    <s v="P"/>
    <d v="2026-02-02T00:00:00"/>
    <d v="2026-02-19T00:00:00"/>
    <s v="P"/>
    <n v="0"/>
    <s v="공사테스터"/>
    <s v="P"/>
    <d v="2026-03-03T00:00:00"/>
    <m/>
    <s v=""/>
    <n v="0"/>
    <s v="현업테스터"/>
    <s v=""/>
    <d v="2026-03-26T00:00:00"/>
    <s v="P"/>
    <s v="P"/>
  </r>
  <r>
    <x v="0"/>
    <s v="기타"/>
    <s v="기타"/>
    <s v="프로시져"/>
    <s v="FP-SP200"/>
    <s v="SP_FP_WES_SSNCSHRFLTAPLY_PROC,외부 시즌코드쉐어 신청정보 데이터 저장"/>
    <s v="이인용"/>
    <d v="2026-01-16T00:00:00"/>
    <d v="2026-01-20T09:59:43"/>
    <s v="UT-FP-SP200"/>
    <x v="1"/>
    <x v="3"/>
    <d v="2026-03-25T00:00:00"/>
    <s v="P"/>
    <n v="0"/>
    <s v="3자테스터공통"/>
    <s v="P"/>
    <d v="2026-04-06T00:00:00"/>
    <m/>
    <s v=""/>
    <n v="0"/>
    <s v="공사테스터"/>
    <s v=""/>
    <d v="2026-04-20T00:00:00"/>
    <m/>
    <s v=""/>
    <n v="0"/>
    <s v="현업테스터"/>
    <s v=""/>
    <m/>
    <s v=""/>
    <s v=""/>
  </r>
  <r>
    <x v="0"/>
    <s v="Daily schedule"/>
    <s v="Interface Message"/>
    <s v="Online"/>
    <s v="FPMG040M"/>
    <s v="ADM APZ Message Details"/>
    <s v="현영광"/>
    <d v="2025-11-07T00:00:00"/>
    <d v="2025-11-06T14:45:43"/>
    <s v="UT-FPMG040M"/>
    <x v="1"/>
    <x v="2"/>
    <d v="2026-01-19T00:00:00"/>
    <s v="P"/>
    <n v="0"/>
    <s v="3자테스터공통"/>
    <s v="P"/>
    <d v="2026-02-02T00:00:00"/>
    <d v="2026-02-10T00:00:00"/>
    <s v="F"/>
    <n v="1"/>
    <s v="공사테스터"/>
    <s v="F"/>
    <d v="2026-03-03T00:00:00"/>
    <d v="2026-03-04T00:00:00"/>
    <s v="P"/>
    <n v="0"/>
    <s v="현업테스터"/>
    <s v="P"/>
    <m/>
    <s v=""/>
    <s v=""/>
  </r>
  <r>
    <x v="3"/>
    <s v="기타"/>
    <s v="기타"/>
    <s v="프로시져"/>
    <s v="CM-SP35"/>
    <s v="SP_CM_OUTBOUND_MLSTN_UPDATE_ADS,출발편 제빙마일스톤 운영-제빙시작"/>
    <s v="이지연"/>
    <d v="2026-02-20T00:00:00"/>
    <d v="2026-02-02T17:54:56"/>
    <s v="UT-CM-SP35"/>
    <x v="1"/>
    <x v="3"/>
    <d v="2026-03-25T00:00:00"/>
    <s v="P"/>
    <n v="0"/>
    <s v="3자테스터공통"/>
    <s v="P"/>
    <d v="2026-04-06T00:00:00"/>
    <m/>
    <s v=""/>
    <n v="0"/>
    <s v="장세민"/>
    <s v=""/>
    <d v="2026-04-20T00:00:00"/>
    <m/>
    <s v=""/>
    <n v="0"/>
    <s v="현업테스터"/>
    <s v=""/>
    <m/>
    <s v=""/>
    <s v=""/>
  </r>
  <r>
    <x v="7"/>
    <s v="항공보안"/>
    <s v="EOD 현장관리"/>
    <s v="Online"/>
    <s v="FSEX018S"/>
    <s v="교육현황 조회"/>
    <s v="임소정"/>
    <d v="2025-11-07T00:00:00"/>
    <d v="2025-07-18T08:43:28"/>
    <s v="UT-FSEX018S"/>
    <x v="1"/>
    <x v="2"/>
    <d v="2026-01-19T00:00:00"/>
    <s v="P"/>
    <n v="0"/>
    <s v="3자테스터공통"/>
    <s v="P"/>
    <d v="2026-02-02T00:00:00"/>
    <d v="2026-02-10T00:00:00"/>
    <s v="F"/>
    <n v="1"/>
    <s v="장수정"/>
    <s v="F"/>
    <d v="2026-03-03T00:00:00"/>
    <d v="2025-12-19T00:00:00"/>
    <s v="P"/>
    <n v="0"/>
    <s v="현업테스터"/>
    <s v="P"/>
    <d v="2026-03-23T00:00:00"/>
    <s v="P"/>
    <s v="P"/>
  </r>
  <r>
    <x v="10"/>
    <s v="Check In Counter Chart (Single)"/>
    <s v="Bar"/>
    <s v="Online"/>
    <s v="RCCI103L"/>
    <s v="Check In Counter Chart (Single)-Bar Info"/>
    <s v="문현희"/>
    <d v="2025-08-08T00:00:00"/>
    <d v="2025-08-11T14:14:36"/>
    <s v="UT-RCCI103L"/>
    <x v="1"/>
    <x v="4"/>
    <d v="2025-11-11T00:00:00"/>
    <s v="P"/>
    <n v="0"/>
    <s v="이상용"/>
    <s v="P"/>
    <d v="2025-12-05T00:00:00"/>
    <d v="2025-12-04T00:00:00"/>
    <s v="P"/>
    <n v="0"/>
    <s v="공사테스터"/>
    <s v="P"/>
    <d v="2025-12-26T00:00:00"/>
    <d v="2025-12-18T00:00:00"/>
    <s v="P"/>
    <n v="0"/>
    <s v="현업테스터"/>
    <s v="P"/>
    <d v="2026-01-27T00:00:00"/>
    <s v="P"/>
    <s v="P"/>
  </r>
  <r>
    <x v="0"/>
    <s v="기타"/>
    <s v="기타"/>
    <s v="프로시져"/>
    <s v="FP-SP76"/>
    <s v="SP_ESB_ESTA_ASM,ESB 현행ESTA ASM 메시지수신"/>
    <s v="이인용"/>
    <d v="2025-08-22T00:00:00"/>
    <d v="2025-08-21T16:51:07"/>
    <s v="UT-FP-SP76"/>
    <x v="1"/>
    <x v="4"/>
    <d v="2025-11-12T00:00:00"/>
    <s v="P"/>
    <n v="0"/>
    <s v="김진협"/>
    <s v="P"/>
    <d v="2025-12-05T00:00:00"/>
    <d v="2025-12-09T00:00:00"/>
    <s v="P"/>
    <n v="0"/>
    <s v="송희영"/>
    <s v="P"/>
    <d v="2025-12-26T00:00:00"/>
    <m/>
    <s v=""/>
    <n v="0"/>
    <s v="현업테스터"/>
    <s v=""/>
    <d v="2026-01-21T00:00:00"/>
    <s v="P"/>
    <s v="P"/>
  </r>
  <r>
    <x v="3"/>
    <s v="기타"/>
    <s v="기타"/>
    <s v="프로시져"/>
    <s v="CM-SP38"/>
    <s v="SP_CM_ACDMMLSTNARRATFMS_SND,ATFMS용 도착마일스톤 메시지 송신"/>
    <s v="이지연"/>
    <d v="2025-12-19T00:00:00"/>
    <d v="2025-12-04T12:56:24"/>
    <s v="UT-CM-SP38"/>
    <x v="1"/>
    <x v="3"/>
    <d v="2026-03-25T00:00:00"/>
    <s v="P"/>
    <n v="0"/>
    <s v="3자테스터공통"/>
    <s v="P"/>
    <d v="2026-04-06T00:00:00"/>
    <m/>
    <s v=""/>
    <n v="0"/>
    <s v="장세민"/>
    <s v=""/>
    <d v="2026-04-20T00:00:00"/>
    <m/>
    <s v=""/>
    <n v="0"/>
    <s v="현업테스터"/>
    <s v=""/>
    <m/>
    <s v=""/>
    <s v=""/>
  </r>
  <r>
    <x v="0"/>
    <s v="Daily schedule"/>
    <s v="Long Term Planning"/>
    <s v="Online"/>
    <s v="FPFA185S"/>
    <s v="Future Active Link Flight"/>
    <s v="현영광"/>
    <d v="2025-11-14T00:00:00"/>
    <d v="2025-11-17T08:46:50"/>
    <s v="UT-FPFA185S"/>
    <x v="1"/>
    <x v="2"/>
    <d v="2026-01-19T00:00:00"/>
    <s v="P"/>
    <n v="0"/>
    <s v="3자테스터공통"/>
    <s v="P"/>
    <d v="2026-02-02T00:00:00"/>
    <d v="2026-02-12T00:00:00"/>
    <s v="F"/>
    <n v="0"/>
    <s v="송희영"/>
    <s v="P"/>
    <d v="2026-03-03T00:00:00"/>
    <d v="2026-03-04T00:00:00"/>
    <s v="F"/>
    <n v="0"/>
    <s v="현업테스터"/>
    <s v="P"/>
    <m/>
    <s v=""/>
    <s v=""/>
  </r>
  <r>
    <x v="14"/>
    <s v="주제별 통계"/>
    <s v="여객"/>
    <s v="Online"/>
    <s v="AS33301S"/>
    <s v="시간대별 체크인카운터(위치별포함) - 항공사별 카운터 사용"/>
    <s v="김경준"/>
    <d v="2025-12-26T00:00:00"/>
    <d v="2026-01-22T10:01:04"/>
    <s v="UT-AS33301S"/>
    <x v="1"/>
    <x v="2"/>
    <d v="2026-01-22T00:00:00"/>
    <s v="P"/>
    <n v="0"/>
    <s v="3자테스터공통"/>
    <s v="P"/>
    <d v="2026-02-02T00:00:00"/>
    <d v="2026-02-12T00:00:00"/>
    <s v="F"/>
    <n v="1"/>
    <s v="공사테스터"/>
    <s v="F"/>
    <d v="2026-03-03T00:00:00"/>
    <m/>
    <s v=""/>
    <n v="0"/>
    <s v="현업테스터"/>
    <s v=""/>
    <d v="2026-03-26T00:00:00"/>
    <s v="F"/>
    <s v="P"/>
  </r>
  <r>
    <x v="14"/>
    <s v="주제별 통계"/>
    <s v="주기장/캐로셀"/>
    <s v="Online"/>
    <s v="AS43501S"/>
    <s v="게이트이력보고"/>
    <s v="김경준"/>
    <d v="2026-01-30T00:00:00"/>
    <d v="2026-02-06T00:00:00"/>
    <s v="UT-AS43501S"/>
    <x v="1"/>
    <x v="3"/>
    <d v="2026-03-25T00:00:00"/>
    <s v="P"/>
    <n v="0"/>
    <s v="3자테스터공통"/>
    <s v="P"/>
    <d v="2026-04-06T00:00:00"/>
    <m/>
    <s v=""/>
    <n v="0"/>
    <s v="공사테스터"/>
    <s v=""/>
    <d v="2026-04-20T00:00:00"/>
    <m/>
    <s v=""/>
    <n v="0"/>
    <s v="현업테스터"/>
    <s v=""/>
    <m/>
    <s v=""/>
    <s v=""/>
  </r>
  <r>
    <x v="5"/>
    <s v="Stand"/>
    <s v="Ramp Bus"/>
    <s v="Online"/>
    <s v="RSPK082S"/>
    <s v="Ramp Bus Operation History"/>
    <s v="장동혁"/>
    <d v="2025-09-17T00:00:00"/>
    <d v="2025-09-17T10:09:45"/>
    <s v="UT-RSPK082S"/>
    <x v="1"/>
    <x v="4"/>
    <d v="2025-11-10T00:00:00"/>
    <s v="P"/>
    <n v="0"/>
    <s v="이상용"/>
    <s v="P"/>
    <d v="2025-12-05T00:00:00"/>
    <d v="2025-11-28T00:00:00"/>
    <s v="P"/>
    <n v="0"/>
    <s v="송희영"/>
    <s v="P"/>
    <d v="2025-12-26T00:00:00"/>
    <d v="2025-12-30T00:00:00"/>
    <s v="P"/>
    <n v="0"/>
    <s v="현업테스터"/>
    <s v="P"/>
    <d v="2026-01-15T00:00:00"/>
    <s v="P"/>
    <s v="P"/>
  </r>
  <r>
    <x v="0"/>
    <s v="기타"/>
    <s v="기타"/>
    <s v="프로시져"/>
    <s v="FP-SP173"/>
    <s v="SP_FP_SSN_CSHR_MAKE_FULL,시즌코드쉐어편 일괄 복사"/>
    <s v="이인용"/>
    <d v="2026-02-13T00:00:00"/>
    <d v="2026-02-05T13:18:02"/>
    <s v="UT-FP-SP173"/>
    <x v="1"/>
    <x v="3"/>
    <d v="2026-03-25T00:00:00"/>
    <s v="P"/>
    <n v="0"/>
    <s v="3자테스터공통"/>
    <s v="P"/>
    <d v="2026-04-06T00:00:00"/>
    <m/>
    <s v=""/>
    <n v="0"/>
    <s v="송희영"/>
    <s v=""/>
    <d v="2026-04-20T00:00:00"/>
    <m/>
    <s v=""/>
    <n v="0"/>
    <s v="현업테스터"/>
    <s v=""/>
    <m/>
    <s v=""/>
    <s v=""/>
  </r>
  <r>
    <x v="15"/>
    <s v="기타"/>
    <s v="기타"/>
    <s v="프로시져"/>
    <s v="CP-SP28"/>
    <s v="SP_ESB_FIMSACCOMCD_RCV,AC 코드정보 메시지 수신처리"/>
    <s v="이인용"/>
    <d v="2026-03-13T00:00:00"/>
    <d v="2026-03-12T15:42:32"/>
    <s v="UT-CP-SP28"/>
    <x v="1"/>
    <x v="3"/>
    <d v="2026-03-24T00:00:00"/>
    <s v="P"/>
    <n v="0"/>
    <s v="3자테스터공통"/>
    <s v="P"/>
    <d v="2026-04-06T00:00:00"/>
    <m/>
    <s v=""/>
    <n v="0"/>
    <s v="공사테스터"/>
    <s v=""/>
    <d v="2026-04-20T00:00:00"/>
    <m/>
    <s v=""/>
    <n v="0"/>
    <s v="현업테스터"/>
    <s v=""/>
    <m/>
    <s v=""/>
    <s v=""/>
  </r>
  <r>
    <x v="7"/>
    <s v="항공보안"/>
    <s v="보안경비"/>
    <s v="Online"/>
    <s v="FSSG170S"/>
    <s v="보안경비 통합실적 입력관리"/>
    <s v="임소정"/>
    <d v="2025-12-26T00:00:00"/>
    <d v="2026-01-07T09:02:00"/>
    <s v="UT-FSSG170S"/>
    <x v="1"/>
    <x v="2"/>
    <d v="2026-01-19T00:00:00"/>
    <s v="P"/>
    <n v="0"/>
    <s v="3자테스터공통"/>
    <s v="P"/>
    <d v="2026-02-02T00:00:00"/>
    <d v="2026-02-10T00:00:00"/>
    <s v="F"/>
    <n v="4"/>
    <s v="장수정"/>
    <s v="F"/>
    <d v="2026-03-03T00:00:00"/>
    <d v="2026-03-16T00:00:00"/>
    <s v="P"/>
    <n v="0"/>
    <s v="현업테스터"/>
    <s v="P"/>
    <d v="2026-03-24T00:00:00"/>
    <s v="F"/>
    <s v="P"/>
  </r>
  <r>
    <x v="2"/>
    <s v="부서별업무"/>
    <s v="A-CDM"/>
    <s v="Report"/>
    <s v="GO12707R"/>
    <s v="항공기 운항현황(NEW)_리포트"/>
    <s v="김경준"/>
    <d v="2026-01-30T00:00:00"/>
    <d v="2026-02-09T09:26:34"/>
    <s v="UT-GO12707R"/>
    <x v="1"/>
    <x v="3"/>
    <d v="2026-03-24T00:00:00"/>
    <s v="F"/>
    <n v="0"/>
    <s v="3자테스터공통"/>
    <s v="P"/>
    <d v="2026-03-13T00:00:00"/>
    <m/>
    <s v=""/>
    <n v="0"/>
    <s v="홍석일"/>
    <s v=""/>
    <d v="2026-03-13T00:00:00"/>
    <m/>
    <s v=""/>
    <n v="0"/>
    <s v="홍석일"/>
    <s v=""/>
    <m/>
    <s v=""/>
    <s v=""/>
  </r>
  <r>
    <x v="10"/>
    <s v="Stand Chart"/>
    <s v="Bar"/>
    <s v="Online"/>
    <s v="RCPK019M"/>
    <s v="Stand Register Monitoring Flight"/>
    <s v="이미라"/>
    <d v="2025-08-29T00:00:00"/>
    <d v="2025-09-02T15:43:19"/>
    <s v="UT-RCPK019M"/>
    <x v="1"/>
    <x v="4"/>
    <d v="2025-11-12T00:00:00"/>
    <s v="P"/>
    <n v="0"/>
    <s v="이상용"/>
    <s v="P"/>
    <d v="2025-12-05T00:00:00"/>
    <d v="2025-12-04T00:00:00"/>
    <s v="P"/>
    <n v="0"/>
    <s v="송희영"/>
    <s v="P"/>
    <d v="2025-12-26T00:00:00"/>
    <d v="2025-12-30T00:00:00"/>
    <s v="P"/>
    <n v="0"/>
    <s v="현업테스터"/>
    <s v="P"/>
    <d v="2026-01-27T00:00:00"/>
    <s v="P"/>
    <s v="P"/>
  </r>
  <r>
    <x v="7"/>
    <s v="항공보안"/>
    <s v="보안검색"/>
    <s v="Online"/>
    <s v="FSQB091E"/>
    <s v="포기물품 검색 일자별 현황 조회-환승장 전체"/>
    <s v="임소정"/>
    <d v="2025-09-19T00:00:00"/>
    <d v="2025-09-03T13:42:32"/>
    <s v="UT-FSQB091E"/>
    <x v="1"/>
    <x v="4"/>
    <d v="2025-11-12T00:00:00"/>
    <s v="P"/>
    <n v="0"/>
    <s v="이상용"/>
    <s v="P"/>
    <d v="2025-12-05T00:00:00"/>
    <d v="2025-11-28T00:00:00"/>
    <s v="F"/>
    <n v="0"/>
    <s v="장수정"/>
    <s v="P"/>
    <d v="2025-12-26T00:00:00"/>
    <d v="2025-12-22T00:00:00"/>
    <s v="P"/>
    <n v="0"/>
    <s v="현업테스터"/>
    <s v="P"/>
    <d v="2026-01-20T00:00:00"/>
    <s v="P"/>
    <s v="P"/>
  </r>
  <r>
    <x v="14"/>
    <s v="공식통계"/>
    <s v="운항"/>
    <s v="Online"/>
    <s v="AS21401S"/>
    <s v="정기/부정기 운항 현황"/>
    <s v="김경준"/>
    <d v="2026-02-06T00:00:00"/>
    <d v="2026-02-06T00:00:00"/>
    <s v="UT-AS21401S"/>
    <x v="1"/>
    <x v="3"/>
    <m/>
    <s v=""/>
    <n v="0"/>
    <s v="3자테스터공통"/>
    <s v=""/>
    <d v="2026-04-06T00:00:00"/>
    <m/>
    <s v=""/>
    <n v="0"/>
    <s v="공사테스터"/>
    <s v=""/>
    <d v="2026-04-20T00:00:00"/>
    <m/>
    <s v=""/>
    <n v="0"/>
    <s v="현업테스터"/>
    <s v=""/>
    <m/>
    <s v=""/>
    <s v=""/>
  </r>
  <r>
    <x v="14"/>
    <s v="공식통계"/>
    <s v="운항"/>
    <s v="Online"/>
    <s v="AS21701S"/>
    <s v="GD실적조회"/>
    <s v="임소정"/>
    <d v="2026-02-06T00:00:00"/>
    <d v="2026-02-06T00:00:00"/>
    <s v="UT-AS21701S"/>
    <x v="1"/>
    <x v="3"/>
    <m/>
    <s v=""/>
    <n v="0"/>
    <s v="3자테스터공통"/>
    <s v=""/>
    <d v="2026-04-06T00:00:00"/>
    <m/>
    <s v=""/>
    <n v="0"/>
    <s v="공사테스터"/>
    <s v=""/>
    <d v="2026-04-20T00:00:00"/>
    <m/>
    <s v=""/>
    <n v="0"/>
    <s v="현업테스터"/>
    <s v=""/>
    <m/>
    <s v=""/>
    <s v=""/>
  </r>
  <r>
    <x v="14"/>
    <s v="공식통계"/>
    <s v="여객"/>
    <s v="Online"/>
    <s v="AS22101S"/>
    <s v="여객 수송 통계"/>
    <s v="임소정"/>
    <d v="2026-02-06T00:00:00"/>
    <d v="2026-02-06T00:00:00"/>
    <s v="UT-AS22101S"/>
    <x v="1"/>
    <x v="3"/>
    <m/>
    <s v=""/>
    <n v="0"/>
    <s v="3자테스터공통"/>
    <s v=""/>
    <d v="2026-04-06T00:00:00"/>
    <m/>
    <s v=""/>
    <n v="0"/>
    <s v="공사테스터"/>
    <s v=""/>
    <d v="2026-04-20T00:00:00"/>
    <m/>
    <s v=""/>
    <n v="0"/>
    <s v="현업테스터"/>
    <s v=""/>
    <m/>
    <s v=""/>
    <s v=""/>
  </r>
  <r>
    <x v="14"/>
    <s v="공식통계"/>
    <s v="화물"/>
    <s v="Online"/>
    <s v="AS23401S"/>
    <s v="화물 세부분류"/>
    <s v="김경준"/>
    <d v="2026-02-13T00:00:00"/>
    <d v="2026-02-06T00:00:00"/>
    <s v="UT-AS23401S"/>
    <x v="1"/>
    <x v="3"/>
    <m/>
    <s v=""/>
    <n v="0"/>
    <s v="3자테스터공통"/>
    <s v=""/>
    <d v="2026-04-06T00:00:00"/>
    <m/>
    <s v=""/>
    <n v="0"/>
    <s v="공사테스터"/>
    <s v=""/>
    <d v="2026-04-20T00:00:00"/>
    <m/>
    <s v=""/>
    <n v="0"/>
    <s v="현업테스터"/>
    <s v=""/>
    <m/>
    <s v=""/>
    <s v=""/>
  </r>
  <r>
    <x v="14"/>
    <s v="공식통계"/>
    <s v="세부분류"/>
    <s v="Online"/>
    <s v="AS26102S"/>
    <s v="LCC 실적 - 여객"/>
    <s v="김경준"/>
    <d v="2026-02-24T00:00:00"/>
    <d v="2026-02-27T13:41:29"/>
    <s v="UT-AS26102S"/>
    <x v="1"/>
    <x v="3"/>
    <m/>
    <s v=""/>
    <n v="0"/>
    <s v="3자테스터공통"/>
    <s v=""/>
    <d v="2026-04-06T00:00:00"/>
    <m/>
    <s v=""/>
    <n v="0"/>
    <s v="공사테스터"/>
    <s v=""/>
    <d v="2026-04-20T00:00:00"/>
    <m/>
    <s v=""/>
    <n v="0"/>
    <s v="현업테스터"/>
    <s v=""/>
    <m/>
    <s v=""/>
    <s v=""/>
  </r>
  <r>
    <x v="14"/>
    <s v="공식통계"/>
    <s v="세부분류"/>
    <s v="Online"/>
    <s v="AS28103S"/>
    <s v="얼라이언스별 실적(항공화물)"/>
    <s v="임소정"/>
    <d v="2026-02-24T00:00:00"/>
    <d v="2026-02-27T13:45:39"/>
    <s v="UT-AS28103S"/>
    <x v="1"/>
    <x v="3"/>
    <m/>
    <s v=""/>
    <n v="0"/>
    <s v="3자테스터공통"/>
    <s v=""/>
    <d v="2026-04-06T00:00:00"/>
    <m/>
    <s v=""/>
    <n v="0"/>
    <s v="공사테스터"/>
    <s v=""/>
    <d v="2026-04-20T00:00:00"/>
    <m/>
    <s v=""/>
    <n v="0"/>
    <s v="현업테스터"/>
    <s v=""/>
    <m/>
    <s v=""/>
    <s v=""/>
  </r>
  <r>
    <x v="14"/>
    <s v="주제별 통계"/>
    <s v="운항"/>
    <s v="Online"/>
    <s v="AS31401S"/>
    <s v="일일 최초 및 최종운항"/>
    <s v="임소정"/>
    <d v="2025-12-26T00:00:00"/>
    <d v="2026-01-22T10:00:26"/>
    <s v="UT-AS31401S"/>
    <x v="1"/>
    <x v="2"/>
    <d v="2026-01-23T00:00:00"/>
    <s v="P"/>
    <n v="0"/>
    <s v="3자테스터공통"/>
    <s v="P"/>
    <d v="2026-02-02T00:00:00"/>
    <d v="2026-02-11T00:00:00"/>
    <s v="P"/>
    <n v="0"/>
    <s v="공사테스터"/>
    <s v="P"/>
    <d v="2026-03-03T00:00:00"/>
    <m/>
    <s v=""/>
    <n v="0"/>
    <s v="현업테스터"/>
    <s v=""/>
    <d v="2026-03-24T00:00:00"/>
    <s v="F"/>
    <s v="P"/>
  </r>
  <r>
    <x v="14"/>
    <s v="주제별 통계"/>
    <s v="지역 노선"/>
    <s v="Online"/>
    <s v="AS37201S"/>
    <s v="(지역별)여객 및 탑승율 현황"/>
    <s v="김경준"/>
    <d v="2026-01-02T00:00:00"/>
    <d v="2026-01-22T10:01:21"/>
    <s v="UT-AS37201S"/>
    <x v="1"/>
    <x v="2"/>
    <d v="2026-01-23T00:00:00"/>
    <s v="P"/>
    <n v="0"/>
    <s v="3자테스터공통"/>
    <s v="P"/>
    <d v="2026-02-02T00:00:00"/>
    <d v="2026-02-12T00:00:00"/>
    <s v="F"/>
    <n v="0"/>
    <s v="공사테스터"/>
    <s v="P"/>
    <d v="2026-03-03T00:00:00"/>
    <m/>
    <s v=""/>
    <n v="0"/>
    <s v="현업테스터"/>
    <s v=""/>
    <m/>
    <s v=""/>
    <s v=""/>
  </r>
  <r>
    <x v="14"/>
    <s v="주제별 통계"/>
    <s v="첨두"/>
    <s v="Online"/>
    <s v="AS38101S"/>
    <s v="첨두일 실적(운항실적)"/>
    <s v="임소정"/>
    <d v="2026-01-09T00:00:00"/>
    <d v="2026-02-06T00:00:00"/>
    <s v="UT-AS38101S"/>
    <x v="1"/>
    <x v="3"/>
    <d v="2026-03-25T00:00:00"/>
    <s v="F"/>
    <n v="0"/>
    <s v="3자테스터공통"/>
    <s v="P"/>
    <d v="2026-04-06T00:00:00"/>
    <m/>
    <s v=""/>
    <n v="0"/>
    <s v="공사테스터"/>
    <s v=""/>
    <d v="2026-04-20T00:00:00"/>
    <m/>
    <s v=""/>
    <n v="0"/>
    <s v="현업테스터"/>
    <s v=""/>
    <m/>
    <s v=""/>
    <s v=""/>
  </r>
  <r>
    <x v="14"/>
    <s v="주제별 통계"/>
    <s v="첨두"/>
    <s v="Online"/>
    <s v="AS39102S"/>
    <s v="첨두주 실적(여객실적)"/>
    <s v="임소정"/>
    <d v="2026-01-09T00:00:00"/>
    <d v="2026-02-06T00:00:00"/>
    <s v="UT-AS39102S"/>
    <x v="1"/>
    <x v="3"/>
    <d v="2026-03-25T00:00:00"/>
    <s v="P"/>
    <n v="0"/>
    <s v="3자테스터공통"/>
    <s v="P"/>
    <d v="2026-04-06T00:00:00"/>
    <m/>
    <s v=""/>
    <n v="0"/>
    <s v="공사테스터"/>
    <s v=""/>
    <d v="2026-04-20T00:00:00"/>
    <m/>
    <s v=""/>
    <n v="0"/>
    <s v="현업테스터"/>
    <s v=""/>
    <m/>
    <s v=""/>
    <s v=""/>
  </r>
  <r>
    <x v="14"/>
    <s v="주제별 통계"/>
    <s v="첨두"/>
    <s v="Online"/>
    <s v="AS40401S"/>
    <s v="첨두일 상세현황(여객운송)"/>
    <s v="김경준"/>
    <d v="2026-01-09T00:00:00"/>
    <d v="2026-02-06T00:00:00"/>
    <s v="UT-AS40401S"/>
    <x v="1"/>
    <x v="3"/>
    <d v="2026-03-25T00:00:00"/>
    <s v="P"/>
    <n v="0"/>
    <s v="3자테스터공통"/>
    <s v="P"/>
    <d v="2026-04-06T00:00:00"/>
    <m/>
    <s v=""/>
    <n v="0"/>
    <s v="공사테스터"/>
    <s v=""/>
    <d v="2026-04-20T00:00:00"/>
    <m/>
    <s v=""/>
    <n v="0"/>
    <s v="현업테스터"/>
    <s v=""/>
    <m/>
    <s v=""/>
    <s v=""/>
  </r>
  <r>
    <x v="14"/>
    <s v="주제별 통계"/>
    <s v="취항"/>
    <s v="Online"/>
    <s v="AS41501S"/>
    <s v="취항항공사별 취항도시 실적"/>
    <s v="김경준"/>
    <d v="2026-01-16T00:00:00"/>
    <d v="2026-02-06T00:00:00"/>
    <s v="UT-AS41501S"/>
    <x v="1"/>
    <x v="3"/>
    <d v="2026-03-25T00:00:00"/>
    <s v="F"/>
    <n v="0"/>
    <s v="3자테스터공통"/>
    <s v="P"/>
    <d v="2026-04-06T00:00:00"/>
    <m/>
    <s v=""/>
    <n v="0"/>
    <s v="공사테스터"/>
    <s v=""/>
    <d v="2026-04-20T00:00:00"/>
    <m/>
    <s v=""/>
    <n v="0"/>
    <s v="현업테스터"/>
    <s v=""/>
    <m/>
    <s v=""/>
    <s v=""/>
  </r>
  <r>
    <x v="14"/>
    <s v="주제별 통계"/>
    <s v="주기장/캐로셀"/>
    <s v="Online"/>
    <s v="AS42501S"/>
    <s v="주기장별 등급별 실적"/>
    <s v="김경준"/>
    <d v="2026-01-23T00:00:00"/>
    <d v="2026-02-06T00:00:00"/>
    <s v="UT-AS42501S"/>
    <x v="1"/>
    <x v="3"/>
    <d v="2026-03-25T00:00:00"/>
    <s v="P"/>
    <n v="0"/>
    <s v="3자테스터공통"/>
    <s v="P"/>
    <d v="2026-04-06T00:00:00"/>
    <m/>
    <s v=""/>
    <n v="0"/>
    <s v="공사테스터"/>
    <s v=""/>
    <d v="2026-04-20T00:00:00"/>
    <m/>
    <s v=""/>
    <n v="0"/>
    <s v="현업테스터"/>
    <s v=""/>
    <m/>
    <s v=""/>
    <s v=""/>
  </r>
  <r>
    <x v="14"/>
    <s v="주제별 통계"/>
    <s v="항공사"/>
    <s v="Online"/>
    <s v="AS44401S"/>
    <s v="항공사별 운항스케쥴(출도착)"/>
    <s v="김경준"/>
    <d v="2026-01-02T00:00:00"/>
    <d v="2026-02-06T00:00:00"/>
    <s v="UT-AS44401S"/>
    <x v="1"/>
    <x v="2"/>
    <d v="2026-01-23T00:00:00"/>
    <s v="P"/>
    <n v="0"/>
    <s v="3자테스터공통"/>
    <s v="P"/>
    <d v="2026-02-02T00:00:00"/>
    <d v="2026-02-12T00:00:00"/>
    <s v="F"/>
    <n v="0"/>
    <s v="공사테스터"/>
    <s v="P"/>
    <d v="2026-03-03T00:00:00"/>
    <m/>
    <s v=""/>
    <n v="0"/>
    <s v="현업테스터"/>
    <s v=""/>
    <m/>
    <s v=""/>
    <s v=""/>
  </r>
  <r>
    <x v="14"/>
    <s v="주제별 통계"/>
    <s v="보고서"/>
    <s v="Online"/>
    <s v="AS46101S"/>
    <s v="월별항공운송실적보고"/>
    <s v="김경준"/>
    <d v="2026-01-30T00:00:00"/>
    <m/>
    <s v="UT-AS46101S"/>
    <x v="1"/>
    <x v="3"/>
    <m/>
    <s v=""/>
    <n v="0"/>
    <s v="3자테스터공통"/>
    <s v=""/>
    <d v="2026-04-06T00:00:00"/>
    <m/>
    <s v=""/>
    <n v="0"/>
    <s v="공사테스터"/>
    <s v=""/>
    <d v="2026-04-20T00:00:00"/>
    <m/>
    <s v=""/>
    <n v="0"/>
    <s v="현업테스터"/>
    <s v=""/>
    <m/>
    <s v=""/>
    <s v=""/>
  </r>
  <r>
    <x v="14"/>
    <s v="리포트관리"/>
    <s v="리포트관리"/>
    <s v="Online"/>
    <s v="AS77104S"/>
    <s v="리포트관리 수정"/>
    <s v="김경준"/>
    <d v="2025-12-12T00:00:00"/>
    <d v="2025-12-16T10:13:58"/>
    <s v="UT-AS77104S"/>
    <x v="1"/>
    <x v="2"/>
    <d v="2026-01-21T00:00:00"/>
    <s v="F"/>
    <n v="0"/>
    <s v="3자테스터공통"/>
    <s v="F"/>
    <d v="2026-02-02T00:00:00"/>
    <d v="2026-02-11T00:00:00"/>
    <s v="P"/>
    <n v="0"/>
    <s v="공사테스터"/>
    <s v="P"/>
    <d v="2026-03-03T00:00:00"/>
    <m/>
    <s v=""/>
    <n v="0"/>
    <s v="현업테스터"/>
    <s v=""/>
    <m/>
    <s v=""/>
    <s v=""/>
  </r>
  <r>
    <x v="14"/>
    <s v="리포트관리"/>
    <s v="리포트관리"/>
    <s v="Online"/>
    <s v="AS77105M"/>
    <s v="리포트 이력"/>
    <s v="김경준"/>
    <d v="2025-12-12T00:00:00"/>
    <d v="2025-12-16T10:14:03"/>
    <s v="UT-AS77105M"/>
    <x v="1"/>
    <x v="2"/>
    <d v="2026-01-21T00:00:00"/>
    <s v="P"/>
    <n v="0"/>
    <s v="3자테스터공통"/>
    <s v="P"/>
    <d v="2026-02-02T00:00:00"/>
    <d v="2026-02-11T00:00:00"/>
    <s v="F"/>
    <n v="0"/>
    <s v="공사테스터"/>
    <s v="P"/>
    <d v="2026-03-03T00:00:00"/>
    <m/>
    <s v=""/>
    <n v="0"/>
    <s v="현업테스터"/>
    <s v=""/>
    <m/>
    <s v=""/>
    <s v=""/>
  </r>
  <r>
    <x v="14"/>
    <s v="공지사항관리"/>
    <s v="상세"/>
    <s v="Online"/>
    <s v="AS80102S"/>
    <s v="공지사항 상세"/>
    <s v="김경준"/>
    <d v="2025-09-19T00:00:00"/>
    <d v="2025-09-26T10:37:31"/>
    <s v="UT-AS80102S"/>
    <x v="1"/>
    <x v="4"/>
    <d v="2025-11-10T00:00:00"/>
    <s v="P"/>
    <n v="0"/>
    <s v="김진협"/>
    <s v="P"/>
    <d v="2025-12-05T00:00:00"/>
    <d v="2025-12-01T00:00:00"/>
    <s v="F"/>
    <n v="0"/>
    <s v="공사테스터"/>
    <s v="P"/>
    <d v="2025-12-26T00:00:00"/>
    <m/>
    <s v=""/>
    <n v="0"/>
    <s v="현업테스터"/>
    <s v=""/>
    <d v="2026-01-19T00:00:00"/>
    <s v="P"/>
    <s v="P"/>
  </r>
  <r>
    <x v="14"/>
    <s v="Q&amp;A관리"/>
    <s v="목록"/>
    <s v="Online"/>
    <s v="AS83101S"/>
    <s v="Q&amp;A관리"/>
    <s v="김경준"/>
    <d v="2025-09-30T00:00:00"/>
    <d v="2025-09-30T17:27:21"/>
    <s v="UT-AS83101S"/>
    <x v="1"/>
    <x v="4"/>
    <d v="2025-11-14T00:00:00"/>
    <s v="P"/>
    <n v="0"/>
    <s v="김진협"/>
    <s v="P"/>
    <d v="2025-12-05T00:00:00"/>
    <d v="2025-12-01T00:00:00"/>
    <s v="F"/>
    <n v="0"/>
    <s v="공사테스터"/>
    <s v="P"/>
    <d v="2025-12-26T00:00:00"/>
    <m/>
    <s v=""/>
    <n v="0"/>
    <s v="현업테스터"/>
    <s v=""/>
    <d v="2026-01-19T00:00:00"/>
    <s v="P"/>
    <s v="P"/>
  </r>
  <r>
    <x v="14"/>
    <s v="검색어관리"/>
    <s v="수정"/>
    <s v="Online"/>
    <s v="AS85103S"/>
    <s v="검색어수정"/>
    <s v="김경준"/>
    <d v="2025-10-15T00:00:00"/>
    <d v="2025-10-14T08:52:14"/>
    <s v="UT-AS85103S"/>
    <x v="1"/>
    <x v="4"/>
    <d v="2025-11-10T00:00:00"/>
    <s v="P"/>
    <n v="0"/>
    <s v="김진협"/>
    <s v="P"/>
    <d v="2025-12-05T00:00:00"/>
    <d v="2025-12-01T00:00:00"/>
    <s v="F"/>
    <n v="0"/>
    <s v="공사테스터"/>
    <s v="P"/>
    <d v="2025-12-26T00:00:00"/>
    <m/>
    <s v=""/>
    <n v="0"/>
    <s v="현업테스터"/>
    <s v=""/>
    <d v="2026-01-19T00:00:00"/>
    <s v="P"/>
    <s v="P"/>
  </r>
  <r>
    <x v="14"/>
    <s v="이벤트관리"/>
    <s v="목록"/>
    <s v="Online"/>
    <s v="AS86101S"/>
    <s v="이벤트관리"/>
    <s v="김경준"/>
    <d v="2025-10-17T00:00:00"/>
    <d v="2025-10-17T09:49:05"/>
    <s v="UT-AS86101S"/>
    <x v="1"/>
    <x v="4"/>
    <d v="2025-11-10T00:00:00"/>
    <s v="P"/>
    <n v="0"/>
    <s v="김진협"/>
    <s v="P"/>
    <d v="2025-12-05T00:00:00"/>
    <d v="2025-12-01T00:00:00"/>
    <s v="F"/>
    <n v="0"/>
    <s v="공사테스터"/>
    <s v="P"/>
    <d v="2025-12-26T00:00:00"/>
    <m/>
    <s v=""/>
    <n v="0"/>
    <s v="현업테스터"/>
    <s v=""/>
    <d v="2026-01-19T00:00:00"/>
    <s v="P"/>
    <s v="P"/>
  </r>
  <r>
    <x v="15"/>
    <s v="Daily schedule"/>
    <s v="Active Flight List"/>
    <s v="Online"/>
    <s v="CPFA012S"/>
    <s v="Active Departure"/>
    <s v="이영석"/>
    <d v="2025-09-26T00:00:00"/>
    <d v="2025-09-26T09:17:27"/>
    <s v="UT-CPFA012S"/>
    <x v="1"/>
    <x v="4"/>
    <d v="2025-11-11T00:00:00"/>
    <s v="P"/>
    <n v="0"/>
    <s v="신철진"/>
    <s v="P"/>
    <d v="2025-12-05T00:00:00"/>
    <d v="2025-12-01T00:00:00"/>
    <s v="F"/>
    <n v="0"/>
    <s v="공사테스터"/>
    <s v="P"/>
    <d v="2025-12-26T00:00:00"/>
    <d v="2025-12-19T00:00:00"/>
    <s v="P"/>
    <n v="0"/>
    <s v="현업테스터"/>
    <s v="P"/>
    <d v="2026-01-22T00:00:00"/>
    <s v="P"/>
    <s v="P"/>
  </r>
  <r>
    <x v="15"/>
    <s v="Stand Chart"/>
    <s v="Bar"/>
    <s v="Online"/>
    <s v="CPPK014M"/>
    <s v="Stand Bar Info"/>
    <s v="이영석"/>
    <d v="2025-12-05T00:00:00"/>
    <d v="2025-12-19T13:22:51"/>
    <s v="UT-CPPK014M"/>
    <x v="1"/>
    <x v="2"/>
    <d v="2026-01-22T00:00:00"/>
    <s v="P"/>
    <n v="0"/>
    <s v="3자테스터공통"/>
    <s v="P"/>
    <d v="2026-02-02T00:00:00"/>
    <d v="2026-02-05T00:00:00"/>
    <s v="P"/>
    <n v="0"/>
    <s v="공사테스터"/>
    <s v="P"/>
    <d v="2026-03-03T00:00:00"/>
    <d v="2026-03-10T00:00:00"/>
    <s v="P"/>
    <n v="0"/>
    <s v="현업테스터"/>
    <s v="P"/>
    <m/>
    <s v=""/>
    <s v=""/>
  </r>
  <r>
    <x v="15"/>
    <s v="Check In Counter"/>
    <s v="Daily operation"/>
    <s v="Online"/>
    <s v="CPCI014S"/>
    <s v="CIC Change request"/>
    <s v="이영석"/>
    <d v="2026-02-13T00:00:00"/>
    <d v="2026-01-29T18:19:25"/>
    <s v="UT-CPCI014S"/>
    <x v="1"/>
    <x v="3"/>
    <d v="2026-03-24T00:00:00"/>
    <s v="F"/>
    <n v="0"/>
    <s v="3자테스터공통"/>
    <s v="P"/>
    <d v="2026-04-06T00:00:00"/>
    <m/>
    <s v=""/>
    <n v="0"/>
    <s v="공사테스터"/>
    <s v=""/>
    <d v="2026-04-20T00:00:00"/>
    <m/>
    <s v=""/>
    <n v="0"/>
    <s v="현업테스터"/>
    <s v=""/>
    <m/>
    <s v=""/>
    <s v=""/>
  </r>
  <r>
    <x v="15"/>
    <s v="기타"/>
    <s v="기타"/>
    <s v="프로시져"/>
    <s v="CP-SP7"/>
    <s v="SP_ESB_FIMSSPECLMNGFLT_RCV,주기장 특별관리 운항편정보 메시지 수신처리"/>
    <s v="이인용"/>
    <d v="2025-09-26T00:00:00"/>
    <d v="2025-09-19T11:04:52"/>
    <s v="UT-CP-SP7"/>
    <x v="1"/>
    <x v="4"/>
    <d v="2025-11-13T00:00:00"/>
    <s v="P"/>
    <n v="0"/>
    <s v="신철진"/>
    <s v="P"/>
    <d v="2025-12-05T00:00:00"/>
    <d v="2025-12-01T00:00:00"/>
    <s v="P"/>
    <n v="0"/>
    <s v="공사테스터"/>
    <s v="P"/>
    <d v="2025-12-26T00:00:00"/>
    <m/>
    <s v=""/>
    <n v="0"/>
    <s v="현업테스터"/>
    <s v=""/>
    <d v="2026-01-23T00:00:00"/>
    <s v="P"/>
    <s v="P"/>
  </r>
  <r>
    <x v="15"/>
    <s v="기타"/>
    <s v="기타"/>
    <s v="프로시져"/>
    <s v="CP-SP12"/>
    <s v="SP_ESB_FIMSNEARBYACSTGRADE_RCV,인접주기장 등급정보 메시지 수신처리"/>
    <s v="이인용"/>
    <d v="2025-11-07T00:00:00"/>
    <d v="2025-10-31T14:05:47"/>
    <s v="UT-CP-SP12"/>
    <x v="1"/>
    <x v="2"/>
    <d v="2026-01-21T00:00:00"/>
    <s v="P"/>
    <n v="0"/>
    <s v="3자테스터공통"/>
    <s v="P"/>
    <d v="2026-02-02T00:00:00"/>
    <d v="2026-02-05T00:00:00"/>
    <s v="P"/>
    <n v="0"/>
    <s v="공사테스터"/>
    <s v="P"/>
    <d v="2026-03-03T00:00:00"/>
    <m/>
    <s v=""/>
    <n v="0"/>
    <s v="현업테스터"/>
    <s v=""/>
    <m/>
    <s v=""/>
    <s v=""/>
  </r>
  <r>
    <x v="15"/>
    <s v="기타"/>
    <s v="기타"/>
    <s v="프로시져"/>
    <s v="CP-SP14"/>
    <s v="SP_ESB_FIMSCHARTEXPENV_RCV,차트 표현환경정보 메시지 수신처리"/>
    <s v="이인용"/>
    <d v="2025-12-05T00:00:00"/>
    <d v="2025-11-07T16:40:43"/>
    <s v="UT-CP-SP14"/>
    <x v="1"/>
    <x v="2"/>
    <d v="2026-01-22T00:00:00"/>
    <s v="P"/>
    <n v="0"/>
    <s v="3자테스터공통"/>
    <s v="P"/>
    <d v="2026-02-02T00:00:00"/>
    <d v="2026-02-05T00:00:00"/>
    <s v="F"/>
    <n v="0"/>
    <s v="공사테스터"/>
    <s v="P"/>
    <d v="2026-03-03T00:00:00"/>
    <m/>
    <s v=""/>
    <n v="0"/>
    <s v="현업테스터"/>
    <s v=""/>
    <m/>
    <s v=""/>
    <s v=""/>
  </r>
  <r>
    <x v="15"/>
    <s v="기타"/>
    <s v="기타"/>
    <s v="프로시져"/>
    <s v="CP-SP21"/>
    <s v="SP_ESB_FIMSCKNCTCHGAPLY_RCV,체크인카운터 변경요청정보 메시지 수신처리"/>
    <s v="이인용"/>
    <d v="2026-01-23T00:00:00"/>
    <d v="2025-12-04T09:24:11"/>
    <s v="UT-CP-SP21"/>
    <x v="1"/>
    <x v="2"/>
    <d v="2026-01-22T00:00:00"/>
    <s v="P"/>
    <n v="0"/>
    <s v="3자테스터공통"/>
    <s v="P"/>
    <d v="2026-02-02T00:00:00"/>
    <d v="2026-02-05T00:00:00"/>
    <s v="P"/>
    <n v="0"/>
    <s v="공사테스터"/>
    <s v="P"/>
    <d v="2026-03-03T00:00:00"/>
    <m/>
    <s v=""/>
    <n v="0"/>
    <s v="현업테스터"/>
    <s v=""/>
    <m/>
    <s v=""/>
    <s v=""/>
  </r>
  <r>
    <x v="0"/>
    <s v="기타"/>
    <s v="기타"/>
    <s v="프로시져"/>
    <s v="FP-SP206"/>
    <s v="TAIU_TN_FP_FP_ARTS_COMP,ARTS 비교 정보 처리후 트리거"/>
    <s v="이인용"/>
    <d v="2025-11-07T00:00:00"/>
    <d v="2025-11-06T15:40:12"/>
    <s v="UT-FP-SP206"/>
    <x v="1"/>
    <x v="2"/>
    <d v="2026-01-19T00:00:00"/>
    <s v="P"/>
    <n v="0"/>
    <s v="3자테스터공통"/>
    <s v="P"/>
    <d v="2026-02-02T00:00:00"/>
    <d v="2026-02-19T00:00:00"/>
    <s v="P"/>
    <n v="0"/>
    <s v="공사테스터"/>
    <s v="P"/>
    <d v="2026-03-03T00:00:00"/>
    <m/>
    <s v=""/>
    <n v="0"/>
    <s v="현업테스터"/>
    <s v=""/>
    <m/>
    <s v=""/>
    <s v=""/>
  </r>
  <r>
    <x v="8"/>
    <s v="시스템운영관리"/>
    <s v="이력관리"/>
    <s v="Online"/>
    <s v="CASY051S(A)"/>
    <s v="프로그램 사용 이력"/>
    <s v="최민지"/>
    <d v="2025-12-16T00:00:00"/>
    <d v="2025-12-17T17:49:20"/>
    <s v="UT-CASY051S(A)"/>
    <x v="1"/>
    <x v="2"/>
    <d v="2026-01-19T00:00:00"/>
    <s v="P"/>
    <n v="0"/>
    <s v="3자테스터공통"/>
    <s v="P"/>
    <d v="2026-02-02T00:00:00"/>
    <d v="2026-02-11T00:00:00"/>
    <s v="P"/>
    <n v="0"/>
    <s v="장수정"/>
    <s v="P"/>
    <d v="2026-03-03T00:00:00"/>
    <d v="2026-03-11T00:00:00"/>
    <s v="P"/>
    <n v="0"/>
    <s v="현업테스터"/>
    <s v="P"/>
    <m/>
    <s v=""/>
    <s v=""/>
  </r>
  <r>
    <x v="0"/>
    <s v="기타"/>
    <s v="기타"/>
    <s v="프로시져"/>
    <s v="FP-SP155"/>
    <s v="SP_FP_AC_SYNCDATA_ONBLOCK,관제정보 현행운항에 반영"/>
    <s v="이인용"/>
    <d v="2026-01-09T00:00:00"/>
    <d v="2026-01-09T17:57:58"/>
    <s v="UT-FP-SP155"/>
    <x v="1"/>
    <x v="3"/>
    <d v="2026-03-24T00:00:00"/>
    <s v="P"/>
    <n v="0"/>
    <s v="3자테스터공통"/>
    <s v="P"/>
    <d v="2026-04-06T00:00:00"/>
    <m/>
    <s v=""/>
    <n v="0"/>
    <s v="송희영"/>
    <s v=""/>
    <d v="2026-04-20T00:00:00"/>
    <m/>
    <s v=""/>
    <n v="0"/>
    <s v="현업테스터"/>
    <s v=""/>
    <m/>
    <s v=""/>
    <s v=""/>
  </r>
  <r>
    <x v="5"/>
    <s v="기타"/>
    <s v="기타"/>
    <s v="프로시져"/>
    <s v="RS-SP73"/>
    <s v="SP_RS_WESGAPADREQ_RCV,경항공기 신청정보 수신"/>
    <s v="양우창"/>
    <d v="2025-12-30T00:00:00"/>
    <d v="2025-12-18T10:27:41"/>
    <s v="UT-RS-SP73"/>
    <x v="1"/>
    <x v="2"/>
    <d v="2026-01-23T00:00:00"/>
    <s v="P"/>
    <n v="0"/>
    <s v="3자테스터공통"/>
    <s v="P"/>
    <d v="2026-02-02T00:00:00"/>
    <d v="2026-02-04T00:00:00"/>
    <s v="P"/>
    <n v="0"/>
    <s v="공사테스터"/>
    <s v="P"/>
    <d v="2026-03-03T00:00:00"/>
    <m/>
    <s v=""/>
    <n v="0"/>
    <s v="현업테스터"/>
    <s v=""/>
    <m/>
    <s v=""/>
    <s v=""/>
  </r>
  <r>
    <x v="5"/>
    <s v="기타"/>
    <s v="기타"/>
    <s v="프로시져"/>
    <s v="RS-SP74"/>
    <s v="SP_RS_WESALNREQFLT_RCV,항공사 요청 Flight 정보 수신"/>
    <s v="양우창"/>
    <d v="2025-12-30T00:00:00"/>
    <d v="2025-12-18T10:27:53"/>
    <s v="UT-RS-SP74"/>
    <x v="1"/>
    <x v="2"/>
    <d v="2026-01-21T00:00:00"/>
    <s v="P"/>
    <n v="0"/>
    <s v="3자테스터공통"/>
    <s v="P"/>
    <d v="2026-02-02T00:00:00"/>
    <d v="2026-02-04T00:00:00"/>
    <s v="P"/>
    <n v="0"/>
    <s v="공사테스터"/>
    <s v="P"/>
    <d v="2026-03-03T00:00:00"/>
    <m/>
    <s v=""/>
    <n v="0"/>
    <s v="현업테스터"/>
    <s v=""/>
    <m/>
    <s v=""/>
    <s v=""/>
  </r>
  <r>
    <x v="5"/>
    <s v="기타"/>
    <s v="기타"/>
    <s v="프로시져"/>
    <s v="RS-SP81"/>
    <s v="SP_RS_FIMSNEARBYACSTGRADE_SND,인접주기장 등급정보  "/>
    <s v="양우창"/>
    <d v="2026-01-30T00:00:00"/>
    <d v="2026-01-26T10:17:06"/>
    <s v="UT-RS-SP81"/>
    <x v="1"/>
    <x v="3"/>
    <d v="2026-03-23T00:00:00"/>
    <s v="F"/>
    <n v="0"/>
    <s v="3자테스터공통"/>
    <s v="P"/>
    <d v="2026-04-06T00:00:00"/>
    <m/>
    <s v=""/>
    <n v="0"/>
    <s v="공사테스터"/>
    <s v=""/>
    <d v="2026-04-20T00:00:00"/>
    <m/>
    <s v=""/>
    <n v="0"/>
    <s v="현업테스터"/>
    <s v=""/>
    <m/>
    <s v=""/>
    <s v=""/>
  </r>
  <r>
    <x v="5"/>
    <s v="기타"/>
    <s v="기타"/>
    <s v="프로시져"/>
    <s v="RS-SP80"/>
    <s v="SP_RS_FIMSACSTMNTRFLT_SND,주기장 모니터링 항공편정보  "/>
    <s v="양우창"/>
    <d v="2026-01-30T00:00:00"/>
    <d v="2026-01-26T10:16:23"/>
    <s v="UT-RS-SP80"/>
    <x v="1"/>
    <x v="3"/>
    <d v="2026-03-23T00:00:00"/>
    <s v="P"/>
    <n v="0"/>
    <s v="3자테스터공통"/>
    <s v="P"/>
    <d v="2026-04-06T00:00:00"/>
    <m/>
    <s v=""/>
    <n v="0"/>
    <s v="공사테스터"/>
    <s v=""/>
    <d v="2026-04-20T00:00:00"/>
    <m/>
    <s v=""/>
    <n v="0"/>
    <s v="현업테스터"/>
    <s v=""/>
    <m/>
    <s v=""/>
    <s v=""/>
  </r>
  <r>
    <x v="6"/>
    <s v="참조정보"/>
    <s v="자원정보"/>
    <s v="Online"/>
    <s v="CARF004S"/>
    <s v="항공사정보"/>
    <s v="최민지"/>
    <d v="2025-10-21T00:00:00"/>
    <d v="2025-10-27T20:37:11"/>
    <s v="UT-CARF004S"/>
    <x v="1"/>
    <x v="2"/>
    <d v="2026-01-20T00:00:00"/>
    <s v="P"/>
    <n v="0"/>
    <s v="3자테스터공통"/>
    <s v="P"/>
    <d v="2026-02-02T00:00:00"/>
    <d v="2026-02-06T00:00:00"/>
    <s v="F"/>
    <n v="5"/>
    <s v="장수정"/>
    <s v="F"/>
    <d v="2026-03-03T00:00:00"/>
    <d v="2026-03-06T00:00:00"/>
    <s v="F"/>
    <n v="0"/>
    <s v="현업테스터"/>
    <s v="P"/>
    <d v="2026-03-25T00:00:00"/>
    <s v="P"/>
    <s v="P"/>
  </r>
  <r>
    <x v="14"/>
    <s v="기타"/>
    <s v=""/>
    <s v="프로시져"/>
    <s v="AS-SP1"/>
    <s v="SP_ESB_FIMSARCFTMVMN_RCV, 항공기이동 ESB 테이블 조회"/>
    <s v="김경준"/>
    <d v="2026-02-13T00:00:00"/>
    <d v="2026-02-10T15:50:12"/>
    <s v="UT-AS-SP1"/>
    <x v="1"/>
    <x v="3"/>
    <m/>
    <s v=""/>
    <n v="0"/>
    <s v="3자테스터공통"/>
    <s v=""/>
    <d v="2026-04-06T00:00:00"/>
    <m/>
    <s v=""/>
    <n v="0"/>
    <s v="공사테스터"/>
    <s v=""/>
    <d v="2026-04-20T00:00:00"/>
    <m/>
    <s v=""/>
    <n v="0"/>
    <s v="현업테스터"/>
    <s v=""/>
    <m/>
    <s v=""/>
    <s v=""/>
  </r>
  <r>
    <x v="5"/>
    <s v="기타"/>
    <s v="기타"/>
    <s v="프로시져"/>
    <s v="RS-SP56"/>
    <s v="SP_RS_FIMSACSTAPLY_SND,런업/행거 주기장 신청내역  "/>
    <s v="양우창"/>
    <d v="2025-11-30T00:00:00"/>
    <d v="2025-12-18T10:19:37"/>
    <s v="UT-RS-SP56"/>
    <x v="1"/>
    <x v="2"/>
    <d v="2026-01-22T00:00:00"/>
    <s v="P"/>
    <n v="0"/>
    <s v="3자테스터공통"/>
    <s v="P"/>
    <d v="2026-02-02T00:00:00"/>
    <d v="2026-02-03T00:00:00"/>
    <s v="P"/>
    <n v="0"/>
    <s v="공사테스터"/>
    <s v="P"/>
    <d v="2026-03-03T00:00:00"/>
    <m/>
    <s v=""/>
    <n v="0"/>
    <s v="현업테스터"/>
    <s v=""/>
    <m/>
    <s v=""/>
    <s v=""/>
  </r>
  <r>
    <x v="5"/>
    <s v="기타"/>
    <s v="기타"/>
    <s v="프로시져"/>
    <s v="RS-SP71"/>
    <s v="SP_RS_WESACSTAPLY_RCV,런업/행거 주기장 신청정보 수신"/>
    <s v="양우창"/>
    <d v="2025-12-30T00:00:00"/>
    <d v="2025-12-18T10:27:13"/>
    <s v="UT-RS-SP71"/>
    <x v="1"/>
    <x v="2"/>
    <d v="2026-01-23T00:00:00"/>
    <s v="P"/>
    <n v="0"/>
    <s v="3자테스터공통"/>
    <s v="P"/>
    <d v="2026-02-02T00:00:00"/>
    <d v="2026-02-04T00:00:00"/>
    <s v="P"/>
    <n v="0"/>
    <s v="공사테스터"/>
    <s v="P"/>
    <d v="2026-03-03T00:00:00"/>
    <m/>
    <s v=""/>
    <n v="0"/>
    <s v="현업테스터"/>
    <s v=""/>
    <m/>
    <s v=""/>
    <s v=""/>
  </r>
  <r>
    <x v="14"/>
    <s v="기타"/>
    <s v=""/>
    <s v="프로시져"/>
    <s v="AS-SP5"/>
    <s v="SP_ESB_FIMSINDEP_RCV,현행 운항스케쥴 출발편 ESB 테이블 조회"/>
    <s v="김경준"/>
    <d v="2026-01-30T00:00:00"/>
    <d v="2026-02-10T15:50:49"/>
    <s v="UT-AS-SP5"/>
    <x v="1"/>
    <x v="3"/>
    <m/>
    <s v=""/>
    <n v="0"/>
    <s v="3자테스터공통"/>
    <s v=""/>
    <d v="2026-04-06T00:00:00"/>
    <m/>
    <s v=""/>
    <n v="0"/>
    <s v="공사테스터"/>
    <s v=""/>
    <d v="2026-04-20T00:00:00"/>
    <m/>
    <s v=""/>
    <n v="0"/>
    <s v="현업테스터"/>
    <s v=""/>
    <m/>
    <s v=""/>
    <s v=""/>
  </r>
  <r>
    <x v="13"/>
    <s v="기타"/>
    <s v="기타"/>
    <s v="프로시져"/>
    <s v="ES-SP159"/>
    <s v="SP_CA_F_INNR_IF_MSG_COMMIT_FAIL, 내부연계 실패 송신메시지 정보 수정"/>
    <s v="김용진"/>
    <d v="2025-10-16T00:00:00"/>
    <d v="2025-10-14T09:07:05"/>
    <s v="UT-ES-SP159"/>
    <x v="1"/>
    <x v="4"/>
    <d v="2025-11-11T00:00:00"/>
    <s v="P"/>
    <n v="0"/>
    <s v="김민욱"/>
    <s v="P"/>
    <d v="2025-12-05T00:00:00"/>
    <d v="2025-12-03T00:00:00"/>
    <s v="P"/>
    <n v="0"/>
    <s v="공사테스터"/>
    <s v="P"/>
    <d v="2025-12-26T00:00:00"/>
    <d v="2025-12-22T00:00:00"/>
    <s v="P"/>
    <n v="0"/>
    <s v="현업테스터"/>
    <s v="P"/>
    <d v="2026-01-22T00:00:00"/>
    <s v="P"/>
    <s v="P"/>
  </r>
  <r>
    <x v="1"/>
    <s v="기타"/>
    <s v="기타"/>
    <s v="프로시져"/>
    <s v="AC-SP54"/>
    <s v="SP_ESB_ELECSTRIPARRARTS_RCV, ARTS 착륙 전사스트립 메시지 수신처리"/>
    <s v="이용혁"/>
    <d v="2025-12-08T00:00:00"/>
    <d v="2025-12-11T15:17:11"/>
    <s v="UT-AC-SP54"/>
    <x v="1"/>
    <x v="2"/>
    <d v="2026-01-21T00:00:00"/>
    <s v="P"/>
    <n v="0"/>
    <s v="3자테스터공통"/>
    <s v="P"/>
    <d v="2026-02-02T00:00:00"/>
    <d v="2026-02-10T00:00:00"/>
    <s v="P"/>
    <n v="0"/>
    <s v="공사테스터"/>
    <s v="P"/>
    <d v="2026-03-03T00:00:00"/>
    <m/>
    <s v=""/>
    <n v="0"/>
    <s v="현업테스터"/>
    <s v=""/>
    <m/>
    <s v=""/>
    <s v=""/>
  </r>
  <r>
    <x v="9"/>
    <s v="예측정보관리"/>
    <s v="관리자 기능"/>
    <s v="Online"/>
    <s v="PM10205S"/>
    <s v="환승장 운영시간 설정 관리"/>
    <s v="양우상"/>
    <d v="2026-01-29T00:00:00"/>
    <d v="2026-03-02T11:26:41"/>
    <s v="UT-PM10205S"/>
    <x v="1"/>
    <x v="3"/>
    <d v="2026-03-26T00:00:00"/>
    <s v="P"/>
    <n v="0"/>
    <s v="3자테스터공통"/>
    <s v="P"/>
    <d v="2026-01-30T00:00:00"/>
    <m/>
    <s v=""/>
    <n v="0"/>
    <s v="공사테스터"/>
    <s v=""/>
    <d v="2026-01-30T00:00:00"/>
    <m/>
    <s v=""/>
    <n v="0"/>
    <s v="현업테스터"/>
    <s v=""/>
    <m/>
    <s v=""/>
    <s v=""/>
  </r>
  <r>
    <x v="9"/>
    <s v="예측정보관리"/>
    <s v="관리자 기능"/>
    <s v="Online"/>
    <s v="PM10206S"/>
    <s v="환승장 운영시간 조회"/>
    <s v="양우상"/>
    <d v="2026-01-29T00:00:00"/>
    <d v="2026-03-02T11:26:48"/>
    <s v="UT-PM10206S"/>
    <x v="1"/>
    <x v="3"/>
    <d v="2026-03-26T00:00:00"/>
    <s v="P"/>
    <n v="0"/>
    <s v="3자테스터공통"/>
    <s v="P"/>
    <d v="2026-01-30T00:00:00"/>
    <m/>
    <s v=""/>
    <n v="0"/>
    <s v="공사테스터"/>
    <s v=""/>
    <d v="2026-01-30T00:00:00"/>
    <m/>
    <s v=""/>
    <n v="0"/>
    <s v="현업테스터"/>
    <s v=""/>
    <m/>
    <s v=""/>
    <s v=""/>
  </r>
  <r>
    <x v="3"/>
    <s v="마일스톤시간관리"/>
    <s v="도착편마일스톤관리"/>
    <s v="Online"/>
    <s v="CM20099M"/>
    <s v="개인화POPUP"/>
    <s v="김은정"/>
    <d v="2025-08-19T00:00:00"/>
    <d v="2025-09-02T14:41:02"/>
    <s v="UT-CM20099M"/>
    <x v="1"/>
    <x v="4"/>
    <d v="2025-11-10T00:00:00"/>
    <s v="P"/>
    <n v="0"/>
    <s v="신철진"/>
    <s v="P"/>
    <d v="2025-12-05T00:00:00"/>
    <d v="2025-12-08T00:00:00"/>
    <s v="P"/>
    <n v="0"/>
    <s v="장세민"/>
    <s v="P"/>
    <d v="2025-12-26T00:00:00"/>
    <d v="2025-12-30T00:00:00"/>
    <s v="P"/>
    <n v="0"/>
    <s v="현업테스터"/>
    <s v="P"/>
    <d v="2026-01-20T00:00:00"/>
    <s v="P"/>
    <s v="P"/>
  </r>
  <r>
    <x v="13"/>
    <s v="기타"/>
    <s v="기타"/>
    <s v="프로시져"/>
    <s v="ES-SP10"/>
    <s v="SP_ES_METREPORT_RCV,외부 IMIS 국지정시관측정보 데이터 저장"/>
    <s v="김용진"/>
    <d v="2025-08-21T00:00:00"/>
    <d v="2025-09-10T09:05:47"/>
    <s v="UT-ES-SP10"/>
    <x v="1"/>
    <x v="4"/>
    <d v="2025-11-11T00:00:00"/>
    <s v="P"/>
    <n v="0"/>
    <s v="박상기"/>
    <s v="P"/>
    <d v="2025-12-05T00:00:00"/>
    <d v="2025-12-08T00:00:00"/>
    <s v="P"/>
    <n v="0"/>
    <s v="공사테스터"/>
    <s v="P"/>
    <d v="2025-12-26T00:00:00"/>
    <m/>
    <s v=""/>
    <n v="0"/>
    <s v="현업테스터"/>
    <s v=""/>
    <d v="2026-01-13T00:00:00"/>
    <s v="P"/>
    <s v="P"/>
  </r>
  <r>
    <x v="13"/>
    <s v="기타"/>
    <s v="기타"/>
    <s v="프로시져"/>
    <s v="ES-SP16"/>
    <s v="SP_ES_TAFOFIIA_RCV,외부 IMIS TAFofIIA정보 데이터 저장"/>
    <s v="김용진"/>
    <d v="2025-08-21T00:00:00"/>
    <d v="2025-09-10T09:14:20"/>
    <s v="UT-ES-SP16"/>
    <x v="1"/>
    <x v="4"/>
    <d v="2025-11-11T00:00:00"/>
    <s v="P"/>
    <n v="0"/>
    <s v="김민욱"/>
    <s v="P"/>
    <d v="2025-12-05T00:00:00"/>
    <d v="2025-12-08T00:00:00"/>
    <s v="P"/>
    <n v="0"/>
    <s v="공사테스터"/>
    <s v="P"/>
    <d v="2025-12-26T00:00:00"/>
    <m/>
    <s v=""/>
    <n v="0"/>
    <s v="현업테스터"/>
    <s v=""/>
    <d v="2026-01-14T00:00:00"/>
    <s v="P"/>
    <s v="P"/>
  </r>
  <r>
    <x v="13"/>
    <s v="기타"/>
    <s v="기타"/>
    <s v="프로시져"/>
    <s v="ES-SP31"/>
    <s v="SP_ESB_FIMSACCOMCD_RCV,외부 FIMS_AC 참조정보 메시지 수신"/>
    <s v="김용진"/>
    <d v="2025-08-28T00:00:00"/>
    <d v="2025-09-10T09:16:04"/>
    <s v="UT-ES-SP31"/>
    <x v="1"/>
    <x v="4"/>
    <d v="2025-11-12T00:00:00"/>
    <s v="P"/>
    <n v="0"/>
    <s v="김민욱"/>
    <s v="P"/>
    <d v="2025-12-05T00:00:00"/>
    <d v="2025-12-04T00:00:00"/>
    <s v="P"/>
    <n v="0"/>
    <s v="공사테스터"/>
    <s v="P"/>
    <d v="2025-12-26T00:00:00"/>
    <m/>
    <s v=""/>
    <n v="0"/>
    <s v="현업테스터"/>
    <s v=""/>
    <d v="2026-01-14T00:00:00"/>
    <s v="P"/>
    <s v="P"/>
  </r>
  <r>
    <x v="13"/>
    <s v="기타"/>
    <s v="기타"/>
    <s v="프로시져"/>
    <s v="ES-SP36"/>
    <s v="SP_ES_FIMSARCFTMVMN_RCV,외부 FIMS_AC 항공기이동정보 데이터 저장"/>
    <s v="김용진"/>
    <d v="2025-08-28T00:00:00"/>
    <d v="2025-09-11T14:48:40"/>
    <s v="UT-ES-SP36"/>
    <x v="1"/>
    <x v="4"/>
    <d v="2025-11-12T00:00:00"/>
    <s v="P"/>
    <n v="0"/>
    <s v="김민욱"/>
    <s v="P"/>
    <d v="2025-12-05T00:00:00"/>
    <d v="2025-12-04T00:00:00"/>
    <s v="P"/>
    <n v="0"/>
    <s v="공사테스터"/>
    <s v="P"/>
    <d v="2025-12-26T00:00:00"/>
    <m/>
    <s v=""/>
    <n v="0"/>
    <s v="현업테스터"/>
    <s v=""/>
    <d v="2026-01-14T00:00:00"/>
    <s v="P"/>
    <s v="P"/>
  </r>
  <r>
    <x v="13"/>
    <s v="기타"/>
    <s v="기타"/>
    <s v="프로시져"/>
    <s v="ES-SP59"/>
    <s v="SP_ESB_FIMSSSNPRD_RCV,외부 FIMS_FP 반기기간정보 메시지 수신"/>
    <s v="김용진"/>
    <d v="2025-09-04T00:00:00"/>
    <d v="2025-09-18T10:54:17"/>
    <s v="UT-ES-SP59"/>
    <x v="1"/>
    <x v="4"/>
    <d v="2025-11-12T00:00:00"/>
    <s v="P"/>
    <n v="0"/>
    <s v="김진협"/>
    <s v="P"/>
    <d v="2025-12-05T00:00:00"/>
    <d v="2026-01-19T00:00:00"/>
    <s v="P"/>
    <n v="0"/>
    <s v="공사테스터"/>
    <s v="P"/>
    <d v="2025-12-26T00:00:00"/>
    <m/>
    <s v=""/>
    <n v="0"/>
    <s v="현업테스터"/>
    <s v=""/>
    <d v="2026-01-22T00:00:00"/>
    <s v="P"/>
    <s v="P"/>
  </r>
  <r>
    <x v="13"/>
    <s v="기타"/>
    <s v="기타"/>
    <s v="프로시져"/>
    <s v="ES-SP75"/>
    <s v="SP_ESB_FIMSACDMOPERFLTTOT_RCV,외부 FIMS_CM 운영집계정보 메시지 수신"/>
    <s v="김용진"/>
    <d v="2025-09-11T00:00:00"/>
    <d v="2025-09-18T14:54:41"/>
    <s v="UT-ES-SP75"/>
    <x v="1"/>
    <x v="4"/>
    <d v="2025-11-13T00:00:00"/>
    <s v="P"/>
    <n v="0"/>
    <s v="김진협"/>
    <s v="P"/>
    <d v="2025-12-05T00:00:00"/>
    <d v="2025-12-08T00:00:00"/>
    <s v="P"/>
    <n v="0"/>
    <s v="공사테스터"/>
    <s v="P"/>
    <d v="2025-12-26T00:00:00"/>
    <m/>
    <s v=""/>
    <n v="0"/>
    <s v="현업테스터"/>
    <s v=""/>
    <d v="2026-01-22T00:00:00"/>
    <s v="P"/>
    <s v="P"/>
  </r>
  <r>
    <x v="4"/>
    <s v="자원배정"/>
    <s v="공용시설 신청관리 - 신청"/>
    <s v="Online"/>
    <s v="MESRS083S"/>
    <s v="공용시설 신청"/>
    <s v="이수빈"/>
    <d v="2026-01-02T00:00:00"/>
    <d v="2026-01-15T14:03:52"/>
    <s v="UT-MESRS083S"/>
    <x v="1"/>
    <x v="3"/>
    <d v="2026-03-23T00:00:00"/>
    <s v="F"/>
    <n v="0"/>
    <s v="3자테스터공통"/>
    <s v="P"/>
    <d v="2026-04-06T00:00:00"/>
    <m/>
    <s v=""/>
    <n v="0"/>
    <s v="공사테스터"/>
    <s v=""/>
    <d v="2026-04-20T00:00:00"/>
    <m/>
    <s v=""/>
    <n v="0"/>
    <s v="현업테스터"/>
    <s v=""/>
    <m/>
    <s v=""/>
    <s v=""/>
  </r>
  <r>
    <x v="4"/>
    <s v="기타"/>
    <s v="기타"/>
    <s v="Batch"/>
    <s v="ES00021B"/>
    <s v="런업 주기장 신청 결과 PUSH"/>
    <s v="임지훈"/>
    <d v="2026-02-13T00:00:00"/>
    <d v="2026-02-12T11:58:28"/>
    <s v="UT-ES00021B"/>
    <x v="1"/>
    <x v="3"/>
    <m/>
    <s v=""/>
    <n v="0"/>
    <s v="3자테스터공통"/>
    <s v=""/>
    <d v="2026-04-06T00:00:00"/>
    <m/>
    <s v=""/>
    <n v="0"/>
    <s v="공사테스터"/>
    <s v=""/>
    <d v="2026-04-20T00:00:00"/>
    <m/>
    <s v=""/>
    <n v="0"/>
    <s v="현업테스터"/>
    <s v=""/>
    <m/>
    <s v=""/>
    <s v=""/>
  </r>
  <r>
    <x v="13"/>
    <s v="기타"/>
    <s v="기타"/>
    <s v="프로시져"/>
    <s v="ES-SP79"/>
    <s v="SP_ESB_FIMSFLTACDMWRNG_RCV,외부 FIMS_CM Alert상세정보 메시지 수신"/>
    <s v="김용진"/>
    <d v="2025-09-11T00:00:00"/>
    <d v="2025-09-18T15:53:39"/>
    <s v="UT-ES-SP79"/>
    <x v="1"/>
    <x v="4"/>
    <d v="2025-11-13T00:00:00"/>
    <s v="P"/>
    <n v="0"/>
    <s v="김진협"/>
    <s v="P"/>
    <d v="2025-12-05T00:00:00"/>
    <d v="2025-12-08T00:00:00"/>
    <s v="P"/>
    <n v="0"/>
    <s v="공사테스터"/>
    <s v="P"/>
    <d v="2025-12-26T00:00:00"/>
    <m/>
    <s v=""/>
    <n v="0"/>
    <s v="현업테스터"/>
    <s v=""/>
    <d v="2026-01-22T00:00:00"/>
    <s v="P"/>
    <s v="P"/>
  </r>
  <r>
    <x v="13"/>
    <s v="기타"/>
    <s v="기타"/>
    <s v="프로시져"/>
    <s v="ES-SP104"/>
    <s v="SP_ES_WESCKNCTCHGAPLY_SND,외부 FIMS_RS 체크인카운일일변경신청정보 송신 데이터 저장"/>
    <s v="김용진"/>
    <d v="2025-09-18T00:00:00"/>
    <d v="2025-09-19T14:52:05"/>
    <s v="UT-ES-SP104"/>
    <x v="1"/>
    <x v="4"/>
    <d v="2025-11-11T00:00:00"/>
    <s v="P"/>
    <n v="0"/>
    <s v="박상기"/>
    <s v="P"/>
    <d v="2025-12-05T00:00:00"/>
    <d v="2026-01-20T00:00:00"/>
    <s v="P"/>
    <n v="0"/>
    <s v="공사테스터"/>
    <s v="P"/>
    <d v="2025-12-26T00:00:00"/>
    <m/>
    <s v=""/>
    <n v="0"/>
    <s v="현업테스터"/>
    <s v=""/>
    <d v="2026-01-15T00:00:00"/>
    <s v="P"/>
    <s v="P"/>
  </r>
  <r>
    <x v="13"/>
    <s v="기타"/>
    <s v="기타"/>
    <s v="프로시져"/>
    <s v="ES-SP121"/>
    <s v="SP_ESB_FIMSGATEIDDMSG_RCV,외부 FIMS_RS 게이트출력메시지 메시지 수신"/>
    <s v="김용진"/>
    <d v="2025-09-25T00:00:00"/>
    <d v="2025-09-23T14:23:46"/>
    <s v="UT-ES-SP121"/>
    <x v="1"/>
    <x v="4"/>
    <d v="2025-11-12T00:00:00"/>
    <s v="P"/>
    <n v="0"/>
    <s v="박상기"/>
    <s v="P"/>
    <d v="2025-12-05T00:00:00"/>
    <d v="2026-01-21T00:00:00"/>
    <s v="P"/>
    <n v="0"/>
    <s v="공사테스터"/>
    <s v="P"/>
    <d v="2025-12-26T00:00:00"/>
    <m/>
    <s v=""/>
    <n v="0"/>
    <s v="현업테스터"/>
    <s v=""/>
    <d v="2026-01-15T00:00:00"/>
    <s v="P"/>
    <s v="P"/>
  </r>
  <r>
    <x v="13"/>
    <s v="기타"/>
    <s v="기타"/>
    <s v="프로시져"/>
    <s v="ES-SP162"/>
    <s v="SP_CA_F_PUSH_MSG, 푸시 메시지 등록"/>
    <s v="김용진"/>
    <d v="2025-10-16T00:00:00"/>
    <d v="2025-10-14T09:06:25"/>
    <s v="UT-ES-SP162"/>
    <x v="1"/>
    <x v="4"/>
    <d v="2025-11-11T00:00:00"/>
    <s v="P"/>
    <n v="0"/>
    <s v="김민욱"/>
    <s v="P"/>
    <d v="2025-12-05T00:00:00"/>
    <d v="2025-12-03T00:00:00"/>
    <s v="P"/>
    <n v="0"/>
    <s v="공사테스터"/>
    <s v="P"/>
    <d v="2025-12-26T00:00:00"/>
    <d v="2025-12-22T00:00:00"/>
    <s v="P"/>
    <n v="0"/>
    <s v="현업테스터"/>
    <s v="P"/>
    <d v="2026-01-22T00:00:00"/>
    <s v="P"/>
    <s v="P"/>
  </r>
  <r>
    <x v="13"/>
    <s v="기타"/>
    <s v="기타"/>
    <s v="프로시져"/>
    <s v="ES-SP168"/>
    <s v="SP_CA_F_SMS_USER_UPDATE, SMS사용자 동기화"/>
    <s v="김용진"/>
    <d v="2026-01-08T00:00:00"/>
    <d v="2026-01-07T08:53:28"/>
    <s v="UT-ES-SP168"/>
    <x v="1"/>
    <x v="2"/>
    <d v="2026-01-21T00:00:00"/>
    <s v="P"/>
    <n v="0"/>
    <s v="3자테스터공통"/>
    <s v="P"/>
    <d v="2026-02-02T00:00:00"/>
    <d v="2026-03-12T00:00:00"/>
    <s v="P"/>
    <n v="1"/>
    <s v="공사테스터"/>
    <s v="P"/>
    <d v="2026-03-03T00:00:00"/>
    <d v="2026-03-12T00:00:00"/>
    <s v="P"/>
    <n v="0"/>
    <s v="현업테스터"/>
    <s v="P"/>
    <d v="2026-03-25T00:00:00"/>
    <s v="P"/>
    <s v="P"/>
  </r>
  <r>
    <x v="13"/>
    <s v="공통관리"/>
    <s v="시스템운영관리"/>
    <s v="Online"/>
    <s v="WESCASY032S"/>
    <s v="역할정책 매핑정보 관리"/>
    <s v="홍성민"/>
    <d v="2025-09-04T00:00:00"/>
    <d v="2025-09-18T16:35:03"/>
    <s v="UT-WESCASY032S"/>
    <x v="1"/>
    <x v="4"/>
    <d v="2025-11-11T00:00:00"/>
    <s v="P"/>
    <n v="0"/>
    <s v="김민욱"/>
    <s v="P"/>
    <d v="2025-12-05T00:00:00"/>
    <d v="2025-12-10T00:00:00"/>
    <s v="F"/>
    <n v="0"/>
    <s v="공사테스터"/>
    <s v="P"/>
    <d v="2025-12-26T00:00:00"/>
    <d v="2025-12-19T00:00:00"/>
    <s v="P"/>
    <n v="0"/>
    <s v="현업테스터"/>
    <s v="P"/>
    <d v="2026-01-16T00:00:00"/>
    <s v="P"/>
    <s v="P"/>
  </r>
  <r>
    <x v="13"/>
    <s v="공통관리"/>
    <s v="시스템운영관리"/>
    <s v="Online"/>
    <s v="WESCASY036S"/>
    <s v="부서별 화면권한 기본 관리"/>
    <s v="홍성민"/>
    <d v="2025-09-04T00:00:00"/>
    <d v="2025-09-18T16:35:48"/>
    <s v="UT-WESCASY036S"/>
    <x v="1"/>
    <x v="4"/>
    <d v="2025-11-11T00:00:00"/>
    <s v="P"/>
    <n v="0"/>
    <s v="김민욱"/>
    <s v="P"/>
    <d v="2025-12-05T00:00:00"/>
    <d v="2025-12-03T00:00:00"/>
    <s v="F"/>
    <n v="0"/>
    <s v="공사테스터"/>
    <s v="P"/>
    <d v="2025-12-26T00:00:00"/>
    <d v="2025-12-19T00:00:00"/>
    <s v="P"/>
    <n v="0"/>
    <s v="현업테스터"/>
    <s v="P"/>
    <d v="2026-01-16T00:00:00"/>
    <s v="P"/>
    <s v="P"/>
  </r>
  <r>
    <x v="13"/>
    <s v="공통관리"/>
    <s v="시스템운영관리"/>
    <s v="Online"/>
    <s v="WESCASY048S"/>
    <s v="역할변경 이력"/>
    <s v="홍성민"/>
    <d v="2026-01-29T00:00:00"/>
    <d v="2026-01-29T18:57:50"/>
    <s v="UT-WESCASY048S"/>
    <x v="1"/>
    <x v="3"/>
    <d v="2026-03-24T00:00:00"/>
    <s v="F"/>
    <n v="0"/>
    <s v="3자테스터공통"/>
    <s v="P"/>
    <d v="2026-04-06T00:00:00"/>
    <m/>
    <s v=""/>
    <n v="0"/>
    <s v="공사테스터"/>
    <s v=""/>
    <d v="2026-04-20T00:00:00"/>
    <m/>
    <s v=""/>
    <n v="0"/>
    <s v="현업테스터"/>
    <s v=""/>
    <m/>
    <s v=""/>
    <s v=""/>
  </r>
  <r>
    <x v="4"/>
    <s v="공통관리"/>
    <s v="로그인"/>
    <s v="Online"/>
    <s v="MESCA012S"/>
    <s v="패턴 로그인"/>
    <s v="이석진"/>
    <d v="2025-10-03T00:00:00"/>
    <d v="2026-01-12T00:00:00"/>
    <s v="UT-MESCA012S"/>
    <x v="1"/>
    <x v="2"/>
    <d v="2026-01-22T00:00:00"/>
    <s v="P"/>
    <n v="0"/>
    <s v="3자테스터공통"/>
    <s v="P"/>
    <d v="2026-02-02T00:00:00"/>
    <d v="2026-02-09T00:00:00"/>
    <s v="F"/>
    <n v="0"/>
    <s v="공사테스터"/>
    <s v="P"/>
    <d v="2026-03-03T00:00:00"/>
    <d v="2026-03-03T00:00:00"/>
    <s v="P"/>
    <n v="0"/>
    <s v="현업테스터"/>
    <s v="P"/>
    <d v="2026-03-25T00:00:00"/>
    <s v="P"/>
    <s v="P"/>
  </r>
  <r>
    <x v="13"/>
    <s v="자원배청차트"/>
    <s v="CIC Monthly Chart"/>
    <s v="Online"/>
    <s v="WESRC002S"/>
    <s v="CIC Monthly Chart View"/>
    <s v="김용진"/>
    <d v="2026-02-12T00:00:00"/>
    <d v="2026-02-12T09:24:29"/>
    <s v="UT-WESRC002S"/>
    <x v="1"/>
    <x v="3"/>
    <d v="2026-03-24T00:00:00"/>
    <s v="P"/>
    <n v="0"/>
    <s v="3자테스터공통"/>
    <s v="P"/>
    <d v="2026-04-06T00:00:00"/>
    <m/>
    <s v=""/>
    <n v="0"/>
    <s v="공사테스터"/>
    <s v=""/>
    <d v="2026-04-20T00:00:00"/>
    <m/>
    <s v=""/>
    <n v="0"/>
    <s v="현업테스터"/>
    <s v=""/>
    <m/>
    <s v=""/>
    <s v=""/>
  </r>
  <r>
    <x v="8"/>
    <s v="참조정보"/>
    <s v="운항정보"/>
    <s v="Online"/>
    <s v="CARF024S(A)"/>
    <s v="운항서비스타입정보"/>
    <s v="최민지"/>
    <d v="2025-11-07T00:00:00"/>
    <d v="2025-11-05T10:16:55"/>
    <s v="UT-CARF024S(A)"/>
    <x v="1"/>
    <x v="2"/>
    <d v="2026-01-19T00:00:00"/>
    <s v="P"/>
    <n v="0"/>
    <s v="3자테스터공통"/>
    <s v="P"/>
    <d v="2026-02-02T00:00:00"/>
    <d v="2026-02-19T00:00:00"/>
    <s v="F"/>
    <n v="0"/>
    <s v="장수정"/>
    <s v="P"/>
    <d v="2026-03-03T00:00:00"/>
    <d v="2026-03-11T00:00:00"/>
    <s v="F"/>
    <n v="0"/>
    <s v="현업테스터"/>
    <s v="P"/>
    <m/>
    <s v=""/>
    <s v=""/>
  </r>
  <r>
    <x v="0"/>
    <s v="기타"/>
    <s v="기타"/>
    <s v="프로시져"/>
    <s v="FP-SP10"/>
    <s v="FN_FP_GET_TYP,REG로 IATA TYP 반환"/>
    <s v="이인용"/>
    <d v="2025-02-28T00:00:00"/>
    <d v="2025-02-27T11:11:22"/>
    <s v="UT-FP-SP10"/>
    <x v="0"/>
    <x v="1"/>
    <d v="2025-06-13T00:00:00"/>
    <s v="P"/>
    <n v="0"/>
    <s v="3자테스터공통"/>
    <s v="P"/>
    <d v="2025-08-21T00:00:00"/>
    <d v="2025-06-18T00:00:00"/>
    <s v="P"/>
    <n v="0"/>
    <s v="송희영"/>
    <s v="P"/>
    <d v="2025-08-29T00:00:00"/>
    <m/>
    <s v=""/>
    <n v="0"/>
    <s v="현업테스터"/>
    <s v=""/>
    <d v="2025-09-01T00:00:00"/>
    <s v="P"/>
    <s v="P"/>
  </r>
  <r>
    <x v="0"/>
    <s v="기타"/>
    <s v="기타"/>
    <s v="프로시져"/>
    <s v="FP-SP11"/>
    <s v="FN_FP_GET_TYS,REG 로 TYS IATA 반환"/>
    <s v="이인용"/>
    <d v="2025-02-28T00:00:00"/>
    <d v="2025-02-27T11:12:47"/>
    <s v="UT-FP-SP11"/>
    <x v="0"/>
    <x v="1"/>
    <d v="2025-06-13T00:00:00"/>
    <s v="P"/>
    <n v="0"/>
    <s v="3자테스터공통"/>
    <s v="P"/>
    <d v="2025-08-21T00:00:00"/>
    <d v="2025-06-18T00:00:00"/>
    <s v="P"/>
    <n v="0"/>
    <s v="송희영"/>
    <s v="P"/>
    <d v="2025-08-29T00:00:00"/>
    <m/>
    <s v=""/>
    <n v="0"/>
    <s v="현업테스터"/>
    <s v=""/>
    <d v="2025-09-01T00:00:00"/>
    <s v="P"/>
    <s v="P"/>
  </r>
  <r>
    <x v="0"/>
    <s v="기타"/>
    <s v="기타"/>
    <s v="프로시져"/>
    <s v="FP-SP51"/>
    <s v="SP_ESB_FOIS_SFS,ESB시즌FOIS SFS 메시지수신"/>
    <s v="이인용"/>
    <d v="2025-05-21T00:00:00"/>
    <d v="2025-04-25T00:00:00"/>
    <s v="UT-FP-SP51"/>
    <x v="0"/>
    <x v="0"/>
    <d v="2025-08-06T00:00:00"/>
    <s v="P"/>
    <n v="0"/>
    <s v="이준일"/>
    <s v="P"/>
    <d v="2025-08-21T00:00:00"/>
    <d v="2025-08-25T00:00:00"/>
    <s v="F"/>
    <n v="0"/>
    <s v="송희영"/>
    <s v="P"/>
    <d v="2025-08-29T00:00:00"/>
    <m/>
    <s v=""/>
    <n v="0"/>
    <s v="현업테스터"/>
    <s v=""/>
    <d v="2025-09-02T00:00:00"/>
    <s v="P"/>
    <s v="P"/>
  </r>
  <r>
    <x v="0"/>
    <s v="기타"/>
    <s v="기타"/>
    <s v="프로시져"/>
    <s v="FP-SP52"/>
    <s v="SP_FP_FOIS_SFS_RCV,시즌 FOIS SFS 메시지수신"/>
    <s v="이인용"/>
    <d v="2025-05-21T00:00:00"/>
    <d v="2025-04-25T13:39:18"/>
    <s v="UT-FP-SP52"/>
    <x v="0"/>
    <x v="0"/>
    <d v="2025-08-06T00:00:00"/>
    <s v="P"/>
    <n v="0"/>
    <s v="이준일"/>
    <s v="P"/>
    <d v="2025-08-21T00:00:00"/>
    <d v="2025-08-25T00:00:00"/>
    <s v="F"/>
    <n v="0"/>
    <s v="송희영"/>
    <s v="P"/>
    <d v="2025-08-29T00:00:00"/>
    <m/>
    <s v=""/>
    <n v="0"/>
    <s v="현업테스터"/>
    <s v=""/>
    <d v="2025-10-22T00:00:00"/>
    <s v="P"/>
    <s v="P"/>
  </r>
  <r>
    <x v="1"/>
    <s v="관제현황관리"/>
    <s v="MOVEMENT MANAGEMENT"/>
    <s v="Online"/>
    <s v="AC03008S"/>
    <s v="RWY TRAFFIC TIME"/>
    <s v="구혜지"/>
    <d v="2025-10-24T00:00:00"/>
    <d v="2025-10-13T13:38:10"/>
    <s v="UT-AC03008S"/>
    <x v="1"/>
    <x v="4"/>
    <d v="2025-11-10T00:00:00"/>
    <s v="P"/>
    <n v="0"/>
    <s v="이상용"/>
    <s v="P"/>
    <d v="2025-12-05T00:00:00"/>
    <d v="2025-11-28T00:00:00"/>
    <s v="P"/>
    <n v="0"/>
    <s v="정진성"/>
    <s v="P"/>
    <d v="2025-12-26T00:00:00"/>
    <d v="2025-12-23T00:00:00"/>
    <s v="F"/>
    <n v="0"/>
    <s v="최기현"/>
    <s v="P"/>
    <d v="2026-01-13T00:00:00"/>
    <s v="P"/>
    <s v="P"/>
  </r>
  <r>
    <x v="1"/>
    <s v="관제현황관리"/>
    <s v="Reports"/>
    <s v="Online"/>
    <s v="AC04001S"/>
    <s v="NEW OPERATION LOG"/>
    <s v="구혜지"/>
    <d v="2025-09-09T00:00:00"/>
    <d v="2025-09-08T09:58:50"/>
    <s v="UT-AC04001S"/>
    <x v="1"/>
    <x v="4"/>
    <d v="2025-11-12T00:00:00"/>
    <s v="P"/>
    <n v="0"/>
    <s v="이상용"/>
    <s v="P"/>
    <d v="2025-12-05T00:00:00"/>
    <d v="2025-11-28T00:00:00"/>
    <s v="P"/>
    <n v="0"/>
    <s v="정진성"/>
    <s v="P"/>
    <d v="2025-12-26T00:00:00"/>
    <d v="2025-12-23T00:00:00"/>
    <s v="F"/>
    <n v="0"/>
    <s v="최기현"/>
    <s v="P"/>
    <d v="2026-01-13T00:00:00"/>
    <s v="P"/>
    <s v="P"/>
  </r>
  <r>
    <x v="1"/>
    <s v="기타"/>
    <s v="기타"/>
    <s v="프로시져"/>
    <s v="AC-SP21"/>
    <s v="SP_AC_ACIDNTF_SND, 항공기 식별정보 송신"/>
    <s v="이용혁"/>
    <d v="2025-12-05T00:00:00"/>
    <d v="2025-04-07T14:35:35"/>
    <s v="UT-AC-SP21"/>
    <x v="1"/>
    <x v="2"/>
    <d v="2026-01-21T00:00:00"/>
    <s v="P"/>
    <n v="0"/>
    <s v="3자테스터공통"/>
    <s v="P"/>
    <d v="2026-02-02T00:00:00"/>
    <d v="2026-02-24T00:00:00"/>
    <s v="P"/>
    <n v="0"/>
    <s v="정진성"/>
    <s v="P"/>
    <d v="2026-03-03T00:00:00"/>
    <m/>
    <s v=""/>
    <n v="0"/>
    <s v="최기현"/>
    <s v=""/>
    <m/>
    <s v=""/>
    <s v=""/>
  </r>
  <r>
    <x v="1"/>
    <s v="기타"/>
    <s v="기타"/>
    <s v="프로시져"/>
    <s v="AC-SP22"/>
    <s v="SP_AC_CM_AZRT, 제빙요청시간정보 처리"/>
    <s v="이용혁"/>
    <d v="2025-12-05T00:00:00"/>
    <d v="2025-03-10T14:13:02"/>
    <s v="UT-AC-SP22"/>
    <x v="1"/>
    <x v="2"/>
    <d v="2026-01-21T00:00:00"/>
    <s v="P"/>
    <n v="0"/>
    <s v="3자테스터공통"/>
    <s v="P"/>
    <d v="2026-02-02T00:00:00"/>
    <d v="2026-02-09T00:00:00"/>
    <s v="P"/>
    <n v="0"/>
    <s v="정진성"/>
    <s v="P"/>
    <d v="2026-03-03T00:00:00"/>
    <m/>
    <s v=""/>
    <n v="0"/>
    <s v="최기현"/>
    <s v=""/>
    <m/>
    <s v=""/>
    <s v=""/>
  </r>
  <r>
    <x v="1"/>
    <s v="기타"/>
    <s v="기타"/>
    <s v="프로시져"/>
    <s v="AC-SP28"/>
    <s v="SP_AC_DEICING_PHASE_RCV, 강설단계발령정보 수신처리"/>
    <s v="이용혁"/>
    <d v="2026-01-30T00:00:00"/>
    <d v="2025-12-15T17:21:08"/>
    <s v="UT-AC-SP28"/>
    <x v="1"/>
    <x v="3"/>
    <d v="2026-03-26T00:00:00"/>
    <s v="P"/>
    <n v="0"/>
    <s v="3자테스터공통"/>
    <s v="P"/>
    <d v="2026-04-06T00:00:00"/>
    <m/>
    <s v=""/>
    <n v="0"/>
    <s v="정진성"/>
    <s v=""/>
    <d v="2026-04-20T00:00:00"/>
    <m/>
    <s v=""/>
    <n v="0"/>
    <s v="최기현"/>
    <s v=""/>
    <m/>
    <s v=""/>
    <s v=""/>
  </r>
  <r>
    <x v="1"/>
    <s v="관제업무설정"/>
    <s v="Setting"/>
    <s v="Online"/>
    <s v="AC08007S"/>
    <s v="RUNWAY"/>
    <s v="구혜지"/>
    <d v="2025-04-04T00:00:00"/>
    <d v="2025-04-04T12:20:29"/>
    <s v="UT-AC08007S"/>
    <x v="0"/>
    <x v="1"/>
    <d v="2025-06-13T00:00:00"/>
    <s v="P"/>
    <n v="0"/>
    <s v="3자테스터공통"/>
    <s v="P"/>
    <d v="2025-08-21T00:00:00"/>
    <d v="2025-08-06T00:00:00"/>
    <s v="P"/>
    <n v="0"/>
    <s v="정진성"/>
    <s v="P"/>
    <d v="2025-08-29T00:00:00"/>
    <d v="2025-09-24T00:00:00"/>
    <s v="F"/>
    <n v="0"/>
    <s v="최기현"/>
    <s v="P"/>
    <d v="2025-09-01T00:00:00"/>
    <s v="P"/>
    <s v="P"/>
  </r>
  <r>
    <x v="1"/>
    <s v="관제업무설정"/>
    <s v="Setting"/>
    <s v="Online"/>
    <s v="AC08009S"/>
    <s v="REMARK"/>
    <s v="구혜지"/>
    <d v="2025-04-04T00:00:00"/>
    <d v="2025-06-11T14:16:51"/>
    <s v="UT-AC08009S"/>
    <x v="0"/>
    <x v="0"/>
    <d v="2025-07-24T00:00:00"/>
    <s v="P"/>
    <n v="0"/>
    <s v="박상기"/>
    <s v="P"/>
    <d v="2025-08-21T00:00:00"/>
    <d v="2025-12-23T00:00:00"/>
    <s v="P"/>
    <n v="0"/>
    <s v="정진성"/>
    <s v="P"/>
    <d v="2025-08-29T00:00:00"/>
    <d v="2025-12-23T00:00:00"/>
    <s v="P"/>
    <n v="0"/>
    <s v="최기현"/>
    <s v="P"/>
    <d v="2025-09-01T00:00:00"/>
    <s v="P"/>
    <s v="P"/>
  </r>
  <r>
    <x v="1"/>
    <s v="관제업무설정"/>
    <s v="Setting"/>
    <s v="Online"/>
    <s v="AC08014S"/>
    <s v="DUTY TIME"/>
    <s v="안소정"/>
    <d v="2026-02-27T00:00:00"/>
    <d v="2025-12-02T15:40:21"/>
    <s v="UT-AC08014S"/>
    <x v="1"/>
    <x v="3"/>
    <d v="2026-03-26T00:00:00"/>
    <s v="F"/>
    <n v="0"/>
    <s v="3자테스터공통"/>
    <s v="P"/>
    <d v="2026-04-06T00:00:00"/>
    <m/>
    <s v=""/>
    <n v="0"/>
    <s v="정진성"/>
    <s v=""/>
    <d v="2026-04-20T00:00:00"/>
    <m/>
    <s v=""/>
    <n v="0"/>
    <s v="최기현"/>
    <s v=""/>
    <m/>
    <s v=""/>
    <s v=""/>
  </r>
  <r>
    <x v="0"/>
    <s v="기타"/>
    <s v="기타"/>
    <s v="프로시져"/>
    <s v="FP-SP45"/>
    <s v="SP_FP_JJA_ADM_RCV,현행JJA ADM 메시지처리"/>
    <s v="이인용"/>
    <d v="2025-04-25T00:00:00"/>
    <d v="2025-03-28T14:08:31"/>
    <s v="UT-FP-SP45"/>
    <x v="0"/>
    <x v="0"/>
    <d v="2025-08-06T00:00:00"/>
    <s v="P"/>
    <n v="0"/>
    <s v="이준일"/>
    <s v="P"/>
    <d v="2025-08-21T00:00:00"/>
    <d v="2025-08-22T00:00:00"/>
    <s v="F"/>
    <n v="0"/>
    <s v="송희영"/>
    <s v="P"/>
    <d v="2025-08-29T00:00:00"/>
    <m/>
    <s v=""/>
    <n v="0"/>
    <s v="현업테스터"/>
    <s v=""/>
    <d v="2025-09-02T00:00:00"/>
    <s v="P"/>
    <s v="P"/>
  </r>
  <r>
    <x v="11"/>
    <s v="기초정보 관리"/>
    <s v="코드 관리"/>
    <s v="Online"/>
    <s v="SLOTBI001S-01"/>
    <s v="대륙 관리"/>
    <s v="서창민"/>
    <d v="2025-04-25T00:00:00"/>
    <d v="2025-04-24T13:18:57"/>
    <s v="UT-SLOTBI001S-01"/>
    <x v="0"/>
    <x v="1"/>
    <d v="2025-06-13T00:00:00"/>
    <s v="P"/>
    <n v="0"/>
    <s v="정수현"/>
    <s v="P"/>
    <d v="2025-08-21T00:00:00"/>
    <d v="2025-08-07T00:00:00"/>
    <s v="P"/>
    <n v="0"/>
    <s v="송희영"/>
    <s v="P"/>
    <d v="2025-08-29T00:00:00"/>
    <d v="2026-01-30T00:00:00"/>
    <s v="P"/>
    <n v="0"/>
    <s v="김재영"/>
    <s v="P"/>
    <d v="2025-08-26T00:00:00"/>
    <s v="P"/>
    <s v="P"/>
  </r>
  <r>
    <x v="1"/>
    <s v="계류장관제"/>
    <s v="CONTROL MANAGEMENT"/>
    <s v="Online"/>
    <s v="AC01025S"/>
    <s v="Pad Mode"/>
    <s v="안소정"/>
    <d v="2026-01-09T00:00:00"/>
    <d v="2026-02-26T13:30:35"/>
    <s v="UT-AC01025S"/>
    <x v="1"/>
    <x v="3"/>
    <d v="2026-03-25T00:00:00"/>
    <s v="P"/>
    <n v="0"/>
    <s v="3자테스터공통"/>
    <s v="P"/>
    <d v="2026-04-06T00:00:00"/>
    <m/>
    <s v=""/>
    <n v="0"/>
    <s v="정진성"/>
    <s v=""/>
    <d v="2026-04-20T00:00:00"/>
    <m/>
    <s v=""/>
    <n v="0"/>
    <s v="최기현"/>
    <s v=""/>
    <m/>
    <s v=""/>
    <s v=""/>
  </r>
  <r>
    <x v="2"/>
    <s v="공항운영현황"/>
    <s v="실시간"/>
    <s v="Online"/>
    <s v="GO12503R"/>
    <s v="탑승후 대기현황_리포트"/>
    <s v="정병환"/>
    <d v="2025-07-04T00:00:00"/>
    <d v="2025-07-03T13:53:44"/>
    <s v="UT-GO12503R"/>
    <x v="0"/>
    <x v="0"/>
    <d v="2025-07-22T00:00:00"/>
    <s v="P"/>
    <n v="0"/>
    <s v="정수현"/>
    <s v="P"/>
    <d v="2025-08-21T00:00:00"/>
    <d v="2025-08-19T00:00:00"/>
    <s v="F"/>
    <n v="0"/>
    <s v="홍석일"/>
    <s v="P"/>
    <d v="2025-08-29T00:00:00"/>
    <d v="2025-09-24T00:00:00"/>
    <s v="P"/>
    <n v="0"/>
    <s v="현업테스터"/>
    <s v="P"/>
    <d v="2025-10-21T00:00:00"/>
    <s v="P"/>
    <s v="P"/>
  </r>
  <r>
    <x v="6"/>
    <s v="시스템운영관리"/>
    <s v="역할 및 권한관리"/>
    <s v="Online"/>
    <s v="CASY035S"/>
    <s v="화면 권한 요청/승인 관리"/>
    <s v="최민지"/>
    <d v="2025-06-02T00:00:00"/>
    <d v="2025-06-02T17:26:05"/>
    <s v="UT-CASY035S"/>
    <x v="0"/>
    <x v="0"/>
    <d v="2025-08-25T00:00:00"/>
    <s v="P"/>
    <n v="0"/>
    <s v="이준일"/>
    <s v="P"/>
    <d v="2025-08-21T00:00:00"/>
    <d v="2025-08-21T00:00:00"/>
    <s v="P"/>
    <n v="0"/>
    <s v="장수정"/>
    <s v="P"/>
    <d v="2025-08-29T00:00:00"/>
    <d v="2025-09-18T00:00:00"/>
    <s v="F"/>
    <n v="0"/>
    <s v="현업테스터"/>
    <s v="P"/>
    <d v="2025-08-29T00:00:00"/>
    <s v="P"/>
    <s v="P"/>
  </r>
  <r>
    <x v="2"/>
    <s v="기타"/>
    <s v="기타"/>
    <s v="프로시져"/>
    <s v="GO-SP55"/>
    <s v="SP_GO_SPECI_RCV, 정시관측 특별 정보 수신메시지 처리"/>
    <s v="박정구"/>
    <d v="2025-02-28T00:00:00"/>
    <d v="2025-03-04T14:06:38"/>
    <s v="UT-GO-SP55"/>
    <x v="0"/>
    <x v="0"/>
    <d v="2025-07-23T00:00:00"/>
    <s v="P"/>
    <n v="0"/>
    <s v="정수현"/>
    <s v="P"/>
    <d v="2025-08-21T00:00:00"/>
    <d v="2025-08-08T00:00:00"/>
    <s v="P"/>
    <n v="0"/>
    <s v="홍석일"/>
    <s v="P"/>
    <d v="2025-08-29T00:00:00"/>
    <m/>
    <s v=""/>
    <n v="0"/>
    <s v="현업테스터"/>
    <s v=""/>
    <d v="2025-09-03T00:00:00"/>
    <s v="P"/>
    <s v="P"/>
  </r>
  <r>
    <x v="2"/>
    <s v="기타"/>
    <s v="기타"/>
    <s v="프로시져"/>
    <s v="GO-SP61"/>
    <s v="SP_GO_TRFFLINKSTAT_RCV, 교통 구간 실시간 수신메시지 처리"/>
    <s v="정병환"/>
    <d v="2025-10-17T00:00:00"/>
    <d v="2025-10-13T14:42:45"/>
    <s v="UT-GO-SP61"/>
    <x v="1"/>
    <x v="4"/>
    <d v="2025-11-11T00:00:00"/>
    <s v="P"/>
    <n v="0"/>
    <s v="윤성훈"/>
    <s v="P"/>
    <d v="2025-12-05T00:00:00"/>
    <d v="2025-12-03T00:00:00"/>
    <s v="P"/>
    <n v="0"/>
    <s v="홍석일"/>
    <s v="P"/>
    <d v="2025-12-26T00:00:00"/>
    <m/>
    <s v=""/>
    <n v="0"/>
    <s v="현업테스터"/>
    <s v=""/>
    <d v="2026-01-20T00:00:00"/>
    <s v="P"/>
    <s v="P"/>
  </r>
  <r>
    <x v="0"/>
    <s v="기타"/>
    <s v="기타"/>
    <s v="프로시져"/>
    <s v="FP-SP58"/>
    <s v="SP_FP_SSN_MSG_DTO_COPY,시즌운항 DTO 변수 복사"/>
    <s v="이인용"/>
    <d v="2025-06-20T00:00:00"/>
    <d v="2025-05-02T17:10:17"/>
    <s v="UT-FP-SP58"/>
    <x v="0"/>
    <x v="0"/>
    <d v="2025-08-06T00:00:00"/>
    <s v="P"/>
    <n v="0"/>
    <s v="이준일"/>
    <s v="P"/>
    <d v="2025-08-21T00:00:00"/>
    <d v="2025-08-25T00:00:00"/>
    <s v="P"/>
    <n v="0"/>
    <s v="송희영"/>
    <s v="P"/>
    <d v="2025-08-29T00:00:00"/>
    <m/>
    <s v=""/>
    <n v="0"/>
    <s v="현업테스터"/>
    <s v=""/>
    <d v="2025-09-02T00:00:00"/>
    <s v="P"/>
    <s v="P"/>
  </r>
  <r>
    <x v="0"/>
    <s v="기타"/>
    <s v="기타"/>
    <s v="프로시져"/>
    <s v="FP-SP64"/>
    <s v="SP_FP_SSN_CSHR_MAKE_EACH,시즌코드쉐어편 자동생성"/>
    <s v="이인용"/>
    <d v="2025-07-18T00:00:00"/>
    <d v="2025-05-30T13:17:04"/>
    <s v="UT-FP-SP64"/>
    <x v="0"/>
    <x v="0"/>
    <d v="2025-08-06T00:00:00"/>
    <s v="P"/>
    <n v="0"/>
    <s v="이준일"/>
    <s v="P"/>
    <d v="2025-08-21T00:00:00"/>
    <d v="2025-08-25T00:00:00"/>
    <s v="P"/>
    <n v="0"/>
    <s v="송희영"/>
    <s v="P"/>
    <d v="2025-08-29T00:00:00"/>
    <m/>
    <s v=""/>
    <n v="0"/>
    <s v="현업테스터"/>
    <s v=""/>
    <d v="2025-09-02T00:00:00"/>
    <s v="P"/>
    <s v="P"/>
  </r>
  <r>
    <x v="0"/>
    <s v="기타"/>
    <s v="기타"/>
    <s v="프로시져"/>
    <s v="FP-SP67"/>
    <s v="SP_FP_SSN_FIND_LINK,시즌 연결편 처리"/>
    <s v="이인용"/>
    <d v="2025-08-01T00:00:00"/>
    <d v="2025-08-04T10:13:51"/>
    <s v="UT-FP-SP67"/>
    <x v="1"/>
    <x v="4"/>
    <d v="2025-11-13T00:00:00"/>
    <s v="P"/>
    <n v="0"/>
    <s v="김민욱"/>
    <s v="P"/>
    <d v="2025-12-05T00:00:00"/>
    <d v="2025-12-30T00:00:00"/>
    <s v="P"/>
    <n v="0"/>
    <s v="송희영"/>
    <s v="P"/>
    <d v="2025-12-26T00:00:00"/>
    <m/>
    <s v=""/>
    <n v="0"/>
    <s v="현업테스터"/>
    <s v=""/>
    <d v="2026-01-21T00:00:00"/>
    <s v="P"/>
    <s v="P"/>
  </r>
  <r>
    <x v="0"/>
    <s v="기타"/>
    <s v="기타"/>
    <s v="프로시져"/>
    <s v="FP-SP110"/>
    <s v="SP_FP_DALY_FOIS_AFSARR_PROC_MTY_C,현행FOIS AFSARR 메시지 확정처리"/>
    <s v="이인용"/>
    <d v="2025-10-24T00:00:00"/>
    <d v="2025-10-24T09:09:13"/>
    <s v="UT-FP-SP110"/>
    <x v="1"/>
    <x v="2"/>
    <d v="2026-01-19T00:00:00"/>
    <s v="P"/>
    <n v="0"/>
    <s v="3자테스터공통"/>
    <s v="P"/>
    <d v="2026-02-02T00:00:00"/>
    <d v="2026-02-11T00:00:00"/>
    <s v="F"/>
    <n v="0"/>
    <s v="송희영"/>
    <s v="P"/>
    <d v="2026-03-03T00:00:00"/>
    <m/>
    <s v=""/>
    <n v="0"/>
    <s v="현업테스터"/>
    <s v=""/>
    <m/>
    <s v=""/>
    <s v=""/>
  </r>
  <r>
    <x v="0"/>
    <s v="기타"/>
    <s v="기타"/>
    <s v="프로시져"/>
    <s v="FP-SP115"/>
    <s v="SP_FP_DALY_FOIS_AFSDEP_PROC,현행FOIS AFSDEP 메시지처리"/>
    <s v="이인용"/>
    <d v="2025-10-31T00:00:00"/>
    <d v="2025-10-30T15:20:26"/>
    <s v="UT-FP-SP115"/>
    <x v="1"/>
    <x v="2"/>
    <d v="2026-01-19T00:00:00"/>
    <s v="P"/>
    <n v="0"/>
    <s v="3자테스터공통"/>
    <s v="P"/>
    <d v="2026-02-02T00:00:00"/>
    <d v="2026-02-20T00:00:00"/>
    <s v="P"/>
    <n v="0"/>
    <s v="송희영"/>
    <s v="P"/>
    <d v="2026-03-03T00:00:00"/>
    <m/>
    <s v=""/>
    <n v="0"/>
    <s v="현업테스터"/>
    <s v=""/>
    <m/>
    <s v=""/>
    <s v=""/>
  </r>
  <r>
    <x v="0"/>
    <s v="기타"/>
    <s v="기타"/>
    <s v="프로시져"/>
    <s v="FP-SP117"/>
    <s v="SP_ESB_ARTS3RD_FLTPLAN_CSDL,ESB 현행ARTS Flight Plan CSDL 메시지수신"/>
    <s v="이인용"/>
    <d v="2025-11-07T00:00:00"/>
    <d v="2025-10-31T14:08:02"/>
    <s v="UT-FP-SP117"/>
    <x v="1"/>
    <x v="2"/>
    <d v="2026-01-19T00:00:00"/>
    <s v="P"/>
    <n v="0"/>
    <s v="3자테스터공통"/>
    <s v="P"/>
    <d v="2026-02-02T00:00:00"/>
    <d v="2026-02-11T00:00:00"/>
    <s v="P"/>
    <n v="0"/>
    <s v="송희영"/>
    <s v="P"/>
    <d v="2026-03-03T00:00:00"/>
    <m/>
    <s v=""/>
    <n v="0"/>
    <s v="현업테스터"/>
    <s v=""/>
    <m/>
    <s v=""/>
    <s v=""/>
  </r>
  <r>
    <x v="0"/>
    <s v="기타"/>
    <s v="기타"/>
    <s v="프로시져"/>
    <s v="FP-SP119"/>
    <s v="SP_ESB_FLTPLAN_AFTN,AFTN 메시지 테스트용"/>
    <s v="이인용"/>
    <d v="2025-11-14T00:00:00"/>
    <d v="2025-11-06T15:39:13"/>
    <s v="UT-FP-SP119"/>
    <x v="1"/>
    <x v="2"/>
    <d v="2026-01-19T00:00:00"/>
    <s v="P"/>
    <n v="0"/>
    <s v="3자테스터공통"/>
    <s v="P"/>
    <d v="2026-02-02T00:00:00"/>
    <d v="2026-02-11T00:00:00"/>
    <s v="P"/>
    <n v="0"/>
    <s v="송희영"/>
    <s v="P"/>
    <d v="2026-03-03T00:00:00"/>
    <m/>
    <s v=""/>
    <n v="0"/>
    <s v="현업테스터"/>
    <s v=""/>
    <m/>
    <s v=""/>
    <s v=""/>
  </r>
  <r>
    <x v="0"/>
    <s v="기타"/>
    <s v="기타"/>
    <s v="프로시져"/>
    <s v="FP-SP125"/>
    <s v="TAIU_TN_FP_SSN_ARR_DEP,시즌정보 변경 트리거"/>
    <s v="이인용"/>
    <d v="2025-11-21T00:00:00"/>
    <d v="2025-11-21T14:31:55"/>
    <s v="UT-FP-SP125"/>
    <x v="1"/>
    <x v="2"/>
    <d v="2026-01-19T00:00:00"/>
    <s v="P"/>
    <n v="0"/>
    <s v="3자테스터공통"/>
    <s v="P"/>
    <d v="2026-02-02T00:00:00"/>
    <d v="2026-02-19T00:00:00"/>
    <s v="P"/>
    <n v="0"/>
    <s v="송희영"/>
    <s v="P"/>
    <d v="2026-03-03T00:00:00"/>
    <m/>
    <s v=""/>
    <n v="0"/>
    <s v="현업테스터"/>
    <s v=""/>
    <m/>
    <s v=""/>
    <s v=""/>
  </r>
  <r>
    <x v="0"/>
    <s v="기타"/>
    <s v="기타"/>
    <s v="프로시져"/>
    <s v="FP-SP142"/>
    <s v="SP_FP_AFSDEP_SND,현행운항출발메시지송신"/>
    <s v="이인용"/>
    <d v="2025-12-19T00:00:00"/>
    <d v="2025-12-23T09:48:14"/>
    <s v="UT-FP-SP142"/>
    <x v="1"/>
    <x v="2"/>
    <d v="2026-01-19T00:00:00"/>
    <s v="P"/>
    <n v="0"/>
    <s v="3자테스터공통"/>
    <s v="P"/>
    <d v="2026-02-02T00:00:00"/>
    <d v="2026-02-11T00:00:00"/>
    <s v="P"/>
    <n v="0"/>
    <s v="송희영"/>
    <s v="P"/>
    <d v="2026-03-03T00:00:00"/>
    <m/>
    <s v=""/>
    <n v="0"/>
    <s v="현업테스터"/>
    <s v=""/>
    <m/>
    <s v=""/>
    <s v=""/>
  </r>
  <r>
    <x v="0"/>
    <s v="기타"/>
    <s v="기타"/>
    <s v="프로시져"/>
    <s v="FP-SP145"/>
    <s v="SP_FP_AFSARR_OTH_SND,타모듈 요청 현행운항도착 메시지송신"/>
    <s v="이인용"/>
    <d v="2025-12-26T00:00:00"/>
    <d v="2025-12-24T16:10:00"/>
    <s v="UT-FP-SP145"/>
    <x v="1"/>
    <x v="2"/>
    <d v="2026-01-19T00:00:00"/>
    <s v="P"/>
    <n v="0"/>
    <s v="3자테스터공통"/>
    <s v="P"/>
    <d v="2026-02-02T00:00:00"/>
    <d v="2026-02-12T00:00:00"/>
    <s v="P"/>
    <n v="0"/>
    <s v="송희영"/>
    <s v="P"/>
    <d v="2026-03-03T00:00:00"/>
    <m/>
    <s v=""/>
    <n v="0"/>
    <s v="현업테스터"/>
    <s v=""/>
    <m/>
    <s v=""/>
    <s v=""/>
  </r>
  <r>
    <x v="0"/>
    <s v="기타"/>
    <s v="기타"/>
    <s v="프로시져"/>
    <s v="FP-SP147"/>
    <s v="SP_FP_FLTANNCMT_OTH_SND,타모듈 요청 현행안내방송메시지송신"/>
    <s v="이인용"/>
    <d v="2025-12-26T00:00:00"/>
    <d v="2025-12-24T16:10:29"/>
    <s v="UT-FP-SP147"/>
    <x v="1"/>
    <x v="2"/>
    <d v="2026-01-19T00:00:00"/>
    <s v="P"/>
    <n v="0"/>
    <s v="3자테스터공통"/>
    <s v="P"/>
    <d v="2026-02-02T00:00:00"/>
    <d v="2026-02-12T00:00:00"/>
    <s v="P"/>
    <n v="0"/>
    <s v="송희영"/>
    <s v="P"/>
    <d v="2026-03-03T00:00:00"/>
    <m/>
    <s v=""/>
    <n v="0"/>
    <s v="현업테스터"/>
    <s v=""/>
    <m/>
    <s v=""/>
    <s v=""/>
  </r>
  <r>
    <x v="0"/>
    <s v="기타"/>
    <s v="기타"/>
    <s v="프로시져"/>
    <s v="FP-SP156"/>
    <s v="SP_FP_RS_SYNCDATA_TER,자원배정정보 현행운항에 반영"/>
    <s v="이인용"/>
    <d v="2026-01-16T00:00:00"/>
    <d v="2026-01-20T09:57:54"/>
    <s v="UT-FP-SP156"/>
    <x v="1"/>
    <x v="3"/>
    <d v="2026-03-24T00:00:00"/>
    <s v="P"/>
    <n v="0"/>
    <s v="3자테스터공통"/>
    <s v="P"/>
    <d v="2026-04-06T00:00:00"/>
    <m/>
    <s v=""/>
    <n v="0"/>
    <s v="송희영"/>
    <s v=""/>
    <d v="2026-04-20T00:00:00"/>
    <m/>
    <s v=""/>
    <n v="0"/>
    <s v="현업테스터"/>
    <s v=""/>
    <m/>
    <s v=""/>
    <s v=""/>
  </r>
  <r>
    <x v="0"/>
    <s v="기타"/>
    <s v="기타"/>
    <s v="프로시져"/>
    <s v="FP-SP166"/>
    <s v="SP_ESB_BOARDBRDGSTATPBB1_RCV,ESB PBB#1 보딩브릿지 접이현 메시지수신"/>
    <s v="이인용"/>
    <d v="2026-02-06T00:00:00"/>
    <d v="2026-01-29T11:01:51"/>
    <s v="UT-FP-SP166"/>
    <x v="1"/>
    <x v="3"/>
    <d v="2026-03-24T00:00:00"/>
    <s v="P"/>
    <n v="0"/>
    <s v="3자테스터공통"/>
    <s v="P"/>
    <d v="2026-04-06T00:00:00"/>
    <m/>
    <s v=""/>
    <n v="0"/>
    <s v="송희영"/>
    <s v=""/>
    <d v="2026-04-20T00:00:00"/>
    <m/>
    <s v=""/>
    <n v="0"/>
    <s v="현업테스터"/>
    <s v=""/>
    <m/>
    <s v=""/>
    <s v=""/>
  </r>
  <r>
    <x v="0"/>
    <s v="기타"/>
    <s v="기타"/>
    <s v="프로시져"/>
    <s v="FP-SP171"/>
    <s v="SP_FP_GD_DATA_PROC,현행운항편 운송실적 메시지처리"/>
    <s v="이인용"/>
    <d v="2026-02-06T00:00:00"/>
    <d v="2026-02-05T13:15:51"/>
    <s v="UT-FP-SP171"/>
    <x v="1"/>
    <x v="3"/>
    <d v="2026-03-26T00:00:00"/>
    <s v="F"/>
    <n v="0"/>
    <s v="3자테스터공통"/>
    <s v="P"/>
    <d v="2026-04-06T00:00:00"/>
    <m/>
    <s v=""/>
    <n v="0"/>
    <s v="송희영"/>
    <s v=""/>
    <d v="2026-04-20T00:00:00"/>
    <m/>
    <s v=""/>
    <n v="0"/>
    <s v="현업테스터"/>
    <s v=""/>
    <m/>
    <s v=""/>
    <s v=""/>
  </r>
  <r>
    <x v="3"/>
    <s v="마일스톤시간관리"/>
    <s v="출발편마일스톤관리"/>
    <s v="Online"/>
    <s v="CM20015M"/>
    <s v="마일스톤 시간정보등록 "/>
    <s v="김은정"/>
    <d v="2025-05-23T00:00:00"/>
    <d v="2025-06-30T13:34:36"/>
    <s v="UT-CM20015M"/>
    <x v="0"/>
    <x v="0"/>
    <d v="2025-07-24T00:00:00"/>
    <s v="P"/>
    <n v="0"/>
    <s v="김민욱"/>
    <s v="P"/>
    <d v="2025-08-21T00:00:00"/>
    <m/>
    <s v=""/>
    <n v="0"/>
    <s v="장세민"/>
    <s v=""/>
    <d v="2025-08-29T00:00:00"/>
    <m/>
    <s v=""/>
    <n v="0"/>
    <s v="현업테스터"/>
    <s v=""/>
    <d v="2025-10-21T00:00:00"/>
    <s v="P"/>
    <s v="P"/>
  </r>
  <r>
    <x v="3"/>
    <s v="마일스톤시간관리"/>
    <s v="출발편마일스톤관리"/>
    <s v="Online"/>
    <s v="CM20034S"/>
    <s v="출발편 운항정보관리(New)"/>
    <s v="김은정"/>
    <d v="2025-08-01T00:00:00"/>
    <d v="2025-09-02T14:41:14"/>
    <s v="UT-CM20034S"/>
    <x v="1"/>
    <x v="2"/>
    <d v="2026-01-20T00:00:00"/>
    <s v="P"/>
    <n v="0"/>
    <s v="3자테스터공통"/>
    <s v="P"/>
    <d v="2026-02-02T00:00:00"/>
    <d v="2026-02-26T00:00:00"/>
    <s v="F"/>
    <n v="1"/>
    <s v="장세민"/>
    <s v="F"/>
    <d v="2026-03-03T00:00:00"/>
    <d v="2026-03-04T00:00:00"/>
    <s v="F"/>
    <n v="0"/>
    <s v="현업테스터"/>
    <s v="P"/>
    <d v="2026-03-25T00:00:00"/>
    <s v="F"/>
    <s v="P"/>
  </r>
  <r>
    <x v="3"/>
    <s v="CBA성과분석"/>
    <s v="성과분석기준관리"/>
    <s v="Online"/>
    <s v="CM30028S"/>
    <s v="성과분석 기준설정관리"/>
    <s v="김은정"/>
    <d v="2025-12-19T00:00:00"/>
    <d v="2025-12-15T15:23:50"/>
    <s v="UT-CM30028S"/>
    <x v="1"/>
    <x v="2"/>
    <d v="2026-01-20T00:00:00"/>
    <s v="P"/>
    <n v="0"/>
    <s v="3자테스터공통"/>
    <s v="P"/>
    <d v="2026-02-02T00:00:00"/>
    <d v="2026-02-26T00:00:00"/>
    <s v="P"/>
    <n v="0"/>
    <s v="장세민"/>
    <s v="P"/>
    <d v="2026-03-03T00:00:00"/>
    <d v="2026-03-10T00:00:00"/>
    <s v="F"/>
    <n v="0"/>
    <s v="현업테스터"/>
    <s v="P"/>
    <d v="2026-03-25T00:00:00"/>
    <s v="P"/>
    <s v="P"/>
  </r>
  <r>
    <x v="3"/>
    <s v="마일스톤시간관리"/>
    <s v="A-CDM운영현황"/>
    <s v="Online"/>
    <s v="CM10103S"/>
    <s v="A-CDM 혼잡 관리"/>
    <s v="김단호"/>
    <d v="2025-11-28T00:00:00"/>
    <d v="2025-10-14T10:36:08"/>
    <s v="UT-CM10103S"/>
    <x v="1"/>
    <x v="2"/>
    <d v="2026-01-19T00:00:00"/>
    <s v="P"/>
    <n v="0"/>
    <s v="3자테스터공통"/>
    <s v="P"/>
    <d v="2026-02-02T00:00:00"/>
    <d v="2026-02-20T00:00:00"/>
    <s v="F"/>
    <n v="0"/>
    <s v="장세민"/>
    <s v="P"/>
    <d v="2026-03-03T00:00:00"/>
    <m/>
    <s v=""/>
    <n v="0"/>
    <s v="현업테스터"/>
    <s v=""/>
    <d v="2026-03-24T00:00:00"/>
    <s v="P"/>
    <s v="P"/>
  </r>
  <r>
    <x v="0"/>
    <s v="Seasonal schedule"/>
    <s v="Seasonal Flight List"/>
    <s v="Online"/>
    <s v="FPFS012S"/>
    <s v="Seasonal Departure"/>
    <s v="현영광"/>
    <d v="2025-07-25T00:00:00"/>
    <d v="2025-07-08T09:54:36"/>
    <s v="UT-FPFS012S"/>
    <x v="1"/>
    <x v="4"/>
    <d v="2025-11-13T00:00:00"/>
    <s v="P"/>
    <n v="0"/>
    <s v="신철진"/>
    <s v="P"/>
    <d v="2025-12-05T00:00:00"/>
    <d v="2025-12-03T00:00:00"/>
    <s v="F"/>
    <n v="0"/>
    <s v="송희영"/>
    <s v="P"/>
    <d v="2025-12-26T00:00:00"/>
    <d v="2025-12-22T00:00:00"/>
    <s v="F"/>
    <n v="0"/>
    <s v="현업테스터"/>
    <s v="P"/>
    <d v="2026-01-13T00:00:00"/>
    <s v="P"/>
    <s v="P"/>
  </r>
  <r>
    <x v="3"/>
    <s v="기타"/>
    <s v="기타"/>
    <s v="프로시져"/>
    <s v="CM-SP9"/>
    <s v="FN_CM_GET_EZOT,출발편 ESTIMATED DE-ICING PAD TAXING TIME"/>
    <s v="이지연"/>
    <d v="2025-03-21T00:00:00"/>
    <d v="2025-05-09T00:00:00"/>
    <s v="UT-CM-SP9"/>
    <x v="0"/>
    <x v="1"/>
    <d v="2025-08-08T00:00:00"/>
    <s v="P"/>
    <n v="0"/>
    <s v="윤성훈"/>
    <s v="P"/>
    <d v="2025-08-21T00:00:00"/>
    <m/>
    <s v="P"/>
    <n v="0"/>
    <s v="장세민"/>
    <s v="P"/>
    <d v="2025-08-29T00:00:00"/>
    <m/>
    <s v=""/>
    <n v="0"/>
    <s v="김도연"/>
    <s v=""/>
    <d v="2025-10-21T00:00:00"/>
    <s v="P"/>
    <s v="P"/>
  </r>
  <r>
    <x v="0"/>
    <s v="Seasonal schedule"/>
    <s v="Seasonal Flight List"/>
    <s v="Online"/>
    <s v="FPFS053S"/>
    <s v="Seasonal Remove Flight"/>
    <s v="현영광"/>
    <d v="2025-08-29T00:00:00"/>
    <d v="2025-08-27T18:06:44"/>
    <s v="UT-FPFS053S"/>
    <x v="1"/>
    <x v="4"/>
    <d v="2025-11-11T00:00:00"/>
    <s v="P"/>
    <n v="0"/>
    <s v="신철진"/>
    <s v="P"/>
    <d v="2025-12-05T00:00:00"/>
    <d v="2025-12-03T00:00:00"/>
    <s v="P"/>
    <n v="0"/>
    <s v="송희영"/>
    <s v="P"/>
    <d v="2025-12-26T00:00:00"/>
    <d v="2025-12-22T00:00:00"/>
    <s v="F"/>
    <n v="0"/>
    <s v="현업테스터"/>
    <s v="P"/>
    <d v="2026-01-14T00:00:00"/>
    <s v="P"/>
    <s v="P"/>
  </r>
  <r>
    <x v="0"/>
    <s v="Seasonal schedule"/>
    <s v="Option"/>
    <s v="Online"/>
    <s v="FPFS014S"/>
    <s v="SFS to AFS Convert"/>
    <s v="현영광"/>
    <d v="2026-01-09T00:00:00"/>
    <d v="2026-01-09T11:19:43"/>
    <s v="UT-FPFS014S"/>
    <x v="1"/>
    <x v="3"/>
    <d v="2026-03-24T00:00:00"/>
    <s v="F"/>
    <n v="0"/>
    <s v="3자테스터공통"/>
    <s v="P"/>
    <d v="2026-04-06T00:00:00"/>
    <m/>
    <s v=""/>
    <n v="0"/>
    <s v="송희영"/>
    <s v=""/>
    <d v="2026-04-20T00:00:00"/>
    <m/>
    <s v=""/>
    <n v="0"/>
    <s v="현업테스터"/>
    <s v=""/>
    <m/>
    <s v=""/>
    <s v=""/>
  </r>
  <r>
    <x v="0"/>
    <s v="Seasonal schedule"/>
    <s v="Configuration"/>
    <s v="Online"/>
    <s v="FPFC011S"/>
    <s v="Set Season"/>
    <s v="현영광"/>
    <d v="2025-03-07T00:00:00"/>
    <d v="2025-03-07T18:34:54"/>
    <s v="UT-FPFC011S"/>
    <x v="0"/>
    <x v="1"/>
    <d v="2025-06-13T00:00:00"/>
    <s v="P"/>
    <n v="0"/>
    <s v="3자테스터공통"/>
    <s v="P"/>
    <d v="2025-08-21T00:00:00"/>
    <d v="2025-06-19T00:00:00"/>
    <s v="F"/>
    <n v="0"/>
    <s v="송희영"/>
    <s v="P"/>
    <d v="2025-08-29T00:00:00"/>
    <d v="2025-08-29T00:00:00"/>
    <s v="P"/>
    <n v="0"/>
    <s v="권유진"/>
    <s v="P"/>
    <d v="2025-08-27T00:00:00"/>
    <s v="P"/>
    <s v="P"/>
  </r>
  <r>
    <x v="0"/>
    <s v="Daily schedule"/>
    <s v="Active Flight List"/>
    <s v="Online"/>
    <s v="FPFA021M"/>
    <s v="Arrival Flight Detail"/>
    <s v="이인용"/>
    <d v="2025-06-13T00:00:00"/>
    <d v="2025-06-13T15:25:22"/>
    <s v="UT-FPFA021M"/>
    <x v="0"/>
    <x v="0"/>
    <d v="2025-08-08T00:00:00"/>
    <s v="P"/>
    <n v="0"/>
    <s v="이준일"/>
    <s v="P"/>
    <d v="2025-08-21T00:00:00"/>
    <d v="2025-08-18T00:00:00"/>
    <s v="F"/>
    <n v="0"/>
    <s v="송희영"/>
    <s v="P"/>
    <d v="2025-08-29T00:00:00"/>
    <d v="2025-09-17T00:00:00"/>
    <s v="F"/>
    <n v="0"/>
    <s v="현업테스터"/>
    <s v="P"/>
    <m/>
    <s v="P"/>
    <s v="P"/>
  </r>
  <r>
    <x v="0"/>
    <s v="Daily schedule"/>
    <s v="Active Flight List"/>
    <s v="Online"/>
    <s v="FPFA031M"/>
    <s v="AFS Arrival Flight History"/>
    <s v="이인용"/>
    <d v="2025-06-13T00:00:00"/>
    <d v="2025-06-13T15:26:01"/>
    <s v="UT-FPFA031M"/>
    <x v="0"/>
    <x v="0"/>
    <d v="2025-08-06T00:00:00"/>
    <s v="P"/>
    <n v="0"/>
    <s v="이준일"/>
    <s v="P"/>
    <d v="2025-08-04T00:00:00"/>
    <d v="2025-08-18T00:00:00"/>
    <s v="F"/>
    <n v="0"/>
    <s v="송희영"/>
    <s v="P"/>
    <d v="2026-04-10T00:00:00"/>
    <d v="2025-09-17T00:00:00"/>
    <s v="P"/>
    <n v="0"/>
    <s v="현업테스터"/>
    <s v="P"/>
    <d v="2025-08-27T00:00:00"/>
    <s v="P"/>
    <s v="P"/>
  </r>
  <r>
    <x v="0"/>
    <s v="Daily schedule"/>
    <s v="Active Flight List"/>
    <s v="Online"/>
    <s v="FPFA081M"/>
    <s v="Set Public Time"/>
    <s v="현영광"/>
    <d v="2025-09-12T00:00:00"/>
    <d v="2025-09-02T09:20:31"/>
    <s v="UT-FPFA081M"/>
    <x v="1"/>
    <x v="4"/>
    <d v="2025-11-17T00:00:00"/>
    <s v="P"/>
    <n v="0"/>
    <s v="신철진"/>
    <s v="P"/>
    <d v="2025-12-05T00:00:00"/>
    <d v="2025-12-05T00:00:00"/>
    <s v="F"/>
    <n v="0"/>
    <s v="송희영"/>
    <s v="P"/>
    <d v="2025-12-26T00:00:00"/>
    <d v="2025-12-29T00:00:00"/>
    <s v="F"/>
    <n v="0"/>
    <s v="현업테스터"/>
    <s v="P"/>
    <d v="2026-01-15T00:00:00"/>
    <s v="P"/>
    <s v="P"/>
  </r>
  <r>
    <x v="0"/>
    <s v="Daily schedule"/>
    <s v="Active Flight List"/>
    <s v="Online"/>
    <s v="FPFA141M"/>
    <s v="Cancel Flight"/>
    <s v="현영광"/>
    <d v="2025-09-26T00:00:00"/>
    <d v="2025-09-26T16:17:10"/>
    <s v="UT-FPFA141M"/>
    <x v="1"/>
    <x v="4"/>
    <d v="2025-11-11T00:00:00"/>
    <s v="P"/>
    <n v="0"/>
    <s v="신철진"/>
    <s v="P"/>
    <d v="2025-12-05T00:00:00"/>
    <d v="2025-12-05T00:00:00"/>
    <s v="F"/>
    <n v="0"/>
    <s v="송희영"/>
    <s v="P"/>
    <d v="2025-12-26T00:00:00"/>
    <d v="2025-12-29T00:00:00"/>
    <s v="F"/>
    <n v="0"/>
    <s v="현업테스터"/>
    <s v="P"/>
    <d v="2026-01-16T00:00:00"/>
    <s v="P"/>
    <s v="P"/>
  </r>
  <r>
    <x v="0"/>
    <s v="Daily schedule"/>
    <s v="Active Link Flight"/>
    <s v="Online"/>
    <s v="FPFA065S"/>
    <s v="LINK Active Flight List"/>
    <s v="현영광"/>
    <d v="2025-11-21T00:00:00"/>
    <d v="2025-11-06T14:56:56"/>
    <s v="UT-FPFA065S"/>
    <x v="1"/>
    <x v="2"/>
    <d v="2026-01-19T00:00:00"/>
    <s v="P"/>
    <n v="0"/>
    <s v="3자테스터공통"/>
    <s v="P"/>
    <d v="2026-02-02T00:00:00"/>
    <d v="2026-02-06T00:00:00"/>
    <s v="F"/>
    <n v="0"/>
    <s v="송희영"/>
    <s v="P"/>
    <d v="2026-03-03T00:00:00"/>
    <d v="2026-03-04T00:00:00"/>
    <s v="F"/>
    <n v="0"/>
    <s v="현업테스터"/>
    <s v="F"/>
    <d v="2026-03-24T00:00:00"/>
    <s v="P"/>
    <s v="P"/>
  </r>
  <r>
    <x v="3"/>
    <s v="기타"/>
    <s v="기타"/>
    <s v="프로시져"/>
    <s v="CM-SP16"/>
    <s v="SP_CM_AFS_DEP_UPDATE,출발편 운항정보 내부인터페이스 수신"/>
    <s v="이지연"/>
    <d v="2025-08-29T00:00:00"/>
    <d v="2025-11-07T09:05:54"/>
    <s v="UT-CM-SP16"/>
    <x v="1"/>
    <x v="4"/>
    <d v="2025-11-12T00:00:00"/>
    <s v="P"/>
    <n v="0"/>
    <s v="신철진"/>
    <s v="P"/>
    <d v="2025-12-05T00:00:00"/>
    <d v="2025-12-02T00:00:00"/>
    <s v="P"/>
    <n v="0"/>
    <s v="장세민"/>
    <s v="P"/>
    <d v="2025-12-26T00:00:00"/>
    <m/>
    <s v=""/>
    <n v="0"/>
    <s v="현업테스터"/>
    <s v=""/>
    <d v="2026-01-23T00:00:00"/>
    <s v="P"/>
    <s v="P"/>
  </r>
  <r>
    <x v="3"/>
    <s v="기타"/>
    <s v="기타"/>
    <s v="프로시져"/>
    <s v="CM-SP23"/>
    <s v="SP_CM_VARTAXTIME_RCV,AFL VTT 인터페이스 수신"/>
    <s v="이지연"/>
    <d v="2025-07-18T00:00:00"/>
    <d v="2025-07-18T16:50:08"/>
    <s v="UT-CM-SP23"/>
    <x v="0"/>
    <x v="0"/>
    <d v="2025-08-06T00:00:00"/>
    <s v="P"/>
    <n v="0"/>
    <s v="윤성훈"/>
    <s v="P"/>
    <d v="2025-08-21T00:00:00"/>
    <d v="2025-08-18T00:00:00"/>
    <s v="P"/>
    <n v="0"/>
    <s v="장세민"/>
    <s v="P"/>
    <d v="2025-08-29T00:00:00"/>
    <m/>
    <s v=""/>
    <n v="0"/>
    <s v="현업테스터"/>
    <s v=""/>
    <d v="2025-10-22T00:00:00"/>
    <s v="P"/>
    <s v="P"/>
  </r>
  <r>
    <x v="3"/>
    <s v="기타"/>
    <s v="기타"/>
    <s v="프로시져"/>
    <s v="CM-SP25"/>
    <s v="SP_CM_AAPS_BCL_RCV,출발편 AAPS BULKDOORCLOSE TIME 수신"/>
    <s v="이용혁"/>
    <d v="2025-07-18T00:00:00"/>
    <d v="2025-04-02T13:41:43"/>
    <s v="UT-CM-SP25"/>
    <x v="0"/>
    <x v="1"/>
    <d v="2025-08-06T00:00:00"/>
    <s v="P"/>
    <n v="0"/>
    <s v="윤성훈"/>
    <s v="P"/>
    <d v="2025-08-21T00:00:00"/>
    <d v="2025-08-13T00:00:00"/>
    <s v="P"/>
    <n v="0"/>
    <s v="장세민"/>
    <s v="P"/>
    <d v="2025-08-29T00:00:00"/>
    <m/>
    <s v=""/>
    <n v="0"/>
    <s v="김도연"/>
    <s v=""/>
    <d v="2025-10-22T00:00:00"/>
    <s v="P"/>
    <s v="P"/>
  </r>
  <r>
    <x v="3"/>
    <s v="기타"/>
    <s v="기타"/>
    <s v="프로시져"/>
    <s v="CM-SP29"/>
    <s v="SP_CM_SET_ACGT,출발편 ACGT/MTTT 생성"/>
    <s v="이지연"/>
    <d v="2025-06-06T00:00:00"/>
    <d v="2025-07-18T16:50:27"/>
    <s v="UT-CM-SP29"/>
    <x v="0"/>
    <x v="0"/>
    <d v="2025-08-06T00:00:00"/>
    <s v="P"/>
    <n v="0"/>
    <s v="윤성훈"/>
    <s v="P"/>
    <d v="2025-08-21T00:00:00"/>
    <d v="2025-08-18T00:00:00"/>
    <s v="P"/>
    <n v="0"/>
    <s v="장세민"/>
    <s v="P"/>
    <d v="2025-08-29T00:00:00"/>
    <m/>
    <s v=""/>
    <n v="0"/>
    <s v="현업테스터"/>
    <s v=""/>
    <d v="2025-10-22T00:00:00"/>
    <s v="P"/>
    <s v="P"/>
  </r>
  <r>
    <x v="3"/>
    <s v="기타"/>
    <s v="기타"/>
    <s v="프로시져"/>
    <s v="CM-SP33"/>
    <s v="SP_CM_OUTBOUND_STAT_UPDATE,출발편 지상조업 및 출발상황관리"/>
    <s v="이지연"/>
    <d v="2025-05-02T00:00:00"/>
    <d v="2025-04-03T00:00:00"/>
    <s v="UT-CM-SP33"/>
    <x v="1"/>
    <x v="2"/>
    <d v="2025-09-18T00:00:00"/>
    <s v="P"/>
    <n v="0"/>
    <s v="신철진"/>
    <s v="P"/>
    <d v="2026-02-02T00:00:00"/>
    <d v="2026-02-20T00:00:00"/>
    <s v="P"/>
    <n v="0"/>
    <s v="장세민"/>
    <s v="P"/>
    <d v="2026-03-03T00:00:00"/>
    <m/>
    <s v=""/>
    <n v="0"/>
    <s v="현업테스터"/>
    <s v=""/>
    <m/>
    <s v=""/>
    <s v=""/>
  </r>
  <r>
    <x v="3"/>
    <s v="기타"/>
    <s v="기타"/>
    <s v="프로시져"/>
    <s v="CM-SP46"/>
    <s v="SP_CM_AFTN_FLTPLAN_RCV,AFTN메시지 수신 처리"/>
    <s v="이지연"/>
    <d v="2025-07-11T00:00:00"/>
    <d v="2025-07-15T22:03:57"/>
    <s v="UT-CM-SP46"/>
    <x v="0"/>
    <x v="0"/>
    <d v="2025-08-06T00:00:00"/>
    <s v="P"/>
    <n v="0"/>
    <s v="윤성훈"/>
    <s v="P"/>
    <d v="2025-08-21T00:00:00"/>
    <d v="2025-08-21T00:00:00"/>
    <s v="F"/>
    <n v="0"/>
    <s v="장세민"/>
    <s v="P"/>
    <d v="2025-08-29T00:00:00"/>
    <m/>
    <s v=""/>
    <n v="0"/>
    <s v="현업테스터"/>
    <s v=""/>
    <d v="2025-10-22T00:00:00"/>
    <s v="P"/>
    <s v="P"/>
  </r>
  <r>
    <x v="0"/>
    <s v="Daily schedule"/>
    <s v="Interface Message"/>
    <s v="Online"/>
    <s v="FPMG032M"/>
    <s v="AFSDEP FOIS Message Details"/>
    <s v="현영광"/>
    <d v="2025-11-07T00:00:00"/>
    <d v="2025-11-06T14:43:50"/>
    <s v="UT-FPMG032M"/>
    <x v="1"/>
    <x v="2"/>
    <d v="2026-01-19T00:00:00"/>
    <s v="P"/>
    <n v="0"/>
    <s v="3자테스터공통"/>
    <s v="P"/>
    <d v="2026-02-02T00:00:00"/>
    <d v="2026-02-09T00:00:00"/>
    <s v="P"/>
    <n v="0"/>
    <s v="송희영"/>
    <s v="P"/>
    <d v="2026-03-03T00:00:00"/>
    <d v="2026-03-04T00:00:00"/>
    <s v="P"/>
    <n v="0"/>
    <s v="현업테스터"/>
    <s v="P"/>
    <d v="2026-03-25T00:00:00"/>
    <s v="P"/>
    <s v="P"/>
  </r>
  <r>
    <x v="3"/>
    <s v="기타"/>
    <s v="기타"/>
    <s v="프로시져"/>
    <s v="CM-SP50"/>
    <s v="SP_CM_AC_SPOTTIME_SPOT_NM,ASDE SPOT IN/OUT TIME 메시지 수신처리"/>
    <s v="이지연"/>
    <d v="2025-07-11T00:00:00"/>
    <d v="2025-07-18T16:49:47"/>
    <s v="UT-CM-SP50"/>
    <x v="0"/>
    <x v="0"/>
    <d v="2025-08-06T00:00:00"/>
    <s v="P"/>
    <n v="0"/>
    <s v="윤성훈"/>
    <s v="P"/>
    <d v="2025-08-21T00:00:00"/>
    <d v="2025-08-18T00:00:00"/>
    <s v="P"/>
    <n v="0"/>
    <s v="장세민"/>
    <s v="P"/>
    <d v="2025-08-29T00:00:00"/>
    <m/>
    <s v=""/>
    <n v="0"/>
    <s v="현업테스터"/>
    <s v=""/>
    <d v="2025-10-22T00:00:00"/>
    <s v="P"/>
    <s v="P"/>
  </r>
  <r>
    <x v="3"/>
    <s v="기타"/>
    <s v="기타"/>
    <s v="프로시져"/>
    <s v="CM-SP53"/>
    <s v="SP_CM_BOARDBRDGSTAT_RCV,BOARDBRDGSTAT 메시지 수신 처리"/>
    <s v="이지연"/>
    <d v="2025-11-14T00:00:00"/>
    <d v="2025-07-25T15:16:08"/>
    <s v="UT-CM-SP53"/>
    <x v="1"/>
    <x v="4"/>
    <d v="2025-11-12T00:00:00"/>
    <s v="P"/>
    <n v="0"/>
    <s v="신철진"/>
    <s v="P"/>
    <d v="2025-12-05T00:00:00"/>
    <d v="2025-08-13T00:00:00"/>
    <s v="P"/>
    <n v="0"/>
    <s v="장세민"/>
    <s v="P"/>
    <d v="2025-12-26T00:00:00"/>
    <m/>
    <s v=""/>
    <n v="0"/>
    <s v="현업테스터"/>
    <s v=""/>
    <d v="2026-01-22T00:00:00"/>
    <s v="P"/>
    <s v="P"/>
  </r>
  <r>
    <x v="2"/>
    <s v="기타"/>
    <s v="기타"/>
    <s v="프로시져"/>
    <s v="GO-SP121"/>
    <s v="SP_GO_ACDM_OPER_DIARY_RCV, A-CDM 운영일지 상세 정보 수신메시지 처리"/>
    <s v="신문호"/>
    <d v="2025-10-17T00:00:00"/>
    <d v="2025-10-16T16:04:15"/>
    <s v="UT-GO-SP121"/>
    <x v="1"/>
    <x v="4"/>
    <d v="2025-11-10T00:00:00"/>
    <s v="P"/>
    <n v="0"/>
    <s v="윤성훈"/>
    <s v="P"/>
    <d v="2025-12-05T00:00:00"/>
    <d v="2025-12-03T00:00:00"/>
    <s v="P"/>
    <n v="0"/>
    <s v="홍석일"/>
    <s v="P"/>
    <d v="2025-12-26T00:00:00"/>
    <m/>
    <s v=""/>
    <n v="0"/>
    <s v="현업테스터"/>
    <s v=""/>
    <d v="2026-01-20T00:00:00"/>
    <s v="P"/>
    <s v="P"/>
  </r>
  <r>
    <x v="0"/>
    <s v="Daily schedule"/>
    <s v="Interface Message"/>
    <s v="Online"/>
    <s v="FPMG061M"/>
    <s v="ARTS Message Details"/>
    <s v="현영광"/>
    <d v="2025-11-07T00:00:00"/>
    <d v="2025-11-06T14:48:07"/>
    <s v="UT-FPMG061M"/>
    <x v="1"/>
    <x v="2"/>
    <d v="2026-01-19T00:00:00"/>
    <s v="P"/>
    <n v="0"/>
    <s v="3자테스터공통"/>
    <s v="P"/>
    <d v="2026-02-02T00:00:00"/>
    <d v="2026-02-09T00:00:00"/>
    <s v="F"/>
    <n v="1"/>
    <s v="송희영"/>
    <s v="F"/>
    <d v="2026-03-03T00:00:00"/>
    <d v="2026-03-04T00:00:00"/>
    <s v="P"/>
    <n v="0"/>
    <s v="현업테스터"/>
    <s v="P"/>
    <m/>
    <s v=""/>
    <s v=""/>
  </r>
  <r>
    <x v="0"/>
    <s v="Daily schedule"/>
    <s v="Interface Message"/>
    <s v="Online"/>
    <s v="FPMG081M"/>
    <s v="MSA Message Details"/>
    <s v="현영광"/>
    <d v="2025-11-07T00:00:00"/>
    <d v="2025-11-06T14:48:53"/>
    <s v="UT-FPMG081M"/>
    <x v="1"/>
    <x v="2"/>
    <d v="2026-01-19T00:00:00"/>
    <s v="P"/>
    <n v="0"/>
    <s v="3자테스터공통"/>
    <s v="P"/>
    <d v="2026-02-02T00:00:00"/>
    <d v="2026-02-09T00:00:00"/>
    <s v="F"/>
    <n v="1"/>
    <s v="송희영"/>
    <s v="F"/>
    <d v="2026-03-03T00:00:00"/>
    <d v="2026-03-04T00:00:00"/>
    <s v="P"/>
    <n v="0"/>
    <s v="현업테스터"/>
    <s v="P"/>
    <m/>
    <s v=""/>
    <s v=""/>
  </r>
  <r>
    <x v="3"/>
    <s v="기타"/>
    <s v="기타"/>
    <s v="프로시져"/>
    <s v="CM-SP59"/>
    <s v="SP_CM_ACDM_OPR_STS_WKLY,A-CDM 운영현황(주별) 생성"/>
    <s v="이용혁"/>
    <d v="2026-02-13T00:00:00"/>
    <d v="2025-12-29T10:31:36"/>
    <s v="UT-CM-SP59"/>
    <x v="1"/>
    <x v="3"/>
    <d v="2026-03-25T00:00:00"/>
    <s v="P"/>
    <n v="0"/>
    <s v="3자테스터공통"/>
    <s v="P"/>
    <d v="2026-04-06T00:00:00"/>
    <m/>
    <s v=""/>
    <n v="0"/>
    <s v="장세민"/>
    <s v=""/>
    <d v="2026-04-20T00:00:00"/>
    <m/>
    <s v=""/>
    <n v="0"/>
    <s v="현업테스터"/>
    <s v=""/>
    <m/>
    <s v=""/>
    <s v=""/>
  </r>
  <r>
    <x v="3"/>
    <s v="기타"/>
    <s v="기타"/>
    <s v="프로시져"/>
    <s v="CM-SP68"/>
    <s v="SP_CM_ACDM_OPR_STS_CGO_SSN,A-CDM 운영현황(화물/반기별) 생성"/>
    <s v="이용혁"/>
    <d v="2026-02-28T00:00:00"/>
    <d v="2025-12-29T10:32:14"/>
    <s v="UT-CM-SP68"/>
    <x v="1"/>
    <x v="3"/>
    <d v="2026-03-24T00:00:00"/>
    <s v="P"/>
    <n v="0"/>
    <s v="3자테스터공통"/>
    <s v="P"/>
    <d v="2026-04-06T00:00:00"/>
    <m/>
    <s v=""/>
    <n v="0"/>
    <s v="장세민"/>
    <s v=""/>
    <d v="2026-04-20T00:00:00"/>
    <m/>
    <s v=""/>
    <n v="0"/>
    <s v="현업테스터"/>
    <s v=""/>
    <m/>
    <s v=""/>
    <s v=""/>
  </r>
  <r>
    <x v="3"/>
    <s v="기타"/>
    <s v="기타"/>
    <s v="프로시져"/>
    <s v="CM-SP70"/>
    <s v="SP_CM_ACDM_OPR_STS_PAX,A-CDM 운영현황(여객/일별) 생성"/>
    <s v="이용혁"/>
    <d v="2026-02-28T00:00:00"/>
    <d v="2025-12-29T10:32:00"/>
    <s v="UT-CM-SP70"/>
    <x v="1"/>
    <x v="3"/>
    <d v="2026-03-25T00:00:00"/>
    <s v="P"/>
    <n v="0"/>
    <s v="3자테스터공통"/>
    <s v="P"/>
    <d v="2026-04-06T00:00:00"/>
    <m/>
    <s v=""/>
    <n v="0"/>
    <s v="장세민"/>
    <s v=""/>
    <d v="2026-04-20T00:00:00"/>
    <m/>
    <s v=""/>
    <n v="0"/>
    <s v="현업테스터"/>
    <s v=""/>
    <m/>
    <s v=""/>
    <s v=""/>
  </r>
  <r>
    <x v="3"/>
    <s v="기타"/>
    <s v="기타"/>
    <s v="프로시져"/>
    <s v="CM-SP76"/>
    <s v="SP_CM_DW_PRPS_KPI,DW용 KPI생성"/>
    <s v="이용혁"/>
    <d v="2026-02-28T00:00:00"/>
    <d v="2025-03-10T14:15:15"/>
    <s v="UT-CM-SP76"/>
    <x v="1"/>
    <x v="2"/>
    <d v="2026-01-22T00:00:00"/>
    <s v="P"/>
    <n v="0"/>
    <s v="3자테스터공통"/>
    <s v="P"/>
    <d v="2026-02-02T00:00:00"/>
    <d v="2026-02-06T00:00:00"/>
    <s v="P"/>
    <n v="0"/>
    <s v="장세민"/>
    <s v="P"/>
    <d v="2026-03-03T00:00:00"/>
    <m/>
    <s v=""/>
    <n v="0"/>
    <s v="현업테스터"/>
    <s v=""/>
    <m/>
    <s v=""/>
    <s v=""/>
  </r>
  <r>
    <x v="3"/>
    <s v="기타"/>
    <s v="기타"/>
    <s v="프로시져"/>
    <s v="CM-SP78"/>
    <s v="SP_CM_ARVREVENTINFO_RCV,저시정데이터수신처리"/>
    <s v="이지연"/>
    <d v="2026-02-13T00:00:00"/>
    <d v="2025-12-04T12:54:39"/>
    <s v="UT-CM-SP78"/>
    <x v="1"/>
    <x v="2"/>
    <d v="2026-01-22T00:00:00"/>
    <s v="P"/>
    <n v="0"/>
    <s v="3자테스터공통"/>
    <s v="P"/>
    <d v="2026-02-02T00:00:00"/>
    <d v="2026-02-06T00:00:00"/>
    <s v="P"/>
    <n v="0"/>
    <s v="장세민"/>
    <s v="P"/>
    <d v="2026-03-03T00:00:00"/>
    <m/>
    <s v=""/>
    <n v="0"/>
    <s v="현업테스터"/>
    <s v=""/>
    <m/>
    <s v=""/>
    <s v=""/>
  </r>
  <r>
    <x v="3"/>
    <s v="기타"/>
    <s v="기타"/>
    <s v="프로시져"/>
    <s v="CM-SP83"/>
    <s v="SP_CM_METREPORT_RCV,기상정보(METREPORT) 수신처리"/>
    <s v="이지연"/>
    <d v="2026-02-28T00:00:00"/>
    <d v="2025-11-27T17:45:44"/>
    <s v="UT-CM-SP83"/>
    <x v="1"/>
    <x v="2"/>
    <d v="2026-01-22T00:00:00"/>
    <s v="P"/>
    <n v="0"/>
    <s v="3자테스터공통"/>
    <s v="P"/>
    <d v="2026-02-02T00:00:00"/>
    <d v="2026-02-11T00:00:00"/>
    <s v="P"/>
    <n v="0"/>
    <s v="장세민"/>
    <s v="P"/>
    <d v="2026-03-03T00:00:00"/>
    <m/>
    <s v=""/>
    <n v="0"/>
    <s v="현업테스터"/>
    <s v=""/>
    <m/>
    <s v=""/>
    <s v=""/>
  </r>
  <r>
    <x v="3"/>
    <s v="기타"/>
    <s v="기타"/>
    <s v="Batch"/>
    <s v="CM93033B"/>
    <s v="SLOT운용 성과집계"/>
    <s v="김단호"/>
    <d v="2026-02-28T00:00:00"/>
    <d v="2025-12-15T17:05:03"/>
    <s v="UT-CM93033B"/>
    <x v="1"/>
    <x v="3"/>
    <d v="2026-03-23T00:00:00"/>
    <s v="P"/>
    <n v="0"/>
    <s v="3자테스터공통"/>
    <s v="P"/>
    <d v="2026-04-06T00:00:00"/>
    <m/>
    <s v=""/>
    <n v="0"/>
    <s v="장세민"/>
    <s v=""/>
    <d v="2026-04-20T00:00:00"/>
    <m/>
    <s v=""/>
    <n v="0"/>
    <s v="현업테스터"/>
    <s v=""/>
    <m/>
    <s v=""/>
    <s v=""/>
  </r>
  <r>
    <x v="3"/>
    <s v="기타"/>
    <s v="기타"/>
    <s v="Batch"/>
    <s v="CM90006B"/>
    <s v="출도착편 스케쥴 기초 마일스톤 생성"/>
    <s v="김단호"/>
    <d v="2026-02-28T00:00:00"/>
    <d v="2025-12-15T17:04:45"/>
    <s v="UT-CM90006B"/>
    <x v="1"/>
    <x v="2"/>
    <m/>
    <s v=""/>
    <n v="0"/>
    <s v="3자테스터공통"/>
    <s v=""/>
    <d v="2026-02-02T00:00:00"/>
    <d v="2026-02-20T00:00:00"/>
    <s v="F"/>
    <n v="0"/>
    <s v="장세민"/>
    <s v="P"/>
    <d v="2026-03-03T00:00:00"/>
    <m/>
    <s v=""/>
    <n v="0"/>
    <s v="현업테스터"/>
    <s v=""/>
    <m/>
    <s v=""/>
    <s v=""/>
  </r>
  <r>
    <x v="3"/>
    <s v="기타"/>
    <s v="기타"/>
    <s v="프로시져"/>
    <s v="CM-SP86"/>
    <s v="SP_CM_CREATE_MLSTN_SIBT,도착편 스케쥴 기초 마일스톤 일괄 생성"/>
    <s v="이지연"/>
    <d v="2026-02-28T00:00:00"/>
    <d v="2025-12-18T16:14:57"/>
    <s v="UT-CM-SP86"/>
    <x v="1"/>
    <x v="2"/>
    <d v="2026-01-23T00:00:00"/>
    <s v="P"/>
    <n v="0"/>
    <s v="3자테스터공통"/>
    <s v="P"/>
    <d v="2026-02-02T00:00:00"/>
    <d v="2026-02-20T00:00:00"/>
    <s v="P"/>
    <n v="0"/>
    <s v="장세민"/>
    <s v="P"/>
    <d v="2026-03-03T00:00:00"/>
    <m/>
    <s v=""/>
    <n v="0"/>
    <s v="현업테스터"/>
    <s v=""/>
    <m/>
    <s v=""/>
    <s v=""/>
  </r>
  <r>
    <x v="1"/>
    <s v="기타"/>
    <s v="기타"/>
    <s v="프로시져"/>
    <s v="AC-SP6"/>
    <s v="SP_AC_ELECSTRIPDEPARTS_RCV, 출발 전자스트립 수신"/>
    <s v="이용혁"/>
    <d v="2025-03-07T00:00:00"/>
    <d v="2025-02-20T10:14:10"/>
    <s v="UT-AC-SP6"/>
    <x v="0"/>
    <x v="1"/>
    <d v="2025-08-05T00:00:00"/>
    <s v="P"/>
    <n v="0"/>
    <s v="윤성훈"/>
    <s v="P"/>
    <d v="2025-08-21T00:00:00"/>
    <d v="2025-08-12T00:00:00"/>
    <s v="P"/>
    <n v="0"/>
    <s v="정진성"/>
    <s v="P"/>
    <d v="2025-08-29T00:00:00"/>
    <m/>
    <s v=""/>
    <n v="0"/>
    <s v="최기현"/>
    <s v=""/>
    <d v="2025-10-23T00:00:00"/>
    <s v="P"/>
    <s v="P"/>
  </r>
  <r>
    <x v="3"/>
    <s v="기준정보관리"/>
    <s v="코드관리"/>
    <s v="Online"/>
    <s v="CM10007M"/>
    <s v="지상유도시간관리 "/>
    <s v="김단호"/>
    <d v="2026-02-06T00:00:00"/>
    <d v="2026-02-10T09:11:28"/>
    <s v="UT-CM10007M"/>
    <x v="1"/>
    <x v="3"/>
    <d v="2026-03-23T00:00:00"/>
    <s v="P"/>
    <n v="0"/>
    <s v="3자테스터공통"/>
    <s v="P"/>
    <d v="2026-04-06T00:00:00"/>
    <m/>
    <s v=""/>
    <n v="0"/>
    <s v="장세민"/>
    <s v=""/>
    <d v="2026-04-20T00:00:00"/>
    <m/>
    <s v=""/>
    <n v="0"/>
    <s v="현업테스터"/>
    <s v=""/>
    <m/>
    <s v=""/>
    <s v=""/>
  </r>
  <r>
    <x v="1"/>
    <s v="기타"/>
    <s v="기타"/>
    <s v="프로시져"/>
    <s v="AC-SP10"/>
    <s v="SP_AC_ONOFFBLOCKTIMEVDG1_RCV, 1터미널 접이현시간 수신처리"/>
    <s v="이용혁"/>
    <d v="2025-03-07T00:00:00"/>
    <d v="2025-03-05T15:41:22"/>
    <s v="UT-AC-SP10"/>
    <x v="0"/>
    <x v="1"/>
    <d v="2025-08-05T00:00:00"/>
    <s v="P"/>
    <n v="0"/>
    <s v="윤성훈"/>
    <s v="P"/>
    <d v="2025-08-21T00:00:00"/>
    <d v="2025-08-12T00:00:00"/>
    <s v="P"/>
    <n v="0"/>
    <s v="정진성"/>
    <s v="P"/>
    <d v="2025-08-29T00:00:00"/>
    <m/>
    <s v=""/>
    <n v="0"/>
    <s v="최기현"/>
    <s v=""/>
    <d v="2025-10-23T00:00:00"/>
    <s v="P"/>
    <s v="P"/>
  </r>
  <r>
    <x v="1"/>
    <s v="계류장관제"/>
    <s v="CONTROL MANAGEMENT"/>
    <s v="Online"/>
    <s v="AC01008M"/>
    <s v="DE-ICING PHASE 발령"/>
    <s v="안소정"/>
    <d v="2025-03-14T00:00:00"/>
    <d v="2025-03-14T00:00:00"/>
    <s v="UT-AC01008M"/>
    <x v="0"/>
    <x v="0"/>
    <d v="2025-07-01T00:00:00"/>
    <s v="P"/>
    <n v="0"/>
    <s v="정수현"/>
    <s v="P"/>
    <d v="2025-08-21T00:00:00"/>
    <d v="2025-08-19T00:00:00"/>
    <s v="P"/>
    <n v="0"/>
    <s v="정진성"/>
    <s v="P"/>
    <d v="2025-08-29T00:00:00"/>
    <d v="2025-09-24T00:00:00"/>
    <s v="F"/>
    <n v="0"/>
    <s v="최기현"/>
    <s v="P"/>
    <d v="2025-09-01T00:00:00"/>
    <s v="P"/>
    <s v="P"/>
  </r>
  <r>
    <x v="0"/>
    <s v="Daily schedule"/>
    <s v="Interface Message"/>
    <s v="Online"/>
    <s v="FPMG049M"/>
    <s v="ADM AIHS Message Details"/>
    <s v="현영광"/>
    <d v="2026-03-13T00:00:00"/>
    <d v="2026-03-11T15:54:13"/>
    <s v="UT-FPMG049M"/>
    <x v="1"/>
    <x v="3"/>
    <d v="2026-03-23T00:00:00"/>
    <s v="P"/>
    <n v="0"/>
    <s v="3자테스터공통"/>
    <s v="P"/>
    <d v="2026-03-31T00:00:00"/>
    <m/>
    <s v=""/>
    <n v="0"/>
    <s v="송희영"/>
    <s v=""/>
    <d v="2026-04-10T00:00:00"/>
    <m/>
    <s v=""/>
    <n v="0"/>
    <s v="현업테스터"/>
    <s v=""/>
    <m/>
    <s v=""/>
    <s v=""/>
  </r>
  <r>
    <x v="0"/>
    <s v="공통"/>
    <s v="공통"/>
    <s v="Online"/>
    <s v="FPFC052M"/>
    <s v="Load Workspace"/>
    <s v="이인용"/>
    <d v="2026-02-20T00:00:00"/>
    <d v="2026-01-28T09:56:28"/>
    <s v="UT-FPFC052M"/>
    <x v="1"/>
    <x v="3"/>
    <d v="2026-03-26T00:00:00"/>
    <s v="P"/>
    <n v="0"/>
    <s v="3자테스터공통"/>
    <s v="P"/>
    <d v="2026-04-06T00:00:00"/>
    <m/>
    <s v=""/>
    <n v="0"/>
    <s v="송희영"/>
    <s v=""/>
    <d v="2026-04-20T00:00:00"/>
    <m/>
    <s v=""/>
    <n v="0"/>
    <s v="현업테스터"/>
    <s v=""/>
    <m/>
    <s v=""/>
    <s v=""/>
  </r>
  <r>
    <x v="0"/>
    <s v="공통"/>
    <s v="공통"/>
    <s v="Online"/>
    <s v="FPFC103M"/>
    <s v="Flight Status Code"/>
    <s v="현영광"/>
    <d v="2025-02-28T00:00:00"/>
    <d v="2025-02-27T17:31:55"/>
    <s v="UT-FPFC103M"/>
    <x v="0"/>
    <x v="1"/>
    <d v="2025-06-13T00:00:00"/>
    <s v="P"/>
    <n v="0"/>
    <s v="3자테스터공통"/>
    <s v="P"/>
    <d v="2025-08-21T00:00:00"/>
    <d v="2025-06-19T00:00:00"/>
    <s v="P"/>
    <n v="0"/>
    <s v="송희영"/>
    <s v="P"/>
    <d v="2025-08-29T00:00:00"/>
    <d v="2025-08-29T00:00:00"/>
    <s v="F"/>
    <n v="0"/>
    <s v="권유진"/>
    <s v="P"/>
    <d v="2025-08-27T00:00:00"/>
    <s v="P"/>
    <s v="P"/>
  </r>
  <r>
    <x v="0"/>
    <s v="기타"/>
    <s v="기타"/>
    <s v="Batch"/>
    <s v="FP00003B"/>
    <s v="DAILY CHECK작업"/>
    <s v="이인용"/>
    <d v="2026-01-30T00:00:00"/>
    <d v="2026-01-28T10:13:47"/>
    <s v="UT-FP00003B"/>
    <x v="1"/>
    <x v="3"/>
    <m/>
    <s v=""/>
    <n v="0"/>
    <s v="3자테스터공통"/>
    <s v=""/>
    <d v="2026-04-06T00:00:00"/>
    <m/>
    <s v=""/>
    <n v="0"/>
    <s v="송희영"/>
    <s v=""/>
    <d v="2026-04-20T00:00:00"/>
    <m/>
    <s v=""/>
    <n v="0"/>
    <s v="현업테스터"/>
    <s v=""/>
    <m/>
    <s v=""/>
    <s v=""/>
  </r>
  <r>
    <x v="0"/>
    <s v="기타"/>
    <s v="기타"/>
    <s v="프로시져"/>
    <s v="FP-SP4"/>
    <s v="FN_FP_GET_IATA_ALN_CD,IATA 공항코드 반환"/>
    <s v="이인용"/>
    <d v="2025-02-21T00:00:00"/>
    <d v="2025-02-21T09:18:25"/>
    <s v="UT-FP-SP4"/>
    <x v="0"/>
    <x v="1"/>
    <d v="2025-06-13T00:00:00"/>
    <s v="P"/>
    <n v="0"/>
    <s v="3자테스터공통"/>
    <s v="P"/>
    <d v="2025-08-21T00:00:00"/>
    <d v="2025-06-18T00:00:00"/>
    <s v="P"/>
    <n v="0"/>
    <s v="송희영"/>
    <s v="P"/>
    <d v="2025-08-29T00:00:00"/>
    <m/>
    <s v=""/>
    <n v="0"/>
    <s v="현업테스터"/>
    <s v=""/>
    <d v="2025-09-02T00:00:00"/>
    <s v="P"/>
    <s v="P"/>
  </r>
  <r>
    <x v="5"/>
    <s v="Check In Counter"/>
    <s v="Planning"/>
    <s v="Online"/>
    <s v="RSCI021S"/>
    <s v="CIC Estimation reference value setting"/>
    <s v="이수연"/>
    <d v="2025-12-30T00:00:00"/>
    <d v="2025-12-31T08:25:10"/>
    <s v="UT-RSCI021S"/>
    <x v="1"/>
    <x v="2"/>
    <d v="2026-01-23T00:00:00"/>
    <s v="P"/>
    <n v="0"/>
    <s v="3자테스터공통"/>
    <s v="P"/>
    <d v="2026-02-02T00:00:00"/>
    <d v="2026-02-02T00:00:00"/>
    <s v="F"/>
    <n v="2"/>
    <s v="송희영"/>
    <s v="F"/>
    <d v="2026-03-03T00:00:00"/>
    <d v="2026-03-10T00:00:00"/>
    <s v="P"/>
    <n v="0"/>
    <s v="현업테스터"/>
    <s v="P"/>
    <d v="2026-03-26T00:00:00"/>
    <s v="F"/>
    <s v="P"/>
  </r>
  <r>
    <x v="5"/>
    <s v="Stand Chart"/>
    <s v="Etc"/>
    <s v="Online"/>
    <s v="RSPK035M"/>
    <s v="Restricted Aircraft list"/>
    <s v="장동혁"/>
    <d v="2026-02-12T00:00:00"/>
    <d v="2026-02-12T10:33:57"/>
    <s v="UT-RSPK035M"/>
    <x v="1"/>
    <x v="3"/>
    <d v="2026-03-23T00:00:00"/>
    <s v="F"/>
    <n v="0"/>
    <s v="3자테스터공통"/>
    <s v="P"/>
    <d v="2026-04-06T00:00:00"/>
    <m/>
    <s v=""/>
    <n v="0"/>
    <s v="송희영"/>
    <s v=""/>
    <d v="2026-04-20T00:00:00"/>
    <m/>
    <s v=""/>
    <n v="0"/>
    <s v="현업테스터"/>
    <s v=""/>
    <m/>
    <s v=""/>
    <s v=""/>
  </r>
  <r>
    <x v="5"/>
    <s v="Check In Counter"/>
    <s v="공용용품"/>
    <s v="Online"/>
    <s v="RSCI080S"/>
    <s v="공용물품관리"/>
    <s v="이수연"/>
    <d v="2026-01-29T00:00:00"/>
    <d v="2026-01-16T08:45:37"/>
    <s v="UT-RSCI080S"/>
    <x v="1"/>
    <x v="3"/>
    <d v="2026-03-23T00:00:00"/>
    <s v="F"/>
    <n v="0"/>
    <s v="3자테스터공통"/>
    <s v="P"/>
    <d v="2026-04-06T00:00:00"/>
    <m/>
    <s v=""/>
    <n v="0"/>
    <s v="송희영"/>
    <s v=""/>
    <d v="2026-04-20T00:00:00"/>
    <m/>
    <s v=""/>
    <n v="0"/>
    <s v="현업테스터"/>
    <s v=""/>
    <m/>
    <s v=""/>
    <s v=""/>
  </r>
  <r>
    <x v="5"/>
    <s v="기타"/>
    <s v="기타"/>
    <s v="프로시져"/>
    <s v="RS-SP26"/>
    <s v="SP_RS_CHKCOUNTASSIGN_PRN_SND, 카운터배정내역 송신 PRN"/>
    <s v="유경섭"/>
    <d v="2025-08-29T00:00:00"/>
    <d v="2025-05-16T18:08:44"/>
    <s v="UT-RS-SP26"/>
    <x v="1"/>
    <x v="4"/>
    <d v="2025-11-13T00:00:00"/>
    <s v="P"/>
    <n v="0"/>
    <s v="윤성훈"/>
    <s v="P"/>
    <d v="2025-12-05T00:00:00"/>
    <d v="2025-11-27T00:00:00"/>
    <s v="P"/>
    <n v="0"/>
    <s v="송희영"/>
    <s v="P"/>
    <d v="2025-12-26T00:00:00"/>
    <m/>
    <s v=""/>
    <n v="0"/>
    <s v="현업테스터"/>
    <s v=""/>
    <d v="2026-01-16T00:00:00"/>
    <s v="P"/>
    <s v="P"/>
  </r>
  <r>
    <x v="5"/>
    <s v="기타"/>
    <s v="기타"/>
    <s v="프로시져"/>
    <s v="RS-SP30"/>
    <s v="SP_RS_LINK, 연결편생성"/>
    <s v="김훈근"/>
    <d v="2025-09-29T00:00:00"/>
    <d v="2025-09-30T09:02:28"/>
    <s v="UT-RS-SP30"/>
    <x v="1"/>
    <x v="4"/>
    <d v="2025-11-13T00:00:00"/>
    <s v="P"/>
    <n v="0"/>
    <s v="윤성훈"/>
    <s v="P"/>
    <d v="2025-12-05T00:00:00"/>
    <d v="2025-11-28T00:00:00"/>
    <s v="F"/>
    <n v="0"/>
    <s v="송희영"/>
    <s v="P"/>
    <d v="2025-12-26T00:00:00"/>
    <m/>
    <s v=""/>
    <n v="0"/>
    <s v="현업테스터"/>
    <s v=""/>
    <d v="2026-01-19T00:00:00"/>
    <s v="P"/>
    <s v="P"/>
  </r>
  <r>
    <x v="5"/>
    <s v="기타"/>
    <s v="기타"/>
    <s v="프로시져"/>
    <s v="RS-SP31"/>
    <s v="SP_RS_DEL_FLT, 운항편삭제"/>
    <s v="유경섭"/>
    <d v="2025-09-29T00:00:00"/>
    <d v="2025-11-05T13:08:41"/>
    <s v="UT-RS-SP31"/>
    <x v="1"/>
    <x v="2"/>
    <d v="2026-01-21T00:00:00"/>
    <s v="P"/>
    <n v="0"/>
    <s v="3자테스터공통"/>
    <s v="P"/>
    <d v="2026-02-02T00:00:00"/>
    <d v="2026-02-03T00:00:00"/>
    <s v="F"/>
    <n v="1"/>
    <s v="송희영"/>
    <s v="F"/>
    <d v="2026-03-03T00:00:00"/>
    <m/>
    <s v=""/>
    <n v="0"/>
    <s v="현업테스터"/>
    <s v=""/>
    <m/>
    <s v=""/>
    <s v=""/>
  </r>
  <r>
    <x v="5"/>
    <s v="기타"/>
    <s v="기타"/>
    <s v="프로시져"/>
    <s v="RS-SP41"/>
    <s v="SP_RS_CIC_MAKE_DALY, 체크인 카운터 일일 배정할당"/>
    <s v="유경섭"/>
    <d v="2025-12-26T00:00:00"/>
    <d v="2025-12-12T15:14:25"/>
    <s v="UT-RS-SP41"/>
    <x v="1"/>
    <x v="2"/>
    <d v="2026-01-22T00:00:00"/>
    <s v="P"/>
    <n v="0"/>
    <s v="3자테스터공통"/>
    <s v="P"/>
    <d v="2026-02-02T00:00:00"/>
    <d v="2026-02-04T00:00:00"/>
    <s v="P"/>
    <n v="0"/>
    <s v="송희영"/>
    <s v="P"/>
    <d v="2026-03-03T00:00:00"/>
    <m/>
    <s v=""/>
    <n v="0"/>
    <s v="현업테스터"/>
    <s v=""/>
    <m/>
    <s v=""/>
    <s v=""/>
  </r>
  <r>
    <x v="5"/>
    <s v="기타"/>
    <s v="기타"/>
    <s v="프로시져"/>
    <s v="RS-SP46"/>
    <s v="SP_RS_CRS_ASN_APPLY, 캐로셀 자동배정 결과 반영"/>
    <s v="유경섭"/>
    <d v="2026-01-29T00:00:00"/>
    <d v="2026-01-15T18:35:36"/>
    <s v="UT-RS-SP46"/>
    <x v="1"/>
    <x v="3"/>
    <d v="2026-03-23T00:00:00"/>
    <s v="P"/>
    <n v="0"/>
    <s v="3자테스터공통"/>
    <s v="P"/>
    <d v="2026-04-06T00:00:00"/>
    <m/>
    <s v=""/>
    <n v="0"/>
    <s v="송희영"/>
    <s v=""/>
    <d v="2026-04-20T00:00:00"/>
    <m/>
    <s v=""/>
    <n v="0"/>
    <s v="현업테스터"/>
    <s v=""/>
    <m/>
    <s v=""/>
    <s v=""/>
  </r>
  <r>
    <x v="5"/>
    <s v="Stand"/>
    <s v="Config"/>
    <s v="Online"/>
    <s v="RSPK002S"/>
    <s v="Nearby Stands"/>
    <s v="김훈근"/>
    <d v="2025-03-14T00:00:00"/>
    <d v="2025-03-13T17:45:18"/>
    <s v="UT-RSPK002S"/>
    <x v="0"/>
    <x v="1"/>
    <d v="2025-06-13T00:00:00"/>
    <s v="P"/>
    <n v="0"/>
    <s v="3자테스터공통"/>
    <s v="P"/>
    <d v="2025-08-21T00:00:00"/>
    <d v="2025-06-20T00:00:00"/>
    <s v="P"/>
    <n v="0"/>
    <s v="송희영"/>
    <s v="P"/>
    <d v="2025-08-29T00:00:00"/>
    <d v="2025-08-29T00:00:00"/>
    <s v="P"/>
    <n v="0"/>
    <s v="권유진"/>
    <s v="P"/>
    <d v="2025-09-01T00:00:00"/>
    <s v="P"/>
    <s v="P"/>
  </r>
  <r>
    <x v="5"/>
    <s v="Stand"/>
    <s v="Stand Assign rules"/>
    <s v="Online"/>
    <s v="RSPK016S"/>
    <s v="Stand Plan Checklist"/>
    <s v="김훈근"/>
    <d v="2025-04-24T00:00:00"/>
    <d v="2025-04-24T17:45:46"/>
    <s v="UT-RSPK016S"/>
    <x v="0"/>
    <x v="1"/>
    <d v="2025-06-13T00:00:00"/>
    <s v="P"/>
    <n v="0"/>
    <s v="3자테스터공통"/>
    <s v="P"/>
    <d v="2025-08-21T00:00:00"/>
    <d v="2025-06-20T00:00:00"/>
    <s v="P"/>
    <n v="0"/>
    <s v="송희영"/>
    <s v="P"/>
    <d v="2025-08-29T00:00:00"/>
    <d v="2025-08-29T00:00:00"/>
    <s v="P"/>
    <n v="0"/>
    <s v="권유진"/>
    <s v="P"/>
    <d v="2025-09-01T00:00:00"/>
    <s v="P"/>
    <s v="P"/>
  </r>
  <r>
    <x v="2"/>
    <s v="실시간통계"/>
    <s v="공항운영현황(통합운영센터)"/>
    <s v="Online"/>
    <s v="GO41205R"/>
    <s v="요약보고서_리포트"/>
    <s v="박정구"/>
    <d v="2025-04-11T00:00:00"/>
    <d v="2025-03-28T15:44:26"/>
    <s v="UT-GO41205R"/>
    <x v="0"/>
    <x v="0"/>
    <d v="2025-07-21T00:00:00"/>
    <s v="P"/>
    <n v="0"/>
    <s v="정수현"/>
    <s v="P"/>
    <d v="2025-08-21T00:00:00"/>
    <d v="2025-08-19T00:00:00"/>
    <s v="F"/>
    <n v="0"/>
    <s v="홍석일"/>
    <s v="P"/>
    <d v="2025-08-29T00:00:00"/>
    <d v="2025-09-24T00:00:00"/>
    <s v="F"/>
    <n v="0"/>
    <s v="현업테스터"/>
    <s v="P"/>
    <d v="2025-08-27T00:00:00"/>
    <s v="P"/>
    <s v="P"/>
  </r>
  <r>
    <x v="2"/>
    <s v="실시간통계"/>
    <s v="공항운영현황(통합운영센터)"/>
    <s v="Online"/>
    <s v="GO41206M"/>
    <s v="기간별 조회"/>
    <s v="김경준"/>
    <d v="2025-04-11T00:00:00"/>
    <d v="2025-03-28T15:10:10"/>
    <s v="UT-GO41206M"/>
    <x v="0"/>
    <x v="0"/>
    <d v="2025-08-07T00:00:00"/>
    <s v="P"/>
    <n v="0"/>
    <s v="이준일"/>
    <s v="P"/>
    <d v="2025-08-21T00:00:00"/>
    <d v="2025-08-19T00:00:00"/>
    <s v="F"/>
    <n v="0"/>
    <s v="홍석일"/>
    <s v="P"/>
    <d v="2025-08-29T00:00:00"/>
    <d v="2025-09-24T00:00:00"/>
    <s v="P"/>
    <n v="0"/>
    <s v="현업테스터"/>
    <s v="P"/>
    <d v="2025-08-27T00:00:00"/>
    <s v="P"/>
    <s v="P"/>
  </r>
  <r>
    <x v="2"/>
    <s v="기타"/>
    <s v="기타"/>
    <s v="프로시져"/>
    <s v="GO-SP16"/>
    <s v="SP_GO_ENTRYMONINFO_RCV, 입국 실적 수신메시지 처리"/>
    <s v="정병환"/>
    <d v="2025-07-18T00:00:00"/>
    <d v="2025-07-16T19:27:36"/>
    <s v="UT-GO-SP16"/>
    <x v="0"/>
    <x v="0"/>
    <d v="2025-07-23T00:00:00"/>
    <s v="P"/>
    <n v="0"/>
    <s v="윤성훈"/>
    <s v="P"/>
    <d v="2025-08-21T00:00:00"/>
    <d v="2025-08-07T00:00:00"/>
    <s v="P"/>
    <n v="0"/>
    <s v="홍석일"/>
    <s v="P"/>
    <d v="2025-08-29T00:00:00"/>
    <m/>
    <s v=""/>
    <n v="0"/>
    <s v="현업테스터"/>
    <s v=""/>
    <d v="2025-09-03T00:00:00"/>
    <s v="P"/>
    <s v="P"/>
  </r>
  <r>
    <x v="2"/>
    <s v="기타"/>
    <s v="기타"/>
    <s v="프로시져"/>
    <s v="GO-SP17"/>
    <s v="SP_GO_ENVSUMMAIRQLT_RCV, 공기질 통계 수신메시지 처리"/>
    <s v="정병환"/>
    <d v="2025-09-12T00:00:00"/>
    <d v="2025-09-09T16:24:49"/>
    <s v="UT-GO-SP17"/>
    <x v="1"/>
    <x v="4"/>
    <d v="2025-11-11T00:00:00"/>
    <s v="P"/>
    <n v="0"/>
    <s v="윤성훈"/>
    <s v="P"/>
    <d v="2025-12-05T00:00:00"/>
    <d v="2025-12-03T00:00:00"/>
    <s v="P"/>
    <n v="0"/>
    <s v="홍석일"/>
    <s v="P"/>
    <d v="2025-12-26T00:00:00"/>
    <m/>
    <s v=""/>
    <n v="0"/>
    <s v="현업테스터"/>
    <s v=""/>
    <d v="2026-01-21T00:00:00"/>
    <s v="P"/>
    <s v="P"/>
  </r>
  <r>
    <x v="2"/>
    <s v="기타"/>
    <s v="기타"/>
    <s v="프로시져"/>
    <s v="GO-SP19"/>
    <s v="SP_GO_FLT_DLT_SND, 운항 삭제 송신메시지 처리"/>
    <s v="정병환"/>
    <d v="2025-09-12T00:00:00"/>
    <d v="2025-09-10T09:14:32"/>
    <s v="UT-GO-SP19"/>
    <x v="1"/>
    <x v="4"/>
    <d v="2025-11-13T00:00:00"/>
    <s v="P"/>
    <n v="0"/>
    <s v="윤성훈"/>
    <s v="P"/>
    <d v="2025-12-05T00:00:00"/>
    <d v="2025-12-03T00:00:00"/>
    <s v="F"/>
    <n v="0"/>
    <s v="홍석일"/>
    <s v="P"/>
    <d v="2025-12-26T00:00:00"/>
    <m/>
    <s v=""/>
    <n v="0"/>
    <s v="현업테스터"/>
    <s v=""/>
    <d v="2026-01-21T00:00:00"/>
    <s v="P"/>
    <s v="P"/>
  </r>
  <r>
    <x v="2"/>
    <s v="기타"/>
    <s v="기타"/>
    <s v="프로시져"/>
    <s v="GO-SP20"/>
    <s v="SP_GO_FOIS_AFDSARR_RCV, FOIS 국내선 도착 수신메시지 처리"/>
    <s v="정병환"/>
    <d v="2025-03-28T00:00:00"/>
    <d v="2025-03-14T00:00:00"/>
    <s v="UT-GO-SP20"/>
    <x v="0"/>
    <x v="0"/>
    <d v="2025-07-23T00:00:00"/>
    <s v="P"/>
    <n v="0"/>
    <s v="정수현"/>
    <s v="P"/>
    <d v="2025-08-21T00:00:00"/>
    <d v="2025-08-21T00:00:00"/>
    <s v="F"/>
    <n v="0"/>
    <s v="홍석일"/>
    <s v="P"/>
    <d v="2025-08-29T00:00:00"/>
    <m/>
    <s v=""/>
    <n v="0"/>
    <s v="현업테스터"/>
    <s v=""/>
    <d v="2025-09-03T00:00:00"/>
    <s v="P"/>
    <s v="P"/>
  </r>
  <r>
    <x v="2"/>
    <s v="기타"/>
    <s v="기타"/>
    <s v="프로시져"/>
    <s v="GO-SP26"/>
    <s v="SP_GO_FSBSM_STATIC, BSM 체류시간 통계"/>
    <s v="신문호"/>
    <d v="2025-09-27T00:00:00"/>
    <d v="2025-09-15T10:20:00"/>
    <s v="UT-GO-SP26"/>
    <x v="1"/>
    <x v="4"/>
    <d v="2025-11-13T00:00:00"/>
    <s v="P"/>
    <n v="0"/>
    <s v="윤성훈"/>
    <s v="P"/>
    <d v="2025-12-05T00:00:00"/>
    <d v="2025-12-03T00:00:00"/>
    <s v="P"/>
    <n v="0"/>
    <s v="홍석일"/>
    <s v="P"/>
    <d v="2025-12-26T00:00:00"/>
    <m/>
    <s v=""/>
    <n v="0"/>
    <s v="현업테스터"/>
    <s v=""/>
    <d v="2026-01-21T00:00:00"/>
    <s v="P"/>
    <s v="P"/>
  </r>
  <r>
    <x v="6"/>
    <s v="시스템운영관리"/>
    <s v="시스템관리"/>
    <s v="Online"/>
    <s v="CASY005S"/>
    <s v="모듈관리"/>
    <s v="정연준"/>
    <d v="2025-02-11T00:00:00"/>
    <d v="2025-02-19T17:37:37"/>
    <s v="UT-CASY005S"/>
    <x v="0"/>
    <x v="1"/>
    <d v="2025-06-13T00:00:00"/>
    <s v="P"/>
    <n v="0"/>
    <s v="3자테스터공통"/>
    <s v="P"/>
    <d v="2025-08-21T00:00:00"/>
    <d v="2025-08-22T00:00:00"/>
    <s v="F"/>
    <n v="0"/>
    <s v="장수정"/>
    <s v="P"/>
    <d v="2025-08-29T00:00:00"/>
    <d v="2025-09-19T00:00:00"/>
    <s v="F"/>
    <n v="0"/>
    <s v="장수정"/>
    <s v="P"/>
    <d v="2025-08-28T00:00:00"/>
    <s v="P"/>
    <s v="P"/>
  </r>
  <r>
    <x v="6"/>
    <s v="시스템운영관리"/>
    <s v="사용자관리"/>
    <s v="Online"/>
    <s v="CASY017M"/>
    <s v="외부사용자등록"/>
    <s v="최민지"/>
    <d v="2025-03-12T00:00:00"/>
    <d v="2025-03-12T13:53:29"/>
    <s v="UT-CASY017M"/>
    <x v="0"/>
    <x v="1"/>
    <d v="2025-06-13T00:00:00"/>
    <s v="P"/>
    <n v="0"/>
    <s v="3자테스터공통"/>
    <s v="P"/>
    <d v="2025-08-21T00:00:00"/>
    <d v="2025-08-22T00:00:00"/>
    <s v="P"/>
    <n v="0"/>
    <s v="장수정"/>
    <s v="P"/>
    <d v="2025-08-29T00:00:00"/>
    <d v="2025-09-19T00:00:00"/>
    <s v="P"/>
    <n v="0"/>
    <s v="장수정"/>
    <s v="P"/>
    <d v="2025-08-29T00:00:00"/>
    <s v="P"/>
    <s v="P"/>
  </r>
  <r>
    <x v="6"/>
    <s v="시스템운영관리"/>
    <s v="역할 및 권한관리"/>
    <s v="Online"/>
    <s v="CASY030S"/>
    <s v="사용자 역할정보 관리"/>
    <s v="최민지"/>
    <d v="2025-04-22T00:00:00"/>
    <d v="2025-04-22T16:02:49"/>
    <s v="UT-CASY030S"/>
    <x v="0"/>
    <x v="1"/>
    <d v="2025-06-13T00:00:00"/>
    <s v="P"/>
    <n v="0"/>
    <s v="3자테스터공통"/>
    <s v="P"/>
    <d v="2025-08-21T00:00:00"/>
    <d v="2025-08-22T00:00:00"/>
    <s v="F"/>
    <n v="0"/>
    <s v="장수정"/>
    <s v="P"/>
    <d v="2025-08-29T00:00:00"/>
    <d v="2025-09-19T00:00:00"/>
    <s v="F"/>
    <n v="0"/>
    <s v="장수정"/>
    <s v="P"/>
    <d v="2025-09-01T00:00:00"/>
    <s v="P"/>
    <s v="P"/>
  </r>
  <r>
    <x v="6"/>
    <s v="참조정보"/>
    <s v="항공기정보"/>
    <s v="Online"/>
    <s v="CARF002S"/>
    <s v="항공기 서브타입 정보"/>
    <s v="최민지"/>
    <d v="2025-10-16T00:00:00"/>
    <d v="2025-10-16T17:46:46"/>
    <s v="UT-CARF002S"/>
    <x v="1"/>
    <x v="2"/>
    <d v="2026-01-15T00:00:00"/>
    <s v="F"/>
    <n v="0"/>
    <s v="3자테스터공통"/>
    <s v="F"/>
    <d v="2026-02-02T00:00:00"/>
    <d v="2026-02-19T00:00:00"/>
    <s v="F"/>
    <n v="1"/>
    <s v="장수정"/>
    <s v="F"/>
    <d v="2026-03-03T00:00:00"/>
    <d v="2026-03-06T00:00:00"/>
    <s v="P"/>
    <n v="0"/>
    <s v="현업테스터"/>
    <s v="P"/>
    <d v="2026-03-26T00:00:00"/>
    <s v="P"/>
    <s v="P"/>
  </r>
  <r>
    <x v="6"/>
    <s v="참조정보"/>
    <s v="자원정보"/>
    <s v="Online"/>
    <s v="CARF018S"/>
    <s v="공항정보"/>
    <s v="정연준"/>
    <d v="2025-09-25T00:00:00"/>
    <d v="2025-09-25T13:03:52"/>
    <s v="UT-CARF018S"/>
    <x v="1"/>
    <x v="4"/>
    <d v="2025-11-11T00:00:00"/>
    <s v="P"/>
    <n v="0"/>
    <s v="신철진"/>
    <s v="P"/>
    <d v="2025-12-05T00:00:00"/>
    <d v="2025-12-09T00:00:00"/>
    <s v="F"/>
    <n v="0"/>
    <s v="장수정"/>
    <s v="P"/>
    <d v="2025-12-26T00:00:00"/>
    <d v="2025-12-29T00:00:00"/>
    <s v="P"/>
    <n v="0"/>
    <s v="현업테스터"/>
    <s v="P"/>
    <d v="2026-01-13T00:00:00"/>
    <s v="P"/>
    <s v="P"/>
  </r>
  <r>
    <x v="6"/>
    <s v="참조정보"/>
    <s v="자원정보"/>
    <s v="Online"/>
    <s v="CARF022S"/>
    <s v="단위시스템정보"/>
    <s v="정연준"/>
    <d v="2025-10-15T00:00:00"/>
    <d v="2025-10-13T16:03:04"/>
    <s v="UT-CARF022S"/>
    <x v="1"/>
    <x v="4"/>
    <d v="2025-11-11T00:00:00"/>
    <s v="P"/>
    <n v="0"/>
    <s v="신철진"/>
    <s v="P"/>
    <d v="2025-12-05T00:00:00"/>
    <d v="2025-11-25T00:00:00"/>
    <s v="P"/>
    <n v="0"/>
    <s v="장수정"/>
    <s v="P"/>
    <d v="2025-12-26T00:00:00"/>
    <d v="2025-12-29T00:00:00"/>
    <s v="P"/>
    <n v="0"/>
    <s v="현업테스터"/>
    <s v="P"/>
    <d v="2026-01-14T00:00:00"/>
    <s v="P"/>
    <s v="P"/>
  </r>
  <r>
    <x v="6"/>
    <s v="참조정보"/>
    <s v="체크인"/>
    <s v="Online"/>
    <s v="CARF032S"/>
    <s v="체크인페이지정보"/>
    <s v="최민지"/>
    <d v="2025-11-20T00:00:00"/>
    <d v="2025-11-18T11:11:24"/>
    <s v="UT-CARF032S"/>
    <x v="1"/>
    <x v="2"/>
    <d v="2026-01-21T00:00:00"/>
    <s v="P"/>
    <n v="0"/>
    <s v="3자테스터공통"/>
    <s v="P"/>
    <d v="2026-02-02T00:00:00"/>
    <d v="2026-02-11T00:00:00"/>
    <s v="F"/>
    <n v="3"/>
    <s v="장수정"/>
    <s v="F"/>
    <d v="2026-03-03T00:00:00"/>
    <d v="2026-03-11T00:00:00"/>
    <s v="P"/>
    <n v="0"/>
    <s v="현업테스터"/>
    <s v="P"/>
    <d v="2026-03-26T00:00:00"/>
    <s v="P"/>
    <s v="P"/>
  </r>
  <r>
    <x v="6"/>
    <s v="기타"/>
    <s v="기타"/>
    <s v="프로시져"/>
    <s v="CA-SP9"/>
    <s v="FN_CA_F_TIME_ZONE_CNVT, ZONE 구분 시간"/>
    <s v="최민지"/>
    <d v="2025-03-24T00:00:00"/>
    <d v="2025-03-24T00:00:00"/>
    <s v="UT-CA-SP9"/>
    <x v="0"/>
    <x v="1"/>
    <d v="2025-06-13T00:00:00"/>
    <s v="P"/>
    <n v="0"/>
    <s v="3자테스터공통"/>
    <s v="P"/>
    <d v="2025-08-21T00:00:00"/>
    <d v="2025-06-30T00:00:00"/>
    <s v="P"/>
    <n v="0"/>
    <s v="장수정"/>
    <s v="P"/>
    <d v="2025-08-29T00:00:00"/>
    <d v="2025-09-19T00:00:00"/>
    <s v="P"/>
    <n v="0"/>
    <s v="장수정"/>
    <s v="P"/>
    <d v="2025-09-01T00:00:00"/>
    <s v="P"/>
    <s v="P"/>
  </r>
  <r>
    <x v="6"/>
    <s v="기타"/>
    <s v="기타"/>
    <s v="프로시져"/>
    <s v="CA-SP16"/>
    <s v="SP_CA_F_PUSH_INNR_IF_ERR_NOTI, 내부연계 실패 수신처리 오류 푸시 메시지 등록"/>
    <s v="박영수"/>
    <d v="2025-07-07T00:00:00"/>
    <d v="2025-07-01T00:00:00"/>
    <s v="UT-CA-SP16"/>
    <x v="0"/>
    <x v="0"/>
    <d v="2025-08-05T00:00:00"/>
    <s v="P"/>
    <n v="0"/>
    <s v="윤성훈"/>
    <s v="P"/>
    <d v="2025-08-21T00:00:00"/>
    <d v="2025-08-21T00:00:00"/>
    <s v="P"/>
    <n v="0"/>
    <s v="장수정"/>
    <s v="P"/>
    <d v="2025-08-29T00:00:00"/>
    <d v="2025-09-19T00:00:00"/>
    <s v="P"/>
    <n v="0"/>
    <s v="현업테스터"/>
    <s v="P"/>
    <d v="2025-09-02T00:00:00"/>
    <s v="P"/>
    <s v="P"/>
  </r>
  <r>
    <x v="6"/>
    <s v="기타"/>
    <s v="기타"/>
    <s v="프로시져"/>
    <s v="CA-SP24"/>
    <s v="SP_CA_F_TRCE_LOG, TRACE 로그 생성"/>
    <s v="최민지"/>
    <d v="2025-03-27T00:00:00"/>
    <d v="2025-03-26T00:00:00"/>
    <s v="UT-CA-SP24"/>
    <x v="0"/>
    <x v="1"/>
    <d v="2025-06-13T00:00:00"/>
    <s v="P"/>
    <n v="0"/>
    <s v="3자테스터공통"/>
    <s v="P"/>
    <d v="2025-08-21T00:00:00"/>
    <d v="2025-06-30T00:00:00"/>
    <s v="P"/>
    <n v="0"/>
    <s v="장수정"/>
    <s v="P"/>
    <d v="2025-08-29T00:00:00"/>
    <d v="2025-09-19T00:00:00"/>
    <s v="P"/>
    <n v="0"/>
    <s v="장수정"/>
    <s v="P"/>
    <d v="2025-09-02T00:00:00"/>
    <s v="P"/>
    <s v="P"/>
  </r>
  <r>
    <x v="6"/>
    <s v="기타"/>
    <s v="기타"/>
    <s v="프로시져"/>
    <s v="CA-SP40"/>
    <s v="SP_CA_F_SMS_RECV_SUMM, SMS 수신 통계 집계"/>
    <s v="정연준"/>
    <d v="2026-01-06T00:00:00"/>
    <d v="2025-12-30T18:43:33"/>
    <s v="UT-CA-SP40"/>
    <x v="1"/>
    <x v="2"/>
    <d v="2026-01-22T00:00:00"/>
    <s v="P"/>
    <n v="0"/>
    <s v="3자테스터공통"/>
    <s v="P"/>
    <d v="2026-02-02T00:00:00"/>
    <d v="2026-02-03T00:00:00"/>
    <s v="P"/>
    <n v="0"/>
    <s v="장수정"/>
    <s v="P"/>
    <d v="2026-03-03T00:00:00"/>
    <d v="2026-03-11T00:00:00"/>
    <s v="P"/>
    <n v="0"/>
    <s v="현업테스터"/>
    <s v="P"/>
    <m/>
    <s v=""/>
    <s v=""/>
  </r>
  <r>
    <x v="6"/>
    <s v="기타"/>
    <s v="기타"/>
    <s v="프로시져"/>
    <s v="CA-SP42"/>
    <s v="SP_CA_F_RECV_MSTR_KEY_INSPC, ESB/CSDL 간 중복 메시지 처리"/>
    <s v="박영수"/>
    <d v="2025-12-05T00:00:00"/>
    <d v="2025-12-03T16:24:11"/>
    <s v="UT-CA-SP42"/>
    <x v="1"/>
    <x v="2"/>
    <d v="2026-01-22T00:00:00"/>
    <s v="F"/>
    <n v="0"/>
    <s v="3자테스터공통"/>
    <s v="F"/>
    <d v="2026-02-02T00:00:00"/>
    <d v="2026-02-03T00:00:00"/>
    <s v="P"/>
    <n v="0"/>
    <s v="장수정"/>
    <s v="P"/>
    <d v="2026-03-03T00:00:00"/>
    <d v="2026-03-11T00:00:00"/>
    <s v="P"/>
    <n v="0"/>
    <s v="현업테스터"/>
    <s v="P"/>
    <m/>
    <s v=""/>
    <s v=""/>
  </r>
  <r>
    <x v="6"/>
    <s v="인증관리"/>
    <s v="사용자 인증"/>
    <s v="Online"/>
    <s v="CAMN004M"/>
    <s v="공지사항 팝업"/>
    <s v="최민지"/>
    <d v="2025-07-10T00:00:00"/>
    <d v="2025-07-08T15:11:27"/>
    <s v="UT-CAMN004M"/>
    <x v="0"/>
    <x v="0"/>
    <d v="2025-08-05T00:00:00"/>
    <s v="P"/>
    <n v="0"/>
    <s v="이준일"/>
    <s v="P"/>
    <d v="2025-08-21T00:00:00"/>
    <d v="2025-08-22T00:00:00"/>
    <s v="F"/>
    <n v="0"/>
    <s v="장수정"/>
    <s v="P"/>
    <d v="2025-08-29T00:00:00"/>
    <d v="2025-09-19T00:00:00"/>
    <s v="F"/>
    <n v="0"/>
    <s v="현업테스터"/>
    <s v="P"/>
    <d v="2025-08-27T00:00:00"/>
    <s v="P"/>
    <s v="P"/>
  </r>
  <r>
    <x v="6"/>
    <s v="화면구성"/>
    <s v="화면구성"/>
    <s v="Online"/>
    <s v="TopFrame"/>
    <s v="상단메뉴 Form"/>
    <s v="박영수"/>
    <d v="2025-02-21T00:00:00"/>
    <d v="2025-02-21T00:00:00"/>
    <s v="UT-TopFrame"/>
    <x v="0"/>
    <x v="1"/>
    <d v="2025-06-13T00:00:00"/>
    <s v="P"/>
    <n v="0"/>
    <s v="3자테스터공통"/>
    <s v="P"/>
    <d v="2025-08-21T00:00:00"/>
    <d v="2025-06-30T00:00:00"/>
    <s v="P"/>
    <n v="0"/>
    <s v="장수정"/>
    <s v="P"/>
    <d v="2025-08-29T00:00:00"/>
    <d v="2025-09-22T00:00:00"/>
    <s v="F"/>
    <n v="0"/>
    <s v="장수정"/>
    <s v="P"/>
    <d v="2025-09-01T00:00:00"/>
    <s v="P"/>
    <s v="P"/>
  </r>
  <r>
    <x v="5"/>
    <s v="Stand"/>
    <s v="Stand Assignment"/>
    <s v="Online"/>
    <s v="RSPK014S"/>
    <s v="Stand Daily Assign"/>
    <s v="김훈근"/>
    <d v="2025-07-14T00:00:00"/>
    <d v="2025-05-22T10:06:23"/>
    <s v="UT-RSPK014S"/>
    <x v="0"/>
    <x v="0"/>
    <d v="2025-08-27T00:00:00"/>
    <s v="P"/>
    <n v="0"/>
    <s v="김승무"/>
    <s v="P"/>
    <d v="2025-08-21T00:00:00"/>
    <d v="2025-08-25T00:00:00"/>
    <s v="F"/>
    <n v="0"/>
    <s v="송희영"/>
    <s v="P"/>
    <d v="2025-08-29T00:00:00"/>
    <d v="2025-09-19T00:00:00"/>
    <s v="F"/>
    <n v="0"/>
    <s v="현업테스터"/>
    <s v="P"/>
    <d v="2025-10-21T00:00:00"/>
    <s v="P"/>
    <s v="P"/>
  </r>
  <r>
    <x v="5"/>
    <s v="Check In Counter"/>
    <s v="Daily operation"/>
    <s v="Online"/>
    <s v="RSCI030S"/>
    <s v="CIC Assign Change List"/>
    <s v="이수연"/>
    <d v="2025-09-18T00:00:00"/>
    <d v="2025-08-07T14:14:30"/>
    <s v="UT-RSCI030S"/>
    <x v="1"/>
    <x v="4"/>
    <d v="2025-11-12T00:00:00"/>
    <s v="P"/>
    <n v="0"/>
    <s v="이상용"/>
    <s v="P"/>
    <d v="2025-12-05T00:00:00"/>
    <d v="2025-11-28T00:00:00"/>
    <s v="P"/>
    <n v="0"/>
    <s v="송희영"/>
    <s v="P"/>
    <d v="2025-12-26T00:00:00"/>
    <d v="2025-12-18T00:00:00"/>
    <s v="F"/>
    <n v="0"/>
    <s v="현업테스터"/>
    <s v="P"/>
    <d v="2026-01-22T00:00:00"/>
    <s v="P"/>
    <s v="P"/>
  </r>
  <r>
    <x v="5"/>
    <s v="Check In Counter"/>
    <s v="Daily operation"/>
    <s v="Online"/>
    <s v="RSCI031S"/>
    <s v="CIC Allocation Management"/>
    <s v="이수연"/>
    <d v="2025-10-02T00:00:00"/>
    <d v="2025-08-21T16:42:52"/>
    <s v="UT-RSCI031S"/>
    <x v="1"/>
    <x v="4"/>
    <d v="2025-11-12T00:00:00"/>
    <s v="P"/>
    <n v="0"/>
    <s v="이상용"/>
    <s v="P"/>
    <d v="2025-12-05T00:00:00"/>
    <d v="2025-11-28T00:00:00"/>
    <s v="F"/>
    <n v="0"/>
    <s v="송희영"/>
    <s v="P"/>
    <d v="2025-12-26T00:00:00"/>
    <d v="2025-12-18T00:00:00"/>
    <s v="F"/>
    <n v="0"/>
    <s v="현업테스터"/>
    <s v="P"/>
    <d v="2026-01-14T00:00:00"/>
    <s v="P"/>
    <s v="P"/>
  </r>
  <r>
    <x v="5"/>
    <s v="Stand"/>
    <s v="Operation"/>
    <s v="Online"/>
    <s v="RSPK063S"/>
    <s v="Lateral Change Alarm"/>
    <s v="장동혁"/>
    <d v="2025-07-31T00:00:00"/>
    <d v="2025-07-29T13:12:58"/>
    <s v="UT-RSPK063S"/>
    <x v="1"/>
    <x v="4"/>
    <d v="2025-11-11T00:00:00"/>
    <s v="P"/>
    <n v="0"/>
    <s v="이상용"/>
    <s v="P"/>
    <d v="2025-12-05T00:00:00"/>
    <d v="2025-11-27T00:00:00"/>
    <s v="F"/>
    <n v="0"/>
    <s v="송희영"/>
    <s v="P"/>
    <d v="2025-12-26T00:00:00"/>
    <d v="2025-12-30T00:00:00"/>
    <s v="F"/>
    <n v="0"/>
    <s v="현업테스터"/>
    <s v="P"/>
    <d v="2026-01-22T00:00:00"/>
    <s v="P"/>
    <s v="P"/>
  </r>
  <r>
    <x v="5"/>
    <s v="Stand"/>
    <s v="Operation"/>
    <s v="Online"/>
    <s v="RSPK090S"/>
    <s v="Airline Request Flight"/>
    <s v="장동혁"/>
    <d v="2025-08-28T00:00:00"/>
    <d v="2025-08-28T16:21:26"/>
    <s v="UT-RSPK090S"/>
    <x v="1"/>
    <x v="4"/>
    <d v="2025-11-10T00:00:00"/>
    <s v="P"/>
    <n v="0"/>
    <s v="이상용"/>
    <s v="P"/>
    <d v="2025-12-05T00:00:00"/>
    <d v="2025-11-28T00:00:00"/>
    <s v="F"/>
    <n v="0"/>
    <s v="송희영"/>
    <s v="P"/>
    <d v="2025-12-26T00:00:00"/>
    <d v="2025-12-30T00:00:00"/>
    <s v="F"/>
    <n v="0"/>
    <s v="현업테스터"/>
    <s v="P"/>
    <d v="2026-01-16T00:00:00"/>
    <s v="P"/>
    <s v="P"/>
  </r>
  <r>
    <x v="5"/>
    <s v="Stand"/>
    <s v="Ramp Bus"/>
    <s v="Online"/>
    <s v="RSPK081S"/>
    <s v="Ramp Bus Operation"/>
    <s v="장동혁"/>
    <d v="2025-09-17T00:00:00"/>
    <d v="2025-09-17T10:09:37"/>
    <s v="UT-RSPK081S"/>
    <x v="1"/>
    <x v="4"/>
    <d v="2025-11-10T00:00:00"/>
    <s v="P"/>
    <n v="0"/>
    <s v="이상용"/>
    <s v="P"/>
    <d v="2025-12-05T00:00:00"/>
    <d v="2025-11-28T00:00:00"/>
    <s v="P"/>
    <n v="0"/>
    <s v="송희영"/>
    <s v="P"/>
    <d v="2025-12-26T00:00:00"/>
    <d v="2025-12-30T00:00:00"/>
    <s v="F"/>
    <n v="0"/>
    <s v="현업테스터"/>
    <s v="P"/>
    <d v="2026-01-23T00:00:00"/>
    <s v="P"/>
    <s v="P"/>
  </r>
  <r>
    <x v="5"/>
    <s v="Stand"/>
    <s v="General Aviation"/>
    <s v="Online"/>
    <s v="RSPK076S"/>
    <s v="GA Pad History"/>
    <s v="장동혁"/>
    <d v="2025-11-20T00:00:00"/>
    <d v="2025-11-20T10:50:24"/>
    <s v="UT-RSPK076S"/>
    <x v="1"/>
    <x v="2"/>
    <d v="2026-01-19T00:00:00"/>
    <s v="P"/>
    <n v="0"/>
    <s v="3자테스터공통"/>
    <s v="P"/>
    <d v="2026-02-02T00:00:00"/>
    <d v="2026-02-02T00:00:00"/>
    <s v="P"/>
    <n v="0"/>
    <s v="송희영"/>
    <s v="P"/>
    <d v="2026-03-03T00:00:00"/>
    <d v="2026-03-05T00:00:00"/>
    <s v="F"/>
    <n v="0"/>
    <s v="현업테스터"/>
    <s v="P"/>
    <d v="2026-03-24T00:00:00"/>
    <s v="P"/>
    <s v="P"/>
  </r>
  <r>
    <x v="7"/>
    <s v="항공보안"/>
    <s v="보안검색"/>
    <s v="Online"/>
    <s v="FSQB023E"/>
    <s v="상황 일자별 적발 현황"/>
    <s v="임소정"/>
    <d v="2025-05-23T00:00:00"/>
    <d v="2025-06-04T14:19:39"/>
    <s v="UT-FSQB023E"/>
    <x v="0"/>
    <x v="0"/>
    <d v="2025-07-21T00:00:00"/>
    <s v="P"/>
    <n v="0"/>
    <s v="박상기"/>
    <s v="P"/>
    <d v="2025-08-21T00:00:00"/>
    <d v="2025-08-20T00:00:00"/>
    <s v="P"/>
    <n v="0"/>
    <s v="장수정"/>
    <s v="P"/>
    <d v="2025-08-29T00:00:00"/>
    <d v="2025-09-19T00:00:00"/>
    <s v="P"/>
    <n v="0"/>
    <s v="현업테스터"/>
    <s v="P"/>
    <d v="2025-08-28T00:00:00"/>
    <s v="P"/>
    <s v="P"/>
  </r>
  <r>
    <x v="7"/>
    <s v="항공보안"/>
    <s v="보안검색"/>
    <s v="Online"/>
    <s v="FSQB039E"/>
    <s v="안보위해 [미군] 월별 품목별 적발 현황"/>
    <s v="임소정"/>
    <d v="2025-06-13T00:00:00"/>
    <d v="2025-06-02T13:41:21"/>
    <s v="UT-FSQB039E"/>
    <x v="0"/>
    <x v="0"/>
    <d v="2025-07-23T00:00:00"/>
    <s v="P"/>
    <n v="0"/>
    <s v="박상기"/>
    <s v="P"/>
    <d v="2025-08-21T00:00:00"/>
    <d v="2025-08-19T00:00:00"/>
    <s v="P"/>
    <n v="0"/>
    <s v="장수정"/>
    <s v="P"/>
    <d v="2025-08-29T00:00:00"/>
    <d v="2025-09-19T00:00:00"/>
    <s v="P"/>
    <n v="0"/>
    <s v="현업테스터"/>
    <s v="P"/>
    <d v="2025-08-28T00:00:00"/>
    <s v="P"/>
    <s v="P"/>
  </r>
  <r>
    <x v="7"/>
    <s v="항공보안"/>
    <s v="보안검색"/>
    <s v="Online"/>
    <s v="FSQB040S"/>
    <s v="세관월별 현황조회"/>
    <s v="임소정"/>
    <d v="2025-06-13T00:00:00"/>
    <d v="2025-06-02T13:43:03"/>
    <s v="UT-FSQB040S"/>
    <x v="0"/>
    <x v="0"/>
    <d v="2025-07-21T00:00:00"/>
    <s v="P"/>
    <n v="0"/>
    <s v="김민욱"/>
    <s v="P"/>
    <d v="2025-08-21T00:00:00"/>
    <d v="2025-08-21T00:00:00"/>
    <s v="P"/>
    <n v="0"/>
    <s v="장수정"/>
    <s v="P"/>
    <d v="2025-08-29T00:00:00"/>
    <d v="2025-09-19T00:00:00"/>
    <s v="P"/>
    <n v="0"/>
    <s v="현업테스터"/>
    <s v="P"/>
    <d v="2025-08-28T00:00:00"/>
    <s v="P"/>
    <s v="P"/>
  </r>
  <r>
    <x v="7"/>
    <s v="항공보안"/>
    <s v="보안검색"/>
    <s v="Online"/>
    <s v="FSQB046E"/>
    <s v="세관 [미군] 월별 종류별 적발 현황"/>
    <s v="임소정"/>
    <d v="2025-06-27T00:00:00"/>
    <d v="2025-06-02T13:43:18"/>
    <s v="UT-FSQB046E"/>
    <x v="0"/>
    <x v="0"/>
    <d v="2025-07-21T00:00:00"/>
    <s v="P"/>
    <n v="0"/>
    <s v="김민욱"/>
    <s v="P"/>
    <d v="2025-08-21T00:00:00"/>
    <d v="2025-08-21T00:00:00"/>
    <s v="P"/>
    <n v="0"/>
    <s v="장수정"/>
    <s v="P"/>
    <d v="2025-08-29T00:00:00"/>
    <d v="2025-09-19T00:00:00"/>
    <s v="P"/>
    <n v="0"/>
    <s v="현업테스터"/>
    <s v="P"/>
    <d v="2025-08-27T00:00:00"/>
    <s v="P"/>
    <s v="P"/>
  </r>
  <r>
    <x v="7"/>
    <s v="항공보안"/>
    <s v="보안검색"/>
    <s v="Online"/>
    <s v="FSQB047E"/>
    <s v="세관 [터미널] 월별 종류별 적발 현황"/>
    <s v="임소정"/>
    <d v="2025-06-27T00:00:00"/>
    <d v="2025-06-02T13:43:20"/>
    <s v="UT-FSQB047E"/>
    <x v="0"/>
    <x v="0"/>
    <d v="2025-07-21T00:00:00"/>
    <s v="P"/>
    <n v="0"/>
    <s v="김민욱"/>
    <s v="P"/>
    <d v="2025-08-21T00:00:00"/>
    <d v="2025-08-21T00:00:00"/>
    <s v="F"/>
    <n v="0"/>
    <s v="장수정"/>
    <s v="P"/>
    <d v="2025-08-29T00:00:00"/>
    <d v="2025-09-19T00:00:00"/>
    <s v="P"/>
    <n v="0"/>
    <s v="현업테스터"/>
    <s v="P"/>
    <d v="2025-08-29T00:00:00"/>
    <s v="P"/>
    <s v="P"/>
  </r>
  <r>
    <x v="7"/>
    <s v="항공보안"/>
    <s v="보안검색"/>
    <s v="Online"/>
    <s v="FSQB052E"/>
    <s v="안보위해 [장소별] 품목별 적발 현황"/>
    <s v="임소정"/>
    <d v="2025-07-04T00:00:00"/>
    <d v="2025-06-02T13:44:02"/>
    <s v="UT-FSQB052E"/>
    <x v="0"/>
    <x v="0"/>
    <d v="2025-07-21T00:00:00"/>
    <s v="P"/>
    <n v="0"/>
    <s v="김민욱"/>
    <s v="P"/>
    <d v="2025-08-21T00:00:00"/>
    <d v="2025-08-21T00:00:00"/>
    <s v="P"/>
    <n v="0"/>
    <s v="장수정"/>
    <s v="P"/>
    <d v="2025-08-29T00:00:00"/>
    <d v="2025-09-19T00:00:00"/>
    <s v="P"/>
    <n v="0"/>
    <s v="현업테스터"/>
    <s v="P"/>
    <d v="2025-08-29T00:00:00"/>
    <s v="P"/>
    <s v="P"/>
  </r>
  <r>
    <x v="7"/>
    <s v="항공보안"/>
    <s v="보안검색"/>
    <s v="Online"/>
    <s v="FSQB060S"/>
    <s v="포기물품 일자별 협력사별 조회"/>
    <s v="임소정"/>
    <d v="2025-07-04T00:00:00"/>
    <d v="2025-04-25T13:36:54"/>
    <s v="UT-FSQB060S"/>
    <x v="0"/>
    <x v="1"/>
    <d v="2025-06-13T00:00:00"/>
    <s v="P"/>
    <n v="0"/>
    <s v="3자테스터공통"/>
    <s v="P"/>
    <d v="2025-08-21T00:00:00"/>
    <d v="2025-08-22T00:00:00"/>
    <s v="F"/>
    <n v="0"/>
    <s v="장수정"/>
    <s v="P"/>
    <d v="2025-08-29T00:00:00"/>
    <d v="2025-09-19T00:00:00"/>
    <s v="P"/>
    <n v="0"/>
    <s v="강자환"/>
    <s v="P"/>
    <d v="2025-09-03T00:00:00"/>
    <s v="P"/>
    <s v="P"/>
  </r>
  <r>
    <x v="7"/>
    <s v="항공보안"/>
    <s v="보안검색"/>
    <s v="Online"/>
    <s v="FSQB074E"/>
    <s v="포기물품 검색 일자별 현황 조회-T1 4번 출국장"/>
    <s v="임소정"/>
    <d v="2025-07-11T00:00:00"/>
    <d v="2025-06-20T00:00:00"/>
    <s v="UT-FSQB074E"/>
    <x v="0"/>
    <x v="0"/>
    <d v="2025-08-26T00:00:00"/>
    <s v="P"/>
    <n v="0"/>
    <s v="윤성훈"/>
    <s v="P"/>
    <d v="2025-08-21T00:00:00"/>
    <d v="2025-08-20T00:00:00"/>
    <s v="F"/>
    <n v="0"/>
    <s v="장수정"/>
    <s v="P"/>
    <d v="2025-08-29T00:00:00"/>
    <d v="2025-09-19T00:00:00"/>
    <s v="P"/>
    <n v="0"/>
    <s v="현업테스터"/>
    <s v="P"/>
    <d v="2025-10-21T00:00:00"/>
    <s v="P"/>
    <s v="P"/>
  </r>
  <r>
    <x v="7"/>
    <s v="항공보안"/>
    <s v="보안검색"/>
    <s v="Online"/>
    <s v="FSQB076E"/>
    <s v="포기물품 검색 일자별 현황 조회-T1 6번 출국장"/>
    <s v="임소정"/>
    <d v="2025-07-11T00:00:00"/>
    <d v="2025-06-20T00:00:00"/>
    <s v="UT-FSQB076E"/>
    <x v="0"/>
    <x v="0"/>
    <d v="2025-07-21T00:00:00"/>
    <s v="P"/>
    <n v="0"/>
    <s v="김승무"/>
    <s v="P"/>
    <d v="2025-08-21T00:00:00"/>
    <d v="2025-08-20T00:00:00"/>
    <s v="F"/>
    <n v="0"/>
    <s v="장수정"/>
    <s v="P"/>
    <d v="2025-08-29T00:00:00"/>
    <d v="2025-09-19T00:00:00"/>
    <s v="P"/>
    <n v="0"/>
    <s v="현업테스터"/>
    <s v="P"/>
    <d v="2025-08-29T00:00:00"/>
    <s v="P"/>
    <s v="P"/>
  </r>
  <r>
    <x v="7"/>
    <s v="항공보안"/>
    <s v="보안검색"/>
    <s v="Online"/>
    <s v="FSQB085E"/>
    <s v="포기물품 검색 일자별 현황 조회-T2 2번 출국장"/>
    <s v="임소정"/>
    <d v="2025-07-25T00:00:00"/>
    <d v="2025-06-25T09:03:48"/>
    <s v="UT-FSQB085E"/>
    <x v="1"/>
    <x v="4"/>
    <d v="2025-11-12T00:00:00"/>
    <s v="P"/>
    <n v="0"/>
    <s v="이상용"/>
    <s v="P"/>
    <d v="2025-12-05T00:00:00"/>
    <d v="2025-11-28T00:00:00"/>
    <s v="F"/>
    <n v="0"/>
    <s v="장수정"/>
    <s v="P"/>
    <d v="2025-12-26T00:00:00"/>
    <d v="2025-12-22T00:00:00"/>
    <s v="P"/>
    <n v="0"/>
    <s v="현업테스터"/>
    <s v="P"/>
    <d v="2026-01-20T00:00:00"/>
    <s v="P"/>
    <s v="P"/>
  </r>
  <r>
    <x v="7"/>
    <s v="항공보안"/>
    <s v="보안검색"/>
    <s v="Online"/>
    <s v="FSQB089E"/>
    <s v="포기물품 검색 일자별 현황 조회-T2 휴대전체/위탁"/>
    <s v="임소정"/>
    <d v="2025-07-25T00:00:00"/>
    <d v="2025-06-25T00:00:00"/>
    <s v="UT-FSQB089E"/>
    <x v="1"/>
    <x v="4"/>
    <d v="2025-11-12T00:00:00"/>
    <s v="P"/>
    <n v="0"/>
    <s v="이상용"/>
    <s v="P"/>
    <d v="2025-12-05T00:00:00"/>
    <d v="2025-11-28T00:00:00"/>
    <s v="F"/>
    <n v="0"/>
    <s v="장수정"/>
    <s v="P"/>
    <d v="2025-12-26T00:00:00"/>
    <d v="2025-12-22T00:00:00"/>
    <s v="P"/>
    <n v="0"/>
    <s v="현업테스터"/>
    <s v="P"/>
    <d v="2026-01-20T00:00:00"/>
    <s v="P"/>
    <s v="P"/>
  </r>
  <r>
    <x v="7"/>
    <s v="항공보안"/>
    <s v="보안검색"/>
    <s v="Online"/>
    <s v="FSQA151E"/>
    <s v="휴대,위탁 수하물 검색 현황조회"/>
    <s v="임소정"/>
    <d v="2025-04-02T00:00:00"/>
    <d v="2025-04-02T00:00:00"/>
    <s v="UT-FSQA151E"/>
    <x v="0"/>
    <x v="0"/>
    <d v="2025-07-02T00:00:00"/>
    <s v="P"/>
    <n v="0"/>
    <s v="김승무"/>
    <s v="P"/>
    <d v="2025-08-04T00:00:00"/>
    <d v="2025-08-21T00:00:00"/>
    <s v="F"/>
    <n v="0"/>
    <s v="장수정"/>
    <s v="P"/>
    <d v="2026-04-10T00:00:00"/>
    <d v="2025-09-19T00:00:00"/>
    <s v="P"/>
    <n v="0"/>
    <s v="현업테스터"/>
    <s v="P"/>
    <d v="2025-09-03T00:00:00"/>
    <s v="P"/>
    <s v="P"/>
  </r>
  <r>
    <x v="7"/>
    <s v="항공보안"/>
    <s v="EOD 현장관리"/>
    <s v="Online"/>
    <s v="FSEX020S"/>
    <s v="EOD 현장출동 결과보고서 조회"/>
    <s v="임소정"/>
    <d v="2025-09-12T00:00:00"/>
    <d v="2025-07-15T09:00:29"/>
    <s v="UT-FSEX020S"/>
    <x v="1"/>
    <x v="4"/>
    <d v="2025-11-12T00:00:00"/>
    <s v="P"/>
    <n v="0"/>
    <s v="이상용"/>
    <s v="P"/>
    <d v="2025-12-05T00:00:00"/>
    <d v="2025-11-28T00:00:00"/>
    <s v="F"/>
    <n v="0"/>
    <s v="장수정"/>
    <s v="P"/>
    <d v="2025-12-26T00:00:00"/>
    <d v="2025-12-19T00:00:00"/>
    <s v="P"/>
    <n v="0"/>
    <s v="현업테스터"/>
    <s v="P"/>
    <d v="2026-01-22T00:00:00"/>
    <s v="P"/>
    <s v="P"/>
  </r>
  <r>
    <x v="7"/>
    <s v="항공보안"/>
    <s v="EOD 현장관리"/>
    <s v="Online"/>
    <s v="FSEX040M"/>
    <s v="폭발물 처리반 업무일지 작성"/>
    <s v="임소정"/>
    <d v="2025-09-19T00:00:00"/>
    <d v="2025-07-18T08:41:54"/>
    <s v="UT-FSEX040M"/>
    <x v="1"/>
    <x v="4"/>
    <d v="2025-11-11T00:00:00"/>
    <s v="P"/>
    <n v="0"/>
    <s v="이상용"/>
    <s v="P"/>
    <d v="2025-12-05T00:00:00"/>
    <d v="2025-11-28T00:00:00"/>
    <s v="F"/>
    <n v="0"/>
    <s v="장수정"/>
    <s v="P"/>
    <d v="2025-12-26T00:00:00"/>
    <d v="2025-12-19T00:00:00"/>
    <s v="P"/>
    <n v="0"/>
    <s v="현업테스터"/>
    <s v="P"/>
    <d v="2026-01-21T00:00:00"/>
    <s v="P"/>
    <s v="P"/>
  </r>
  <r>
    <x v="7"/>
    <s v="항공보안"/>
    <s v="EOD 현장관리"/>
    <s v="Online"/>
    <s v="FSEY012E"/>
    <s v="월별 안보위해물품 회수현황"/>
    <s v="임소정"/>
    <d v="2025-10-17T00:00:00"/>
    <d v="2025-06-27T09:11:08"/>
    <s v="UT-FSEY012E"/>
    <x v="1"/>
    <x v="4"/>
    <d v="2025-11-11T00:00:00"/>
    <s v="P"/>
    <n v="0"/>
    <s v="이상용"/>
    <s v="P"/>
    <d v="2025-12-05T00:00:00"/>
    <d v="2025-11-28T00:00:00"/>
    <s v="P"/>
    <n v="0"/>
    <s v="장수정"/>
    <s v="P"/>
    <d v="2025-12-26T00:00:00"/>
    <d v="2025-12-19T00:00:00"/>
    <s v="P"/>
    <n v="0"/>
    <s v="현업테스터"/>
    <s v="P"/>
    <d v="2026-01-21T00:00:00"/>
    <s v="P"/>
    <s v="P"/>
  </r>
  <r>
    <x v="7"/>
    <s v="항공보안"/>
    <s v="EOD 현장관리"/>
    <s v="Online"/>
    <s v="FSEY020S"/>
    <s v="유형별 출동현황 조회"/>
    <s v="임소정"/>
    <d v="2025-10-24T00:00:00"/>
    <d v="2025-06-16T15:41:28"/>
    <s v="UT-FSEY020S"/>
    <x v="1"/>
    <x v="4"/>
    <d v="2025-11-12T00:00:00"/>
    <s v="P"/>
    <n v="0"/>
    <s v="이상용"/>
    <s v="P"/>
    <d v="2025-12-05T00:00:00"/>
    <d v="2025-11-28T00:00:00"/>
    <s v="P"/>
    <n v="0"/>
    <s v="장수정"/>
    <s v="P"/>
    <d v="2025-12-26T00:00:00"/>
    <d v="2025-12-19T00:00:00"/>
    <s v="P"/>
    <n v="0"/>
    <s v="현업테스터"/>
    <s v="P"/>
    <d v="2026-01-21T00:00:00"/>
    <s v="P"/>
    <s v="P"/>
  </r>
  <r>
    <x v="7"/>
    <s v="항공보안"/>
    <s v="EOD 현장관리"/>
    <s v="Online"/>
    <s v="FSEX017S"/>
    <s v="훈련현황 조회"/>
    <s v="임소정"/>
    <d v="2025-11-07T00:00:00"/>
    <d v="2025-07-18T08:43:26"/>
    <s v="UT-FSEX017S"/>
    <x v="1"/>
    <x v="2"/>
    <d v="2026-01-19T00:00:00"/>
    <s v="P"/>
    <n v="0"/>
    <s v="3자테스터공통"/>
    <s v="P"/>
    <d v="2026-02-02T00:00:00"/>
    <d v="2026-02-10T00:00:00"/>
    <s v="P"/>
    <n v="0"/>
    <s v="장수정"/>
    <s v="P"/>
    <d v="2026-03-03T00:00:00"/>
    <d v="2025-12-19T00:00:00"/>
    <s v="P"/>
    <n v="0"/>
    <s v="현업테스터"/>
    <s v="P"/>
    <d v="2026-03-23T00:00:00"/>
    <s v="P"/>
    <s v="P"/>
  </r>
  <r>
    <x v="7"/>
    <s v="항공보안"/>
    <s v="EOD 현장관리"/>
    <s v="Online"/>
    <s v="FSEY011E"/>
    <s v="월별 출동현황"/>
    <s v="임소정"/>
    <d v="2025-10-17T00:00:00"/>
    <d v="2025-06-27T09:11:05"/>
    <s v="UT-FSEY011E"/>
    <x v="1"/>
    <x v="4"/>
    <d v="2025-11-11T00:00:00"/>
    <s v="P"/>
    <n v="0"/>
    <s v="이상용"/>
    <s v="P"/>
    <d v="2025-12-05T00:00:00"/>
    <d v="2025-11-28T00:00:00"/>
    <s v="P"/>
    <n v="0"/>
    <s v="장수정"/>
    <s v="P"/>
    <d v="2025-12-26T00:00:00"/>
    <d v="2025-12-19T00:00:00"/>
    <s v="P"/>
    <n v="0"/>
    <s v="현업테스터"/>
    <s v="P"/>
    <d v="2026-01-21T00:00:00"/>
    <s v="P"/>
    <s v="P"/>
  </r>
  <r>
    <x v="2"/>
    <s v="부서별업무"/>
    <s v="계류장운영팀"/>
    <s v="Online"/>
    <s v="GO12510R"/>
    <s v="LCC균등배정실적_리포트"/>
    <s v="신문호"/>
    <d v="2025-11-14T00:00:00"/>
    <d v="2025-11-05T18:34:38"/>
    <s v="UT-GO12510R"/>
    <x v="1"/>
    <x v="2"/>
    <d v="2026-01-19T00:00:00"/>
    <s v="P"/>
    <n v="0"/>
    <s v="3자테스터공통"/>
    <s v="P"/>
    <d v="2026-02-02T00:00:00"/>
    <d v="2026-02-04T00:00:00"/>
    <s v="F"/>
    <n v="0"/>
    <s v="홍석일"/>
    <s v="P"/>
    <d v="2026-03-03T00:00:00"/>
    <d v="2026-03-09T00:00:00"/>
    <s v="F"/>
    <n v="0"/>
    <s v="현업테스터"/>
    <s v="P"/>
    <d v="2026-03-26T00:00:00"/>
    <s v="P"/>
    <s v="P"/>
  </r>
  <r>
    <x v="10"/>
    <s v="Carousel Chart"/>
    <s v="Chart/Operation/Bar"/>
    <s v="Online"/>
    <s v="RCCR008L"/>
    <s v="CRS Unassign Info"/>
    <s v="이미라"/>
    <d v="2025-11-07T00:00:00"/>
    <d v="2025-11-07T15:28:12"/>
    <s v="UT-RCCR008L"/>
    <x v="1"/>
    <x v="2"/>
    <d v="2026-01-23T00:00:00"/>
    <s v="F"/>
    <n v="0"/>
    <s v="3자테스터공통"/>
    <s v="F"/>
    <d v="2026-02-02T00:00:00"/>
    <d v="2026-02-04T00:00:00"/>
    <s v="F"/>
    <n v="1"/>
    <s v="공사테스터"/>
    <s v="F"/>
    <d v="2026-03-03T00:00:00"/>
    <d v="2026-03-11T00:00:00"/>
    <s v="F"/>
    <n v="0"/>
    <s v="현업테스터"/>
    <s v="P"/>
    <d v="2026-03-25T00:00:00"/>
    <s v="F"/>
    <s v="P"/>
  </r>
  <r>
    <x v="5"/>
    <s v="기타"/>
    <s v="기타"/>
    <s v="프로시져"/>
    <s v="RS-SP37"/>
    <s v="SP_RS_MAKE_RAMPBUS, 램프버스 생성"/>
    <s v="유경섭"/>
    <d v="2025-11-27T00:00:00"/>
    <d v="2025-11-20T20:17:46"/>
    <s v="UT-RS-SP37"/>
    <x v="1"/>
    <x v="2"/>
    <d v="2026-01-21T00:00:00"/>
    <s v="P"/>
    <n v="0"/>
    <s v="3자테스터공통"/>
    <s v="P"/>
    <d v="2026-02-02T00:00:00"/>
    <d v="2026-02-03T00:00:00"/>
    <s v="P"/>
    <n v="0"/>
    <s v="송희영"/>
    <s v="P"/>
    <d v="2026-03-03T00:00:00"/>
    <m/>
    <s v=""/>
    <n v="0"/>
    <s v="현업테스터"/>
    <s v=""/>
    <m/>
    <s v=""/>
    <s v=""/>
  </r>
  <r>
    <x v="2"/>
    <s v="부서별업무"/>
    <s v="시설본부"/>
    <s v="Online"/>
    <s v="GO21401S"/>
    <s v="수하물실적예측정보"/>
    <s v="신문호"/>
    <d v="2025-12-12T00:00:00"/>
    <d v="2025-12-02T14:22:51"/>
    <s v="UT-GO21401S"/>
    <x v="1"/>
    <x v="2"/>
    <d v="2026-01-19T00:00:00"/>
    <s v="P"/>
    <n v="0"/>
    <s v="3자테스터공통"/>
    <s v="P"/>
    <d v="2026-02-02T00:00:00"/>
    <d v="2026-02-04T00:00:00"/>
    <s v="P"/>
    <n v="0"/>
    <s v="홍석일"/>
    <s v="P"/>
    <d v="2026-03-03T00:00:00"/>
    <d v="2026-03-11T00:00:00"/>
    <s v="P"/>
    <n v="0"/>
    <s v="현업테스터"/>
    <s v="P"/>
    <d v="2026-03-26T00:00:00"/>
    <s v="P"/>
    <s v="P"/>
  </r>
  <r>
    <x v="6"/>
    <s v="시스템운영관리"/>
    <s v="이력관리"/>
    <s v="Online"/>
    <s v="CASY044S"/>
    <s v="푸시 메시지 이력"/>
    <s v="최민지"/>
    <d v="2025-12-05T00:00:00"/>
    <d v="2025-12-08T09:44:08"/>
    <s v="UT-CASY044S"/>
    <x v="1"/>
    <x v="2"/>
    <d v="2026-01-20T00:00:00"/>
    <s v="P"/>
    <n v="0"/>
    <s v="3자테스터공통"/>
    <s v="P"/>
    <d v="2026-02-02T00:00:00"/>
    <d v="2026-02-03T00:00:00"/>
    <s v="P"/>
    <n v="0"/>
    <s v="장수정"/>
    <s v="P"/>
    <d v="2026-03-03T00:00:00"/>
    <d v="2026-03-11T00:00:00"/>
    <s v="P"/>
    <n v="0"/>
    <s v="현업테스터"/>
    <s v="P"/>
    <d v="2026-03-24T00:00:00"/>
    <s v="F"/>
    <s v="P"/>
  </r>
  <r>
    <x v="5"/>
    <s v="Carousel"/>
    <s v="SKI"/>
    <s v="Online"/>
    <s v="RSSK001S"/>
    <s v="Baggage arrival time management (SKI)"/>
    <s v="이수연"/>
    <d v="2025-11-20T00:00:00"/>
    <d v="2025-11-21T13:33:57"/>
    <s v="UT-RSSK001S"/>
    <x v="1"/>
    <x v="2"/>
    <d v="2026-01-20T00:00:00"/>
    <s v="P"/>
    <n v="0"/>
    <s v="3자테스터공통"/>
    <s v="P"/>
    <d v="2026-02-02T00:00:00"/>
    <d v="2026-02-02T00:00:00"/>
    <s v="P"/>
    <n v="0"/>
    <s v="송희영"/>
    <s v="P"/>
    <d v="2026-03-03T00:00:00"/>
    <d v="2026-03-12T00:00:00"/>
    <s v="P"/>
    <n v="0"/>
    <s v="현업테스터"/>
    <s v="P"/>
    <m/>
    <s v=""/>
    <s v=""/>
  </r>
  <r>
    <x v="3"/>
    <s v="기타"/>
    <s v="기타"/>
    <s v="Batch"/>
    <s v="CM93026B"/>
    <s v="주기장 운용성과 집계"/>
    <s v="김단호"/>
    <d v="2026-02-28T00:00:00"/>
    <d v="2025-12-15T17:04:53"/>
    <s v="UT-CM93026B"/>
    <x v="1"/>
    <x v="3"/>
    <d v="2026-03-23T00:00:00"/>
    <s v="P"/>
    <n v="0"/>
    <s v="3자테스터공통"/>
    <s v="P"/>
    <d v="2026-04-06T00:00:00"/>
    <m/>
    <s v=""/>
    <n v="0"/>
    <s v="장세민"/>
    <s v=""/>
    <d v="2026-04-20T00:00:00"/>
    <m/>
    <s v=""/>
    <n v="0"/>
    <s v="현업테스터"/>
    <s v=""/>
    <m/>
    <s v=""/>
    <s v=""/>
  </r>
  <r>
    <x v="4"/>
    <s v="공통관리"/>
    <s v="계정신청"/>
    <s v="Online"/>
    <s v="MESCA401S"/>
    <s v="사용자 계정 신청"/>
    <s v="이수빈"/>
    <d v="2026-02-12T00:00:00"/>
    <d v="2026-02-12T10:35:23"/>
    <s v="UT-MESCA401S"/>
    <x v="1"/>
    <x v="3"/>
    <d v="2026-03-23T00:00:00"/>
    <s v="F"/>
    <n v="0"/>
    <s v="3자테스터공통"/>
    <s v="P"/>
    <d v="2026-04-06T00:00:00"/>
    <m/>
    <s v=""/>
    <n v="0"/>
    <s v="공사테스터"/>
    <s v=""/>
    <d v="2026-04-20T00:00:00"/>
    <m/>
    <s v=""/>
    <n v="0"/>
    <s v="현업테스터"/>
    <s v=""/>
    <m/>
    <s v=""/>
    <s v=""/>
  </r>
  <r>
    <x v="2"/>
    <s v="부서별업무"/>
    <s v="통합운영센터"/>
    <s v="Online"/>
    <s v="GO12906S"/>
    <s v="주기장운영현황_전체"/>
    <s v="신문호"/>
    <d v="2026-01-23T00:00:00"/>
    <d v="2026-01-21T14:13:03"/>
    <s v="UT-GO12906S"/>
    <x v="1"/>
    <x v="3"/>
    <d v="2026-03-24T00:00:00"/>
    <s v="F"/>
    <n v="0"/>
    <s v="3자테스터공통"/>
    <s v="P"/>
    <d v="2026-04-06T00:00:00"/>
    <m/>
    <s v=""/>
    <n v="0"/>
    <s v="홍석일"/>
    <s v=""/>
    <d v="2026-04-20T00:00:00"/>
    <m/>
    <s v=""/>
    <n v="0"/>
    <s v="현업테스터"/>
    <s v=""/>
    <m/>
    <s v=""/>
    <s v=""/>
  </r>
  <r>
    <x v="6"/>
    <s v="시스템운영관리"/>
    <s v="이력관리"/>
    <s v="Online"/>
    <s v="CASY038S"/>
    <s v="EAI 인터페이스 수신 이력"/>
    <s v="박영수"/>
    <d v="2026-01-09T00:00:00"/>
    <d v="2026-01-26T15:23:09"/>
    <s v="UT-CASY038S"/>
    <x v="1"/>
    <x v="3"/>
    <d v="2026-03-25T00:00:00"/>
    <s v="P"/>
    <n v="0"/>
    <s v="3자테스터공통"/>
    <s v="P"/>
    <d v="2026-02-02T00:00:00"/>
    <m/>
    <s v=""/>
    <n v="0"/>
    <s v="장수정"/>
    <s v=""/>
    <d v="2026-03-03T00:00:00"/>
    <m/>
    <s v=""/>
    <n v="0"/>
    <s v="현업테스터"/>
    <s v=""/>
    <m/>
    <s v=""/>
    <s v=""/>
  </r>
  <r>
    <x v="2"/>
    <s v="기타"/>
    <s v="기타"/>
    <s v="프로시져"/>
    <s v="GO-SP999"/>
    <s v="SP_GO_GD_DATA_RS_CRS, GO_GD_DATA 생성-RS 케로셀 정보 반영"/>
    <s v="신문호"/>
    <d v="2026-02-13T00:00:00"/>
    <d v="2026-02-13T00:00:00"/>
    <s v="UT-GO-SP999"/>
    <x v="1"/>
    <x v="3"/>
    <m/>
    <s v=""/>
    <n v="0"/>
    <s v="3자테스터공통"/>
    <s v=""/>
    <d v="2026-03-31T00:00:00"/>
    <m/>
    <s v=""/>
    <n v="0"/>
    <s v="홍석일"/>
    <s v=""/>
    <d v="2026-04-02T00:00:00"/>
    <m/>
    <s v=""/>
    <n v="0"/>
    <s v="현업테스터"/>
    <s v=""/>
    <m/>
    <s v=""/>
    <s v=""/>
  </r>
  <r>
    <x v="0"/>
    <s v="기타"/>
    <s v="기타"/>
    <s v="프로시져"/>
    <s v="FP-SP211"/>
    <s v="SP_ESB_JNA_ADM,ESB 현행JNA ADM 메시지수신"/>
    <s v="이인용"/>
    <d v="2026-03-13T00:00:00"/>
    <d v="2026-03-06T18:01:16"/>
    <s v="UT-FP-SP211"/>
    <x v="1"/>
    <x v="3"/>
    <d v="2026-03-24T00:00:00"/>
    <s v="P"/>
    <n v="0"/>
    <s v="3자테스터공통"/>
    <s v="P"/>
    <d v="2026-04-06T00:00:00"/>
    <m/>
    <s v=""/>
    <n v="0"/>
    <s v="송희영"/>
    <s v=""/>
    <d v="2026-04-20T00:00:00"/>
    <m/>
    <s v=""/>
    <n v="0"/>
    <s v="현업테스터"/>
    <s v=""/>
    <m/>
    <s v=""/>
    <s v=""/>
  </r>
  <r>
    <x v="0"/>
    <s v="기타"/>
    <s v="기타"/>
    <s v="프로시져"/>
    <s v="FP-SP212"/>
    <s v="SP_ESB_AIHS_ADM,ESB 현행AIHS ADM 메시지수신"/>
    <s v="이인용"/>
    <d v="2026-03-13T00:00:00"/>
    <d v="2026-03-06T18:01:54"/>
    <s v="UT-FP-SP212"/>
    <x v="1"/>
    <x v="3"/>
    <d v="2026-03-24T00:00:00"/>
    <s v="P"/>
    <n v="0"/>
    <s v="3자테스터공통"/>
    <s v="P"/>
    <d v="2026-04-06T00:00:00"/>
    <m/>
    <s v=""/>
    <n v="0"/>
    <s v="송희영"/>
    <s v=""/>
    <d v="2026-04-20T00:00:00"/>
    <m/>
    <s v=""/>
    <n v="0"/>
    <s v="현업테스터"/>
    <s v=""/>
    <m/>
    <s v=""/>
    <s v=""/>
  </r>
  <r>
    <x v="2"/>
    <s v="실시간통계"/>
    <s v="공항운영현황(통합운영센터)"/>
    <s v="Online"/>
    <s v="GO41218M"/>
    <s v="일반현황"/>
    <s v="김경준"/>
    <d v="2025-03-28T00:00:00"/>
    <d v="2025-03-28T15:08:23"/>
    <s v="UT-GO41218M"/>
    <x v="0"/>
    <x v="0"/>
    <d v="2025-08-27T00:00:00"/>
    <s v="P"/>
    <n v="0"/>
    <s v="이준일"/>
    <s v="P"/>
    <d v="2025-08-21T00:00:00"/>
    <d v="2025-08-19T00:00:00"/>
    <s v="F"/>
    <n v="0"/>
    <s v="홍석일"/>
    <s v="P"/>
    <d v="2025-08-29T00:00:00"/>
    <d v="2025-09-24T00:00:00"/>
    <s v="P"/>
    <n v="0"/>
    <s v="현업테스터"/>
    <s v="P"/>
    <d v="2025-10-21T00:00:00"/>
    <s v="P"/>
    <s v="P"/>
  </r>
  <r>
    <x v="2"/>
    <s v="공항운영현황"/>
    <s v="실시간"/>
    <s v="Online"/>
    <s v="GO42501R"/>
    <s v="항공사별 시간대별 운항실적"/>
    <s v="박정구"/>
    <d v="2025-06-20T00:00:00"/>
    <d v="2025-06-09T10:49:16"/>
    <s v="UT-GO42501R"/>
    <x v="0"/>
    <x v="0"/>
    <d v="2025-07-04T00:00:00"/>
    <s v="P"/>
    <n v="0"/>
    <s v="박상기"/>
    <s v="P"/>
    <d v="2025-08-21T00:00:00"/>
    <d v="2025-08-19T00:00:00"/>
    <s v="P"/>
    <n v="0"/>
    <s v="홍석일"/>
    <s v="P"/>
    <d v="2025-08-29T00:00:00"/>
    <d v="2025-09-24T00:00:00"/>
    <s v="P"/>
    <n v="0"/>
    <s v="현업테스터"/>
    <s v="P"/>
    <d v="2025-08-27T00:00:00"/>
    <s v="P"/>
    <s v="P"/>
  </r>
  <r>
    <x v="2"/>
    <s v="공항운영현황"/>
    <s v="실시간"/>
    <s v="Online"/>
    <s v="GO42801R"/>
    <s v="정기 및 부정기 항공 운항실적"/>
    <s v="김경준"/>
    <d v="2025-07-18T00:00:00"/>
    <d v="2025-07-11T15:15:36"/>
    <s v="UT-GO42801R"/>
    <x v="0"/>
    <x v="0"/>
    <d v="2025-07-21T00:00:00"/>
    <s v="P"/>
    <n v="0"/>
    <s v="김민욱"/>
    <s v="P"/>
    <d v="2025-08-21T00:00:00"/>
    <d v="2025-08-19T00:00:00"/>
    <s v="F"/>
    <n v="0"/>
    <s v="홍석일"/>
    <s v="P"/>
    <d v="2025-08-29T00:00:00"/>
    <d v="2025-09-24T00:00:00"/>
    <s v="P"/>
    <n v="0"/>
    <s v="현업테스터"/>
    <s v="P"/>
    <d v="2025-08-27T00:00:00"/>
    <s v="P"/>
    <s v="P"/>
  </r>
  <r>
    <x v="2"/>
    <s v="공항운영현황"/>
    <s v="실시간"/>
    <s v="Online"/>
    <s v="GO12502R"/>
    <s v="지연현황(현재시간기준)_리포트"/>
    <s v="김경준"/>
    <d v="2025-07-18T00:00:00"/>
    <d v="2025-07-11T15:14:37"/>
    <s v="UT-GO12502R"/>
    <x v="0"/>
    <x v="0"/>
    <d v="2025-07-22T00:00:00"/>
    <s v="P"/>
    <n v="0"/>
    <s v="정수현"/>
    <s v="P"/>
    <d v="2025-08-21T00:00:00"/>
    <d v="2025-08-19T00:00:00"/>
    <s v="F"/>
    <n v="0"/>
    <s v="홍석일"/>
    <s v="P"/>
    <d v="2025-08-29T00:00:00"/>
    <d v="2025-09-24T00:00:00"/>
    <s v="P"/>
    <n v="0"/>
    <s v="현업테스터"/>
    <s v="P"/>
    <d v="2025-08-27T00:00:00"/>
    <s v="P"/>
    <s v="P"/>
  </r>
  <r>
    <x v="2"/>
    <s v="통계보고서"/>
    <s v="부서별/업무별(GD관리 | 통계보고)"/>
    <s v="Online"/>
    <s v="GO13101R"/>
    <s v="ACI 보고서"/>
    <s v="박정구"/>
    <d v="2025-06-05T00:00:00"/>
    <d v="2025-05-16T14:35:59"/>
    <s v="UT-GO13101R"/>
    <x v="0"/>
    <x v="0"/>
    <d v="2025-07-21T00:00:00"/>
    <s v="P"/>
    <n v="0"/>
    <s v="정수현"/>
    <s v="P"/>
    <d v="2025-08-21T00:00:00"/>
    <d v="2025-08-19T00:00:00"/>
    <s v="F"/>
    <n v="0"/>
    <s v="홍석일"/>
    <s v="P"/>
    <d v="2025-08-29T00:00:00"/>
    <d v="2025-09-24T00:00:00"/>
    <s v="P"/>
    <n v="0"/>
    <s v="현업테스터"/>
    <s v="P"/>
    <d v="2025-08-26T00:00:00"/>
    <s v="P"/>
    <s v="P"/>
  </r>
  <r>
    <x v="2"/>
    <s v="기상정보"/>
    <s v="공항기상관측일반정보"/>
    <s v="Online"/>
    <s v="GO61202S"/>
    <s v="활주로 기상정보-아래"/>
    <s v="박정구"/>
    <d v="2025-07-04T00:00:00"/>
    <d v="2025-06-26T22:04:06"/>
    <s v="UT-GO61202S"/>
    <x v="0"/>
    <x v="0"/>
    <d v="2025-08-08T00:00:00"/>
    <s v="P"/>
    <n v="0"/>
    <s v="이준일"/>
    <s v="P"/>
    <d v="2025-08-21T00:00:00"/>
    <d v="2025-08-19T00:00:00"/>
    <s v="F"/>
    <n v="0"/>
    <s v="홍석일"/>
    <s v="P"/>
    <d v="2025-08-29T00:00:00"/>
    <d v="2025-09-29T00:00:00"/>
    <s v="F"/>
    <n v="0"/>
    <s v="현업테스터"/>
    <s v="P"/>
    <d v="2025-08-27T00:00:00"/>
    <s v="P"/>
    <s v="P"/>
  </r>
  <r>
    <x v="2"/>
    <s v="기상정보"/>
    <s v="공항기상관측일반정보"/>
    <s v="Online"/>
    <s v="GO61602R"/>
    <s v="활주로상세기상현황_리포트"/>
    <s v="박정구"/>
    <d v="2025-08-14T00:00:00"/>
    <d v="2025-07-31T14:23:02"/>
    <s v="UT-GO61602R"/>
    <x v="1"/>
    <x v="4"/>
    <d v="2025-11-10T00:00:00"/>
    <s v="P"/>
    <n v="0"/>
    <s v="윤성훈"/>
    <s v="P"/>
    <d v="2025-12-05T00:00:00"/>
    <d v="2025-12-03T00:00:00"/>
    <s v="F"/>
    <n v="0"/>
    <s v="홍석일"/>
    <s v="P"/>
    <d v="2025-12-26T00:00:00"/>
    <d v="2025-12-23T00:00:00"/>
    <s v="P"/>
    <n v="0"/>
    <s v="현업테스터"/>
    <s v="P"/>
    <d v="2026-03-26T00:00:00"/>
    <s v="F"/>
    <s v="P"/>
  </r>
  <r>
    <x v="2"/>
    <s v="기타"/>
    <s v="기타"/>
    <s v="Batch"/>
    <s v="GO00005B"/>
    <s v="GD 내부 수신메시지 처리"/>
    <s v="정병환"/>
    <d v="2025-06-20T00:00:00"/>
    <d v="2025-06-16T15:41:41"/>
    <s v="UT-GO00005B"/>
    <x v="0"/>
    <x v="0"/>
    <m/>
    <s v=""/>
    <n v="0"/>
    <s v="이준일"/>
    <s v=""/>
    <d v="2025-11-10T00:00:00"/>
    <m/>
    <s v=""/>
    <n v="0"/>
    <s v="홍석일"/>
    <s v=""/>
    <d v="2025-11-17T00:00:00"/>
    <m/>
    <s v=""/>
    <n v="0"/>
    <s v="현업테스터"/>
    <s v=""/>
    <d v="2025-12-05T00:00:00"/>
    <s v="P"/>
    <s v="P"/>
  </r>
  <r>
    <x v="2"/>
    <s v="부서별업무"/>
    <s v="계류장운영팀"/>
    <s v="Online"/>
    <s v="GO12907R"/>
    <s v="항공기주기현황보고_리포트"/>
    <s v="신문호"/>
    <d v="2025-11-14T00:00:00"/>
    <d v="2025-11-05T18:42:41"/>
    <s v="UT-GO12907R"/>
    <x v="1"/>
    <x v="2"/>
    <d v="2026-01-19T00:00:00"/>
    <s v="P"/>
    <n v="0"/>
    <s v="3자테스터공통"/>
    <s v="P"/>
    <d v="2026-02-02T00:00:00"/>
    <d v="2026-02-04T00:00:00"/>
    <s v="F"/>
    <n v="1"/>
    <s v="홍석일"/>
    <s v="F"/>
    <d v="2026-03-03T00:00:00"/>
    <d v="2026-03-09T00:00:00"/>
    <s v="P"/>
    <n v="0"/>
    <s v="현업테스터"/>
    <s v="P"/>
    <d v="2026-03-26T00:00:00"/>
    <s v="F"/>
    <s v="P"/>
  </r>
  <r>
    <x v="2"/>
    <s v="부서별업무"/>
    <s v="계류장운영팀"/>
    <s v="Online"/>
    <s v="GO12908R"/>
    <s v="익일 터미널별 운항계획_리포트"/>
    <s v="신문호"/>
    <d v="2025-11-14T00:00:00"/>
    <d v="2025-11-06T09:33:19"/>
    <s v="UT-GO12908R"/>
    <x v="1"/>
    <x v="2"/>
    <d v="2026-01-19T00:00:00"/>
    <s v="P"/>
    <n v="0"/>
    <s v="3자테스터공통"/>
    <s v="P"/>
    <d v="2026-02-02T00:00:00"/>
    <d v="2026-02-04T00:00:00"/>
    <s v="P"/>
    <n v="0"/>
    <s v="홍석일"/>
    <s v="P"/>
    <d v="2026-03-03T00:00:00"/>
    <d v="2026-03-09T00:00:00"/>
    <s v="P"/>
    <n v="0"/>
    <s v="현업테스터"/>
    <s v="P"/>
    <m/>
    <s v=""/>
    <s v=""/>
  </r>
  <r>
    <x v="2"/>
    <s v="부서별업무"/>
    <s v="통합운영센터"/>
    <s v="Online"/>
    <s v="GO12912S"/>
    <s v="주기장운영현황_화물"/>
    <s v="신문호"/>
    <d v="2026-01-23T00:00:00"/>
    <d v="2026-01-21T14:13:18"/>
    <s v="UT-GO12912S"/>
    <x v="1"/>
    <x v="3"/>
    <d v="2026-03-24T00:00:00"/>
    <s v="F"/>
    <n v="0"/>
    <s v="3자테스터공통"/>
    <s v="P"/>
    <d v="2026-04-06T00:00:00"/>
    <m/>
    <s v=""/>
    <n v="0"/>
    <s v="홍석일"/>
    <s v=""/>
    <d v="2026-04-20T00:00:00"/>
    <m/>
    <s v=""/>
    <n v="0"/>
    <s v="현업테스터"/>
    <s v=""/>
    <m/>
    <s v=""/>
    <s v=""/>
  </r>
  <r>
    <x v="2"/>
    <s v="부서별업무"/>
    <s v="운항계획팀"/>
    <s v="Online"/>
    <s v="GO21309R"/>
    <s v="저시정지속상태분석_리포트"/>
    <s v="정병환"/>
    <d v="2025-10-31T00:00:00"/>
    <d v="2025-08-29T16:50:31"/>
    <s v="UT-GO21309R"/>
    <x v="1"/>
    <x v="4"/>
    <d v="2025-11-11T00:00:00"/>
    <s v="P"/>
    <n v="0"/>
    <s v="윤성훈"/>
    <s v="P"/>
    <d v="2025-12-05T00:00:00"/>
    <d v="2025-12-04T00:00:00"/>
    <s v="F"/>
    <n v="0"/>
    <s v="홍석일"/>
    <s v="P"/>
    <d v="2025-12-26T00:00:00"/>
    <d v="2025-12-23T00:00:00"/>
    <s v="P"/>
    <n v="0"/>
    <s v="현업테스터"/>
    <s v="P"/>
    <d v="2026-01-19T00:00:00"/>
    <s v="P"/>
    <s v="P"/>
  </r>
  <r>
    <x v="2"/>
    <s v="부서별업무"/>
    <s v="운항계획팀"/>
    <s v="Online"/>
    <s v="GO51234S"/>
    <s v="월별 40분전 TOBT"/>
    <s v="김경준"/>
    <d v="2025-09-12T00:00:00"/>
    <d v="2025-08-29T16:42:11"/>
    <s v="UT-GO51234S"/>
    <x v="1"/>
    <x v="4"/>
    <d v="2025-11-11T00:00:00"/>
    <s v="P"/>
    <n v="0"/>
    <s v="윤성훈"/>
    <s v="P"/>
    <d v="2025-12-05T00:00:00"/>
    <d v="2025-12-04T00:00:00"/>
    <s v="P"/>
    <n v="0"/>
    <s v="홍석일"/>
    <s v="P"/>
    <d v="2025-12-26T00:00:00"/>
    <d v="2025-12-23T00:00:00"/>
    <s v="F"/>
    <n v="0"/>
    <s v="현업테스터"/>
    <s v="P"/>
    <d v="2026-01-19T00:00:00"/>
    <s v="P"/>
    <s v="P"/>
  </r>
  <r>
    <x v="7"/>
    <s v="항공보안"/>
    <s v="보안검색"/>
    <s v="Online"/>
    <s v="FSQA030S"/>
    <s v="보안검색 운영일지 관리"/>
    <s v="임소정"/>
    <d v="2025-05-02T00:00:00"/>
    <d v="2025-04-01T17:50:03"/>
    <s v="UT-FSQA030S"/>
    <x v="0"/>
    <x v="0"/>
    <d v="2025-07-03T00:00:00"/>
    <s v="P"/>
    <n v="0"/>
    <s v="김승무"/>
    <s v="P"/>
    <d v="2025-08-21T00:00:00"/>
    <d v="2025-08-20T00:00:00"/>
    <s v="F"/>
    <n v="0"/>
    <s v="장수정"/>
    <s v="P"/>
    <d v="2025-08-29T00:00:00"/>
    <d v="2025-09-19T00:00:00"/>
    <s v="F"/>
    <n v="0"/>
    <s v="현업테스터"/>
    <s v="P"/>
    <d v="2025-09-01T00:00:00"/>
    <s v="P"/>
    <s v="P"/>
  </r>
  <r>
    <x v="7"/>
    <s v="항공보안"/>
    <s v="보안검색"/>
    <s v="Online"/>
    <s v="FSQA031S"/>
    <s v="보안검색감독 근무현황관리"/>
    <s v="임소정"/>
    <d v="2025-05-02T00:00:00"/>
    <d v="2025-04-01T17:50:06"/>
    <s v="UT-FSQA031S"/>
    <x v="0"/>
    <x v="0"/>
    <d v="2025-07-03T00:00:00"/>
    <s v="P"/>
    <n v="0"/>
    <s v="김승무"/>
    <s v="P"/>
    <d v="2025-08-21T00:00:00"/>
    <d v="2025-08-20T00:00:00"/>
    <s v="F"/>
    <n v="0"/>
    <s v="장수정"/>
    <s v="P"/>
    <d v="2025-08-29T00:00:00"/>
    <d v="2025-09-19T00:00:00"/>
    <s v="P"/>
    <n v="0"/>
    <s v="현업테스터"/>
    <s v="P"/>
    <d v="2025-09-01T00:00:00"/>
    <s v="P"/>
    <s v="P"/>
  </r>
  <r>
    <x v="7"/>
    <s v="항공보안"/>
    <s v="보안검색"/>
    <s v="Online"/>
    <s v="FSQA050S"/>
    <s v="포기물품정보 입력관리"/>
    <s v="임소정"/>
    <d v="2025-03-07T00:00:00"/>
    <d v="2025-03-07T15:48:48"/>
    <s v="UT-FSQA050S"/>
    <x v="0"/>
    <x v="1"/>
    <d v="2025-06-13T00:00:00"/>
    <s v="P"/>
    <n v="0"/>
    <s v="3자테스터공통"/>
    <s v="P"/>
    <d v="2025-08-21T00:00:00"/>
    <d v="2025-08-22T00:00:00"/>
    <s v="P"/>
    <n v="0"/>
    <s v="장수정"/>
    <s v="P"/>
    <d v="2025-08-29T00:00:00"/>
    <d v="2025-09-19T00:00:00"/>
    <s v="P"/>
    <n v="0"/>
    <s v="강자환"/>
    <s v="P"/>
    <d v="2025-09-02T00:00:00"/>
    <s v="P"/>
    <s v="P"/>
  </r>
  <r>
    <x v="7"/>
    <s v="항공보안"/>
    <s v="보안검색"/>
    <s v="Online"/>
    <s v="FSQA112S"/>
    <s v="전신검색정보 입력관리(T2)"/>
    <s v="임소정"/>
    <d v="2025-03-28T00:00:00"/>
    <d v="2025-03-25T16:21:56"/>
    <s v="UT-FSQA112S"/>
    <x v="0"/>
    <x v="1"/>
    <d v="2025-06-13T00:00:00"/>
    <s v="P"/>
    <n v="0"/>
    <s v="3자테스터공통"/>
    <s v="P"/>
    <d v="2025-08-21T00:00:00"/>
    <d v="2025-08-22T00:00:00"/>
    <s v="F"/>
    <n v="0"/>
    <s v="장수정"/>
    <s v="P"/>
    <d v="2025-08-29T00:00:00"/>
    <d v="2025-09-19T00:00:00"/>
    <s v="P"/>
    <n v="0"/>
    <s v="강자환"/>
    <s v="P"/>
    <d v="2025-09-02T00:00:00"/>
    <s v="P"/>
    <s v="P"/>
  </r>
  <r>
    <x v="2"/>
    <s v="기타"/>
    <s v="기타"/>
    <s v="프로시져"/>
    <s v="GO-SP86"/>
    <s v="SP_GO_PAXAIRLINE_RCV, 홈페이지 예약승객 수신메시지 처리"/>
    <s v="박정구"/>
    <d v="2025-03-28T00:00:00"/>
    <d v="2025-04-01T00:00:00"/>
    <s v="UT-GO-SP86"/>
    <x v="0"/>
    <x v="0"/>
    <d v="2025-08-08T00:00:00"/>
    <s v="P"/>
    <n v="0"/>
    <s v="이준일"/>
    <s v="P"/>
    <d v="2025-08-21T00:00:00"/>
    <d v="2025-08-08T00:00:00"/>
    <s v="F"/>
    <n v="0"/>
    <s v="홍석일"/>
    <s v="P"/>
    <d v="2025-08-29T00:00:00"/>
    <m/>
    <s v=""/>
    <n v="0"/>
    <s v="현업테스터"/>
    <s v=""/>
    <d v="2025-10-22T00:00:00"/>
    <s v="P"/>
    <s v="P"/>
  </r>
  <r>
    <x v="2"/>
    <s v="기타"/>
    <s v="기타"/>
    <s v="프로시져"/>
    <s v="GO-SP89"/>
    <s v="SP_GO_PAX_AARS_RSRV_RCV, AARS 예약승객 수신메시지 처리"/>
    <s v="박정구"/>
    <d v="2025-03-28T00:00:00"/>
    <d v="2025-04-01T00:00:00"/>
    <s v="UT-GO-SP89"/>
    <x v="0"/>
    <x v="0"/>
    <d v="2025-08-08T00:00:00"/>
    <s v="P"/>
    <n v="0"/>
    <s v="이준일"/>
    <s v="P"/>
    <d v="2025-08-21T00:00:00"/>
    <d v="2025-08-11T00:00:00"/>
    <s v="F"/>
    <n v="0"/>
    <s v="홍석일"/>
    <s v="P"/>
    <d v="2025-08-29T00:00:00"/>
    <m/>
    <s v=""/>
    <n v="0"/>
    <s v="현업테스터"/>
    <s v=""/>
    <d v="2025-09-03T00:00:00"/>
    <s v="P"/>
    <s v="P"/>
  </r>
  <r>
    <x v="2"/>
    <s v="기타"/>
    <s v="기타"/>
    <s v="프로시져"/>
    <s v="GO-SP93"/>
    <s v="SP_GO_PAX_ASVS_RSRV_RCV, ASVS 예약승객 수신메시지 처리"/>
    <s v="gotbd4"/>
    <d v="2025-03-28T00:00:00"/>
    <d v="2025-04-01T09:48:14"/>
    <s v="UT-GO-SP93"/>
    <x v="0"/>
    <x v="0"/>
    <d v="2025-08-08T00:00:00"/>
    <s v="P"/>
    <n v="0"/>
    <s v="이준일"/>
    <s v="P"/>
    <d v="2025-08-21T00:00:00"/>
    <d v="2025-08-11T00:00:00"/>
    <s v="F"/>
    <n v="0"/>
    <s v="홍석일"/>
    <s v="P"/>
    <d v="2025-08-29T00:00:00"/>
    <m/>
    <s v=""/>
    <n v="0"/>
    <s v="현업테스터"/>
    <s v=""/>
    <d v="2025-09-03T00:00:00"/>
    <s v="P"/>
    <s v="P"/>
  </r>
  <r>
    <x v="2"/>
    <s v="기준통계관리"/>
    <s v="GD관리"/>
    <s v="Online"/>
    <s v="GO11907E"/>
    <s v="6.목적별실적"/>
    <s v="박정구"/>
    <d v="2025-08-29T00:00:00"/>
    <d v="2025-08-07T10:18:46"/>
    <s v="UT-GO11907E"/>
    <x v="1"/>
    <x v="4"/>
    <d v="2025-11-10T00:00:00"/>
    <s v="P"/>
    <n v="0"/>
    <s v="윤성훈"/>
    <s v="P"/>
    <d v="2025-12-05T00:00:00"/>
    <d v="2025-11-26T00:00:00"/>
    <s v="F"/>
    <n v="0"/>
    <s v="홍석일"/>
    <s v="P"/>
    <d v="2025-12-26T00:00:00"/>
    <d v="2025-12-17T00:00:00"/>
    <s v="F"/>
    <n v="0"/>
    <s v="현업테스터"/>
    <s v="P"/>
    <d v="2026-01-22T00:00:00"/>
    <s v="P"/>
    <s v="P"/>
  </r>
  <r>
    <x v="2"/>
    <s v="기준통계관리"/>
    <s v="월간통계"/>
    <s v="Online"/>
    <s v="GO12303S"/>
    <s v="항공노선별 국가관리"/>
    <s v="김경준"/>
    <d v="2025-06-05T00:00:00"/>
    <d v="2025-04-25T08:04:34"/>
    <s v="UT-GO12303S"/>
    <x v="0"/>
    <x v="1"/>
    <d v="2025-06-13T00:00:00"/>
    <s v="P"/>
    <n v="0"/>
    <s v="3자테스터공통"/>
    <s v="P"/>
    <d v="2025-08-21T00:00:00"/>
    <d v="2025-06-19T00:00:00"/>
    <s v="P"/>
    <n v="0"/>
    <s v="홍석일"/>
    <s v="P"/>
    <d v="2025-08-29T00:00:00"/>
    <d v="2025-09-16T00:00:00"/>
    <s v="P"/>
    <n v="0"/>
    <s v="윤지현"/>
    <s v="P"/>
    <d v="2025-08-27T00:00:00"/>
    <s v="P"/>
    <s v="P"/>
  </r>
  <r>
    <x v="2"/>
    <s v="기준통계관리"/>
    <s v="월간통계"/>
    <s v="Online"/>
    <s v="GO12103R"/>
    <s v="월간 수송실적"/>
    <s v="박정구"/>
    <d v="2025-09-12T00:00:00"/>
    <d v="2025-08-29T16:38:14"/>
    <s v="UT-GO12103R"/>
    <x v="1"/>
    <x v="4"/>
    <d v="2025-11-10T00:00:00"/>
    <s v="P"/>
    <n v="0"/>
    <s v="윤성훈"/>
    <s v="P"/>
    <d v="2025-12-05T00:00:00"/>
    <d v="2025-11-26T00:00:00"/>
    <s v="F"/>
    <n v="0"/>
    <s v="홍석일"/>
    <s v="P"/>
    <d v="2025-12-26T00:00:00"/>
    <d v="2025-12-17T00:00:00"/>
    <s v="P"/>
    <n v="0"/>
    <s v="현업테스터"/>
    <s v="P"/>
    <d v="2026-03-24T00:00:00"/>
    <s v="P"/>
    <s v="P"/>
  </r>
  <r>
    <x v="2"/>
    <s v="기준통계관리"/>
    <s v="월간통계"/>
    <s v="Online"/>
    <s v="GO12242R"/>
    <s v="월간 지연현황(2023~)"/>
    <s v="박정구"/>
    <d v="2025-10-17T00:00:00"/>
    <d v="2025-10-13T15:53:43"/>
    <s v="UT-GO12242R"/>
    <x v="1"/>
    <x v="4"/>
    <d v="2025-11-11T00:00:00"/>
    <s v="P"/>
    <n v="0"/>
    <s v="윤성훈"/>
    <s v="P"/>
    <d v="2025-12-05T00:00:00"/>
    <d v="2025-11-26T00:00:00"/>
    <s v="P"/>
    <n v="0"/>
    <s v="홍석일"/>
    <s v="P"/>
    <d v="2025-12-26T00:00:00"/>
    <d v="2025-12-04T00:00:00"/>
    <s v="P"/>
    <n v="0"/>
    <s v="현업테스터"/>
    <s v="P"/>
    <d v="2026-03-25T00:00:00"/>
    <s v="P"/>
    <s v="P"/>
  </r>
  <r>
    <x v="2"/>
    <s v="통계분석"/>
    <s v="마케팅분석"/>
    <s v="Online"/>
    <s v="GO22901S"/>
    <s v="항공노선현황"/>
    <s v="김경준"/>
    <d v="2025-05-09T00:00:00"/>
    <d v="2025-04-24T08:27:33"/>
    <s v="UT-GO22901S"/>
    <x v="0"/>
    <x v="0"/>
    <d v="2025-07-04T00:00:00"/>
    <s v="P"/>
    <n v="0"/>
    <s v="정수현"/>
    <s v="P"/>
    <d v="2025-08-21T00:00:00"/>
    <d v="2025-08-18T00:00:00"/>
    <s v="F"/>
    <n v="0"/>
    <s v="홍석일"/>
    <s v="P"/>
    <d v="2025-08-29T00:00:00"/>
    <d v="2025-09-29T00:00:00"/>
    <s v="F"/>
    <n v="0"/>
    <s v="현업테스터"/>
    <s v="P"/>
    <d v="2025-08-27T00:00:00"/>
    <s v="P"/>
    <s v="P"/>
  </r>
  <r>
    <x v="11"/>
    <s v="기초정보 관리"/>
    <s v="코드 관리"/>
    <s v="Online"/>
    <s v="SLOTBI001S-02"/>
    <s v="국가 관리"/>
    <s v="서창민"/>
    <d v="2025-04-25T00:00:00"/>
    <d v="2025-04-24T13:19:06"/>
    <s v="UT-SLOTBI001S-02"/>
    <x v="0"/>
    <x v="1"/>
    <d v="2025-06-13T00:00:00"/>
    <s v="P"/>
    <n v="0"/>
    <s v="정수현"/>
    <s v="P"/>
    <d v="2025-08-21T00:00:00"/>
    <d v="2025-06-20T00:00:00"/>
    <s v="P"/>
    <n v="0"/>
    <s v="송희영"/>
    <s v="P"/>
    <d v="2025-08-29T00:00:00"/>
    <d v="2026-01-30T00:00:00"/>
    <s v="P"/>
    <n v="0"/>
    <s v="김재영"/>
    <s v="P"/>
    <d v="2025-08-27T00:00:00"/>
    <s v="P"/>
    <s v="P"/>
  </r>
  <r>
    <x v="11"/>
    <s v="공항정보 관리"/>
    <s v="인천공항 기본정보 관리"/>
    <s v="Online"/>
    <s v="SLOTAI001M"/>
    <s v="자원 등록 팝업"/>
    <s v="서창민"/>
    <d v="2025-05-30T00:00:00"/>
    <d v="2025-05-08T17:34:16"/>
    <s v="UT-SLOTAI001M"/>
    <x v="0"/>
    <x v="0"/>
    <d v="2025-08-25T00:00:00"/>
    <s v="P"/>
    <n v="0"/>
    <s v="윤성훈"/>
    <s v="P"/>
    <d v="2025-08-21T00:00:00"/>
    <d v="2025-08-21T00:00:00"/>
    <s v="F"/>
    <n v="0"/>
    <s v="송희영"/>
    <s v="P"/>
    <d v="2025-08-29T00:00:00"/>
    <m/>
    <s v=""/>
    <n v="0"/>
    <s v="현업테스터"/>
    <s v=""/>
    <d v="2025-08-27T00:00:00"/>
    <s v="P"/>
    <s v="P"/>
  </r>
  <r>
    <x v="2"/>
    <s v="기준통계관리"/>
    <s v="GD관리"/>
    <s v="Online"/>
    <s v="GO11101S"/>
    <s v="일반항공기 GD관리"/>
    <s v="김경준"/>
    <d v="2025-03-28T00:00:00"/>
    <d v="2025-03-28T15:04:18"/>
    <s v="UT-GO11101S"/>
    <x v="0"/>
    <x v="0"/>
    <d v="2025-08-07T00:00:00"/>
    <s v="P"/>
    <n v="0"/>
    <s v="이준일"/>
    <s v="P"/>
    <d v="2025-08-21T00:00:00"/>
    <d v="2025-08-22T00:00:00"/>
    <s v="F"/>
    <n v="0"/>
    <s v="홍석일"/>
    <s v="P"/>
    <d v="2025-08-29T00:00:00"/>
    <d v="2025-09-10T00:00:00"/>
    <s v="F"/>
    <n v="0"/>
    <s v="현업테스터"/>
    <s v="P"/>
    <d v="2025-10-21T00:00:00"/>
    <s v="P"/>
    <s v="P"/>
  </r>
  <r>
    <x v="12"/>
    <s v="Carousel"/>
    <s v="Operation"/>
    <s v="Online"/>
    <s v="RE-020202-02C-02"/>
    <s v="캐로셀 배정엔진(2차)"/>
    <s v="장동혁"/>
    <d v="2026-01-02T00:00:00"/>
    <d v="2025-03-10T00:00:00"/>
    <s v="UT-RE-020202-02C-02"/>
    <x v="1"/>
    <x v="2"/>
    <d v="2025-07-23T00:00:00"/>
    <s v="P"/>
    <n v="0"/>
    <s v="김승무"/>
    <s v="P"/>
    <d v="2026-02-02T00:00:00"/>
    <d v="2025-08-26T00:00:00"/>
    <s v="F"/>
    <n v="0"/>
    <s v="송희영"/>
    <s v="P"/>
    <d v="2026-03-03T00:00:00"/>
    <d v="2026-03-11T00:00:00"/>
    <s v="P"/>
    <n v="0"/>
    <s v="현업테스터"/>
    <s v="P"/>
    <d v="2026-03-24T00:00:00"/>
    <s v="P"/>
    <s v="P"/>
  </r>
  <r>
    <x v="10"/>
    <s v="Stand Chart"/>
    <s v="File"/>
    <s v="Online"/>
    <s v="RCPK007L"/>
    <s v="Save to Excel"/>
    <s v="이미라"/>
    <d v="2025-10-17T00:00:00"/>
    <d v="2025-10-17T13:07:53"/>
    <s v="UT-RCPK007L"/>
    <x v="1"/>
    <x v="4"/>
    <d v="2025-11-14T00:00:00"/>
    <s v="P"/>
    <n v="0"/>
    <s v="이상용"/>
    <s v="P"/>
    <d v="2025-12-05T00:00:00"/>
    <d v="2025-12-04T00:00:00"/>
    <s v="F"/>
    <n v="0"/>
    <s v="공사테스터"/>
    <s v="P"/>
    <d v="2025-12-26T00:00:00"/>
    <d v="2025-12-30T00:00:00"/>
    <s v="P"/>
    <n v="0"/>
    <s v="현업테스터"/>
    <s v="P"/>
    <d v="2026-01-23T00:00:00"/>
    <s v="P"/>
    <s v="P"/>
  </r>
  <r>
    <x v="10"/>
    <s v="Stand Chart"/>
    <s v="View/Timeline"/>
    <s v="Online"/>
    <s v="RCPK009M"/>
    <s v="Stand Set Chart Width"/>
    <s v="이미라"/>
    <d v="2025-07-04T00:00:00"/>
    <d v="2025-05-12T14:44:22"/>
    <s v="UT-RCPK009M"/>
    <x v="0"/>
    <x v="0"/>
    <d v="2025-07-25T00:00:00"/>
    <s v="P"/>
    <n v="0"/>
    <s v="김승무"/>
    <s v="P"/>
    <d v="2025-08-21T00:00:00"/>
    <d v="2025-08-21T00:00:00"/>
    <s v="F"/>
    <n v="0"/>
    <s v="송희영"/>
    <s v="P"/>
    <d v="2025-08-29T00:00:00"/>
    <m/>
    <s v=""/>
    <n v="0"/>
    <s v="현업테스터"/>
    <s v=""/>
    <d v="2025-08-28T00:00:00"/>
    <s v="P"/>
    <s v="P"/>
  </r>
  <r>
    <x v="10"/>
    <s v="Carousel Chart"/>
    <s v="File/Chart"/>
    <s v="Online"/>
    <s v="RCCR004M"/>
    <s v="CRS Find Flight"/>
    <s v="이미라"/>
    <d v="2025-07-22T00:00:00"/>
    <d v="2025-06-25T15:46:34"/>
    <s v="UT-RCCR004M"/>
    <x v="1"/>
    <x v="4"/>
    <d v="2025-11-11T00:00:00"/>
    <s v="P"/>
    <n v="0"/>
    <s v="이상용"/>
    <s v="P"/>
    <d v="2025-12-05T00:00:00"/>
    <d v="2025-12-04T00:00:00"/>
    <s v="F"/>
    <n v="0"/>
    <s v="공사테스터"/>
    <s v="P"/>
    <d v="2025-12-26T00:00:00"/>
    <d v="2025-12-30T00:00:00"/>
    <s v="P"/>
    <n v="0"/>
    <s v="현업테스터"/>
    <s v="P"/>
    <d v="2026-01-26T00:00:00"/>
    <s v="P"/>
    <s v="P"/>
  </r>
  <r>
    <x v="10"/>
    <s v="Carousel Chart"/>
    <s v="Bar"/>
    <s v="Online"/>
    <s v="RCCR015M"/>
    <s v="CRS Bar Info"/>
    <s v="이미라"/>
    <d v="2025-07-14T00:00:00"/>
    <d v="2025-06-24T14:10:10"/>
    <s v="UT-RCCR015M"/>
    <x v="0"/>
    <x v="0"/>
    <d v="2025-07-22T00:00:00"/>
    <s v="P"/>
    <n v="0"/>
    <s v="김승무"/>
    <s v="P"/>
    <d v="2025-08-21T00:00:00"/>
    <d v="2025-08-21T00:00:00"/>
    <s v="P"/>
    <n v="0"/>
    <s v="송희영"/>
    <s v="P"/>
    <d v="2025-08-29T00:00:00"/>
    <m/>
    <s v=""/>
    <n v="0"/>
    <s v="현업테스터"/>
    <s v=""/>
    <d v="2025-08-28T00:00:00"/>
    <s v="P"/>
    <s v="P"/>
  </r>
  <r>
    <x v="10"/>
    <s v="Check In Counter Chart (Single)"/>
    <s v="Config"/>
    <s v="Online"/>
    <s v="RCCI001S"/>
    <s v="CIC Chart Color configuration"/>
    <s v="문현희"/>
    <d v="2025-08-29T00:00:00"/>
    <d v="2025-09-03T14:31:56"/>
    <s v="UT-RCCI001S"/>
    <x v="1"/>
    <x v="4"/>
    <d v="2025-11-11T00:00:00"/>
    <s v="P"/>
    <n v="0"/>
    <s v="이상용"/>
    <s v="P"/>
    <d v="2025-12-05T00:00:00"/>
    <d v="2025-12-09T00:00:00"/>
    <s v="P"/>
    <n v="0"/>
    <s v="공사테스터"/>
    <s v="P"/>
    <d v="2025-12-26T00:00:00"/>
    <d v="2025-12-18T00:00:00"/>
    <s v="P"/>
    <n v="0"/>
    <s v="현업테스터"/>
    <s v="P"/>
    <d v="2026-01-27T00:00:00"/>
    <s v="P"/>
    <s v="P"/>
  </r>
  <r>
    <x v="10"/>
    <s v="Check In Counter Chart (Multi)"/>
    <s v="Assignment"/>
    <s v="Online"/>
    <s v="RCCI206M"/>
    <s v="Change Request"/>
    <s v="문현희"/>
    <d v="2025-06-10T00:00:00"/>
    <d v="2025-06-10T09:53:06"/>
    <s v="UT-RCCI206M"/>
    <x v="0"/>
    <x v="0"/>
    <d v="2025-08-08T00:00:00"/>
    <s v="P"/>
    <n v="0"/>
    <s v="윤성훈"/>
    <s v="P"/>
    <d v="2025-08-21T00:00:00"/>
    <d v="2025-08-21T00:00:00"/>
    <s v="P"/>
    <n v="0"/>
    <s v="송희영"/>
    <s v="P"/>
    <d v="2025-08-29T00:00:00"/>
    <m/>
    <s v=""/>
    <n v="0"/>
    <s v="현업테스터"/>
    <s v=""/>
    <d v="2025-08-28T00:00:00"/>
    <s v="P"/>
    <s v="P"/>
  </r>
  <r>
    <x v="10"/>
    <s v="기타"/>
    <s v="기타"/>
    <s v="프로시져"/>
    <s v="RC-SP2"/>
    <s v="SP_RS_CHART_CRS_OPMODE, 캐로셀바 운영모드전환"/>
    <s v="이미라"/>
    <d v="2025-06-13T00:00:00"/>
    <d v="2025-06-05T16:06:44"/>
    <s v="UT-RC-SP2"/>
    <x v="0"/>
    <x v="0"/>
    <d v="2025-07-21T00:00:00"/>
    <s v="P"/>
    <n v="0"/>
    <s v="김승무"/>
    <s v="P"/>
    <d v="2025-08-21T00:00:00"/>
    <d v="2025-08-21T00:00:00"/>
    <s v="P"/>
    <n v="0"/>
    <s v="송희영"/>
    <s v="P"/>
    <d v="2025-08-29T00:00:00"/>
    <m/>
    <s v=""/>
    <n v="0"/>
    <s v="현업테스터"/>
    <s v=""/>
    <d v="2025-09-01T00:00:00"/>
    <s v="P"/>
    <s v="P"/>
  </r>
  <r>
    <x v="8"/>
    <s v="화면구성"/>
    <s v="화면구성"/>
    <s v="Online"/>
    <s v="CAMN007M(A)"/>
    <s v="내 메뉴 관리"/>
    <s v="최민지"/>
    <d v="2025-12-24T00:00:00"/>
    <d v="2025-12-26T17:59:41"/>
    <s v="UT-CAMN007M(A)"/>
    <x v="1"/>
    <x v="2"/>
    <d v="2026-01-23T00:00:00"/>
    <s v="P"/>
    <n v="0"/>
    <s v="3자테스터공통"/>
    <s v="P"/>
    <d v="2026-02-02T00:00:00"/>
    <d v="2026-02-19T00:00:00"/>
    <s v="P"/>
    <n v="0"/>
    <s v="장수정"/>
    <s v="P"/>
    <d v="2026-03-03T00:00:00"/>
    <d v="2026-03-11T00:00:00"/>
    <s v="P"/>
    <n v="0"/>
    <s v="현업테스터"/>
    <s v="P"/>
    <m/>
    <s v=""/>
    <s v=""/>
  </r>
  <r>
    <x v="10"/>
    <s v="COUNTER"/>
    <s v="Operation"/>
    <s v="Online"/>
    <s v="RCCI200S"/>
    <s v="CIC Operation – Gantt chart(Multi)"/>
    <s v="문현희"/>
    <d v="2025-05-16T00:00:00"/>
    <d v="2025-08-08T17:04:12"/>
    <s v="UT-RCCI200S"/>
    <x v="0"/>
    <x v="0"/>
    <m/>
    <s v=""/>
    <n v="0"/>
    <s v="이준일"/>
    <s v=""/>
    <d v="2025-08-21T00:00:00"/>
    <d v="2025-08-21T00:00:00"/>
    <s v="F"/>
    <n v="0"/>
    <s v="송희영"/>
    <s v="P"/>
    <d v="2025-08-29T00:00:00"/>
    <m/>
    <s v=""/>
    <n v="0"/>
    <s v="현업테스터"/>
    <s v=""/>
    <d v="2025-10-20T00:00:00"/>
    <s v="P"/>
    <s v="P"/>
  </r>
  <r>
    <x v="8"/>
    <s v="시스템운영관리"/>
    <s v="시스템관리"/>
    <s v="Online"/>
    <s v="CASY005S(A)"/>
    <s v="모듈관리"/>
    <s v="정연준"/>
    <d v="2025-02-11T00:00:00"/>
    <d v="2025-02-19T17:42:37"/>
    <s v="UT-CASY005S(A)"/>
    <x v="0"/>
    <x v="1"/>
    <d v="2025-06-13T00:00:00"/>
    <s v="P"/>
    <n v="0"/>
    <s v="3자테스터공통"/>
    <s v="P"/>
    <d v="2025-08-21T00:00:00"/>
    <d v="2025-08-21T00:00:00"/>
    <s v="F"/>
    <n v="0"/>
    <s v="장수정"/>
    <s v="P"/>
    <d v="2025-08-29T00:00:00"/>
    <d v="2025-09-18T00:00:00"/>
    <s v="F"/>
    <n v="0"/>
    <s v="장수정"/>
    <s v="P"/>
    <d v="2025-08-27T00:00:00"/>
    <s v="P"/>
    <s v="P"/>
  </r>
  <r>
    <x v="8"/>
    <s v="시스템운영관리"/>
    <s v="사용자관리"/>
    <s v="Online"/>
    <s v="CASY018S(A)"/>
    <s v="부서 IP 정보 관리"/>
    <s v="최민지"/>
    <d v="2025-03-14T00:00:00"/>
    <d v="2025-03-13T16:44:40"/>
    <s v="UT-CASY018S(A)"/>
    <x v="0"/>
    <x v="1"/>
    <d v="2025-07-24T00:00:00"/>
    <s v="P"/>
    <n v="0"/>
    <s v="김민욱"/>
    <s v="P"/>
    <d v="2025-08-21T00:00:00"/>
    <d v="2025-08-14T00:00:00"/>
    <s v="P"/>
    <n v="0"/>
    <s v="장수정"/>
    <s v="P"/>
    <d v="2025-08-29T00:00:00"/>
    <d v="2025-09-18T00:00:00"/>
    <s v="P"/>
    <n v="0"/>
    <s v="장수정"/>
    <s v="P"/>
    <d v="2025-08-27T00:00:00"/>
    <s v="P"/>
    <s v="P"/>
  </r>
  <r>
    <x v="8"/>
    <s v="시스템운영관리"/>
    <s v="공지 및 요청사항 관리"/>
    <s v="Online"/>
    <s v="CASY023S(A)"/>
    <s v="요청사항 관리"/>
    <s v="최민지"/>
    <d v="2025-08-22T00:00:00"/>
    <d v="2025-08-22T14:53:13"/>
    <s v="UT-CASY023S(A)"/>
    <x v="1"/>
    <x v="4"/>
    <d v="2025-11-13T00:00:00"/>
    <s v="P"/>
    <n v="0"/>
    <s v="신철진"/>
    <s v="P"/>
    <d v="2025-12-05T00:00:00"/>
    <d v="2025-12-05T00:00:00"/>
    <s v="F"/>
    <n v="0"/>
    <s v="장수정"/>
    <s v="P"/>
    <d v="2025-12-26T00:00:00"/>
    <d v="2025-12-23T00:00:00"/>
    <s v="P"/>
    <n v="0"/>
    <s v="현업테스터"/>
    <s v="P"/>
    <d v="2026-01-21T00:00:00"/>
    <s v="P"/>
    <s v="P"/>
  </r>
  <r>
    <x v="8"/>
    <s v="시스템운영관리"/>
    <s v="공지 및 요청사항 관리"/>
    <s v="Online"/>
    <s v="CASY025S(A)"/>
    <s v="FAQ"/>
    <s v="정연준"/>
    <d v="2025-07-29T00:00:00"/>
    <d v="2025-07-07T09:26:00"/>
    <s v="UT-CASY025S(A)"/>
    <x v="1"/>
    <x v="4"/>
    <d v="2025-11-11T00:00:00"/>
    <s v="P"/>
    <n v="0"/>
    <s v="신철진"/>
    <s v="P"/>
    <d v="2025-12-05T00:00:00"/>
    <d v="2025-12-05T00:00:00"/>
    <s v="F"/>
    <n v="0"/>
    <s v="장수정"/>
    <s v="P"/>
    <d v="2025-12-26T00:00:00"/>
    <d v="2025-12-23T00:00:00"/>
    <s v="P"/>
    <n v="0"/>
    <s v="현업테스터"/>
    <s v="P"/>
    <d v="2026-01-21T00:00:00"/>
    <s v="P"/>
    <s v="P"/>
  </r>
  <r>
    <x v="8"/>
    <s v="기타"/>
    <s v="기타"/>
    <s v="프로시져"/>
    <s v="CA-SP19(A)"/>
    <s v="SP_CA_SMS_ALL_GROUP_UPDATE, 전체 SMS그룹 사용자 동기화"/>
    <s v="정연준"/>
    <d v="2025-11-12T00:00:00"/>
    <d v="2025-11-11T14:57:46"/>
    <s v="UT-CA-SP19(A)"/>
    <x v="1"/>
    <x v="2"/>
    <d v="2026-01-21T00:00:00"/>
    <s v="P"/>
    <n v="0"/>
    <s v="3자테스터공통"/>
    <s v="P"/>
    <d v="2026-02-02T00:00:00"/>
    <d v="2026-03-11T00:00:00"/>
    <s v="P"/>
    <n v="0"/>
    <s v="장수정"/>
    <s v="P"/>
    <d v="2026-03-03T00:00:00"/>
    <d v="2026-03-11T00:00:00"/>
    <s v="P"/>
    <n v="0"/>
    <s v="현업테스터"/>
    <s v="P"/>
    <m/>
    <s v=""/>
    <s v=""/>
  </r>
  <r>
    <x v="8"/>
    <s v="기타"/>
    <s v="기타"/>
    <s v="프로시져"/>
    <s v="CA-SP21(A)"/>
    <s v="SP_CA_SMS_GRP_RECVR_HST_INSERT, SMS그룹 수신자 이력"/>
    <s v="정연준"/>
    <d v="2025-11-24T00:00:00"/>
    <d v="2025-11-12T15:16:54"/>
    <s v="UT-CA-SP21(A)"/>
    <x v="1"/>
    <x v="2"/>
    <d v="2026-01-22T00:00:00"/>
    <s v="P"/>
    <n v="0"/>
    <s v="3자테스터공통"/>
    <s v="P"/>
    <d v="2026-02-02T00:00:00"/>
    <d v="2026-02-04T00:00:00"/>
    <s v="P"/>
    <n v="0"/>
    <s v="장수정"/>
    <s v="P"/>
    <d v="2026-03-03T00:00:00"/>
    <d v="2026-03-11T00:00:00"/>
    <s v="P"/>
    <n v="0"/>
    <s v="현업테스터"/>
    <s v="P"/>
    <m/>
    <s v=""/>
    <s v=""/>
  </r>
  <r>
    <x v="8"/>
    <s v="기타"/>
    <s v="기타"/>
    <s v="프로시져"/>
    <s v="CA-SP22(A)"/>
    <s v="SP_CA_SMS_IIA_MANUAL_UPDATE, SMS사용자 수동 동기화"/>
    <s v="정연준"/>
    <d v="2025-11-27T00:00:00"/>
    <d v="2025-11-25T14:33:04"/>
    <s v="UT-CA-SP22(A)"/>
    <x v="1"/>
    <x v="2"/>
    <d v="2026-01-22T00:00:00"/>
    <s v="F"/>
    <n v="0"/>
    <s v="3자테스터공통"/>
    <s v="F"/>
    <d v="2026-02-02T00:00:00"/>
    <d v="2026-02-04T00:00:00"/>
    <s v="P"/>
    <n v="0"/>
    <s v="장수정"/>
    <s v="P"/>
    <d v="2026-03-03T00:00:00"/>
    <d v="2026-03-11T00:00:00"/>
    <s v="P"/>
    <n v="0"/>
    <s v="현업테스터"/>
    <s v="P"/>
    <m/>
    <s v=""/>
    <s v=""/>
  </r>
  <r>
    <x v="8"/>
    <s v="기타"/>
    <s v="기타"/>
    <s v="프로시져"/>
    <s v="CA-SP28(A)"/>
    <s v="SP_CA_PUSH_AS_NOTI, 코드변경정보 푸시 공지"/>
    <s v="김태훈"/>
    <d v="2025-12-23T00:00:00"/>
    <d v="2026-01-12T16:34:41"/>
    <s v="UT-CA-SP28(A)"/>
    <x v="1"/>
    <x v="2"/>
    <d v="2026-01-22T00:00:00"/>
    <s v="F"/>
    <n v="0"/>
    <s v="3자테스터공통"/>
    <s v="F"/>
    <d v="2026-02-02T00:00:00"/>
    <d v="2026-02-04T00:00:00"/>
    <s v="P"/>
    <n v="0"/>
    <s v="장수정"/>
    <s v="P"/>
    <d v="2026-03-03T00:00:00"/>
    <d v="2026-03-11T00:00:00"/>
    <s v="P"/>
    <n v="0"/>
    <s v="현업테스터"/>
    <s v="P"/>
    <m/>
    <s v=""/>
    <s v=""/>
  </r>
  <r>
    <x v="11"/>
    <s v="항공편 및 배정관리"/>
    <s v="스케쥴 관리"/>
    <s v="Online"/>
    <s v="SLOTFM005M-01"/>
    <s v="스케줄 Action 코드 처리"/>
    <s v="서창민"/>
    <d v="2025-05-09T00:00:00"/>
    <d v="2025-07-03T11:54:46"/>
    <s v="UT-SLOTFM005M-01"/>
    <x v="0"/>
    <x v="0"/>
    <d v="2025-08-25T00:00:00"/>
    <s v="P"/>
    <n v="0"/>
    <s v="윤성훈"/>
    <s v="P"/>
    <d v="2025-08-04T00:00:00"/>
    <d v="2025-08-21T00:00:00"/>
    <s v="F"/>
    <n v="0"/>
    <s v="송희영"/>
    <s v="P"/>
    <d v="2025-09-04T00:00:00"/>
    <m/>
    <s v=""/>
    <n v="0"/>
    <s v="현업테스터"/>
    <s v=""/>
    <d v="2025-10-24T00:00:00"/>
    <s v="P"/>
    <s v="P"/>
  </r>
  <r>
    <x v="8"/>
    <s v="인증관리"/>
    <s v="사용자 인증"/>
    <s v="Online"/>
    <s v="CAMN004M(A)"/>
    <s v="공지사항 팝업"/>
    <s v="최민지"/>
    <d v="2025-07-10T00:00:00"/>
    <d v="2025-07-08T15:12:06"/>
    <s v="UT-CAMN004M(A)"/>
    <x v="0"/>
    <x v="0"/>
    <d v="2025-07-21T00:00:00"/>
    <s v="P"/>
    <n v="0"/>
    <s v="윤성훈"/>
    <s v="P"/>
    <d v="2025-08-21T00:00:00"/>
    <d v="2025-08-21T00:00:00"/>
    <s v="F"/>
    <n v="0"/>
    <s v="장수정"/>
    <s v="P"/>
    <d v="2025-08-29T00:00:00"/>
    <d v="2025-09-18T00:00:00"/>
    <s v="F"/>
    <n v="0"/>
    <s v="현업테스터"/>
    <s v="P"/>
    <d v="2025-08-27T00:00:00"/>
    <s v="P"/>
    <s v="P"/>
  </r>
  <r>
    <x v="8"/>
    <s v="화면구성"/>
    <s v="화면구성"/>
    <s v="Online"/>
    <s v="LeftFrame(A)"/>
    <s v="좌측메뉴 Form"/>
    <s v="최민지"/>
    <d v="2025-02-21T00:00:00"/>
    <d v="2025-02-21T10:57:18"/>
    <s v="UT-LeftFrame(A)"/>
    <x v="0"/>
    <x v="1"/>
    <d v="2025-06-13T00:00:00"/>
    <s v="P"/>
    <n v="0"/>
    <s v="3자테스터공통"/>
    <s v="P"/>
    <d v="2025-08-21T00:00:00"/>
    <d v="2025-08-06T00:00:00"/>
    <s v="P"/>
    <n v="0"/>
    <s v="장수정"/>
    <s v="P"/>
    <d v="2025-08-29T00:00:00"/>
    <d v="2025-09-22T00:00:00"/>
    <s v="P"/>
    <n v="0"/>
    <s v="장수정"/>
    <s v="P"/>
    <d v="2025-08-27T00:00:00"/>
    <s v="P"/>
    <s v="P"/>
  </r>
  <r>
    <x v="8"/>
    <s v="시스템운영관리"/>
    <s v="역할 및 권한관리"/>
    <s v="Online"/>
    <s v="CASY031S(A)"/>
    <s v="시스템보안정책"/>
    <s v="최민지"/>
    <d v="2025-04-25T00:00:00"/>
    <d v="2025-04-25T09:49:09"/>
    <s v="UT-CASY031S(A)"/>
    <x v="0"/>
    <x v="1"/>
    <d v="2025-07-24T00:00:00"/>
    <s v="P"/>
    <n v="0"/>
    <s v="김민욱"/>
    <s v="P"/>
    <d v="2025-08-21T00:00:00"/>
    <d v="2025-08-13T00:00:00"/>
    <s v="P"/>
    <n v="0"/>
    <s v="장수정"/>
    <s v="P"/>
    <d v="2025-08-29T00:00:00"/>
    <d v="2025-09-18T00:00:00"/>
    <s v="P"/>
    <n v="0"/>
    <s v="장수정"/>
    <s v="P"/>
    <d v="2025-08-27T00:00:00"/>
    <s v="P"/>
    <s v="P"/>
  </r>
  <r>
    <x v="8"/>
    <s v="시스템운영관리"/>
    <s v="이력관리"/>
    <s v="Online"/>
    <s v="CASY049S(A)"/>
    <s v="접속자 이력"/>
    <s v="최민지"/>
    <d v="2025-12-12T00:00:00"/>
    <d v="2025-12-15T17:49:28"/>
    <s v="UT-CASY049S(A)"/>
    <x v="1"/>
    <x v="2"/>
    <d v="2026-01-23T00:00:00"/>
    <s v="P"/>
    <n v="0"/>
    <s v="3자테스터공통"/>
    <s v="P"/>
    <d v="2026-02-02T00:00:00"/>
    <d v="2026-02-19T00:00:00"/>
    <s v="F"/>
    <n v="0"/>
    <s v="장수정"/>
    <s v="P"/>
    <d v="2026-03-03T00:00:00"/>
    <d v="2026-03-11T00:00:00"/>
    <s v="P"/>
    <n v="0"/>
    <s v="현업테스터"/>
    <s v="P"/>
    <m/>
    <s v=""/>
    <s v=""/>
  </r>
  <r>
    <x v="8"/>
    <s v="시스템운영관리"/>
    <s v="이력관리"/>
    <s v="Online"/>
    <s v="CASY052S(A)"/>
    <s v="보고서 출력 이력"/>
    <s v="최민지"/>
    <d v="2025-12-17T00:00:00"/>
    <d v="2025-12-17T17:50:19"/>
    <s v="UT-CASY052S(A)"/>
    <x v="1"/>
    <x v="2"/>
    <d v="2026-01-19T00:00:00"/>
    <s v="P"/>
    <n v="0"/>
    <s v="3자테스터공통"/>
    <s v="P"/>
    <d v="2026-02-02T00:00:00"/>
    <d v="2026-02-11T00:00:00"/>
    <s v="P"/>
    <n v="0"/>
    <s v="장수정"/>
    <s v="P"/>
    <d v="2026-03-03T00:00:00"/>
    <d v="2026-03-11T00:00:00"/>
    <s v="P"/>
    <n v="0"/>
    <s v="현업테스터"/>
    <s v="P"/>
    <m/>
    <s v=""/>
    <s v=""/>
  </r>
  <r>
    <x v="8"/>
    <s v="참조정보"/>
    <s v="자원정보"/>
    <s v="Online"/>
    <s v="CARF005S(A)"/>
    <s v="항공사그룹정보"/>
    <s v="최민지"/>
    <d v="2025-10-23T00:00:00"/>
    <d v="2025-10-23T14:22:36"/>
    <s v="UT-CARF005S(A)"/>
    <x v="1"/>
    <x v="2"/>
    <d v="2026-01-19T00:00:00"/>
    <s v="P"/>
    <n v="0"/>
    <s v="3자테스터공통"/>
    <s v="P"/>
    <d v="2026-02-02T00:00:00"/>
    <d v="2026-02-19T00:00:00"/>
    <s v="F"/>
    <n v="1"/>
    <s v="장수정"/>
    <s v="F"/>
    <d v="2026-03-03T00:00:00"/>
    <d v="2026-03-11T00:00:00"/>
    <s v="P"/>
    <n v="0"/>
    <s v="현업테스터"/>
    <s v="P"/>
    <m/>
    <s v=""/>
    <s v=""/>
  </r>
  <r>
    <x v="8"/>
    <s v="참조정보"/>
    <s v="자원정보"/>
    <s v="Online"/>
    <s v="CARF013S(A)"/>
    <s v="레터럴정보"/>
    <s v="정연준"/>
    <d v="2025-09-18T00:00:00"/>
    <d v="2025-09-09T18:11:38"/>
    <s v="UT-CARF013S(A)"/>
    <x v="1"/>
    <x v="4"/>
    <d v="2025-11-10T00:00:00"/>
    <s v="P"/>
    <n v="0"/>
    <s v="신철진"/>
    <s v="P"/>
    <d v="2025-12-05T00:00:00"/>
    <d v="2025-12-05T00:00:00"/>
    <s v="F"/>
    <n v="0"/>
    <s v="장수정"/>
    <s v="P"/>
    <d v="2025-12-26T00:00:00"/>
    <d v="2025-12-24T00:00:00"/>
    <s v="P"/>
    <n v="0"/>
    <s v="현업테스터"/>
    <s v="P"/>
    <d v="2026-01-22T00:00:00"/>
    <s v="P"/>
    <s v="P"/>
  </r>
  <r>
    <x v="8"/>
    <s v="참조정보"/>
    <s v="자원정보"/>
    <s v="Online"/>
    <s v="CARF022S(A)"/>
    <s v="단위시스템정보"/>
    <s v="정연준"/>
    <d v="2025-10-20T00:00:00"/>
    <d v="2025-10-13T16:02:16"/>
    <s v="UT-CARF022S(A)"/>
    <x v="1"/>
    <x v="4"/>
    <d v="2025-11-11T00:00:00"/>
    <s v="P"/>
    <n v="0"/>
    <s v="신철진"/>
    <s v="P"/>
    <d v="2025-12-05T00:00:00"/>
    <d v="2025-12-05T00:00:00"/>
    <s v="F"/>
    <n v="0"/>
    <s v="장수정"/>
    <s v="P"/>
    <d v="2025-12-26T00:00:00"/>
    <d v="2025-12-23T00:00:00"/>
    <s v="P"/>
    <n v="0"/>
    <s v="현업테스터"/>
    <s v="P"/>
    <d v="2026-01-22T00:00:00"/>
    <s v="P"/>
    <s v="P"/>
  </r>
  <r>
    <x v="8"/>
    <s v="참조정보"/>
    <s v="운항정보"/>
    <s v="Online"/>
    <s v="CARF029S(A)"/>
    <s v="운항지연 대분류코드"/>
    <s v="최민지"/>
    <d v="2025-11-14T00:00:00"/>
    <d v="2025-11-14T17:51:18"/>
    <s v="UT-CARF029S(A)"/>
    <x v="1"/>
    <x v="2"/>
    <d v="2026-01-19T00:00:00"/>
    <s v="P"/>
    <n v="0"/>
    <s v="3자테스터공통"/>
    <s v="P"/>
    <d v="2026-02-02T00:00:00"/>
    <d v="2026-02-19T00:00:00"/>
    <s v="P"/>
    <n v="0"/>
    <s v="장수정"/>
    <s v="P"/>
    <d v="2026-03-03T00:00:00"/>
    <d v="2026-03-11T00:00:00"/>
    <s v="F"/>
    <n v="0"/>
    <s v="현업테스터"/>
    <s v="P"/>
    <m/>
    <s v=""/>
    <s v=""/>
  </r>
  <r>
    <x v="8"/>
    <s v="참조정보"/>
    <s v="체크인"/>
    <s v="Online"/>
    <s v="CARF035S(A)"/>
    <s v="체크인카운터정보"/>
    <s v="최민지"/>
    <d v="2025-11-26T00:00:00"/>
    <d v="2025-11-26T17:47:16"/>
    <s v="UT-CARF035S(A)"/>
    <x v="1"/>
    <x v="2"/>
    <d v="2026-01-20T00:00:00"/>
    <s v="P"/>
    <n v="0"/>
    <s v="3자테스터공통"/>
    <s v="P"/>
    <d v="2026-02-02T00:00:00"/>
    <d v="2026-02-19T00:00:00"/>
    <s v="F"/>
    <n v="0"/>
    <s v="장수정"/>
    <s v="P"/>
    <d v="2026-03-03T00:00:00"/>
    <d v="2026-03-11T00:00:00"/>
    <s v="P"/>
    <n v="0"/>
    <s v="현업테스터"/>
    <s v="P"/>
    <m/>
    <s v=""/>
    <s v=""/>
  </r>
  <r>
    <x v="13"/>
    <s v="자원배정"/>
    <s v="GA Pad Request"/>
    <s v="Online"/>
    <s v="WESRS019S"/>
    <s v="GA Pad Request"/>
    <s v="홍성민"/>
    <d v="2025-12-04T00:00:00"/>
    <d v="2026-01-15T20:56:02"/>
    <s v="UT-WESRS019S"/>
    <x v="1"/>
    <x v="2"/>
    <d v="2026-01-20T00:00:00"/>
    <s v="P"/>
    <n v="0"/>
    <s v="3자테스터공통"/>
    <s v="P"/>
    <d v="2026-02-02T00:00:00"/>
    <d v="2026-02-04T00:00:00"/>
    <s v="F"/>
    <n v="1"/>
    <s v="공사테스터"/>
    <s v="F"/>
    <d v="2026-03-03T00:00:00"/>
    <d v="2026-03-05T00:00:00"/>
    <s v="P"/>
    <n v="0"/>
    <s v="현업테스터"/>
    <s v="P"/>
    <d v="2026-03-24T00:00:00"/>
    <s v="P"/>
    <s v="P"/>
  </r>
  <r>
    <x v="13"/>
    <s v="자원배정"/>
    <s v="Gate IDD Message Sending"/>
    <s v="Online"/>
    <s v="WESRS022S"/>
    <s v="Gate IDD Message Sending"/>
    <s v="홍성민"/>
    <d v="2025-08-08T00:00:00"/>
    <d v="2025-08-11T00:00:00"/>
    <s v="UT-WESRS022S"/>
    <x v="1"/>
    <x v="4"/>
    <d v="2025-11-10T00:00:00"/>
    <s v="P"/>
    <n v="0"/>
    <s v="김민욱"/>
    <s v="P"/>
    <d v="2025-12-05T00:00:00"/>
    <d v="2025-12-09T00:00:00"/>
    <s v="F"/>
    <n v="0"/>
    <s v="공사테스터"/>
    <s v="P"/>
    <d v="2025-12-26T00:00:00"/>
    <d v="2025-12-30T00:00:00"/>
    <s v="F"/>
    <n v="0"/>
    <s v="김도연"/>
    <s v="P"/>
    <d v="2026-01-13T00:00:00"/>
    <s v="P"/>
    <s v="P"/>
  </r>
  <r>
    <x v="2"/>
    <s v="기타"/>
    <s v="기타"/>
    <s v="프로시져"/>
    <s v="GO-SP13"/>
    <s v="SP_GO_AWOS_RCV, 활주로기상 수신메시지 처리"/>
    <s v="정병환"/>
    <d v="2025-02-28T00:00:00"/>
    <d v="2025-02-25T14:35:00"/>
    <s v="UT-GO-SP13"/>
    <x v="0"/>
    <x v="1"/>
    <d v="2025-06-13T00:00:00"/>
    <s v="P"/>
    <n v="0"/>
    <s v="3자테스터공통"/>
    <s v="P"/>
    <d v="2025-08-21T00:00:00"/>
    <d v="2025-08-21T00:00:00"/>
    <s v="F"/>
    <n v="0"/>
    <s v="홍석일"/>
    <s v="P"/>
    <d v="2025-08-29T00:00:00"/>
    <m/>
    <s v=""/>
    <n v="0"/>
    <s v="현업테스터"/>
    <s v=""/>
    <d v="2025-09-03T00:00:00"/>
    <s v="P"/>
    <s v="P"/>
  </r>
  <r>
    <x v="2"/>
    <s v="공항운영현황"/>
    <s v="실시간"/>
    <s v="Online"/>
    <s v="GO42503R"/>
    <s v="항공사별 시간대별 화물실적"/>
    <s v="박정구"/>
    <d v="2025-06-20T00:00:00"/>
    <d v="2025-06-09T10:49:40"/>
    <s v="UT-GO42503R"/>
    <x v="0"/>
    <x v="0"/>
    <d v="2025-08-07T00:00:00"/>
    <s v="P"/>
    <n v="0"/>
    <s v="이준일"/>
    <s v="P"/>
    <d v="2025-08-21T00:00:00"/>
    <d v="2025-08-19T00:00:00"/>
    <s v="P"/>
    <n v="0"/>
    <s v="홍석일"/>
    <s v="P"/>
    <d v="2025-08-29T00:00:00"/>
    <d v="2025-09-24T00:00:00"/>
    <s v="P"/>
    <n v="0"/>
    <s v="현업테스터"/>
    <s v="P"/>
    <d v="2025-08-27T00:00:00"/>
    <s v="P"/>
    <s v="P"/>
  </r>
  <r>
    <x v="2"/>
    <s v="공항운영현황"/>
    <s v="실시간"/>
    <s v="Online"/>
    <s v="GO42601R"/>
    <s v="시간대별 실적 총괄"/>
    <s v="박정구"/>
    <d v="2025-07-18T00:00:00"/>
    <d v="2025-07-11T15:12:33"/>
    <s v="UT-GO42601R"/>
    <x v="0"/>
    <x v="0"/>
    <d v="2025-08-07T00:00:00"/>
    <s v="P"/>
    <n v="0"/>
    <s v="이준일"/>
    <s v="P"/>
    <d v="2025-08-21T00:00:00"/>
    <d v="2025-08-19T00:00:00"/>
    <s v="F"/>
    <n v="0"/>
    <s v="홍석일"/>
    <s v="P"/>
    <d v="2025-08-29T00:00:00"/>
    <d v="2025-09-24T00:00:00"/>
    <s v="P"/>
    <n v="0"/>
    <s v="현업테스터"/>
    <s v="P"/>
    <d v="2025-08-27T00:00:00"/>
    <s v="P"/>
    <s v="P"/>
  </r>
  <r>
    <x v="2"/>
    <s v="부서별업무"/>
    <s v="계류장운영팀"/>
    <s v="Online"/>
    <s v="GO12505R"/>
    <s v="도착지연현황_리포트"/>
    <s v="신문호"/>
    <d v="2025-11-14T00:00:00"/>
    <d v="2025-11-05T18:33:46"/>
    <s v="UT-GO12505R"/>
    <x v="1"/>
    <x v="2"/>
    <d v="2026-01-19T00:00:00"/>
    <s v="P"/>
    <n v="0"/>
    <s v="3자테스터공통"/>
    <s v="P"/>
    <d v="2026-02-02T00:00:00"/>
    <d v="2026-02-04T00:00:00"/>
    <s v="P"/>
    <n v="0"/>
    <s v="홍석일"/>
    <s v="P"/>
    <d v="2026-03-03T00:00:00"/>
    <d v="2026-03-09T00:00:00"/>
    <s v="F"/>
    <n v="0"/>
    <s v="현업테스터"/>
    <s v="P"/>
    <d v="2026-03-26T00:00:00"/>
    <s v="P"/>
    <s v="P"/>
  </r>
  <r>
    <x v="2"/>
    <s v="부서별업무"/>
    <s v="통합운영센터"/>
    <s v="Online"/>
    <s v="GO12513R"/>
    <s v="운항편 목록비교_리포트"/>
    <s v="김경준"/>
    <d v="2025-10-17T00:00:00"/>
    <d v="2025-10-16T09:43:11"/>
    <s v="UT-GO12513R"/>
    <x v="1"/>
    <x v="4"/>
    <d v="2025-11-11T00:00:00"/>
    <s v="P"/>
    <n v="0"/>
    <s v="윤성훈"/>
    <s v="P"/>
    <d v="2025-12-05T00:00:00"/>
    <d v="2025-12-04T00:00:00"/>
    <s v="P"/>
    <n v="0"/>
    <s v="홍석일"/>
    <s v="P"/>
    <d v="2025-12-26T00:00:00"/>
    <m/>
    <s v=""/>
    <n v="0"/>
    <s v="현업테스터"/>
    <s v=""/>
    <d v="2026-01-22T00:00:00"/>
    <s v="P"/>
    <s v="P"/>
  </r>
  <r>
    <x v="13"/>
    <s v="운항현황"/>
    <s v="마일스톤변경이력조회"/>
    <s v="Online"/>
    <s v="WESCM009S"/>
    <s v="마일스톤변경이력조회"/>
    <s v="임지훈"/>
    <d v="2025-05-23T00:00:00"/>
    <d v="2025-04-14T11:09:43"/>
    <s v="UT-WESCM009S"/>
    <x v="0"/>
    <x v="1"/>
    <d v="2025-06-13T00:00:00"/>
    <s v="P"/>
    <n v="0"/>
    <s v="3자테스터공통"/>
    <s v="P"/>
    <d v="2025-08-21T00:00:00"/>
    <d v="2025-06-20T00:00:00"/>
    <s v="F"/>
    <n v="0"/>
    <s v="장세민"/>
    <s v="P"/>
    <d v="2025-08-29T00:00:00"/>
    <d v="2025-09-22T00:00:00"/>
    <s v="P"/>
    <n v="0"/>
    <s v="김도연"/>
    <s v="P"/>
    <d v="2025-08-29T00:00:00"/>
    <s v="P"/>
    <s v="P"/>
  </r>
  <r>
    <x v="13"/>
    <s v="운항현황"/>
    <s v="출발편 운항정보관리(New)"/>
    <s v="Online"/>
    <s v="WESCM011S"/>
    <s v="출발편 운항정보관리(New)"/>
    <s v="김용진"/>
    <d v="2025-11-06T00:00:00"/>
    <d v="2025-11-06T14:16:26"/>
    <s v="UT-WESCM011S"/>
    <x v="1"/>
    <x v="3"/>
    <d v="2026-03-23T00:00:00"/>
    <s v="P"/>
    <n v="0"/>
    <s v="3자테스터공통"/>
    <s v="P"/>
    <d v="2026-04-06T00:00:00"/>
    <m/>
    <s v=""/>
    <n v="0"/>
    <s v="공사테스터"/>
    <s v=""/>
    <d v="2026-04-20T00:00:00"/>
    <m/>
    <s v=""/>
    <n v="0"/>
    <s v="현업테스터"/>
    <s v=""/>
    <m/>
    <s v=""/>
    <s v=""/>
  </r>
  <r>
    <x v="13"/>
    <s v="자원배정"/>
    <s v="Assignment download"/>
    <s v="Online"/>
    <s v="WESRS001S"/>
    <s v="Assignment download"/>
    <s v="홍성민"/>
    <d v="2025-10-09T00:00:00"/>
    <d v="2025-10-01T18:49:24"/>
    <s v="UT-WESRS001S"/>
    <x v="1"/>
    <x v="4"/>
    <d v="2025-11-10T00:00:00"/>
    <s v="P"/>
    <n v="0"/>
    <s v="김민욱"/>
    <s v="P"/>
    <d v="2025-12-05T00:00:00"/>
    <d v="2025-12-09T00:00:00"/>
    <s v="P"/>
    <n v="0"/>
    <s v="공사테스터"/>
    <s v="P"/>
    <d v="2025-12-26T00:00:00"/>
    <d v="2025-12-30T00:00:00"/>
    <s v="P"/>
    <n v="0"/>
    <s v="김도연"/>
    <s v="P"/>
    <d v="2026-01-12T00:00:00"/>
    <s v="P"/>
    <s v="P"/>
  </r>
  <r>
    <x v="16"/>
    <s v="푸시 모니터링"/>
    <s v="푸시 모니터링"/>
    <s v="Online"/>
    <s v="PUSHMO001S"/>
    <s v="대시보드"/>
    <s v="박행복"/>
    <d v="2025-10-02T00:00:00"/>
    <d v="2025-10-21T15:43:16"/>
    <s v="UT-PUSHMO001S"/>
    <x v="1"/>
    <x v="4"/>
    <d v="2025-11-12T00:00:00"/>
    <s v="P"/>
    <n v="0"/>
    <s v="이상용"/>
    <s v="P"/>
    <d v="2025-12-05T00:00:00"/>
    <d v="2025-12-09T00:00:00"/>
    <s v="P"/>
    <n v="0"/>
    <s v="송희영"/>
    <s v="P"/>
    <d v="2025-12-26T00:00:00"/>
    <m/>
    <s v=""/>
    <n v="0"/>
    <s v="현업테스터"/>
    <s v=""/>
    <d v="2026-01-20T00:00:00"/>
    <s v="P"/>
    <s v="P"/>
  </r>
  <r>
    <x v="13"/>
    <s v="자원배정"/>
    <s v="CIC Daily Plan"/>
    <s v="Online"/>
    <s v="WESRS012S"/>
    <s v="CIC Daily Plan"/>
    <s v="임지훈"/>
    <d v="2025-09-30T00:00:00"/>
    <d v="2025-10-01T14:06:39"/>
    <s v="UT-WESRS012S"/>
    <x v="1"/>
    <x v="4"/>
    <d v="2025-11-10T00:00:00"/>
    <s v="P"/>
    <n v="0"/>
    <s v="김민욱"/>
    <s v="P"/>
    <d v="2025-12-05T00:00:00"/>
    <d v="2025-12-09T00:00:00"/>
    <s v="P"/>
    <n v="0"/>
    <s v="공사테스터"/>
    <s v="P"/>
    <d v="2025-12-26T00:00:00"/>
    <d v="2025-12-18T00:00:00"/>
    <s v="P"/>
    <n v="0"/>
    <s v="김도연"/>
    <s v="P"/>
    <d v="2026-01-14T00:00:00"/>
    <s v="P"/>
    <s v="P"/>
  </r>
  <r>
    <x v="13"/>
    <s v="자원배정"/>
    <s v="Lateral Change Alarm"/>
    <s v="Online"/>
    <s v="WESRS015S"/>
    <s v="Lateral Change Alarm"/>
    <s v="홍성민"/>
    <d v="2025-10-09T00:00:00"/>
    <d v="2025-10-01T18:49:43"/>
    <s v="UT-WESRS015S"/>
    <x v="1"/>
    <x v="4"/>
    <d v="2025-11-10T00:00:00"/>
    <s v="P"/>
    <n v="0"/>
    <s v="김민욱"/>
    <s v="P"/>
    <d v="2025-12-05T00:00:00"/>
    <d v="2025-12-09T00:00:00"/>
    <s v="P"/>
    <n v="0"/>
    <s v="공사테스터"/>
    <s v="P"/>
    <d v="2025-12-26T00:00:00"/>
    <d v="2025-12-30T00:00:00"/>
    <s v="F"/>
    <n v="0"/>
    <s v="김도연"/>
    <s v="P"/>
    <d v="2026-01-26T00:00:00"/>
    <s v="P"/>
    <s v="P"/>
  </r>
  <r>
    <x v="11"/>
    <s v="메시지 관리"/>
    <s v="SSIM 메시지 관리"/>
    <s v="Online"/>
    <s v="SLOTMM004S"/>
    <s v="메시지 복사, 이동"/>
    <s v="서창민"/>
    <d v="2025-05-16T00:00:00"/>
    <d v="2025-04-10T15:24:56"/>
    <s v="UT-SLOTMM004S"/>
    <x v="0"/>
    <x v="0"/>
    <d v="2025-08-25T00:00:00"/>
    <s v="P"/>
    <n v="0"/>
    <s v="윤성훈"/>
    <s v="P"/>
    <d v="2025-08-21T00:00:00"/>
    <d v="2025-08-21T00:00:00"/>
    <s v="F"/>
    <n v="0"/>
    <s v="송희영"/>
    <s v="P"/>
    <d v="2025-08-29T00:00:00"/>
    <m/>
    <s v=""/>
    <n v="0"/>
    <s v="현업테스터"/>
    <s v=""/>
    <d v="2025-08-26T00:00:00"/>
    <s v="P"/>
    <s v="P"/>
  </r>
  <r>
    <x v="11"/>
    <s v="항공편 및 배정관리"/>
    <s v="SLOT 관리"/>
    <s v="Online"/>
    <s v="SLOTFM009R"/>
    <s v="SLOT 가용 용량 시각화"/>
    <s v="서창민"/>
    <d v="2025-11-07T00:00:00"/>
    <d v="2025-09-18T00:00:00"/>
    <s v="UT-SLOTFM009R"/>
    <x v="1"/>
    <x v="2"/>
    <d v="2026-01-20T00:00:00"/>
    <s v="P"/>
    <n v="0"/>
    <s v="3자테스터공통"/>
    <s v="P"/>
    <d v="2026-02-02T00:00:00"/>
    <d v="2026-02-10T00:00:00"/>
    <s v="P"/>
    <n v="0"/>
    <s v="송희영"/>
    <s v="P"/>
    <d v="2026-03-03T00:00:00"/>
    <m/>
    <s v=""/>
    <n v="0"/>
    <s v="현업테스터"/>
    <s v=""/>
    <d v="2026-03-26T00:00:00"/>
    <s v="F"/>
    <s v="P"/>
  </r>
  <r>
    <x v="11"/>
    <s v="리포트 관리"/>
    <s v="기본 리포트"/>
    <s v="Online"/>
    <s v="SLOTRM003R"/>
    <s v="베이스라인과 라이브 스케쥴 비교 리포트"/>
    <s v="서창민"/>
    <d v="2025-11-21T00:00:00"/>
    <d v="2025-12-12T17:13:32"/>
    <s v="UT-SLOTRM003R"/>
    <x v="1"/>
    <x v="2"/>
    <d v="2026-01-20T00:00:00"/>
    <s v="P"/>
    <n v="0"/>
    <s v="3자테스터공통"/>
    <s v="P"/>
    <d v="2026-02-02T00:00:00"/>
    <d v="2026-02-10T00:00:00"/>
    <s v="F"/>
    <n v="1"/>
    <s v="송희영"/>
    <s v="F"/>
    <d v="2026-03-03T00:00:00"/>
    <m/>
    <s v=""/>
    <n v="0"/>
    <s v="현업테스터"/>
    <s v=""/>
    <d v="2026-03-26T00:00:00"/>
    <s v="P"/>
    <s v="P"/>
  </r>
  <r>
    <x v="11"/>
    <s v="기타기능"/>
    <s v="기타 설정 관리"/>
    <s v="Online"/>
    <s v="SLOTOF005S"/>
    <s v="코디네이터별 접근 권한 관리 기능"/>
    <s v="서창민"/>
    <d v="2025-12-05T00:00:00"/>
    <d v="2025-11-21T17:15:44"/>
    <s v="UT-SLOTOF005S"/>
    <x v="1"/>
    <x v="3"/>
    <d v="2026-03-23T00:00:00"/>
    <s v="F"/>
    <n v="0"/>
    <s v="3자테스터공통"/>
    <s v="P"/>
    <d v="2026-04-06T00:00:00"/>
    <m/>
    <s v=""/>
    <n v="0"/>
    <s v="송희영"/>
    <s v=""/>
    <d v="2026-04-20T00:00:00"/>
    <m/>
    <s v=""/>
    <n v="0"/>
    <s v="현업테스터"/>
    <s v=""/>
    <m/>
    <s v=""/>
    <s v=""/>
  </r>
  <r>
    <x v="4"/>
    <s v="A-CDM"/>
    <s v="DEPARTURES"/>
    <s v="Online"/>
    <s v="MESCM050M"/>
    <s v="제방빙 마일스톤 변경이력 조회"/>
    <s v="김용진"/>
    <d v="2025-04-04T00:00:00"/>
    <d v="2025-05-23T14:20:23"/>
    <s v="UT-MESCM050M"/>
    <x v="0"/>
    <x v="0"/>
    <d v="2025-08-08T00:00:00"/>
    <s v="P"/>
    <n v="0"/>
    <s v="이준일"/>
    <s v="P"/>
    <d v="2025-08-04T00:00:00"/>
    <d v="2025-08-22T00:00:00"/>
    <s v="F"/>
    <n v="0"/>
    <s v="장세민"/>
    <s v="P"/>
    <d v="2026-04-10T00:00:00"/>
    <d v="2025-09-18T00:00:00"/>
    <s v="F"/>
    <n v="0"/>
    <s v="김도연"/>
    <s v="P"/>
    <m/>
    <s v="P"/>
    <s v="P"/>
  </r>
  <r>
    <x v="4"/>
    <s v="A-CDM"/>
    <s v="통계"/>
    <s v="Online"/>
    <s v="MESCM123S"/>
    <s v="항공 교통량 현황 - Year to date"/>
    <s v="임지훈"/>
    <d v="2025-07-18T00:00:00"/>
    <d v="2025-04-25T00:00:00"/>
    <s v="UT-MESCM123S"/>
    <x v="0"/>
    <x v="1"/>
    <d v="2025-06-13T00:00:00"/>
    <s v="P"/>
    <n v="0"/>
    <s v="3자테스터공통"/>
    <s v="P"/>
    <d v="2025-08-21T00:00:00"/>
    <d v="2025-06-20T00:00:00"/>
    <s v="F"/>
    <n v="0"/>
    <s v="장세민"/>
    <s v="P"/>
    <d v="2025-08-29T00:00:00"/>
    <d v="2025-09-18T00:00:00"/>
    <s v="P"/>
    <n v="0"/>
    <s v="김도연"/>
    <s v="P"/>
    <d v="2025-08-29T00:00:00"/>
    <s v="P"/>
    <s v="P"/>
  </r>
  <r>
    <x v="4"/>
    <s v="A-CDM"/>
    <s v="통계"/>
    <s v="Online"/>
    <s v="MESCM151S"/>
    <s v="정시율 순위"/>
    <s v="임지훈"/>
    <d v="2025-08-01T00:00:00"/>
    <d v="2025-04-30T00:00:00"/>
    <s v="UT-MESCM151S"/>
    <x v="1"/>
    <x v="4"/>
    <d v="2025-11-10T00:00:00"/>
    <s v="P"/>
    <n v="0"/>
    <s v="박상기"/>
    <s v="P"/>
    <d v="2025-12-05T00:00:00"/>
    <d v="2025-12-05T00:00:00"/>
    <s v="P"/>
    <n v="0"/>
    <s v="공사테스터"/>
    <s v="P"/>
    <d v="2025-12-26T00:00:00"/>
    <d v="2025-12-30T00:00:00"/>
    <s v="P"/>
    <n v="0"/>
    <s v="김도연"/>
    <s v="P"/>
    <d v="2026-01-20T00:00:00"/>
    <s v="P"/>
    <s v="P"/>
  </r>
  <r>
    <x v="4"/>
    <s v="A-CDM"/>
    <s v="통계"/>
    <s v="Online"/>
    <s v="MESCM173S"/>
    <s v="TOBT 변경 횟수– Year to date"/>
    <s v="임지훈"/>
    <d v="2025-08-22T00:00:00"/>
    <d v="2025-05-09T00:00:00"/>
    <s v="UT-MESCM173S"/>
    <x v="1"/>
    <x v="4"/>
    <d v="2025-11-10T00:00:00"/>
    <s v="P"/>
    <n v="0"/>
    <s v="박상기"/>
    <s v="P"/>
    <d v="2025-12-05T00:00:00"/>
    <d v="2025-12-05T00:00:00"/>
    <s v="P"/>
    <n v="0"/>
    <s v="공사테스터"/>
    <s v="P"/>
    <d v="2025-12-26T00:00:00"/>
    <d v="2025-12-30T00:00:00"/>
    <s v="P"/>
    <n v="0"/>
    <s v="김도연"/>
    <s v="P"/>
    <d v="2026-01-20T00:00:00"/>
    <s v="P"/>
    <s v="P"/>
  </r>
  <r>
    <x v="4"/>
    <s v="자원배정"/>
    <s v="Stand Change Alarm"/>
    <s v="Online"/>
    <s v="MESRS011S"/>
    <s v="Stand Change Alarm"/>
    <s v="이수빈"/>
    <d v="2025-09-26T00:00:00"/>
    <d v="2025-10-14T16:07:48"/>
    <s v="UT-MESRS011S"/>
    <x v="1"/>
    <x v="4"/>
    <d v="2025-11-10T00:00:00"/>
    <s v="F"/>
    <n v="0"/>
    <s v="박상기"/>
    <s v="P"/>
    <d v="2025-12-05T00:00:00"/>
    <d v="2025-12-09T00:00:00"/>
    <s v="F"/>
    <n v="0"/>
    <s v="공사테스터"/>
    <s v="P"/>
    <d v="2025-12-26T00:00:00"/>
    <d v="2025-12-30T00:00:00"/>
    <s v="F"/>
    <n v="0"/>
    <s v="김도연"/>
    <s v="P"/>
    <d v="2026-01-20T00:00:00"/>
    <s v="P"/>
    <s v="P"/>
  </r>
  <r>
    <x v="4"/>
    <s v="자원배정"/>
    <s v="Special Flight 신청관리 - 신청"/>
    <s v="Online"/>
    <s v="MESRS023S"/>
    <s v="Special Flight 신청"/>
    <s v="이수빈"/>
    <d v="2025-10-17T00:00:00"/>
    <d v="2025-10-20T13:41:19"/>
    <s v="UT-MESRS023S"/>
    <x v="1"/>
    <x v="2"/>
    <d v="2026-01-19T00:00:00"/>
    <s v="P"/>
    <n v="0"/>
    <s v="3자테스터공통"/>
    <s v="P"/>
    <d v="2026-02-02T00:00:00"/>
    <d v="2026-02-04T00:00:00"/>
    <s v="P"/>
    <n v="0"/>
    <s v="공사테스터"/>
    <s v="P"/>
    <d v="2026-03-03T00:00:00"/>
    <d v="2026-03-05T00:00:00"/>
    <s v="F"/>
    <n v="0"/>
    <s v="현업테스터"/>
    <s v="P"/>
    <d v="2026-03-26T00:00:00"/>
    <s v="P"/>
    <s v="P"/>
  </r>
  <r>
    <x v="9"/>
    <s v="기타"/>
    <s v="기타"/>
    <s v="프로시져"/>
    <s v="PM-SP29"/>
    <s v="SP_PM_SELFCHECKINREP_RCV, 셀프체크인 정보 수신메시지 처리"/>
    <s v="pmtbd1"/>
    <d v="2025-05-23T00:00:00"/>
    <d v="2025-05-19T10:41:22"/>
    <s v="UT-PM-SP29"/>
    <x v="0"/>
    <x v="0"/>
    <d v="2025-08-07T00:00:00"/>
    <s v="P"/>
    <n v="0"/>
    <s v="윤성훈"/>
    <s v="P"/>
    <d v="2025-08-21T00:00:00"/>
    <d v="2025-08-14T00:00:00"/>
    <s v="P"/>
    <n v="0"/>
    <s v="홍석일"/>
    <s v="P"/>
    <d v="2025-08-29T00:00:00"/>
    <m/>
    <s v=""/>
    <n v="0"/>
    <s v="현업테스터"/>
    <s v=""/>
    <d v="2025-10-23T00:00:00"/>
    <s v="P"/>
    <s v="P"/>
  </r>
  <r>
    <x v="9"/>
    <s v="기타"/>
    <s v="기타"/>
    <s v="프로시져"/>
    <s v="PM-SP41"/>
    <s v="SP_PM_T2_TS_ANNCE_SIM_PAX, T2 환승 승객예고 시뮬레이션 생성"/>
    <s v="신문호"/>
    <d v="2025-08-08T00:00:00"/>
    <d v="2025-08-08T17:12:08"/>
    <s v="UT-PM-SP41"/>
    <x v="1"/>
    <x v="4"/>
    <d v="2025-11-13T00:00:00"/>
    <s v="P"/>
    <n v="0"/>
    <s v="김진협"/>
    <s v="P"/>
    <d v="2025-12-05T00:00:00"/>
    <d v="2025-12-01T00:00:00"/>
    <s v="P"/>
    <n v="0"/>
    <s v="공사테스터"/>
    <s v="P"/>
    <d v="2025-12-26T00:00:00"/>
    <m/>
    <s v=""/>
    <n v="0"/>
    <s v="현업테스터"/>
    <s v=""/>
    <d v="2026-01-26T00:00:00"/>
    <s v="P"/>
    <s v="P"/>
  </r>
  <r>
    <x v="9"/>
    <s v="기타"/>
    <s v="기타"/>
    <s v="프로시져"/>
    <s v="PM-SP42"/>
    <s v="SP_PM_TS_ANNCE_PAX, 환승 승객예고 생성"/>
    <s v="pmtbd1"/>
    <d v="2025-04-25T00:00:00"/>
    <d v="2025-04-10T15:13:55"/>
    <s v="UT-PM-SP42"/>
    <x v="0"/>
    <x v="0"/>
    <d v="2025-08-07T00:00:00"/>
    <s v="P"/>
    <n v="0"/>
    <s v="윤성훈"/>
    <s v="P"/>
    <d v="2025-08-21T00:00:00"/>
    <d v="2025-08-11T00:00:00"/>
    <s v="F"/>
    <n v="0"/>
    <s v="홍석일"/>
    <s v="P"/>
    <d v="2025-08-29T00:00:00"/>
    <m/>
    <s v=""/>
    <n v="0"/>
    <s v="현업테스터"/>
    <s v=""/>
    <d v="2025-10-23T00:00:00"/>
    <s v="P"/>
    <s v="P"/>
  </r>
  <r>
    <x v="9"/>
    <s v="기타"/>
    <s v="기타"/>
    <s v="프로시져"/>
    <s v="PM-SP43"/>
    <s v="SP_PM_TS_ANNCE_PAX_D2, 환승 승객예고 생성(D+2)"/>
    <s v="신문호"/>
    <d v="2025-05-16T00:00:00"/>
    <d v="2025-04-30T14:52:26"/>
    <s v="UT-PM-SP43"/>
    <x v="0"/>
    <x v="0"/>
    <d v="2025-08-07T00:00:00"/>
    <s v="P"/>
    <n v="0"/>
    <s v="윤성훈"/>
    <s v="P"/>
    <d v="2025-08-21T00:00:00"/>
    <d v="2025-08-11T00:00:00"/>
    <s v="F"/>
    <n v="0"/>
    <s v="홍석일"/>
    <s v="P"/>
    <d v="2025-08-29T00:00:00"/>
    <m/>
    <s v=""/>
    <n v="0"/>
    <s v="현업테스터"/>
    <s v=""/>
    <d v="2025-10-23T00:00:00"/>
    <s v="P"/>
    <s v="P"/>
  </r>
  <r>
    <x v="3"/>
    <s v="기준정보관리"/>
    <s v="기상정보기준"/>
    <s v="Online"/>
    <s v="CM10001M"/>
    <s v="기상정보표출그룹등록"/>
    <s v="김은정"/>
    <d v="2025-04-30T00:00:00"/>
    <d v="2025-04-28T09:04:07"/>
    <s v="UT-CM10001M"/>
    <x v="0"/>
    <x v="1"/>
    <d v="2025-06-13T00:00:00"/>
    <s v="P"/>
    <n v="0"/>
    <s v="3자테스터공통"/>
    <s v="P"/>
    <d v="2025-08-21T00:00:00"/>
    <d v="2025-06-18T00:00:00"/>
    <s v="P"/>
    <n v="0"/>
    <s v="장세민"/>
    <s v="P"/>
    <d v="2025-08-29T00:00:00"/>
    <d v="2025-06-25T00:00:00"/>
    <s v="P"/>
    <n v="0"/>
    <s v="김도연"/>
    <s v="P"/>
    <d v="2025-08-26T00:00:00"/>
    <s v="P"/>
    <s v="P"/>
  </r>
  <r>
    <x v="4"/>
    <s v="자원배정"/>
    <s v="Change Request Monitoring - 상세"/>
    <s v="Online"/>
    <s v="MESRS062S"/>
    <s v="Change Request Monitoring 상세"/>
    <s v="이수빈"/>
    <d v="2026-01-09T00:00:00"/>
    <d v="2025-12-23T09:51:45"/>
    <s v="UT-MESRS062S"/>
    <x v="1"/>
    <x v="3"/>
    <d v="2026-03-23T00:00:00"/>
    <s v="P"/>
    <n v="0"/>
    <s v="3자테스터공통"/>
    <s v="P"/>
    <d v="2026-04-06T00:00:00"/>
    <m/>
    <s v=""/>
    <n v="0"/>
    <s v="공사테스터"/>
    <s v=""/>
    <d v="2026-04-20T00:00:00"/>
    <m/>
    <s v=""/>
    <n v="0"/>
    <s v="현업테스터"/>
    <s v=""/>
    <m/>
    <s v=""/>
    <s v=""/>
  </r>
  <r>
    <x v="4"/>
    <s v="공통관리"/>
    <s v="사용자 정보 관리"/>
    <s v="Online"/>
    <s v="MESCA131S"/>
    <s v="사용자 정보 관리"/>
    <s v="홍성민"/>
    <d v="2026-01-13T00:00:00"/>
    <d v="2026-01-15T10:32:11"/>
    <s v="UT-MESCA131S"/>
    <x v="1"/>
    <x v="2"/>
    <d v="2026-01-20T00:00:00"/>
    <s v="P"/>
    <n v="0"/>
    <s v="3자테스터공통"/>
    <s v="P"/>
    <d v="2026-02-02T00:00:00"/>
    <d v="2026-02-09T00:00:00"/>
    <s v="P"/>
    <n v="0"/>
    <s v="공사테스터"/>
    <s v="P"/>
    <d v="2026-03-03T00:00:00"/>
    <d v="2026-03-03T00:00:00"/>
    <s v="P"/>
    <n v="0"/>
    <s v="현업테스터"/>
    <s v="P"/>
    <d v="2026-03-26T00:00:00"/>
    <s v="P"/>
    <s v="P"/>
  </r>
  <r>
    <x v="4"/>
    <s v="공통관리"/>
    <s v="사용자 정보 관리"/>
    <s v="Online"/>
    <s v="MESCA132M"/>
    <s v="휴대폰 번호변경"/>
    <s v="홍성민"/>
    <d v="2026-01-13T00:00:00"/>
    <d v="2026-01-15T10:32:22"/>
    <s v="UT-MESCA132M"/>
    <x v="1"/>
    <x v="2"/>
    <d v="2026-01-20T00:00:00"/>
    <s v="P"/>
    <n v="0"/>
    <s v="3자테스터공통"/>
    <s v="P"/>
    <d v="2026-02-02T00:00:00"/>
    <d v="2026-02-09T00:00:00"/>
    <s v="F"/>
    <n v="0"/>
    <s v="공사테스터"/>
    <s v="P"/>
    <d v="2026-03-03T00:00:00"/>
    <d v="2026-03-03T00:00:00"/>
    <s v="P"/>
    <n v="0"/>
    <s v="현업테스터"/>
    <s v="P"/>
    <d v="2026-03-26T00:00:00"/>
    <s v="P"/>
    <s v="P"/>
  </r>
  <r>
    <x v="4"/>
    <s v="공통관리"/>
    <s v="공지사항 조회"/>
    <s v="Online"/>
    <s v="MESCM011S"/>
    <s v="공지사항 조회"/>
    <s v="김용진"/>
    <d v="2025-06-13T00:00:00"/>
    <d v="2025-06-13T18:01:21"/>
    <s v="UT-MESCM011S"/>
    <x v="0"/>
    <x v="0"/>
    <d v="2025-07-22T00:00:00"/>
    <s v="P"/>
    <n v="0"/>
    <s v="윤성훈"/>
    <s v="P"/>
    <d v="2025-11-10T00:00:00"/>
    <d v="2025-09-22T00:00:00"/>
    <s v="P"/>
    <n v="0"/>
    <s v="장수정"/>
    <s v="P"/>
    <d v="2025-11-17T00:00:00"/>
    <d v="2025-09-22T00:00:00"/>
    <s v="P"/>
    <n v="0"/>
    <s v="장수정"/>
    <s v="P"/>
    <d v="2025-10-20T00:00:00"/>
    <s v="P"/>
    <s v="P"/>
  </r>
  <r>
    <x v="4"/>
    <s v="공통관리"/>
    <s v="시분선택"/>
    <s v="Online"/>
    <s v="MESCA209M"/>
    <s v="시분선택"/>
    <s v="홍성민"/>
    <d v="2025-04-25T00:00:00"/>
    <d v="2025-04-04T17:40:22"/>
    <s v="UT-MESCA209M"/>
    <x v="0"/>
    <x v="0"/>
    <d v="2025-07-01T00:00:00"/>
    <s v="P"/>
    <n v="0"/>
    <s v="윤성훈"/>
    <s v="P"/>
    <d v="2025-08-21T00:00:00"/>
    <d v="2025-08-22T00:00:00"/>
    <s v="P"/>
    <n v="0"/>
    <s v="장세민"/>
    <s v="P"/>
    <d v="2025-08-29T00:00:00"/>
    <d v="2025-09-18T00:00:00"/>
    <s v="P"/>
    <n v="0"/>
    <s v="김도연"/>
    <s v="P"/>
    <d v="2025-08-29T00:00:00"/>
    <s v="P"/>
    <s v="P"/>
  </r>
  <r>
    <x v="4"/>
    <s v="관리기능"/>
    <s v="알림관리"/>
    <s v="Online"/>
    <s v="MESMF014S"/>
    <s v="알림발송(그룹)"/>
    <s v="김용진"/>
    <d v="2025-12-05T00:00:00"/>
    <d v="2025-04-30T08:47:35"/>
    <s v="UT-MESMF014S"/>
    <x v="1"/>
    <x v="2"/>
    <d v="2026-01-20T00:00:00"/>
    <s v="P"/>
    <n v="0"/>
    <s v="3자테스터공통"/>
    <s v="P"/>
    <d v="2026-02-02T00:00:00"/>
    <d v="2026-02-12T00:00:00"/>
    <s v="F"/>
    <n v="2"/>
    <s v="공사테스터"/>
    <s v="F"/>
    <d v="2026-03-03T00:00:00"/>
    <d v="2026-03-24T00:00:00"/>
    <s v="P"/>
    <n v="0"/>
    <s v="현업테스터"/>
    <s v="P"/>
    <m/>
    <s v=""/>
    <s v=""/>
  </r>
  <r>
    <x v="4"/>
    <s v="관리기능"/>
    <s v="알림그룹관리"/>
    <s v="Online"/>
    <s v="MESMF041S"/>
    <s v="알림그룹관리"/>
    <s v="김용진"/>
    <d v="2025-11-07T00:00:00"/>
    <d v="2025-04-25T10:26:43"/>
    <s v="UT-MESMF041S"/>
    <x v="1"/>
    <x v="2"/>
    <d v="2026-01-20T00:00:00"/>
    <s v="P"/>
    <n v="0"/>
    <s v="3자테스터공통"/>
    <s v="P"/>
    <d v="2026-02-02T00:00:00"/>
    <d v="2026-02-12T00:00:00"/>
    <s v="F"/>
    <n v="0"/>
    <s v="공사테스터"/>
    <s v="P"/>
    <d v="2026-03-03T00:00:00"/>
    <d v="2026-03-24T00:00:00"/>
    <s v="P"/>
    <n v="0"/>
    <s v="현업테스터"/>
    <s v="P"/>
    <m/>
    <s v=""/>
    <s v=""/>
  </r>
  <r>
    <x v="4"/>
    <s v="관리기능"/>
    <s v="공지사항관리"/>
    <s v="Online"/>
    <s v="MESMF101S"/>
    <s v="공지사항 조회"/>
    <s v="홍성민"/>
    <d v="2025-06-06T00:00:00"/>
    <d v="2025-04-30T13:20:40"/>
    <s v="UT-MESMF101S"/>
    <x v="0"/>
    <x v="0"/>
    <d v="2025-07-22T00:00:00"/>
    <s v="P"/>
    <n v="0"/>
    <s v="김민욱"/>
    <s v="P"/>
    <d v="2025-11-10T00:00:00"/>
    <d v="2025-09-22T00:00:00"/>
    <s v="P"/>
    <n v="0"/>
    <s v="장수정"/>
    <s v="P"/>
    <d v="2025-11-17T00:00:00"/>
    <d v="2025-09-22T00:00:00"/>
    <s v="F"/>
    <n v="0"/>
    <s v="장수정"/>
    <s v="P"/>
    <d v="2025-10-20T00:00:00"/>
    <s v="P"/>
    <s v="P"/>
  </r>
  <r>
    <x v="4"/>
    <s v="관리기능"/>
    <s v="공지사항관리"/>
    <s v="Online"/>
    <s v="MESMF102S"/>
    <s v="공지사항 등록"/>
    <s v="홍성민"/>
    <d v="2025-06-06T00:00:00"/>
    <d v="2025-04-30T13:20:48"/>
    <s v="UT-MESMF102S"/>
    <x v="0"/>
    <x v="0"/>
    <d v="2025-08-08T00:00:00"/>
    <s v="P"/>
    <n v="0"/>
    <s v="이준일"/>
    <s v="P"/>
    <d v="2025-11-10T00:00:00"/>
    <d v="2025-09-22T00:00:00"/>
    <s v="P"/>
    <n v="0"/>
    <s v="장수정"/>
    <s v="P"/>
    <d v="2025-11-17T00:00:00"/>
    <d v="2025-09-22T00:00:00"/>
    <s v="P"/>
    <n v="0"/>
    <s v="장수정"/>
    <s v="P"/>
    <d v="2025-10-20T00:00:00"/>
    <s v="P"/>
    <s v="P"/>
  </r>
  <r>
    <x v="9"/>
    <s v="기타"/>
    <s v="기타"/>
    <s v="프로시져"/>
    <s v="PM-SP44"/>
    <s v="SP_PM_TS_ANNCE_SIM_PAX, 환승 승객예고 시뮬레이션 생성"/>
    <s v="신문호"/>
    <d v="2025-08-08T00:00:00"/>
    <d v="2025-08-08T17:12:19"/>
    <s v="UT-PM-SP44"/>
    <x v="1"/>
    <x v="4"/>
    <d v="2025-11-13T00:00:00"/>
    <s v="P"/>
    <n v="0"/>
    <s v="김진협"/>
    <s v="P"/>
    <d v="2025-12-05T00:00:00"/>
    <d v="2025-12-02T00:00:00"/>
    <s v="F"/>
    <n v="0"/>
    <s v="공사테스터"/>
    <s v="P"/>
    <d v="2025-12-26T00:00:00"/>
    <d v="2025-12-02T00:00:00"/>
    <s v="P"/>
    <n v="0"/>
    <s v="현업테스터"/>
    <s v="P"/>
    <d v="2026-01-26T00:00:00"/>
    <s v="P"/>
    <s v="P"/>
  </r>
  <r>
    <x v="4"/>
    <s v="A-CDM"/>
    <s v="DEPARTURES - TOBT설정"/>
    <s v="Online"/>
    <s v="MESCM044M"/>
    <s v="TOBT 설정"/>
    <s v="김용진"/>
    <d v="2025-04-18T00:00:00"/>
    <d v="2025-06-13T00:00:00"/>
    <s v="UT-MESCM044M"/>
    <x v="0"/>
    <x v="0"/>
    <d v="2025-08-26T00:00:00"/>
    <s v="P"/>
    <n v="0"/>
    <s v="이준일"/>
    <s v="P"/>
    <d v="2025-08-21T00:00:00"/>
    <d v="2025-08-22T00:00:00"/>
    <s v="F"/>
    <n v="0"/>
    <s v="장세민"/>
    <s v="P"/>
    <d v="2025-08-29T00:00:00"/>
    <d v="2025-09-18T00:00:00"/>
    <s v="P"/>
    <n v="0"/>
    <s v="김도연"/>
    <s v="P"/>
    <d v="2025-08-29T00:00:00"/>
    <s v="P"/>
    <s v="P"/>
  </r>
  <r>
    <x v="4"/>
    <s v="A-CDM"/>
    <s v="DEPARTURES - EEZT설정"/>
    <s v="Online"/>
    <s v="MESCM045M"/>
    <s v="EEZT 설정"/>
    <s v="김용진"/>
    <d v="2025-04-18T00:00:00"/>
    <d v="2025-06-13T00:00:00"/>
    <s v="UT-MESCM045M"/>
    <x v="0"/>
    <x v="0"/>
    <d v="2025-08-26T00:00:00"/>
    <s v="P"/>
    <n v="0"/>
    <s v="이준일"/>
    <s v="P"/>
    <d v="2025-08-21T00:00:00"/>
    <d v="2025-08-22T00:00:00"/>
    <s v="F"/>
    <n v="0"/>
    <s v="장세민"/>
    <s v="P"/>
    <d v="2025-08-29T00:00:00"/>
    <d v="2025-09-18T00:00:00"/>
    <s v="P"/>
    <n v="0"/>
    <s v="김도연"/>
    <s v="P"/>
    <d v="2025-09-01T00:00:00"/>
    <s v="P"/>
    <s v="P"/>
  </r>
  <r>
    <x v="4"/>
    <s v="A-CDM"/>
    <s v="출발마일스톤 변경이력조회"/>
    <s v="Online"/>
    <s v="MESCM046M"/>
    <s v="출발마일스톤 변경이력조회"/>
    <s v="김용진"/>
    <d v="2025-04-18T00:00:00"/>
    <d v="2025-05-23T00:00:00"/>
    <s v="UT-MESCM046M"/>
    <x v="0"/>
    <x v="0"/>
    <d v="2025-08-08T00:00:00"/>
    <s v="P"/>
    <n v="0"/>
    <s v="이준일"/>
    <s v="P"/>
    <d v="2025-08-21T00:00:00"/>
    <d v="2025-08-22T00:00:00"/>
    <s v="F"/>
    <n v="0"/>
    <s v="장세민"/>
    <s v="P"/>
    <d v="2025-08-29T00:00:00"/>
    <d v="2025-09-18T00:00:00"/>
    <s v="P"/>
    <n v="0"/>
    <s v="김도연"/>
    <s v="P"/>
    <d v="2025-08-29T00:00:00"/>
    <s v="P"/>
    <s v="P"/>
  </r>
  <r>
    <x v="2"/>
    <s v="기타"/>
    <s v="기타"/>
    <s v="프로시져"/>
    <s v="GO-SP190"/>
    <s v="SP_GO_PAX_APZ_RSRV_RCV, APZ 예약승객 수신메시지 처리"/>
    <s v="gotbd4"/>
    <d v="2025-05-09T00:00:00"/>
    <d v="2025-04-07T11:08:55"/>
    <s v="UT-GO-SP190"/>
    <x v="0"/>
    <x v="0"/>
    <d v="2025-07-23T00:00:00"/>
    <s v="P"/>
    <n v="0"/>
    <s v="정수현"/>
    <s v="P"/>
    <d v="2025-08-21T00:00:00"/>
    <d v="2025-08-21T00:00:00"/>
    <s v="F"/>
    <n v="0"/>
    <s v="홍석일"/>
    <s v="P"/>
    <d v="2025-08-29T00:00:00"/>
    <m/>
    <s v=""/>
    <n v="0"/>
    <s v="현업테스터"/>
    <s v=""/>
    <d v="2025-09-03T00:00:00"/>
    <s v="P"/>
    <s v="P"/>
  </r>
  <r>
    <x v="9"/>
    <s v="예측정보관리"/>
    <s v="일일 시뮬레이션 결과 관리"/>
    <s v="Online"/>
    <s v="PM10305S"/>
    <s v="일일 시뮬레이션 결과 체크인카운터 혼잡도 차트 조회"/>
    <s v="pmtbd2"/>
    <d v="2025-12-26T00:00:00"/>
    <d v="2025-12-08T00:00:00"/>
    <s v="UT-PM10305S"/>
    <x v="1"/>
    <x v="3"/>
    <d v="2026-03-26T00:00:00"/>
    <s v="F"/>
    <n v="0"/>
    <s v="3자테스터공통"/>
    <s v="P"/>
    <d v="2026-04-06T00:00:00"/>
    <m/>
    <s v=""/>
    <n v="0"/>
    <s v="공사테스터"/>
    <s v=""/>
    <d v="2026-04-20T00:00:00"/>
    <m/>
    <s v=""/>
    <n v="0"/>
    <s v="현업테스터"/>
    <s v=""/>
    <m/>
    <s v=""/>
    <s v=""/>
  </r>
  <r>
    <x v="9"/>
    <s v="예측정보관리"/>
    <s v="사용자 정의 시뮬레이션 결과 관리"/>
    <s v="Online"/>
    <s v="PM10504S"/>
    <s v="사용자 시뮬레이션 결과 체크인카운터 혼잡도 상세 조회"/>
    <s v="pmtbd2"/>
    <d v="2026-02-06T00:00:00"/>
    <d v="2025-12-09T00:00:00"/>
    <s v="UT-PM10504S"/>
    <x v="1"/>
    <x v="3"/>
    <d v="2026-03-26T00:00:00"/>
    <s v="P"/>
    <n v="0"/>
    <s v="3자테스터공통"/>
    <s v="P"/>
    <d v="2026-04-06T00:00:00"/>
    <m/>
    <s v=""/>
    <n v="0"/>
    <s v="공사테스터"/>
    <s v=""/>
    <d v="2026-04-20T00:00:00"/>
    <m/>
    <s v=""/>
    <n v="0"/>
    <s v="현업테스터"/>
    <s v=""/>
    <m/>
    <s v=""/>
    <s v=""/>
  </r>
  <r>
    <x v="9"/>
    <s v="예측정보관리"/>
    <s v="사용자 정의 시뮬레이션 결과 관리"/>
    <s v="Online"/>
    <s v="PM10510S"/>
    <s v="사용자 시뮬레이션 결과 출국장 혼잡도 상세 조회"/>
    <s v="pmtbd2"/>
    <d v="2026-02-20T00:00:00"/>
    <d v="2025-12-09T00:00:00"/>
    <s v="UT-PM10510S"/>
    <x v="1"/>
    <x v="3"/>
    <m/>
    <s v=""/>
    <n v="0"/>
    <s v="3자테스터공통"/>
    <s v=""/>
    <d v="2026-04-06T00:00:00"/>
    <m/>
    <s v=""/>
    <n v="0"/>
    <s v="공사테스터"/>
    <s v=""/>
    <d v="2026-04-20T00:00:00"/>
    <m/>
    <s v=""/>
    <n v="0"/>
    <s v="현업테스터"/>
    <s v=""/>
    <m/>
    <s v=""/>
    <s v=""/>
  </r>
  <r>
    <x v="9"/>
    <s v="예측정보관리"/>
    <s v="승객예고"/>
    <s v="Report"/>
    <s v="PM20103R"/>
    <s v="승객예고조회T1 출국승객예고 그래프"/>
    <s v="신문호"/>
    <d v="2025-06-27T00:00:00"/>
    <d v="2025-06-16T15:32:03"/>
    <s v="UT-PM20103R"/>
    <x v="0"/>
    <x v="0"/>
    <d v="2025-07-03T00:00:00"/>
    <s v="P"/>
    <n v="0"/>
    <s v="윤성훈"/>
    <s v="P"/>
    <d v="2025-08-21T00:00:00"/>
    <d v="2025-08-11T00:00:00"/>
    <s v="F"/>
    <n v="0"/>
    <s v="홍석일"/>
    <s v="P"/>
    <d v="2025-08-29T00:00:00"/>
    <d v="2025-09-10T00:00:00"/>
    <s v="P"/>
    <n v="0"/>
    <s v="현업테스터"/>
    <s v="P"/>
    <d v="2025-08-26T00:00:00"/>
    <s v="P"/>
    <s v="P"/>
  </r>
  <r>
    <x v="9"/>
    <s v="예측정보관리"/>
    <s v="승객예고"/>
    <s v="Report"/>
    <s v="PM20108S"/>
    <s v="승객예고조회 T2"/>
    <s v="염희석"/>
    <d v="2025-06-27T00:00:00"/>
    <d v="2025-06-16T15:29:49"/>
    <s v="UT-PM20108S"/>
    <x v="0"/>
    <x v="0"/>
    <d v="2025-08-07T00:00:00"/>
    <s v="P"/>
    <n v="0"/>
    <s v="윤성훈"/>
    <s v="P"/>
    <d v="2025-08-21T00:00:00"/>
    <d v="2025-08-11T00:00:00"/>
    <s v="F"/>
    <n v="0"/>
    <s v="홍석일"/>
    <s v="P"/>
    <d v="2025-08-29T00:00:00"/>
    <d v="2025-09-10T00:00:00"/>
    <s v="F"/>
    <n v="0"/>
    <s v="현업테스터"/>
    <s v="P"/>
    <m/>
    <s v="P"/>
    <s v="P"/>
  </r>
  <r>
    <x v="9"/>
    <s v="예측정보관리"/>
    <s v="승객예고"/>
    <s v="Online"/>
    <s v="PM20126S"/>
    <s v="D+6 승객예고조회"/>
    <s v="신문호"/>
    <d v="2025-07-25T00:00:00"/>
    <d v="2025-07-28T09:45:36"/>
    <s v="UT-PM20126S"/>
    <x v="1"/>
    <x v="4"/>
    <d v="2025-11-10T00:00:00"/>
    <s v="P"/>
    <n v="0"/>
    <s v="김진협"/>
    <s v="P"/>
    <d v="2025-12-05T00:00:00"/>
    <d v="2025-12-02T00:00:00"/>
    <s v="P"/>
    <n v="0"/>
    <s v="공사테스터"/>
    <s v="P"/>
    <d v="2025-12-26T00:00:00"/>
    <d v="2025-12-23T00:00:00"/>
    <s v="P"/>
    <n v="0"/>
    <s v="현업테스터"/>
    <s v="P"/>
    <d v="2026-01-16T00:00:00"/>
    <s v="P"/>
    <s v="P"/>
  </r>
  <r>
    <x v="9"/>
    <s v="예측정보관리"/>
    <s v="승객예고"/>
    <s v="Online"/>
    <s v="PM20131M"/>
    <s v="출국게이트배정정보(체크인카운터포함)"/>
    <s v="pmtbd1"/>
    <d v="2025-07-25T00:00:00"/>
    <d v="2025-07-28T09:43:50"/>
    <s v="UT-PM20131M"/>
    <x v="1"/>
    <x v="4"/>
    <d v="2025-11-10T00:00:00"/>
    <s v="P"/>
    <n v="0"/>
    <s v="김진협"/>
    <s v="P"/>
    <d v="2025-12-05T00:00:00"/>
    <d v="2025-12-02T00:00:00"/>
    <s v="P"/>
    <n v="0"/>
    <s v="공사테스터"/>
    <s v="P"/>
    <d v="2025-12-26T00:00:00"/>
    <d v="2025-12-23T00:00:00"/>
    <s v="P"/>
    <n v="0"/>
    <s v="현업테스터"/>
    <s v="P"/>
    <d v="2026-01-16T00:00:00"/>
    <s v="P"/>
    <s v="P"/>
  </r>
  <r>
    <x v="9"/>
    <s v="예측정보관리"/>
    <s v="승객예고"/>
    <s v="Online"/>
    <s v="PM20142M"/>
    <s v="T2출국승객 가중치"/>
    <s v="신문호"/>
    <d v="2025-08-14T00:00:00"/>
    <d v="2025-08-18T08:05:36"/>
    <s v="UT-PM20142M"/>
    <x v="1"/>
    <x v="4"/>
    <d v="2025-11-11T00:00:00"/>
    <s v="P"/>
    <n v="0"/>
    <s v="김진협"/>
    <s v="P"/>
    <d v="2025-12-05T00:00:00"/>
    <d v="2025-12-02T00:00:00"/>
    <s v="F"/>
    <n v="0"/>
    <s v="공사테스터"/>
    <s v="P"/>
    <d v="2025-12-26T00:00:00"/>
    <d v="2025-12-23T00:00:00"/>
    <s v="F"/>
    <n v="0"/>
    <s v="현업테스터"/>
    <s v="P"/>
    <d v="2026-01-19T00:00:00"/>
    <s v="P"/>
    <s v="P"/>
  </r>
  <r>
    <x v="9"/>
    <s v="예측정보관리"/>
    <s v="승객예고"/>
    <s v="Online"/>
    <s v="PM20147S"/>
    <s v="승객예고 실적조회"/>
    <s v="pmtbd3"/>
    <d v="2025-07-25T00:00:00"/>
    <d v="2025-07-28T09:43:13"/>
    <s v="UT-PM20147S"/>
    <x v="1"/>
    <x v="4"/>
    <d v="2025-11-10T00:00:00"/>
    <s v="P"/>
    <n v="0"/>
    <s v="김진협"/>
    <s v="P"/>
    <d v="2025-12-05T00:00:00"/>
    <d v="2025-12-02T00:00:00"/>
    <s v="P"/>
    <n v="0"/>
    <s v="공사테스터"/>
    <s v="P"/>
    <d v="2025-12-26T00:00:00"/>
    <d v="2025-12-23T00:00:00"/>
    <s v="F"/>
    <n v="0"/>
    <s v="현업테스터"/>
    <s v="P"/>
    <d v="2026-01-16T00:00:00"/>
    <s v="P"/>
    <s v="P"/>
  </r>
  <r>
    <x v="9"/>
    <s v="예측정보관리"/>
    <s v="승객예고"/>
    <s v="Report"/>
    <s v="PM20151R"/>
    <s v="실적대비 예약승객조회_리포트"/>
    <s v="pmtbd3"/>
    <d v="2025-07-25T00:00:00"/>
    <d v="2025-07-28T17:17:05"/>
    <s v="UT-PM20151R"/>
    <x v="1"/>
    <x v="4"/>
    <d v="2025-11-13T00:00:00"/>
    <s v="P"/>
    <n v="0"/>
    <s v="김진협"/>
    <s v="P"/>
    <d v="2025-12-05T00:00:00"/>
    <d v="2025-12-05T00:00:00"/>
    <s v="F"/>
    <n v="0"/>
    <s v="공사테스터"/>
    <s v="P"/>
    <d v="2025-12-26T00:00:00"/>
    <d v="2025-12-23T00:00:00"/>
    <s v="P"/>
    <n v="0"/>
    <s v="현업테스터"/>
    <s v="P"/>
    <d v="2026-01-16T00:00:00"/>
    <s v="P"/>
    <s v="P"/>
  </r>
  <r>
    <x v="9"/>
    <s v="기타"/>
    <s v="기타"/>
    <s v="프로시져"/>
    <s v="PM-SP1"/>
    <s v="SP_PM_PSGENTCNT_RCV , 출국장진입여객수수신"/>
    <s v="신문호"/>
    <d v="2025-08-14T00:00:00"/>
    <d v="2025-08-18T08:06:07"/>
    <s v="UT-PM-SP1"/>
    <x v="1"/>
    <x v="2"/>
    <d v="2026-01-20T00:00:00"/>
    <s v="P"/>
    <n v="0"/>
    <s v="3자테스터공통"/>
    <s v="P"/>
    <d v="2026-02-02T00:00:00"/>
    <d v="2026-02-06T00:00:00"/>
    <s v="P"/>
    <n v="0"/>
    <s v="공사테스터"/>
    <s v="P"/>
    <d v="2026-03-03T00:00:00"/>
    <m/>
    <s v=""/>
    <n v="0"/>
    <s v="현업테스터"/>
    <s v=""/>
    <d v="2026-03-25T00:00:00"/>
    <s v="P"/>
    <s v="P"/>
  </r>
  <r>
    <x v="3"/>
    <s v="기타"/>
    <s v="기타"/>
    <s v="프로시져"/>
    <s v="CM-SP127"/>
    <s v="SP_ESB_SIGMET_RCV,기상정보(SIGMET) ESB수신"/>
    <s v="이용혁"/>
    <d v="2026-02-27T00:00:00"/>
    <d v="2025-08-04T14:58:33"/>
    <s v="UT-CM-SP127"/>
    <x v="1"/>
    <x v="2"/>
    <d v="2026-01-21T00:00:00"/>
    <s v="P"/>
    <n v="0"/>
    <s v="3자테스터공통"/>
    <s v="P"/>
    <d v="2026-02-02T00:00:00"/>
    <d v="2026-02-20T00:00:00"/>
    <s v="P"/>
    <n v="0"/>
    <s v="공사테스터"/>
    <s v="P"/>
    <d v="2026-03-03T00:00:00"/>
    <m/>
    <s v=""/>
    <n v="0"/>
    <s v="현업테스터"/>
    <s v=""/>
    <m/>
    <s v=""/>
    <s v=""/>
  </r>
  <r>
    <x v="3"/>
    <s v="기타"/>
    <s v="기타"/>
    <s v="프로시져"/>
    <s v="CM-SP121"/>
    <s v="SP_ESB_ATFMSCTOT_RCV,ATFMS출발편 ATFMS CTOT TIME ESB수신"/>
    <s v="이지연"/>
    <d v="2026-02-27T00:00:00"/>
    <d v="2025-08-20T17:31:18"/>
    <s v="UT-CM-SP121"/>
    <x v="1"/>
    <x v="2"/>
    <d v="2026-01-20T00:00:00"/>
    <s v="P"/>
    <n v="0"/>
    <s v="3자테스터공통"/>
    <s v="P"/>
    <d v="2026-02-02T00:00:00"/>
    <d v="2026-02-20T00:00:00"/>
    <s v="P"/>
    <n v="0"/>
    <s v="공사테스터"/>
    <s v="P"/>
    <d v="2026-03-03T00:00:00"/>
    <m/>
    <s v=""/>
    <n v="0"/>
    <s v="현업테스터"/>
    <s v=""/>
    <m/>
    <s v=""/>
    <s v=""/>
  </r>
  <r>
    <x v="3"/>
    <s v="기타"/>
    <s v="기타"/>
    <s v="프로시져"/>
    <s v="CM-SP120"/>
    <s v="SP_ESB_ATFM_RCV,ATFMS출발편 ATFM 메시지 ESB수신"/>
    <s v="이지연"/>
    <d v="2026-02-27T00:00:00"/>
    <d v="2025-07-25T15:24:21"/>
    <s v="UT-CM-SP120"/>
    <x v="1"/>
    <x v="2"/>
    <d v="2026-01-20T00:00:00"/>
    <s v="P"/>
    <n v="0"/>
    <s v="3자테스터공통"/>
    <s v="P"/>
    <d v="2026-02-02T00:00:00"/>
    <d v="2026-02-20T00:00:00"/>
    <s v="P"/>
    <n v="0"/>
    <s v="공사테스터"/>
    <s v="P"/>
    <d v="2026-03-03T00:00:00"/>
    <m/>
    <s v=""/>
    <n v="0"/>
    <s v="현업테스터"/>
    <s v=""/>
    <m/>
    <s v=""/>
    <s v=""/>
  </r>
  <r>
    <x v="3"/>
    <s v="기타"/>
    <s v="기타"/>
    <s v="프로시져"/>
    <s v="CM-SP111"/>
    <s v="TAIUD_TN_CM_ACDM_OPER_STTS_CRTR, A-CDM 운영상태기준정보 송신"/>
    <s v="이용혁"/>
    <d v="2026-03-06T00:00:00"/>
    <d v="2025-10-27T00:00:00"/>
    <s v="UT-CM-SP111"/>
    <x v="1"/>
    <x v="2"/>
    <d v="2026-01-21T00:00:00"/>
    <s v="P"/>
    <n v="0"/>
    <s v="3자테스터공통"/>
    <s v="P"/>
    <d v="2026-02-02T00:00:00"/>
    <d v="2026-02-06T00:00:00"/>
    <s v="P"/>
    <n v="0"/>
    <s v="공사테스터"/>
    <s v="P"/>
    <d v="2026-03-03T00:00:00"/>
    <m/>
    <s v=""/>
    <n v="0"/>
    <s v="현업테스터"/>
    <s v=""/>
    <m/>
    <s v=""/>
    <s v=""/>
  </r>
  <r>
    <x v="2"/>
    <s v="기타"/>
    <s v="기타"/>
    <s v="프로시져"/>
    <s v="GO-SP131"/>
    <s v="SP_GO_STND_DALY_OPR_RCV, 주기장일일운영 수신메시지 처리"/>
    <s v="신문호"/>
    <d v="2025-11-28T00:00:00"/>
    <d v="2025-11-24T13:48:44"/>
    <s v="UT-GO-SP131"/>
    <x v="1"/>
    <x v="2"/>
    <d v="2026-01-20T00:00:00"/>
    <s v="P"/>
    <n v="0"/>
    <s v="3자테스터공통"/>
    <s v="P"/>
    <d v="2026-02-02T00:00:00"/>
    <d v="2026-02-12T00:00:00"/>
    <s v="P"/>
    <n v="0"/>
    <s v="공사테스터"/>
    <s v="P"/>
    <d v="2026-03-03T00:00:00"/>
    <m/>
    <s v=""/>
    <n v="0"/>
    <s v="현업테스터"/>
    <s v=""/>
    <d v="2026-03-26T00:00:00"/>
    <s v="P"/>
    <s v="P"/>
  </r>
  <r>
    <x v="2"/>
    <s v="기타"/>
    <s v="기타"/>
    <s v="프로시져"/>
    <s v="GO-SP116"/>
    <s v="SP_GO_DEICE_RNUP_RCV, 제빙런업 수신메시지 처리"/>
    <s v="신문호"/>
    <d v="2025-09-26T00:00:00"/>
    <d v="2025-09-15T10:19:46"/>
    <s v="UT-GO-SP116"/>
    <x v="1"/>
    <x v="4"/>
    <d v="2025-11-10T00:00:00"/>
    <s v="P"/>
    <n v="0"/>
    <s v="윤성훈"/>
    <s v="P"/>
    <d v="2025-12-05T00:00:00"/>
    <d v="2025-12-03T00:00:00"/>
    <s v="F"/>
    <n v="0"/>
    <s v="홍석일"/>
    <s v="P"/>
    <d v="2025-12-26T00:00:00"/>
    <m/>
    <s v=""/>
    <n v="0"/>
    <s v="현업테스터"/>
    <s v=""/>
    <d v="2026-01-20T00:00:00"/>
    <s v="P"/>
    <s v="P"/>
  </r>
  <r>
    <x v="2"/>
    <s v="기타"/>
    <s v="기타"/>
    <s v="프로시져"/>
    <s v="GO-SP138"/>
    <s v="SP_GO_ONDTY_DRCTN_SPRD_RCV, 당직근무지시 정보 수신메시지 처리"/>
    <s v="신문호"/>
    <d v="2025-12-26T00:00:00"/>
    <d v="2025-12-22T15:05:05"/>
    <s v="UT-GO-SP138"/>
    <x v="1"/>
    <x v="2"/>
    <d v="2026-01-20T00:00:00"/>
    <s v="P"/>
    <n v="0"/>
    <s v="3자테스터공통"/>
    <s v="P"/>
    <d v="2026-02-02T00:00:00"/>
    <d v="2026-02-19T00:00:00"/>
    <s v="P"/>
    <n v="0"/>
    <s v="공사테스터"/>
    <s v="P"/>
    <d v="2026-03-03T00:00:00"/>
    <m/>
    <s v=""/>
    <n v="0"/>
    <s v="현업테스터"/>
    <s v=""/>
    <d v="2026-03-26T00:00:00"/>
    <s v="P"/>
    <s v="P"/>
  </r>
  <r>
    <x v="2"/>
    <s v="기타"/>
    <s v="기타"/>
    <s v="프로시져"/>
    <s v="GO-SP123"/>
    <s v="SP_GO_CHECKIN_PLAN_INFO_RCV, 제2 여객 터미널의 체크인 계획 정보 수신메시지 처리"/>
    <s v="신문호"/>
    <d v="2025-10-31T00:00:00"/>
    <d v="2025-10-27T10:00:49"/>
    <s v="UT-GO-SP123"/>
    <x v="1"/>
    <x v="4"/>
    <d v="2025-11-11T00:00:00"/>
    <s v="P"/>
    <n v="0"/>
    <s v="윤성훈"/>
    <s v="P"/>
    <d v="2025-12-05T00:00:00"/>
    <d v="2025-12-03T00:00:00"/>
    <s v="P"/>
    <n v="0"/>
    <s v="홍석일"/>
    <s v="P"/>
    <d v="2025-12-26T00:00:00"/>
    <m/>
    <s v=""/>
    <n v="0"/>
    <s v="현업테스터"/>
    <s v=""/>
    <d v="2026-01-20T00:00:00"/>
    <s v="P"/>
    <s v="P"/>
  </r>
  <r>
    <x v="9"/>
    <s v="예측정보관리"/>
    <s v="승객예고"/>
    <s v="Online"/>
    <s v="PM20143M"/>
    <s v="T2출국승객 체크인카운터 가중치"/>
    <s v="pmtbd1"/>
    <d v="2025-08-14T00:00:00"/>
    <d v="2025-08-18T08:05:49"/>
    <s v="UT-PM20143M"/>
    <x v="1"/>
    <x v="4"/>
    <d v="2025-11-13T00:00:00"/>
    <s v="P"/>
    <n v="0"/>
    <s v="김진협"/>
    <s v="P"/>
    <d v="2025-12-05T00:00:00"/>
    <d v="2025-12-02T00:00:00"/>
    <s v="F"/>
    <n v="0"/>
    <s v="공사테스터"/>
    <s v="P"/>
    <d v="2025-12-26T00:00:00"/>
    <d v="2025-12-23T00:00:00"/>
    <s v="F"/>
    <n v="0"/>
    <s v="현업테스터"/>
    <s v="P"/>
    <d v="2026-01-19T00:00:00"/>
    <s v="P"/>
    <s v="P"/>
  </r>
  <r>
    <x v="7"/>
    <s v="항공보안"/>
    <s v="EOD 현장관리"/>
    <s v="Online"/>
    <s v="FSEX070S"/>
    <s v="생화학물질 회수현황 입력관리"/>
    <s v="임소정"/>
    <d v="2025-10-02T00:00:00"/>
    <d v="2025-07-18T08:42:05"/>
    <s v="UT-FSEX070S"/>
    <x v="1"/>
    <x v="4"/>
    <d v="2025-11-11T00:00:00"/>
    <s v="P"/>
    <n v="0"/>
    <s v="이상용"/>
    <s v="P"/>
    <d v="2025-12-05T00:00:00"/>
    <d v="2025-11-28T00:00:00"/>
    <s v="P"/>
    <n v="0"/>
    <s v="장수정"/>
    <s v="P"/>
    <d v="2025-12-26T00:00:00"/>
    <d v="2025-12-19T00:00:00"/>
    <s v="P"/>
    <n v="0"/>
    <s v="현업테스터"/>
    <s v="P"/>
    <d v="2026-01-21T00:00:00"/>
    <s v="P"/>
    <s v="P"/>
  </r>
  <r>
    <x v="2"/>
    <s v="기타"/>
    <s v="기타"/>
    <s v="프로시져"/>
    <s v="GO-SP211"/>
    <s v="SP_GO_ELEC_FLT_INFO_RCV, 전자운항정보 수신메시지 처리"/>
    <s v="신문호"/>
    <d v="2025-10-31T00:00:00"/>
    <d v="2025-10-28T10:11:32"/>
    <s v="UT-GO-SP211"/>
    <x v="1"/>
    <x v="4"/>
    <d v="2025-11-13T00:00:00"/>
    <s v="P"/>
    <n v="0"/>
    <s v="윤성훈"/>
    <s v="P"/>
    <d v="2025-12-05T00:00:00"/>
    <d v="2025-12-03T00:00:00"/>
    <s v="P"/>
    <n v="0"/>
    <s v="홍석일"/>
    <s v="P"/>
    <d v="2025-12-26T00:00:00"/>
    <m/>
    <s v=""/>
    <n v="0"/>
    <s v="현업테스터"/>
    <s v=""/>
    <d v="2026-01-20T00:00:00"/>
    <s v="P"/>
    <s v="P"/>
  </r>
  <r>
    <x v="2"/>
    <s v="기타"/>
    <s v="기타"/>
    <s v="프로시져"/>
    <s v="GO-SP214"/>
    <s v="SP_GO_RAMP_RETN_RCV, 항공기 관제 수신메시지 처리"/>
    <s v="신문호"/>
    <d v="2025-10-17T00:00:00"/>
    <d v="2025-10-16T16:04:29"/>
    <s v="UT-GO-SP214"/>
    <x v="1"/>
    <x v="4"/>
    <d v="2025-11-13T00:00:00"/>
    <s v="P"/>
    <n v="0"/>
    <s v="윤성훈"/>
    <s v="P"/>
    <d v="2025-12-05T00:00:00"/>
    <d v="2025-12-03T00:00:00"/>
    <s v="F"/>
    <n v="0"/>
    <s v="홍석일"/>
    <s v="P"/>
    <d v="2025-12-26T00:00:00"/>
    <m/>
    <s v=""/>
    <n v="0"/>
    <s v="현업테스터"/>
    <s v=""/>
    <d v="2026-01-21T00:00:00"/>
    <s v="P"/>
    <s v="P"/>
  </r>
  <r>
    <x v="6"/>
    <s v="기타"/>
    <s v="기타"/>
    <s v="프로시져"/>
    <s v="CA-SP6"/>
    <s v="FN_CA_F_IS_ALN, 유효항공사 여부"/>
    <s v="최민지"/>
    <d v="2025-03-18T00:00:00"/>
    <d v="2025-03-17T00:00:00"/>
    <s v="UT-CA-SP6"/>
    <x v="0"/>
    <x v="1"/>
    <d v="2025-06-13T00:00:00"/>
    <s v="P"/>
    <n v="0"/>
    <s v="3자테스터공통"/>
    <s v="P"/>
    <d v="2025-08-21T00:00:00"/>
    <d v="2025-06-30T00:00:00"/>
    <s v="P"/>
    <n v="0"/>
    <s v="장수정"/>
    <s v="P"/>
    <d v="2025-08-29T00:00:00"/>
    <d v="2025-09-19T00:00:00"/>
    <s v="P"/>
    <n v="0"/>
    <s v="장수정"/>
    <s v="P"/>
    <d v="2025-09-01T00:00:00"/>
    <s v="P"/>
    <s v="P"/>
  </r>
  <r>
    <x v="5"/>
    <s v="Stand Chart"/>
    <s v="Etc"/>
    <s v="Online"/>
    <s v="RSPK037M"/>
    <s v="Removed Bar list"/>
    <s v="장동혁"/>
    <d v="2025-08-28T00:00:00"/>
    <d v="2025-08-28T16:21:21"/>
    <s v="UT-RSPK037M"/>
    <x v="1"/>
    <x v="4"/>
    <d v="2025-11-10T00:00:00"/>
    <s v="P"/>
    <n v="0"/>
    <s v="이상용"/>
    <s v="P"/>
    <d v="2025-12-05T00:00:00"/>
    <d v="2025-11-28T00:00:00"/>
    <s v="P"/>
    <n v="0"/>
    <s v="송희영"/>
    <s v="P"/>
    <d v="2025-12-26T00:00:00"/>
    <d v="2025-12-30T00:00:00"/>
    <s v="F"/>
    <n v="0"/>
    <s v="현업테스터"/>
    <s v="P"/>
    <d v="2026-01-15T00:00:00"/>
    <s v="P"/>
    <s v="P"/>
  </r>
  <r>
    <x v="12"/>
    <s v="Stand"/>
    <s v="Stand Assignment"/>
    <s v="Online"/>
    <s v="REPK003S"/>
    <s v="Available Stand List"/>
    <s v="장동혁"/>
    <d v="2025-12-12T00:00:00"/>
    <d v="2025-12-10T10:02:20"/>
    <s v="UT-REPK003S"/>
    <x v="1"/>
    <x v="2"/>
    <d v="2026-01-23T00:00:00"/>
    <s v="P"/>
    <n v="0"/>
    <s v="3자테스터공통"/>
    <s v="P"/>
    <d v="2026-02-02T00:00:00"/>
    <d v="2026-02-19T00:00:00"/>
    <s v="F"/>
    <n v="0"/>
    <s v="공사테스터"/>
    <s v="P"/>
    <d v="2026-03-03T00:00:00"/>
    <d v="2026-03-11T00:00:00"/>
    <s v="P"/>
    <n v="0"/>
    <s v="현업테스터"/>
    <s v="P"/>
    <d v="2026-03-23T00:00:00"/>
    <s v="P"/>
    <s v="P"/>
  </r>
  <r>
    <x v="0"/>
    <s v="Daily schedule"/>
    <s v="ETC"/>
    <s v="Online"/>
    <s v="FPFC071M"/>
    <s v="Schedule Variable"/>
    <s v="현영광"/>
    <d v="2025-12-26T00:00:00"/>
    <d v="2026-01-05T09:04:43"/>
    <s v="UT-FPFC071M"/>
    <x v="1"/>
    <x v="2"/>
    <d v="2026-01-19T00:00:00"/>
    <s v="F"/>
    <n v="0"/>
    <s v="3자테스터공통"/>
    <s v="P"/>
    <d v="2026-02-02T00:00:00"/>
    <d v="2026-02-06T00:00:00"/>
    <s v="P"/>
    <n v="0"/>
    <s v="송희영"/>
    <s v="P"/>
    <d v="2026-03-03T00:00:00"/>
    <d v="2026-03-04T00:00:00"/>
    <s v="P"/>
    <n v="0"/>
    <s v="현업테스터"/>
    <s v="P"/>
    <d v="2026-03-25T00:00:00"/>
    <s v="P"/>
    <s v="P"/>
  </r>
  <r>
    <x v="14"/>
    <s v="주제별 통계"/>
    <s v="취항"/>
    <s v="Online"/>
    <s v="AS40803S"/>
    <s v="취항실적 - 취항항공사(부정기)"/>
    <s v="임소정"/>
    <d v="2026-01-16T00:00:00"/>
    <d v="2026-02-06T00:00:00"/>
    <s v="UT-AS40803S"/>
    <x v="1"/>
    <x v="3"/>
    <d v="2026-03-25T00:00:00"/>
    <s v="P"/>
    <n v="0"/>
    <s v="3자테스터공통"/>
    <s v="P"/>
    <d v="2026-04-06T00:00:00"/>
    <m/>
    <s v=""/>
    <n v="0"/>
    <s v="공사테스터"/>
    <s v=""/>
    <d v="2026-04-20T00:00:00"/>
    <m/>
    <s v=""/>
    <n v="0"/>
    <s v="현업테스터"/>
    <s v=""/>
    <m/>
    <s v=""/>
    <s v=""/>
  </r>
  <r>
    <x v="1"/>
    <s v="기타"/>
    <s v="기타"/>
    <s v="프로시져"/>
    <s v="AC-SP53"/>
    <s v="SP_ESB_DEICINGWORKTIMEKASS_RCV, KAS 제빙시작/종료시간 수신처리"/>
    <s v="이용혁"/>
    <d v="2025-12-07T00:00:00"/>
    <d v="2025-12-11T15:17:00"/>
    <s v="UT-AC-SP53"/>
    <x v="1"/>
    <x v="2"/>
    <d v="2026-01-21T00:00:00"/>
    <s v="P"/>
    <n v="0"/>
    <s v="3자테스터공통"/>
    <s v="P"/>
    <d v="2026-02-02T00:00:00"/>
    <d v="2026-02-10T00:00:00"/>
    <s v="P"/>
    <n v="0"/>
    <s v="공사테스터"/>
    <s v="P"/>
    <d v="2026-03-03T00:00:00"/>
    <m/>
    <s v=""/>
    <n v="0"/>
    <s v="현업테스터"/>
    <s v=""/>
    <m/>
    <s v=""/>
    <s v=""/>
  </r>
  <r>
    <x v="2"/>
    <s v="기타"/>
    <s v="기타"/>
    <s v="프로시져"/>
    <s v="GO-SP135"/>
    <s v="SP_GO_OONDTY_DEPT_CNFM_REPT_RCV, 당직근무인원수 수신메시지 처리"/>
    <s v="신문호"/>
    <d v="2025-12-12T00:00:00"/>
    <d v="2025-12-15T13:39:38"/>
    <s v="UT-GO-SP135"/>
    <x v="1"/>
    <x v="2"/>
    <d v="2026-01-20T00:00:00"/>
    <s v="P"/>
    <n v="0"/>
    <s v="3자테스터공통"/>
    <s v="P"/>
    <d v="2026-02-02T00:00:00"/>
    <d v="2026-02-19T00:00:00"/>
    <s v="P"/>
    <n v="0"/>
    <s v="공사테스터"/>
    <s v="P"/>
    <d v="2026-03-03T00:00:00"/>
    <m/>
    <s v=""/>
    <n v="0"/>
    <s v="현업테스터"/>
    <s v=""/>
    <d v="2026-03-26T00:00:00"/>
    <s v="P"/>
    <s v="P"/>
  </r>
  <r>
    <x v="14"/>
    <s v="주제별 통계"/>
    <s v="화물"/>
    <s v="Online"/>
    <s v="AS36201S"/>
    <s v="연도별-항공사별 항공화물 운송실적"/>
    <s v="임소정"/>
    <d v="2026-01-02T00:00:00"/>
    <d v="2026-01-22T10:01:08"/>
    <s v="UT-AS36201S"/>
    <x v="1"/>
    <x v="2"/>
    <d v="2026-01-23T00:00:00"/>
    <s v="P"/>
    <n v="0"/>
    <s v="3자테스터공통"/>
    <s v="P"/>
    <d v="2026-02-02T00:00:00"/>
    <d v="2026-02-12T00:00:00"/>
    <s v="F"/>
    <n v="0"/>
    <s v="공사테스터"/>
    <s v="P"/>
    <d v="2026-03-03T00:00:00"/>
    <m/>
    <s v=""/>
    <n v="0"/>
    <s v="현업테스터"/>
    <s v=""/>
    <m/>
    <s v=""/>
    <s v=""/>
  </r>
  <r>
    <x v="2"/>
    <s v="부서별업무"/>
    <s v="A-CDM"/>
    <s v="Online"/>
    <s v="GO12707S"/>
    <s v="항공기 운항현황(NEW)"/>
    <s v="김경준"/>
    <d v="2026-01-30T00:00:00"/>
    <d v="2026-01-30T14:25:03"/>
    <s v="UT-GO12707S"/>
    <x v="1"/>
    <x v="3"/>
    <d v="2026-03-23T00:00:00"/>
    <s v="F"/>
    <n v="0"/>
    <s v="3자테스터공통"/>
    <s v="P"/>
    <d v="2026-04-30T00:00:00"/>
    <m/>
    <s v=""/>
    <n v="0"/>
    <s v="홍석일"/>
    <s v=""/>
    <d v="2026-05-15T00:00:00"/>
    <m/>
    <s v=""/>
    <n v="0"/>
    <s v="현업테스터"/>
    <s v=""/>
    <m/>
    <s v=""/>
    <s v=""/>
  </r>
  <r>
    <x v="9"/>
    <s v="예측정보관리"/>
    <s v="사용자 정의 시뮬레이션 입력 관리"/>
    <s v="Online"/>
    <s v="PM10404S"/>
    <s v="사용자 시뮬레이션 셀프체크인/백드롭 정보 변경 관리"/>
    <s v="pmtbd1"/>
    <d v="2026-01-23T00:00:00"/>
    <m/>
    <s v="UT-PM10404S"/>
    <x v="1"/>
    <x v="3"/>
    <m/>
    <s v=""/>
    <n v="0"/>
    <s v="3자테스터공통"/>
    <s v=""/>
    <d v="2026-04-06T00:00:00"/>
    <m/>
    <s v=""/>
    <n v="0"/>
    <s v="공사테스터"/>
    <s v=""/>
    <d v="2026-04-20T00:00:00"/>
    <m/>
    <s v=""/>
    <n v="0"/>
    <s v="현업테스터"/>
    <s v=""/>
    <m/>
    <s v=""/>
    <s v=""/>
  </r>
  <r>
    <x v="14"/>
    <s v="공식통계"/>
    <s v="운항"/>
    <s v="Online"/>
    <s v="AS21301S"/>
    <s v="운항(여객/화물기) - 정기"/>
    <s v="김경준"/>
    <d v="2026-02-06T00:00:00"/>
    <d v="2026-02-06T00:00:00"/>
    <s v="UT-AS21301S"/>
    <x v="1"/>
    <x v="3"/>
    <m/>
    <s v=""/>
    <n v="0"/>
    <s v="3자테스터공통"/>
    <s v=""/>
    <d v="2026-04-06T00:00:00"/>
    <m/>
    <s v=""/>
    <n v="0"/>
    <s v="공사테스터"/>
    <s v=""/>
    <d v="2026-04-20T00:00:00"/>
    <m/>
    <s v=""/>
    <n v="0"/>
    <s v="현업테스터"/>
    <s v=""/>
    <m/>
    <s v=""/>
    <s v=""/>
  </r>
  <r>
    <x v="14"/>
    <s v="공식통계"/>
    <s v="운항"/>
    <s v="Online"/>
    <s v="AS21502S"/>
    <s v="항공기 지연현황(2023년~)"/>
    <s v="김경준"/>
    <d v="2026-02-06T00:00:00"/>
    <d v="2026-02-06T00:00:00"/>
    <s v="UT-AS21502S"/>
    <x v="1"/>
    <x v="3"/>
    <m/>
    <s v=""/>
    <n v="0"/>
    <s v="3자테스터공통"/>
    <s v=""/>
    <d v="2026-04-06T00:00:00"/>
    <m/>
    <s v=""/>
    <n v="0"/>
    <s v="공사테스터"/>
    <s v=""/>
    <d v="2026-04-20T00:00:00"/>
    <m/>
    <s v=""/>
    <n v="0"/>
    <s v="현업테스터"/>
    <s v=""/>
    <m/>
    <s v=""/>
    <s v=""/>
  </r>
  <r>
    <x v="14"/>
    <s v="공식통계"/>
    <s v="세부분류"/>
    <s v="Online"/>
    <s v="AS24105S"/>
    <s v="지역별 실적(환적화물) - 경유지 기준"/>
    <s v="임소정"/>
    <d v="2026-02-13T00:00:00"/>
    <d v="2026-02-06T00:00:00"/>
    <s v="UT-AS24105S"/>
    <x v="1"/>
    <x v="3"/>
    <m/>
    <s v=""/>
    <n v="0"/>
    <s v="3자테스터공통"/>
    <s v=""/>
    <d v="2026-04-06T00:00:00"/>
    <m/>
    <s v=""/>
    <n v="0"/>
    <s v="공사테스터"/>
    <s v=""/>
    <d v="2026-04-20T00:00:00"/>
    <m/>
    <s v=""/>
    <n v="0"/>
    <s v="현업테스터"/>
    <s v=""/>
    <m/>
    <s v=""/>
    <s v=""/>
  </r>
  <r>
    <x v="14"/>
    <s v="공식통계"/>
    <s v="세부분류"/>
    <s v="Online"/>
    <s v="AS25101S"/>
    <s v="항공사별 실적(운항)"/>
    <s v="김경준"/>
    <d v="2026-02-13T00:00:00"/>
    <d v="2026-02-06T00:00:00"/>
    <s v="UT-AS25101S"/>
    <x v="1"/>
    <x v="3"/>
    <m/>
    <s v=""/>
    <n v="0"/>
    <s v="3자테스터공통"/>
    <s v=""/>
    <d v="2026-04-06T00:00:00"/>
    <m/>
    <s v=""/>
    <n v="0"/>
    <s v="공사테스터"/>
    <s v=""/>
    <d v="2026-04-20T00:00:00"/>
    <m/>
    <s v=""/>
    <n v="0"/>
    <s v="현업테스터"/>
    <s v=""/>
    <m/>
    <s v=""/>
    <s v=""/>
  </r>
  <r>
    <x v="14"/>
    <s v="공식통계"/>
    <s v="세부분류"/>
    <s v="Online"/>
    <s v="AS25102S"/>
    <s v="항공사별 실적(여객)"/>
    <s v="김경준"/>
    <d v="2026-02-13T00:00:00"/>
    <d v="2026-02-06T00:00:00"/>
    <s v="UT-AS25102S"/>
    <x v="1"/>
    <x v="3"/>
    <m/>
    <s v=""/>
    <n v="0"/>
    <s v="3자테스터공통"/>
    <s v=""/>
    <d v="2026-04-06T00:00:00"/>
    <m/>
    <s v=""/>
    <n v="0"/>
    <s v="공사테스터"/>
    <s v=""/>
    <d v="2026-04-20T00:00:00"/>
    <m/>
    <s v=""/>
    <n v="0"/>
    <s v="현업테스터"/>
    <s v=""/>
    <m/>
    <s v=""/>
    <s v=""/>
  </r>
  <r>
    <x v="14"/>
    <s v="공식통계"/>
    <s v="세부분류"/>
    <s v="Online"/>
    <s v="AS27102S"/>
    <s v="터미널별 실적(여객)"/>
    <s v="김경준"/>
    <d v="2026-02-24T00:00:00"/>
    <m/>
    <s v="UT-AS27102S"/>
    <x v="1"/>
    <x v="3"/>
    <m/>
    <s v=""/>
    <n v="0"/>
    <s v="3자테스터공통"/>
    <s v=""/>
    <d v="2026-04-06T00:00:00"/>
    <m/>
    <s v=""/>
    <n v="0"/>
    <s v="공사테스터"/>
    <s v=""/>
    <d v="2026-04-20T00:00:00"/>
    <m/>
    <s v=""/>
    <n v="0"/>
    <s v="현업테스터"/>
    <s v=""/>
    <m/>
    <s v=""/>
    <s v=""/>
  </r>
  <r>
    <x v="14"/>
    <s v="공식통계"/>
    <s v="세부분류"/>
    <s v="Online"/>
    <s v="AS28102S"/>
    <s v="얼라이언스별 실적(여객)"/>
    <s v="임소정"/>
    <d v="2026-02-24T00:00:00"/>
    <d v="2026-02-27T13:45:35"/>
    <s v="UT-AS28102S"/>
    <x v="1"/>
    <x v="3"/>
    <m/>
    <s v=""/>
    <n v="0"/>
    <s v="3자테스터공통"/>
    <s v=""/>
    <d v="2026-04-06T00:00:00"/>
    <m/>
    <s v=""/>
    <n v="0"/>
    <s v="공사테스터"/>
    <s v=""/>
    <d v="2026-04-20T00:00:00"/>
    <m/>
    <s v=""/>
    <n v="0"/>
    <s v="현업테스터"/>
    <s v=""/>
    <m/>
    <s v=""/>
    <s v=""/>
  </r>
  <r>
    <x v="14"/>
    <s v="주제별 통계"/>
    <s v="여객"/>
    <s v="Online"/>
    <s v="AS33302S"/>
    <s v="시간대별 체크인카운터(위치별포함) - 항공사별 출현 여객수"/>
    <s v="김경준"/>
    <d v="2025-12-26T00:00:00"/>
    <d v="2026-01-22T10:01:06"/>
    <s v="UT-AS33302S"/>
    <x v="1"/>
    <x v="2"/>
    <d v="2026-01-23T00:00:00"/>
    <s v="F"/>
    <n v="0"/>
    <s v="3자테스터공통"/>
    <s v="F"/>
    <d v="2026-02-02T00:00:00"/>
    <d v="2026-02-12T00:00:00"/>
    <s v="F"/>
    <n v="1"/>
    <s v="공사테스터"/>
    <s v="F"/>
    <d v="2026-03-03T00:00:00"/>
    <m/>
    <s v=""/>
    <n v="0"/>
    <s v="현업테스터"/>
    <s v=""/>
    <m/>
    <s v=""/>
    <s v=""/>
  </r>
  <r>
    <x v="14"/>
    <s v="주제별 통계"/>
    <s v="화물"/>
    <s v="Online"/>
    <s v="AS36301S"/>
    <s v="화물기-여객기 운항 및 화물운송실적"/>
    <s v="임소정"/>
    <d v="2026-01-02T00:00:00"/>
    <d v="2026-01-22T10:01:11"/>
    <s v="UT-AS36301S"/>
    <x v="1"/>
    <x v="2"/>
    <d v="2026-01-23T00:00:00"/>
    <s v="P"/>
    <n v="0"/>
    <s v="3자테스터공통"/>
    <s v="P"/>
    <d v="2026-02-02T00:00:00"/>
    <d v="2026-02-12T00:00:00"/>
    <s v="F"/>
    <n v="0"/>
    <s v="공사테스터"/>
    <s v="P"/>
    <d v="2026-03-03T00:00:00"/>
    <m/>
    <s v=""/>
    <n v="0"/>
    <s v="현업테스터"/>
    <s v=""/>
    <m/>
    <s v=""/>
    <s v=""/>
  </r>
  <r>
    <x v="14"/>
    <s v="주제별 통계"/>
    <s v="지역 노선"/>
    <s v="Online"/>
    <s v="AS37401S"/>
    <s v="지방공항 운항,여객,화물 실적"/>
    <s v="김경준"/>
    <d v="2026-01-02T00:00:00"/>
    <d v="2026-01-22T10:01:31"/>
    <s v="UT-AS37401S"/>
    <x v="1"/>
    <x v="2"/>
    <d v="2026-01-23T00:00:00"/>
    <s v="F"/>
    <n v="0"/>
    <s v="3자테스터공통"/>
    <s v="F"/>
    <d v="2026-02-02T00:00:00"/>
    <d v="2026-02-12T00:00:00"/>
    <s v="F"/>
    <n v="1"/>
    <s v="공사테스터"/>
    <s v="F"/>
    <d v="2026-03-03T00:00:00"/>
    <m/>
    <s v=""/>
    <n v="0"/>
    <s v="현업테스터"/>
    <s v=""/>
    <m/>
    <s v=""/>
    <s v=""/>
  </r>
  <r>
    <x v="14"/>
    <s v="주제별 통계"/>
    <s v="첨두"/>
    <s v="Online"/>
    <s v="AS40701S"/>
    <s v="첨두일 운항 실적(도착)"/>
    <s v="김경준"/>
    <d v="2026-01-09T00:00:00"/>
    <d v="2026-02-06T00:00:00"/>
    <s v="UT-AS40701S"/>
    <x v="1"/>
    <x v="3"/>
    <d v="2026-03-25T00:00:00"/>
    <s v="P"/>
    <n v="0"/>
    <s v="3자테스터공통"/>
    <s v="P"/>
    <d v="2026-04-06T00:00:00"/>
    <m/>
    <s v=""/>
    <n v="0"/>
    <s v="공사테스터"/>
    <s v=""/>
    <d v="2026-04-20T00:00:00"/>
    <m/>
    <s v=""/>
    <n v="0"/>
    <s v="현업테스터"/>
    <s v=""/>
    <m/>
    <s v=""/>
    <s v=""/>
  </r>
  <r>
    <x v="14"/>
    <s v="주제별 통계"/>
    <s v="주기장/캐로셀"/>
    <s v="Online"/>
    <s v="AS42701S"/>
    <s v="주기장 이용횟수"/>
    <s v="김경준"/>
    <d v="2026-01-23T00:00:00"/>
    <d v="2026-02-06T00:00:00"/>
    <s v="UT-AS42701S"/>
    <x v="1"/>
    <x v="3"/>
    <d v="2026-03-25T00:00:00"/>
    <s v="F"/>
    <n v="0"/>
    <s v="3자테스터공통"/>
    <s v="P"/>
    <d v="2026-04-06T00:00:00"/>
    <m/>
    <s v=""/>
    <n v="0"/>
    <s v="공사테스터"/>
    <s v=""/>
    <d v="2026-04-20T00:00:00"/>
    <m/>
    <s v=""/>
    <n v="0"/>
    <s v="현업테스터"/>
    <s v=""/>
    <m/>
    <s v=""/>
    <s v=""/>
  </r>
  <r>
    <x v="14"/>
    <s v="주제별 통계"/>
    <s v="주기장/캐로셀"/>
    <s v="Online"/>
    <s v="AS43101S"/>
    <s v="화물 주기장별 항공사별 평균주기시간"/>
    <s v="김경준"/>
    <d v="2026-01-23T00:00:00"/>
    <d v="2026-02-06T00:00:00"/>
    <s v="UT-AS43101S"/>
    <x v="1"/>
    <x v="3"/>
    <d v="2026-03-26T00:00:00"/>
    <s v="P"/>
    <n v="0"/>
    <s v="3자테스터공통"/>
    <s v="P"/>
    <d v="2026-04-06T00:00:00"/>
    <m/>
    <s v=""/>
    <n v="0"/>
    <s v="공사테스터"/>
    <s v=""/>
    <d v="2026-04-20T00:00:00"/>
    <m/>
    <s v=""/>
    <n v="0"/>
    <s v="현업테스터"/>
    <s v=""/>
    <m/>
    <s v=""/>
    <s v=""/>
  </r>
  <r>
    <x v="1"/>
    <s v="ICE-HOUSE"/>
    <s v="ICE-HOUSE"/>
    <s v="Online"/>
    <s v="AC50010S"/>
    <s v="Ice House"/>
    <s v="구혜지"/>
    <d v="2025-10-31T00:00:00"/>
    <d v="2025-12-15T11:08:35"/>
    <s v="UT-AC50010S"/>
    <x v="1"/>
    <x v="2"/>
    <d v="2026-01-22T00:00:00"/>
    <s v="P"/>
    <n v="0"/>
    <s v="3자테스터공통"/>
    <s v="P"/>
    <d v="2026-02-02T00:00:00"/>
    <d v="2026-02-24T00:00:00"/>
    <s v="P"/>
    <n v="0"/>
    <s v="정진성"/>
    <s v="P"/>
    <d v="2026-03-03T00:00:00"/>
    <m/>
    <s v=""/>
    <n v="0"/>
    <s v="최기현"/>
    <s v=""/>
    <m/>
    <s v=""/>
    <s v=""/>
  </r>
  <r>
    <x v="15"/>
    <s v="Carousel"/>
    <s v="Carousel Chart"/>
    <s v="Online"/>
    <s v="CPCR001S"/>
    <s v="Carousel Operation - Gantt Chart"/>
    <s v="이영석"/>
    <d v="2026-01-09T00:00:00"/>
    <d v="2026-01-29T18:18:29"/>
    <s v="UT-CPCR001S"/>
    <x v="1"/>
    <x v="3"/>
    <d v="2026-03-24T00:00:00"/>
    <s v="F"/>
    <n v="0"/>
    <s v="3자테스터공통"/>
    <s v="P"/>
    <d v="2026-04-06T00:00:00"/>
    <m/>
    <s v=""/>
    <n v="0"/>
    <s v="공사테스터"/>
    <s v=""/>
    <d v="2026-04-20T00:00:00"/>
    <m/>
    <s v=""/>
    <n v="0"/>
    <s v="현업테스터"/>
    <s v=""/>
    <m/>
    <s v=""/>
    <s v=""/>
  </r>
  <r>
    <x v="15"/>
    <s v="Check In Counter"/>
    <s v="Daily operation"/>
    <s v="Online"/>
    <s v="CPCI015S"/>
    <s v="CIC Change request monitoring"/>
    <s v="이영석"/>
    <d v="2026-02-20T00:00:00"/>
    <d v="2026-02-27T17:11:15"/>
    <s v="UT-CPCI015S"/>
    <x v="1"/>
    <x v="3"/>
    <d v="2026-03-24T00:00:00"/>
    <s v="F"/>
    <n v="0"/>
    <s v="3자테스터공통"/>
    <s v="P"/>
    <d v="2026-04-06T00:00:00"/>
    <m/>
    <s v=""/>
    <n v="0"/>
    <s v="공사테스터"/>
    <s v=""/>
    <d v="2026-04-20T00:00:00"/>
    <m/>
    <s v=""/>
    <n v="0"/>
    <s v="현업테스터"/>
    <s v=""/>
    <m/>
    <s v=""/>
    <s v=""/>
  </r>
  <r>
    <x v="15"/>
    <s v="기타"/>
    <s v="기타"/>
    <s v="프로시져"/>
    <s v="CP-SP1"/>
    <s v="SP_ESB_FIMSINARR_RCV,일일운항도착편 메시지 수신"/>
    <s v="이인용"/>
    <d v="2025-12-12T00:00:00"/>
    <d v="2025-12-04T09:23:32"/>
    <s v="UT-CP-SP1"/>
    <x v="1"/>
    <x v="2"/>
    <d v="2026-01-21T00:00:00"/>
    <s v="P"/>
    <n v="0"/>
    <s v="3자테스터공통"/>
    <s v="P"/>
    <d v="2026-02-02T00:00:00"/>
    <d v="2026-02-05T00:00:00"/>
    <s v="P"/>
    <n v="0"/>
    <s v="공사테스터"/>
    <s v="P"/>
    <d v="2026-03-03T00:00:00"/>
    <m/>
    <s v=""/>
    <n v="0"/>
    <s v="현업테스터"/>
    <s v=""/>
    <m/>
    <s v=""/>
    <s v=""/>
  </r>
  <r>
    <x v="15"/>
    <s v="기타"/>
    <s v="기타"/>
    <s v="프로시져"/>
    <s v="CP-SP10"/>
    <s v="SP_ESB_FIMSACSTALNMPNG_RCV,주기장 항공사매핑정보 메시지 수신처리"/>
    <s v="이인용"/>
    <d v="2025-10-17T00:00:00"/>
    <d v="2025-10-10T11:22:36"/>
    <s v="UT-CP-SP10"/>
    <x v="1"/>
    <x v="4"/>
    <d v="2025-11-13T00:00:00"/>
    <s v="P"/>
    <n v="0"/>
    <s v="신철진"/>
    <s v="P"/>
    <d v="2025-12-05T00:00:00"/>
    <d v="2025-12-01T00:00:00"/>
    <s v="P"/>
    <n v="0"/>
    <s v="공사테스터"/>
    <s v="P"/>
    <d v="2025-12-26T00:00:00"/>
    <m/>
    <s v=""/>
    <n v="0"/>
    <s v="현업테스터"/>
    <s v=""/>
    <d v="2026-01-23T00:00:00"/>
    <s v="P"/>
    <s v="P"/>
  </r>
  <r>
    <x v="15"/>
    <s v="기타"/>
    <s v="기타"/>
    <s v="프로시져"/>
    <s v="CP-SP25"/>
    <s v="SP_CP_CRSL_DALYOPER_CHGREQ_SND,캐로셀 변경정보 요청 메시지 송신"/>
    <s v="이인용"/>
    <d v="2026-02-27T00:00:00"/>
    <d v="2026-02-11T09:14:01"/>
    <s v="UT-CP-SP25"/>
    <x v="1"/>
    <x v="3"/>
    <d v="2026-03-24T00:00:00"/>
    <s v="P"/>
    <n v="0"/>
    <s v="3자테스터공통"/>
    <s v="P"/>
    <d v="2026-04-06T00:00:00"/>
    <m/>
    <s v=""/>
    <n v="0"/>
    <s v="공사테스터"/>
    <s v=""/>
    <d v="2026-04-20T00:00:00"/>
    <m/>
    <s v=""/>
    <n v="0"/>
    <s v="현업테스터"/>
    <s v=""/>
    <m/>
    <s v=""/>
    <s v=""/>
  </r>
  <r>
    <x v="15"/>
    <s v="기타"/>
    <s v="기타"/>
    <s v="프로시져"/>
    <s v="CP-SP26"/>
    <s v="SP_CP_CKNCT_DALYOPER_CHGREQ_SND,체크인카운터 변경정보 요청 메시지 송신"/>
    <s v="이인용"/>
    <d v="2026-02-27T00:00:00"/>
    <d v="2026-02-11T09:14:10"/>
    <s v="UT-CP-SP26"/>
    <x v="1"/>
    <x v="3"/>
    <d v="2026-03-24T00:00:00"/>
    <s v="P"/>
    <n v="0"/>
    <s v="3자테스터공통"/>
    <s v="P"/>
    <d v="2026-04-06T00:00:00"/>
    <m/>
    <s v=""/>
    <n v="0"/>
    <s v="공사테스터"/>
    <s v=""/>
    <d v="2026-04-20T00:00:00"/>
    <m/>
    <s v=""/>
    <n v="0"/>
    <s v="현업테스터"/>
    <s v=""/>
    <m/>
    <s v=""/>
    <s v=""/>
  </r>
  <r>
    <x v="14"/>
    <s v="메인(로그인 후)"/>
    <s v="검색결과"/>
    <s v="Online"/>
    <s v="AS12102S"/>
    <s v="검색결과"/>
    <s v="김경준"/>
    <d v="2025-12-19T00:00:00"/>
    <d v="2026-01-22T10:02:37"/>
    <s v="UT-AS12102S"/>
    <x v="1"/>
    <x v="2"/>
    <d v="2026-01-22T00:00:00"/>
    <s v="P"/>
    <n v="0"/>
    <s v="3자테스터공통"/>
    <s v="P"/>
    <d v="2026-02-02T00:00:00"/>
    <d v="2026-02-11T00:00:00"/>
    <s v="F"/>
    <n v="1"/>
    <s v="공사테스터"/>
    <s v="F"/>
    <d v="2026-03-03T00:00:00"/>
    <m/>
    <s v=""/>
    <n v="0"/>
    <s v="현업테스터"/>
    <s v=""/>
    <d v="2026-03-23T00:00:00"/>
    <s v="P"/>
    <s v="P"/>
  </r>
  <r>
    <x v="14"/>
    <s v="주제별 통계"/>
    <s v="주기장/캐로셀"/>
    <s v="Online"/>
    <s v="AS42901S"/>
    <s v="주기장별 여객(화물기) 운항횟수"/>
    <s v="김경준"/>
    <d v="2026-01-23T00:00:00"/>
    <d v="2026-02-06T00:00:00"/>
    <s v="UT-AS42901S"/>
    <x v="1"/>
    <x v="3"/>
    <d v="2026-03-26T00:00:00"/>
    <s v="P"/>
    <n v="0"/>
    <s v="3자테스터공통"/>
    <s v="P"/>
    <d v="2026-04-06T00:00:00"/>
    <m/>
    <s v=""/>
    <n v="0"/>
    <s v="공사테스터"/>
    <s v=""/>
    <d v="2026-04-20T00:00:00"/>
    <m/>
    <s v=""/>
    <n v="0"/>
    <s v="현업테스터"/>
    <s v=""/>
    <m/>
    <s v=""/>
    <s v=""/>
  </r>
  <r>
    <x v="9"/>
    <s v="예측정보관리"/>
    <s v="관리자 기능"/>
    <s v="Online"/>
    <s v="PM10201S"/>
    <s v="입국장 운영시간 설정 관리"/>
    <s v="pmtbd1"/>
    <d v="2025-11-21T00:00:00"/>
    <d v="2025-11-21T00:00:00"/>
    <s v="UT-PM10201S"/>
    <x v="1"/>
    <x v="2"/>
    <d v="2026-01-23T00:00:00"/>
    <s v="F"/>
    <n v="0"/>
    <s v="3자테스터공통"/>
    <s v="F"/>
    <d v="2026-02-02T00:00:00"/>
    <d v="2026-02-06T00:00:00"/>
    <s v="F"/>
    <n v="0"/>
    <s v="공사테스터"/>
    <s v="P"/>
    <d v="2026-03-03T00:00:00"/>
    <d v="2026-03-10T00:00:00"/>
    <s v="P"/>
    <n v="0"/>
    <s v="현업테스터"/>
    <s v="P"/>
    <d v="2026-03-26T00:00:00"/>
    <s v="F"/>
    <s v="P"/>
  </r>
  <r>
    <x v="12"/>
    <s v="Check In Counter"/>
    <s v="Daily Operation"/>
    <s v="Online"/>
    <s v="RE-030201-01C-01"/>
    <s v="체크인카운터 배정엔진(1차)"/>
    <s v="이수연"/>
    <d v="2025-07-11T00:00:00"/>
    <d v="2025-03-04T00:00:00"/>
    <s v="UT-RE-030201-01C-01"/>
    <x v="0"/>
    <x v="0"/>
    <d v="2025-07-23T00:00:00"/>
    <s v="P"/>
    <n v="0"/>
    <s v="김승무"/>
    <s v="P"/>
    <d v="2025-08-21T00:00:00"/>
    <d v="2025-08-26T00:00:00"/>
    <s v="F"/>
    <n v="0"/>
    <s v="송희영"/>
    <s v="P"/>
    <d v="2025-08-29T00:00:00"/>
    <m/>
    <s v=""/>
    <n v="0"/>
    <s v="현업테스터"/>
    <s v=""/>
    <d v="2025-10-23T00:00:00"/>
    <s v="P"/>
    <s v="P"/>
  </r>
  <r>
    <x v="13"/>
    <s v="기타"/>
    <s v="기타"/>
    <s v="프로시져"/>
    <s v="ES-SP30"/>
    <s v="SP_ES_FIMSREFINFOES_RCV,외부 FIMS_CA 참조정보 데이터 저장"/>
    <s v="김용진"/>
    <d v="2025-08-28T00:00:00"/>
    <d v="2026-02-12T12:06:04"/>
    <s v="UT-ES-SP30"/>
    <x v="1"/>
    <x v="3"/>
    <d v="2026-03-24T00:00:00"/>
    <s v="P"/>
    <n v="0"/>
    <s v="3자테스터공통"/>
    <s v="P"/>
    <d v="2026-04-06T00:00:00"/>
    <m/>
    <s v=""/>
    <n v="0"/>
    <s v="공사테스터"/>
    <s v=""/>
    <d v="2026-04-20T00:00:00"/>
    <m/>
    <s v=""/>
    <n v="0"/>
    <s v="현업테스터"/>
    <s v=""/>
    <m/>
    <s v=""/>
    <s v=""/>
  </r>
  <r>
    <x v="13"/>
    <s v="기타"/>
    <s v="기타"/>
    <s v="프로시져"/>
    <s v="ES-SP160"/>
    <s v="SP_CA_F_INNR_IF_MSG_LOG_FAIL, 내부연계 실패 수신메시지 정보 수정"/>
    <s v="김용진"/>
    <d v="2025-10-16T00:00:00"/>
    <d v="2025-10-14T09:06:52"/>
    <s v="UT-ES-SP160"/>
    <x v="1"/>
    <x v="4"/>
    <d v="2025-11-11T00:00:00"/>
    <s v="P"/>
    <n v="0"/>
    <s v="김민욱"/>
    <s v="P"/>
    <d v="2025-12-05T00:00:00"/>
    <d v="2025-12-03T00:00:00"/>
    <s v="P"/>
    <n v="0"/>
    <s v="공사테스터"/>
    <s v="P"/>
    <d v="2025-12-26T00:00:00"/>
    <d v="2025-12-22T00:00:00"/>
    <s v="F"/>
    <n v="0"/>
    <s v="현업테스터"/>
    <s v="P"/>
    <d v="2026-01-22T00:00:00"/>
    <s v="P"/>
    <s v="P"/>
  </r>
  <r>
    <x v="5"/>
    <s v="기타"/>
    <s v="기타"/>
    <s v="프로시져"/>
    <s v="RS-SP78"/>
    <s v="SP_RS_FIMSACSTMEMO_SND,주기장 메모데이터  "/>
    <s v="양우창"/>
    <d v="2026-01-30T00:00:00"/>
    <d v="2026-01-26T10:12:38"/>
    <s v="UT-RS-SP78"/>
    <x v="1"/>
    <x v="3"/>
    <d v="2026-03-23T00:00:00"/>
    <s v="P"/>
    <n v="0"/>
    <s v="3자테스터공통"/>
    <s v="P"/>
    <d v="2026-04-06T00:00:00"/>
    <m/>
    <s v=""/>
    <n v="0"/>
    <s v="공사테스터"/>
    <s v=""/>
    <d v="2026-04-20T00:00:00"/>
    <m/>
    <s v=""/>
    <n v="0"/>
    <s v="현업테스터"/>
    <s v=""/>
    <m/>
    <s v=""/>
    <s v=""/>
  </r>
  <r>
    <x v="5"/>
    <s v="기타"/>
    <s v="기타"/>
    <s v="프로시져"/>
    <s v="RS-SP79"/>
    <s v="SP_RS_FIMSACSTALNMPNG_SND,주기장 항공사 매핑정보  "/>
    <s v="양우창"/>
    <d v="2026-01-30T00:00:00"/>
    <d v="2026-01-26T10:15:41"/>
    <s v="UT-RS-SP79"/>
    <x v="1"/>
    <x v="3"/>
    <d v="2026-03-23T00:00:00"/>
    <s v="P"/>
    <n v="0"/>
    <s v="3자테스터공통"/>
    <s v="P"/>
    <d v="2026-04-06T00:00:00"/>
    <m/>
    <s v=""/>
    <n v="0"/>
    <s v="공사테스터"/>
    <s v=""/>
    <d v="2026-04-20T00:00:00"/>
    <m/>
    <s v=""/>
    <n v="0"/>
    <s v="현업테스터"/>
    <s v=""/>
    <m/>
    <s v=""/>
    <s v=""/>
  </r>
  <r>
    <x v="1"/>
    <s v="기타"/>
    <s v="기타"/>
    <s v="프로시져"/>
    <s v="AC-SP43"/>
    <s v="SP_AC_CPArcftMvmnChgReq_RCV,항공기 이동 시간 정보 수신처리"/>
    <s v="이용혁"/>
    <d v="2026-01-05T00:00:00"/>
    <d v="2025-09-05T00:00:00"/>
    <s v="UT-AC-SP43"/>
    <x v="1"/>
    <x v="2"/>
    <d v="2026-01-20T00:00:00"/>
    <s v="F"/>
    <n v="0"/>
    <s v="3자테스터공통"/>
    <s v="P"/>
    <d v="2026-02-02T00:00:00"/>
    <m/>
    <s v=""/>
    <n v="0"/>
    <s v="공사테스터"/>
    <s v=""/>
    <d v="2026-03-03T00:00:00"/>
    <m/>
    <s v=""/>
    <n v="0"/>
    <s v="현업테스터"/>
    <s v=""/>
    <m/>
    <s v=""/>
    <s v=""/>
  </r>
  <r>
    <x v="1"/>
    <s v="기타"/>
    <s v="기타"/>
    <s v="프로시져"/>
    <s v="AC-SP46"/>
    <s v="SP_AC_ACIDNTFASDE_RCV,항공기식별정보 수신처리"/>
    <s v="이용혁"/>
    <d v="2025-12-10T00:00:00"/>
    <d v="2025-12-11T17:28:22"/>
    <s v="UT-AC-SP46"/>
    <x v="1"/>
    <x v="2"/>
    <d v="2026-01-20T00:00:00"/>
    <s v="P"/>
    <n v="0"/>
    <s v="3자테스터공통"/>
    <s v="P"/>
    <d v="2026-02-02T00:00:00"/>
    <m/>
    <s v=""/>
    <n v="0"/>
    <s v="공사테스터"/>
    <s v=""/>
    <d v="2026-03-03T00:00:00"/>
    <m/>
    <s v=""/>
    <n v="0"/>
    <s v="현업테스터"/>
    <s v=""/>
    <m/>
    <s v=""/>
    <s v=""/>
  </r>
  <r>
    <x v="5"/>
    <s v="Stand"/>
    <s v="Operation"/>
    <s v="Online"/>
    <s v="RSPK048S"/>
    <s v="Daily Worksheet"/>
    <s v="장동혁"/>
    <d v="2025-10-02T00:00:00"/>
    <d v="2025-10-02T10:10:38"/>
    <s v="UT-RSPK048S"/>
    <x v="1"/>
    <x v="4"/>
    <d v="2025-11-10T00:00:00"/>
    <s v="P"/>
    <n v="0"/>
    <s v="이상용"/>
    <s v="P"/>
    <d v="2025-12-05T00:00:00"/>
    <d v="2025-11-27T00:00:00"/>
    <s v="F"/>
    <n v="0"/>
    <s v="송희영"/>
    <s v="P"/>
    <d v="2025-12-26T00:00:00"/>
    <d v="2025-12-30T00:00:00"/>
    <s v="F"/>
    <n v="0"/>
    <s v="현업테스터"/>
    <s v="P"/>
    <d v="2026-03-03T00:00:00"/>
    <s v="P"/>
    <s v="P"/>
  </r>
  <r>
    <x v="5"/>
    <s v="기타"/>
    <s v="기타"/>
    <s v="프로시져"/>
    <s v="RS-SP86"/>
    <s v="SP_RS_FIMSCRSLDALYCHG_SND,캐로셀 일일변경 정보  "/>
    <s v="양우창"/>
    <d v="2026-01-30T00:00:00"/>
    <d v="2026-01-26T10:21:33"/>
    <s v="UT-RS-SP86"/>
    <x v="1"/>
    <x v="3"/>
    <d v="2026-03-23T00:00:00"/>
    <s v="P"/>
    <n v="0"/>
    <s v="3자테스터공통"/>
    <s v="P"/>
    <d v="2026-04-06T00:00:00"/>
    <m/>
    <s v=""/>
    <n v="0"/>
    <s v="공사테스터"/>
    <s v=""/>
    <d v="2026-04-20T00:00:00"/>
    <m/>
    <s v=""/>
    <n v="0"/>
    <s v="현업테스터"/>
    <s v=""/>
    <m/>
    <s v=""/>
    <s v=""/>
  </r>
  <r>
    <x v="5"/>
    <s v="기타"/>
    <s v="기타"/>
    <s v="프로시져"/>
    <s v="RS-SP48"/>
    <s v="SP_RS_FIMSCKNCTSSNAPLY_SND,체크인카운터 반기신청 정보"/>
    <s v="양우창"/>
    <d v="2025-11-30T00:00:00"/>
    <d v="2025-12-18T10:12:23"/>
    <s v="UT-RS-SP48"/>
    <x v="1"/>
    <x v="2"/>
    <d v="2026-01-22T00:00:00"/>
    <s v="P"/>
    <n v="0"/>
    <s v="3자테스터공통"/>
    <s v="P"/>
    <d v="2026-02-02T00:00:00"/>
    <d v="2026-02-03T00:00:00"/>
    <s v="P"/>
    <n v="0"/>
    <s v="공사테스터"/>
    <s v="P"/>
    <d v="2026-03-03T00:00:00"/>
    <m/>
    <s v=""/>
    <n v="0"/>
    <s v="현업테스터"/>
    <s v=""/>
    <m/>
    <s v=""/>
    <s v=""/>
  </r>
  <r>
    <x v="5"/>
    <s v="기타"/>
    <s v="기타"/>
    <s v="프로시져"/>
    <s v="RS-SP61"/>
    <s v="SP_RS_FIMSRSRCGROUPMPNG_SND,자원그룹매핑정보  "/>
    <s v="양우창"/>
    <d v="2025-11-30T00:00:00"/>
    <d v="2025-12-18T10:22:28"/>
    <s v="UT-RS-SP61"/>
    <x v="1"/>
    <x v="2"/>
    <d v="2026-01-22T00:00:00"/>
    <s v="P"/>
    <n v="0"/>
    <s v="3자테스터공통"/>
    <s v="P"/>
    <d v="2026-02-02T00:00:00"/>
    <d v="2026-02-04T00:00:00"/>
    <s v="P"/>
    <n v="0"/>
    <s v="공사테스터"/>
    <s v="P"/>
    <d v="2026-03-03T00:00:00"/>
    <m/>
    <s v=""/>
    <n v="0"/>
    <s v="현업테스터"/>
    <s v=""/>
    <m/>
    <s v=""/>
    <s v=""/>
  </r>
  <r>
    <x v="14"/>
    <s v="기타"/>
    <s v=""/>
    <s v="프로시져"/>
    <s v="AS-SP7"/>
    <s v="SP_ESB_SFSARR_RCV,반기 운항스케줄 도착편 ESB 테이블 조회"/>
    <s v="김경준"/>
    <d v="2026-02-06T00:00:00"/>
    <d v="2026-02-10T15:50:56"/>
    <s v="UT-AS-SP7"/>
    <x v="1"/>
    <x v="3"/>
    <m/>
    <s v=""/>
    <n v="0"/>
    <s v="3자테스터공통"/>
    <s v=""/>
    <d v="2026-04-06T00:00:00"/>
    <m/>
    <s v=""/>
    <n v="0"/>
    <s v="공사테스터"/>
    <s v=""/>
    <d v="2026-04-20T00:00:00"/>
    <m/>
    <s v=""/>
    <n v="0"/>
    <s v="현업테스터"/>
    <s v=""/>
    <m/>
    <s v=""/>
    <s v=""/>
  </r>
  <r>
    <x v="14"/>
    <s v="기타"/>
    <s v=""/>
    <s v="프로시져"/>
    <s v="AS-SP18"/>
    <s v="SP_AS_FIMSCRSLDALYCHG_RCV,캐로셀 일일변경 정보 ESB 테이블 이관"/>
    <s v="임소정"/>
    <d v="2026-02-24T00:00:00"/>
    <m/>
    <s v="UT-AS-SP18"/>
    <x v="1"/>
    <x v="3"/>
    <m/>
    <s v=""/>
    <n v="0"/>
    <s v="3자테스터공통"/>
    <s v=""/>
    <d v="2026-04-06T00:00:00"/>
    <m/>
    <s v=""/>
    <n v="0"/>
    <s v="공사테스터"/>
    <s v=""/>
    <d v="2026-04-20T00:00:00"/>
    <m/>
    <s v=""/>
    <n v="0"/>
    <s v="현업테스터"/>
    <s v=""/>
    <m/>
    <s v=""/>
    <s v=""/>
  </r>
  <r>
    <x v="14"/>
    <s v="기타"/>
    <s v=""/>
    <s v="프로시져"/>
    <s v="AS-SP24"/>
    <s v="SP_AS_FIMSRSRCGROUPMPNG_RCV,자원그룹매핑정보 ESB 테이블 이관"/>
    <s v="임소정"/>
    <d v="2026-02-06T00:00:00"/>
    <d v="2026-02-10T15:50:41"/>
    <s v="UT-AS-SP24"/>
    <x v="1"/>
    <x v="3"/>
    <m/>
    <s v=""/>
    <n v="0"/>
    <s v="3자테스터공통"/>
    <s v=""/>
    <d v="2026-04-06T00:00:00"/>
    <m/>
    <s v=""/>
    <n v="0"/>
    <s v="공사테스터"/>
    <s v=""/>
    <d v="2026-04-20T00:00:00"/>
    <m/>
    <s v=""/>
    <n v="0"/>
    <s v="현업테스터"/>
    <s v=""/>
    <m/>
    <s v=""/>
    <s v=""/>
  </r>
  <r>
    <x v="0"/>
    <s v="기타"/>
    <s v="기타"/>
    <s v="프로시져"/>
    <s v="FP-SP148"/>
    <s v="SP_FP_PAM_SND,항공기 이동정보 처리"/>
    <s v="이인용"/>
    <d v="2025-12-26T00:00:00"/>
    <d v="2025-12-24T16:10:42"/>
    <s v="UT-FP-SP148"/>
    <x v="1"/>
    <x v="2"/>
    <d v="2026-01-19T00:00:00"/>
    <s v="P"/>
    <n v="0"/>
    <s v="3자테스터공통"/>
    <s v="P"/>
    <d v="2026-02-02T00:00:00"/>
    <d v="2026-02-12T00:00:00"/>
    <s v="P"/>
    <n v="0"/>
    <s v="송희영"/>
    <s v="P"/>
    <d v="2026-03-03T00:00:00"/>
    <m/>
    <s v=""/>
    <n v="0"/>
    <s v="현업테스터"/>
    <s v=""/>
    <m/>
    <s v=""/>
    <s v=""/>
  </r>
  <r>
    <x v="13"/>
    <s v="기타"/>
    <s v="기타"/>
    <s v="프로시져"/>
    <s v="ES-SP178"/>
    <s v="FN_AC_GET_TIME_DIFF, 시간차이 조회"/>
    <s v="김용진"/>
    <d v="2026-01-29T00:00:00"/>
    <d v="2026-01-28T11:12:47"/>
    <s v="UT-ES-SP178"/>
    <x v="1"/>
    <x v="3"/>
    <d v="2026-03-24T00:00:00"/>
    <s v="P"/>
    <n v="0"/>
    <s v="3자테스터공통"/>
    <s v="P"/>
    <d v="2026-04-06T00:00:00"/>
    <m/>
    <s v=""/>
    <n v="0"/>
    <s v="공사테스터"/>
    <s v=""/>
    <d v="2026-04-20T00:00:00"/>
    <m/>
    <s v=""/>
    <n v="0"/>
    <s v="현업테스터"/>
    <s v=""/>
    <m/>
    <s v=""/>
    <s v=""/>
  </r>
  <r>
    <x v="13"/>
    <s v="기타"/>
    <s v="기타"/>
    <s v="프로시져"/>
    <s v="ES-SP5"/>
    <s v="SP_ESB_AWOS_RCV,외부 IMIS AMOS정보 메시지 수신"/>
    <s v="김용진"/>
    <d v="2025-08-21T00:00:00"/>
    <d v="2025-09-10T09:13:55"/>
    <s v="UT-ES-SP5"/>
    <x v="1"/>
    <x v="4"/>
    <d v="2025-11-13T00:00:00"/>
    <s v="P"/>
    <n v="0"/>
    <s v="김민욱"/>
    <s v="P"/>
    <d v="2025-12-05T00:00:00"/>
    <d v="2025-12-08T00:00:00"/>
    <s v="P"/>
    <n v="0"/>
    <s v="공사테스터"/>
    <s v="P"/>
    <d v="2025-12-26T00:00:00"/>
    <m/>
    <s v=""/>
    <n v="0"/>
    <s v="현업테스터"/>
    <s v=""/>
    <d v="2026-01-13T00:00:00"/>
    <s v="P"/>
    <s v="P"/>
  </r>
  <r>
    <x v="13"/>
    <s v="기타"/>
    <s v="기타"/>
    <s v="프로시져"/>
    <s v="ES-SP6"/>
    <s v="SP_ES_AWOS_RCV,외부 IMIS AMOS정보 데이터 저장"/>
    <s v="김용진"/>
    <d v="2025-08-21T00:00:00"/>
    <d v="2025-09-10T09:14:02"/>
    <s v="UT-ES-SP6"/>
    <x v="1"/>
    <x v="4"/>
    <d v="2025-11-12T00:00:00"/>
    <s v="P"/>
    <n v="0"/>
    <s v="김진협"/>
    <s v="P"/>
    <d v="2025-12-05T00:00:00"/>
    <d v="2025-12-08T00:00:00"/>
    <s v="P"/>
    <n v="0"/>
    <s v="공사테스터"/>
    <s v="P"/>
    <d v="2025-12-26T00:00:00"/>
    <m/>
    <s v=""/>
    <n v="0"/>
    <s v="현업테스터"/>
    <s v=""/>
    <d v="2026-01-22T00:00:00"/>
    <s v="P"/>
    <s v="P"/>
  </r>
  <r>
    <x v="13"/>
    <s v="기타"/>
    <s v="기타"/>
    <s v="프로시져"/>
    <s v="ES-SP7"/>
    <s v="SP_ESB_LHTNINGDATA_RCV,외부 IMIS 낙뢰정보 메시지 수신"/>
    <s v="임지훈"/>
    <d v="2025-08-21T00:00:00"/>
    <d v="2025-10-01T14:09:09"/>
    <s v="UT-ES-SP7"/>
    <x v="1"/>
    <x v="4"/>
    <d v="2025-11-12T00:00:00"/>
    <s v="P"/>
    <n v="0"/>
    <s v="김진협"/>
    <s v="P"/>
    <d v="2025-12-05T00:00:00"/>
    <d v="2025-12-08T00:00:00"/>
    <s v="P"/>
    <n v="0"/>
    <s v="공사테스터"/>
    <s v="P"/>
    <d v="2025-12-26T00:00:00"/>
    <m/>
    <s v=""/>
    <n v="0"/>
    <s v="현업테스터"/>
    <s v=""/>
    <d v="2026-01-13T00:00:00"/>
    <s v="P"/>
    <s v="P"/>
  </r>
  <r>
    <x v="13"/>
    <s v="기타"/>
    <s v="기타"/>
    <s v="프로시져"/>
    <s v="ES-SP21"/>
    <s v="SP_ESB_SMSRPLYWES_RCV,외부 ISMS SMS전송회신정보 메시지 수신"/>
    <s v="김용진"/>
    <d v="2025-08-28T00:00:00"/>
    <d v="2025-09-10T09:15:03"/>
    <s v="UT-ES-SP21"/>
    <x v="1"/>
    <x v="4"/>
    <d v="2025-11-12T00:00:00"/>
    <s v="P"/>
    <n v="0"/>
    <s v="김민욱"/>
    <s v="P"/>
    <d v="2025-12-05T00:00:00"/>
    <d v="2025-12-03T00:00:00"/>
    <s v="P"/>
    <n v="0"/>
    <s v="공사테스터"/>
    <s v="P"/>
    <d v="2025-12-26T00:00:00"/>
    <d v="2025-12-22T00:00:00"/>
    <s v="P"/>
    <n v="0"/>
    <s v="현업테스터"/>
    <s v="P"/>
    <d v="2026-01-14T00:00:00"/>
    <s v="P"/>
    <s v="P"/>
  </r>
  <r>
    <x v="13"/>
    <s v="기타"/>
    <s v="기타"/>
    <s v="프로시져"/>
    <s v="ES-SP22"/>
    <s v="SP_ES_SMSRPLYWES_RCV,외부 ISMS SMS전송회신정보 데이터 저장"/>
    <s v="김용진"/>
    <d v="2025-08-28T00:00:00"/>
    <d v="2025-09-10T09:15:20"/>
    <s v="UT-ES-SP22"/>
    <x v="1"/>
    <x v="4"/>
    <d v="2025-11-12T00:00:00"/>
    <s v="P"/>
    <n v="0"/>
    <s v="김민욱"/>
    <s v="P"/>
    <d v="2025-12-05T00:00:00"/>
    <d v="2025-12-03T00:00:00"/>
    <s v="P"/>
    <n v="0"/>
    <s v="공사테스터"/>
    <s v="P"/>
    <d v="2025-12-26T00:00:00"/>
    <d v="2025-12-22T00:00:00"/>
    <s v="P"/>
    <n v="0"/>
    <s v="현업테스터"/>
    <s v="P"/>
    <d v="2026-01-14T00:00:00"/>
    <s v="P"/>
    <s v="P"/>
  </r>
  <r>
    <x v="9"/>
    <s v="기타"/>
    <s v="기타"/>
    <s v="프로시져"/>
    <s v="PM-SP47"/>
    <s v="SP_PM_BDPSGBDPSISSUINFOSMARTI_RCV, 여객탑승권발급정보"/>
    <s v="노세찬"/>
    <d v="2025-08-14T00:00:00"/>
    <d v="2025-09-23T17:16:40"/>
    <s v="UT-PM-SP47"/>
    <x v="1"/>
    <x v="4"/>
    <d v="2025-11-13T00:00:00"/>
    <s v="P"/>
    <n v="0"/>
    <s v="김진협"/>
    <s v="P"/>
    <d v="2025-12-05T00:00:00"/>
    <d v="2025-12-05T00:00:00"/>
    <s v="F"/>
    <n v="0"/>
    <s v="공사테스터"/>
    <s v="P"/>
    <d v="2025-12-26T00:00:00"/>
    <m/>
    <s v=""/>
    <n v="0"/>
    <s v="현업테스터"/>
    <s v=""/>
    <d v="2026-01-27T00:00:00"/>
    <s v="P"/>
    <s v="P"/>
  </r>
  <r>
    <x v="9"/>
    <s v="기타"/>
    <s v="기타"/>
    <s v="프로시져"/>
    <s v="PM-SP49"/>
    <s v="SP_PM_FLTPAXCNTSPS_RCV, 운항편별 출국장 진입여객수 메시지"/>
    <s v="노세찬"/>
    <d v="2025-08-22T00:00:00"/>
    <d v="2025-09-23T17:16:49"/>
    <s v="UT-PM-SP49"/>
    <x v="1"/>
    <x v="4"/>
    <d v="2025-11-11T00:00:00"/>
    <s v="P"/>
    <n v="0"/>
    <s v="김진협"/>
    <s v="P"/>
    <d v="2025-12-05T00:00:00"/>
    <d v="2025-12-05T00:00:00"/>
    <s v="P"/>
    <n v="0"/>
    <s v="공사테스터"/>
    <s v="P"/>
    <d v="2025-12-26T00:00:00"/>
    <m/>
    <s v=""/>
    <n v="0"/>
    <s v="현업테스터"/>
    <s v=""/>
    <d v="2026-01-27T00:00:00"/>
    <s v="P"/>
    <s v="P"/>
  </r>
  <r>
    <x v="9"/>
    <s v="기타"/>
    <s v="기타"/>
    <s v="프로시져"/>
    <s v="PM-SP55"/>
    <s v="SP_PM_FACILITYINFO_RCV, 시설 정보"/>
    <s v="노세찬"/>
    <d v="2025-09-05T00:00:00"/>
    <d v="2025-09-23T17:17:17"/>
    <s v="UT-PM-SP55"/>
    <x v="1"/>
    <x v="4"/>
    <d v="2025-11-14T00:00:00"/>
    <s v="P"/>
    <n v="0"/>
    <s v="김진협"/>
    <s v="P"/>
    <d v="2025-12-05T00:00:00"/>
    <d v="2025-12-05T00:00:00"/>
    <s v="F"/>
    <n v="0"/>
    <s v="공사테스터"/>
    <s v="P"/>
    <d v="2025-12-26T00:00:00"/>
    <m/>
    <s v=""/>
    <n v="0"/>
    <s v="현업테스터"/>
    <s v=""/>
    <d v="2026-01-27T00:00:00"/>
    <s v="P"/>
    <s v="P"/>
  </r>
  <r>
    <x v="9"/>
    <s v="예측정보관리"/>
    <s v="승객예고"/>
    <s v="Online"/>
    <s v="PM20159S"/>
    <s v="승객예고 시뮬레이션 T2 출국승객"/>
    <s v="노세찬"/>
    <d v="2025-10-24T00:00:00"/>
    <d v="2025-10-24T00:00:00"/>
    <s v="UT-PM20159S"/>
    <x v="1"/>
    <x v="2"/>
    <d v="2026-01-23T00:00:00"/>
    <s v="F"/>
    <n v="0"/>
    <s v="3자테스터공통"/>
    <s v="P"/>
    <d v="2026-02-02T00:00:00"/>
    <d v="2026-02-06T00:00:00"/>
    <s v="F"/>
    <n v="0"/>
    <s v="공사테스터"/>
    <s v="P"/>
    <d v="2026-03-03T00:00:00"/>
    <d v="2026-03-10T00:00:00"/>
    <s v="P"/>
    <n v="0"/>
    <s v="현업테스터"/>
    <s v="P"/>
    <d v="2026-03-25T00:00:00"/>
    <s v="F"/>
    <s v="P"/>
  </r>
  <r>
    <x v="13"/>
    <s v="기타"/>
    <s v="기타"/>
    <s v="프로시져"/>
    <s v="ES-SP43"/>
    <s v="SP_ESB_FIMSINARR_RCV,외부 FIMS_AC 현행운항스케쥴도착편정보 메시지 수신"/>
    <s v="임지훈"/>
    <d v="2025-08-28T00:00:00"/>
    <d v="2025-10-01T14:09:23"/>
    <s v="UT-ES-SP43"/>
    <x v="1"/>
    <x v="4"/>
    <d v="2025-11-12T00:00:00"/>
    <s v="P"/>
    <n v="0"/>
    <s v="김민욱"/>
    <s v="P"/>
    <d v="2025-12-05T00:00:00"/>
    <m/>
    <s v=""/>
    <n v="0"/>
    <s v="공사테스터"/>
    <s v=""/>
    <d v="2025-12-26T00:00:00"/>
    <m/>
    <s v=""/>
    <n v="0"/>
    <s v="현업테스터"/>
    <s v=""/>
    <d v="2026-01-29T00:00:00"/>
    <s v="F"/>
    <s v="P"/>
  </r>
  <r>
    <x v="13"/>
    <s v="기타"/>
    <s v="기타"/>
    <s v="프로시져"/>
    <s v="ES-SP48"/>
    <s v="SP_ES_SFSARR_RCV,외부 FIMS_AC 반기운항스케쥴도착편정보 데이터 저장"/>
    <s v="임지훈"/>
    <d v="2025-08-28T00:00:00"/>
    <d v="2025-10-01T14:09:37"/>
    <s v="UT-ES-SP48"/>
    <x v="1"/>
    <x v="4"/>
    <d v="2025-11-13T00:00:00"/>
    <s v="P"/>
    <n v="0"/>
    <s v="김민욱"/>
    <s v="P"/>
    <d v="2025-12-05T00:00:00"/>
    <m/>
    <s v=""/>
    <n v="0"/>
    <s v="공사테스터"/>
    <s v=""/>
    <d v="2025-12-26T00:00:00"/>
    <m/>
    <s v=""/>
    <n v="0"/>
    <s v="현업테스터"/>
    <s v=""/>
    <d v="2026-01-29T00:00:00"/>
    <s v="F"/>
    <s v="P"/>
  </r>
  <r>
    <x v="13"/>
    <s v="기타"/>
    <s v="기타"/>
    <s v="프로시져"/>
    <s v="ES-SP50"/>
    <s v="SP_ES_SFSDEP_RCV,외부 FIMS_AC 반기운항스케쥴출발편정보 데이터 저장"/>
    <s v="임지훈"/>
    <d v="2025-08-28T00:00:00"/>
    <d v="2025-10-01T14:09:42"/>
    <s v="UT-ES-SP50"/>
    <x v="1"/>
    <x v="4"/>
    <d v="2025-11-13T00:00:00"/>
    <s v="P"/>
    <n v="0"/>
    <s v="김민욱"/>
    <s v="P"/>
    <d v="2025-12-05T00:00:00"/>
    <m/>
    <s v=""/>
    <n v="0"/>
    <s v="공사테스터"/>
    <s v=""/>
    <d v="2025-12-26T00:00:00"/>
    <m/>
    <s v=""/>
    <n v="0"/>
    <s v="현업테스터"/>
    <s v=""/>
    <d v="2026-01-29T00:00:00"/>
    <s v="F"/>
    <s v="P"/>
  </r>
  <r>
    <x v="13"/>
    <s v="기타"/>
    <s v="기타"/>
    <s v="프로시져"/>
    <s v="ES-SP52"/>
    <s v="SP_ES_WESDALYACLFLTAPLY_SND,외부 FIMS_FP 현행연결편신청정보 송신 데이터 저장"/>
    <s v="김용진"/>
    <d v="2025-09-04T00:00:00"/>
    <d v="2025-09-10T17:02:35"/>
    <s v="UT-ES-SP52"/>
    <x v="1"/>
    <x v="4"/>
    <d v="2025-11-13T00:00:00"/>
    <s v="P"/>
    <n v="0"/>
    <s v="김민욱"/>
    <s v="P"/>
    <d v="2025-12-05T00:00:00"/>
    <d v="2026-01-19T00:00:00"/>
    <s v="P"/>
    <n v="0"/>
    <s v="공사테스터"/>
    <s v="P"/>
    <d v="2025-12-26T00:00:00"/>
    <m/>
    <s v=""/>
    <n v="0"/>
    <s v="현업테스터"/>
    <s v=""/>
    <d v="2026-01-22T00:00:00"/>
    <s v="P"/>
    <s v="P"/>
  </r>
  <r>
    <x v="13"/>
    <s v="기타"/>
    <s v="기타"/>
    <s v="프로시져"/>
    <s v="ES-SP56"/>
    <s v="SP_ES_WESSSNCSHRFLTAPLY_SND,외부 FIMS_FP 반기코드쉐어신청정보 데이터 저장"/>
    <s v="김용진"/>
    <d v="2025-09-04T00:00:00"/>
    <d v="2025-09-11T10:36:28"/>
    <s v="UT-ES-SP56"/>
    <x v="1"/>
    <x v="4"/>
    <d v="2025-11-13T00:00:00"/>
    <s v="P"/>
    <n v="0"/>
    <s v="김민욱"/>
    <s v="P"/>
    <d v="2025-12-05T00:00:00"/>
    <d v="2026-01-19T00:00:00"/>
    <s v="P"/>
    <n v="0"/>
    <s v="공사테스터"/>
    <s v="P"/>
    <d v="2025-12-26T00:00:00"/>
    <m/>
    <s v=""/>
    <n v="0"/>
    <s v="현업테스터"/>
    <s v=""/>
    <d v="2026-01-22T00:00:00"/>
    <s v="P"/>
    <s v="P"/>
  </r>
  <r>
    <x v="13"/>
    <s v="기타"/>
    <s v="기타"/>
    <s v="프로시져"/>
    <s v="ES-SP60"/>
    <s v="SP_ES_FIMSSSNPRD_RCV,외부 FIMS_FP 반기기간정보 데이터 저장"/>
    <s v="김용진"/>
    <d v="2025-09-04T00:00:00"/>
    <d v="2025-09-18T10:54:20"/>
    <s v="UT-ES-SP60"/>
    <x v="1"/>
    <x v="4"/>
    <d v="2025-11-12T00:00:00"/>
    <s v="P"/>
    <n v="0"/>
    <s v="김진협"/>
    <s v="P"/>
    <d v="2025-12-05T00:00:00"/>
    <d v="2026-01-19T00:00:00"/>
    <s v="P"/>
    <n v="0"/>
    <s v="공사테스터"/>
    <s v="P"/>
    <d v="2025-12-26T00:00:00"/>
    <m/>
    <s v=""/>
    <n v="0"/>
    <s v="현업테스터"/>
    <s v=""/>
    <d v="2026-01-22T00:00:00"/>
    <s v="P"/>
    <s v="P"/>
  </r>
  <r>
    <x v="13"/>
    <s v="기타"/>
    <s v="기타"/>
    <s v="프로시져"/>
    <s v="ES-SP88"/>
    <s v="SP_ES_WESALNREQFLT_SND,외부 FIMS_RS 항공사요청운항정보 송신 데이터 저장"/>
    <s v="김용진"/>
    <d v="2025-09-11T00:00:00"/>
    <d v="2025-09-19T14:04:35"/>
    <s v="UT-ES-SP88"/>
    <x v="1"/>
    <x v="4"/>
    <d v="2025-11-13T00:00:00"/>
    <s v="P"/>
    <n v="0"/>
    <s v="김진협"/>
    <s v="P"/>
    <d v="2025-12-05T00:00:00"/>
    <m/>
    <s v=""/>
    <n v="0"/>
    <s v="공사테스터"/>
    <s v=""/>
    <d v="2025-12-26T00:00:00"/>
    <m/>
    <s v=""/>
    <n v="0"/>
    <s v="현업테스터"/>
    <s v=""/>
    <d v="2026-01-23T00:00:00"/>
    <s v="P"/>
    <s v="P"/>
  </r>
  <r>
    <x v="13"/>
    <s v="기타"/>
    <s v="기타"/>
    <s v="프로시져"/>
    <s v="ES-SP89"/>
    <s v="SP_ESB_FIMSALNREQFLT_RCV,외부 FIMS_RS 항공사요청운항정보 메시지 수신"/>
    <s v="김용진"/>
    <d v="2025-09-11T00:00:00"/>
    <d v="2025-09-22T13:43:40"/>
    <s v="UT-ES-SP89"/>
    <x v="1"/>
    <x v="4"/>
    <d v="2025-11-13T00:00:00"/>
    <s v="P"/>
    <n v="0"/>
    <s v="김진협"/>
    <s v="P"/>
    <d v="2025-12-05T00:00:00"/>
    <d v="2026-01-21T00:00:00"/>
    <s v="P"/>
    <n v="0"/>
    <s v="공사테스터"/>
    <s v="P"/>
    <d v="2025-12-26T00:00:00"/>
    <m/>
    <s v=""/>
    <n v="0"/>
    <s v="현업테스터"/>
    <s v=""/>
    <d v="2026-01-23T00:00:00"/>
    <s v="P"/>
    <s v="P"/>
  </r>
  <r>
    <x v="13"/>
    <s v="기타"/>
    <s v="기타"/>
    <s v="프로시져"/>
    <s v="ES-SP90"/>
    <s v="SP_ES_FIMSALNREQFLT_RCV,외부 FIMS_RS 항공사요청운항정보 데이터 저장"/>
    <s v="김용진"/>
    <d v="2025-09-11T00:00:00"/>
    <d v="2025-09-22T13:43:42"/>
    <s v="UT-ES-SP90"/>
    <x v="1"/>
    <x v="4"/>
    <d v="2025-11-13T00:00:00"/>
    <s v="P"/>
    <n v="0"/>
    <s v="김진협"/>
    <s v="P"/>
    <d v="2025-12-05T00:00:00"/>
    <d v="2026-01-19T00:00:00"/>
    <s v="P"/>
    <n v="0"/>
    <s v="공사테스터"/>
    <s v="P"/>
    <d v="2025-12-26T00:00:00"/>
    <m/>
    <s v=""/>
    <n v="0"/>
    <s v="현업테스터"/>
    <s v=""/>
    <d v="2026-01-23T00:00:00"/>
    <s v="P"/>
    <s v="P"/>
  </r>
  <r>
    <x v="13"/>
    <s v="기타"/>
    <s v="기타"/>
    <s v="프로시져"/>
    <s v="ES-SP94"/>
    <s v="SP_ES_FIMSACSTAPLY_RCV,외부 FIMS_RS 주기장신청정보 데이터 저장"/>
    <s v="김용진"/>
    <d v="2025-09-18T00:00:00"/>
    <d v="2025-09-22T14:05:55"/>
    <s v="UT-ES-SP94"/>
    <x v="1"/>
    <x v="4"/>
    <d v="2025-11-13T00:00:00"/>
    <s v="P"/>
    <n v="0"/>
    <s v="김진협"/>
    <s v="P"/>
    <d v="2025-12-05T00:00:00"/>
    <d v="2026-01-19T00:00:00"/>
    <s v="P"/>
    <n v="0"/>
    <s v="공사테스터"/>
    <s v="P"/>
    <d v="2025-12-26T00:00:00"/>
    <m/>
    <s v=""/>
    <n v="0"/>
    <s v="현업테스터"/>
    <s v=""/>
    <d v="2026-01-23T00:00:00"/>
    <s v="P"/>
    <s v="P"/>
  </r>
  <r>
    <x v="13"/>
    <s v="기타"/>
    <s v="기타"/>
    <s v="프로시져"/>
    <s v="ES-SP96"/>
    <s v="SP_ES_WESACSTLATERALALARM_SND,외부 FIMS_RS 주기장레터럴변경정보 송신 데이터 저장"/>
    <s v="김용진"/>
    <d v="2025-09-18T00:00:00"/>
    <d v="2025-09-19T13:46:32"/>
    <s v="UT-ES-SP96"/>
    <x v="1"/>
    <x v="4"/>
    <d v="2025-11-13T00:00:00"/>
    <s v="P"/>
    <n v="0"/>
    <s v="김진협"/>
    <s v="P"/>
    <d v="2025-12-05T00:00:00"/>
    <d v="2026-01-20T00:00:00"/>
    <s v="P"/>
    <n v="0"/>
    <s v="공사테스터"/>
    <s v="P"/>
    <d v="2025-12-26T00:00:00"/>
    <m/>
    <s v=""/>
    <n v="0"/>
    <s v="현업테스터"/>
    <s v=""/>
    <d v="2026-01-23T00:00:00"/>
    <s v="P"/>
    <s v="P"/>
  </r>
  <r>
    <x v="13"/>
    <s v="기타"/>
    <s v="기타"/>
    <s v="프로시져"/>
    <s v="ES-SP135"/>
    <s v="SP_ESB_FIMSCMFCTY_RCV,외부 FIMS_RS 공용시설정보 메시지 수신"/>
    <s v="김용진"/>
    <d v="2025-10-02T00:00:00"/>
    <d v="2025-09-24T17:36:02"/>
    <s v="UT-ES-SP135"/>
    <x v="1"/>
    <x v="4"/>
    <d v="2025-11-12T00:00:00"/>
    <s v="P"/>
    <n v="0"/>
    <s v="박상기"/>
    <s v="P"/>
    <d v="2025-12-05T00:00:00"/>
    <d v="2025-12-08T00:00:00"/>
    <s v="P"/>
    <n v="0"/>
    <s v="공사테스터"/>
    <s v="P"/>
    <d v="2025-12-26T00:00:00"/>
    <m/>
    <s v=""/>
    <n v="0"/>
    <s v="현업테스터"/>
    <s v=""/>
    <d v="2026-01-16T00:00:00"/>
    <s v="P"/>
    <s v="P"/>
  </r>
  <r>
    <x v="13"/>
    <s v="기타"/>
    <s v="기타"/>
    <s v="프로시져"/>
    <s v="ES-SP136"/>
    <s v="SP_ES_FIMSCMFCTY_RCV,외부 FIMS_RS 공용시설정보 데이터 저장"/>
    <s v="김용진"/>
    <d v="2025-10-02T00:00:00"/>
    <d v="2025-09-24T17:36:05"/>
    <s v="UT-ES-SP136"/>
    <x v="1"/>
    <x v="4"/>
    <d v="2025-11-12T00:00:00"/>
    <s v="P"/>
    <n v="0"/>
    <s v="박상기"/>
    <s v="P"/>
    <d v="2025-12-05T00:00:00"/>
    <d v="2025-12-08T00:00:00"/>
    <s v="P"/>
    <n v="0"/>
    <s v="공사테스터"/>
    <s v="P"/>
    <d v="2025-12-26T00:00:00"/>
    <m/>
    <s v=""/>
    <n v="0"/>
    <s v="현업테스터"/>
    <s v=""/>
    <d v="2026-01-16T00:00:00"/>
    <s v="P"/>
    <s v="P"/>
  </r>
  <r>
    <x v="13"/>
    <s v="기타"/>
    <s v="기타"/>
    <s v="프로시져"/>
    <s v="ES-SP137"/>
    <s v="SP_ESB_FIMSCMFCTYOPER_RCV,외부 FIMS_RS 공용시설운영정보 메시지 수신"/>
    <s v="김용진"/>
    <d v="2025-10-02T00:00:00"/>
    <d v="2025-09-24T17:52:56"/>
    <s v="UT-ES-SP137"/>
    <x v="1"/>
    <x v="4"/>
    <d v="2025-11-12T00:00:00"/>
    <s v="P"/>
    <n v="0"/>
    <s v="박상기"/>
    <s v="P"/>
    <d v="2025-12-05T00:00:00"/>
    <d v="2025-12-08T00:00:00"/>
    <s v="P"/>
    <n v="0"/>
    <s v="공사테스터"/>
    <s v="P"/>
    <d v="2025-12-26T00:00:00"/>
    <m/>
    <s v=""/>
    <n v="0"/>
    <s v="현업테스터"/>
    <s v=""/>
    <d v="2026-01-16T00:00:00"/>
    <s v="P"/>
    <s v="P"/>
  </r>
  <r>
    <x v="13"/>
    <s v="기타"/>
    <s v="기타"/>
    <s v="프로시져"/>
    <s v="ES-SP149"/>
    <s v="FN_CA_F_GET_GRP_ID, SMS그룹ID 생성"/>
    <s v="김용진"/>
    <d v="2025-10-16T00:00:00"/>
    <d v="2025-10-13T16:43:52"/>
    <s v="UT-ES-SP149"/>
    <x v="1"/>
    <x v="4"/>
    <d v="2025-11-11T00:00:00"/>
    <s v="P"/>
    <n v="0"/>
    <s v="박상기"/>
    <s v="P"/>
    <d v="2025-12-05T00:00:00"/>
    <d v="2025-12-03T00:00:00"/>
    <s v="P"/>
    <n v="0"/>
    <s v="공사테스터"/>
    <s v="P"/>
    <d v="2025-12-26T00:00:00"/>
    <d v="2025-12-22T00:00:00"/>
    <s v="P"/>
    <n v="0"/>
    <s v="현업테스터"/>
    <s v="P"/>
    <d v="2026-01-21T00:00:00"/>
    <s v="P"/>
    <s v="P"/>
  </r>
  <r>
    <x v="13"/>
    <s v="기타"/>
    <s v="기타"/>
    <s v="프로시져"/>
    <s v="ES-SP161"/>
    <s v="SP_CA_F_PUSH_INNR_IF_ERR_NOTI, 내부연계 실패 수신처리 오류 푸시 메시지 등록"/>
    <s v="김용진"/>
    <d v="2025-10-16T00:00:00"/>
    <d v="2025-10-14T09:06:45"/>
    <s v="UT-ES-SP161"/>
    <x v="1"/>
    <x v="4"/>
    <d v="2025-11-11T00:00:00"/>
    <s v="P"/>
    <n v="0"/>
    <s v="김민욱"/>
    <s v="P"/>
    <d v="2025-12-05T00:00:00"/>
    <d v="2025-12-03T00:00:00"/>
    <s v="P"/>
    <n v="0"/>
    <s v="공사테스터"/>
    <s v="P"/>
    <d v="2025-12-26T00:00:00"/>
    <d v="2025-12-22T00:00:00"/>
    <s v="P"/>
    <n v="0"/>
    <s v="현업테스터"/>
    <s v="P"/>
    <d v="2026-01-22T00:00:00"/>
    <s v="P"/>
    <s v="P"/>
  </r>
  <r>
    <x v="13"/>
    <s v="공통관리"/>
    <s v="화면구성"/>
    <s v="Online"/>
    <s v="WESCAMN015M"/>
    <s v="파일첨부 팝업"/>
    <s v="홍성민"/>
    <d v="2025-08-21T00:00:00"/>
    <d v="2025-09-18T17:26:39"/>
    <s v="UT-WESCAMN015M"/>
    <x v="1"/>
    <x v="4"/>
    <d v="2025-11-10T00:00:00"/>
    <s v="P"/>
    <n v="0"/>
    <s v="김민욱"/>
    <s v="P"/>
    <d v="2025-12-05T00:00:00"/>
    <d v="2025-12-02T00:00:00"/>
    <s v="F"/>
    <n v="0"/>
    <s v="공사테스터"/>
    <s v="P"/>
    <d v="2025-12-26T00:00:00"/>
    <d v="2025-12-18T00:00:00"/>
    <s v="P"/>
    <n v="0"/>
    <s v="현업테스터"/>
    <s v="P"/>
    <d v="2026-01-13T00:00:00"/>
    <s v="P"/>
    <s v="P"/>
  </r>
  <r>
    <x v="13"/>
    <s v="공통관리"/>
    <s v="시스템운영관리"/>
    <s v="Online"/>
    <s v="WESCASY011S"/>
    <s v="SMS 통합관리"/>
    <s v="홍성민"/>
    <d v="2025-09-18T00:00:00"/>
    <d v="2025-11-17T15:10:57"/>
    <s v="UT-WESCASY011S"/>
    <x v="1"/>
    <x v="2"/>
    <d v="2026-01-20T00:00:00"/>
    <s v="P"/>
    <n v="0"/>
    <s v="3자테스터공통"/>
    <s v="P"/>
    <d v="2026-02-02T00:00:00"/>
    <d v="2026-02-19T00:00:00"/>
    <s v="F"/>
    <n v="2"/>
    <s v="공사테스터"/>
    <s v="F"/>
    <d v="2026-03-03T00:00:00"/>
    <d v="2026-03-11T00:00:00"/>
    <s v="F"/>
    <n v="0"/>
    <s v="현업테스터"/>
    <s v="P"/>
    <d v="2026-03-24T00:00:00"/>
    <s v="F"/>
    <s v="P"/>
  </r>
  <r>
    <x v="13"/>
    <s v="공통관리"/>
    <s v="시스템운영관리"/>
    <s v="Online"/>
    <s v="WESCASY044S"/>
    <s v="푸시 메시지 이력"/>
    <s v="홍성민"/>
    <d v="2026-01-29T00:00:00"/>
    <d v="2026-01-29T17:36:01"/>
    <s v="UT-WESCASY044S"/>
    <x v="1"/>
    <x v="3"/>
    <d v="2026-03-24T00:00:00"/>
    <s v="P"/>
    <n v="0"/>
    <s v="3자테스터공통"/>
    <s v="P"/>
    <d v="2026-04-06T00:00:00"/>
    <m/>
    <s v=""/>
    <n v="0"/>
    <s v="공사테스터"/>
    <s v=""/>
    <d v="2026-04-20T00:00:00"/>
    <m/>
    <s v=""/>
    <n v="0"/>
    <s v="현업테스터"/>
    <s v=""/>
    <m/>
    <s v=""/>
    <s v=""/>
  </r>
  <r>
    <x v="13"/>
    <s v="공통관리"/>
    <s v="시스템운영관리"/>
    <s v="Online"/>
    <s v="WESCASY049S"/>
    <s v="접속자 이력"/>
    <s v="홍성민"/>
    <d v="2026-01-29T00:00:00"/>
    <d v="2026-01-29T17:36:17"/>
    <s v="UT-WESCASY049S"/>
    <x v="1"/>
    <x v="3"/>
    <d v="2026-03-24T00:00:00"/>
    <s v="P"/>
    <n v="0"/>
    <s v="3자테스터공통"/>
    <s v="P"/>
    <d v="2026-04-06T00:00:00"/>
    <m/>
    <s v=""/>
    <n v="0"/>
    <s v="공사테스터"/>
    <s v=""/>
    <d v="2026-04-20T00:00:00"/>
    <m/>
    <s v=""/>
    <n v="0"/>
    <s v="현업테스터"/>
    <s v=""/>
    <m/>
    <s v=""/>
    <s v=""/>
  </r>
  <r>
    <x v="13"/>
    <s v="공통관리"/>
    <s v="시스템운영관리"/>
    <s v="Online"/>
    <s v="WESCASY052S"/>
    <s v="보고서 출력 이력"/>
    <s v="홍성민"/>
    <d v="2026-01-29T00:00:00"/>
    <d v="2026-01-29T17:36:54"/>
    <s v="UT-WESCASY052S"/>
    <x v="1"/>
    <x v="3"/>
    <d v="2026-03-24T00:00:00"/>
    <s v="P"/>
    <n v="0"/>
    <s v="3자테스터공통"/>
    <s v="P"/>
    <d v="2026-04-06T00:00:00"/>
    <m/>
    <s v=""/>
    <n v="0"/>
    <s v="공사테스터"/>
    <s v=""/>
    <d v="2026-04-20T00:00:00"/>
    <m/>
    <s v=""/>
    <n v="0"/>
    <s v="현업테스터"/>
    <s v=""/>
    <m/>
    <s v=""/>
    <s v=""/>
  </r>
  <r>
    <x v="2"/>
    <s v="부서별업무"/>
    <s v="A-CDM"/>
    <s v="Report"/>
    <s v="GO12516R"/>
    <s v="항로 및 운항실적(NEW)_리포트"/>
    <s v="김경준"/>
    <d v="2025-09-26T00:00:00"/>
    <d v="2025-09-17T00:00:00"/>
    <s v="UT-GO12516R"/>
    <x v="1"/>
    <x v="4"/>
    <d v="2025-11-10T00:00:00"/>
    <s v="P"/>
    <n v="0"/>
    <s v="윤성훈"/>
    <s v="P"/>
    <d v="2025-12-05T00:00:00"/>
    <d v="2025-12-04T00:00:00"/>
    <s v="F"/>
    <n v="0"/>
    <s v="홍석일"/>
    <s v="P"/>
    <d v="2025-12-26T00:00:00"/>
    <d v="2025-12-23T00:00:00"/>
    <s v="F"/>
    <n v="0"/>
    <s v="현업테스터"/>
    <s v="P"/>
    <d v="2026-01-20T00:00:00"/>
    <s v="P"/>
    <s v="P"/>
  </r>
  <r>
    <x v="13"/>
    <s v="공통관리"/>
    <s v="인증관리"/>
    <s v="Online"/>
    <s v="WESCAMN002M"/>
    <s v="비밀번호 변경 팝업"/>
    <s v="홍성민"/>
    <d v="2025-08-21T00:00:00"/>
    <d v="2025-09-19T14:41:30"/>
    <s v="UT-WESCAMN002M"/>
    <x v="1"/>
    <x v="4"/>
    <d v="2025-11-10T00:00:00"/>
    <s v="P"/>
    <n v="0"/>
    <s v="김민욱"/>
    <s v="P"/>
    <d v="2025-12-05T00:00:00"/>
    <d v="2025-12-02T00:00:00"/>
    <s v="F"/>
    <n v="0"/>
    <s v="공사테스터"/>
    <s v="P"/>
    <d v="2025-12-26T00:00:00"/>
    <d v="2025-12-18T00:00:00"/>
    <s v="F"/>
    <n v="0"/>
    <s v="현업테스터"/>
    <s v="P"/>
    <d v="2026-01-13T00:00:00"/>
    <s v="P"/>
    <s v="P"/>
  </r>
  <r>
    <x v="13"/>
    <s v="공통관리"/>
    <s v="인증관리"/>
    <s v="Online"/>
    <s v="WESCAMN016M"/>
    <s v="본인인증 팝업"/>
    <s v="홍성민"/>
    <d v="2025-08-21T00:00:00"/>
    <d v="2025-09-19T14:42:11"/>
    <s v="UT-WESCAMN016M"/>
    <x v="1"/>
    <x v="4"/>
    <d v="2025-11-10T00:00:00"/>
    <s v="P"/>
    <n v="0"/>
    <s v="김민욱"/>
    <s v="P"/>
    <d v="2025-12-05T00:00:00"/>
    <d v="2025-12-02T00:00:00"/>
    <s v="F"/>
    <n v="0"/>
    <s v="공사테스터"/>
    <s v="P"/>
    <d v="2025-12-26T00:00:00"/>
    <d v="2025-12-18T00:00:00"/>
    <s v="F"/>
    <n v="0"/>
    <s v="현업테스터"/>
    <s v="P"/>
    <d v="2026-01-14T00:00:00"/>
    <s v="P"/>
    <s v="P"/>
  </r>
  <r>
    <x v="0"/>
    <s v="기타"/>
    <s v="기타"/>
    <s v="프로시져"/>
    <s v="FP-SP16"/>
    <s v="SP_FP_DALY_MSG_DTO_CLEAR,현행운항 DTO 변수 초기화"/>
    <s v="이인용"/>
    <d v="2025-02-28T00:00:00"/>
    <d v="2025-02-27T00:00:00"/>
    <s v="UT-FP-SP16"/>
    <x v="0"/>
    <x v="0"/>
    <d v="2025-08-05T00:00:00"/>
    <s v="P"/>
    <n v="0"/>
    <s v="이준일"/>
    <s v="P"/>
    <d v="2025-08-21T00:00:00"/>
    <d v="2025-08-22T00:00:00"/>
    <s v="P"/>
    <n v="0"/>
    <s v="송희영"/>
    <s v="P"/>
    <d v="2025-08-29T00:00:00"/>
    <m/>
    <s v=""/>
    <n v="0"/>
    <s v="현업테스터"/>
    <s v=""/>
    <d v="2025-09-02T00:00:00"/>
    <s v="P"/>
    <s v="P"/>
  </r>
  <r>
    <x v="0"/>
    <s v="기타"/>
    <s v="기타"/>
    <s v="프로시져"/>
    <s v="FP-SP17"/>
    <s v="SP_FP_DALY_ARR_DEP_SELECT,현행데이타 조회"/>
    <s v="이인용"/>
    <d v="2025-03-14T00:00:00"/>
    <d v="2025-03-07T00:00:00"/>
    <s v="UT-FP-SP17"/>
    <x v="0"/>
    <x v="0"/>
    <d v="2025-08-05T00:00:00"/>
    <s v="P"/>
    <n v="0"/>
    <s v="이준일"/>
    <s v="P"/>
    <d v="2025-08-21T00:00:00"/>
    <d v="2025-03-07T00:00:00"/>
    <s v="P"/>
    <n v="0"/>
    <s v="송희영"/>
    <s v="P"/>
    <d v="2025-08-29T00:00:00"/>
    <m/>
    <s v=""/>
    <n v="0"/>
    <s v="현업테스터"/>
    <s v=""/>
    <d v="2025-10-22T00:00:00"/>
    <s v="P"/>
    <s v="P"/>
  </r>
  <r>
    <x v="0"/>
    <s v="기타"/>
    <s v="기타"/>
    <s v="프로시져"/>
    <s v="FP-SP41"/>
    <s v="SP_ESB_ESTA_ADM,ESB 현행ESTA ADM 메시지수신"/>
    <s v="이인용"/>
    <d v="2025-04-18T00:00:00"/>
    <d v="2025-03-21T00:00:00"/>
    <s v="UT-FP-SP41"/>
    <x v="0"/>
    <x v="0"/>
    <d v="2025-08-05T00:00:00"/>
    <s v="P"/>
    <n v="0"/>
    <s v="이준일"/>
    <s v="P"/>
    <d v="2025-08-21T00:00:00"/>
    <d v="2025-08-22T00:00:00"/>
    <s v="F"/>
    <n v="0"/>
    <s v="송희영"/>
    <s v="P"/>
    <d v="2025-08-29T00:00:00"/>
    <m/>
    <s v=""/>
    <n v="0"/>
    <s v="현업테스터"/>
    <s v=""/>
    <d v="2025-09-02T00:00:00"/>
    <s v="P"/>
    <s v="P"/>
  </r>
  <r>
    <x v="0"/>
    <s v="기타"/>
    <s v="기타"/>
    <s v="프로시져"/>
    <s v="FP-SP54"/>
    <s v="SP_FP_FOIS_SFS_MAKE,TI 테이블에서 FIMS 시즌운영 테이블로 저장"/>
    <s v="이인용"/>
    <d v="2025-06-06T00:00:00"/>
    <d v="2025-04-25T13:39:42"/>
    <s v="UT-FP-SP54"/>
    <x v="0"/>
    <x v="0"/>
    <d v="2025-08-06T00:00:00"/>
    <s v="P"/>
    <n v="0"/>
    <s v="이준일"/>
    <s v="P"/>
    <d v="2025-08-21T00:00:00"/>
    <d v="2025-08-25T00:00:00"/>
    <s v="P"/>
    <n v="0"/>
    <s v="송희영"/>
    <s v="P"/>
    <d v="2025-08-29T00:00:00"/>
    <m/>
    <s v=""/>
    <n v="0"/>
    <s v="현업테스터"/>
    <s v=""/>
    <d v="2025-09-02T00:00:00"/>
    <s v="P"/>
    <s v="P"/>
  </r>
  <r>
    <x v="0"/>
    <s v="기타"/>
    <s v="기타"/>
    <s v="프로시져"/>
    <s v="FP-SP55"/>
    <s v="SP_FP_SSN_ADJ_WEEK_TERM,시즌 기간 조정"/>
    <s v="이인용"/>
    <d v="2025-06-13T00:00:00"/>
    <d v="2025-05-02T17:09:25"/>
    <s v="UT-FP-SP55"/>
    <x v="0"/>
    <x v="0"/>
    <d v="2025-08-06T00:00:00"/>
    <s v="P"/>
    <n v="0"/>
    <s v="이준일"/>
    <s v="P"/>
    <d v="2025-08-21T00:00:00"/>
    <d v="2025-08-25T00:00:00"/>
    <s v="P"/>
    <n v="0"/>
    <s v="송희영"/>
    <s v="P"/>
    <d v="2025-08-29T00:00:00"/>
    <m/>
    <s v=""/>
    <n v="0"/>
    <s v="현업테스터"/>
    <s v=""/>
    <d v="2025-09-02T00:00:00"/>
    <s v="P"/>
    <s v="P"/>
  </r>
  <r>
    <x v="0"/>
    <s v="기타"/>
    <s v="기타"/>
    <s v="프로시져"/>
    <s v="FP-SP57"/>
    <s v="SP_FP_SSN_MSG_DTO_CLEAR,시즌운항 DTO 변수 초기화"/>
    <s v="이인용"/>
    <d v="2025-06-20T00:00:00"/>
    <d v="2025-05-02T17:10:04"/>
    <s v="UT-FP-SP57"/>
    <x v="0"/>
    <x v="0"/>
    <d v="2025-08-06T00:00:00"/>
    <s v="P"/>
    <n v="0"/>
    <s v="이준일"/>
    <s v="P"/>
    <d v="2025-08-21T00:00:00"/>
    <d v="2025-08-25T00:00:00"/>
    <s v="P"/>
    <n v="0"/>
    <s v="송희영"/>
    <s v="P"/>
    <d v="2025-08-29T00:00:00"/>
    <m/>
    <s v=""/>
    <n v="0"/>
    <s v="현업테스터"/>
    <s v=""/>
    <d v="2025-09-02T00:00:00"/>
    <s v="P"/>
    <s v="P"/>
  </r>
  <r>
    <x v="1"/>
    <s v="계류장관제"/>
    <s v="CONTROL MANAGEMENT"/>
    <s v="Online"/>
    <s v="AC02001S"/>
    <s v="CLEARANCE"/>
    <s v="안소정"/>
    <d v="2025-05-23T00:00:00"/>
    <d v="2025-06-25T00:00:00"/>
    <s v="UT-AC02001S"/>
    <x v="0"/>
    <x v="0"/>
    <d v="2025-07-01T00:00:00"/>
    <s v="P"/>
    <n v="0"/>
    <s v="정수현"/>
    <s v="P"/>
    <d v="2025-08-21T00:00:00"/>
    <d v="2025-09-29T00:00:00"/>
    <s v="P"/>
    <n v="0"/>
    <s v="정진성"/>
    <s v="P"/>
    <d v="2025-08-29T00:00:00"/>
    <d v="2025-09-24T00:00:00"/>
    <s v="P"/>
    <n v="0"/>
    <s v="최기현"/>
    <s v="P"/>
    <d v="2025-09-01T00:00:00"/>
    <s v="P"/>
    <s v="P"/>
  </r>
  <r>
    <x v="1"/>
    <s v="관제현황관리"/>
    <s v="Reports"/>
    <s v="Online"/>
    <s v="AC04005S"/>
    <s v="ABN/OPH"/>
    <s v="안소정"/>
    <d v="2025-08-08T00:00:00"/>
    <d v="2025-10-21T09:30:39"/>
    <s v="UT-AC04005S"/>
    <x v="1"/>
    <x v="4"/>
    <d v="2025-11-12T00:00:00"/>
    <s v="P"/>
    <n v="0"/>
    <s v="이상용"/>
    <s v="P"/>
    <d v="2025-12-05T00:00:00"/>
    <d v="2025-12-03T00:00:00"/>
    <s v="F"/>
    <n v="0"/>
    <s v="정진성"/>
    <s v="P"/>
    <d v="2025-12-26T00:00:00"/>
    <d v="2025-12-23T00:00:00"/>
    <s v="F"/>
    <n v="0"/>
    <s v="최기현"/>
    <s v="P"/>
    <d v="2026-01-13T00:00:00"/>
    <s v="F"/>
    <s v="P"/>
  </r>
  <r>
    <x v="1"/>
    <s v="기타"/>
    <s v="기타"/>
    <s v="프로시져"/>
    <s v="AC-SP20"/>
    <s v="SP_AC_SYNCDATA_FLTMOVE_SND, 지상이동 내부연계메시지 생성"/>
    <s v="이용혁"/>
    <d v="2025-11-14T00:00:00"/>
    <d v="2025-07-28T11:31:16"/>
    <s v="UT-AC-SP20"/>
    <x v="1"/>
    <x v="2"/>
    <d v="2026-01-20T00:00:00"/>
    <s v="P"/>
    <n v="0"/>
    <s v="3자테스터공통"/>
    <s v="P"/>
    <d v="2026-02-02T00:00:00"/>
    <d v="2026-02-09T00:00:00"/>
    <s v="P"/>
    <n v="0"/>
    <s v="정진성"/>
    <s v="P"/>
    <d v="2026-03-03T00:00:00"/>
    <m/>
    <s v=""/>
    <n v="0"/>
    <s v="최기현"/>
    <s v=""/>
    <m/>
    <s v=""/>
    <s v=""/>
  </r>
  <r>
    <x v="1"/>
    <s v="관제업무설정"/>
    <s v="Setting"/>
    <s v="Online"/>
    <s v="AC08003S"/>
    <s v="CONTROL POSITION"/>
    <s v="구혜지"/>
    <d v="2025-03-07T00:00:00"/>
    <d v="2025-03-06T13:02:10"/>
    <s v="UT-AC08003S"/>
    <x v="0"/>
    <x v="1"/>
    <d v="2025-06-13T00:00:00"/>
    <s v="P"/>
    <n v="0"/>
    <s v="3자테스터공통"/>
    <s v="P"/>
    <d v="2025-08-21T00:00:00"/>
    <d v="2025-06-20T00:00:00"/>
    <s v="P"/>
    <n v="0"/>
    <s v="정진성"/>
    <s v="P"/>
    <d v="2025-08-29T00:00:00"/>
    <d v="2025-09-24T00:00:00"/>
    <s v="P"/>
    <n v="0"/>
    <s v="최기현"/>
    <s v="P"/>
    <d v="2025-09-01T00:00:00"/>
    <s v="P"/>
    <s v="P"/>
  </r>
  <r>
    <x v="1"/>
    <s v="관제업무설정"/>
    <s v="Setting"/>
    <s v="Online"/>
    <s v="AC08021S"/>
    <s v="DUTY TIME Management"/>
    <s v="구혜지"/>
    <d v="2026-02-28T00:00:00"/>
    <d v="2025-11-11T17:24:44"/>
    <s v="UT-AC08021S"/>
    <x v="1"/>
    <x v="2"/>
    <d v="2026-01-19T00:00:00"/>
    <s v="P"/>
    <n v="0"/>
    <s v="3자테스터공통"/>
    <s v="P"/>
    <d v="2026-02-02T00:00:00"/>
    <d v="2026-02-10T00:00:00"/>
    <s v="P"/>
    <n v="0"/>
    <s v="정진성"/>
    <s v="P"/>
    <d v="2026-03-03T00:00:00"/>
    <d v="2026-03-12T00:00:00"/>
    <s v="P"/>
    <n v="0"/>
    <s v="최기현"/>
    <s v="P"/>
    <d v="2026-03-24T00:00:00"/>
    <s v="P"/>
    <s v="P"/>
  </r>
  <r>
    <x v="0"/>
    <s v="기타"/>
    <s v="기타"/>
    <s v="프로시져"/>
    <s v="FP-SP39"/>
    <s v="SP_ESB_ASVS_ADM,ESB 현행ASVS ADM 메시지수신"/>
    <s v="이인용"/>
    <d v="2025-04-18T00:00:00"/>
    <d v="2025-03-21T00:00:00"/>
    <s v="UT-FP-SP39"/>
    <x v="0"/>
    <x v="0"/>
    <d v="2025-08-05T00:00:00"/>
    <s v="P"/>
    <n v="0"/>
    <s v="이준일"/>
    <s v="P"/>
    <d v="2025-08-21T00:00:00"/>
    <d v="2025-08-22T00:00:00"/>
    <s v="F"/>
    <n v="0"/>
    <s v="송희영"/>
    <s v="P"/>
    <d v="2025-08-29T00:00:00"/>
    <m/>
    <s v=""/>
    <n v="0"/>
    <s v="현업테스터"/>
    <s v=""/>
    <d v="2025-09-02T00:00:00"/>
    <s v="P"/>
    <s v="P"/>
  </r>
  <r>
    <x v="0"/>
    <s v="기타"/>
    <s v="기타"/>
    <s v="프로시져"/>
    <s v="FP-SP53"/>
    <s v="SP_FP_FOIS_SFS_RCV_UI,UI에서 FOIS SFS 정합성 확인"/>
    <s v="이인용"/>
    <d v="2025-05-30T00:00:00"/>
    <d v="2025-04-25T13:39:30"/>
    <s v="UT-FP-SP53"/>
    <x v="0"/>
    <x v="0"/>
    <d v="2025-08-06T00:00:00"/>
    <s v="P"/>
    <n v="0"/>
    <s v="이준일"/>
    <s v="P"/>
    <d v="2025-08-21T00:00:00"/>
    <d v="2025-08-25T00:00:00"/>
    <s v="F"/>
    <n v="0"/>
    <s v="송희영"/>
    <s v="P"/>
    <d v="2025-08-29T00:00:00"/>
    <m/>
    <s v=""/>
    <n v="0"/>
    <s v="현업테스터"/>
    <s v=""/>
    <d v="2025-10-22T00:00:00"/>
    <s v="P"/>
    <s v="P"/>
  </r>
  <r>
    <x v="1"/>
    <s v="기타"/>
    <s v="기타"/>
    <s v="프로시져"/>
    <s v="AC-SP2"/>
    <s v="SP_AC_ARR_DEP_MATCH, ARTS 메시지 대상편 조회"/>
    <s v="이용혁"/>
    <d v="2025-02-21T00:00:00"/>
    <d v="2025-02-19T09:08:45"/>
    <s v="UT-AC-SP2"/>
    <x v="0"/>
    <x v="0"/>
    <d v="2025-08-05T00:00:00"/>
    <s v="P"/>
    <n v="0"/>
    <s v="윤성훈"/>
    <s v="P"/>
    <d v="2025-08-21T00:00:00"/>
    <d v="2025-06-19T00:00:00"/>
    <s v="P"/>
    <n v="0"/>
    <s v="정진성"/>
    <s v="P"/>
    <d v="2025-08-29T00:00:00"/>
    <m/>
    <s v=""/>
    <n v="0"/>
    <s v="최기현"/>
    <s v=""/>
    <d v="2025-12-05T00:00:00"/>
    <s v="P"/>
    <s v="P"/>
  </r>
  <r>
    <x v="5"/>
    <s v="Stand"/>
    <s v="Stand Assign rules"/>
    <s v="Online"/>
    <s v="RSPK036M"/>
    <s v="Stand Impairment Info"/>
    <s v="김훈근"/>
    <d v="2025-05-15T00:00:00"/>
    <d v="2025-05-29T00:00:00"/>
    <s v="UT-RSPK036M"/>
    <x v="0"/>
    <x v="0"/>
    <d v="2025-07-02T00:00:00"/>
    <s v="P"/>
    <n v="0"/>
    <s v="김승무"/>
    <s v="P"/>
    <d v="2025-08-21T00:00:00"/>
    <d v="2025-08-14T00:00:00"/>
    <s v="F"/>
    <n v="0"/>
    <s v="송희영"/>
    <s v="P"/>
    <d v="2025-08-29T00:00:00"/>
    <d v="2025-09-19T00:00:00"/>
    <s v="F"/>
    <n v="0"/>
    <s v="현업테스터"/>
    <s v="P"/>
    <d v="2025-09-01T00:00:00"/>
    <s v="P"/>
    <s v="P"/>
  </r>
  <r>
    <x v="7"/>
    <s v="항공보안"/>
    <s v="보안검색"/>
    <s v="Online"/>
    <s v="FSQB078E"/>
    <s v="포기물품 검색 일자별 현황 조회-T1 국내선"/>
    <s v="임소정"/>
    <d v="2025-07-18T00:00:00"/>
    <d v="2025-06-25T09:04:00"/>
    <s v="UT-FSQB078E"/>
    <x v="0"/>
    <x v="0"/>
    <d v="2025-07-21T00:00:00"/>
    <s v="P"/>
    <n v="0"/>
    <s v="김승무"/>
    <s v="P"/>
    <d v="2025-08-21T00:00:00"/>
    <d v="2025-08-20T00:00:00"/>
    <s v="F"/>
    <n v="0"/>
    <s v="장수정"/>
    <s v="P"/>
    <d v="2025-08-29T00:00:00"/>
    <d v="2025-09-19T00:00:00"/>
    <s v="P"/>
    <n v="0"/>
    <s v="현업테스터"/>
    <s v="P"/>
    <d v="2025-08-29T00:00:00"/>
    <s v="P"/>
    <s v="P"/>
  </r>
  <r>
    <x v="2"/>
    <s v="기타"/>
    <s v="기타"/>
    <s v="프로시져"/>
    <s v="GO-SP46"/>
    <s v="SP_GO_PARKINOUT_RCV, 주차 입출입 수신메시지 처리"/>
    <s v="박정구"/>
    <d v="2025-03-14T00:00:00"/>
    <d v="2025-03-07T09:58:43"/>
    <s v="UT-GO-SP46"/>
    <x v="0"/>
    <x v="0"/>
    <d v="2025-08-08T00:00:00"/>
    <s v="P"/>
    <n v="0"/>
    <s v="이준일"/>
    <s v="P"/>
    <d v="2025-08-21T00:00:00"/>
    <d v="2025-08-08T00:00:00"/>
    <s v="F"/>
    <n v="0"/>
    <s v="홍석일"/>
    <s v="P"/>
    <d v="2025-08-29T00:00:00"/>
    <m/>
    <s v=""/>
    <n v="0"/>
    <s v="현업테스터"/>
    <s v=""/>
    <d v="2025-09-03T00:00:00"/>
    <s v="P"/>
    <s v="P"/>
  </r>
  <r>
    <x v="2"/>
    <s v="기타"/>
    <s v="기타"/>
    <s v="프로시져"/>
    <s v="GO-SP49"/>
    <s v="SP_GO_PARKSUMMDATAPCF2_RCV, PCFS2 주차 통계 수신메시지 처리"/>
    <s v="박정구"/>
    <d v="2025-03-14T00:00:00"/>
    <d v="2025-03-07T09:59:14"/>
    <s v="UT-GO-SP49"/>
    <x v="0"/>
    <x v="0"/>
    <d v="2025-07-04T00:00:00"/>
    <s v="P"/>
    <n v="0"/>
    <s v="정수현"/>
    <s v="P"/>
    <d v="2025-08-21T00:00:00"/>
    <d v="2025-08-08T00:00:00"/>
    <s v="F"/>
    <n v="0"/>
    <s v="홍석일"/>
    <s v="P"/>
    <d v="2025-08-29T00:00:00"/>
    <m/>
    <s v=""/>
    <n v="0"/>
    <s v="현업테스터"/>
    <s v=""/>
    <d v="2025-09-03T00:00:00"/>
    <s v="P"/>
    <s v="P"/>
  </r>
  <r>
    <x v="2"/>
    <s v="기타"/>
    <s v="기타"/>
    <s v="프로시져"/>
    <s v="GO-SP51"/>
    <s v="SP_GO_RAMPRETURNEVNT_RCV, 램프 리턴 보고서 수신메시지 처리"/>
    <s v="정병환"/>
    <d v="2025-03-28T00:00:00"/>
    <d v="2025-03-14T00:00:00"/>
    <s v="UT-GO-SP51"/>
    <x v="0"/>
    <x v="0"/>
    <d v="2025-07-04T00:00:00"/>
    <s v="P"/>
    <n v="0"/>
    <s v="정수현"/>
    <s v="P"/>
    <d v="2025-08-21T00:00:00"/>
    <d v="2025-08-08T00:00:00"/>
    <s v="F"/>
    <n v="0"/>
    <s v="홍석일"/>
    <s v="P"/>
    <d v="2025-08-29T00:00:00"/>
    <m/>
    <s v=""/>
    <n v="0"/>
    <s v="현업테스터"/>
    <s v=""/>
    <d v="2025-10-22T00:00:00"/>
    <s v="P"/>
    <s v="P"/>
  </r>
  <r>
    <x v="2"/>
    <s v="기타"/>
    <s v="기타"/>
    <s v="프로시져"/>
    <s v="GO-SP59"/>
    <s v="SP_GO_TRFFINCDNTREP_RCV, 교통 사고 정보 수신메시지 처리"/>
    <s v="정병환"/>
    <d v="2025-09-26T00:00:00"/>
    <d v="2025-09-15T10:20:28"/>
    <s v="UT-GO-SP59"/>
    <x v="1"/>
    <x v="4"/>
    <d v="2025-11-13T00:00:00"/>
    <s v="P"/>
    <n v="0"/>
    <s v="윤성훈"/>
    <s v="P"/>
    <d v="2025-12-05T00:00:00"/>
    <d v="2025-12-03T00:00:00"/>
    <s v="P"/>
    <n v="0"/>
    <s v="홍석일"/>
    <s v="P"/>
    <d v="2025-12-26T00:00:00"/>
    <m/>
    <s v=""/>
    <n v="0"/>
    <s v="현업테스터"/>
    <s v=""/>
    <d v="2026-01-20T00:00:00"/>
    <s v="P"/>
    <s v="P"/>
  </r>
  <r>
    <x v="0"/>
    <s v="기타"/>
    <s v="기타"/>
    <s v="프로시져"/>
    <s v="FP-SP71"/>
    <s v="SP_ESB_AARS_ASM,ESB 현행AARS ASM 메시지수신"/>
    <s v="이인용"/>
    <d v="2025-08-22T00:00:00"/>
    <d v="2025-08-21T16:50:08"/>
    <s v="UT-FP-SP71"/>
    <x v="1"/>
    <x v="4"/>
    <d v="2025-11-12T00:00:00"/>
    <s v="P"/>
    <n v="0"/>
    <s v="김진협"/>
    <s v="P"/>
    <d v="2025-12-05T00:00:00"/>
    <d v="2025-12-09T00:00:00"/>
    <s v="P"/>
    <n v="0"/>
    <s v="송희영"/>
    <s v="P"/>
    <d v="2025-12-26T00:00:00"/>
    <d v="2025-12-09T00:00:00"/>
    <s v="P"/>
    <n v="0"/>
    <s v="현업테스터"/>
    <s v="P"/>
    <d v="2026-01-19T00:00:00"/>
    <s v="P"/>
    <s v="P"/>
  </r>
  <r>
    <x v="0"/>
    <s v="기타"/>
    <s v="기타"/>
    <s v="프로시져"/>
    <s v="FP-SP96"/>
    <s v="SP_ESB_ASVS_AFSCS,ESB 현행ASVS AFSCS 메시지수신"/>
    <s v="이인용"/>
    <d v="2025-09-19T00:00:00"/>
    <d v="2025-09-19T11:02:23"/>
    <s v="UT-FP-SP96"/>
    <x v="1"/>
    <x v="4"/>
    <d v="2025-11-12T00:00:00"/>
    <s v="P"/>
    <n v="0"/>
    <s v="김진협"/>
    <s v="P"/>
    <d v="2025-12-05T00:00:00"/>
    <d v="2025-12-08T00:00:00"/>
    <s v="P"/>
    <n v="0"/>
    <s v="송희영"/>
    <s v="P"/>
    <d v="2025-12-26T00:00:00"/>
    <m/>
    <s v=""/>
    <n v="0"/>
    <s v="현업테스터"/>
    <s v=""/>
    <d v="2026-01-20T00:00:00"/>
    <s v="P"/>
    <s v="P"/>
  </r>
  <r>
    <x v="0"/>
    <s v="기타"/>
    <s v="기타"/>
    <s v="프로시져"/>
    <s v="FP-SP98"/>
    <s v="SP_ESB_ESTA_AFSCS,ESB 현행ESTA AFSCS 메시지수신"/>
    <s v="이인용"/>
    <d v="2025-09-19T00:00:00"/>
    <d v="2025-09-19T11:02:56"/>
    <s v="UT-FP-SP98"/>
    <x v="1"/>
    <x v="4"/>
    <d v="2025-11-12T00:00:00"/>
    <s v="P"/>
    <n v="0"/>
    <s v="김진협"/>
    <s v="P"/>
    <d v="2025-12-05T00:00:00"/>
    <d v="2025-12-08T00:00:00"/>
    <s v="P"/>
    <n v="0"/>
    <s v="송희영"/>
    <s v="P"/>
    <d v="2025-12-26T00:00:00"/>
    <m/>
    <s v=""/>
    <n v="0"/>
    <s v="현업테스터"/>
    <s v=""/>
    <d v="2026-01-22T00:00:00"/>
    <s v="P"/>
    <s v="P"/>
  </r>
  <r>
    <x v="0"/>
    <s v="기타"/>
    <s v="기타"/>
    <s v="프로시져"/>
    <s v="FP-SP104"/>
    <s v="SP_FP_DALY_AFSCS_PROC,현행 AFS CSHR 메시지처리"/>
    <s v="이인용"/>
    <d v="2025-09-26T00:00:00"/>
    <d v="2025-09-12T16:19:13"/>
    <s v="UT-FP-SP104"/>
    <x v="1"/>
    <x v="4"/>
    <d v="2025-11-12T00:00:00"/>
    <s v="P"/>
    <n v="0"/>
    <s v="신철진"/>
    <s v="P"/>
    <d v="2025-12-05T00:00:00"/>
    <d v="2025-12-24T00:00:00"/>
    <s v="P"/>
    <n v="0"/>
    <s v="송희영"/>
    <s v="P"/>
    <d v="2025-12-26T00:00:00"/>
    <m/>
    <s v=""/>
    <n v="0"/>
    <s v="현업테스터"/>
    <s v=""/>
    <d v="2026-01-20T00:00:00"/>
    <s v="P"/>
    <s v="P"/>
  </r>
  <r>
    <x v="0"/>
    <s v="기타"/>
    <s v="기타"/>
    <s v="프로시져"/>
    <s v="FP-SP111"/>
    <s v="SP_FP_DALY_FOIS_AFSARR_PROC_MTY_D,현행FOIS AFSARR 메시지 삭제처리"/>
    <s v="이인용"/>
    <d v="2025-10-24T00:00:00"/>
    <d v="2025-10-24T09:09:37"/>
    <s v="UT-FP-SP111"/>
    <x v="1"/>
    <x v="2"/>
    <d v="2026-01-19T00:00:00"/>
    <s v="P"/>
    <n v="0"/>
    <s v="3자테스터공통"/>
    <s v="P"/>
    <d v="2026-02-02T00:00:00"/>
    <d v="2026-02-11T00:00:00"/>
    <s v="P"/>
    <n v="0"/>
    <s v="송희영"/>
    <s v="P"/>
    <d v="2026-03-03T00:00:00"/>
    <m/>
    <s v=""/>
    <n v="0"/>
    <s v="현업테스터"/>
    <s v=""/>
    <m/>
    <s v=""/>
    <s v=""/>
  </r>
  <r>
    <x v="0"/>
    <s v="기타"/>
    <s v="기타"/>
    <s v="프로시져"/>
    <s v="FP-SP121"/>
    <s v="SP_FP_AFTN_FLTPLAN_RCV,현행AFTN 메시지처리"/>
    <s v="이인용"/>
    <d v="2025-11-14T00:00:00"/>
    <d v="2025-11-06T15:39:24"/>
    <s v="UT-FP-SP121"/>
    <x v="1"/>
    <x v="2"/>
    <d v="2026-01-19T00:00:00"/>
    <s v="P"/>
    <n v="0"/>
    <s v="3자테스터공통"/>
    <s v="P"/>
    <d v="2026-02-02T00:00:00"/>
    <m/>
    <s v=""/>
    <n v="0"/>
    <s v="송희영"/>
    <s v=""/>
    <d v="2026-03-03T00:00:00"/>
    <m/>
    <s v=""/>
    <n v="0"/>
    <s v="현업테스터"/>
    <s v=""/>
    <m/>
    <s v=""/>
    <s v=""/>
  </r>
  <r>
    <x v="0"/>
    <s v="기타"/>
    <s v="기타"/>
    <s v="프로시져"/>
    <s v="FP-SP140"/>
    <s v="SP_FP_FIMSINDEP_SND,FIDS 현행운항출발 메시지송신"/>
    <s v="이인용"/>
    <d v="2025-12-19T00:00:00"/>
    <d v="2025-12-23T09:47:45"/>
    <s v="UT-FP-SP140"/>
    <x v="1"/>
    <x v="2"/>
    <d v="2026-01-19T00:00:00"/>
    <s v="P"/>
    <n v="0"/>
    <s v="3자테스터공통"/>
    <s v="P"/>
    <d v="2026-02-02T00:00:00"/>
    <d v="2026-02-11T00:00:00"/>
    <s v="P"/>
    <n v="0"/>
    <s v="송희영"/>
    <s v="P"/>
    <d v="2026-03-03T00:00:00"/>
    <m/>
    <s v=""/>
    <n v="0"/>
    <s v="현업테스터"/>
    <s v=""/>
    <m/>
    <s v=""/>
    <s v=""/>
  </r>
  <r>
    <x v="0"/>
    <s v="기타"/>
    <s v="기타"/>
    <s v="프로시져"/>
    <s v="FP-SP150"/>
    <s v="SP_FP_CA_INNR_IF_MSG_INSERT,내부연계 메시지송신"/>
    <s v="이인용"/>
    <d v="2026-01-02T00:00:00"/>
    <d v="2025-12-31T09:23:49"/>
    <s v="UT-FP-SP150"/>
    <x v="1"/>
    <x v="2"/>
    <d v="2026-01-19T00:00:00"/>
    <s v="P"/>
    <n v="0"/>
    <s v="3자테스터공통"/>
    <s v="P"/>
    <d v="2026-02-02T00:00:00"/>
    <d v="2026-02-20T00:00:00"/>
    <s v="P"/>
    <n v="0"/>
    <s v="송희영"/>
    <s v="P"/>
    <d v="2026-03-03T00:00:00"/>
    <m/>
    <s v=""/>
    <n v="0"/>
    <s v="현업테스터"/>
    <s v=""/>
    <m/>
    <s v=""/>
    <s v=""/>
  </r>
  <r>
    <x v="0"/>
    <s v="기타"/>
    <s v="기타"/>
    <s v="프로시져"/>
    <s v="FP-SP157"/>
    <s v="SP_FP_DALY_DAILY_CHECK,현행운항정보 실시간 변경"/>
    <s v="이인용"/>
    <d v="2026-01-16T00:00:00"/>
    <d v="2026-01-20T09:58:08"/>
    <s v="UT-FP-SP157"/>
    <x v="1"/>
    <x v="3"/>
    <d v="2026-03-24T00:00:00"/>
    <s v="P"/>
    <n v="0"/>
    <s v="3자테스터공통"/>
    <s v="P"/>
    <d v="2026-04-06T00:00:00"/>
    <m/>
    <s v=""/>
    <n v="0"/>
    <s v="송희영"/>
    <s v=""/>
    <d v="2026-04-20T00:00:00"/>
    <m/>
    <s v=""/>
    <n v="0"/>
    <s v="현업테스터"/>
    <s v=""/>
    <m/>
    <s v=""/>
    <s v=""/>
  </r>
  <r>
    <x v="0"/>
    <s v="기타"/>
    <s v="기타"/>
    <s v="프로시져"/>
    <s v="FP-SP170"/>
    <s v="SP_ESB_GD_DATA_RCV,현행운항편 운송실적 메시지수신"/>
    <s v="이인용"/>
    <d v="2026-02-06T00:00:00"/>
    <d v="2026-02-05T13:15:40"/>
    <s v="UT-FP-SP170"/>
    <x v="1"/>
    <x v="3"/>
    <d v="2026-03-26T00:00:00"/>
    <s v="F"/>
    <n v="0"/>
    <s v="3자테스터공통"/>
    <s v="P"/>
    <d v="2026-04-06T00:00:00"/>
    <m/>
    <s v=""/>
    <n v="0"/>
    <s v="송희영"/>
    <s v=""/>
    <d v="2026-04-20T00:00:00"/>
    <m/>
    <s v=""/>
    <n v="0"/>
    <s v="현업테스터"/>
    <s v=""/>
    <m/>
    <s v=""/>
    <s v=""/>
  </r>
  <r>
    <x v="3"/>
    <s v="마일스톤시간관리"/>
    <s v="마일스톤기준관리"/>
    <s v="Online"/>
    <s v="CM20008S"/>
    <s v="마일스톤 코드관리 "/>
    <s v="김은정"/>
    <d v="2025-02-28T00:00:00"/>
    <d v="2025-02-21T00:00:00"/>
    <s v="UT-CM20008S"/>
    <x v="0"/>
    <x v="1"/>
    <d v="2025-06-13T00:00:00"/>
    <s v="P"/>
    <n v="0"/>
    <s v="3자테스터공통"/>
    <s v="P"/>
    <d v="2025-08-21T00:00:00"/>
    <d v="2025-06-18T00:00:00"/>
    <s v="P"/>
    <n v="0"/>
    <s v="장세민"/>
    <s v="P"/>
    <d v="2025-08-29T00:00:00"/>
    <d v="2025-06-25T00:00:00"/>
    <s v="P"/>
    <n v="0"/>
    <s v="김도연"/>
    <s v="P"/>
    <d v="2025-08-26T00:00:00"/>
    <s v="P"/>
    <s v="P"/>
  </r>
  <r>
    <x v="3"/>
    <s v="마일스톤시간관리"/>
    <s v="마일스톤기준관리"/>
    <s v="Online"/>
    <s v="CM20009S"/>
    <s v="마일스톤 산출방식관리 "/>
    <s v="김단호"/>
    <d v="2026-02-28T00:00:00"/>
    <d v="2025-10-17T15:27:11"/>
    <s v="UT-CM20009S"/>
    <x v="1"/>
    <x v="4"/>
    <d v="2025-11-14T00:00:00"/>
    <s v="P"/>
    <n v="0"/>
    <s v="신철진"/>
    <s v="P"/>
    <d v="2025-12-05T00:00:00"/>
    <d v="2025-12-05T00:00:00"/>
    <s v="P"/>
    <n v="0"/>
    <s v="장세민"/>
    <s v="P"/>
    <d v="2025-12-26T00:00:00"/>
    <d v="2025-12-30T00:00:00"/>
    <s v="P"/>
    <n v="0"/>
    <s v="현업테스터"/>
    <s v="P"/>
    <d v="2026-01-19T00:00:00"/>
    <s v="P"/>
    <s v="P"/>
  </r>
  <r>
    <x v="3"/>
    <s v="마일스톤시간관리"/>
    <s v="마일스톤기준관리"/>
    <s v="Online"/>
    <s v="CM20009M"/>
    <s v="마일스톤 시간기준_계산공식등록 "/>
    <s v="김단호"/>
    <d v="2026-02-28T00:00:00"/>
    <d v="2025-10-17T15:27:07"/>
    <s v="UT-CM20009M"/>
    <x v="1"/>
    <x v="4"/>
    <d v="2025-11-13T00:00:00"/>
    <s v="P"/>
    <n v="0"/>
    <s v="신철진"/>
    <s v="P"/>
    <d v="2025-12-05T00:00:00"/>
    <d v="2025-12-05T00:00:00"/>
    <s v="F"/>
    <n v="0"/>
    <s v="장세민"/>
    <s v="P"/>
    <d v="2025-12-26T00:00:00"/>
    <d v="2025-12-30T00:00:00"/>
    <s v="P"/>
    <n v="0"/>
    <s v="현업테스터"/>
    <s v="P"/>
    <d v="2026-01-20T00:00:00"/>
    <s v="P"/>
    <s v="P"/>
  </r>
  <r>
    <x v="3"/>
    <s v="마일스톤시간관리"/>
    <s v="도착편마일스톤관리"/>
    <s v="Online"/>
    <s v="CM20035S"/>
    <s v="도착편 운항정보관리(New)"/>
    <s v="김은정"/>
    <d v="2025-08-01T00:00:00"/>
    <d v="2025-07-25T13:10:37"/>
    <s v="UT-CM20035S"/>
    <x v="1"/>
    <x v="4"/>
    <d v="2025-11-10T00:00:00"/>
    <s v="P"/>
    <n v="0"/>
    <s v="신철진"/>
    <s v="P"/>
    <d v="2025-12-05T00:00:00"/>
    <d v="2025-08-28T00:00:00"/>
    <s v="P"/>
    <n v="0"/>
    <s v="장세민"/>
    <s v="P"/>
    <d v="2025-12-26T00:00:00"/>
    <d v="2025-12-31T00:00:00"/>
    <s v="F"/>
    <n v="0"/>
    <s v="현업테스터"/>
    <s v="P"/>
    <d v="2026-01-20T00:00:00"/>
    <s v="P"/>
    <s v="P"/>
  </r>
  <r>
    <x v="3"/>
    <s v="마일스톤시간관리"/>
    <s v="출발편마일스톤관리"/>
    <s v="Online"/>
    <s v="CM20029M"/>
    <s v="항공기 운항 진행현황"/>
    <s v="김은정"/>
    <d v="2025-06-13T00:00:00"/>
    <d v="2025-06-27T17:59:54"/>
    <s v="UT-CM20029M"/>
    <x v="0"/>
    <x v="0"/>
    <d v="2025-08-05T00:00:00"/>
    <s v="P"/>
    <n v="0"/>
    <s v="이준일"/>
    <s v="P"/>
    <d v="2025-08-21T00:00:00"/>
    <d v="2025-08-22T00:00:00"/>
    <s v="F"/>
    <n v="0"/>
    <s v="장세민"/>
    <s v="P"/>
    <d v="2025-08-29T00:00:00"/>
    <d v="2025-09-17T00:00:00"/>
    <s v="F"/>
    <n v="0"/>
    <s v="현업테스터"/>
    <s v="P"/>
    <d v="2025-10-08T00:00:00"/>
    <s v="P"/>
    <s v="P"/>
  </r>
  <r>
    <x v="3"/>
    <s v="CBA성과분석"/>
    <s v="성과분석기준관리"/>
    <s v="Online"/>
    <s v="CM30029S"/>
    <s v="성과분석항목관리"/>
    <s v="김단호"/>
    <d v="2026-02-28T00:00:00"/>
    <d v="2025-10-21T16:55:39"/>
    <s v="UT-CM30029S"/>
    <x v="1"/>
    <x v="2"/>
    <d v="2026-01-20T00:00:00"/>
    <s v="P"/>
    <n v="0"/>
    <s v="3자테스터공통"/>
    <s v="P"/>
    <d v="2026-02-02T00:00:00"/>
    <d v="2026-02-26T00:00:00"/>
    <s v="F"/>
    <n v="0"/>
    <s v="장세민"/>
    <s v="P"/>
    <d v="2026-03-03T00:00:00"/>
    <m/>
    <s v=""/>
    <n v="0"/>
    <s v="현업테스터"/>
    <s v=""/>
    <d v="2026-03-25T00:00:00"/>
    <s v="F"/>
    <s v="P"/>
  </r>
  <r>
    <x v="3"/>
    <s v="CBA성과분석"/>
    <s v="성과분석"/>
    <s v="Online"/>
    <s v="CM30026S"/>
    <s v="주기장운용성과분석"/>
    <s v="김단호"/>
    <d v="2026-01-23T00:00:00"/>
    <d v="2025-12-12T11:08:59"/>
    <s v="UT-CM30026S"/>
    <x v="1"/>
    <x v="2"/>
    <d v="2026-01-20T00:00:00"/>
    <s v="P"/>
    <n v="0"/>
    <s v="3자테스터공통"/>
    <s v="P"/>
    <d v="2026-02-02T00:00:00"/>
    <d v="2026-02-24T00:00:00"/>
    <s v="F"/>
    <n v="1"/>
    <s v="장세민"/>
    <s v="F"/>
    <d v="2026-03-03T00:00:00"/>
    <d v="2026-03-04T00:00:00"/>
    <s v="F"/>
    <n v="0"/>
    <s v="현업테스터"/>
    <s v="P"/>
    <d v="2026-03-25T00:00:00"/>
    <s v="F"/>
    <s v="P"/>
  </r>
  <r>
    <x v="3"/>
    <s v="기타"/>
    <s v="기타"/>
    <s v="프로시져"/>
    <s v="CM-SP2"/>
    <s v="FN_CM_CHK_UPD_RST_TTOT,TTOT갱신 허용범위 체크"/>
    <s v="이지연"/>
    <d v="2025-03-14T00:00:00"/>
    <d v="2025-04-03T14:04:42"/>
    <s v="UT-CM-SP2"/>
    <x v="0"/>
    <x v="0"/>
    <d v="2025-08-08T00:00:00"/>
    <s v="P"/>
    <n v="0"/>
    <s v="윤성훈"/>
    <s v="P"/>
    <d v="2025-08-21T00:00:00"/>
    <d v="2025-08-21T00:00:00"/>
    <s v="P"/>
    <n v="0"/>
    <s v="장세민"/>
    <s v="P"/>
    <d v="2025-08-29T00:00:00"/>
    <m/>
    <s v=""/>
    <n v="0"/>
    <s v="현업테스터"/>
    <s v=""/>
    <d v="2025-10-21T00:00:00"/>
    <s v="P"/>
    <s v="P"/>
  </r>
  <r>
    <x v="3"/>
    <s v="기타"/>
    <s v="기타"/>
    <s v="프로시져"/>
    <s v="CM-SP4"/>
    <s v="FN_CM_GET_DEICING_FLT,제빙편 여부 확인"/>
    <s v="이지연"/>
    <d v="2025-02-28T00:00:00"/>
    <d v="2025-02-28T16:02:23"/>
    <s v="UT-CM-SP4"/>
    <x v="0"/>
    <x v="1"/>
    <d v="2025-06-13T00:00:00"/>
    <s v="P"/>
    <n v="0"/>
    <s v="3자테스터공통"/>
    <s v="P"/>
    <d v="2025-08-21T00:00:00"/>
    <d v="2025-06-20T00:00:00"/>
    <s v="P"/>
    <n v="0"/>
    <s v="장세민"/>
    <s v="P"/>
    <d v="2025-08-29T00:00:00"/>
    <m/>
    <s v=""/>
    <n v="0"/>
    <s v="김도연"/>
    <s v=""/>
    <d v="2025-10-21T00:00:00"/>
    <s v="P"/>
    <s v="P"/>
  </r>
  <r>
    <x v="3"/>
    <s v="기타"/>
    <s v="기타"/>
    <s v="프로시져"/>
    <s v="CM-SP5"/>
    <s v="FN_CM_GET_EXIT,도착편 ESTIMATED TAXI IN TIME"/>
    <s v="이지연"/>
    <d v="2025-03-21T00:00:00"/>
    <d v="2025-02-21T15:36:07"/>
    <s v="UT-CM-SP5"/>
    <x v="0"/>
    <x v="1"/>
    <d v="2025-08-05T00:00:00"/>
    <s v="P"/>
    <n v="0"/>
    <s v="윤성훈"/>
    <s v="P"/>
    <d v="2025-08-21T00:00:00"/>
    <d v="2025-06-20T00:00:00"/>
    <s v="P"/>
    <n v="0"/>
    <s v="장세민"/>
    <s v="P"/>
    <d v="2025-08-29T00:00:00"/>
    <m/>
    <s v=""/>
    <n v="0"/>
    <s v="김도연"/>
    <s v=""/>
    <d v="2025-10-21T00:00:00"/>
    <s v="P"/>
    <s v="P"/>
  </r>
  <r>
    <x v="0"/>
    <s v="Seasonal schedule"/>
    <s v="Seasonal Flight List"/>
    <s v="Online"/>
    <s v="FPFS003R"/>
    <s v="Season Arrival/Departure Flight Schedule List"/>
    <s v="현영광"/>
    <d v="2026-02-20T00:00:00"/>
    <d v="2026-02-11T08:59:09"/>
    <s v="UT-FPFS003R"/>
    <x v="1"/>
    <x v="3"/>
    <d v="2026-03-24T00:00:00"/>
    <s v="F"/>
    <n v="0"/>
    <s v="3자테스터공통"/>
    <s v="P"/>
    <d v="2026-04-06T00:00:00"/>
    <m/>
    <s v=""/>
    <n v="0"/>
    <s v="송희영"/>
    <s v=""/>
    <d v="2026-04-20T00:00:00"/>
    <m/>
    <s v=""/>
    <n v="0"/>
    <s v="현업테스터"/>
    <s v=""/>
    <m/>
    <s v=""/>
    <s v=""/>
  </r>
  <r>
    <x v="0"/>
    <s v="Seasonal schedule"/>
    <s v="New Schedule"/>
    <s v="Online"/>
    <s v="FPFS041M"/>
    <s v="Create Seasonal Arrival"/>
    <s v="현영광"/>
    <d v="2025-03-21T00:00:00"/>
    <d v="2025-03-21T17:57:10"/>
    <s v="UT-FPFS041M"/>
    <x v="0"/>
    <x v="1"/>
    <d v="2025-06-13T00:00:00"/>
    <s v="P"/>
    <n v="0"/>
    <s v="3자테스터공통"/>
    <s v="P"/>
    <d v="2025-08-21T00:00:00"/>
    <d v="2025-06-19T00:00:00"/>
    <s v="F"/>
    <n v="0"/>
    <s v="송희영"/>
    <s v="P"/>
    <d v="2025-08-29T00:00:00"/>
    <d v="2025-08-29T00:00:00"/>
    <s v="P"/>
    <n v="0"/>
    <s v="권유진"/>
    <s v="P"/>
    <d v="2025-10-20T00:00:00"/>
    <s v="P"/>
    <s v="P"/>
  </r>
  <r>
    <x v="0"/>
    <s v="Daily schedule"/>
    <s v="Close out active Flight"/>
    <s v="Online"/>
    <s v="FPFA151S"/>
    <s v="Error List"/>
    <s v="현영광"/>
    <d v="2025-11-21T00:00:00"/>
    <d v="2025-11-17T08:47:37"/>
    <s v="UT-FPFA151S"/>
    <x v="1"/>
    <x v="2"/>
    <d v="2026-01-19T00:00:00"/>
    <s v="P"/>
    <n v="0"/>
    <s v="3자테스터공통"/>
    <s v="P"/>
    <d v="2026-02-02T00:00:00"/>
    <d v="2026-02-06T00:00:00"/>
    <s v="P"/>
    <n v="0"/>
    <s v="송희영"/>
    <s v="P"/>
    <d v="2026-03-03T00:00:00"/>
    <d v="2026-03-04T00:00:00"/>
    <s v="P"/>
    <n v="0"/>
    <s v="현업테스터"/>
    <s v="P"/>
    <d v="2026-03-24T00:00:00"/>
    <s v="P"/>
    <s v="P"/>
  </r>
  <r>
    <x v="0"/>
    <s v="Daily schedule"/>
    <s v="ETC"/>
    <s v="Online"/>
    <s v="FPFC106M"/>
    <s v="FP FOIS TYS COMP"/>
    <s v="현영광"/>
    <d v="2025-12-05T00:00:00"/>
    <d v="2025-12-05T18:19:59"/>
    <s v="UT-FPFC106M"/>
    <x v="1"/>
    <x v="2"/>
    <d v="2026-01-19T00:00:00"/>
    <s v="P"/>
    <n v="0"/>
    <s v="3자테스터공통"/>
    <s v="P"/>
    <d v="2026-02-02T00:00:00"/>
    <d v="2026-02-06T00:00:00"/>
    <s v="F"/>
    <n v="1"/>
    <s v="송희영"/>
    <s v="F"/>
    <d v="2026-03-03T00:00:00"/>
    <d v="2026-03-04T00:00:00"/>
    <s v="P"/>
    <n v="0"/>
    <s v="현업테스터"/>
    <s v="P"/>
    <d v="2026-03-25T00:00:00"/>
    <s v="P"/>
    <s v="P"/>
  </r>
  <r>
    <x v="0"/>
    <s v="Daily schedule"/>
    <s v="ETC"/>
    <s v="Online"/>
    <s v="FPFA211S"/>
    <s v="ARTS INFO COMP"/>
    <s v="현영광"/>
    <d v="2025-12-05T00:00:00"/>
    <d v="2025-12-05T18:19:50"/>
    <s v="UT-FPFA211S"/>
    <x v="1"/>
    <x v="2"/>
    <d v="2026-01-19T00:00:00"/>
    <s v="P"/>
    <n v="0"/>
    <s v="3자테스터공통"/>
    <s v="P"/>
    <d v="2026-02-02T00:00:00"/>
    <d v="2026-02-06T00:00:00"/>
    <s v="P"/>
    <n v="0"/>
    <s v="송희영"/>
    <s v="P"/>
    <d v="2026-03-03T00:00:00"/>
    <d v="2026-03-04T00:00:00"/>
    <s v="P"/>
    <n v="0"/>
    <s v="현업테스터"/>
    <s v="P"/>
    <d v="2026-03-25T00:00:00"/>
    <s v="P"/>
    <s v="P"/>
  </r>
  <r>
    <x v="3"/>
    <s v="기타"/>
    <s v="기타"/>
    <s v="프로시져"/>
    <s v="CM-SP42"/>
    <s v="SP_CM_DISPINFOIIS_SND,A-VDGS용 출발마일스톤 메시지 송신"/>
    <s v="이지연"/>
    <d v="2025-12-19T00:00:00"/>
    <d v="2025-04-03T14:41:35"/>
    <s v="UT-CM-SP42"/>
    <x v="1"/>
    <x v="2"/>
    <d v="2026-01-23T00:00:00"/>
    <s v="P"/>
    <n v="0"/>
    <s v="3자테스터공통"/>
    <s v="P"/>
    <d v="2026-02-02T00:00:00"/>
    <d v="2026-02-11T00:00:00"/>
    <s v="P"/>
    <n v="0"/>
    <s v="장세민"/>
    <s v="P"/>
    <d v="2026-03-03T00:00:00"/>
    <m/>
    <s v=""/>
    <n v="0"/>
    <s v="현업테스터"/>
    <s v=""/>
    <m/>
    <s v=""/>
    <s v=""/>
  </r>
  <r>
    <x v="3"/>
    <s v="기타"/>
    <s v="기타"/>
    <s v="프로시져"/>
    <s v="CM-SP45"/>
    <s v="SP_CM_ACT_TAXI_TIME_UPDATE,출/도착편 지상이동정보 업데이트"/>
    <s v="이지연"/>
    <d v="2025-05-02T00:00:00"/>
    <d v="2025-07-17T17:11:06"/>
    <s v="UT-CM-SP45"/>
    <x v="0"/>
    <x v="0"/>
    <d v="2025-08-06T00:00:00"/>
    <s v="P"/>
    <n v="0"/>
    <s v="윤성훈"/>
    <s v="P"/>
    <d v="2025-08-21T00:00:00"/>
    <d v="2025-08-18T00:00:00"/>
    <s v="P"/>
    <n v="0"/>
    <s v="장세민"/>
    <s v="P"/>
    <d v="2025-08-29T00:00:00"/>
    <m/>
    <s v=""/>
    <n v="0"/>
    <s v="현업테스터"/>
    <s v=""/>
    <d v="2025-10-22T00:00:00"/>
    <s v="P"/>
    <s v="P"/>
  </r>
  <r>
    <x v="3"/>
    <s v="기타"/>
    <s v="기타"/>
    <s v="프로시져"/>
    <s v="CM-SP48"/>
    <s v="SP_CM_FLTPLAN3RD_RCV,ARTS FLTPLAN3RD메시지 수신 처리"/>
    <s v="이지연"/>
    <d v="2025-07-11T00:00:00"/>
    <d v="2025-07-15T17:45:40"/>
    <s v="UT-CM-SP48"/>
    <x v="0"/>
    <x v="0"/>
    <d v="2025-08-06T00:00:00"/>
    <s v="P"/>
    <n v="0"/>
    <s v="윤성훈"/>
    <s v="P"/>
    <d v="2025-08-21T00:00:00"/>
    <d v="2025-08-21T00:00:00"/>
    <s v="P"/>
    <n v="0"/>
    <s v="장세민"/>
    <s v="P"/>
    <d v="2025-08-29T00:00:00"/>
    <m/>
    <s v=""/>
    <n v="0"/>
    <s v="현업테스터"/>
    <s v=""/>
    <d v="2025-10-22T00:00:00"/>
    <s v="P"/>
    <s v="P"/>
  </r>
  <r>
    <x v="3"/>
    <s v="기타"/>
    <s v="기타"/>
    <s v="프로시져"/>
    <s v="CM-SP54"/>
    <s v="SP_CM_UPDATE_DEICE_FLT,출발편 제빙편여부 UPDATE 처리"/>
    <s v="이지연"/>
    <d v="2025-05-23T00:00:00"/>
    <d v="2025-03-21T00:00:00"/>
    <s v="UT-CM-SP54"/>
    <x v="0"/>
    <x v="1"/>
    <d v="2025-08-05T00:00:00"/>
    <s v="P"/>
    <n v="0"/>
    <s v="윤성훈"/>
    <s v="P"/>
    <d v="2025-08-21T00:00:00"/>
    <d v="2025-06-20T00:00:00"/>
    <s v="P"/>
    <n v="0"/>
    <s v="장세민"/>
    <s v="P"/>
    <d v="2025-08-29T00:00:00"/>
    <m/>
    <s v=""/>
    <n v="0"/>
    <s v="김도연"/>
    <s v=""/>
    <d v="2025-10-22T00:00:00"/>
    <s v="P"/>
    <s v="P"/>
  </r>
  <r>
    <x v="1"/>
    <s v="관제현황관리"/>
    <s v="Reports"/>
    <s v="Online"/>
    <s v="AC04006L"/>
    <s v="비정상 운영 보고서"/>
    <s v="안소정"/>
    <d v="2025-08-22T00:00:00"/>
    <d v="2025-12-12T13:37:36"/>
    <s v="UT-AC04006L"/>
    <x v="1"/>
    <x v="2"/>
    <d v="2026-01-19T00:00:00"/>
    <s v="P"/>
    <n v="0"/>
    <s v="3자테스터공통"/>
    <s v="P"/>
    <d v="2026-02-02T00:00:00"/>
    <d v="2026-02-24T00:00:00"/>
    <s v="P"/>
    <n v="1"/>
    <s v="정진성"/>
    <s v="P"/>
    <d v="2026-03-03T00:00:00"/>
    <d v="2026-03-04T00:00:00"/>
    <s v="P"/>
    <n v="0"/>
    <s v="최기현"/>
    <s v="P"/>
    <d v="2026-03-24T00:00:00"/>
    <s v="P"/>
    <s v="P"/>
  </r>
  <r>
    <x v="3"/>
    <s v="기타"/>
    <s v="기타"/>
    <s v="Interface"/>
    <s v="CM-IF2"/>
    <s v="FltAcdmMlstnArrAPI,도착편 마일스톤 송신 API"/>
    <s v="김단호"/>
    <d v="2026-02-28T00:00:00"/>
    <d v="2026-03-17T17:04:32"/>
    <s v="UT-CM-IF2"/>
    <x v="1"/>
    <x v="3"/>
    <d v="2026-03-23T00:00:00"/>
    <s v="P"/>
    <n v="0"/>
    <s v="3자테스터공통"/>
    <s v="P"/>
    <d v="2026-04-06T00:00:00"/>
    <m/>
    <s v=""/>
    <n v="0"/>
    <s v="장세민"/>
    <s v=""/>
    <d v="2026-04-20T00:00:00"/>
    <m/>
    <s v=""/>
    <n v="0"/>
    <s v="현업테스터"/>
    <s v=""/>
    <m/>
    <s v=""/>
    <s v=""/>
  </r>
  <r>
    <x v="3"/>
    <s v="기타"/>
    <s v="기타"/>
    <s v="프로시져"/>
    <s v="CM-SP88"/>
    <s v="SP_CM_CREATE_ACT_AFS,현행 출도착편 스케줄 일괄 조회"/>
    <s v="이지연"/>
    <d v="2026-02-28T00:00:00"/>
    <d v="2025-12-18T16:15:09"/>
    <s v="UT-CM-SP88"/>
    <x v="1"/>
    <x v="2"/>
    <d v="2026-01-22T00:00:00"/>
    <s v="P"/>
    <n v="0"/>
    <s v="3자테스터공통"/>
    <s v="P"/>
    <d v="2026-02-02T00:00:00"/>
    <d v="2026-02-20T00:00:00"/>
    <s v="P"/>
    <n v="0"/>
    <s v="장세민"/>
    <s v="P"/>
    <d v="2026-03-03T00:00:00"/>
    <m/>
    <s v=""/>
    <n v="0"/>
    <s v="현업테스터"/>
    <s v=""/>
    <m/>
    <s v=""/>
    <s v=""/>
  </r>
  <r>
    <x v="1"/>
    <s v="계류장관제"/>
    <s v="CONTROL MANAGEMENT"/>
    <s v="Online"/>
    <s v="AC01005M"/>
    <s v="SEPARATION 적용"/>
    <s v="안소정"/>
    <d v="2025-02-28T00:00:00"/>
    <d v="2025-03-10T00:00:00"/>
    <s v="UT-AC01005M"/>
    <x v="0"/>
    <x v="1"/>
    <d v="2025-06-13T00:00:00"/>
    <s v="P"/>
    <n v="0"/>
    <s v="3자테스터공통"/>
    <s v="P"/>
    <d v="2025-08-21T00:00:00"/>
    <d v="2025-08-01T00:00:00"/>
    <s v="P"/>
    <n v="0"/>
    <s v="정진성"/>
    <s v="P"/>
    <d v="2025-08-29T00:00:00"/>
    <d v="2025-09-24T00:00:00"/>
    <s v="F"/>
    <n v="0"/>
    <s v="최기현"/>
    <s v="P"/>
    <d v="2025-09-01T00:00:00"/>
    <s v="P"/>
    <s v="P"/>
  </r>
  <r>
    <x v="1"/>
    <s v="기타"/>
    <s v="기타"/>
    <s v="프로시져"/>
    <s v="AC-SP8"/>
    <s v="SP_AC_AFSRAMPASDE_RCV, RAMP IN/OUT시간 수신처리"/>
    <s v="이용혁"/>
    <d v="2025-03-07T00:00:00"/>
    <d v="2025-03-05T14:35:19"/>
    <s v="UT-AC-SP8"/>
    <x v="0"/>
    <x v="0"/>
    <d v="2025-08-05T00:00:00"/>
    <s v="P"/>
    <n v="0"/>
    <s v="윤성훈"/>
    <s v="P"/>
    <d v="2025-08-21T00:00:00"/>
    <d v="2025-08-06T00:00:00"/>
    <s v="P"/>
    <n v="0"/>
    <s v="정진성"/>
    <s v="P"/>
    <d v="2025-08-29T00:00:00"/>
    <m/>
    <s v=""/>
    <n v="0"/>
    <s v="최기현"/>
    <s v=""/>
    <d v="2025-09-03T00:00:00"/>
    <s v="P"/>
    <s v="P"/>
  </r>
  <r>
    <x v="1"/>
    <s v="계류장관제"/>
    <s v="CONTROL MANAGEMENT"/>
    <s v="Online"/>
    <s v="AC01006M"/>
    <s v="RUNWAY 변경"/>
    <s v="안소정"/>
    <d v="2025-02-28T00:00:00"/>
    <d v="2025-03-11T00:00:00"/>
    <s v="UT-AC01006M"/>
    <x v="0"/>
    <x v="1"/>
    <d v="2025-06-13T00:00:00"/>
    <s v="P"/>
    <n v="0"/>
    <s v="3자테스터공통"/>
    <s v="P"/>
    <d v="2025-08-21T00:00:00"/>
    <d v="2025-12-03T00:00:00"/>
    <s v="P"/>
    <n v="0"/>
    <s v="정진성"/>
    <s v="P"/>
    <d v="2025-08-29T00:00:00"/>
    <d v="2025-09-24T00:00:00"/>
    <s v="P"/>
    <n v="0"/>
    <s v="최기현"/>
    <s v="P"/>
    <d v="2025-09-01T00:00:00"/>
    <s v="P"/>
    <s v="P"/>
  </r>
  <r>
    <x v="0"/>
    <s v="Daily schedule"/>
    <s v="Interface Message"/>
    <s v="Online"/>
    <s v="FPMG055M"/>
    <s v="ASM KALS Message Details"/>
    <s v="현영광"/>
    <d v="2025-11-07T00:00:00"/>
    <d v="2025-11-06T14:47:16"/>
    <s v="UT-FPMG055M"/>
    <x v="1"/>
    <x v="2"/>
    <d v="2026-01-19T00:00:00"/>
    <s v="P"/>
    <n v="0"/>
    <s v="3자테스터공통"/>
    <s v="P"/>
    <d v="2026-02-02T00:00:00"/>
    <d v="2026-02-09T00:00:00"/>
    <s v="F"/>
    <n v="1"/>
    <s v="송희영"/>
    <s v="F"/>
    <d v="2026-03-03T00:00:00"/>
    <d v="2026-03-04T00:00:00"/>
    <s v="P"/>
    <n v="0"/>
    <s v="현업테스터"/>
    <s v="P"/>
    <m/>
    <s v=""/>
    <s v=""/>
  </r>
  <r>
    <x v="0"/>
    <s v="기타"/>
    <s v="기타"/>
    <s v="Interface"/>
    <s v="FP-IF1"/>
    <s v="afsArr_api,FP_현행운항도착정보연계"/>
    <s v="현영광"/>
    <d v="2026-02-13T00:00:00"/>
    <d v="2026-03-12T09:18:50"/>
    <s v="UT-FP-IF1"/>
    <x v="1"/>
    <x v="3"/>
    <m/>
    <s v=""/>
    <n v="0"/>
    <s v="3자테스터공통"/>
    <s v=""/>
    <d v="2026-04-06T00:00:00"/>
    <m/>
    <s v=""/>
    <n v="0"/>
    <s v="송희영"/>
    <s v=""/>
    <d v="2026-04-20T00:00:00"/>
    <m/>
    <s v=""/>
    <n v="0"/>
    <s v="현업테스터"/>
    <s v=""/>
    <m/>
    <s v=""/>
    <s v=""/>
  </r>
  <r>
    <x v="0"/>
    <s v="기타"/>
    <s v="기타"/>
    <s v="프로시져"/>
    <s v="FP-SP6"/>
    <s v="FN_FP_GET_IATA_ICAO_APT_CD,IATA, ICAO 공항코드 반환"/>
    <s v="이인용"/>
    <d v="2025-02-21T00:00:00"/>
    <d v="2025-02-21T09:22:37"/>
    <s v="UT-FP-SP6"/>
    <x v="0"/>
    <x v="1"/>
    <d v="2025-06-13T00:00:00"/>
    <s v="P"/>
    <n v="0"/>
    <s v="3자테스터공통"/>
    <s v="P"/>
    <d v="2025-08-21T00:00:00"/>
    <d v="2025-06-18T00:00:00"/>
    <s v="P"/>
    <n v="0"/>
    <s v="송희영"/>
    <s v="P"/>
    <d v="2025-08-29T00:00:00"/>
    <m/>
    <s v=""/>
    <n v="0"/>
    <s v="현업테스터"/>
    <s v=""/>
    <d v="2025-09-02T00:00:00"/>
    <s v="P"/>
    <s v="P"/>
  </r>
  <r>
    <x v="5"/>
    <s v="Stand"/>
    <s v="Operation"/>
    <s v="Online"/>
    <s v="RSPK064S"/>
    <s v="Stand Congestion Alert"/>
    <s v="장동혁"/>
    <d v="2026-01-15T00:00:00"/>
    <d v="2026-01-15T13:03:33"/>
    <s v="UT-RSPK064S"/>
    <x v="1"/>
    <x v="3"/>
    <d v="2026-03-23T00:00:00"/>
    <s v="P"/>
    <n v="0"/>
    <s v="3자테스터공통"/>
    <s v="P"/>
    <d v="2026-04-06T00:00:00"/>
    <m/>
    <s v=""/>
    <n v="0"/>
    <s v="송희영"/>
    <s v=""/>
    <d v="2026-04-20T00:00:00"/>
    <m/>
    <s v=""/>
    <n v="0"/>
    <s v="현업테스터"/>
    <s v=""/>
    <m/>
    <s v=""/>
    <s v=""/>
  </r>
  <r>
    <x v="5"/>
    <s v="Stand Chart"/>
    <s v="Plan"/>
    <s v="Online"/>
    <s v="RSPK029M"/>
    <s v="Stand Opertation History"/>
    <s v="장동혁"/>
    <d v="2026-01-29T00:00:00"/>
    <d v="2026-01-29T14:35:36"/>
    <s v="UT-RSPK029M"/>
    <x v="1"/>
    <x v="3"/>
    <d v="2026-03-23T00:00:00"/>
    <s v="F"/>
    <n v="0"/>
    <s v="3자테스터공통"/>
    <s v="P"/>
    <d v="2026-04-06T00:00:00"/>
    <m/>
    <s v=""/>
    <n v="0"/>
    <s v="송희영"/>
    <s v=""/>
    <d v="2026-04-20T00:00:00"/>
    <m/>
    <s v=""/>
    <n v="0"/>
    <s v="현업테스터"/>
    <s v=""/>
    <m/>
    <s v=""/>
    <s v=""/>
  </r>
  <r>
    <x v="5"/>
    <s v="Stand"/>
    <s v="Operation"/>
    <s v="Online"/>
    <s v="RSPK044S"/>
    <s v="Daily Operation Report"/>
    <s v="장동혁"/>
    <d v="2026-02-12T00:00:00"/>
    <d v="2026-02-12T10:34:04"/>
    <s v="UT-RSPK044S"/>
    <x v="1"/>
    <x v="3"/>
    <d v="2026-03-23T00:00:00"/>
    <s v="P"/>
    <n v="0"/>
    <s v="3자테스터공통"/>
    <s v="P"/>
    <d v="2026-04-06T00:00:00"/>
    <m/>
    <s v=""/>
    <n v="0"/>
    <s v="송희영"/>
    <s v=""/>
    <d v="2026-04-20T00:00:00"/>
    <m/>
    <s v=""/>
    <n v="0"/>
    <s v="현업테스터"/>
    <s v=""/>
    <m/>
    <s v=""/>
    <s v=""/>
  </r>
  <r>
    <x v="5"/>
    <s v="Stand"/>
    <s v="Planning"/>
    <s v="Online"/>
    <s v="RSPK091M"/>
    <s v="Stand Assign Forcasting"/>
    <s v="김훈근"/>
    <d v="2025-08-28T00:00:00"/>
    <d v="2025-08-28T10:00:47"/>
    <s v="UT-RSPK091M"/>
    <x v="1"/>
    <x v="4"/>
    <d v="2025-11-10T00:00:00"/>
    <s v="P"/>
    <n v="0"/>
    <s v="이상용"/>
    <s v="P"/>
    <d v="2025-12-05T00:00:00"/>
    <d v="2025-11-28T00:00:00"/>
    <s v="F"/>
    <n v="0"/>
    <s v="송희영"/>
    <s v="P"/>
    <d v="2025-12-26T00:00:00"/>
    <d v="2025-12-30T00:00:00"/>
    <s v="P"/>
    <n v="0"/>
    <s v="현업테스터"/>
    <s v="P"/>
    <d v="2026-01-16T00:00:00"/>
    <s v="P"/>
    <s v="P"/>
  </r>
  <r>
    <x v="5"/>
    <s v="기타"/>
    <s v="기타"/>
    <s v="프로시져"/>
    <s v="RS-SP2"/>
    <s v="SP_RS_PUSH_STND, 주기장 PUSH 전송"/>
    <s v="유경섭"/>
    <d v="2025-03-06T00:00:00"/>
    <d v="2025-03-04T13:55:41"/>
    <s v="UT-RS-SP2"/>
    <x v="0"/>
    <x v="0"/>
    <d v="2025-08-06T00:00:00"/>
    <s v="P"/>
    <n v="0"/>
    <s v="윤성훈"/>
    <s v="P"/>
    <d v="2025-08-21T00:00:00"/>
    <d v="2025-08-25T00:00:00"/>
    <s v="F"/>
    <n v="0"/>
    <s v="송희영"/>
    <s v="P"/>
    <d v="2025-08-29T00:00:00"/>
    <m/>
    <s v=""/>
    <n v="0"/>
    <s v="현업테스터"/>
    <s v=""/>
    <d v="2025-12-05T00:00:00"/>
    <s v="P"/>
    <s v="P"/>
  </r>
  <r>
    <x v="5"/>
    <s v="기타"/>
    <s v="기타"/>
    <s v="프로시져"/>
    <s v="RS-SP6"/>
    <s v="SP_RS_CHG_STND_TIME, 주기장 시각 변경"/>
    <s v="유경섭"/>
    <d v="2025-03-28T00:00:00"/>
    <d v="2025-03-10T10:45:08"/>
    <s v="UT-RS-SP6"/>
    <x v="0"/>
    <x v="0"/>
    <d v="2025-08-06T00:00:00"/>
    <s v="P"/>
    <n v="0"/>
    <s v="윤성훈"/>
    <s v="P"/>
    <d v="2025-08-21T00:00:00"/>
    <d v="2025-08-25T00:00:00"/>
    <s v="P"/>
    <n v="0"/>
    <s v="송희영"/>
    <s v="P"/>
    <d v="2025-08-29T00:00:00"/>
    <m/>
    <s v=""/>
    <n v="0"/>
    <s v="현업테스터"/>
    <s v=""/>
    <d v="2025-10-22T00:00:00"/>
    <s v="P"/>
    <s v="P"/>
  </r>
  <r>
    <x v="5"/>
    <s v="기타"/>
    <s v="기타"/>
    <s v="프로시져"/>
    <s v="RS-SP8"/>
    <s v="SP_RS_FP_CHG_STND, FP주기장 변경반영"/>
    <s v="유경섭"/>
    <d v="2025-03-28T00:00:00"/>
    <d v="2025-03-17T00:00:00"/>
    <s v="UT-RS-SP8"/>
    <x v="1"/>
    <x v="4"/>
    <d v="2025-11-12T00:00:00"/>
    <s v="P"/>
    <n v="0"/>
    <s v="윤성훈"/>
    <s v="P"/>
    <d v="2025-12-05T00:00:00"/>
    <d v="2025-08-25T00:00:00"/>
    <s v="F"/>
    <n v="0"/>
    <s v="송희영"/>
    <s v="P"/>
    <d v="2025-12-26T00:00:00"/>
    <m/>
    <s v=""/>
    <n v="0"/>
    <s v="현업테스터"/>
    <s v=""/>
    <d v="2026-01-19T00:00:00"/>
    <s v="P"/>
    <s v="P"/>
  </r>
  <r>
    <x v="5"/>
    <s v="기타"/>
    <s v="기타"/>
    <s v="프로시져"/>
    <s v="RS-SP28"/>
    <s v="SP_RS_NEW_FLT, 신규운항편 생성"/>
    <s v="유경섭"/>
    <d v="2025-08-29T00:00:00"/>
    <d v="2025-10-27T16:08:31"/>
    <s v="UT-RS-SP28"/>
    <x v="1"/>
    <x v="4"/>
    <d v="2025-11-12T00:00:00"/>
    <s v="P"/>
    <n v="0"/>
    <s v="윤성훈"/>
    <s v="P"/>
    <d v="2025-12-05T00:00:00"/>
    <d v="2025-11-28T00:00:00"/>
    <s v="P"/>
    <n v="0"/>
    <s v="송희영"/>
    <s v="P"/>
    <d v="2025-12-26T00:00:00"/>
    <m/>
    <s v=""/>
    <n v="0"/>
    <s v="현업테스터"/>
    <s v=""/>
    <d v="2026-01-16T00:00:00"/>
    <s v="P"/>
    <s v="P"/>
  </r>
  <r>
    <x v="2"/>
    <s v="부서별업무"/>
    <s v="A-CDM"/>
    <s v="Report"/>
    <s v="GO12706R"/>
    <s v="저시정운영현황보고_리포트"/>
    <s v="김경준"/>
    <d v="2025-09-12T00:00:00"/>
    <d v="2025-08-29T00:00:00"/>
    <s v="UT-GO12706R"/>
    <x v="1"/>
    <x v="4"/>
    <d v="2025-11-10T00:00:00"/>
    <s v="P"/>
    <n v="0"/>
    <s v="윤성훈"/>
    <s v="P"/>
    <d v="2025-12-05T00:00:00"/>
    <d v="2025-12-05T00:00:00"/>
    <s v="F"/>
    <n v="0"/>
    <s v="홍석일"/>
    <s v="P"/>
    <d v="2025-12-26T00:00:00"/>
    <d v="2025-12-23T00:00:00"/>
    <s v="F"/>
    <n v="0"/>
    <s v="현업테스터"/>
    <s v="P"/>
    <d v="2026-03-25T00:00:00"/>
    <s v="F"/>
    <s v="P"/>
  </r>
  <r>
    <x v="2"/>
    <s v="부서별업무"/>
    <s v="A-CDM"/>
    <s v="Report"/>
    <s v="GO12507R"/>
    <s v="항로 및 운항실적_리포트"/>
    <s v="김경준"/>
    <d v="2025-09-26T00:00:00"/>
    <d v="2025-09-15T00:00:00"/>
    <s v="UT-GO12507R"/>
    <x v="1"/>
    <x v="4"/>
    <d v="2025-11-11T00:00:00"/>
    <s v="P"/>
    <n v="0"/>
    <s v="윤성훈"/>
    <s v="P"/>
    <d v="2025-12-05T00:00:00"/>
    <d v="2025-12-04T00:00:00"/>
    <s v="F"/>
    <n v="0"/>
    <s v="홍석일"/>
    <s v="P"/>
    <d v="2025-12-26T00:00:00"/>
    <d v="2025-12-23T00:00:00"/>
    <s v="F"/>
    <n v="0"/>
    <s v="현업테스터"/>
    <s v="P"/>
    <d v="2026-03-25T00:00:00"/>
    <s v="F"/>
    <s v="P"/>
  </r>
  <r>
    <x v="5"/>
    <s v="Stand"/>
    <s v="Config"/>
    <s v="Online"/>
    <s v="RSPK006S"/>
    <s v="Stand Chart display option"/>
    <s v="김훈근"/>
    <d v="2025-03-27T00:00:00"/>
    <d v="2025-03-26T14:33:23"/>
    <s v="UT-RSPK006S"/>
    <x v="0"/>
    <x v="1"/>
    <d v="2025-06-13T00:00:00"/>
    <s v="P"/>
    <n v="0"/>
    <s v="3자테스터공통"/>
    <s v="P"/>
    <d v="2025-08-21T00:00:00"/>
    <d v="2025-06-20T00:00:00"/>
    <s v="P"/>
    <n v="0"/>
    <s v="송희영"/>
    <s v="P"/>
    <d v="2025-08-29T00:00:00"/>
    <d v="2025-08-29T00:00:00"/>
    <s v="P"/>
    <n v="0"/>
    <s v="권유진"/>
    <s v="P"/>
    <d v="2025-09-01T00:00:00"/>
    <s v="P"/>
    <s v="P"/>
  </r>
  <r>
    <x v="5"/>
    <s v="Stand"/>
    <s v="Stand Assign rules"/>
    <s v="Online"/>
    <s v="RSPK015S"/>
    <s v="Stand Pre-assign Rule"/>
    <s v="김훈근"/>
    <d v="2025-04-24T00:00:00"/>
    <d v="2025-04-23T18:01:54"/>
    <s v="UT-RSPK015S"/>
    <x v="0"/>
    <x v="1"/>
    <d v="2025-07-24T00:00:00"/>
    <s v="P"/>
    <n v="0"/>
    <s v="김승무"/>
    <s v="P"/>
    <d v="2025-08-21T00:00:00"/>
    <d v="2025-06-20T00:00:00"/>
    <s v="F"/>
    <n v="0"/>
    <s v="송희영"/>
    <s v="P"/>
    <d v="2025-08-29T00:00:00"/>
    <d v="2025-08-29T00:00:00"/>
    <s v="P"/>
    <n v="0"/>
    <s v="권유진"/>
    <s v="P"/>
    <d v="2025-10-21T00:00:00"/>
    <s v="P"/>
    <s v="P"/>
  </r>
  <r>
    <x v="5"/>
    <s v="Check In Counter"/>
    <s v="Seasonal Assignment"/>
    <s v="Online"/>
    <s v="RSCI026S"/>
    <s v="CIC Pre-assign"/>
    <s v="이수연"/>
    <d v="2025-03-14T00:00:00"/>
    <d v="2025-03-14T13:06:44"/>
    <s v="UT-RSCI026S"/>
    <x v="0"/>
    <x v="1"/>
    <d v="2025-07-24T00:00:00"/>
    <s v="P"/>
    <n v="0"/>
    <s v="김승무"/>
    <s v="P"/>
    <d v="2025-08-21T00:00:00"/>
    <d v="2025-06-20T00:00:00"/>
    <s v="F"/>
    <n v="0"/>
    <s v="송희영"/>
    <s v="P"/>
    <d v="2025-08-29T00:00:00"/>
    <d v="2025-08-29T00:00:00"/>
    <s v="P"/>
    <n v="0"/>
    <s v="유혜리"/>
    <s v="P"/>
    <d v="2025-10-22T00:00:00"/>
    <s v="P"/>
    <s v="P"/>
  </r>
  <r>
    <x v="5"/>
    <s v="Check In Counter"/>
    <s v="Config"/>
    <s v="Online"/>
    <s v="RSCI005S"/>
    <s v="CIC Impairment Management"/>
    <s v="이수연"/>
    <d v="2025-03-14T00:00:00"/>
    <d v="2025-03-14T13:06:29"/>
    <s v="UT-RSCI005S"/>
    <x v="0"/>
    <x v="1"/>
    <d v="2025-07-24T00:00:00"/>
    <s v="P"/>
    <n v="0"/>
    <s v="김승무"/>
    <s v="P"/>
    <d v="2025-08-21T00:00:00"/>
    <d v="2025-06-20T00:00:00"/>
    <s v="P"/>
    <n v="0"/>
    <s v="송희영"/>
    <s v="P"/>
    <d v="2025-08-29T00:00:00"/>
    <d v="2025-08-29T00:00:00"/>
    <s v="F"/>
    <n v="0"/>
    <s v="유혜리"/>
    <s v="P"/>
    <d v="2025-10-21T00:00:00"/>
    <s v="P"/>
    <s v="P"/>
  </r>
  <r>
    <x v="2"/>
    <s v="실시간통계"/>
    <s v="공항운영현황(통합운영센터)"/>
    <s v="Online"/>
    <s v="GO41211R"/>
    <s v="기간별 조회_리포트"/>
    <s v="정병환"/>
    <d v="2025-04-11T00:00:00"/>
    <d v="2025-03-28T15:11:12"/>
    <s v="UT-GO41211R"/>
    <x v="0"/>
    <x v="0"/>
    <d v="2025-07-22T00:00:00"/>
    <s v="P"/>
    <n v="0"/>
    <s v="정수현"/>
    <s v="P"/>
    <d v="2025-08-21T00:00:00"/>
    <d v="2025-08-19T00:00:00"/>
    <s v="F"/>
    <n v="0"/>
    <s v="홍석일"/>
    <s v="P"/>
    <d v="2025-08-29T00:00:00"/>
    <d v="2025-09-24T00:00:00"/>
    <s v="F"/>
    <n v="0"/>
    <s v="현업테스터"/>
    <s v="P"/>
    <d v="2025-08-27T00:00:00"/>
    <s v="P"/>
    <s v="P"/>
  </r>
  <r>
    <x v="2"/>
    <s v="기타"/>
    <s v="기타"/>
    <s v="프로시져"/>
    <s v="GO-SP37"/>
    <s v="SP_GO_LLWASDATA_RCV, 저층 난류 수신메시지 처리"/>
    <s v="박정구"/>
    <d v="2025-02-14T00:00:00"/>
    <d v="2025-02-12T00:00:00"/>
    <s v="UT-GO-SP37"/>
    <x v="0"/>
    <x v="0"/>
    <d v="2025-07-23T00:00:00"/>
    <s v="P"/>
    <n v="0"/>
    <s v="정수현"/>
    <s v="P"/>
    <d v="2025-08-21T00:00:00"/>
    <d v="2025-08-21T00:00:00"/>
    <s v="F"/>
    <n v="0"/>
    <s v="홍석일"/>
    <s v="P"/>
    <d v="2025-08-29T00:00:00"/>
    <m/>
    <s v=""/>
    <n v="0"/>
    <s v="현업테스터"/>
    <s v=""/>
    <d v="2025-09-03T00:00:00"/>
    <s v="P"/>
    <s v="P"/>
  </r>
  <r>
    <x v="6"/>
    <s v="시스템운영관리"/>
    <s v="공지 및 요청사항 관리"/>
    <s v="Online"/>
    <s v="CASY019S"/>
    <s v="공지사항 관리"/>
    <s v="최민지"/>
    <d v="2025-07-08T00:00:00"/>
    <d v="2025-07-08T15:10:28"/>
    <s v="UT-CASY019S"/>
    <x v="0"/>
    <x v="0"/>
    <d v="2025-08-25T00:00:00"/>
    <s v="P"/>
    <n v="0"/>
    <s v="이준일"/>
    <s v="P"/>
    <d v="2025-08-21T00:00:00"/>
    <d v="2025-08-21T00:00:00"/>
    <s v="F"/>
    <n v="0"/>
    <s v="장수정"/>
    <s v="P"/>
    <d v="2025-08-29T00:00:00"/>
    <d v="2025-09-19T00:00:00"/>
    <s v="F"/>
    <n v="0"/>
    <s v="현업테스터"/>
    <s v="P"/>
    <d v="2025-08-29T00:00:00"/>
    <s v="P"/>
    <s v="P"/>
  </r>
  <r>
    <x v="6"/>
    <s v="시스템운영관리"/>
    <s v="역할 및 권한관리"/>
    <s v="Online"/>
    <s v="CASY036S"/>
    <s v="부서별 화면권한 기본 관리"/>
    <s v="최민지"/>
    <d v="2025-06-11T00:00:00"/>
    <d v="2025-06-11T16:42:26"/>
    <s v="UT-CASY036S"/>
    <x v="0"/>
    <x v="0"/>
    <d v="2025-08-08T00:00:00"/>
    <s v="P"/>
    <n v="0"/>
    <s v="이준일"/>
    <s v="P"/>
    <d v="2025-08-21T00:00:00"/>
    <d v="2025-08-22T00:00:00"/>
    <s v="P"/>
    <n v="0"/>
    <s v="장수정"/>
    <s v="P"/>
    <d v="2025-08-29T00:00:00"/>
    <d v="2025-09-19T00:00:00"/>
    <s v="P"/>
    <n v="0"/>
    <s v="현업테스터"/>
    <s v="P"/>
    <d v="2025-10-20T00:00:00"/>
    <s v="P"/>
    <s v="P"/>
  </r>
  <r>
    <x v="6"/>
    <s v="시스템운영관리"/>
    <s v="이력관리"/>
    <s v="Online"/>
    <s v="CASY039S"/>
    <s v="EAI 인터페이스 송신 이력"/>
    <s v="박영수"/>
    <d v="2026-01-16T00:00:00"/>
    <d v="2026-01-26T15:23:31"/>
    <s v="UT-CASY039S"/>
    <x v="1"/>
    <x v="3"/>
    <d v="2026-03-25T00:00:00"/>
    <s v="P"/>
    <n v="0"/>
    <s v="3자테스터공통"/>
    <s v="P"/>
    <d v="2026-04-06T00:00:00"/>
    <m/>
    <s v=""/>
    <n v="0"/>
    <s v="장수정"/>
    <s v=""/>
    <d v="2026-04-20T00:00:00"/>
    <m/>
    <s v=""/>
    <n v="0"/>
    <s v="현업테스터"/>
    <s v=""/>
    <m/>
    <s v=""/>
    <s v=""/>
  </r>
  <r>
    <x v="6"/>
    <s v="참조정보"/>
    <s v="자원정보"/>
    <s v="Online"/>
    <s v="CARF006S"/>
    <s v="조업사정보"/>
    <s v="최민지"/>
    <d v="2025-10-27T00:00:00"/>
    <d v="2025-10-27T20:37:38"/>
    <s v="UT-CARF006S"/>
    <x v="1"/>
    <x v="2"/>
    <d v="2026-01-20T00:00:00"/>
    <s v="P"/>
    <n v="0"/>
    <s v="3자테스터공통"/>
    <s v="P"/>
    <d v="2026-02-02T00:00:00"/>
    <d v="2026-02-06T00:00:00"/>
    <s v="F"/>
    <n v="0"/>
    <s v="장수정"/>
    <s v="P"/>
    <d v="2026-03-03T00:00:00"/>
    <d v="2026-03-06T00:00:00"/>
    <s v="P"/>
    <n v="0"/>
    <s v="현업테스터"/>
    <s v="P"/>
    <d v="2026-03-24T00:00:00"/>
    <s v="F"/>
    <s v="P"/>
  </r>
  <r>
    <x v="6"/>
    <s v="참조정보"/>
    <s v="자원정보"/>
    <s v="Online"/>
    <s v="CARF023S"/>
    <s v="리마크상태코드"/>
    <s v="정연준"/>
    <d v="2025-10-17T00:00:00"/>
    <d v="2025-10-16T14:29:53"/>
    <s v="UT-CARF023S"/>
    <x v="1"/>
    <x v="4"/>
    <d v="2025-11-11T00:00:00"/>
    <s v="P"/>
    <n v="0"/>
    <s v="신철진"/>
    <s v="P"/>
    <d v="2025-12-05T00:00:00"/>
    <d v="2025-11-25T00:00:00"/>
    <s v="P"/>
    <n v="0"/>
    <s v="장수정"/>
    <s v="P"/>
    <d v="2025-12-26T00:00:00"/>
    <d v="2025-12-29T00:00:00"/>
    <s v="P"/>
    <n v="0"/>
    <s v="현업테스터"/>
    <s v="P"/>
    <d v="2026-01-14T00:00:00"/>
    <s v="P"/>
    <s v="P"/>
  </r>
  <r>
    <x v="6"/>
    <s v="참조정보"/>
    <s v="운항정보"/>
    <s v="Online"/>
    <s v="CARF030S"/>
    <s v="운항지연 중분류코드"/>
    <s v="최민지"/>
    <d v="2025-11-17T00:00:00"/>
    <d v="2025-11-14T17:52:17"/>
    <s v="UT-CARF030S"/>
    <x v="1"/>
    <x v="2"/>
    <d v="2026-01-21T00:00:00"/>
    <s v="P"/>
    <n v="0"/>
    <s v="3자테스터공통"/>
    <s v="P"/>
    <d v="2026-02-02T00:00:00"/>
    <d v="2026-02-06T00:00:00"/>
    <s v="P"/>
    <n v="0"/>
    <s v="장수정"/>
    <s v="P"/>
    <d v="2026-03-03T00:00:00"/>
    <d v="2026-03-06T00:00:00"/>
    <s v="F"/>
    <n v="0"/>
    <s v="현업테스터"/>
    <s v="P"/>
    <d v="2026-03-25T00:00:00"/>
    <s v="P"/>
    <s v="P"/>
  </r>
  <r>
    <x v="6"/>
    <s v="참조정보"/>
    <s v="기타정보관리"/>
    <s v="Online"/>
    <s v="CARF038S"/>
    <s v="램프버스관리"/>
    <s v="최민지"/>
    <d v="2025-11-28T00:00:00"/>
    <d v="2025-11-28T15:09:07"/>
    <s v="UT-CARF038S"/>
    <x v="1"/>
    <x v="2"/>
    <d v="2026-01-21T00:00:00"/>
    <s v="P"/>
    <n v="0"/>
    <s v="3자테스터공통"/>
    <s v="P"/>
    <d v="2026-02-02T00:00:00"/>
    <d v="2026-02-11T00:00:00"/>
    <s v="F"/>
    <n v="0"/>
    <s v="장수정"/>
    <s v="P"/>
    <d v="2026-03-03T00:00:00"/>
    <d v="2026-03-06T00:00:00"/>
    <s v="P"/>
    <n v="0"/>
    <s v="현업테스터"/>
    <s v="P"/>
    <d v="2026-03-26T00:00:00"/>
    <s v="P"/>
    <s v="P"/>
  </r>
  <r>
    <x v="6"/>
    <s v="기타"/>
    <s v="기타"/>
    <s v="프로시져"/>
    <s v="CA-SP3"/>
    <s v="FN_CA_F_GET_ALN_CHKIN_PG, 항공사 체크인페이지 건수 조회"/>
    <s v="정연준"/>
    <d v="2025-03-13T00:00:00"/>
    <d v="2025-03-10T00:00:00"/>
    <s v="UT-CA-SP3"/>
    <x v="0"/>
    <x v="0"/>
    <d v="2025-08-05T00:00:00"/>
    <s v="P"/>
    <n v="0"/>
    <s v="윤성훈"/>
    <s v="P"/>
    <d v="2025-08-21T00:00:00"/>
    <d v="2025-08-21T00:00:00"/>
    <s v="P"/>
    <n v="0"/>
    <s v="장수정"/>
    <s v="P"/>
    <d v="2025-08-29T00:00:00"/>
    <d v="2025-09-19T00:00:00"/>
    <s v="P"/>
    <n v="0"/>
    <s v="현업테스터"/>
    <s v="P"/>
    <d v="2025-09-02T00:00:00"/>
    <s v="P"/>
    <s v="P"/>
  </r>
  <r>
    <x v="6"/>
    <s v="기타"/>
    <s v="기타"/>
    <s v="프로시져"/>
    <s v="CA-SP17"/>
    <s v="SP_CA_F_PUSH_MSG, 푸시 메시지 등록"/>
    <s v="정연준"/>
    <d v="2025-10-27T00:00:00"/>
    <d v="2025-03-19T00:00:00"/>
    <s v="UT-CA-SP17"/>
    <x v="1"/>
    <x v="4"/>
    <d v="2025-11-11T00:00:00"/>
    <s v="P"/>
    <n v="0"/>
    <s v="박상기"/>
    <s v="P"/>
    <d v="2025-12-05T00:00:00"/>
    <d v="2025-11-25T00:00:00"/>
    <s v="P"/>
    <n v="0"/>
    <s v="장수정"/>
    <s v="P"/>
    <d v="2025-12-26T00:00:00"/>
    <d v="2025-12-24T00:00:00"/>
    <s v="P"/>
    <n v="0"/>
    <s v="현업테스터"/>
    <s v="P"/>
    <d v="2026-01-23T00:00:00"/>
    <s v="P"/>
    <s v="P"/>
  </r>
  <r>
    <x v="6"/>
    <s v="기타"/>
    <s v="기타"/>
    <s v="프로시져"/>
    <s v="CA-SP19"/>
    <s v="SP_CA_F_SMS_ALL_GROUP_UPDATE, 전체 SMS그룹 사용자 동기화"/>
    <s v="정연준"/>
    <d v="2025-11-10T00:00:00"/>
    <d v="2025-11-11T10:11:28"/>
    <s v="UT-CA-SP19"/>
    <x v="1"/>
    <x v="2"/>
    <d v="2026-01-21T00:00:00"/>
    <s v="P"/>
    <n v="0"/>
    <s v="3자테스터공통"/>
    <s v="P"/>
    <d v="2026-02-02T00:00:00"/>
    <d v="2026-02-03T00:00:00"/>
    <s v="P"/>
    <n v="0"/>
    <s v="장수정"/>
    <s v="P"/>
    <d v="2026-03-03T00:00:00"/>
    <d v="2026-03-11T00:00:00"/>
    <s v="P"/>
    <n v="0"/>
    <s v="현업테스터"/>
    <s v="P"/>
    <m/>
    <s v=""/>
    <s v=""/>
  </r>
  <r>
    <x v="6"/>
    <s v="기타"/>
    <s v="기타"/>
    <s v="프로시져"/>
    <s v="CA-SP21"/>
    <s v="SP_CA_F_SMS_GRP_RECVR_HST_INSERT, SMS그룹 수신자 이력"/>
    <s v="정연준"/>
    <d v="2025-11-21T00:00:00"/>
    <d v="2025-11-13T15:34:42"/>
    <s v="UT-CA-SP21"/>
    <x v="1"/>
    <x v="2"/>
    <d v="2026-01-22T00:00:00"/>
    <s v="P"/>
    <n v="0"/>
    <s v="3자테스터공통"/>
    <s v="P"/>
    <d v="2026-02-02T00:00:00"/>
    <d v="2026-02-03T00:00:00"/>
    <s v="P"/>
    <n v="0"/>
    <s v="장수정"/>
    <s v="P"/>
    <d v="2026-03-03T00:00:00"/>
    <d v="2026-03-11T00:00:00"/>
    <s v="P"/>
    <n v="0"/>
    <s v="현업테스터"/>
    <s v="P"/>
    <m/>
    <s v=""/>
    <s v=""/>
  </r>
  <r>
    <x v="6"/>
    <s v="기타"/>
    <s v="기타"/>
    <s v="프로시져"/>
    <s v="CA-SP35"/>
    <s v="SP_CA_F_CSDL_MSTR_MSG, CSDL 송수신메시지 마스터 생성"/>
    <s v="박영수"/>
    <d v="2025-07-21T00:00:00"/>
    <d v="2025-07-22T00:00:00"/>
    <s v="UT-CA-SP35"/>
    <x v="1"/>
    <x v="4"/>
    <d v="2025-11-11T00:00:00"/>
    <s v="P"/>
    <n v="0"/>
    <s v="박상기"/>
    <s v="P"/>
    <d v="2025-12-05T00:00:00"/>
    <d v="2025-11-25T00:00:00"/>
    <s v="P"/>
    <n v="0"/>
    <s v="장수정"/>
    <s v="P"/>
    <d v="2025-12-26T00:00:00"/>
    <d v="2025-12-24T00:00:00"/>
    <s v="P"/>
    <n v="0"/>
    <s v="현업테스터"/>
    <s v="P"/>
    <d v="2026-01-23T00:00:00"/>
    <s v="P"/>
    <s v="P"/>
  </r>
  <r>
    <x v="6"/>
    <s v="화면구성"/>
    <s v="화면구성"/>
    <s v="Online"/>
    <s v="TabFrame"/>
    <s v="탭/툴바 Form"/>
    <s v="박영수"/>
    <d v="2025-02-21T00:00:00"/>
    <d v="2025-02-21T00:00:00"/>
    <s v="UT-TabFrame"/>
    <x v="0"/>
    <x v="1"/>
    <d v="2025-07-23T00:00:00"/>
    <s v="P"/>
    <n v="0"/>
    <s v="3자테스터공통"/>
    <s v="P"/>
    <d v="2025-08-21T00:00:00"/>
    <d v="2025-06-30T00:00:00"/>
    <s v="P"/>
    <n v="0"/>
    <s v="장수정"/>
    <s v="P"/>
    <d v="2025-08-29T00:00:00"/>
    <d v="2025-09-22T00:00:00"/>
    <s v="F"/>
    <n v="0"/>
    <s v="장수정"/>
    <s v="P"/>
    <d v="2025-08-28T00:00:00"/>
    <s v="P"/>
    <s v="P"/>
  </r>
  <r>
    <x v="5"/>
    <s v="Check In Counter"/>
    <s v="Seasonal Assignment"/>
    <s v="Online"/>
    <s v="RSCI010M"/>
    <s v="CIC Request Copy"/>
    <s v="이수연"/>
    <d v="2025-06-05T00:00:00"/>
    <d v="2025-06-05T08:52:23"/>
    <s v="UT-RSCI010M"/>
    <x v="0"/>
    <x v="0"/>
    <d v="2025-07-24T00:00:00"/>
    <s v="P"/>
    <n v="0"/>
    <s v="김승무"/>
    <s v="P"/>
    <d v="2025-08-21T00:00:00"/>
    <d v="2025-08-18T00:00:00"/>
    <s v="P"/>
    <n v="0"/>
    <s v="송희영"/>
    <s v="P"/>
    <d v="2025-08-29T00:00:00"/>
    <d v="2025-09-19T00:00:00"/>
    <s v="F"/>
    <n v="0"/>
    <s v="현업테스터"/>
    <s v="P"/>
    <d v="2025-10-21T00:00:00"/>
    <s v="P"/>
    <s v="P"/>
  </r>
  <r>
    <x v="5"/>
    <s v="Check In Counter"/>
    <s v="Daily operation"/>
    <s v="Online"/>
    <s v="RSCI013S"/>
    <s v="CIC Daily Plan"/>
    <s v="이수연"/>
    <d v="2025-09-02T00:00:00"/>
    <d v="2025-08-07T14:13:33"/>
    <s v="UT-RSCI013S"/>
    <x v="1"/>
    <x v="4"/>
    <d v="2025-11-11T00:00:00"/>
    <s v="P"/>
    <n v="0"/>
    <s v="이상용"/>
    <s v="P"/>
    <d v="2025-12-05T00:00:00"/>
    <d v="2025-11-28T00:00:00"/>
    <s v="P"/>
    <n v="0"/>
    <s v="송희영"/>
    <s v="P"/>
    <d v="2025-12-26T00:00:00"/>
    <d v="2025-12-18T00:00:00"/>
    <s v="F"/>
    <n v="0"/>
    <s v="현업테스터"/>
    <s v="P"/>
    <d v="2026-01-13T00:00:00"/>
    <s v="P"/>
    <s v="P"/>
  </r>
  <r>
    <x v="5"/>
    <s v="Stand"/>
    <s v="Operation"/>
    <s v="Online"/>
    <s v="RSPK039S"/>
    <s v="Runup Pad Management"/>
    <s v="장동혁"/>
    <d v="2025-06-05T00:00:00"/>
    <d v="2025-06-05T08:48:59"/>
    <s v="UT-RSPK039S"/>
    <x v="0"/>
    <x v="0"/>
    <d v="2025-08-26T00:00:00"/>
    <s v="P"/>
    <n v="0"/>
    <s v="김승무"/>
    <s v="P"/>
    <d v="2025-08-21T00:00:00"/>
    <d v="2025-08-18T00:00:00"/>
    <s v="F"/>
    <n v="0"/>
    <s v="송희영"/>
    <s v="P"/>
    <d v="2025-08-29T00:00:00"/>
    <d v="2025-09-19T00:00:00"/>
    <s v="F"/>
    <n v="0"/>
    <s v="현업테스터"/>
    <s v="P"/>
    <d v="2025-10-21T00:00:00"/>
    <s v="F"/>
    <s v="P"/>
  </r>
  <r>
    <x v="5"/>
    <s v="Stand"/>
    <s v="Operation"/>
    <s v="Online"/>
    <s v="RSPK031S"/>
    <s v="Stand Change List"/>
    <s v="장동혁"/>
    <d v="2025-07-31T00:00:00"/>
    <d v="2025-07-29T13:12:50"/>
    <s v="UT-RSPK031S"/>
    <x v="1"/>
    <x v="4"/>
    <d v="2025-11-14T00:00:00"/>
    <s v="P"/>
    <n v="0"/>
    <s v="이상용"/>
    <s v="P"/>
    <d v="2025-12-05T00:00:00"/>
    <d v="2025-11-26T00:00:00"/>
    <s v="F"/>
    <n v="0"/>
    <s v="송희영"/>
    <s v="P"/>
    <d v="2025-12-26T00:00:00"/>
    <d v="2025-12-30T00:00:00"/>
    <s v="F"/>
    <n v="0"/>
    <s v="현업테스터"/>
    <s v="P"/>
    <d v="2026-01-23T00:00:00"/>
    <s v="P"/>
    <s v="P"/>
  </r>
  <r>
    <x v="5"/>
    <s v="Stand"/>
    <s v="Operation"/>
    <s v="Online"/>
    <s v="RSPK069S"/>
    <s v="Unlinked Bar"/>
    <s v="장동혁"/>
    <d v="2025-10-02T00:00:00"/>
    <d v="2025-10-02T10:10:43"/>
    <s v="UT-RSPK069S"/>
    <x v="1"/>
    <x v="4"/>
    <d v="2025-11-14T00:00:00"/>
    <s v="P"/>
    <n v="0"/>
    <s v="이상용"/>
    <s v="P"/>
    <d v="2025-12-05T00:00:00"/>
    <d v="2025-11-28T00:00:00"/>
    <s v="P"/>
    <n v="0"/>
    <s v="송희영"/>
    <s v="P"/>
    <d v="2025-12-26T00:00:00"/>
    <d v="2025-12-30T00:00:00"/>
    <s v="F"/>
    <n v="0"/>
    <s v="현업테스터"/>
    <s v="P"/>
    <d v="2026-01-15T00:00:00"/>
    <s v="P"/>
    <s v="P"/>
  </r>
  <r>
    <x v="5"/>
    <s v="Stand"/>
    <s v="Operation"/>
    <s v="Online"/>
    <s v="RSPK059S"/>
    <s v="Deicing Pad Monitoring"/>
    <s v="장동혁"/>
    <d v="2025-12-26T00:00:00"/>
    <d v="2025-12-24T13:14:59"/>
    <s v="UT-RSPK059S"/>
    <x v="1"/>
    <x v="2"/>
    <d v="2026-01-23T00:00:00"/>
    <s v="P"/>
    <n v="0"/>
    <s v="3자테스터공통"/>
    <s v="P"/>
    <d v="2026-02-02T00:00:00"/>
    <d v="2026-02-02T00:00:00"/>
    <s v="P"/>
    <n v="0"/>
    <s v="송희영"/>
    <s v="P"/>
    <d v="2026-03-03T00:00:00"/>
    <d v="2026-03-05T00:00:00"/>
    <s v="F"/>
    <n v="0"/>
    <s v="현업테스터"/>
    <s v="F"/>
    <d v="2026-03-23T00:00:00"/>
    <s v="P"/>
    <s v="P"/>
  </r>
  <r>
    <x v="7"/>
    <s v="항공보안"/>
    <s v="보안검색"/>
    <s v="Online"/>
    <s v="FSQB020S"/>
    <s v="적발정보 일자별 조회"/>
    <s v="임소정"/>
    <d v="2025-05-16T00:00:00"/>
    <d v="2025-06-04T14:19:28"/>
    <s v="UT-FSQB020S"/>
    <x v="0"/>
    <x v="0"/>
    <d v="2025-07-21T00:00:00"/>
    <s v="P"/>
    <n v="0"/>
    <s v="박상기"/>
    <s v="P"/>
    <d v="2025-08-21T00:00:00"/>
    <d v="2025-08-20T00:00:00"/>
    <s v="P"/>
    <n v="0"/>
    <s v="장수정"/>
    <s v="P"/>
    <d v="2025-08-29T00:00:00"/>
    <d v="2025-09-19T00:00:00"/>
    <s v="P"/>
    <n v="0"/>
    <s v="현업테스터"/>
    <s v="P"/>
    <d v="2025-08-28T00:00:00"/>
    <s v="P"/>
    <s v="P"/>
  </r>
  <r>
    <x v="7"/>
    <s v="항공보안"/>
    <s v="보안검색"/>
    <s v="Online"/>
    <s v="FSQB040E"/>
    <s v="안보위해 [한국 군인] 원별 품목별 적발 현황"/>
    <s v="임소정"/>
    <d v="2025-06-13T00:00:00"/>
    <d v="2025-06-02T13:41:24"/>
    <s v="UT-FSQB040E"/>
    <x v="0"/>
    <x v="0"/>
    <d v="2025-07-23T00:00:00"/>
    <s v="P"/>
    <n v="0"/>
    <s v="박상기"/>
    <s v="P"/>
    <d v="2025-08-21T00:00:00"/>
    <d v="2025-08-19T00:00:00"/>
    <s v="P"/>
    <n v="0"/>
    <s v="장수정"/>
    <s v="P"/>
    <d v="2025-08-29T00:00:00"/>
    <d v="2025-09-19T00:00:00"/>
    <s v="P"/>
    <n v="0"/>
    <s v="현업테스터"/>
    <s v="P"/>
    <d v="2025-08-28T00:00:00"/>
    <s v="P"/>
    <s v="P"/>
  </r>
  <r>
    <x v="7"/>
    <s v="항공보안"/>
    <s v="보안검색"/>
    <s v="Online"/>
    <s v="FSQB042E"/>
    <s v="세관 [출발,환승] 월별 종류별 적발 현황"/>
    <s v="임소정"/>
    <d v="2025-06-13T00:00:00"/>
    <d v="2025-06-02T13:43:08"/>
    <s v="UT-FSQB042E"/>
    <x v="0"/>
    <x v="0"/>
    <d v="2025-07-23T00:00:00"/>
    <s v="P"/>
    <n v="0"/>
    <s v="김민욱"/>
    <s v="P"/>
    <d v="2025-08-21T00:00:00"/>
    <d v="2025-08-21T00:00:00"/>
    <s v="P"/>
    <n v="0"/>
    <s v="장수정"/>
    <s v="P"/>
    <d v="2025-08-29T00:00:00"/>
    <d v="2025-09-19T00:00:00"/>
    <s v="P"/>
    <n v="0"/>
    <s v="현업테스터"/>
    <s v="P"/>
    <d v="2025-08-28T00:00:00"/>
    <s v="P"/>
    <s v="P"/>
  </r>
  <r>
    <x v="7"/>
    <s v="항공보안"/>
    <s v="보안검색"/>
    <s v="Online"/>
    <s v="FSQB045E"/>
    <s v="세관 [성별] 월별 종류별 적발 현황"/>
    <s v="임소정"/>
    <d v="2025-06-20T00:00:00"/>
    <d v="2025-06-02T13:43:16"/>
    <s v="UT-FSQB045E"/>
    <x v="0"/>
    <x v="0"/>
    <d v="2025-07-21T00:00:00"/>
    <s v="P"/>
    <n v="0"/>
    <s v="김민욱"/>
    <s v="P"/>
    <d v="2025-08-21T00:00:00"/>
    <d v="2025-08-21T00:00:00"/>
    <s v="P"/>
    <n v="0"/>
    <s v="장수정"/>
    <s v="P"/>
    <d v="2025-08-29T00:00:00"/>
    <d v="2025-09-19T00:00:00"/>
    <s v="P"/>
    <n v="0"/>
    <s v="현업테스터"/>
    <s v="P"/>
    <d v="2025-08-27T00:00:00"/>
    <s v="P"/>
    <s v="P"/>
  </r>
  <r>
    <x v="7"/>
    <s v="항공보안"/>
    <s v="보안검색"/>
    <s v="Online"/>
    <s v="FSQB200S"/>
    <s v="위탁수하물처리현황"/>
    <s v="임소정"/>
    <d v="2025-04-07T00:00:00"/>
    <d v="2025-04-07T00:00:00"/>
    <s v="UT-FSQB200S"/>
    <x v="0"/>
    <x v="0"/>
    <d v="2025-07-21T00:00:00"/>
    <s v="P"/>
    <n v="0"/>
    <s v="김승무"/>
    <s v="P"/>
    <d v="2025-08-04T00:00:00"/>
    <d v="2025-08-20T00:00:00"/>
    <s v="F"/>
    <n v="0"/>
    <s v="장수정"/>
    <s v="P"/>
    <d v="2026-04-10T00:00:00"/>
    <d v="2025-09-19T00:00:00"/>
    <s v="P"/>
    <n v="0"/>
    <s v="현업테스터"/>
    <s v="P"/>
    <d v="2025-08-29T00:00:00"/>
    <s v="P"/>
    <s v="P"/>
  </r>
  <r>
    <x v="7"/>
    <s v="항공보안"/>
    <s v="EOD 현장관리"/>
    <s v="Online"/>
    <s v="FSEX040S"/>
    <s v="폭발물 처리반 업무일지 조회"/>
    <s v="임소정"/>
    <d v="2025-09-19T00:00:00"/>
    <d v="2025-04-14T13:59:21"/>
    <s v="UT-FSEX040S"/>
    <x v="1"/>
    <x v="4"/>
    <d v="2025-11-10T00:00:00"/>
    <s v="P"/>
    <n v="0"/>
    <s v="이상용"/>
    <s v="P"/>
    <d v="2025-12-05T00:00:00"/>
    <d v="2025-12-03T00:00:00"/>
    <s v="P"/>
    <n v="0"/>
    <s v="장수정"/>
    <s v="P"/>
    <d v="2025-12-26T00:00:00"/>
    <d v="2025-12-19T00:00:00"/>
    <s v="P"/>
    <n v="0"/>
    <s v="현업테스터"/>
    <s v="P"/>
    <d v="2026-01-21T00:00:00"/>
    <s v="P"/>
    <s v="P"/>
  </r>
  <r>
    <x v="7"/>
    <s v="항공보안"/>
    <s v="EOD 현장관리"/>
    <s v="Online"/>
    <s v="FSEX050S"/>
    <s v="훈련현황 입력관리"/>
    <s v="임소정"/>
    <d v="2025-04-10T00:00:00"/>
    <d v="2025-04-10T00:00:00"/>
    <s v="UT-FSEX050S"/>
    <x v="0"/>
    <x v="1"/>
    <d v="2025-06-13T00:00:00"/>
    <s v="P"/>
    <n v="0"/>
    <s v="3자테스터공통"/>
    <s v="P"/>
    <d v="2025-08-04T00:00:00"/>
    <d v="2025-08-22T00:00:00"/>
    <s v="P"/>
    <n v="0"/>
    <s v="장수정"/>
    <s v="P"/>
    <d v="2026-04-10T00:00:00"/>
    <d v="2025-09-12T00:00:00"/>
    <s v="F"/>
    <n v="0"/>
    <s v="임육룡"/>
    <s v="P"/>
    <m/>
    <s v="P"/>
    <s v="P"/>
  </r>
  <r>
    <x v="7"/>
    <s v="항공보안"/>
    <s v="EOD 현장관리"/>
    <s v="Online"/>
    <s v="FSEX060S"/>
    <s v="교육현황 입력관리"/>
    <s v="임소정"/>
    <d v="2025-09-26T00:00:00"/>
    <d v="2025-04-11T00:00:00"/>
    <s v="UT-FSEX060S"/>
    <x v="1"/>
    <x v="4"/>
    <d v="2025-11-12T00:00:00"/>
    <s v="P"/>
    <n v="0"/>
    <s v="이상용"/>
    <s v="P"/>
    <d v="2025-12-05T00:00:00"/>
    <d v="2025-11-28T00:00:00"/>
    <s v="P"/>
    <n v="0"/>
    <s v="장수정"/>
    <s v="P"/>
    <d v="2025-12-26T00:00:00"/>
    <d v="2025-12-19T00:00:00"/>
    <s v="P"/>
    <n v="0"/>
    <s v="현업테스터"/>
    <s v="P"/>
    <d v="2026-01-21T00:00:00"/>
    <s v="P"/>
    <s v="P"/>
  </r>
  <r>
    <x v="7"/>
    <s v="항공보안"/>
    <s v="EOD 현장관리"/>
    <s v="Online"/>
    <s v="FSEX060M"/>
    <s v="교육현황 작성"/>
    <s v="임소정"/>
    <d v="2025-04-11T00:00:00"/>
    <d v="2025-04-11T00:00:00"/>
    <s v="UT-FSEX060M"/>
    <x v="0"/>
    <x v="1"/>
    <d v="2025-06-13T00:00:00"/>
    <s v="P"/>
    <n v="0"/>
    <s v="3자테스터공통"/>
    <s v="P"/>
    <d v="2025-08-04T00:00:00"/>
    <d v="2025-08-22T00:00:00"/>
    <s v="P"/>
    <n v="0"/>
    <s v="장수정"/>
    <s v="P"/>
    <d v="2026-04-10T00:00:00"/>
    <d v="2025-09-12T00:00:00"/>
    <s v="F"/>
    <n v="0"/>
    <s v="임육룡"/>
    <s v="P"/>
    <m/>
    <s v="P"/>
    <s v="P"/>
  </r>
  <r>
    <x v="7"/>
    <s v="항공보안"/>
    <s v="EOD 현장관리"/>
    <s v="Online"/>
    <s v="FSEY022E"/>
    <s v="장소별 출동현황"/>
    <s v="임소정"/>
    <d v="2025-10-24T00:00:00"/>
    <d v="2025-06-16T15:41:33"/>
    <s v="UT-FSEY022E"/>
    <x v="1"/>
    <x v="4"/>
    <d v="2025-11-12T00:00:00"/>
    <s v="P"/>
    <n v="0"/>
    <s v="이상용"/>
    <s v="P"/>
    <d v="2025-12-05T00:00:00"/>
    <d v="2025-11-28T00:00:00"/>
    <s v="P"/>
    <n v="0"/>
    <s v="장수정"/>
    <s v="P"/>
    <d v="2025-12-26T00:00:00"/>
    <d v="2025-12-19T00:00:00"/>
    <s v="P"/>
    <n v="0"/>
    <s v="현업테스터"/>
    <s v="P"/>
    <d v="2026-01-21T00:00:00"/>
    <s v="P"/>
    <s v="P"/>
  </r>
  <r>
    <x v="7"/>
    <s v="항공보안"/>
    <s v="EOD 현장관리"/>
    <s v="Online"/>
    <s v="FSEX021S"/>
    <s v="근태현황 조회"/>
    <s v="임소정"/>
    <d v="2025-11-14T00:00:00"/>
    <d v="2025-07-18T08:43:23"/>
    <s v="UT-FSEX021S"/>
    <x v="1"/>
    <x v="2"/>
    <d v="2026-01-19T00:00:00"/>
    <s v="P"/>
    <n v="0"/>
    <s v="3자테스터공통"/>
    <s v="P"/>
    <d v="2026-02-02T00:00:00"/>
    <d v="2026-02-10T00:00:00"/>
    <s v="F"/>
    <n v="0"/>
    <s v="장수정"/>
    <s v="P"/>
    <d v="2026-03-03T00:00:00"/>
    <d v="2025-12-19T00:00:00"/>
    <s v="P"/>
    <n v="0"/>
    <s v="현업테스터"/>
    <s v="P"/>
    <d v="2026-03-23T00:00:00"/>
    <s v="P"/>
    <s v="P"/>
  </r>
  <r>
    <x v="6"/>
    <s v="참조정보"/>
    <s v="체크인"/>
    <s v="Online"/>
    <s v="CARF036S"/>
    <s v="체크인리마크정보"/>
    <s v="최민지"/>
    <d v="2025-11-27T00:00:00"/>
    <d v="2025-11-27T16:56:27"/>
    <s v="UT-CARF036S"/>
    <x v="1"/>
    <x v="2"/>
    <d v="2026-01-21T00:00:00"/>
    <s v="P"/>
    <n v="0"/>
    <s v="3자테스터공통"/>
    <s v="P"/>
    <d v="2026-02-02T00:00:00"/>
    <d v="2026-02-11T00:00:00"/>
    <s v="F"/>
    <n v="0"/>
    <s v="장수정"/>
    <s v="P"/>
    <d v="2026-03-03T00:00:00"/>
    <d v="2026-03-11T00:00:00"/>
    <s v="P"/>
    <n v="0"/>
    <s v="현업테스터"/>
    <s v="P"/>
    <d v="2026-03-26T00:00:00"/>
    <s v="P"/>
    <s v="P"/>
  </r>
  <r>
    <x v="8"/>
    <s v="시스템운영관리"/>
    <s v="이력관리"/>
    <s v="Online"/>
    <s v="CASY046S(A)"/>
    <s v="계정변경 이력"/>
    <s v="최민지"/>
    <d v="2025-12-09T00:00:00"/>
    <d v="2025-12-09T17:04:43"/>
    <s v="UT-CASY046S(A)"/>
    <x v="1"/>
    <x v="2"/>
    <d v="2026-01-19T00:00:00"/>
    <s v="P"/>
    <n v="0"/>
    <s v="3자테스터공통"/>
    <s v="P"/>
    <d v="2026-02-02T00:00:00"/>
    <d v="2026-02-11T00:00:00"/>
    <s v="P"/>
    <n v="0"/>
    <s v="장수정"/>
    <s v="P"/>
    <d v="2026-03-03T00:00:00"/>
    <d v="2026-03-11T00:00:00"/>
    <s v="F"/>
    <n v="0"/>
    <s v="현업테스터"/>
    <s v="P"/>
    <m/>
    <s v=""/>
    <s v=""/>
  </r>
  <r>
    <x v="3"/>
    <s v="CBA성과분석"/>
    <s v="성과분석"/>
    <s v="Online"/>
    <s v="CM30035S"/>
    <s v="조업사 자원관리비용 절감분석"/>
    <s v="김단호"/>
    <d v="2026-02-20T00:00:00"/>
    <d v="2025-12-15T16:33:27"/>
    <s v="UT-CM30035S"/>
    <x v="1"/>
    <x v="2"/>
    <d v="2026-01-20T00:00:00"/>
    <s v="P"/>
    <n v="0"/>
    <s v="3자테스터공통"/>
    <s v="P"/>
    <d v="2026-02-02T00:00:00"/>
    <d v="2026-02-24T00:00:00"/>
    <s v="F"/>
    <n v="1"/>
    <s v="장세민"/>
    <s v="F"/>
    <d v="2026-03-03T00:00:00"/>
    <d v="2026-03-10T00:00:00"/>
    <s v="F"/>
    <n v="0"/>
    <s v="현업테스터"/>
    <s v="P"/>
    <d v="2026-03-26T00:00:00"/>
    <s v="P"/>
    <s v="P"/>
  </r>
  <r>
    <x v="3"/>
    <s v="마일스톤시간관리"/>
    <s v="출발편마일스톤관리"/>
    <s v="Online"/>
    <s v="CM20026M"/>
    <s v="SMS전송관리(CM)"/>
    <s v="김은정"/>
    <d v="2026-02-06T00:00:00"/>
    <d v="2026-02-02T14:38:29"/>
    <s v="UT-CM20026M"/>
    <x v="1"/>
    <x v="3"/>
    <d v="2026-03-23T00:00:00"/>
    <s v="P"/>
    <n v="0"/>
    <s v="3자테스터공통"/>
    <s v="P"/>
    <d v="2026-04-06T00:00:00"/>
    <m/>
    <s v=""/>
    <n v="0"/>
    <s v="장세민"/>
    <s v=""/>
    <d v="2026-04-20T00:00:00"/>
    <m/>
    <s v=""/>
    <n v="0"/>
    <s v="현업테스터"/>
    <s v=""/>
    <m/>
    <s v=""/>
    <s v=""/>
  </r>
  <r>
    <x v="1"/>
    <s v="계류장관제"/>
    <s v="CONTROL MANAGEMENT"/>
    <s v="Online"/>
    <s v="AC01016S"/>
    <s v="Airline"/>
    <s v="구혜지"/>
    <d v="2025-12-02T00:00:00"/>
    <d v="2025-12-11T16:08:38"/>
    <s v="UT-AC01016S"/>
    <x v="1"/>
    <x v="2"/>
    <d v="2026-01-19T00:00:00"/>
    <s v="P"/>
    <n v="0"/>
    <s v="3자테스터공통"/>
    <s v="P"/>
    <d v="2026-02-02T00:00:00"/>
    <d v="2026-02-10T00:00:00"/>
    <s v="P"/>
    <n v="0"/>
    <s v="공사테스터"/>
    <s v="P"/>
    <d v="2026-03-03T00:00:00"/>
    <d v="2026-03-04T00:00:00"/>
    <s v="F"/>
    <n v="0"/>
    <s v="현업테스터"/>
    <s v="P"/>
    <m/>
    <s v=""/>
    <s v=""/>
  </r>
  <r>
    <x v="1"/>
    <s v="기타"/>
    <s v="기타"/>
    <s v="프로시져"/>
    <s v="AC-SP48"/>
    <s v="SP_ESB_AFSRAMPASDE_RCV, 3단계 ASDE AFS RAMP 수신처리"/>
    <s v="이용혁"/>
    <d v="2025-12-01T00:00:00"/>
    <d v="2025-12-11T15:15:37"/>
    <s v="UT-AC-SP48"/>
    <x v="1"/>
    <x v="2"/>
    <d v="2026-01-21T00:00:00"/>
    <s v="P"/>
    <n v="0"/>
    <s v="3자테스터공통"/>
    <s v="P"/>
    <d v="2026-02-02T00:00:00"/>
    <d v="2026-02-24T00:00:00"/>
    <s v="P"/>
    <n v="0"/>
    <s v="공사테스터"/>
    <s v="P"/>
    <d v="2026-03-03T00:00:00"/>
    <m/>
    <s v=""/>
    <n v="0"/>
    <s v="현업테스터"/>
    <s v=""/>
    <m/>
    <s v=""/>
    <s v=""/>
  </r>
  <r>
    <x v="4"/>
    <s v="공통관리"/>
    <s v="계정신청"/>
    <s v="Online"/>
    <s v="MESCA402S"/>
    <s v="사용자 계정 조회/변경/해지신청"/>
    <s v="이수빈"/>
    <d v="2026-02-19T00:00:00"/>
    <d v="2026-02-19T14:22:45"/>
    <s v="UT-MESCA402S"/>
    <x v="1"/>
    <x v="3"/>
    <d v="2026-03-23T00:00:00"/>
    <s v="P"/>
    <n v="0"/>
    <s v="3자테스터공통"/>
    <s v="P"/>
    <d v="2026-04-06T00:00:00"/>
    <m/>
    <s v=""/>
    <n v="0"/>
    <s v="공사테스터"/>
    <s v=""/>
    <d v="2026-04-20T00:00:00"/>
    <m/>
    <s v=""/>
    <n v="0"/>
    <s v="현업테스터"/>
    <s v=""/>
    <m/>
    <s v=""/>
    <s v=""/>
  </r>
  <r>
    <x v="4"/>
    <s v="기타"/>
    <s v="기타"/>
    <s v="Batch"/>
    <s v="ES00019B"/>
    <s v="현행배정 신청 결과 PUSH"/>
    <s v="임지훈"/>
    <d v="2026-02-27T00:00:00"/>
    <d v="2026-02-12T11:58:22"/>
    <s v="UT-ES00019B"/>
    <x v="1"/>
    <x v="3"/>
    <m/>
    <s v=""/>
    <n v="0"/>
    <s v="3자테스터공통"/>
    <s v=""/>
    <d v="2026-04-06T00:00:00"/>
    <m/>
    <s v=""/>
    <n v="0"/>
    <s v="공사테스터"/>
    <s v=""/>
    <d v="2026-04-20T00:00:00"/>
    <m/>
    <s v=""/>
    <n v="0"/>
    <s v="현업테스터"/>
    <s v=""/>
    <m/>
    <s v=""/>
    <s v=""/>
  </r>
  <r>
    <x v="0"/>
    <s v="기타"/>
    <s v="기타"/>
    <s v="프로시져"/>
    <s v="FP-SP213"/>
    <s v="SP_FP_JNA_ADM_RCV,현행JNA ADM 메시지처리"/>
    <s v="이인용"/>
    <d v="2026-03-13T00:00:00"/>
    <d v="2026-03-06T18:02:23"/>
    <s v="UT-FP-SP213"/>
    <x v="1"/>
    <x v="3"/>
    <d v="2026-03-25T00:00:00"/>
    <s v="P"/>
    <n v="0"/>
    <s v="3자테스터공통"/>
    <s v="P"/>
    <d v="2026-04-06T00:00:00"/>
    <m/>
    <s v=""/>
    <n v="0"/>
    <s v="송희영"/>
    <s v=""/>
    <d v="2026-04-20T00:00:00"/>
    <m/>
    <s v=""/>
    <n v="0"/>
    <s v="현업테스터"/>
    <s v=""/>
    <m/>
    <s v=""/>
    <s v=""/>
  </r>
  <r>
    <x v="0"/>
    <s v="기타"/>
    <s v="기타"/>
    <s v="프로시져"/>
    <s v="FP-SP214"/>
    <s v="SP_FP_AIHS_ADM_RCV,현행AIHS ADM 메시지처리"/>
    <s v="이인용"/>
    <d v="2026-03-13T00:00:00"/>
    <d v="2026-03-06T18:02:40"/>
    <s v="UT-FP-SP214"/>
    <x v="1"/>
    <x v="3"/>
    <d v="2026-03-25T00:00:00"/>
    <s v="P"/>
    <n v="0"/>
    <s v="3자테스터공통"/>
    <s v="P"/>
    <d v="2026-04-06T00:00:00"/>
    <m/>
    <s v=""/>
    <n v="0"/>
    <s v="송희영"/>
    <s v=""/>
    <d v="2026-04-20T00:00:00"/>
    <m/>
    <s v=""/>
    <n v="0"/>
    <s v="현업테스터"/>
    <s v=""/>
    <m/>
    <s v=""/>
    <s v=""/>
  </r>
  <r>
    <x v="2"/>
    <s v="실시간통계"/>
    <s v="공항운영현황(통합운영센터)"/>
    <s v="Online"/>
    <s v="GO41401S"/>
    <s v="비상운영보고(타기관제출)-설"/>
    <s v="김경준"/>
    <d v="2025-04-25T00:00:00"/>
    <d v="2025-04-24T08:26:26"/>
    <s v="UT-GO41401S"/>
    <x v="0"/>
    <x v="1"/>
    <d v="2025-06-13T00:00:00"/>
    <s v="P"/>
    <n v="0"/>
    <s v="3자테스터공통"/>
    <s v="P"/>
    <d v="2025-08-21T00:00:00"/>
    <d v="2025-08-25T00:00:00"/>
    <s v="F"/>
    <n v="0"/>
    <s v="홍석일"/>
    <s v="P"/>
    <d v="2025-08-29T00:00:00"/>
    <d v="2025-09-24T00:00:00"/>
    <s v="P"/>
    <n v="0"/>
    <s v="김석희"/>
    <s v="P"/>
    <d v="2025-08-27T00:00:00"/>
    <s v="P"/>
    <s v="P"/>
  </r>
  <r>
    <x v="2"/>
    <s v="실시간통계"/>
    <s v="공항운영현황 | 실시간"/>
    <s v="Online"/>
    <s v="GO41601S"/>
    <s v="고속도로 현황"/>
    <s v="김경준"/>
    <d v="2025-05-09T00:00:00"/>
    <d v="2025-04-24T08:30:34"/>
    <s v="UT-GO41601S"/>
    <x v="0"/>
    <x v="1"/>
    <d v="2025-06-13T00:00:00"/>
    <s v="P"/>
    <n v="0"/>
    <s v="3자테스터공통"/>
    <s v="P"/>
    <d v="2025-08-21T00:00:00"/>
    <d v="2025-08-19T00:00:00"/>
    <s v="F"/>
    <n v="0"/>
    <s v="홍석일"/>
    <s v="P"/>
    <d v="2025-08-29T00:00:00"/>
    <d v="2025-09-24T00:00:00"/>
    <s v="P"/>
    <n v="0"/>
    <s v="김석희"/>
    <s v="P"/>
    <d v="2025-08-27T00:00:00"/>
    <s v="P"/>
    <s v="P"/>
  </r>
  <r>
    <x v="2"/>
    <s v="공항운영현황"/>
    <s v="실시간"/>
    <s v="Online"/>
    <s v="GO42505R"/>
    <s v="항공사별 시간대별 수하물개수실적"/>
    <s v="박정구"/>
    <d v="2025-07-18T00:00:00"/>
    <d v="2025-07-11T15:12:14"/>
    <s v="UT-GO42505R"/>
    <x v="0"/>
    <x v="0"/>
    <d v="2025-08-07T00:00:00"/>
    <s v="P"/>
    <n v="0"/>
    <s v="이준일"/>
    <s v="P"/>
    <d v="2025-08-21T00:00:00"/>
    <d v="2025-08-19T00:00:00"/>
    <s v="F"/>
    <n v="0"/>
    <s v="홍석일"/>
    <s v="P"/>
    <d v="2025-08-29T00:00:00"/>
    <d v="2025-09-24T00:00:00"/>
    <s v="P"/>
    <n v="0"/>
    <s v="현업테스터"/>
    <s v="P"/>
    <d v="2025-08-27T00:00:00"/>
    <s v="P"/>
    <s v="P"/>
  </r>
  <r>
    <x v="2"/>
    <s v="공항운영현황"/>
    <s v="실시간"/>
    <s v="Online"/>
    <s v="GO42702R"/>
    <s v="항공사별 기종별 운항실적"/>
    <s v="김경준"/>
    <d v="2025-07-18T00:00:00"/>
    <d v="2025-07-11T15:15:29"/>
    <s v="UT-GO42702R"/>
    <x v="0"/>
    <x v="0"/>
    <d v="2025-07-21T00:00:00"/>
    <s v="P"/>
    <n v="0"/>
    <s v="김민욱"/>
    <s v="P"/>
    <d v="2025-08-21T00:00:00"/>
    <d v="2025-08-19T00:00:00"/>
    <s v="P"/>
    <n v="0"/>
    <s v="홍석일"/>
    <s v="P"/>
    <d v="2025-08-29T00:00:00"/>
    <d v="2025-09-24T00:00:00"/>
    <s v="P"/>
    <n v="0"/>
    <s v="현업테스터"/>
    <s v="P"/>
    <d v="2025-08-27T00:00:00"/>
    <s v="P"/>
    <s v="P"/>
  </r>
  <r>
    <x v="2"/>
    <s v="공항운영현황"/>
    <s v="실시간"/>
    <s v="Online"/>
    <s v="GO42803R"/>
    <s v="정기 및 부정기 항공 화물실적"/>
    <s v="김경준"/>
    <d v="2025-05-09T00:00:00"/>
    <d v="2025-04-24T08:33:25"/>
    <s v="UT-GO42803R"/>
    <x v="0"/>
    <x v="0"/>
    <d v="2025-07-21T00:00:00"/>
    <s v="P"/>
    <n v="0"/>
    <s v="김민욱"/>
    <s v="P"/>
    <d v="2025-08-21T00:00:00"/>
    <d v="2025-08-19T00:00:00"/>
    <s v="F"/>
    <n v="0"/>
    <s v="홍석일"/>
    <s v="P"/>
    <d v="2025-08-29T00:00:00"/>
    <d v="2025-09-24T00:00:00"/>
    <s v="P"/>
    <n v="0"/>
    <s v="현업테스터"/>
    <s v="P"/>
    <d v="2025-08-27T00:00:00"/>
    <s v="P"/>
    <s v="P"/>
  </r>
  <r>
    <x v="2"/>
    <s v="통계보고서"/>
    <s v="항공사별"/>
    <s v="Online"/>
    <s v="GO41901S"/>
    <s v="72시간 환승통계"/>
    <s v="박정구"/>
    <d v="2025-06-20T00:00:00"/>
    <d v="2025-06-10T06:13:38"/>
    <s v="UT-GO41901S"/>
    <x v="0"/>
    <x v="0"/>
    <d v="2025-08-27T00:00:00"/>
    <s v="P"/>
    <n v="0"/>
    <s v="이준일"/>
    <s v="P"/>
    <d v="2025-08-21T00:00:00"/>
    <d v="2025-08-19T00:00:00"/>
    <s v="P"/>
    <n v="0"/>
    <s v="홍석일"/>
    <s v="P"/>
    <d v="2025-08-29T00:00:00"/>
    <d v="2025-09-26T00:00:00"/>
    <s v="P"/>
    <n v="0"/>
    <s v="현업테스터"/>
    <s v="P"/>
    <d v="2025-10-21T00:00:00"/>
    <s v="P"/>
    <s v="P"/>
  </r>
  <r>
    <x v="2"/>
    <s v="기상정보"/>
    <s v="공항기상관측일반정보"/>
    <s v="Online"/>
    <s v="GO61602S"/>
    <s v="활주로상세기상현황"/>
    <s v="박정구"/>
    <d v="2025-08-14T00:00:00"/>
    <d v="2025-07-31T14:23:09"/>
    <s v="UT-GO61602S"/>
    <x v="1"/>
    <x v="4"/>
    <d v="2025-11-10T00:00:00"/>
    <s v="P"/>
    <n v="0"/>
    <s v="윤성훈"/>
    <s v="P"/>
    <d v="2025-12-05T00:00:00"/>
    <d v="2025-12-03T00:00:00"/>
    <s v="P"/>
    <n v="0"/>
    <s v="홍석일"/>
    <s v="P"/>
    <d v="2025-12-26T00:00:00"/>
    <d v="2025-12-23T00:00:00"/>
    <s v="P"/>
    <n v="0"/>
    <s v="현업테스터"/>
    <s v="P"/>
    <d v="2026-01-20T00:00:00"/>
    <s v="P"/>
    <s v="P"/>
  </r>
  <r>
    <x v="2"/>
    <s v="부서별업무"/>
    <s v="시설본부"/>
    <s v="Online"/>
    <s v="GO11961S"/>
    <s v="셔틀트레인 여객수송실적 누계실적"/>
    <s v="신문호"/>
    <d v="2025-12-26T00:00:00"/>
    <d v="2025-12-22T09:48:32"/>
    <s v="UT-GO11961S"/>
    <x v="1"/>
    <x v="2"/>
    <d v="2026-01-19T00:00:00"/>
    <s v="P"/>
    <n v="0"/>
    <s v="3자테스터공통"/>
    <s v="P"/>
    <d v="2026-02-02T00:00:00"/>
    <d v="2026-02-04T00:00:00"/>
    <s v="P"/>
    <n v="0"/>
    <s v="홍석일"/>
    <s v="P"/>
    <d v="2026-03-03T00:00:00"/>
    <d v="2026-03-05T00:00:00"/>
    <s v="P"/>
    <n v="0"/>
    <s v="현업테스터"/>
    <s v="P"/>
    <d v="2026-03-23T00:00:00"/>
    <s v="P"/>
    <s v="P"/>
  </r>
  <r>
    <x v="2"/>
    <s v="부서별업무"/>
    <s v="계류장운영팀"/>
    <s v="Online"/>
    <s v="GO12805S"/>
    <s v="주기장 장기점유"/>
    <s v="김경준"/>
    <d v="2026-01-09T00:00:00"/>
    <d v="2026-01-05T11:33:49"/>
    <s v="UT-GO12805S"/>
    <x v="1"/>
    <x v="3"/>
    <d v="2026-03-24T00:00:00"/>
    <s v="P"/>
    <n v="0"/>
    <s v="3자테스터공통"/>
    <s v="P"/>
    <d v="2026-04-06T00:00:00"/>
    <m/>
    <s v=""/>
    <n v="0"/>
    <s v="홍석일"/>
    <s v=""/>
    <d v="2026-04-20T00:00:00"/>
    <m/>
    <s v=""/>
    <n v="0"/>
    <s v="현업테스터"/>
    <s v=""/>
    <m/>
    <s v=""/>
    <s v=""/>
  </r>
  <r>
    <x v="2"/>
    <s v="부서별업무"/>
    <s v="계류장운영팀"/>
    <s v="Online"/>
    <s v="GO12903S"/>
    <s v="노선별국가별운항편정보"/>
    <s v="신문호"/>
    <d v="2025-12-26T00:00:00"/>
    <d v="2025-12-22T09:49:26"/>
    <s v="UT-GO12903S"/>
    <x v="1"/>
    <x v="2"/>
    <d v="2026-01-19T00:00:00"/>
    <s v="P"/>
    <n v="0"/>
    <s v="3자테스터공통"/>
    <s v="P"/>
    <d v="2026-02-02T00:00:00"/>
    <d v="2026-02-04T00:00:00"/>
    <s v="F"/>
    <n v="1"/>
    <s v="홍석일"/>
    <s v="F"/>
    <d v="2026-03-03T00:00:00"/>
    <d v="2026-03-09T00:00:00"/>
    <s v="F"/>
    <n v="0"/>
    <s v="현업테스터"/>
    <s v="P"/>
    <d v="2026-03-26T00:00:00"/>
    <s v="F"/>
    <s v="P"/>
  </r>
  <r>
    <x v="2"/>
    <s v="부서별업무"/>
    <s v="계류장운영팀"/>
    <s v="Online"/>
    <s v="GO12908S"/>
    <s v="익일 터미널별 운항계획"/>
    <s v="신문호"/>
    <d v="2025-12-26T00:00:00"/>
    <d v="2025-12-22T15:06:52"/>
    <s v="UT-GO12908S"/>
    <x v="1"/>
    <x v="2"/>
    <d v="2026-01-19T00:00:00"/>
    <s v="P"/>
    <n v="0"/>
    <s v="3자테스터공통"/>
    <s v="P"/>
    <d v="2026-02-02T00:00:00"/>
    <d v="2026-02-04T00:00:00"/>
    <s v="P"/>
    <n v="0"/>
    <s v="홍석일"/>
    <s v="P"/>
    <d v="2026-03-03T00:00:00"/>
    <d v="2026-03-09T00:00:00"/>
    <s v="F"/>
    <n v="0"/>
    <s v="현업테스터"/>
    <s v="F"/>
    <m/>
    <s v=""/>
    <s v=""/>
  </r>
  <r>
    <x v="2"/>
    <s v="부서별업무"/>
    <s v="계류장운영팀"/>
    <s v="Online"/>
    <s v="GO52520R"/>
    <s v="계류장운영일지_리포트"/>
    <s v="신문호"/>
    <d v="2025-11-14T00:00:00"/>
    <d v="2025-11-06T09:35:00"/>
    <s v="UT-GO52520R"/>
    <x v="1"/>
    <x v="2"/>
    <d v="2026-01-19T00:00:00"/>
    <s v="P"/>
    <n v="0"/>
    <s v="3자테스터공통"/>
    <s v="P"/>
    <d v="2026-02-02T00:00:00"/>
    <d v="2026-02-04T00:00:00"/>
    <s v="F"/>
    <n v="1"/>
    <s v="홍석일"/>
    <s v="F"/>
    <d v="2026-03-03T00:00:00"/>
    <d v="2026-03-09T00:00:00"/>
    <s v="P"/>
    <n v="0"/>
    <s v="현업테스터"/>
    <s v="P"/>
    <d v="2026-03-26T00:00:00"/>
    <s v="P"/>
    <s v="P"/>
  </r>
  <r>
    <x v="2"/>
    <s v="부서별업무"/>
    <s v="통합운영센터"/>
    <s v="Online"/>
    <s v="GO12902S"/>
    <s v="노선별운항편정보"/>
    <s v="김경준"/>
    <d v="2026-01-09T00:00:00"/>
    <d v="2026-01-07T16:19:18"/>
    <s v="UT-GO12902S"/>
    <x v="1"/>
    <x v="3"/>
    <d v="2026-03-24T00:00:00"/>
    <s v="P"/>
    <n v="0"/>
    <s v="3자테스터공통"/>
    <s v="P"/>
    <d v="2026-04-06T00:00:00"/>
    <m/>
    <s v=""/>
    <n v="0"/>
    <s v="홍석일"/>
    <s v=""/>
    <d v="2026-04-20T00:00:00"/>
    <m/>
    <s v=""/>
    <n v="0"/>
    <s v="현업테스터"/>
    <s v=""/>
    <m/>
    <s v=""/>
    <s v=""/>
  </r>
  <r>
    <x v="2"/>
    <s v="부서별업무"/>
    <s v="A-CDM"/>
    <s v="Online"/>
    <s v="GO12702S"/>
    <s v="실시간지연현황"/>
    <s v="김경준"/>
    <d v="2025-08-29T00:00:00"/>
    <d v="2025-08-18T15:19:30"/>
    <s v="UT-GO12702S"/>
    <x v="1"/>
    <x v="4"/>
    <d v="2025-11-10T00:00:00"/>
    <s v="P"/>
    <n v="0"/>
    <s v="윤성훈"/>
    <s v="P"/>
    <d v="2025-12-05T00:00:00"/>
    <d v="2025-12-05T00:00:00"/>
    <s v="P"/>
    <n v="0"/>
    <s v="홍석일"/>
    <s v="P"/>
    <d v="2025-12-26T00:00:00"/>
    <d v="2025-12-23T00:00:00"/>
    <s v="F"/>
    <n v="0"/>
    <s v="현업테스터"/>
    <s v="P"/>
    <d v="2026-01-20T00:00:00"/>
    <s v="P"/>
    <s v="P"/>
  </r>
  <r>
    <x v="7"/>
    <s v="항공보안"/>
    <s v="보안검색"/>
    <s v="Online"/>
    <s v="FSQA032S"/>
    <s v="안보위해 및 세관적발 현황관리"/>
    <s v="임소정"/>
    <d v="2025-05-02T00:00:00"/>
    <d v="2025-04-01T17:50:09"/>
    <s v="UT-FSQA032S"/>
    <x v="0"/>
    <x v="0"/>
    <d v="2025-07-03T00:00:00"/>
    <s v="P"/>
    <n v="0"/>
    <s v="김승무"/>
    <s v="P"/>
    <d v="2025-08-21T00:00:00"/>
    <d v="2025-08-20T00:00:00"/>
    <s v="F"/>
    <n v="0"/>
    <s v="장수정"/>
    <s v="P"/>
    <d v="2025-08-29T00:00:00"/>
    <d v="2025-09-19T00:00:00"/>
    <s v="P"/>
    <n v="0"/>
    <s v="현업테스터"/>
    <s v="P"/>
    <d v="2025-09-01T00:00:00"/>
    <s v="P"/>
    <s v="P"/>
  </r>
  <r>
    <x v="7"/>
    <s v="항공보안"/>
    <s v="보안검색"/>
    <s v="Online"/>
    <s v="FSQA110S"/>
    <s v="전신검색정보 입력관리"/>
    <s v="임소정"/>
    <d v="2025-03-28T00:00:00"/>
    <d v="2025-03-25T16:21:41"/>
    <s v="UT-FSQA110S"/>
    <x v="0"/>
    <x v="1"/>
    <d v="2025-06-13T00:00:00"/>
    <s v="P"/>
    <n v="0"/>
    <s v="3자테스터공통"/>
    <s v="P"/>
    <d v="2025-08-21T00:00:00"/>
    <d v="2025-08-22T00:00:00"/>
    <s v="P"/>
    <n v="0"/>
    <s v="장수정"/>
    <s v="P"/>
    <d v="2025-08-29T00:00:00"/>
    <d v="2025-09-19T00:00:00"/>
    <s v="P"/>
    <n v="0"/>
    <s v="강자환"/>
    <s v="P"/>
    <d v="2025-09-02T00:00:00"/>
    <s v="P"/>
    <s v="P"/>
  </r>
  <r>
    <x v="7"/>
    <s v="항공보안"/>
    <s v="보안검색"/>
    <s v="Online"/>
    <s v="FSQA120S"/>
    <s v="보호구역 총기반입관리"/>
    <s v="임소정"/>
    <d v="2025-04-04T00:00:00"/>
    <d v="2025-04-01T17:49:23"/>
    <s v="UT-FSQA120S"/>
    <x v="0"/>
    <x v="0"/>
    <d v="2025-07-03T00:00:00"/>
    <s v="P"/>
    <n v="0"/>
    <s v="김승무"/>
    <s v="P"/>
    <d v="2025-08-21T00:00:00"/>
    <d v="2025-08-20T00:00:00"/>
    <s v="F"/>
    <n v="0"/>
    <s v="장수정"/>
    <s v="P"/>
    <d v="2025-08-29T00:00:00"/>
    <d v="2025-09-19T00:00:00"/>
    <s v="P"/>
    <n v="0"/>
    <s v="현업테스터"/>
    <s v="P"/>
    <d v="2025-10-20T00:00:00"/>
    <s v="P"/>
    <s v="P"/>
  </r>
  <r>
    <x v="2"/>
    <s v="기타"/>
    <s v="기타"/>
    <s v="프로시져"/>
    <s v="GO-SP94"/>
    <s v="SP_GO_PAX_ESTA_RSRV_RCV, ESTA 예약승객 수신메시지 처리"/>
    <s v="gotbd4"/>
    <d v="2025-03-28T00:00:00"/>
    <d v="2025-04-01T09:48:17"/>
    <s v="UT-GO-SP94"/>
    <x v="0"/>
    <x v="0"/>
    <d v="2025-08-08T00:00:00"/>
    <s v="P"/>
    <n v="0"/>
    <s v="이준일"/>
    <s v="P"/>
    <d v="2025-08-21T00:00:00"/>
    <d v="2025-08-11T00:00:00"/>
    <s v="F"/>
    <n v="0"/>
    <s v="홍석일"/>
    <s v="P"/>
    <d v="2025-08-29T00:00:00"/>
    <m/>
    <s v=""/>
    <n v="0"/>
    <s v="현업테스터"/>
    <s v=""/>
    <d v="2025-09-03T00:00:00"/>
    <s v="P"/>
    <s v="P"/>
  </r>
  <r>
    <x v="2"/>
    <s v="기타"/>
    <s v="기타"/>
    <s v="프로시져"/>
    <s v="GO-SP95"/>
    <s v="SP_GO_PAX_JJA_RSRV_RCV, JJA 예약승객 수신메시지 처리"/>
    <s v="gotbd4"/>
    <d v="2025-03-28T00:00:00"/>
    <d v="2025-04-01T09:48:20"/>
    <s v="UT-GO-SP95"/>
    <x v="0"/>
    <x v="0"/>
    <d v="2025-08-08T00:00:00"/>
    <s v="P"/>
    <n v="0"/>
    <s v="이준일"/>
    <s v="P"/>
    <d v="2025-08-21T00:00:00"/>
    <d v="2025-08-11T00:00:00"/>
    <s v="F"/>
    <n v="0"/>
    <s v="홍석일"/>
    <s v="P"/>
    <d v="2025-08-29T00:00:00"/>
    <m/>
    <s v=""/>
    <n v="0"/>
    <s v="현업테스터"/>
    <s v=""/>
    <d v="2025-09-03T00:00:00"/>
    <s v="P"/>
    <s v="P"/>
  </r>
  <r>
    <x v="13"/>
    <s v="자원배정"/>
    <s v="공용시설 신청"/>
    <s v="Online"/>
    <s v="WESRS018S"/>
    <s v="공용시설 신청"/>
    <s v="홍성민"/>
    <d v="2026-03-12T00:00:00"/>
    <d v="2026-03-06T10:26:04"/>
    <s v="UT-WESRS018S"/>
    <x v="1"/>
    <x v="3"/>
    <d v="2026-03-24T00:00:00"/>
    <s v="P"/>
    <n v="0"/>
    <s v="3자테스터공통"/>
    <s v="P"/>
    <d v="2026-04-06T00:00:00"/>
    <m/>
    <s v=""/>
    <n v="0"/>
    <s v="공사테스터"/>
    <s v=""/>
    <d v="2026-04-20T00:00:00"/>
    <m/>
    <s v=""/>
    <n v="0"/>
    <s v="현업테스터"/>
    <s v=""/>
    <m/>
    <s v=""/>
    <s v=""/>
  </r>
  <r>
    <x v="2"/>
    <s v="기준통계관리"/>
    <s v="GD관리"/>
    <s v="Online"/>
    <s v="GO11905E"/>
    <s v="4.노선 및 항공사별실적"/>
    <s v="박정구"/>
    <d v="2025-08-29T00:00:00"/>
    <d v="2025-08-07T10:18:32"/>
    <s v="UT-GO11905E"/>
    <x v="1"/>
    <x v="4"/>
    <d v="2025-11-10T00:00:00"/>
    <s v="P"/>
    <n v="0"/>
    <s v="윤성훈"/>
    <s v="P"/>
    <d v="2025-12-05T00:00:00"/>
    <d v="2025-11-26T00:00:00"/>
    <s v="F"/>
    <n v="0"/>
    <s v="홍석일"/>
    <s v="P"/>
    <d v="2025-12-26T00:00:00"/>
    <d v="2025-12-17T00:00:00"/>
    <s v="P"/>
    <n v="0"/>
    <s v="현업테스터"/>
    <s v="P"/>
    <d v="2026-03-24T00:00:00"/>
    <s v="F"/>
    <s v="P"/>
  </r>
  <r>
    <x v="2"/>
    <s v="기준통계관리"/>
    <s v="월간통계"/>
    <s v="Online"/>
    <s v="GO12106R"/>
    <s v="월간 요일별 실적"/>
    <s v="박정구"/>
    <d v="2025-09-12T00:00:00"/>
    <d v="2025-08-29T16:38:26"/>
    <s v="UT-GO12106R"/>
    <x v="1"/>
    <x v="4"/>
    <d v="2025-11-10T00:00:00"/>
    <s v="P"/>
    <n v="0"/>
    <s v="윤성훈"/>
    <s v="P"/>
    <d v="2025-12-05T00:00:00"/>
    <d v="2025-11-26T00:00:00"/>
    <s v="P"/>
    <n v="0"/>
    <s v="홍석일"/>
    <s v="P"/>
    <d v="2025-12-26T00:00:00"/>
    <d v="2025-12-17T00:00:00"/>
    <s v="P"/>
    <n v="0"/>
    <s v="현업테스터"/>
    <s v="P"/>
    <d v="2026-03-24T00:00:00"/>
    <s v="F"/>
    <s v="P"/>
  </r>
  <r>
    <x v="2"/>
    <s v="기준통계관리"/>
    <s v="월간통계"/>
    <s v="Online"/>
    <s v="GO12116R"/>
    <s v="월간 첨두시(수하물개수)"/>
    <s v="박정구"/>
    <d v="2025-09-26T00:00:00"/>
    <d v="2025-09-08T14:42:41"/>
    <s v="UT-GO12116R"/>
    <x v="1"/>
    <x v="4"/>
    <d v="2025-11-11T00:00:00"/>
    <s v="P"/>
    <n v="0"/>
    <s v="윤성훈"/>
    <s v="P"/>
    <d v="2025-12-05T00:00:00"/>
    <d v="2025-11-26T00:00:00"/>
    <s v="P"/>
    <n v="0"/>
    <s v="홍석일"/>
    <s v="P"/>
    <d v="2025-12-26T00:00:00"/>
    <d v="2025-12-17T00:00:00"/>
    <s v="P"/>
    <n v="0"/>
    <s v="현업테스터"/>
    <s v="P"/>
    <d v="2026-01-22T00:00:00"/>
    <s v="P"/>
    <s v="P"/>
  </r>
  <r>
    <x v="2"/>
    <s v="기준통계관리"/>
    <s v="월간통계"/>
    <s v="Online"/>
    <s v="GO12121R"/>
    <s v="월간 경항공기 및 기타항공기 목적별 운항실적"/>
    <s v="박정구"/>
    <d v="2025-10-17T00:00:00"/>
    <d v="2025-10-13T15:48:29"/>
    <s v="UT-GO12121R"/>
    <x v="1"/>
    <x v="4"/>
    <d v="2025-11-11T00:00:00"/>
    <s v="P"/>
    <n v="0"/>
    <s v="윤성훈"/>
    <s v="P"/>
    <d v="2025-12-05T00:00:00"/>
    <d v="2025-11-26T00:00:00"/>
    <s v="P"/>
    <n v="0"/>
    <s v="홍석일"/>
    <s v="P"/>
    <d v="2025-12-26T00:00:00"/>
    <d v="2025-12-17T00:00:00"/>
    <s v="P"/>
    <n v="0"/>
    <s v="현업테스터"/>
    <s v="P"/>
    <d v="2026-03-24T00:00:00"/>
    <s v="P"/>
    <s v="P"/>
  </r>
  <r>
    <x v="2"/>
    <s v="기준통계관리"/>
    <s v="월간통계"/>
    <s v="Online"/>
    <s v="GO12122R"/>
    <s v="월간 탑승구별 여객"/>
    <s v="박정구"/>
    <d v="2025-10-17T00:00:00"/>
    <d v="2025-10-13T15:48:34"/>
    <s v="UT-GO12122R"/>
    <x v="1"/>
    <x v="4"/>
    <d v="2025-11-11T00:00:00"/>
    <s v="P"/>
    <n v="0"/>
    <s v="윤성훈"/>
    <s v="P"/>
    <d v="2025-12-05T00:00:00"/>
    <d v="2025-11-26T00:00:00"/>
    <s v="P"/>
    <n v="0"/>
    <s v="홍석일"/>
    <s v="P"/>
    <d v="2025-12-26T00:00:00"/>
    <d v="2025-12-17T00:00:00"/>
    <s v="P"/>
    <n v="0"/>
    <s v="현업테스터"/>
    <s v="P"/>
    <d v="2026-01-22T00:00:00"/>
    <s v="P"/>
    <s v="P"/>
  </r>
  <r>
    <x v="2"/>
    <s v="통계분석"/>
    <s v="기초분석"/>
    <s v="Online"/>
    <s v="GO21302S"/>
    <s v="저시정상태분석"/>
    <s v="박정구"/>
    <d v="2025-05-09T00:00:00"/>
    <d v="2025-04-24T08:27:01"/>
    <s v="UT-GO21302S"/>
    <x v="0"/>
    <x v="0"/>
    <d v="2025-07-04T00:00:00"/>
    <s v="F"/>
    <n v="0"/>
    <s v="정수현"/>
    <s v="P"/>
    <d v="2025-08-21T00:00:00"/>
    <d v="2025-08-18T00:00:00"/>
    <s v="F"/>
    <n v="0"/>
    <s v="홍석일"/>
    <s v="P"/>
    <d v="2025-08-29T00:00:00"/>
    <d v="2025-09-29T00:00:00"/>
    <s v="F"/>
    <n v="0"/>
    <s v="현업테스터"/>
    <s v="P"/>
    <d v="2025-10-23T00:00:00"/>
    <s v="P"/>
    <s v="P"/>
  </r>
  <r>
    <x v="2"/>
    <s v="부서별업무"/>
    <s v="운항계획팀"/>
    <s v="Online"/>
    <s v="GO12511S"/>
    <s v="정시성 운영현황"/>
    <s v="김경준"/>
    <d v="2025-08-29T00:00:00"/>
    <d v="2025-08-18T15:18:15"/>
    <s v="UT-GO12511S"/>
    <x v="1"/>
    <x v="4"/>
    <d v="2025-11-11T00:00:00"/>
    <s v="P"/>
    <n v="0"/>
    <s v="윤성훈"/>
    <s v="P"/>
    <d v="2025-12-05T00:00:00"/>
    <d v="2025-12-04T00:00:00"/>
    <s v="F"/>
    <n v="0"/>
    <s v="홍석일"/>
    <s v="P"/>
    <d v="2025-12-26T00:00:00"/>
    <d v="2025-12-23T00:00:00"/>
    <s v="F"/>
    <n v="0"/>
    <s v="현업테스터"/>
    <s v="P"/>
    <d v="2026-01-22T00:00:00"/>
    <s v="P"/>
    <s v="P"/>
  </r>
  <r>
    <x v="11"/>
    <s v="기초정보 관리"/>
    <s v="코드 관리"/>
    <s v="Online"/>
    <s v="SLOTBI006S"/>
    <s v="공통 코드 관리"/>
    <s v="서창민"/>
    <d v="2025-03-04T00:00:00"/>
    <d v="2025-03-11T00:00:00"/>
    <s v="UT-SLOTBI006S"/>
    <x v="0"/>
    <x v="0"/>
    <d v="2025-10-24T00:00:00"/>
    <s v="P"/>
    <n v="0"/>
    <s v="윤성훈"/>
    <s v="P"/>
    <d v="2025-08-21T00:00:00"/>
    <d v="2025-08-21T00:00:00"/>
    <s v="F"/>
    <n v="0"/>
    <s v="송희영"/>
    <s v="P"/>
    <d v="2025-08-29T00:00:00"/>
    <m/>
    <s v=""/>
    <n v="0"/>
    <s v="현업테스터"/>
    <s v=""/>
    <d v="2025-10-21T00:00:00"/>
    <s v="P"/>
    <s v="P"/>
  </r>
  <r>
    <x v="11"/>
    <s v="공항정보 관리"/>
    <s v="사용자 설정 정보 관리"/>
    <s v="Online"/>
    <s v="SLOTAI006S"/>
    <s v="작업 세션 정보 관리"/>
    <s v="서창민"/>
    <d v="2025-12-20T00:00:00"/>
    <d v="2025-12-26T12:33:52"/>
    <s v="UT-SLOTAI006S"/>
    <x v="1"/>
    <x v="3"/>
    <d v="2026-03-23T00:00:00"/>
    <s v="P"/>
    <n v="0"/>
    <s v="3자테스터공통"/>
    <s v="P"/>
    <d v="2026-04-06T00:00:00"/>
    <m/>
    <s v=""/>
    <n v="0"/>
    <s v="송희영"/>
    <s v=""/>
    <d v="2026-04-20T00:00:00"/>
    <m/>
    <s v=""/>
    <n v="0"/>
    <s v="현업테스터"/>
    <s v=""/>
    <m/>
    <s v=""/>
    <s v=""/>
  </r>
  <r>
    <x v="11"/>
    <s v="공항정보 관리"/>
    <s v="사용자 설정 정보 관리"/>
    <s v="Online"/>
    <s v="SLOTAI007S"/>
    <s v="사용자 정의 화면 뷰 관리"/>
    <s v="서창민"/>
    <d v="2025-12-30T00:00:00"/>
    <d v="2025-12-19T17:18:51"/>
    <s v="UT-SLOTAI007S"/>
    <x v="1"/>
    <x v="3"/>
    <d v="2026-03-23T00:00:00"/>
    <s v="P"/>
    <n v="0"/>
    <s v="3자테스터공통"/>
    <s v="P"/>
    <d v="2026-04-06T00:00:00"/>
    <m/>
    <s v=""/>
    <n v="0"/>
    <s v="송희영"/>
    <s v=""/>
    <d v="2026-04-20T00:00:00"/>
    <m/>
    <s v=""/>
    <n v="0"/>
    <s v="현업테스터"/>
    <s v=""/>
    <m/>
    <s v=""/>
    <s v=""/>
  </r>
  <r>
    <x v="12"/>
    <s v="Stand"/>
    <s v="Stand Assign Rules"/>
    <s v="Online"/>
    <s v="REPK005S"/>
    <s v="Realtime Engine Option"/>
    <s v="문현희"/>
    <d v="2025-12-12T00:00:00"/>
    <d v="2026-01-14T10:49:08"/>
    <s v="UT-REPK005S"/>
    <x v="1"/>
    <x v="2"/>
    <d v="2026-01-23T00:00:00"/>
    <s v="P"/>
    <n v="0"/>
    <s v="3자테스터공통"/>
    <s v="P"/>
    <d v="2026-02-02T00:00:00"/>
    <d v="2026-02-12T00:00:00"/>
    <s v="F"/>
    <n v="0"/>
    <s v="공사테스터"/>
    <s v="P"/>
    <d v="2026-03-03T00:00:00"/>
    <d v="2026-03-11T00:00:00"/>
    <s v="P"/>
    <n v="0"/>
    <s v="현업테스터"/>
    <s v="P"/>
    <d v="2026-03-24T00:00:00"/>
    <s v="F"/>
    <s v="P"/>
  </r>
  <r>
    <x v="10"/>
    <s v="Stand Chart"/>
    <s v="Chart"/>
    <s v="Online"/>
    <s v="RCPK011L"/>
    <s v="Unassign Info"/>
    <s v="이미라"/>
    <d v="2025-08-14T00:00:00"/>
    <d v="2025-08-13T14:31:15"/>
    <s v="UT-RCPK011L"/>
    <x v="1"/>
    <x v="4"/>
    <d v="2025-11-12T00:00:00"/>
    <s v="P"/>
    <n v="0"/>
    <s v="이상용"/>
    <s v="P"/>
    <d v="2025-12-05T00:00:00"/>
    <d v="2025-11-28T00:00:00"/>
    <s v="F"/>
    <n v="0"/>
    <s v="공사테스터"/>
    <s v="P"/>
    <d v="2025-12-26T00:00:00"/>
    <d v="2025-12-30T00:00:00"/>
    <s v="F"/>
    <n v="0"/>
    <s v="현업테스터"/>
    <s v="P"/>
    <d v="2026-01-27T00:00:00"/>
    <s v="P"/>
    <s v="P"/>
  </r>
  <r>
    <x v="10"/>
    <s v="Stand Chart"/>
    <s v="Bar"/>
    <s v="Online"/>
    <s v="RCPK018L"/>
    <s v="Flight History"/>
    <s v="이미라"/>
    <d v="2025-10-10T00:00:00"/>
    <d v="2025-10-10T13:47:07"/>
    <s v="UT-RCPK018L"/>
    <x v="1"/>
    <x v="4"/>
    <d v="2025-11-12T00:00:00"/>
    <s v="P"/>
    <n v="0"/>
    <s v="이상용"/>
    <s v="P"/>
    <d v="2025-12-05T00:00:00"/>
    <d v="2025-11-28T00:00:00"/>
    <s v="F"/>
    <n v="0"/>
    <s v="공사테스터"/>
    <s v="P"/>
    <d v="2025-12-26T00:00:00"/>
    <d v="2025-12-30T00:00:00"/>
    <s v="P"/>
    <n v="0"/>
    <s v="현업테스터"/>
    <s v="P"/>
    <d v="2026-01-22T00:00:00"/>
    <s v="P"/>
    <s v="P"/>
  </r>
  <r>
    <x v="10"/>
    <s v="Carousel Chart"/>
    <s v="Bar"/>
    <s v="Online"/>
    <s v="RCCR017M"/>
    <s v="Register Monitoring Flight"/>
    <s v="이미라"/>
    <d v="2025-11-14T00:00:00"/>
    <d v="2025-11-14T13:18:00"/>
    <s v="UT-RCCR017M"/>
    <x v="1"/>
    <x v="2"/>
    <d v="2026-01-23T00:00:00"/>
    <s v="P"/>
    <n v="0"/>
    <s v="3자테스터공통"/>
    <s v="P"/>
    <d v="2026-02-02T00:00:00"/>
    <d v="2026-02-04T00:00:00"/>
    <s v="P"/>
    <n v="0"/>
    <s v="공사테스터"/>
    <s v="P"/>
    <d v="2026-03-03T00:00:00"/>
    <d v="2026-03-11T00:00:00"/>
    <s v="P"/>
    <n v="0"/>
    <s v="현업테스터"/>
    <s v="P"/>
    <d v="2026-03-25T00:00:00"/>
    <s v="P"/>
    <s v="P"/>
  </r>
  <r>
    <x v="10"/>
    <s v="Carousel Chart"/>
    <s v="Bar"/>
    <s v="Online"/>
    <s v="RCCR018M"/>
    <s v="Confirm &amp; Lock"/>
    <s v="이미라"/>
    <d v="2025-11-21T00:00:00"/>
    <d v="2025-11-21T14:07:23"/>
    <s v="UT-RCCR018M"/>
    <x v="1"/>
    <x v="2"/>
    <d v="2026-01-23T00:00:00"/>
    <s v="P"/>
    <n v="0"/>
    <s v="3자테스터공통"/>
    <s v="P"/>
    <d v="2026-02-02T00:00:00"/>
    <d v="2026-02-04T00:00:00"/>
    <s v="P"/>
    <n v="0"/>
    <s v="공사테스터"/>
    <s v="P"/>
    <d v="2026-03-03T00:00:00"/>
    <d v="2026-03-11T00:00:00"/>
    <s v="P"/>
    <n v="0"/>
    <s v="현업테스터"/>
    <s v="P"/>
    <d v="2026-03-25T00:00:00"/>
    <s v="P"/>
    <s v="P"/>
  </r>
  <r>
    <x v="10"/>
    <s v="Check In Counter Chart (Single)"/>
    <s v="File/Toolbar"/>
    <s v="Online"/>
    <s v="RCCI101L"/>
    <s v="Print"/>
    <s v="문현희"/>
    <d v="2025-10-24T00:00:00"/>
    <d v="2025-10-23T10:46:21"/>
    <s v="UT-RCCI101L"/>
    <x v="1"/>
    <x v="4"/>
    <d v="2025-11-11T00:00:00"/>
    <s v="P"/>
    <n v="0"/>
    <s v="이상용"/>
    <s v="P"/>
    <d v="2025-12-05T00:00:00"/>
    <d v="2025-12-04T00:00:00"/>
    <s v="F"/>
    <n v="0"/>
    <s v="공사테스터"/>
    <s v="P"/>
    <d v="2025-12-26T00:00:00"/>
    <d v="2025-12-18T00:00:00"/>
    <s v="P"/>
    <n v="0"/>
    <s v="현업테스터"/>
    <s v="P"/>
    <d v="2026-01-27T00:00:00"/>
    <s v="P"/>
    <s v="P"/>
  </r>
  <r>
    <x v="10"/>
    <s v="Check In Counter Chart (Single)"/>
    <s v="Allocated Bar"/>
    <s v="Online"/>
    <s v="RCCI104M"/>
    <s v="FreeRemark"/>
    <s v="문현희"/>
    <d v="2025-08-22T00:00:00"/>
    <d v="2025-08-21T11:08:46"/>
    <s v="UT-RCCI104M"/>
    <x v="1"/>
    <x v="4"/>
    <d v="2025-11-11T00:00:00"/>
    <s v="P"/>
    <n v="0"/>
    <s v="이상용"/>
    <s v="P"/>
    <d v="2025-12-05T00:00:00"/>
    <d v="2025-12-09T00:00:00"/>
    <s v="P"/>
    <n v="0"/>
    <s v="공사테스터"/>
    <s v="P"/>
    <d v="2025-12-26T00:00:00"/>
    <d v="2025-12-18T00:00:00"/>
    <s v="P"/>
    <n v="0"/>
    <s v="현업테스터"/>
    <s v="P"/>
    <d v="2026-01-27T00:00:00"/>
    <s v="P"/>
    <s v="P"/>
  </r>
  <r>
    <x v="10"/>
    <s v="Check In Counter Chart (Multi)"/>
    <s v="Apply Request"/>
    <s v="Online"/>
    <s v="RCCI205M"/>
    <s v="Cancel Request"/>
    <s v="문현희"/>
    <d v="2025-06-04T00:00:00"/>
    <d v="2025-06-04T11:47:00"/>
    <s v="UT-RCCI205M"/>
    <x v="0"/>
    <x v="0"/>
    <d v="2025-07-22T00:00:00"/>
    <s v="P"/>
    <n v="0"/>
    <s v="김승무"/>
    <s v="P"/>
    <d v="2025-08-21T00:00:00"/>
    <d v="2025-08-21T00:00:00"/>
    <s v="F"/>
    <n v="0"/>
    <s v="송희영"/>
    <s v="P"/>
    <d v="2025-08-29T00:00:00"/>
    <m/>
    <s v=""/>
    <n v="0"/>
    <s v="현업테스터"/>
    <s v=""/>
    <d v="2025-08-28T00:00:00"/>
    <s v="P"/>
    <s v="P"/>
  </r>
  <r>
    <x v="10"/>
    <s v="기타"/>
    <s v="기타"/>
    <s v="프로시져"/>
    <s v="RC-SP4"/>
    <s v="SP_RS_FIMSINACP_PRN_SND, 체크인카운터할당내역송신"/>
    <s v="문현희"/>
    <d v="2025-05-16T00:00:00"/>
    <d v="2025-06-09T15:22:59"/>
    <s v="UT-RC-SP4"/>
    <x v="0"/>
    <x v="0"/>
    <d v="2025-08-08T00:00:00"/>
    <s v="P"/>
    <n v="0"/>
    <s v="윤성훈"/>
    <s v="P"/>
    <d v="2025-08-21T00:00:00"/>
    <d v="2025-08-21T00:00:00"/>
    <s v="P"/>
    <n v="0"/>
    <s v="송희영"/>
    <s v="P"/>
    <d v="2025-08-29T00:00:00"/>
    <m/>
    <s v=""/>
    <n v="0"/>
    <s v="현업테스터"/>
    <s v=""/>
    <d v="2025-09-01T00:00:00"/>
    <s v="P"/>
    <s v="P"/>
  </r>
  <r>
    <x v="10"/>
    <s v="STAND"/>
    <s v="Operation"/>
    <s v="Online"/>
    <s v="RCPK001S"/>
    <s v="Stand Operation – Gantt Chart"/>
    <s v="이미라"/>
    <d v="2025-04-18T00:00:00"/>
    <d v="2025-04-17T13:50:00"/>
    <s v="UT-RCPK001S"/>
    <x v="0"/>
    <x v="0"/>
    <d v="2025-07-23T00:00:00"/>
    <s v="P"/>
    <n v="0"/>
    <s v="김승무"/>
    <s v="P"/>
    <d v="2025-08-21T00:00:00"/>
    <d v="2025-08-20T00:00:00"/>
    <s v="F"/>
    <n v="0"/>
    <s v="송희영"/>
    <s v="P"/>
    <d v="2025-08-29T00:00:00"/>
    <m/>
    <s v=""/>
    <n v="0"/>
    <s v="현업테스터"/>
    <s v=""/>
    <d v="2025-10-24T00:00:00"/>
    <s v="P"/>
    <s v="P"/>
  </r>
  <r>
    <x v="8"/>
    <s v="시스템운영관리"/>
    <s v="시스템관리"/>
    <s v="Online"/>
    <s v="CASY004S(A)"/>
    <s v="파라미터 관리"/>
    <s v="정연준"/>
    <d v="2025-02-13T00:00:00"/>
    <d v="2025-02-19T17:42:31"/>
    <s v="UT-CASY004S(A)"/>
    <x v="0"/>
    <x v="1"/>
    <d v="2025-06-13T00:00:00"/>
    <s v="P"/>
    <n v="0"/>
    <s v="3자테스터공통"/>
    <s v="P"/>
    <d v="2025-08-21T00:00:00"/>
    <d v="2025-08-21T00:00:00"/>
    <s v="F"/>
    <n v="0"/>
    <s v="장수정"/>
    <s v="P"/>
    <d v="2025-08-29T00:00:00"/>
    <d v="2025-09-18T00:00:00"/>
    <s v="P"/>
    <n v="0"/>
    <s v="장수정"/>
    <s v="P"/>
    <d v="2025-08-29T00:00:00"/>
    <s v="P"/>
    <s v="P"/>
  </r>
  <r>
    <x v="8"/>
    <s v="시스템운영관리"/>
    <s v="역할 및 권한관리"/>
    <s v="Online"/>
    <s v="CASY027S(A)"/>
    <s v="역할관리"/>
    <s v="최민지"/>
    <d v="2025-04-01T00:00:00"/>
    <d v="2025-04-01T14:24:36"/>
    <s v="UT-CASY027S(A)"/>
    <x v="0"/>
    <x v="1"/>
    <d v="2025-06-13T00:00:00"/>
    <s v="P"/>
    <n v="0"/>
    <s v="3자테스터공통"/>
    <s v="P"/>
    <d v="2025-08-21T00:00:00"/>
    <d v="2025-08-13T00:00:00"/>
    <s v="F"/>
    <n v="0"/>
    <s v="장수정"/>
    <s v="P"/>
    <d v="2025-08-29T00:00:00"/>
    <d v="2025-09-18T00:00:00"/>
    <s v="F"/>
    <n v="0"/>
    <s v="장수정"/>
    <s v="P"/>
    <d v="2025-08-27T00:00:00"/>
    <s v="P"/>
    <s v="P"/>
  </r>
  <r>
    <x v="8"/>
    <s v="기타"/>
    <s v="기타"/>
    <s v="프로시져"/>
    <s v="CA-SP15(A)"/>
    <s v="SP_CA_INNR_IF_MSG_LOG_FAIL, 내부연계 실패 수신메시지 정보 수정"/>
    <s v="김태훈"/>
    <d v="2025-06-30T00:00:00"/>
    <d v="2025-06-24T10:13:35"/>
    <s v="UT-CA-SP15(A)"/>
    <x v="0"/>
    <x v="1"/>
    <d v="2025-08-07T00:00:00"/>
    <s v="P"/>
    <n v="0"/>
    <s v="윤성훈"/>
    <s v="P"/>
    <d v="2025-08-21T00:00:00"/>
    <d v="2025-08-22T00:00:00"/>
    <s v="P"/>
    <n v="0"/>
    <s v="장수정"/>
    <s v="P"/>
    <d v="2025-08-29T00:00:00"/>
    <d v="2025-09-22T00:00:00"/>
    <s v="P"/>
    <n v="0"/>
    <s v="장수정"/>
    <s v="P"/>
    <d v="2025-09-03T00:00:00"/>
    <s v="P"/>
    <s v="P"/>
  </r>
  <r>
    <x v="8"/>
    <s v="기타"/>
    <s v="기타"/>
    <s v="프로시져"/>
    <s v="CA-SP16(A)"/>
    <s v="SP_CA_PUSH_INNR_IF_ERR_NOTI, 내부연계 실패 수신처리 오류 푸시 메시지 등록"/>
    <s v="김태훈"/>
    <d v="2025-07-07T00:00:00"/>
    <d v="2025-07-01T14:32:26"/>
    <s v="UT-CA-SP16(A)"/>
    <x v="0"/>
    <x v="1"/>
    <d v="2025-08-08T00:00:00"/>
    <s v="P"/>
    <n v="0"/>
    <s v="윤성훈"/>
    <s v="P"/>
    <d v="2025-08-21T00:00:00"/>
    <d v="2025-08-21T00:00:00"/>
    <s v="P"/>
    <n v="0"/>
    <s v="장수정"/>
    <s v="P"/>
    <d v="2025-08-29T00:00:00"/>
    <d v="2025-09-22T00:00:00"/>
    <s v="P"/>
    <n v="0"/>
    <s v="장수정"/>
    <s v="P"/>
    <d v="2025-09-03T00:00:00"/>
    <s v="P"/>
    <s v="P"/>
  </r>
  <r>
    <x v="8"/>
    <s v="기타"/>
    <s v="기타"/>
    <s v="프로시져"/>
    <s v="CA-SP18(A)"/>
    <s v="SP_CA_RECV_MSTR_ERR_SMS_SEND, EAI 수신 오류 SMS 송신"/>
    <s v="정연준"/>
    <d v="2025-11-05T00:00:00"/>
    <d v="2025-10-29T16:19:27"/>
    <s v="UT-CA-SP18(A)"/>
    <x v="1"/>
    <x v="2"/>
    <d v="2026-01-21T00:00:00"/>
    <s v="P"/>
    <n v="0"/>
    <s v="3자테스터공통"/>
    <s v="P"/>
    <d v="2026-02-02T00:00:00"/>
    <d v="2026-02-04T00:00:00"/>
    <s v="P"/>
    <n v="0"/>
    <s v="장수정"/>
    <s v="P"/>
    <d v="2026-03-03T00:00:00"/>
    <d v="2026-03-11T00:00:00"/>
    <s v="P"/>
    <n v="0"/>
    <s v="현업테스터"/>
    <s v="P"/>
    <m/>
    <s v=""/>
    <s v=""/>
  </r>
  <r>
    <x v="8"/>
    <s v="인증관리"/>
    <s v="사용자 인증"/>
    <s v="Online"/>
    <s v="CAMN002M(A)"/>
    <s v="비밀번호 변경 팝업"/>
    <s v="정연준"/>
    <d v="2025-06-23T00:00:00"/>
    <d v="2025-05-07T15:17:54"/>
    <s v="UT-CAMN002M(A)"/>
    <x v="0"/>
    <x v="0"/>
    <d v="2025-07-21T00:00:00"/>
    <s v="P"/>
    <n v="0"/>
    <s v="윤성훈"/>
    <s v="P"/>
    <d v="2025-08-21T00:00:00"/>
    <d v="2025-08-21T00:00:00"/>
    <s v="F"/>
    <n v="0"/>
    <s v="장수정"/>
    <s v="P"/>
    <d v="2025-08-29T00:00:00"/>
    <d v="2025-09-18T00:00:00"/>
    <s v="F"/>
    <n v="0"/>
    <s v="현업테스터"/>
    <s v="P"/>
    <d v="2025-10-23T00:00:00"/>
    <s v="F"/>
    <s v="P"/>
  </r>
  <r>
    <x v="8"/>
    <s v="화면구성"/>
    <s v="화면구성"/>
    <s v="Online"/>
    <s v="TabFrame(A)"/>
    <s v="탭/툴바 Form"/>
    <s v="김태훈"/>
    <d v="2025-02-21T00:00:00"/>
    <d v="2025-02-21T15:45:14"/>
    <s v="UT-TabFrame(A)"/>
    <x v="0"/>
    <x v="1"/>
    <d v="2025-07-24T00:00:00"/>
    <s v="P"/>
    <n v="0"/>
    <s v="김민욱"/>
    <s v="P"/>
    <d v="2025-08-21T00:00:00"/>
    <d v="2025-08-06T00:00:00"/>
    <s v="F"/>
    <n v="0"/>
    <s v="장수정"/>
    <s v="P"/>
    <d v="2025-08-29T00:00:00"/>
    <d v="2025-09-22T00:00:00"/>
    <s v="F"/>
    <n v="0"/>
    <s v="장수정"/>
    <s v="P"/>
    <d v="2025-08-28T00:00:00"/>
    <s v="P"/>
    <s v="P"/>
  </r>
  <r>
    <x v="8"/>
    <s v="시스템운영관리"/>
    <s v="역할 및 권한관리"/>
    <s v="Online"/>
    <s v="CASY030S(A)"/>
    <s v="사용자 역할정보 관리"/>
    <s v="최민지"/>
    <d v="2025-04-22T00:00:00"/>
    <d v="2025-04-22T16:03:17"/>
    <s v="UT-CASY030S(A)"/>
    <x v="0"/>
    <x v="1"/>
    <d v="2025-06-13T00:00:00"/>
    <s v="P"/>
    <n v="0"/>
    <s v="3자테스터공통"/>
    <s v="P"/>
    <d v="2025-08-21T00:00:00"/>
    <d v="2025-08-21T00:00:00"/>
    <s v="F"/>
    <n v="0"/>
    <s v="장수정"/>
    <s v="P"/>
    <d v="2025-08-29T00:00:00"/>
    <d v="2025-09-18T00:00:00"/>
    <s v="F"/>
    <n v="0"/>
    <s v="장수정"/>
    <s v="P"/>
    <d v="2025-08-27T00:00:00"/>
    <s v="P"/>
    <s v="P"/>
  </r>
  <r>
    <x v="8"/>
    <s v="시스템운영관리"/>
    <s v="역할 및 권한관리"/>
    <s v="Online"/>
    <s v="CASY035S(A)"/>
    <s v="화면 권한 요청/승인 관리"/>
    <s v="최민지"/>
    <d v="2025-06-02T00:00:00"/>
    <d v="2025-06-02T17:26:17"/>
    <s v="UT-CASY035S(A)"/>
    <x v="0"/>
    <x v="0"/>
    <d v="2025-07-21T00:00:00"/>
    <s v="P"/>
    <n v="0"/>
    <s v="윤성훈"/>
    <s v="P"/>
    <d v="2025-08-21T00:00:00"/>
    <d v="2025-08-12T00:00:00"/>
    <s v="P"/>
    <n v="0"/>
    <s v="장수정"/>
    <s v="P"/>
    <d v="2025-08-29T00:00:00"/>
    <d v="2025-09-18T00:00:00"/>
    <s v="F"/>
    <n v="0"/>
    <s v="현업테스터"/>
    <s v="P"/>
    <d v="2025-08-27T00:00:00"/>
    <s v="P"/>
    <s v="P"/>
  </r>
  <r>
    <x v="8"/>
    <s v="시스템운영관리"/>
    <s v="역할 및 권한관리"/>
    <s v="Online"/>
    <s v="CASY037S(A)"/>
    <s v="기준정보 관리부서 지정 관리"/>
    <s v="최민지"/>
    <d v="2025-06-23T00:00:00"/>
    <d v="2025-06-24T10:50:37"/>
    <s v="UT-CASY037S(A)"/>
    <x v="0"/>
    <x v="0"/>
    <d v="2025-07-21T00:00:00"/>
    <s v="P"/>
    <n v="0"/>
    <s v="윤성훈"/>
    <s v="P"/>
    <d v="2025-08-21T00:00:00"/>
    <d v="2025-08-08T00:00:00"/>
    <s v="F"/>
    <n v="0"/>
    <s v="장수정"/>
    <s v="P"/>
    <d v="2025-08-29T00:00:00"/>
    <d v="2025-09-18T00:00:00"/>
    <s v="P"/>
    <n v="0"/>
    <s v="현업테스터"/>
    <s v="P"/>
    <d v="2025-08-28T00:00:00"/>
    <s v="P"/>
    <s v="P"/>
  </r>
  <r>
    <x v="8"/>
    <s v="참조정보"/>
    <s v="항공기정보"/>
    <s v="Online"/>
    <s v="CARF002S(A)"/>
    <s v="항공기 서브타입 정보"/>
    <s v="최민지"/>
    <d v="2025-10-16T00:00:00"/>
    <d v="2025-10-16T17:46:53"/>
    <s v="UT-CARF002S(A)"/>
    <x v="1"/>
    <x v="2"/>
    <d v="2026-01-20T00:00:00"/>
    <s v="P"/>
    <n v="0"/>
    <s v="3자테스터공통"/>
    <s v="P"/>
    <d v="2026-02-02T00:00:00"/>
    <d v="2026-02-19T00:00:00"/>
    <s v="F"/>
    <n v="1"/>
    <s v="장수정"/>
    <s v="F"/>
    <d v="2026-03-03T00:00:00"/>
    <d v="2026-03-11T00:00:00"/>
    <s v="P"/>
    <n v="0"/>
    <s v="현업테스터"/>
    <s v="P"/>
    <m/>
    <s v=""/>
    <s v=""/>
  </r>
  <r>
    <x v="8"/>
    <s v="참조정보"/>
    <s v="자원정보"/>
    <s v="Online"/>
    <s v="CARF006S(A)"/>
    <s v="조업사정보"/>
    <s v="최민지"/>
    <d v="2025-10-27T00:00:00"/>
    <d v="2025-10-27T20:37:53"/>
    <s v="UT-CARF006S(A)"/>
    <x v="1"/>
    <x v="2"/>
    <d v="2026-01-19T00:00:00"/>
    <s v="P"/>
    <n v="0"/>
    <s v="3자테스터공통"/>
    <s v="P"/>
    <d v="2026-02-02T00:00:00"/>
    <d v="2026-02-19T00:00:00"/>
    <s v="F"/>
    <n v="0"/>
    <s v="장수정"/>
    <s v="P"/>
    <d v="2026-03-03T00:00:00"/>
    <d v="2026-03-11T00:00:00"/>
    <s v="P"/>
    <n v="0"/>
    <s v="현업테스터"/>
    <s v="P"/>
    <m/>
    <s v=""/>
    <s v=""/>
  </r>
  <r>
    <x v="8"/>
    <s v="참조정보"/>
    <s v="자원정보"/>
    <s v="Online"/>
    <s v="CARF008S(A)"/>
    <s v="게이트정보"/>
    <s v="최민지"/>
    <d v="2025-10-29T00:00:00"/>
    <d v="2025-10-29T18:21:23"/>
    <s v="UT-CARF008S(A)"/>
    <x v="1"/>
    <x v="2"/>
    <d v="2026-01-19T00:00:00"/>
    <s v="P"/>
    <n v="0"/>
    <s v="3자테스터공통"/>
    <s v="P"/>
    <d v="2026-02-02T00:00:00"/>
    <d v="2026-02-19T00:00:00"/>
    <s v="F"/>
    <n v="0"/>
    <s v="장수정"/>
    <s v="P"/>
    <d v="2026-03-03T00:00:00"/>
    <d v="2026-03-11T00:00:00"/>
    <s v="F"/>
    <n v="0"/>
    <s v="현업테스터"/>
    <s v="P"/>
    <m/>
    <s v=""/>
    <s v=""/>
  </r>
  <r>
    <x v="8"/>
    <s v="참조정보"/>
    <s v="자원정보"/>
    <s v="Online"/>
    <s v="CARF019S(A)"/>
    <s v="공항간거리정보"/>
    <s v="정연준"/>
    <d v="2025-10-02T00:00:00"/>
    <d v="2025-09-29T11:24:57"/>
    <s v="UT-CARF019S(A)"/>
    <x v="1"/>
    <x v="4"/>
    <d v="2025-11-11T00:00:00"/>
    <s v="P"/>
    <n v="0"/>
    <s v="신철진"/>
    <s v="P"/>
    <d v="2025-12-05T00:00:00"/>
    <d v="2025-12-05T00:00:00"/>
    <s v="F"/>
    <n v="0"/>
    <s v="장수정"/>
    <s v="P"/>
    <d v="2025-12-26T00:00:00"/>
    <d v="2025-12-23T00:00:00"/>
    <s v="F"/>
    <n v="0"/>
    <s v="현업테스터"/>
    <s v="P"/>
    <d v="2026-01-22T00:00:00"/>
    <s v="P"/>
    <s v="P"/>
  </r>
  <r>
    <x v="8"/>
    <s v="참조정보"/>
    <s v="기타정보관리"/>
    <s v="Online"/>
    <s v="CARF040S(A)"/>
    <s v="체크리스트 관리"/>
    <s v="김태훈"/>
    <d v="2025-06-02T00:00:00"/>
    <d v="2025-06-05T13:06:49"/>
    <s v="UT-CARF040S(A)"/>
    <x v="0"/>
    <x v="0"/>
    <d v="2025-07-23T00:00:00"/>
    <s v="P"/>
    <n v="0"/>
    <s v="윤성훈"/>
    <s v="P"/>
    <d v="2025-08-21T00:00:00"/>
    <d v="2025-08-22T00:00:00"/>
    <s v="F"/>
    <n v="0"/>
    <s v="장수정"/>
    <s v="P"/>
    <d v="2025-08-29T00:00:00"/>
    <d v="2025-09-18T00:00:00"/>
    <s v="F"/>
    <n v="0"/>
    <s v="현업테스터"/>
    <s v="P"/>
    <d v="2025-10-22T00:00:00"/>
    <s v="P"/>
    <s v="P"/>
  </r>
  <r>
    <x v="2"/>
    <s v="부서별업무"/>
    <s v="계류장운영팀"/>
    <s v="Online"/>
    <s v="GO12907S"/>
    <s v="항공기주기현황보고"/>
    <s v="신문호"/>
    <d v="2025-12-26T00:00:00"/>
    <d v="2025-12-22T09:50:12"/>
    <s v="UT-GO12907S"/>
    <x v="1"/>
    <x v="2"/>
    <d v="2026-01-19T00:00:00"/>
    <s v="P"/>
    <n v="0"/>
    <s v="3자테스터공통"/>
    <s v="P"/>
    <d v="2026-02-02T00:00:00"/>
    <d v="2026-02-04T00:00:00"/>
    <s v="P"/>
    <n v="0"/>
    <s v="홍석일"/>
    <s v="P"/>
    <d v="2026-03-03T00:00:00"/>
    <d v="2026-03-09T00:00:00"/>
    <s v="F"/>
    <n v="0"/>
    <s v="현업테스터"/>
    <s v="P"/>
    <d v="2026-03-26T00:00:00"/>
    <s v="F"/>
    <s v="P"/>
  </r>
  <r>
    <x v="13"/>
    <s v="항공기관제"/>
    <s v="FINISHED"/>
    <s v="Online"/>
    <s v="WESAC003M"/>
    <s v="FINISHED"/>
    <s v="홍성민"/>
    <d v="2025-07-25T00:00:00"/>
    <d v="2025-09-16T15:42:29"/>
    <s v="UT-WESAC003M"/>
    <x v="1"/>
    <x v="4"/>
    <d v="2025-11-10T00:00:00"/>
    <s v="P"/>
    <n v="0"/>
    <s v="김민욱"/>
    <s v="P"/>
    <d v="2025-12-05T00:00:00"/>
    <d v="2025-11-25T00:00:00"/>
    <s v="F"/>
    <n v="0"/>
    <s v="공사테스터"/>
    <s v="P"/>
    <d v="2025-12-26T00:00:00"/>
    <d v="2025-12-23T00:00:00"/>
    <s v="P"/>
    <n v="0"/>
    <s v="김도연"/>
    <s v="P"/>
    <d v="2026-01-12T00:00:00"/>
    <s v="P"/>
    <s v="P"/>
  </r>
  <r>
    <x v="13"/>
    <s v="운항계획"/>
    <s v="Request Seasonal Codeshare Flight"/>
    <s v="Online"/>
    <s v="WESFP001S"/>
    <s v="Request Seasonal Codeshare Flight"/>
    <s v="김용진"/>
    <d v="2026-01-30T00:00:00"/>
    <d v="2026-01-30T09:35:11"/>
    <s v="UT-WESFP001S"/>
    <x v="1"/>
    <x v="3"/>
    <d v="2026-03-24T00:00:00"/>
    <s v="P"/>
    <n v="0"/>
    <s v="3자테스터공통"/>
    <s v="P"/>
    <d v="2026-04-06T00:00:00"/>
    <m/>
    <s v=""/>
    <n v="0"/>
    <s v="공사테스터"/>
    <s v=""/>
    <d v="2026-04-20T00:00:00"/>
    <m/>
    <s v=""/>
    <n v="0"/>
    <s v="현업테스터"/>
    <s v=""/>
    <m/>
    <s v=""/>
    <s v=""/>
  </r>
  <r>
    <x v="13"/>
    <s v="운항계획"/>
    <s v="Request Seasonal Codeshare Flight"/>
    <s v="Online"/>
    <s v="WESFP009M"/>
    <s v="Upload Seasonal Codeshare flight"/>
    <s v="김용진"/>
    <d v="2026-02-13T00:00:00"/>
    <d v="2026-02-19T08:51:16"/>
    <s v="UT-WESFP009M"/>
    <x v="1"/>
    <x v="3"/>
    <d v="2026-03-24T00:00:00"/>
    <s v="F"/>
    <n v="0"/>
    <s v="3자테스터공통"/>
    <s v="P"/>
    <d v="2026-04-06T00:00:00"/>
    <m/>
    <s v=""/>
    <n v="0"/>
    <s v="공사테스터"/>
    <s v=""/>
    <d v="2026-04-20T00:00:00"/>
    <m/>
    <s v=""/>
    <n v="0"/>
    <s v="현업테스터"/>
    <s v=""/>
    <m/>
    <s v=""/>
    <s v=""/>
  </r>
  <r>
    <x v="13"/>
    <s v="운항계획"/>
    <s v="Request Airline ASM Link"/>
    <s v="Online"/>
    <s v="WESFP002S"/>
    <s v="Request Airline ASM Link"/>
    <s v="김용진"/>
    <d v="2026-01-16T00:00:00"/>
    <d v="2026-01-07T08:59:37"/>
    <s v="UT-WESFP002S"/>
    <x v="1"/>
    <x v="3"/>
    <d v="2026-03-24T00:00:00"/>
    <s v="P"/>
    <n v="0"/>
    <s v="3자테스터공통"/>
    <s v="P"/>
    <d v="2026-04-06T00:00:00"/>
    <m/>
    <s v=""/>
    <n v="0"/>
    <s v="공사테스터"/>
    <s v=""/>
    <d v="2026-04-20T00:00:00"/>
    <m/>
    <s v=""/>
    <n v="0"/>
    <s v="현업테스터"/>
    <s v=""/>
    <m/>
    <s v=""/>
    <s v=""/>
  </r>
  <r>
    <x v="13"/>
    <s v="운항계획"/>
    <s v="Active Flight Schedule for others"/>
    <s v="Online"/>
    <s v="WESFP004S"/>
    <s v="Active Flight Schedule for others"/>
    <s v="김용진"/>
    <d v="2026-01-09T00:00:00"/>
    <d v="2026-01-07T08:59:09"/>
    <s v="UT-WESFP004S"/>
    <x v="1"/>
    <x v="3"/>
    <d v="2026-03-24T00:00:00"/>
    <s v="F"/>
    <n v="0"/>
    <s v="3자테스터공통"/>
    <s v="P"/>
    <d v="2026-04-06T00:00:00"/>
    <m/>
    <s v=""/>
    <n v="0"/>
    <s v="공사테스터"/>
    <s v=""/>
    <d v="2026-04-20T00:00:00"/>
    <m/>
    <s v=""/>
    <n v="0"/>
    <s v="현업테스터"/>
    <s v=""/>
    <m/>
    <s v=""/>
    <s v=""/>
  </r>
  <r>
    <x v="11"/>
    <s v="메시지 관리"/>
    <s v="SSIM 메시지 관리"/>
    <s v="Online"/>
    <s v="SLOTMM006M"/>
    <s v="메시지 처리 로그 조회"/>
    <s v="서창민"/>
    <d v="2025-05-16T00:00:00"/>
    <d v="2025-06-11T16:40:44"/>
    <s v="UT-SLOTMM006M"/>
    <x v="0"/>
    <x v="0"/>
    <d v="2025-08-07T00:00:00"/>
    <s v="P"/>
    <n v="0"/>
    <s v="윤성훈"/>
    <s v="P"/>
    <d v="2025-08-21T00:00:00"/>
    <d v="2025-08-07T00:00:00"/>
    <s v="P"/>
    <n v="0"/>
    <s v="송희영"/>
    <s v="P"/>
    <d v="2025-08-29T00:00:00"/>
    <d v="2026-01-30T00:00:00"/>
    <s v="P"/>
    <n v="0"/>
    <s v="현업테스터"/>
    <s v="P"/>
    <d v="2025-08-27T00:00:00"/>
    <s v="P"/>
    <s v="P"/>
  </r>
  <r>
    <x v="11"/>
    <s v="항공편 및 배정관리"/>
    <s v="스케쥴 관리"/>
    <s v="Online"/>
    <s v="SLOTFM004L"/>
    <s v="제약사항 위반 테스트 에러/경고 표출"/>
    <s v="서창민"/>
    <d v="2025-07-04T00:00:00"/>
    <d v="2025-07-10T17:17:07"/>
    <s v="UT-SLOTFM004L"/>
    <x v="0"/>
    <x v="0"/>
    <d v="2025-08-08T00:00:00"/>
    <s v="P"/>
    <n v="0"/>
    <s v="이준일"/>
    <s v="P"/>
    <d v="2025-08-21T00:00:00"/>
    <d v="2025-08-07T00:00:00"/>
    <s v="F"/>
    <n v="0"/>
    <s v="송희영"/>
    <s v="P"/>
    <d v="2025-08-29T00:00:00"/>
    <m/>
    <s v=""/>
    <n v="0"/>
    <s v="현업테스터"/>
    <s v=""/>
    <d v="2025-10-24T00:00:00"/>
    <s v="P"/>
    <s v="P"/>
  </r>
  <r>
    <x v="11"/>
    <s v="항공편 및 배정관리"/>
    <s v="스케쥴 관리"/>
    <s v="Online"/>
    <s v="SLOTFM005M"/>
    <s v="스케쥴 메시지 생성"/>
    <s v="서창민"/>
    <d v="2025-07-04T00:00:00"/>
    <d v="2025-04-10T10:56:24"/>
    <s v="UT-SLOTFM005M"/>
    <x v="0"/>
    <x v="0"/>
    <d v="2025-08-25T00:00:00"/>
    <s v="P"/>
    <n v="0"/>
    <s v="윤성훈"/>
    <s v="P"/>
    <d v="2025-08-21T00:00:00"/>
    <d v="2025-08-21T00:00:00"/>
    <s v="F"/>
    <n v="0"/>
    <s v="송희영"/>
    <s v="P"/>
    <d v="2025-08-29T00:00:00"/>
    <m/>
    <s v=""/>
    <n v="0"/>
    <s v="현업테스터"/>
    <s v=""/>
    <d v="2025-08-28T00:00:00"/>
    <s v="P"/>
    <s v="P"/>
  </r>
  <r>
    <x v="11"/>
    <s v="항공편 및 배정관리"/>
    <s v="SLOT 관리"/>
    <s v="Online"/>
    <s v="SLOTFM010S"/>
    <s v="SLOT 배정 적합성 테스트"/>
    <s v="서창민"/>
    <d v="2025-07-04T00:00:00"/>
    <d v="2025-07-17T11:24:54"/>
    <s v="UT-SLOTFM010S"/>
    <x v="0"/>
    <x v="0"/>
    <d v="2025-07-25T00:00:00"/>
    <s v="P"/>
    <n v="0"/>
    <s v="정수현"/>
    <s v="P"/>
    <d v="2025-08-04T00:00:00"/>
    <d v="2025-08-06T00:00:00"/>
    <s v="P"/>
    <n v="0"/>
    <s v="송희영"/>
    <s v="P"/>
    <d v="2026-04-10T00:00:00"/>
    <d v="2026-01-30T00:00:00"/>
    <s v="P"/>
    <n v="0"/>
    <s v="현업테스터"/>
    <s v="P"/>
    <d v="2025-08-27T00:00:00"/>
    <s v="P"/>
    <s v="P"/>
  </r>
  <r>
    <x v="11"/>
    <s v="항공편 및 배정관리"/>
    <s v="SLOT 관리"/>
    <s v="Online"/>
    <s v="SLOTFM011M"/>
    <s v="SLOT 다중 시뮬레이션 지원"/>
    <s v="서창민"/>
    <d v="2025-07-04T00:00:00"/>
    <d v="2025-05-13T15:59:59"/>
    <s v="UT-SLOTFM011M"/>
    <x v="0"/>
    <x v="0"/>
    <d v="2025-08-25T00:00:00"/>
    <s v="P"/>
    <n v="0"/>
    <s v="윤성훈"/>
    <s v="P"/>
    <d v="2025-08-04T00:00:00"/>
    <d v="2025-08-21T00:00:00"/>
    <s v="F"/>
    <n v="0"/>
    <s v="송희영"/>
    <s v="P"/>
    <d v="2026-04-10T00:00:00"/>
    <m/>
    <s v=""/>
    <n v="0"/>
    <s v="현업테스터"/>
    <s v=""/>
    <d v="2025-08-28T00:00:00"/>
    <s v="P"/>
    <s v="P"/>
  </r>
  <r>
    <x v="11"/>
    <s v="리포트 관리"/>
    <s v="기본 리포트"/>
    <s v="Online"/>
    <s v="SLOTRM004R"/>
    <s v="시즌 비교 및 취소 스케쥴 리포트"/>
    <s v="서창민"/>
    <d v="2025-11-21T00:00:00"/>
    <d v="2025-12-12T17:13:36"/>
    <s v="UT-SLOTRM004R"/>
    <x v="1"/>
    <x v="2"/>
    <d v="2026-01-20T00:00:00"/>
    <s v="P"/>
    <n v="0"/>
    <s v="3자테스터공통"/>
    <s v="P"/>
    <d v="2026-02-02T00:00:00"/>
    <d v="2026-02-10T00:00:00"/>
    <s v="P"/>
    <n v="0"/>
    <s v="송희영"/>
    <s v="P"/>
    <d v="2026-03-03T00:00:00"/>
    <m/>
    <s v=""/>
    <n v="0"/>
    <s v="현업테스터"/>
    <s v=""/>
    <d v="2026-03-26T00:00:00"/>
    <s v="F"/>
    <s v="P"/>
  </r>
  <r>
    <x v="11"/>
    <s v="리포트 관리"/>
    <s v="사용자 정의 리포트"/>
    <s v="Online"/>
    <s v="SLOTRM006R"/>
    <s v="사용자 정의 리포트 생성"/>
    <s v="서창민"/>
    <d v="2025-12-05T00:00:00"/>
    <d v="2026-01-09T09:53:30"/>
    <s v="UT-SLOTRM006R"/>
    <x v="1"/>
    <x v="2"/>
    <d v="2026-01-20T00:00:00"/>
    <s v="P"/>
    <n v="0"/>
    <s v="3자테스터공통"/>
    <s v="P"/>
    <d v="2026-02-02T00:00:00"/>
    <d v="2026-02-10T00:00:00"/>
    <s v="P"/>
    <n v="0"/>
    <s v="송희영"/>
    <s v="P"/>
    <d v="2026-03-03T00:00:00"/>
    <m/>
    <s v=""/>
    <n v="0"/>
    <s v="현업테스터"/>
    <s v=""/>
    <d v="2026-03-26T00:00:00"/>
    <s v="P"/>
    <s v="P"/>
  </r>
  <r>
    <x v="11"/>
    <s v="SLOT 모니터링 관리"/>
    <s v="모니터링 처리"/>
    <s v="Online"/>
    <s v="SLOTSM003M"/>
    <s v="SLOT 모니터링 제한/필터 관리"/>
    <s v="서창민"/>
    <d v="2025-10-31T00:00:00"/>
    <d v="2026-01-09T09:53:38"/>
    <s v="UT-SLOTSM003M"/>
    <x v="1"/>
    <x v="2"/>
    <d v="2026-01-20T00:00:00"/>
    <s v="P"/>
    <n v="0"/>
    <s v="3자테스터공통"/>
    <s v="P"/>
    <d v="2026-02-02T00:00:00"/>
    <d v="2026-02-10T00:00:00"/>
    <s v="P"/>
    <n v="0"/>
    <s v="송희영"/>
    <s v="P"/>
    <d v="2026-03-03T00:00:00"/>
    <m/>
    <s v=""/>
    <n v="0"/>
    <s v="현업테스터"/>
    <s v=""/>
    <d v="2026-03-26T00:00:00"/>
    <s v="P"/>
    <s v="P"/>
  </r>
  <r>
    <x v="11"/>
    <s v="기타기능"/>
    <s v="기타 스케쥴 관리"/>
    <s v="Online"/>
    <s v="SLOTOF003M"/>
    <s v="베이스라인 및 라이브 스케쥴 압축"/>
    <s v="서창민"/>
    <d v="2025-12-30T00:00:00"/>
    <d v="2026-01-13T09:24:03"/>
    <s v="UT-SLOTOF003M"/>
    <x v="1"/>
    <x v="3"/>
    <d v="2026-03-23T00:00:00"/>
    <s v="P"/>
    <n v="0"/>
    <s v="3자테스터공통"/>
    <s v="P"/>
    <d v="2026-04-06T00:00:00"/>
    <m/>
    <s v=""/>
    <n v="0"/>
    <s v="송희영"/>
    <s v=""/>
    <d v="2026-04-20T00:00:00"/>
    <m/>
    <s v=""/>
    <n v="0"/>
    <s v="현업테스터"/>
    <s v=""/>
    <m/>
    <s v=""/>
    <s v=""/>
  </r>
  <r>
    <x v="4"/>
    <s v="A-CDM"/>
    <s v="ZONE 도움말"/>
    <s v="Online"/>
    <s v="MESCM049M"/>
    <s v="ZONE 도움말"/>
    <s v="김용진"/>
    <d v="2025-04-18T00:00:00"/>
    <d v="2025-04-18T00:00:00"/>
    <s v="UT-MESCM049M"/>
    <x v="0"/>
    <x v="0"/>
    <d v="2025-07-01T00:00:00"/>
    <s v="P"/>
    <n v="0"/>
    <s v="박상기"/>
    <s v="P"/>
    <d v="2025-08-04T00:00:00"/>
    <d v="2025-08-22T00:00:00"/>
    <s v="F"/>
    <n v="0"/>
    <s v="장세민"/>
    <s v="P"/>
    <d v="2026-04-10T00:00:00"/>
    <d v="2025-09-18T00:00:00"/>
    <s v="F"/>
    <n v="0"/>
    <s v="김도연"/>
    <s v="P"/>
    <m/>
    <s v="P"/>
    <s v="P"/>
  </r>
  <r>
    <x v="4"/>
    <s v="A-CDM"/>
    <s v="통계"/>
    <s v="Online"/>
    <s v="MESCM121S"/>
    <s v="항공 교통량 현황 - Day"/>
    <s v="임지훈"/>
    <d v="2025-07-18T00:00:00"/>
    <d v="2025-04-25T00:00:00"/>
    <s v="UT-MESCM121S"/>
    <x v="0"/>
    <x v="1"/>
    <d v="2025-06-13T00:00:00"/>
    <s v="P"/>
    <n v="0"/>
    <s v="3자테스터공통"/>
    <s v="P"/>
    <d v="2025-08-21T00:00:00"/>
    <d v="2025-06-18T00:00:00"/>
    <s v="F"/>
    <n v="0"/>
    <s v="장세민"/>
    <s v="P"/>
    <d v="2025-08-29T00:00:00"/>
    <d v="2025-09-18T00:00:00"/>
    <s v="P"/>
    <n v="0"/>
    <s v="김도연"/>
    <s v="P"/>
    <d v="2025-08-29T00:00:00"/>
    <s v="P"/>
    <s v="P"/>
  </r>
  <r>
    <x v="4"/>
    <s v="A-CDM"/>
    <s v="통계"/>
    <s v="Online"/>
    <s v="MESCM133S"/>
    <s v="항공 교통량 순위 - Airport"/>
    <s v="임지훈"/>
    <d v="2025-07-18T00:00:00"/>
    <d v="2025-04-25T00:00:00"/>
    <s v="UT-MESCM133S"/>
    <x v="0"/>
    <x v="1"/>
    <d v="2025-06-13T00:00:00"/>
    <s v="P"/>
    <n v="0"/>
    <s v="3자테스터공통"/>
    <s v="P"/>
    <d v="2025-08-04T00:00:00"/>
    <d v="2025-06-20T00:00:00"/>
    <s v="F"/>
    <n v="0"/>
    <s v="장세민"/>
    <s v="P"/>
    <d v="2026-04-10T00:00:00"/>
    <d v="2025-09-18T00:00:00"/>
    <s v="P"/>
    <n v="0"/>
    <s v="김도연"/>
    <s v="P"/>
    <d v="2025-08-29T00:00:00"/>
    <s v="P"/>
    <s v="P"/>
  </r>
  <r>
    <x v="4"/>
    <s v="A-CDM"/>
    <s v="통계"/>
    <s v="Online"/>
    <s v="MESCM141S"/>
    <s v="정시율 - Day"/>
    <s v="임지훈"/>
    <d v="2025-08-01T00:00:00"/>
    <d v="2025-04-30T00:00:00"/>
    <s v="UT-MESCM141S"/>
    <x v="1"/>
    <x v="4"/>
    <d v="2025-11-10T00:00:00"/>
    <s v="P"/>
    <n v="0"/>
    <s v="박상기"/>
    <s v="P"/>
    <d v="2025-12-05T00:00:00"/>
    <d v="2025-12-05T00:00:00"/>
    <s v="P"/>
    <n v="0"/>
    <s v="공사테스터"/>
    <s v="P"/>
    <d v="2025-12-26T00:00:00"/>
    <d v="2025-12-30T00:00:00"/>
    <s v="F"/>
    <n v="0"/>
    <s v="김도연"/>
    <s v="P"/>
    <d v="2026-01-20T00:00:00"/>
    <s v="P"/>
    <s v="P"/>
  </r>
  <r>
    <x v="4"/>
    <s v="A-CDM"/>
    <s v="통계"/>
    <s v="Online"/>
    <s v="MESCM162S"/>
    <s v="A-CDM 운영 현황 - TOBT"/>
    <s v="임지훈"/>
    <d v="2025-08-01T00:00:00"/>
    <d v="2025-05-09T00:00:00"/>
    <s v="UT-MESCM162S"/>
    <x v="1"/>
    <x v="4"/>
    <d v="2025-11-10T00:00:00"/>
    <s v="P"/>
    <n v="0"/>
    <s v="박상기"/>
    <s v="P"/>
    <d v="2025-12-05T00:00:00"/>
    <d v="2025-12-05T00:00:00"/>
    <s v="P"/>
    <n v="0"/>
    <s v="공사테스터"/>
    <s v="P"/>
    <d v="2025-12-26T00:00:00"/>
    <d v="2025-12-30T00:00:00"/>
    <s v="F"/>
    <n v="0"/>
    <s v="김도연"/>
    <s v="P"/>
    <d v="2026-01-20T00:00:00"/>
    <s v="P"/>
    <s v="P"/>
  </r>
  <r>
    <x v="4"/>
    <s v="항공기관제"/>
    <s v="Total Panel"/>
    <s v="Online"/>
    <s v="MESAC014S"/>
    <s v="Total Panel - DEICING"/>
    <s v="이수빈"/>
    <d v="2025-08-08T00:00:00"/>
    <d v="2025-08-11T00:00:00"/>
    <s v="UT-MESAC014S"/>
    <x v="1"/>
    <x v="4"/>
    <d v="2025-11-10T00:00:00"/>
    <s v="P"/>
    <n v="0"/>
    <s v="박상기"/>
    <s v="P"/>
    <d v="2025-12-05T00:00:00"/>
    <d v="2025-12-04T00:00:00"/>
    <s v="F"/>
    <n v="0"/>
    <s v="공사테스터"/>
    <s v="P"/>
    <d v="2025-12-26T00:00:00"/>
    <d v="2025-12-23T00:00:00"/>
    <s v="P"/>
    <n v="0"/>
    <s v="김도연"/>
    <s v="P"/>
    <d v="2026-01-29T00:00:00"/>
    <s v="P"/>
    <s v="P"/>
  </r>
  <r>
    <x v="4"/>
    <s v="항공기관제"/>
    <s v="Total Panel"/>
    <s v="Online"/>
    <s v="MESAC015S"/>
    <s v="Total Panel - De-icing PAD"/>
    <s v="이수빈"/>
    <d v="2025-08-08T00:00:00"/>
    <d v="2025-08-11T00:00:00"/>
    <s v="UT-MESAC015S"/>
    <x v="1"/>
    <x v="4"/>
    <d v="2025-11-10T00:00:00"/>
    <s v="P"/>
    <n v="0"/>
    <s v="박상기"/>
    <s v="P"/>
    <d v="2025-12-05T00:00:00"/>
    <d v="2025-12-04T00:00:00"/>
    <s v="F"/>
    <n v="0"/>
    <s v="공사테스터"/>
    <s v="P"/>
    <d v="2025-12-26T00:00:00"/>
    <d v="2025-12-23T00:00:00"/>
    <s v="P"/>
    <n v="0"/>
    <s v="김도연"/>
    <s v="P"/>
    <d v="2026-01-20T00:00:00"/>
    <s v="P"/>
    <s v="P"/>
  </r>
  <r>
    <x v="4"/>
    <s v="항공기관제"/>
    <s v="Deicing Information"/>
    <s v="Online"/>
    <s v="MESAC035S"/>
    <s v="제방작업 조업사 정보 조회"/>
    <s v="이수빈"/>
    <d v="2025-09-05T00:00:00"/>
    <d v="2025-09-05T13:41:54"/>
    <s v="UT-MESAC035S"/>
    <x v="1"/>
    <x v="4"/>
    <d v="2025-11-10T00:00:00"/>
    <s v="P"/>
    <n v="0"/>
    <s v="박상기"/>
    <s v="P"/>
    <d v="2025-12-05T00:00:00"/>
    <d v="2025-12-04T00:00:00"/>
    <s v="F"/>
    <n v="0"/>
    <s v="공사테스터"/>
    <s v="P"/>
    <d v="2025-12-26T00:00:00"/>
    <d v="2025-12-23T00:00:00"/>
    <s v="P"/>
    <n v="0"/>
    <s v="김도연"/>
    <s v="P"/>
    <d v="2026-01-21T00:00:00"/>
    <s v="P"/>
    <s v="P"/>
  </r>
  <r>
    <x v="4"/>
    <s v="항공기관제"/>
    <s v="Deicing Information"/>
    <s v="Online"/>
    <s v="MESAC036S"/>
    <s v="제방작업 NOTICE 정보 조회"/>
    <s v="이수빈"/>
    <d v="2025-09-05T00:00:00"/>
    <d v="2025-09-05T13:41:57"/>
    <s v="UT-MESAC036S"/>
    <x v="1"/>
    <x v="4"/>
    <d v="2025-11-10T00:00:00"/>
    <s v="P"/>
    <n v="0"/>
    <s v="박상기"/>
    <s v="P"/>
    <d v="2025-12-05T00:00:00"/>
    <d v="2025-12-04T00:00:00"/>
    <s v="F"/>
    <n v="0"/>
    <s v="공사테스터"/>
    <s v="P"/>
    <d v="2025-12-26T00:00:00"/>
    <d v="2025-12-23T00:00:00"/>
    <s v="P"/>
    <n v="0"/>
    <s v="김도연"/>
    <s v="P"/>
    <d v="2026-01-21T00:00:00"/>
    <s v="P"/>
    <s v="P"/>
  </r>
  <r>
    <x v="9"/>
    <s v="기타"/>
    <s v="기타"/>
    <s v="프로시져"/>
    <s v="PM-SP22"/>
    <s v="SP_PM_PASSGRANNCMTSUMMARY_SND, 승객예고 통계 송신메시지 처리"/>
    <s v="pmtbd3"/>
    <d v="2025-05-23T00:00:00"/>
    <d v="2025-05-19T10:32:18"/>
    <s v="UT-PM-SP22"/>
    <x v="0"/>
    <x v="0"/>
    <d v="2025-07-23T00:00:00"/>
    <s v="P"/>
    <n v="0"/>
    <s v="윤성훈"/>
    <s v="P"/>
    <d v="2025-08-21T00:00:00"/>
    <d v="2025-08-11T00:00:00"/>
    <s v="P"/>
    <n v="0"/>
    <s v="홍석일"/>
    <s v="P"/>
    <d v="2025-08-29T00:00:00"/>
    <m/>
    <s v=""/>
    <n v="0"/>
    <s v="현업테스터"/>
    <s v=""/>
    <d v="2025-10-23T00:00:00"/>
    <s v="P"/>
    <s v="P"/>
  </r>
  <r>
    <x v="9"/>
    <s v="기타"/>
    <s v="기타"/>
    <s v="프로시져"/>
    <s v="PM-SP30"/>
    <s v="SP_PM_SHTRN_ARR_ANNCE_PAX, 입국 셔틀트레인 승객예고 생성"/>
    <s v="신문호"/>
    <d v="2025-05-09T00:00:00"/>
    <d v="2025-04-16T13:01:31"/>
    <s v="UT-PM-SP30"/>
    <x v="0"/>
    <x v="0"/>
    <d v="2025-07-03T00:00:00"/>
    <s v="P"/>
    <n v="0"/>
    <s v="박상기"/>
    <s v="P"/>
    <d v="2025-08-21T00:00:00"/>
    <d v="2025-08-14T00:00:00"/>
    <s v="F"/>
    <n v="0"/>
    <s v="홍석일"/>
    <s v="P"/>
    <d v="2025-08-29T00:00:00"/>
    <m/>
    <s v=""/>
    <n v="0"/>
    <s v="현업테스터"/>
    <s v=""/>
    <d v="2025-10-23T00:00:00"/>
    <s v="P"/>
    <s v="P"/>
  </r>
  <r>
    <x v="4"/>
    <s v="공통관리"/>
    <s v="로그인"/>
    <s v="Online"/>
    <s v="MESCA021M"/>
    <s v="비밀번호 변경"/>
    <s v="임지훈"/>
    <d v="2025-06-13T00:00:00"/>
    <d v="2025-06-13T00:00:00"/>
    <s v="UT-MESCA021M"/>
    <x v="1"/>
    <x v="2"/>
    <d v="2026-01-20T00:00:00"/>
    <s v="P"/>
    <n v="0"/>
    <s v="박상기"/>
    <s v="P"/>
    <d v="2026-02-02T00:00:00"/>
    <d v="2026-02-09T00:00:00"/>
    <s v="F"/>
    <n v="0"/>
    <s v="공사테스터"/>
    <s v="P"/>
    <d v="2026-03-03T00:00:00"/>
    <d v="2026-03-03T00:00:00"/>
    <s v="P"/>
    <n v="0"/>
    <s v="현업테스터"/>
    <s v="P"/>
    <d v="2026-03-25T00:00:00"/>
    <s v="F"/>
    <s v="P"/>
  </r>
  <r>
    <x v="4"/>
    <s v="공통관리"/>
    <s v="사용자 관리"/>
    <s v="Online"/>
    <s v="MESCA111S"/>
    <s v="사용자 관리"/>
    <s v="홍성민"/>
    <d v="2026-01-13T00:00:00"/>
    <d v="2026-01-15T10:31:05"/>
    <s v="UT-MESCA111S"/>
    <x v="1"/>
    <x v="2"/>
    <d v="2026-01-20T00:00:00"/>
    <s v="P"/>
    <n v="0"/>
    <s v="3자테스터공통"/>
    <s v="P"/>
    <d v="2026-02-02T00:00:00"/>
    <d v="2026-02-09T00:00:00"/>
    <s v="P"/>
    <n v="0"/>
    <s v="공사테스터"/>
    <s v="P"/>
    <d v="2026-03-03T00:00:00"/>
    <d v="2026-03-24T00:00:00"/>
    <s v="F"/>
    <n v="0"/>
    <s v="현업테스터"/>
    <s v="F"/>
    <d v="2026-03-26T00:00:00"/>
    <s v="P"/>
    <s v="P"/>
  </r>
  <r>
    <x v="4"/>
    <s v="공통관리"/>
    <s v="사용자 관리"/>
    <s v="Online"/>
    <s v="MESCA112S"/>
    <s v="사용자 관리 상세"/>
    <s v="홍성민"/>
    <d v="2026-01-13T00:00:00"/>
    <d v="2026-01-15T10:31:11"/>
    <s v="UT-MESCA112S"/>
    <x v="1"/>
    <x v="2"/>
    <d v="2026-01-20T00:00:00"/>
    <s v="P"/>
    <n v="0"/>
    <s v="3자테스터공통"/>
    <s v="P"/>
    <d v="2026-02-02T00:00:00"/>
    <d v="2026-02-09T00:00:00"/>
    <s v="F"/>
    <n v="0"/>
    <s v="공사테스터"/>
    <s v="P"/>
    <d v="2026-03-03T00:00:00"/>
    <m/>
    <s v=""/>
    <n v="0"/>
    <s v="현업테스터"/>
    <s v=""/>
    <d v="2026-03-26T00:00:00"/>
    <s v="P"/>
    <s v="P"/>
  </r>
  <r>
    <x v="4"/>
    <s v="관리기능"/>
    <s v="푸시알림 내용 관리"/>
    <s v="Online"/>
    <s v="MESMF023S"/>
    <s v="푸시알림 내용 등록"/>
    <s v="홍성민"/>
    <d v="2025-06-30T00:00:00"/>
    <d v="2025-04-25T16:05:43"/>
    <s v="UT-MESMF023S"/>
    <x v="0"/>
    <x v="0"/>
    <d v="2025-07-22T00:00:00"/>
    <s v="P"/>
    <n v="0"/>
    <s v="김민욱"/>
    <s v="P"/>
    <d v="2025-08-21T00:00:00"/>
    <d v="2025-08-22T00:00:00"/>
    <s v="P"/>
    <n v="0"/>
    <s v="장세민"/>
    <s v="P"/>
    <d v="2025-08-29T00:00:00"/>
    <d v="2025-09-18T00:00:00"/>
    <s v="P"/>
    <n v="0"/>
    <s v="김도연"/>
    <s v="P"/>
    <d v="2025-10-20T00:00:00"/>
    <s v="P"/>
    <s v="P"/>
  </r>
  <r>
    <x v="4"/>
    <s v="관리기능"/>
    <s v="푸시알림 수동 송신 현황"/>
    <s v="Online"/>
    <s v="MESMF032S"/>
    <s v="푸시알림 수동 송신 상세"/>
    <s v="홍성민"/>
    <d v="2025-11-21T00:00:00"/>
    <d v="2025-04-11T11:08:09"/>
    <s v="UT-MESMF032S"/>
    <x v="1"/>
    <x v="2"/>
    <d v="2026-01-20T00:00:00"/>
    <s v="P"/>
    <n v="0"/>
    <s v="3자테스터공통"/>
    <s v="P"/>
    <d v="2026-02-02T00:00:00"/>
    <d v="2026-02-12T00:00:00"/>
    <s v="P"/>
    <n v="0"/>
    <s v="공사테스터"/>
    <s v="P"/>
    <d v="2026-03-03T00:00:00"/>
    <m/>
    <s v=""/>
    <n v="0"/>
    <s v="현업테스터"/>
    <s v=""/>
    <m/>
    <s v=""/>
    <s v=""/>
  </r>
  <r>
    <x v="4"/>
    <s v="관리기능"/>
    <s v="알림그룹관리"/>
    <s v="Online"/>
    <s v="MESMF042S"/>
    <s v="알림그룹 등록"/>
    <s v="김용진"/>
    <d v="2025-11-07T00:00:00"/>
    <d v="2025-04-25T10:26:47"/>
    <s v="UT-MESMF042S"/>
    <x v="1"/>
    <x v="2"/>
    <d v="2026-01-20T00:00:00"/>
    <s v="P"/>
    <n v="0"/>
    <s v="3자테스터공통"/>
    <s v="P"/>
    <d v="2026-02-02T00:00:00"/>
    <d v="2026-02-12T00:00:00"/>
    <s v="F"/>
    <n v="4"/>
    <s v="공사테스터"/>
    <s v="F"/>
    <d v="2026-03-03T00:00:00"/>
    <d v="2026-03-24T00:00:00"/>
    <s v="F"/>
    <n v="0"/>
    <s v="현업테스터"/>
    <s v="F"/>
    <m/>
    <s v=""/>
    <s v=""/>
  </r>
  <r>
    <x v="4"/>
    <s v="관리기능"/>
    <s v="사용자관리"/>
    <s v="Online"/>
    <s v="MESMF071S"/>
    <s v="중간관리자 계정등록"/>
    <s v="홍성민"/>
    <d v="2025-09-05T00:00:00"/>
    <d v="2025-10-24T15:02:42"/>
    <s v="UT-MESMF071S"/>
    <x v="1"/>
    <x v="4"/>
    <d v="2025-11-10T00:00:00"/>
    <s v="P"/>
    <n v="0"/>
    <s v="박상기"/>
    <s v="P"/>
    <d v="2025-12-05T00:00:00"/>
    <d v="2024-12-05T00:00:00"/>
    <s v="P"/>
    <n v="0"/>
    <s v="공사테스터"/>
    <s v="P"/>
    <d v="2025-12-26T00:00:00"/>
    <d v="2025-01-30T00:00:00"/>
    <s v="P"/>
    <n v="0"/>
    <s v="김도연"/>
    <s v="P"/>
    <d v="2026-01-20T00:00:00"/>
    <s v="P"/>
    <s v="P"/>
  </r>
  <r>
    <x v="4"/>
    <s v="관리기능"/>
    <s v="항공사 로고관리"/>
    <s v="Online"/>
    <s v="MESMF092M"/>
    <s v="항공사 조회"/>
    <s v="김용진"/>
    <d v="2025-05-30T00:00:00"/>
    <d v="2025-04-04T16:54:44"/>
    <s v="UT-MESMF092M"/>
    <x v="0"/>
    <x v="0"/>
    <d v="2025-07-01T00:00:00"/>
    <s v="P"/>
    <n v="0"/>
    <s v="김민욱"/>
    <s v="P"/>
    <d v="2025-08-21T00:00:00"/>
    <d v="2025-08-22T00:00:00"/>
    <s v="F"/>
    <n v="0"/>
    <s v="장세민"/>
    <s v="P"/>
    <d v="2025-08-29T00:00:00"/>
    <d v="2025-09-18T00:00:00"/>
    <s v="P"/>
    <n v="0"/>
    <s v="김도연"/>
    <s v="P"/>
    <d v="2025-10-21T00:00:00"/>
    <s v="P"/>
    <s v="P"/>
  </r>
  <r>
    <x v="4"/>
    <s v="기타"/>
    <s v="기타"/>
    <s v="Batch"/>
    <s v="ES00001B"/>
    <s v="TOBT 40분전 PUSH"/>
    <s v="임지훈"/>
    <d v="2026-02-13T00:00:00"/>
    <d v="2026-02-12T11:56:57"/>
    <s v="UT-ES00001B"/>
    <x v="1"/>
    <x v="3"/>
    <m/>
    <s v=""/>
    <n v="0"/>
    <s v="3자테스터공통"/>
    <s v=""/>
    <d v="2026-04-06T00:00:00"/>
    <m/>
    <s v=""/>
    <n v="0"/>
    <s v="공사테스터"/>
    <s v=""/>
    <d v="2026-04-20T00:00:00"/>
    <m/>
    <s v=""/>
    <n v="0"/>
    <s v="현업테스터"/>
    <s v=""/>
    <m/>
    <s v=""/>
    <s v=""/>
  </r>
  <r>
    <x v="4"/>
    <s v="기타"/>
    <s v="기타"/>
    <s v="Batch"/>
    <s v="ES00005B"/>
    <s v="TSAT 취소 PUSH"/>
    <s v="임지훈"/>
    <d v="2026-02-13T00:00:00"/>
    <d v="2026-02-12T11:57:24"/>
    <s v="UT-ES00005B"/>
    <x v="1"/>
    <x v="3"/>
    <m/>
    <s v=""/>
    <n v="0"/>
    <s v="3자테스터공통"/>
    <s v=""/>
    <d v="2026-04-06T00:00:00"/>
    <m/>
    <s v=""/>
    <n v="0"/>
    <s v="공사테스터"/>
    <s v=""/>
    <d v="2026-04-20T00:00:00"/>
    <m/>
    <s v=""/>
    <n v="0"/>
    <s v="현업테스터"/>
    <s v=""/>
    <m/>
    <s v=""/>
    <s v=""/>
  </r>
  <r>
    <x v="4"/>
    <s v="기타"/>
    <s v="기타"/>
    <s v="Batch"/>
    <s v="ES00006B"/>
    <s v="TSAT 5분전 PUSH"/>
    <s v="임지훈"/>
    <d v="2026-02-13T00:00:00"/>
    <d v="2026-02-12T11:57:27"/>
    <s v="UT-ES00006B"/>
    <x v="1"/>
    <x v="3"/>
    <m/>
    <s v=""/>
    <n v="0"/>
    <s v="3자테스터공통"/>
    <s v=""/>
    <d v="2026-04-06T00:00:00"/>
    <m/>
    <s v=""/>
    <n v="0"/>
    <s v="공사테스터"/>
    <s v=""/>
    <d v="2026-04-20T00:00:00"/>
    <m/>
    <s v=""/>
    <n v="0"/>
    <s v="현업테스터"/>
    <s v=""/>
    <m/>
    <s v=""/>
    <s v=""/>
  </r>
  <r>
    <x v="4"/>
    <s v="기타"/>
    <s v="기타"/>
    <s v="Batch"/>
    <s v="ES00011B"/>
    <s v="TOBT 확인 PUSH"/>
    <s v="임지훈"/>
    <d v="2026-02-13T00:00:00"/>
    <d v="2026-02-12T11:57:39"/>
    <s v="UT-ES00011B"/>
    <x v="1"/>
    <x v="3"/>
    <m/>
    <s v=""/>
    <n v="0"/>
    <s v="3자테스터공통"/>
    <s v=""/>
    <d v="2026-04-06T00:00:00"/>
    <m/>
    <s v=""/>
    <n v="0"/>
    <s v="공사테스터"/>
    <s v=""/>
    <d v="2026-04-20T00:00:00"/>
    <m/>
    <s v=""/>
    <n v="0"/>
    <s v="현업테스터"/>
    <s v=""/>
    <m/>
    <s v=""/>
    <s v=""/>
  </r>
  <r>
    <x v="4"/>
    <s v="기타"/>
    <s v="기타"/>
    <s v="Batch"/>
    <s v="ES00012B"/>
    <s v="TOBT 취소 PUSH"/>
    <s v="임지훈"/>
    <d v="2026-02-13T00:00:00"/>
    <d v="2026-02-12T11:57:41"/>
    <s v="UT-ES00012B"/>
    <x v="1"/>
    <x v="3"/>
    <m/>
    <s v=""/>
    <n v="0"/>
    <s v="3자테스터공통"/>
    <s v=""/>
    <d v="2026-04-06T00:00:00"/>
    <m/>
    <s v=""/>
    <n v="0"/>
    <s v="공사테스터"/>
    <s v=""/>
    <d v="2026-04-20T00:00:00"/>
    <m/>
    <s v=""/>
    <n v="0"/>
    <s v="현업테스터"/>
    <s v=""/>
    <m/>
    <s v=""/>
    <s v=""/>
  </r>
  <r>
    <x v="4"/>
    <s v="기타"/>
    <s v="기타"/>
    <s v="Batch"/>
    <s v="ES00013B"/>
    <s v="EEZT 취소 PUSH"/>
    <s v="임지훈"/>
    <d v="2026-02-13T00:00:00"/>
    <d v="2026-02-12T11:57:44"/>
    <s v="UT-ES00013B"/>
    <x v="1"/>
    <x v="3"/>
    <m/>
    <s v=""/>
    <n v="0"/>
    <s v="3자테스터공통"/>
    <s v=""/>
    <d v="2026-04-06T00:00:00"/>
    <m/>
    <s v=""/>
    <n v="0"/>
    <s v="공사테스터"/>
    <s v=""/>
    <d v="2026-04-20T00:00:00"/>
    <m/>
    <s v=""/>
    <n v="0"/>
    <s v="현업테스터"/>
    <s v=""/>
    <m/>
    <s v=""/>
    <s v=""/>
  </r>
  <r>
    <x v="9"/>
    <s v="예측정보관리"/>
    <s v="일일 시뮬레이션 결과 관리"/>
    <s v="Online"/>
    <s v="PM10303S"/>
    <s v="일일 시뮬레이션 결과 체크인카운터 혼잡도 조회"/>
    <s v="pmtbd2"/>
    <d v="2025-12-26T00:00:00"/>
    <d v="2026-03-26T06:01:58"/>
    <s v="UT-PM10303S"/>
    <x v="1"/>
    <x v="3"/>
    <d v="2026-03-26T00:00:00"/>
    <s v="P"/>
    <n v="0"/>
    <s v="3자테스터공통"/>
    <s v="P"/>
    <d v="2026-04-06T00:00:00"/>
    <m/>
    <s v=""/>
    <n v="0"/>
    <s v="공사테스터"/>
    <s v=""/>
    <d v="2026-04-20T00:00:00"/>
    <m/>
    <s v=""/>
    <n v="0"/>
    <s v="현업테스터"/>
    <s v=""/>
    <m/>
    <s v=""/>
    <s v=""/>
  </r>
  <r>
    <x v="9"/>
    <s v="예측정보관리"/>
    <s v="승객예고"/>
    <s v="Online"/>
    <s v="PM20106M"/>
    <s v="항공기별 예약승객"/>
    <s v="염희석"/>
    <d v="2025-06-27T00:00:00"/>
    <d v="2025-06-16T15:29:45"/>
    <s v="UT-PM20106M"/>
    <x v="0"/>
    <x v="0"/>
    <d v="2025-08-07T00:00:00"/>
    <s v="P"/>
    <n v="0"/>
    <s v="윤성훈"/>
    <s v="P"/>
    <d v="2025-08-21T00:00:00"/>
    <d v="2025-08-11T00:00:00"/>
    <s v="F"/>
    <n v="0"/>
    <s v="홍석일"/>
    <s v="P"/>
    <d v="2025-08-29T00:00:00"/>
    <d v="2025-09-10T00:00:00"/>
    <s v="P"/>
    <n v="0"/>
    <s v="현업테스터"/>
    <s v="P"/>
    <d v="2025-08-26T00:00:00"/>
    <s v="P"/>
    <s v="P"/>
  </r>
  <r>
    <x v="9"/>
    <s v="예측정보관리"/>
    <s v="승객예고"/>
    <s v="Online"/>
    <s v="PM20136M"/>
    <s v="T1출국승객 가중치"/>
    <s v="pmtbd3"/>
    <d v="2025-08-14T00:00:00"/>
    <d v="2025-08-18T08:05:14"/>
    <s v="UT-PM20136M"/>
    <x v="1"/>
    <x v="4"/>
    <d v="2025-11-11T00:00:00"/>
    <s v="P"/>
    <n v="0"/>
    <s v="김진협"/>
    <s v="P"/>
    <d v="2025-12-05T00:00:00"/>
    <d v="2025-12-02T00:00:00"/>
    <s v="F"/>
    <n v="0"/>
    <s v="공사테스터"/>
    <s v="P"/>
    <d v="2025-12-26T00:00:00"/>
    <d v="2025-12-23T00:00:00"/>
    <s v="P"/>
    <n v="0"/>
    <s v="현업테스터"/>
    <s v="P"/>
    <d v="2026-01-19T00:00:00"/>
    <s v="P"/>
    <s v="P"/>
  </r>
  <r>
    <x v="9"/>
    <s v="예측정보관리"/>
    <s v="승객예고"/>
    <s v="Online"/>
    <s v="PM20138M"/>
    <s v="T1환승객 가중치"/>
    <s v="신문호"/>
    <d v="2025-08-14T00:00:00"/>
    <d v="2025-08-18T08:05:22"/>
    <s v="UT-PM20138M"/>
    <x v="1"/>
    <x v="4"/>
    <d v="2025-11-11T00:00:00"/>
    <s v="P"/>
    <n v="0"/>
    <s v="김진협"/>
    <s v="P"/>
    <d v="2025-12-05T00:00:00"/>
    <d v="2025-12-02T00:00:00"/>
    <s v="F"/>
    <n v="0"/>
    <s v="공사테스터"/>
    <s v="P"/>
    <d v="2025-12-26T00:00:00"/>
    <d v="2025-12-23T00:00:00"/>
    <s v="P"/>
    <n v="0"/>
    <s v="현업테스터"/>
    <s v="P"/>
    <d v="2026-01-19T00:00:00"/>
    <s v="P"/>
    <s v="P"/>
  </r>
  <r>
    <x v="9"/>
    <s v="예측정보관리"/>
    <s v="승객예고"/>
    <s v="Online"/>
    <s v="PM20139M"/>
    <s v="T1게이트별 셔틀도착 가중치 "/>
    <s v="신문호"/>
    <d v="2025-08-14T00:00:00"/>
    <d v="2025-08-18T08:05:26"/>
    <s v="UT-PM20139M"/>
    <x v="1"/>
    <x v="4"/>
    <d v="2025-11-11T00:00:00"/>
    <s v="P"/>
    <n v="0"/>
    <s v="김진협"/>
    <s v="P"/>
    <d v="2025-12-05T00:00:00"/>
    <d v="2025-12-02T00:00:00"/>
    <s v="F"/>
    <n v="0"/>
    <s v="공사테스터"/>
    <s v="P"/>
    <d v="2025-12-26T00:00:00"/>
    <d v="2025-12-23T00:00:00"/>
    <s v="P"/>
    <n v="0"/>
    <s v="현업테스터"/>
    <s v="P"/>
    <d v="2026-01-19T00:00:00"/>
    <s v="P"/>
    <s v="P"/>
  </r>
  <r>
    <x v="9"/>
    <s v="예측정보관리"/>
    <s v="승객예고"/>
    <s v="Online"/>
    <s v="PM20141M"/>
    <s v="T2입국승객 가중치"/>
    <s v="신문호"/>
    <d v="2025-08-14T00:00:00"/>
    <d v="2025-08-18T08:05:33"/>
    <s v="UT-PM20141M"/>
    <x v="1"/>
    <x v="4"/>
    <d v="2025-11-11T00:00:00"/>
    <s v="P"/>
    <n v="0"/>
    <s v="김진협"/>
    <s v="P"/>
    <d v="2025-12-05T00:00:00"/>
    <d v="2025-12-02T00:00:00"/>
    <s v="F"/>
    <n v="0"/>
    <s v="공사테스터"/>
    <s v="P"/>
    <d v="2025-12-26T00:00:00"/>
    <d v="2025-12-23T00:00:00"/>
    <s v="P"/>
    <n v="0"/>
    <s v="현업테스터"/>
    <s v="P"/>
    <d v="2026-01-19T00:00:00"/>
    <s v="P"/>
    <s v="P"/>
  </r>
  <r>
    <x v="9"/>
    <s v="예측정보관리"/>
    <s v="승객예고"/>
    <s v="Online"/>
    <s v="PM20148R"/>
    <s v="실적대비 예약승객조회"/>
    <s v="신문호"/>
    <d v="2025-08-01T00:00:00"/>
    <d v="2025-08-01T16:10:36"/>
    <s v="UT-PM20148R"/>
    <x v="1"/>
    <x v="4"/>
    <d v="2025-11-10T00:00:00"/>
    <s v="P"/>
    <n v="0"/>
    <s v="김진협"/>
    <s v="P"/>
    <d v="2025-12-05T00:00:00"/>
    <d v="2025-12-02T00:00:00"/>
    <s v="F"/>
    <n v="0"/>
    <s v="공사테스터"/>
    <s v="P"/>
    <d v="2025-12-26T00:00:00"/>
    <d v="2025-12-23T00:00:00"/>
    <s v="P"/>
    <n v="0"/>
    <s v="현업테스터"/>
    <s v="P"/>
    <d v="2026-01-16T00:00:00"/>
    <s v="P"/>
    <s v="P"/>
  </r>
  <r>
    <x v="3"/>
    <s v="기타"/>
    <s v="기타"/>
    <s v="프로시져"/>
    <s v="CM-SP124"/>
    <s v="SP_ESB_GDDATA_RCV,GD데이터 ESB수신"/>
    <s v="이용혁"/>
    <d v="2026-02-27T00:00:00"/>
    <d v="2025-08-06T13:18:39"/>
    <s v="UT-CM-SP124"/>
    <x v="1"/>
    <x v="2"/>
    <d v="2026-01-21T00:00:00"/>
    <s v="P"/>
    <n v="0"/>
    <s v="3자테스터공통"/>
    <s v="P"/>
    <d v="2026-02-02T00:00:00"/>
    <d v="2026-02-06T00:00:00"/>
    <s v="P"/>
    <n v="0"/>
    <s v="공사테스터"/>
    <s v="P"/>
    <d v="2026-03-03T00:00:00"/>
    <m/>
    <s v=""/>
    <n v="0"/>
    <s v="현업테스터"/>
    <s v=""/>
    <m/>
    <s v=""/>
    <s v=""/>
  </r>
  <r>
    <x v="3"/>
    <s v="기타"/>
    <s v="기타"/>
    <s v="프로시져"/>
    <s v="CM-SP123"/>
    <s v="SP_ESB_AWOS_RCV,기상정보(AMOS) ESB수신"/>
    <s v="이용혁"/>
    <d v="2026-02-27T00:00:00"/>
    <d v="2025-08-04T14:58:19"/>
    <s v="UT-CM-SP123"/>
    <x v="1"/>
    <x v="2"/>
    <d v="2026-01-21T00:00:00"/>
    <s v="P"/>
    <n v="0"/>
    <s v="3자테스터공통"/>
    <s v="P"/>
    <d v="2026-02-02T00:00:00"/>
    <d v="2026-02-06T00:00:00"/>
    <s v="P"/>
    <n v="0"/>
    <s v="공사테스터"/>
    <s v="P"/>
    <d v="2026-03-03T00:00:00"/>
    <m/>
    <s v=""/>
    <n v="0"/>
    <s v="현업테스터"/>
    <s v=""/>
    <m/>
    <s v=""/>
    <s v=""/>
  </r>
  <r>
    <x v="3"/>
    <s v="기타"/>
    <s v="기타"/>
    <s v="프로시져"/>
    <s v="CM-SP118"/>
    <s v="SP_ESB_AAPS_BCL_RCV,출발편 AAPS BULKDOORCLOSE TIME ESB수신"/>
    <s v="이용혁"/>
    <d v="2026-02-27T00:00:00"/>
    <d v="2025-08-04T14:58:15"/>
    <s v="UT-CM-SP118"/>
    <x v="1"/>
    <x v="2"/>
    <d v="2026-01-20T00:00:00"/>
    <s v="P"/>
    <n v="0"/>
    <s v="3자테스터공통"/>
    <s v="P"/>
    <d v="2026-02-02T00:00:00"/>
    <d v="2026-02-20T00:00:00"/>
    <s v="P"/>
    <n v="0"/>
    <s v="공사테스터"/>
    <s v="P"/>
    <d v="2026-03-03T00:00:00"/>
    <m/>
    <s v=""/>
    <n v="0"/>
    <s v="현업테스터"/>
    <s v=""/>
    <m/>
    <s v=""/>
    <s v=""/>
  </r>
  <r>
    <x v="3"/>
    <s v="기타"/>
    <s v="기타"/>
    <s v="프로시져"/>
    <s v="CM-SP113"/>
    <s v="TAIUD_TN_CM_WRNG_PRCS_CRTR, A-CDM 경고처리기준정보 송신"/>
    <s v="이용혁"/>
    <d v="2026-03-06T00:00:00"/>
    <d v="2025-10-27T00:00:00"/>
    <s v="UT-CM-SP113"/>
    <x v="1"/>
    <x v="2"/>
    <d v="2026-01-21T00:00:00"/>
    <s v="P"/>
    <n v="0"/>
    <s v="3자테스터공통"/>
    <s v="P"/>
    <d v="2026-02-02T00:00:00"/>
    <d v="2026-02-06T00:00:00"/>
    <s v="P"/>
    <n v="0"/>
    <s v="공사테스터"/>
    <s v="P"/>
    <d v="2026-03-03T00:00:00"/>
    <m/>
    <s v=""/>
    <n v="0"/>
    <s v="현업테스터"/>
    <s v=""/>
    <m/>
    <s v=""/>
    <s v=""/>
  </r>
  <r>
    <x v="3"/>
    <s v="기타"/>
    <s v="기타"/>
    <s v="프로시져"/>
    <s v="CM-SP103"/>
    <s v="SP_CM_FIMSAcdmCurTxngHr_SND,운항편별 A-CDM Actual Taxi Time정보 송신"/>
    <s v="이용혁"/>
    <d v="2026-03-06T00:00:00"/>
    <d v="2025-11-28T16:18:16"/>
    <s v="UT-CM-SP103"/>
    <x v="1"/>
    <x v="2"/>
    <d v="2026-01-20T00:00:00"/>
    <s v="P"/>
    <n v="0"/>
    <s v="3자테스터공통"/>
    <s v="P"/>
    <d v="2026-02-02T00:00:00"/>
    <d v="2026-02-06T00:00:00"/>
    <s v="P"/>
    <n v="0"/>
    <s v="공사테스터"/>
    <s v="P"/>
    <d v="2026-03-03T00:00:00"/>
    <m/>
    <s v=""/>
    <n v="0"/>
    <s v="현업테스터"/>
    <s v=""/>
    <m/>
    <s v=""/>
    <s v=""/>
  </r>
  <r>
    <x v="6"/>
    <s v="참조정보"/>
    <s v="운항정보"/>
    <s v="Online"/>
    <s v="CARF041S"/>
    <s v="AFTN IFR Route 리마크 정보"/>
    <s v="정연준"/>
    <d v="2026-01-15T00:00:00"/>
    <d v="2026-01-15T17:23:56"/>
    <s v="UT-CARF041S"/>
    <x v="1"/>
    <x v="3"/>
    <d v="2026-03-23T00:00:00"/>
    <s v="F"/>
    <n v="0"/>
    <s v="3자테스터공통"/>
    <s v="P"/>
    <d v="2026-04-06T00:00:00"/>
    <m/>
    <s v=""/>
    <n v="0"/>
    <s v="공사테스터"/>
    <s v=""/>
    <d v="2026-04-20T00:00:00"/>
    <m/>
    <s v=""/>
    <n v="0"/>
    <s v="현업테스터"/>
    <s v=""/>
    <m/>
    <s v=""/>
    <s v=""/>
  </r>
  <r>
    <x v="2"/>
    <s v="기타"/>
    <s v="기타"/>
    <s v="프로시져"/>
    <s v="GO-SP132"/>
    <s v="SP_GO_SIN_ARR_RCV, 도착반기운항일정 수신메시지 처리"/>
    <s v="신문호"/>
    <d v="2025-11-28T00:00:00"/>
    <d v="2025-11-24T13:49:55"/>
    <s v="UT-GO-SP132"/>
    <x v="1"/>
    <x v="2"/>
    <d v="2026-01-20T00:00:00"/>
    <s v="P"/>
    <n v="0"/>
    <s v="3자테스터공통"/>
    <s v="P"/>
    <d v="2026-02-02T00:00:00"/>
    <d v="2026-02-19T00:00:00"/>
    <s v="F"/>
    <n v="1"/>
    <s v="공사테스터"/>
    <s v="F"/>
    <d v="2026-03-03T00:00:00"/>
    <m/>
    <s v=""/>
    <n v="0"/>
    <s v="현업테스터"/>
    <s v=""/>
    <d v="2026-03-26T00:00:00"/>
    <s v="P"/>
    <s v="P"/>
  </r>
  <r>
    <x v="2"/>
    <s v="기타"/>
    <s v="기타"/>
    <s v="프로시져"/>
    <s v="GO-SP136"/>
    <s v="SP_GO_ONDTY_SPRD_DEPT_RCV, 당직전파부서정보 수신메시지 처리"/>
    <s v="신문호"/>
    <d v="2025-12-12T00:00:00"/>
    <d v="2025-12-15T11:35:03"/>
    <s v="UT-GO-SP136"/>
    <x v="1"/>
    <x v="2"/>
    <d v="2026-01-20T00:00:00"/>
    <s v="P"/>
    <n v="0"/>
    <s v="3자테스터공통"/>
    <s v="P"/>
    <d v="2026-02-02T00:00:00"/>
    <d v="2026-02-19T00:00:00"/>
    <s v="P"/>
    <n v="0"/>
    <s v="공사테스터"/>
    <s v="P"/>
    <d v="2026-03-03T00:00:00"/>
    <m/>
    <s v=""/>
    <n v="0"/>
    <s v="현업테스터"/>
    <s v=""/>
    <d v="2026-03-26T00:00:00"/>
    <s v="P"/>
    <s v="P"/>
  </r>
  <r>
    <x v="2"/>
    <s v="기타"/>
    <s v="기타"/>
    <s v="프로시져"/>
    <s v="GO-SP124"/>
    <s v="SP_GO_CHECKIN_ASSIGNMENT_RCV, 체크인카운터 Assignment 정보 수신메시지 처리"/>
    <s v="신문호"/>
    <d v="2025-10-31T00:00:00"/>
    <d v="2025-10-27T10:01:03"/>
    <s v="UT-GO-SP124"/>
    <x v="1"/>
    <x v="4"/>
    <d v="2025-11-11T00:00:00"/>
    <s v="P"/>
    <n v="0"/>
    <s v="윤성훈"/>
    <s v="P"/>
    <d v="2025-12-05T00:00:00"/>
    <d v="2025-12-03T00:00:00"/>
    <s v="F"/>
    <n v="0"/>
    <s v="홍석일"/>
    <s v="P"/>
    <d v="2025-12-26T00:00:00"/>
    <m/>
    <s v=""/>
    <n v="0"/>
    <s v="현업테스터"/>
    <s v=""/>
    <d v="2026-01-20T00:00:00"/>
    <s v="P"/>
    <s v="P"/>
  </r>
  <r>
    <x v="9"/>
    <s v="예측정보관리"/>
    <s v="승객예고"/>
    <s v="Online"/>
    <s v="PM20107M"/>
    <s v="D1,D2 승객예고요약 "/>
    <s v="pmtbd2"/>
    <d v="2025-07-18T00:00:00"/>
    <d v="2025-07-18T08:47:47"/>
    <s v="UT-PM20107M"/>
    <x v="0"/>
    <x v="0"/>
    <d v="2025-07-23T00:00:00"/>
    <s v="P"/>
    <n v="0"/>
    <s v="윤성훈"/>
    <s v="P"/>
    <d v="2025-08-21T00:00:00"/>
    <d v="2025-08-11T00:00:00"/>
    <s v="F"/>
    <n v="0"/>
    <s v="홍석일"/>
    <s v="P"/>
    <d v="2025-08-29T00:00:00"/>
    <d v="2025-09-10T00:00:00"/>
    <s v="P"/>
    <n v="0"/>
    <s v="현업테스터"/>
    <s v="P"/>
    <d v="2025-10-22T00:00:00"/>
    <s v="P"/>
    <s v="P"/>
  </r>
  <r>
    <x v="0"/>
    <s v="기타"/>
    <s v="기타"/>
    <s v="프로시져"/>
    <s v="FP-SP95"/>
    <s v="SP_ESB_JJA_AFSCS,ESB 현행JJA AFSCS 메시지수신"/>
    <s v="이인용"/>
    <d v="2025-09-19T00:00:00"/>
    <d v="2025-09-19T11:01:59"/>
    <s v="UT-FP-SP95"/>
    <x v="1"/>
    <x v="4"/>
    <d v="2025-11-12T00:00:00"/>
    <s v="P"/>
    <n v="0"/>
    <s v="김진협"/>
    <s v="P"/>
    <d v="2025-12-05T00:00:00"/>
    <d v="2025-12-08T00:00:00"/>
    <s v="P"/>
    <n v="0"/>
    <s v="송희영"/>
    <s v="P"/>
    <d v="2025-12-26T00:00:00"/>
    <m/>
    <s v=""/>
    <n v="0"/>
    <s v="현업테스터"/>
    <s v=""/>
    <d v="2026-01-22T00:00:00"/>
    <s v="P"/>
    <s v="P"/>
  </r>
  <r>
    <x v="5"/>
    <s v="Stand"/>
    <s v="Operation"/>
    <s v="Online"/>
    <s v="RSPK062S"/>
    <s v="Stand Change Alarm"/>
    <s v="장동혁"/>
    <d v="2025-07-17T00:00:00"/>
    <d v="2025-07-17T13:49:28"/>
    <s v="UT-RSPK062S"/>
    <x v="0"/>
    <x v="0"/>
    <d v="2025-08-06T00:00:00"/>
    <s v="P"/>
    <n v="0"/>
    <s v="이준일"/>
    <s v="P"/>
    <d v="2025-08-21T00:00:00"/>
    <d v="2025-08-18T00:00:00"/>
    <s v="P"/>
    <n v="0"/>
    <s v="송희영"/>
    <s v="P"/>
    <d v="2025-08-29T00:00:00"/>
    <d v="2025-09-19T00:00:00"/>
    <s v="F"/>
    <n v="0"/>
    <s v="현업테스터"/>
    <s v="P"/>
    <d v="2025-12-05T00:00:00"/>
    <s v="P"/>
    <s v="P"/>
  </r>
  <r>
    <x v="6"/>
    <s v="시스템운영관리"/>
    <s v="시스템관리"/>
    <s v="Online"/>
    <s v="CASY007S"/>
    <s v="내부 인터페이스 메시지 관리"/>
    <s v="최민지"/>
    <d v="2025-07-14T00:00:00"/>
    <d v="2025-07-11T14:37:03"/>
    <s v="UT-CASY007S"/>
    <x v="0"/>
    <x v="0"/>
    <d v="2025-08-08T00:00:00"/>
    <s v="P"/>
    <n v="0"/>
    <s v="이준일"/>
    <s v="P"/>
    <d v="2025-08-21T00:00:00"/>
    <d v="2025-08-22T00:00:00"/>
    <s v="F"/>
    <n v="0"/>
    <s v="장수정"/>
    <s v="P"/>
    <d v="2025-08-29T00:00:00"/>
    <d v="2025-09-19T00:00:00"/>
    <s v="F"/>
    <n v="0"/>
    <s v="현업테스터"/>
    <s v="P"/>
    <d v="2025-08-28T00:00:00"/>
    <s v="P"/>
    <s v="P"/>
  </r>
  <r>
    <x v="9"/>
    <s v="예측정보관리"/>
    <s v="수요예측"/>
    <s v="Online"/>
    <s v="PM30101S"/>
    <s v="장기여객수요추정"/>
    <s v="pmtbd1"/>
    <d v="2025-07-04T00:00:00"/>
    <d v="2025-07-03T14:39:04"/>
    <s v="UT-PM30101S"/>
    <x v="0"/>
    <x v="0"/>
    <d v="2025-07-21T00:00:00"/>
    <s v="P"/>
    <n v="0"/>
    <s v="윤성훈"/>
    <s v="P"/>
    <d v="2025-08-21T00:00:00"/>
    <d v="2025-08-21T00:00:00"/>
    <s v="P"/>
    <n v="0"/>
    <s v="홍석일"/>
    <s v="P"/>
    <d v="2025-08-29T00:00:00"/>
    <d v="2025-09-22T00:00:00"/>
    <s v="F"/>
    <n v="0"/>
    <s v="현업테스터"/>
    <s v="P"/>
    <d v="2025-10-23T00:00:00"/>
    <s v="P"/>
    <s v="P"/>
  </r>
  <r>
    <x v="2"/>
    <s v="기타"/>
    <s v="기타"/>
    <s v="프로시져"/>
    <s v="GO-SP204"/>
    <s v="SP_GO_CRSOPR_RCV, 케로셀 수신메시지 처리"/>
    <s v="신문호"/>
    <d v="2025-10-31T00:00:00"/>
    <d v="2025-10-28T10:10:51"/>
    <s v="UT-GO-SP204"/>
    <x v="1"/>
    <x v="4"/>
    <d v="2025-11-13T00:00:00"/>
    <s v="P"/>
    <n v="0"/>
    <s v="윤성훈"/>
    <s v="P"/>
    <d v="2025-12-05T00:00:00"/>
    <d v="2025-12-03T00:00:00"/>
    <s v="P"/>
    <n v="0"/>
    <s v="홍석일"/>
    <s v="P"/>
    <d v="2025-12-26T00:00:00"/>
    <m/>
    <s v=""/>
    <n v="0"/>
    <s v="현업테스터"/>
    <s v=""/>
    <d v="2026-01-20T00:00:00"/>
    <s v="P"/>
    <s v="P"/>
  </r>
  <r>
    <x v="8"/>
    <s v="시스템운영관리"/>
    <s v="공지 및 요청사항 관리"/>
    <s v="Online"/>
    <s v="CASY024S(A)"/>
    <s v="Q&amp;A게시판"/>
    <s v="최민지"/>
    <d v="2025-08-26T00:00:00"/>
    <d v="2025-08-26T19:21:27"/>
    <s v="UT-CASY024S(A)"/>
    <x v="1"/>
    <x v="4"/>
    <d v="2025-11-14T00:00:00"/>
    <s v="P"/>
    <n v="0"/>
    <s v="신철진"/>
    <s v="P"/>
    <d v="2025-12-05T00:00:00"/>
    <d v="2025-12-05T00:00:00"/>
    <s v="F"/>
    <n v="0"/>
    <s v="장수정"/>
    <s v="P"/>
    <d v="2025-12-26T00:00:00"/>
    <d v="2025-12-30T00:00:00"/>
    <s v="P"/>
    <n v="0"/>
    <s v="현업테스터"/>
    <s v="P"/>
    <d v="2026-01-21T00:00:00"/>
    <s v="P"/>
    <s v="P"/>
  </r>
  <r>
    <x v="6"/>
    <s v="시스템운영관리"/>
    <s v="시스템관리"/>
    <s v="Online"/>
    <s v="CASY006S"/>
    <s v="EAI 인터페이스 메시지 관리"/>
    <s v="정연준"/>
    <d v="2025-06-30T00:00:00"/>
    <d v="2025-06-16T13:22:31"/>
    <s v="UT-CASY006S"/>
    <x v="0"/>
    <x v="0"/>
    <d v="2025-08-08T00:00:00"/>
    <s v="P"/>
    <n v="0"/>
    <s v="이준일"/>
    <s v="P"/>
    <d v="2025-08-21T00:00:00"/>
    <d v="2025-08-22T00:00:00"/>
    <s v="F"/>
    <n v="0"/>
    <s v="장수정"/>
    <s v="P"/>
    <d v="2025-08-29T00:00:00"/>
    <d v="2025-09-19T00:00:00"/>
    <s v="F"/>
    <n v="0"/>
    <s v="현업테스터"/>
    <s v="P"/>
    <d v="2025-08-28T00:00:00"/>
    <s v="P"/>
    <s v="P"/>
  </r>
  <r>
    <x v="6"/>
    <s v="시스템운영관리"/>
    <s v="이력관리"/>
    <s v="Online"/>
    <s v="CASY048S"/>
    <s v="역할변경 이력"/>
    <s v="최민지"/>
    <d v="2025-12-11T00:00:00"/>
    <d v="2025-12-11T17:58:50"/>
    <s v="UT-CASY048S"/>
    <x v="1"/>
    <x v="2"/>
    <d v="2026-01-20T00:00:00"/>
    <s v="P"/>
    <n v="0"/>
    <s v="3자테스터공통"/>
    <s v="P"/>
    <d v="2026-02-02T00:00:00"/>
    <d v="2026-02-03T00:00:00"/>
    <s v="F"/>
    <n v="0"/>
    <s v="장수정"/>
    <s v="P"/>
    <d v="2026-03-03T00:00:00"/>
    <d v="2026-03-11T00:00:00"/>
    <s v="P"/>
    <n v="0"/>
    <s v="현업테스터"/>
    <s v="P"/>
    <d v="2026-03-25T00:00:00"/>
    <s v="P"/>
    <s v="P"/>
  </r>
  <r>
    <x v="8"/>
    <s v="기타"/>
    <s v="기타"/>
    <s v="프로시져"/>
    <s v="CA-SP2(A)"/>
    <s v="FN_CA_CHK_TRCE, TRACE 사용여부"/>
    <s v="정연준"/>
    <d v="2025-03-12T00:00:00"/>
    <d v="2025-03-10T17:48:07"/>
    <s v="UT-CA-SP2(A)"/>
    <x v="0"/>
    <x v="1"/>
    <d v="2025-06-13T00:00:00"/>
    <s v="P"/>
    <n v="0"/>
    <s v="3자테스터공통"/>
    <s v="P"/>
    <d v="2025-08-21T00:00:00"/>
    <d v="2025-08-21T00:00:00"/>
    <s v="P"/>
    <n v="0"/>
    <s v="장수정"/>
    <s v="P"/>
    <d v="2025-08-29T00:00:00"/>
    <d v="2025-09-22T00:00:00"/>
    <s v="P"/>
    <n v="0"/>
    <s v="장수정"/>
    <s v="P"/>
    <d v="2025-09-03T00:00:00"/>
    <s v="P"/>
    <s v="P"/>
  </r>
  <r>
    <x v="10"/>
    <s v="Carousel Chart"/>
    <s v="File"/>
    <s v="Online"/>
    <s v="RCCR002L"/>
    <s v="CRS Alarm List"/>
    <s v="이미라"/>
    <d v="2025-11-28T00:00:00"/>
    <d v="2025-11-28T11:16:31"/>
    <s v="UT-RCCR002L"/>
    <x v="1"/>
    <x v="2"/>
    <d v="2026-01-19T00:00:00"/>
    <s v="P"/>
    <n v="0"/>
    <s v="3자테스터공통"/>
    <s v="P"/>
    <d v="2026-02-02T00:00:00"/>
    <d v="2026-02-04T00:00:00"/>
    <s v="F"/>
    <n v="1"/>
    <s v="공사테스터"/>
    <s v="F"/>
    <d v="2026-03-03T00:00:00"/>
    <d v="2026-03-11T00:00:00"/>
    <s v="P"/>
    <n v="0"/>
    <s v="현업테스터"/>
    <s v="P"/>
    <d v="2026-03-24T00:00:00"/>
    <s v="P"/>
    <s v="P"/>
  </r>
  <r>
    <x v="0"/>
    <s v="기타"/>
    <s v="기타"/>
    <s v="프로시져"/>
    <s v="FP-SP192"/>
    <s v="SP_ESB_BOARDBRDGSTATPBB4_RCV,ESB PBB#4 보딩브릿지 접이현 메시지수신"/>
    <s v="이인용"/>
    <d v="2026-02-06T00:00:00"/>
    <d v="2026-01-29T11:00:18"/>
    <s v="UT-FP-SP192"/>
    <x v="1"/>
    <x v="3"/>
    <d v="2026-03-24T00:00:00"/>
    <s v="P"/>
    <n v="0"/>
    <s v="3자테스터공통"/>
    <s v="P"/>
    <d v="2026-04-06T00:00:00"/>
    <m/>
    <s v=""/>
    <n v="0"/>
    <s v="공사테스터"/>
    <s v=""/>
    <d v="2026-04-20T00:00:00"/>
    <m/>
    <s v=""/>
    <n v="0"/>
    <s v="현업테스터"/>
    <s v=""/>
    <m/>
    <s v=""/>
    <s v=""/>
  </r>
  <r>
    <x v="15"/>
    <s v="기타"/>
    <s v="기타"/>
    <s v="프로시져"/>
    <s v="CP-SP30"/>
    <s v="SP_ESB_FIMSACDMGRNDTXNGHRCRTR_RCV,지상유도시간기준정보 메시지 수신처리"/>
    <s v="이인용"/>
    <d v="2026-03-13T00:00:00"/>
    <d v="2026-03-12T15:43:00"/>
    <s v="UT-CP-SP30"/>
    <x v="1"/>
    <x v="3"/>
    <d v="2026-03-24T00:00:00"/>
    <s v="P"/>
    <n v="0"/>
    <s v="3자테스터공통"/>
    <s v="P"/>
    <d v="2026-04-06T00:00:00"/>
    <m/>
    <s v=""/>
    <n v="0"/>
    <s v="공사테스터"/>
    <s v=""/>
    <d v="2026-04-20T00:00:00"/>
    <m/>
    <s v=""/>
    <n v="0"/>
    <s v="현업테스터"/>
    <s v=""/>
    <m/>
    <s v=""/>
    <s v=""/>
  </r>
  <r>
    <x v="15"/>
    <s v="기타"/>
    <s v="기타"/>
    <s v="프로시져"/>
    <s v="CP-SP34"/>
    <s v="SP_CP_CKNCTDALYALOTCHGREQ_SND,체크인현행할당변경요청 메시지송신"/>
    <s v="이인용"/>
    <d v="2026-03-13T00:00:00"/>
    <d v="2026-03-17T16:21:35"/>
    <s v="UT-CP-SP34"/>
    <x v="1"/>
    <x v="3"/>
    <d v="2026-03-24T00:00:00"/>
    <s v="P"/>
    <n v="0"/>
    <s v="3자테스터공통"/>
    <s v="P"/>
    <d v="2026-04-06T00:00:00"/>
    <m/>
    <s v=""/>
    <n v="0"/>
    <s v="공사테스터"/>
    <s v=""/>
    <d v="2026-04-20T00:00:00"/>
    <m/>
    <s v=""/>
    <n v="0"/>
    <s v="현업테스터"/>
    <s v=""/>
    <m/>
    <s v=""/>
    <s v=""/>
  </r>
  <r>
    <x v="7"/>
    <s v="항공보안"/>
    <s v="보안검색"/>
    <s v="프로시져"/>
    <s v="FS-SP1"/>
    <s v="SP_FS_SSRINFO_RCV, 보안검색결과 수신메시지 처리"/>
    <s v="임소정"/>
    <d v="2025-12-12T00:00:00"/>
    <d v="2026-01-07T09:01:56"/>
    <s v="UT-FS-SP1"/>
    <x v="1"/>
    <x v="2"/>
    <d v="2026-01-19T00:00:00"/>
    <s v="P"/>
    <n v="0"/>
    <s v="3자테스터공통"/>
    <s v="P"/>
    <d v="2026-02-02T00:00:00"/>
    <d v="2026-02-10T00:00:00"/>
    <s v="P"/>
    <n v="0"/>
    <s v="장수정"/>
    <s v="P"/>
    <d v="2026-03-03T00:00:00"/>
    <d v="2026-03-16T00:00:00"/>
    <s v="P"/>
    <n v="0"/>
    <s v="현업테스터"/>
    <s v="P"/>
    <d v="2026-03-24T00:00:00"/>
    <s v="P"/>
    <s v="P"/>
  </r>
  <r>
    <x v="14"/>
    <s v="공식통계"/>
    <s v="여객"/>
    <s v="Online"/>
    <s v="AS22201S"/>
    <s v="내외국인(법무부자료)"/>
    <s v="임소정"/>
    <d v="2026-02-06T00:00:00"/>
    <d v="2026-02-06T00:00:00"/>
    <s v="UT-AS22201S"/>
    <x v="1"/>
    <x v="3"/>
    <m/>
    <s v=""/>
    <n v="0"/>
    <s v="3자테스터공통"/>
    <s v=""/>
    <d v="2026-04-06T00:00:00"/>
    <m/>
    <s v=""/>
    <n v="0"/>
    <s v="공사테스터"/>
    <s v=""/>
    <d v="2026-04-20T00:00:00"/>
    <m/>
    <s v=""/>
    <n v="0"/>
    <s v="현업테스터"/>
    <s v=""/>
    <m/>
    <s v=""/>
    <s v=""/>
  </r>
  <r>
    <x v="14"/>
    <s v="공식통계"/>
    <s v="화물"/>
    <s v="Online"/>
    <s v="AS23201S"/>
    <s v="환적화물"/>
    <s v="김경준"/>
    <d v="2026-02-13T00:00:00"/>
    <d v="2026-02-06T00:00:00"/>
    <s v="UT-AS23201S"/>
    <x v="1"/>
    <x v="3"/>
    <m/>
    <s v=""/>
    <n v="0"/>
    <s v="3자테스터공통"/>
    <s v=""/>
    <d v="2026-04-06T00:00:00"/>
    <m/>
    <s v=""/>
    <n v="0"/>
    <s v="공사테스터"/>
    <s v=""/>
    <d v="2026-04-20T00:00:00"/>
    <m/>
    <s v=""/>
    <n v="0"/>
    <s v="현업테스터"/>
    <s v=""/>
    <m/>
    <s v=""/>
    <s v=""/>
  </r>
  <r>
    <x v="14"/>
    <s v="공식통계"/>
    <s v="세부분류"/>
    <s v="Online"/>
    <s v="AS25105S"/>
    <s v="항공사별 실적(환적화물)"/>
    <s v="김경준"/>
    <d v="2026-02-13T00:00:00"/>
    <d v="2026-02-06T00:00:00"/>
    <s v="UT-AS25105S"/>
    <x v="1"/>
    <x v="3"/>
    <m/>
    <s v=""/>
    <n v="0"/>
    <s v="3자테스터공통"/>
    <s v=""/>
    <d v="2026-04-06T00:00:00"/>
    <m/>
    <s v=""/>
    <n v="0"/>
    <s v="공사테스터"/>
    <s v=""/>
    <d v="2026-04-20T00:00:00"/>
    <m/>
    <s v=""/>
    <n v="0"/>
    <s v="현업테스터"/>
    <s v=""/>
    <m/>
    <s v=""/>
    <s v=""/>
  </r>
  <r>
    <x v="14"/>
    <s v="공식통계"/>
    <s v="세부분류"/>
    <s v="Online"/>
    <s v="AS29101S"/>
    <s v="김포공항실적"/>
    <s v="임소정"/>
    <d v="2026-02-24T00:00:00"/>
    <m/>
    <s v="UT-AS29101S"/>
    <x v="1"/>
    <x v="3"/>
    <m/>
    <s v=""/>
    <n v="0"/>
    <s v="3자테스터공통"/>
    <s v=""/>
    <d v="2026-04-06T00:00:00"/>
    <m/>
    <s v=""/>
    <n v="0"/>
    <s v="공사테스터"/>
    <s v=""/>
    <d v="2026-04-20T00:00:00"/>
    <m/>
    <s v=""/>
    <n v="0"/>
    <s v="현업테스터"/>
    <s v=""/>
    <m/>
    <s v=""/>
    <s v=""/>
  </r>
  <r>
    <x v="14"/>
    <s v="주제별 통계"/>
    <s v="운항"/>
    <s v="Online"/>
    <s v="AS31801S"/>
    <s v="일자별 운항,여객,화물 실적"/>
    <s v="임소정"/>
    <d v="2025-12-26T00:00:00"/>
    <d v="2026-01-22T10:00:55"/>
    <s v="UT-AS31801S"/>
    <x v="1"/>
    <x v="2"/>
    <d v="2026-01-23T00:00:00"/>
    <s v="F"/>
    <n v="0"/>
    <s v="3자테스터공통"/>
    <s v="F"/>
    <d v="2026-02-02T00:00:00"/>
    <d v="2026-02-11T00:00:00"/>
    <s v="F"/>
    <n v="1"/>
    <s v="공사테스터"/>
    <s v="F"/>
    <d v="2026-03-03T00:00:00"/>
    <m/>
    <s v=""/>
    <n v="0"/>
    <s v="현업테스터"/>
    <s v=""/>
    <d v="2026-03-25T00:00:00"/>
    <s v="F"/>
    <s v="P"/>
  </r>
  <r>
    <x v="14"/>
    <s v="주제별 통계"/>
    <s v="운항"/>
    <s v="Online"/>
    <s v="AS32101S"/>
    <s v="시간대별 운항현황(화물포함)"/>
    <s v="김경준"/>
    <d v="2025-12-26T00:00:00"/>
    <d v="2026-01-22T10:00:50"/>
    <s v="UT-AS32101S"/>
    <x v="1"/>
    <x v="2"/>
    <d v="2026-01-23T00:00:00"/>
    <s v="P"/>
    <n v="0"/>
    <s v="3자테스터공통"/>
    <s v="P"/>
    <d v="2026-02-02T00:00:00"/>
    <d v="2026-02-11T00:00:00"/>
    <s v="P"/>
    <n v="0"/>
    <s v="공사테스터"/>
    <s v="P"/>
    <d v="2026-03-03T00:00:00"/>
    <m/>
    <s v=""/>
    <n v="0"/>
    <s v="현업테스터"/>
    <s v=""/>
    <d v="2026-03-26T00:00:00"/>
    <s v="F"/>
    <s v="P"/>
  </r>
  <r>
    <x v="8"/>
    <s v="기타"/>
    <s v="기타"/>
    <s v="프로시져"/>
    <s v="CA-SP47(A)"/>
    <s v="SP_ESB_ACNTRQSTCIP_RCV, 업무신청포털계정정보생성정보메시지수신처리"/>
    <s v="최민지"/>
    <d v="2026-03-25T00:00:00"/>
    <d v="2026-03-25T13:14:20"/>
    <s v="UT-CA-SP47(A)"/>
    <x v="1"/>
    <x v="3"/>
    <d v="2026-03-25T00:00:00"/>
    <s v="F"/>
    <n v="0"/>
    <s v="3자테스터공통"/>
    <s v="P"/>
    <d v="2026-03-31T00:00:00"/>
    <m/>
    <s v=""/>
    <n v="0"/>
    <s v="장수정"/>
    <s v=""/>
    <d v="2026-03-31T00:00:00"/>
    <m/>
    <s v=""/>
    <n v="0"/>
    <s v="현업테스터"/>
    <s v=""/>
    <m/>
    <s v=""/>
    <s v=""/>
  </r>
  <r>
    <x v="14"/>
    <s v="주제별 통계"/>
    <s v="첨두"/>
    <s v="Online"/>
    <s v="AS40102S"/>
    <s v="첨두월 실적(여객실적)"/>
    <s v="임소정"/>
    <d v="2026-01-09T00:00:00"/>
    <d v="2026-02-06T00:00:00"/>
    <s v="UT-AS40102S"/>
    <x v="1"/>
    <x v="3"/>
    <d v="2026-03-25T00:00:00"/>
    <s v="P"/>
    <n v="0"/>
    <s v="3자테스터공통"/>
    <s v="P"/>
    <d v="2026-04-06T00:00:00"/>
    <m/>
    <s v=""/>
    <n v="0"/>
    <s v="공사테스터"/>
    <s v=""/>
    <d v="2026-04-20T00:00:00"/>
    <m/>
    <s v=""/>
    <n v="0"/>
    <s v="현업테스터"/>
    <s v=""/>
    <m/>
    <s v=""/>
    <s v=""/>
  </r>
  <r>
    <x v="14"/>
    <s v="주제별 통계"/>
    <s v="취항"/>
    <s v="Online"/>
    <s v="AS40805S"/>
    <s v="취항실적 - 국가별취항도시"/>
    <s v="임소정"/>
    <d v="2026-01-16T00:00:00"/>
    <d v="2026-02-06T00:00:00"/>
    <s v="UT-AS40805S"/>
    <x v="1"/>
    <x v="3"/>
    <d v="2026-03-25T00:00:00"/>
    <s v="F"/>
    <n v="0"/>
    <s v="3자테스터공통"/>
    <s v="P"/>
    <d v="2026-04-06T00:00:00"/>
    <m/>
    <s v=""/>
    <n v="0"/>
    <s v="공사테스터"/>
    <s v=""/>
    <d v="2026-04-20T00:00:00"/>
    <m/>
    <s v=""/>
    <n v="0"/>
    <s v="현업테스터"/>
    <s v=""/>
    <m/>
    <s v=""/>
    <s v=""/>
  </r>
  <r>
    <x v="14"/>
    <s v="주제별 통계"/>
    <s v="취항"/>
    <s v="Online"/>
    <s v="AS40902S"/>
    <s v="운휴,단항,복항 현황(취항 항공사 기준)"/>
    <s v="임소정"/>
    <d v="2026-01-16T00:00:00"/>
    <d v="2026-02-06T00:00:00"/>
    <s v="UT-AS40902S"/>
    <x v="1"/>
    <x v="3"/>
    <d v="2026-03-25T00:00:00"/>
    <s v="P"/>
    <n v="0"/>
    <s v="3자테스터공통"/>
    <s v="P"/>
    <d v="2026-04-06T00:00:00"/>
    <m/>
    <s v=""/>
    <n v="0"/>
    <s v="공사테스터"/>
    <s v=""/>
    <d v="2026-04-20T00:00:00"/>
    <m/>
    <s v=""/>
    <n v="0"/>
    <s v="현업테스터"/>
    <s v=""/>
    <m/>
    <s v=""/>
    <s v=""/>
  </r>
  <r>
    <x v="14"/>
    <s v="주제별 통계"/>
    <s v="주기장/캐로셀"/>
    <s v="Online"/>
    <s v="AS42601S"/>
    <s v="주기장별 실적"/>
    <s v="김경준"/>
    <d v="2026-01-23T00:00:00"/>
    <d v="2026-02-06T00:00:00"/>
    <s v="UT-AS42601S"/>
    <x v="1"/>
    <x v="3"/>
    <d v="2026-03-25T00:00:00"/>
    <s v="F"/>
    <n v="0"/>
    <s v="3자테스터공통"/>
    <s v="P"/>
    <d v="2026-04-06T00:00:00"/>
    <m/>
    <s v=""/>
    <n v="0"/>
    <s v="공사테스터"/>
    <s v=""/>
    <d v="2026-04-20T00:00:00"/>
    <m/>
    <s v=""/>
    <n v="0"/>
    <s v="현업테스터"/>
    <s v=""/>
    <m/>
    <s v=""/>
    <s v=""/>
  </r>
  <r>
    <x v="14"/>
    <s v="주제별 통계"/>
    <s v="항공사"/>
    <s v="Online"/>
    <s v="AS44201S"/>
    <s v="항공사별 기종별 운항회수"/>
    <s v="김경준"/>
    <d v="2026-01-02T00:00:00"/>
    <d v="2026-02-06T00:00:00"/>
    <s v="UT-AS44201S"/>
    <x v="1"/>
    <x v="2"/>
    <d v="2026-01-23T00:00:00"/>
    <s v="P"/>
    <n v="0"/>
    <s v="3자테스터공통"/>
    <s v="P"/>
    <d v="2026-02-02T00:00:00"/>
    <d v="2026-02-12T00:00:00"/>
    <s v="F"/>
    <n v="1"/>
    <s v="공사테스터"/>
    <s v="F"/>
    <d v="2026-03-03T00:00:00"/>
    <m/>
    <s v=""/>
    <n v="0"/>
    <s v="현업테스터"/>
    <s v=""/>
    <m/>
    <s v=""/>
    <s v=""/>
  </r>
  <r>
    <x v="14"/>
    <s v="서비스 지원"/>
    <s v="Q&amp;A"/>
    <s v="Online"/>
    <s v="AS74201S"/>
    <s v="Q&amp;A"/>
    <s v="김경준"/>
    <d v="2025-11-28T00:00:00"/>
    <d v="2025-11-27T08:58:51"/>
    <s v="UT-AS74201S"/>
    <x v="1"/>
    <x v="2"/>
    <d v="2026-01-21T00:00:00"/>
    <s v="P"/>
    <n v="0"/>
    <s v="3자테스터공통"/>
    <s v="P"/>
    <d v="2026-02-02T00:00:00"/>
    <d v="2026-02-11T00:00:00"/>
    <s v="F"/>
    <n v="0"/>
    <s v="공사테스터"/>
    <s v="P"/>
    <d v="2026-03-03T00:00:00"/>
    <m/>
    <s v=""/>
    <n v="0"/>
    <s v="현업테스터"/>
    <s v=""/>
    <m/>
    <s v=""/>
    <s v=""/>
  </r>
  <r>
    <x v="14"/>
    <s v="이벤트관리"/>
    <s v="수정"/>
    <s v="Online"/>
    <s v="AS86103S"/>
    <s v="이벤트수정"/>
    <s v="김경준"/>
    <d v="2025-10-21T00:00:00"/>
    <d v="2025-10-17T09:49:20"/>
    <s v="UT-AS86103S"/>
    <x v="1"/>
    <x v="4"/>
    <d v="2025-11-19T00:00:00"/>
    <s v="P"/>
    <n v="0"/>
    <s v="김진협"/>
    <s v="P"/>
    <d v="2025-12-05T00:00:00"/>
    <d v="2025-12-01T00:00:00"/>
    <s v="F"/>
    <n v="0"/>
    <s v="공사테스터"/>
    <s v="P"/>
    <d v="2025-12-26T00:00:00"/>
    <m/>
    <s v=""/>
    <n v="0"/>
    <s v="현업테스터"/>
    <s v=""/>
    <d v="2026-01-19T00:00:00"/>
    <s v="P"/>
    <s v="P"/>
  </r>
  <r>
    <x v="15"/>
    <s v="Daily schedule"/>
    <s v="Active Flight List"/>
    <s v="Online"/>
    <s v="CPFA011S"/>
    <s v="Active Arrival"/>
    <s v="이영석"/>
    <d v="2025-09-12T00:00:00"/>
    <d v="2025-09-26T09:16:37"/>
    <s v="UT-CPFA011S"/>
    <x v="1"/>
    <x v="4"/>
    <d v="2025-11-11T00:00:00"/>
    <s v="P"/>
    <n v="0"/>
    <s v="신철진"/>
    <s v="P"/>
    <d v="2025-12-05T00:00:00"/>
    <d v="2025-12-01T00:00:00"/>
    <s v="F"/>
    <n v="0"/>
    <s v="공사테스터"/>
    <s v="P"/>
    <d v="2025-12-26T00:00:00"/>
    <d v="2025-12-19T00:00:00"/>
    <s v="F"/>
    <n v="0"/>
    <s v="현업테스터"/>
    <s v="P"/>
    <d v="2026-01-22T00:00:00"/>
    <s v="P"/>
    <s v="P"/>
  </r>
  <r>
    <x v="15"/>
    <s v="Daily schedule"/>
    <s v="Active Flight List"/>
    <s v="Online"/>
    <s v="CPFA063M"/>
    <s v="Link Active Single Flight"/>
    <s v="이영석"/>
    <d v="2025-11-07T00:00:00"/>
    <d v="2025-11-28T09:42:36"/>
    <s v="UT-CPFA063M"/>
    <x v="1"/>
    <x v="2"/>
    <d v="2026-01-21T00:00:00"/>
    <s v="P"/>
    <n v="0"/>
    <s v="3자테스터공통"/>
    <s v="P"/>
    <d v="2026-02-02T00:00:00"/>
    <d v="2026-02-05T00:00:00"/>
    <s v="P"/>
    <n v="0"/>
    <s v="공사테스터"/>
    <s v="P"/>
    <d v="2026-03-03T00:00:00"/>
    <d v="2026-03-10T00:00:00"/>
    <s v="P"/>
    <n v="0"/>
    <s v="현업테스터"/>
    <s v="P"/>
    <m/>
    <s v=""/>
    <s v=""/>
  </r>
  <r>
    <x v="15"/>
    <s v="Stand Chart"/>
    <s v="Chart"/>
    <s v="Online"/>
    <s v="CPPK005M"/>
    <s v="Stand Find bar"/>
    <s v="이영석"/>
    <d v="2025-12-05T00:00:00"/>
    <d v="2025-12-19T13:22:48"/>
    <s v="UT-CPPK005M"/>
    <x v="1"/>
    <x v="2"/>
    <d v="2026-01-22T00:00:00"/>
    <s v="P"/>
    <n v="0"/>
    <s v="3자테스터공통"/>
    <s v="P"/>
    <d v="2026-02-02T00:00:00"/>
    <d v="2026-02-05T00:00:00"/>
    <s v="P"/>
    <n v="0"/>
    <s v="공사테스터"/>
    <s v="P"/>
    <d v="2026-03-03T00:00:00"/>
    <d v="2026-03-10T00:00:00"/>
    <s v="P"/>
    <n v="0"/>
    <s v="현업테스터"/>
    <s v="P"/>
    <m/>
    <s v=""/>
    <s v=""/>
  </r>
  <r>
    <x v="15"/>
    <s v="Carousel Chart"/>
    <s v="Bar"/>
    <s v="Online"/>
    <s v="CPCR017M"/>
    <s v="Register Monitoring Flight"/>
    <s v="이영석"/>
    <d v="2026-01-16T00:00:00"/>
    <d v="2026-01-29T18:19:13"/>
    <s v="UT-CPCR017M"/>
    <x v="1"/>
    <x v="3"/>
    <d v="2026-03-24T00:00:00"/>
    <s v="P"/>
    <n v="0"/>
    <s v="3자테스터공통"/>
    <s v="P"/>
    <d v="2026-04-06T00:00:00"/>
    <m/>
    <s v=""/>
    <n v="0"/>
    <s v="공사테스터"/>
    <s v=""/>
    <d v="2026-04-20T00:00:00"/>
    <m/>
    <s v=""/>
    <n v="0"/>
    <s v="현업테스터"/>
    <s v=""/>
    <m/>
    <s v=""/>
    <s v=""/>
  </r>
  <r>
    <x v="15"/>
    <s v="기타"/>
    <s v="기타"/>
    <s v="프로시져"/>
    <s v="CP-SP6"/>
    <s v="SP_ESB_FIMSRSRCGROUPMPNG_RCV,자원그룹매핑정보 메시지 수신처리"/>
    <s v="이인용"/>
    <d v="2025-09-19T00:00:00"/>
    <d v="2025-09-12T16:17:42"/>
    <s v="UT-CP-SP6"/>
    <x v="1"/>
    <x v="4"/>
    <d v="2025-11-13T00:00:00"/>
    <s v="P"/>
    <n v="0"/>
    <s v="신철진"/>
    <s v="P"/>
    <d v="2025-12-05T00:00:00"/>
    <d v="2025-12-01T00:00:00"/>
    <s v="P"/>
    <n v="0"/>
    <s v="공사테스터"/>
    <s v="P"/>
    <d v="2025-12-26T00:00:00"/>
    <m/>
    <s v=""/>
    <n v="0"/>
    <s v="현업테스터"/>
    <s v=""/>
    <d v="2026-01-23T00:00:00"/>
    <s v="P"/>
    <s v="P"/>
  </r>
  <r>
    <x v="15"/>
    <s v="기타"/>
    <s v="기타"/>
    <s v="프로시져"/>
    <s v="CP-SP8"/>
    <s v="SP_ESB_FIMSACSTUSELMT_RCV,주기장 사용제한정보 메시지 수신처리"/>
    <s v="이인용"/>
    <d v="2025-10-03T00:00:00"/>
    <d v="2025-09-19T11:06:57"/>
    <s v="UT-CP-SP8"/>
    <x v="1"/>
    <x v="4"/>
    <d v="2025-11-13T00:00:00"/>
    <s v="P"/>
    <n v="0"/>
    <s v="신철진"/>
    <s v="P"/>
    <d v="2025-12-05T00:00:00"/>
    <d v="2025-12-01T00:00:00"/>
    <s v="P"/>
    <n v="0"/>
    <s v="공사테스터"/>
    <s v="P"/>
    <d v="2025-12-26T00:00:00"/>
    <m/>
    <s v=""/>
    <n v="0"/>
    <s v="현업테스터"/>
    <s v=""/>
    <d v="2026-01-23T00:00:00"/>
    <s v="P"/>
    <s v="P"/>
  </r>
  <r>
    <x v="15"/>
    <s v="기타"/>
    <s v="기타"/>
    <s v="프로시져"/>
    <s v="CP-SP11"/>
    <s v="SP_ESB_FIMSACSTMNTRFLT_RCV,주기장 모니터링 항공편정보 메시지 수신처리"/>
    <s v="이인용"/>
    <d v="2025-10-24T00:00:00"/>
    <d v="2025-10-17T15:03:34"/>
    <s v="UT-CP-SP11"/>
    <x v="1"/>
    <x v="4"/>
    <d v="2025-11-13T00:00:00"/>
    <s v="P"/>
    <n v="0"/>
    <s v="신철진"/>
    <s v="P"/>
    <d v="2025-12-05T00:00:00"/>
    <d v="2025-12-01T00:00:00"/>
    <s v="P"/>
    <n v="0"/>
    <s v="공사테스터"/>
    <s v="P"/>
    <d v="2025-12-26T00:00:00"/>
    <m/>
    <s v=""/>
    <n v="0"/>
    <s v="현업테스터"/>
    <s v=""/>
    <d v="2026-01-23T00:00:00"/>
    <s v="P"/>
    <s v="P"/>
  </r>
  <r>
    <x v="15"/>
    <s v="기타"/>
    <s v="기타"/>
    <s v="프로시져"/>
    <s v="CP-SP18"/>
    <s v="SP_ESB_FIMSCKNCTALOT_RCV ,체크인카운터 할당정보 메시지 수신처리"/>
    <s v="이인용"/>
    <d v="2026-01-09T00:00:00"/>
    <d v="2025-12-04T09:23:48"/>
    <s v="UT-CP-SP18"/>
    <x v="1"/>
    <x v="2"/>
    <d v="2026-01-22T00:00:00"/>
    <s v="P"/>
    <n v="0"/>
    <s v="3자테스터공통"/>
    <s v="P"/>
    <d v="2026-02-02T00:00:00"/>
    <d v="2026-02-05T00:00:00"/>
    <s v="P"/>
    <n v="0"/>
    <s v="공사테스터"/>
    <s v="P"/>
    <d v="2026-03-03T00:00:00"/>
    <m/>
    <s v=""/>
    <n v="0"/>
    <s v="현업테스터"/>
    <s v=""/>
    <m/>
    <s v=""/>
    <s v=""/>
  </r>
  <r>
    <x v="15"/>
    <s v="기타"/>
    <s v="기타"/>
    <s v="프로시져"/>
    <s v="CP-SP19"/>
    <s v="SP_ESB_FIMSCKNCTDALYOPER_RCV,체크인카운터 일일운영정보 메시지 수신처리"/>
    <s v="이인용"/>
    <d v="2026-01-23T00:00:00"/>
    <d v="2025-12-04T09:23:54"/>
    <s v="UT-CP-SP19"/>
    <x v="1"/>
    <x v="2"/>
    <d v="2026-01-22T00:00:00"/>
    <s v="P"/>
    <n v="0"/>
    <s v="3자테스터공통"/>
    <s v="P"/>
    <d v="2026-02-02T00:00:00"/>
    <d v="2026-02-05T00:00:00"/>
    <s v="P"/>
    <n v="0"/>
    <s v="공사테스터"/>
    <s v="P"/>
    <d v="2026-03-03T00:00:00"/>
    <m/>
    <s v=""/>
    <n v="0"/>
    <s v="현업테스터"/>
    <s v=""/>
    <m/>
    <s v=""/>
    <s v=""/>
  </r>
  <r>
    <x v="15"/>
    <s v="기타"/>
    <s v="기타"/>
    <s v="프로시져"/>
    <s v="CP-SP22"/>
    <s v="SP_ESB_FIMSREFINFOES_RCV,FIMS 공통코드 참조 정보 메시지 메시지 수신처리"/>
    <s v="이인용"/>
    <d v="2026-02-06T00:00:00"/>
    <d v="2025-12-04T09:24:16"/>
    <s v="UT-CP-SP22"/>
    <x v="1"/>
    <x v="3"/>
    <d v="2026-03-24T00:00:00"/>
    <s v="P"/>
    <n v="0"/>
    <s v="3자테스터공통"/>
    <s v="P"/>
    <d v="2026-04-06T00:00:00"/>
    <m/>
    <s v=""/>
    <n v="0"/>
    <s v="공사테스터"/>
    <s v=""/>
    <d v="2026-04-20T00:00:00"/>
    <m/>
    <s v=""/>
    <n v="0"/>
    <s v="현업테스터"/>
    <s v=""/>
    <m/>
    <s v=""/>
    <s v=""/>
  </r>
  <r>
    <x v="15"/>
    <s v="기타"/>
    <s v="기타"/>
    <s v="프로시져"/>
    <s v="CP-SP27"/>
    <s v="SP_CP_ARCFTMVMN_CHGREQ_SND,항공기 이동시간 변경정보 요청 메시지 송신"/>
    <s v="이인용"/>
    <d v="2026-02-27T00:00:00"/>
    <d v="2026-02-11T09:14:19"/>
    <s v="UT-CP-SP27"/>
    <x v="1"/>
    <x v="3"/>
    <d v="2026-03-24T00:00:00"/>
    <s v="P"/>
    <n v="0"/>
    <s v="3자테스터공통"/>
    <s v="P"/>
    <d v="2026-04-06T00:00:00"/>
    <m/>
    <s v=""/>
    <n v="0"/>
    <s v="공사테스터"/>
    <s v=""/>
    <d v="2026-04-20T00:00:00"/>
    <m/>
    <s v=""/>
    <n v="0"/>
    <s v="현업테스터"/>
    <s v=""/>
    <m/>
    <s v=""/>
    <s v=""/>
  </r>
  <r>
    <x v="3"/>
    <s v="기타"/>
    <s v="기타"/>
    <s v="Interface"/>
    <s v="CM-IF3"/>
    <s v="API_CM_IIF_AFS_RCV, 출/도착편 운항정보 내부인터페이스 수신 API"/>
    <s v="김단호"/>
    <d v="2026-01-23T00:00:00"/>
    <d v="2026-02-09T15:25:28"/>
    <s v="UT-CM-IF3"/>
    <x v="1"/>
    <x v="3"/>
    <m/>
    <s v=""/>
    <n v="0"/>
    <s v="3자테스터공통"/>
    <s v=""/>
    <d v="2026-04-06T00:00:00"/>
    <m/>
    <s v=""/>
    <n v="0"/>
    <s v="공사테스터"/>
    <s v=""/>
    <d v="2026-04-20T00:00:00"/>
    <m/>
    <s v=""/>
    <n v="0"/>
    <s v="현업테스터"/>
    <s v=""/>
    <m/>
    <s v=""/>
    <s v=""/>
  </r>
  <r>
    <x v="8"/>
    <s v="참조정보"/>
    <s v="자원정보"/>
    <s v="Online"/>
    <s v="CARF007S(A)"/>
    <s v="터미널정보"/>
    <s v="최민지"/>
    <d v="2025-10-02T00:00:00"/>
    <d v="2025-10-02T12:50:13"/>
    <s v="UT-CARF007S(A)"/>
    <x v="1"/>
    <x v="4"/>
    <d v="2025-11-11T00:00:00"/>
    <s v="P"/>
    <n v="0"/>
    <s v="신철진"/>
    <s v="P"/>
    <d v="2025-12-05T00:00:00"/>
    <d v="2025-12-05T00:00:00"/>
    <s v="F"/>
    <n v="0"/>
    <s v="장수정"/>
    <s v="P"/>
    <d v="2025-12-26T00:00:00"/>
    <d v="2025-12-24T00:00:00"/>
    <s v="F"/>
    <n v="0"/>
    <s v="현업테스터"/>
    <s v="P"/>
    <d v="2026-01-22T00:00:00"/>
    <s v="P"/>
    <s v="P"/>
  </r>
  <r>
    <x v="3"/>
    <s v="CBA성과분석"/>
    <s v="성과분석"/>
    <s v="Online"/>
    <s v="CM30030S"/>
    <s v="연료소모절감량분석"/>
    <s v="김단호"/>
    <d v="2026-01-23T00:00:00"/>
    <d v="2025-11-12T16:30:36"/>
    <s v="UT-CM30030S"/>
    <x v="1"/>
    <x v="2"/>
    <d v="2026-01-20T00:00:00"/>
    <s v="P"/>
    <n v="0"/>
    <s v="3자테스터공통"/>
    <s v="P"/>
    <d v="2026-02-02T00:00:00"/>
    <d v="2026-02-24T00:00:00"/>
    <s v="F"/>
    <n v="1"/>
    <s v="장세민"/>
    <s v="F"/>
    <d v="2026-03-03T00:00:00"/>
    <d v="2026-03-10T00:00:00"/>
    <s v="F"/>
    <n v="0"/>
    <s v="현업테스터"/>
    <s v="P"/>
    <d v="2026-03-26T00:00:00"/>
    <s v="F"/>
    <s v="P"/>
  </r>
  <r>
    <x v="1"/>
    <s v="기타"/>
    <s v="기타"/>
    <s v="프로시져"/>
    <s v="AC-SP57"/>
    <s v="SP_ESB_ONOFFBLOCKTIMEVDG1_RCV, VDGS1 On/Off Block Time 메시지 수신처리"/>
    <s v="이용혁"/>
    <d v="2025-12-11T00:00:00"/>
    <d v="2025-12-11T15:17:31"/>
    <s v="UT-AC-SP57"/>
    <x v="1"/>
    <x v="2"/>
    <d v="2026-01-21T00:00:00"/>
    <s v="P"/>
    <n v="0"/>
    <s v="3자테스터공통"/>
    <s v="P"/>
    <d v="2026-02-02T00:00:00"/>
    <d v="2026-02-10T00:00:00"/>
    <s v="P"/>
    <n v="0"/>
    <s v="공사테스터"/>
    <s v="P"/>
    <d v="2026-03-03T00:00:00"/>
    <m/>
    <s v=""/>
    <n v="0"/>
    <s v="현업테스터"/>
    <s v=""/>
    <m/>
    <s v=""/>
    <s v=""/>
  </r>
  <r>
    <x v="2"/>
    <s v="기타"/>
    <s v="기타"/>
    <s v="프로시져"/>
    <s v="GO-SP137"/>
    <s v="SP_GO_ONDTY_SPRD_DEPT_GRP_CD_RCV, 당직전파부서 그룹정보 수신메시지 처리"/>
    <s v="신문호"/>
    <d v="2025-12-26T00:00:00"/>
    <d v="2025-12-22T15:04:51"/>
    <s v="UT-GO-SP137"/>
    <x v="1"/>
    <x v="2"/>
    <d v="2026-01-20T00:00:00"/>
    <s v="P"/>
    <n v="0"/>
    <s v="3자테스터공통"/>
    <s v="P"/>
    <d v="2026-02-02T00:00:00"/>
    <d v="2026-02-19T00:00:00"/>
    <s v="P"/>
    <n v="0"/>
    <s v="공사테스터"/>
    <s v="P"/>
    <d v="2026-03-03T00:00:00"/>
    <m/>
    <s v=""/>
    <n v="0"/>
    <s v="현업테스터"/>
    <s v=""/>
    <d v="2026-03-26T00:00:00"/>
    <s v="P"/>
    <s v="P"/>
  </r>
  <r>
    <x v="5"/>
    <s v="기타"/>
    <s v="기타"/>
    <s v="프로시져"/>
    <s v="RS-SP72"/>
    <s v="SP_RS_WESACSTLATERALALARM_RCV,주기장 레터럴 변경정보 수신"/>
    <s v="양우창"/>
    <d v="2025-12-30T00:00:00"/>
    <d v="2025-12-18T10:27:25"/>
    <s v="UT-RS-SP72"/>
    <x v="1"/>
    <x v="2"/>
    <d v="2026-01-23T00:00:00"/>
    <s v="P"/>
    <n v="0"/>
    <s v="3자테스터공통"/>
    <s v="P"/>
    <d v="2026-02-02T00:00:00"/>
    <d v="2026-02-04T00:00:00"/>
    <s v="F"/>
    <n v="0"/>
    <s v="공사테스터"/>
    <s v="P"/>
    <d v="2026-03-03T00:00:00"/>
    <m/>
    <s v=""/>
    <n v="0"/>
    <s v="현업테스터"/>
    <s v=""/>
    <m/>
    <s v=""/>
    <s v=""/>
  </r>
  <r>
    <x v="5"/>
    <s v="기타"/>
    <s v="기타"/>
    <s v="프로시져"/>
    <s v="RS-SP82"/>
    <s v="SP_RS_FIMSFLTRSRC_SND,운항편자원 정보  "/>
    <s v="양우창"/>
    <d v="2026-01-30T00:00:00"/>
    <d v="2026-01-26T10:17:27"/>
    <s v="UT-RS-SP82"/>
    <x v="1"/>
    <x v="3"/>
    <d v="2026-03-23T00:00:00"/>
    <s v="F"/>
    <n v="0"/>
    <s v="3자테스터공통"/>
    <s v="P"/>
    <d v="2026-04-06T00:00:00"/>
    <m/>
    <s v=""/>
    <n v="0"/>
    <s v="공사테스터"/>
    <s v=""/>
    <d v="2026-04-20T00:00:00"/>
    <m/>
    <s v=""/>
    <n v="0"/>
    <s v="현업테스터"/>
    <s v=""/>
    <m/>
    <s v=""/>
    <s v=""/>
  </r>
  <r>
    <x v="1"/>
    <s v="기타"/>
    <s v="기타"/>
    <s v="프로시져"/>
    <s v="AC-SP45"/>
    <s v="FN_AC_TIME_ZONE_CNVT,타임존 변환"/>
    <s v="이용혁"/>
    <d v="2025-12-17T00:00:00"/>
    <d v="2025-11-13T13:51:19"/>
    <s v="UT-AC-SP45"/>
    <x v="1"/>
    <x v="2"/>
    <d v="2026-01-20T00:00:00"/>
    <s v="P"/>
    <n v="0"/>
    <s v="3자테스터공통"/>
    <s v="P"/>
    <d v="2026-02-02T00:00:00"/>
    <d v="2026-02-09T00:00:00"/>
    <s v="P"/>
    <n v="0"/>
    <s v="공사테스터"/>
    <s v="P"/>
    <d v="2026-03-03T00:00:00"/>
    <m/>
    <s v=""/>
    <n v="0"/>
    <s v="현업테스터"/>
    <s v=""/>
    <m/>
    <s v=""/>
    <s v=""/>
  </r>
  <r>
    <x v="14"/>
    <s v="주제별 통계"/>
    <s v="화물"/>
    <s v="Online"/>
    <s v="AS36403S"/>
    <s v="물류 통계기준자료(국제선 항공사별 화물기 화물실적)"/>
    <s v="임소정"/>
    <d v="2026-01-02T00:00:00"/>
    <d v="2026-01-22T10:01:18"/>
    <s v="UT-AS36403S"/>
    <x v="1"/>
    <x v="2"/>
    <d v="2026-01-23T00:00:00"/>
    <s v="P"/>
    <n v="0"/>
    <s v="3자테스터공통"/>
    <s v="P"/>
    <d v="2026-02-02T00:00:00"/>
    <d v="2026-02-12T00:00:00"/>
    <s v="F"/>
    <n v="0"/>
    <s v="공사테스터"/>
    <s v="P"/>
    <d v="2026-03-03T00:00:00"/>
    <m/>
    <s v=""/>
    <n v="0"/>
    <s v="현업테스터"/>
    <s v=""/>
    <m/>
    <s v=""/>
    <s v=""/>
  </r>
  <r>
    <x v="14"/>
    <s v="기타"/>
    <s v=""/>
    <s v="프로시져"/>
    <s v="AS-SP3"/>
    <s v="SP_ESB_FIMSINARR_RCV,현행 운항스케쥴 도착편 ESB 테이블 조회"/>
    <s v="김경준"/>
    <d v="2026-01-30T00:00:00"/>
    <d v="2026-02-10T15:50:44"/>
    <s v="UT-AS-SP3"/>
    <x v="1"/>
    <x v="3"/>
    <m/>
    <s v=""/>
    <n v="0"/>
    <s v="3자테스터공통"/>
    <s v=""/>
    <d v="2026-04-06T00:00:00"/>
    <m/>
    <s v=""/>
    <n v="0"/>
    <s v="공사테스터"/>
    <s v=""/>
    <d v="2026-04-20T00:00:00"/>
    <m/>
    <s v=""/>
    <n v="0"/>
    <s v="현업테스터"/>
    <s v=""/>
    <m/>
    <s v=""/>
    <s v=""/>
  </r>
  <r>
    <x v="5"/>
    <s v="기타"/>
    <s v="기타"/>
    <s v="프로시져"/>
    <s v="RS-SP49"/>
    <s v="SP_RS_FIMSCKNCTSSNPRESCH_SND,체크인카운터 가스케쥴입력 데이터"/>
    <s v="양우창"/>
    <d v="2025-11-30T00:00:00"/>
    <d v="2025-12-18T10:17:24"/>
    <s v="UT-RS-SP49"/>
    <x v="1"/>
    <x v="2"/>
    <d v="2026-01-22T00:00:00"/>
    <s v="P"/>
    <n v="0"/>
    <s v="3자테스터공통"/>
    <s v="P"/>
    <d v="2026-02-02T00:00:00"/>
    <d v="2026-02-03T00:00:00"/>
    <s v="P"/>
    <n v="0"/>
    <s v="공사테스터"/>
    <s v="P"/>
    <d v="2026-03-03T00:00:00"/>
    <m/>
    <s v=""/>
    <n v="0"/>
    <s v="현업테스터"/>
    <s v=""/>
    <m/>
    <s v=""/>
    <s v=""/>
  </r>
  <r>
    <x v="4"/>
    <s v="자원배정"/>
    <s v="Gate IDD Message Sending"/>
    <s v="Online"/>
    <s v="MESRS092S"/>
    <s v="Gate IDD Message Sending"/>
    <s v="이수빈"/>
    <d v="2026-01-30T00:00:00"/>
    <d v="2025-10-29T18:11:05"/>
    <s v="UT-MESRS092S"/>
    <x v="1"/>
    <x v="2"/>
    <d v="2026-01-19T00:00:00"/>
    <s v="P"/>
    <n v="0"/>
    <s v="3자테스터공통"/>
    <s v="P"/>
    <d v="2026-02-02T00:00:00"/>
    <d v="2026-02-04T00:00:00"/>
    <s v="F"/>
    <n v="0"/>
    <s v="공사테스터"/>
    <s v="P"/>
    <d v="2026-03-03T00:00:00"/>
    <d v="2026-03-05T00:00:00"/>
    <s v="P"/>
    <n v="0"/>
    <s v="현업테스터"/>
    <s v="P"/>
    <d v="2026-03-26T00:00:00"/>
    <s v="P"/>
    <s v="P"/>
  </r>
  <r>
    <x v="5"/>
    <s v="기타"/>
    <s v="기타"/>
    <s v="프로시져"/>
    <s v="RS-SP52"/>
    <s v="SP_RS_FIMSGATEIDDMSG_SND,게이트 출력 메시지  "/>
    <s v="양우창"/>
    <d v="2025-11-30T00:00:00"/>
    <d v="2025-12-18T10:18:32"/>
    <s v="UT-RS-SP52"/>
    <x v="1"/>
    <x v="2"/>
    <d v="2026-01-22T00:00:00"/>
    <s v="P"/>
    <n v="0"/>
    <s v="3자테스터공통"/>
    <s v="P"/>
    <d v="2026-02-02T00:00:00"/>
    <d v="2026-02-03T00:00:00"/>
    <s v="P"/>
    <n v="0"/>
    <s v="공사테스터"/>
    <s v="P"/>
    <d v="2026-03-03T00:00:00"/>
    <m/>
    <s v=""/>
    <n v="0"/>
    <s v="현업테스터"/>
    <s v=""/>
    <m/>
    <s v=""/>
    <s v=""/>
  </r>
  <r>
    <x v="5"/>
    <s v="기타"/>
    <s v="기타"/>
    <s v="프로시져"/>
    <s v="RS-SP63"/>
    <s v="SP_RS_FIMSCMFCTYAPLY_SND,공용시설신청 정보  "/>
    <s v="양우창"/>
    <d v="2025-12-30T00:00:00"/>
    <d v="2025-12-18T10:23:09"/>
    <s v="UT-RS-SP63"/>
    <x v="1"/>
    <x v="2"/>
    <d v="2026-01-22T00:00:00"/>
    <s v="P"/>
    <n v="0"/>
    <s v="3자테스터공통"/>
    <s v="P"/>
    <d v="2026-02-02T00:00:00"/>
    <d v="2026-02-04T00:00:00"/>
    <s v="P"/>
    <n v="0"/>
    <s v="공사테스터"/>
    <s v="P"/>
    <d v="2026-03-03T00:00:00"/>
    <m/>
    <s v=""/>
    <n v="0"/>
    <s v="현업테스터"/>
    <s v=""/>
    <m/>
    <s v=""/>
    <s v=""/>
  </r>
  <r>
    <x v="5"/>
    <s v="기타"/>
    <s v="기타"/>
    <s v="프로시져"/>
    <s v="RS-SP64"/>
    <s v="SP_RS_FIMSCMFCTYOPER_SND,공용시설운영 정보  "/>
    <s v="양우창"/>
    <d v="2025-12-30T00:00:00"/>
    <d v="2025-12-18T10:23:22"/>
    <s v="UT-RS-SP64"/>
    <x v="1"/>
    <x v="2"/>
    <d v="2026-01-22T00:00:00"/>
    <s v="P"/>
    <n v="0"/>
    <s v="3자테스터공통"/>
    <s v="P"/>
    <d v="2026-02-02T00:00:00"/>
    <d v="2026-02-04T00:00:00"/>
    <s v="P"/>
    <n v="0"/>
    <s v="공사테스터"/>
    <s v="P"/>
    <d v="2026-03-03T00:00:00"/>
    <m/>
    <s v=""/>
    <n v="0"/>
    <s v="현업테스터"/>
    <s v=""/>
    <m/>
    <s v=""/>
    <s v=""/>
  </r>
  <r>
    <x v="5"/>
    <s v="기타"/>
    <s v="기타"/>
    <s v="프로시져"/>
    <s v="RS-SP68"/>
    <s v="SP_RS_WESCKNCTCHGAPLY_RCV,체크인카운터 일일변경신청 정보 수신"/>
    <s v="양우창"/>
    <d v="2025-12-30T00:00:00"/>
    <d v="2025-12-18T10:26:27"/>
    <s v="UT-RS-SP68"/>
    <x v="1"/>
    <x v="2"/>
    <d v="2026-01-23T00:00:00"/>
    <s v="P"/>
    <n v="0"/>
    <s v="3자테스터공통"/>
    <s v="P"/>
    <d v="2026-02-02T00:00:00"/>
    <d v="2026-02-04T00:00:00"/>
    <s v="P"/>
    <n v="0"/>
    <s v="공사테스터"/>
    <s v="P"/>
    <d v="2026-03-03T00:00:00"/>
    <m/>
    <s v=""/>
    <n v="0"/>
    <s v="현업테스터"/>
    <s v=""/>
    <m/>
    <s v=""/>
    <s v=""/>
  </r>
  <r>
    <x v="14"/>
    <s v="기타"/>
    <s v=""/>
    <s v="프로시져"/>
    <s v="AS-SP11"/>
    <s v="SP_ESB_FIMSACSTDALYOPER_RCV"/>
    <s v="임소정"/>
    <d v="2026-01-23T00:00:00"/>
    <d v="2026-02-10T15:50:23"/>
    <s v="UT-AS-SP11"/>
    <x v="1"/>
    <x v="3"/>
    <m/>
    <s v=""/>
    <n v="0"/>
    <s v="3자테스터공통"/>
    <s v=""/>
    <d v="2026-04-06T00:00:00"/>
    <m/>
    <s v=""/>
    <n v="0"/>
    <s v="공사테스터"/>
    <s v=""/>
    <d v="2026-04-20T00:00:00"/>
    <m/>
    <s v=""/>
    <n v="0"/>
    <s v="현업테스터"/>
    <s v=""/>
    <m/>
    <s v=""/>
    <s v=""/>
  </r>
  <r>
    <x v="14"/>
    <s v="기타"/>
    <s v=""/>
    <s v="프로시져"/>
    <s v="AS-SP14"/>
    <s v="SP_AS_FIMSACSTLATERALALARM_RCV,주기장 레터럴 변경정보 ESB 테이블 이관"/>
    <s v="임소정"/>
    <d v="2026-01-23T00:00:00"/>
    <d v="2026-02-10T15:50:26"/>
    <s v="UT-AS-SP14"/>
    <x v="1"/>
    <x v="3"/>
    <m/>
    <s v=""/>
    <n v="0"/>
    <s v="3자테스터공통"/>
    <s v=""/>
    <d v="2026-04-06T00:00:00"/>
    <m/>
    <s v=""/>
    <n v="0"/>
    <s v="공사테스터"/>
    <s v=""/>
    <d v="2026-04-20T00:00:00"/>
    <m/>
    <s v=""/>
    <n v="0"/>
    <s v="현업테스터"/>
    <s v=""/>
    <m/>
    <s v=""/>
    <s v=""/>
  </r>
  <r>
    <x v="14"/>
    <s v="기타"/>
    <s v=""/>
    <s v="프로시져"/>
    <s v="AS-SP19"/>
    <s v="SP_ESB_FIMSCRSLDALYOPER_RCV,캐로셀 일일운영 정보 ESB 테이블 조회"/>
    <s v="임소정"/>
    <d v="2026-02-24T00:00:00"/>
    <m/>
    <s v="UT-AS-SP19"/>
    <x v="1"/>
    <x v="3"/>
    <m/>
    <s v=""/>
    <n v="0"/>
    <s v="3자테스터공통"/>
    <s v=""/>
    <d v="2026-04-06T00:00:00"/>
    <m/>
    <s v=""/>
    <n v="0"/>
    <s v="공사테스터"/>
    <s v=""/>
    <d v="2026-04-20T00:00:00"/>
    <m/>
    <s v=""/>
    <n v="0"/>
    <s v="현업테스터"/>
    <s v=""/>
    <m/>
    <s v=""/>
    <s v=""/>
  </r>
  <r>
    <x v="3"/>
    <s v="기타"/>
    <s v="기타"/>
    <s v="프로시져"/>
    <s v="CM-SP84"/>
    <s v="SP_CM_SPECIAL_RCV,기상정보(SPECIAL) 수신처리"/>
    <s v="이지연"/>
    <d v="2026-02-28T00:00:00"/>
    <d v="2025-11-27T17:45:47"/>
    <s v="UT-CM-SP84"/>
    <x v="1"/>
    <x v="2"/>
    <d v="2026-01-22T00:00:00"/>
    <s v="P"/>
    <n v="0"/>
    <s v="3자테스터공통"/>
    <s v="P"/>
    <d v="2026-02-02T00:00:00"/>
    <d v="2026-02-11T00:00:00"/>
    <s v="P"/>
    <n v="0"/>
    <s v="장세민"/>
    <s v="P"/>
    <d v="2026-03-03T00:00:00"/>
    <m/>
    <s v=""/>
    <n v="0"/>
    <s v="현업테스터"/>
    <s v=""/>
    <m/>
    <s v=""/>
    <s v=""/>
  </r>
  <r>
    <x v="1"/>
    <s v="기타"/>
    <s v="기타"/>
    <s v="프로시져"/>
    <s v="AC-SP50"/>
    <s v="SP_ESB_ASDESPOTTIME4th_RCV, 4단계 ASDE Spot Time 수신처리"/>
    <s v="이용혁"/>
    <d v="2025-12-03T00:00:00"/>
    <d v="2025-12-11T15:16:17"/>
    <s v="UT-AC-SP50"/>
    <x v="1"/>
    <x v="2"/>
    <d v="2026-01-21T00:00:00"/>
    <s v="P"/>
    <n v="0"/>
    <s v="3자테스터공통"/>
    <s v="P"/>
    <d v="2026-02-02T00:00:00"/>
    <d v="2026-03-24T00:00:00"/>
    <s v="P"/>
    <n v="0"/>
    <s v="공사테스터"/>
    <s v="P"/>
    <d v="2026-03-03T00:00:00"/>
    <m/>
    <s v=""/>
    <n v="0"/>
    <s v="현업테스터"/>
    <s v=""/>
    <m/>
    <s v=""/>
    <s v=""/>
  </r>
  <r>
    <x v="13"/>
    <s v="기타"/>
    <s v="기타"/>
    <s v="프로시져"/>
    <s v="ES-SP177"/>
    <s v="SP_ES_FIMSELECFLTINFO_RCV,외부 FIMS_AC 전자운항정보 데이터 저장"/>
    <s v="김용진"/>
    <d v="2026-01-29T00:00:00"/>
    <d v="2026-01-28T14:18:44"/>
    <s v="UT-ES-SP177"/>
    <x v="1"/>
    <x v="3"/>
    <d v="2026-03-24T00:00:00"/>
    <s v="P"/>
    <n v="0"/>
    <s v="3자테스터공통"/>
    <s v="P"/>
    <d v="2026-04-06T00:00:00"/>
    <m/>
    <s v=""/>
    <n v="0"/>
    <s v="공사테스터"/>
    <s v=""/>
    <d v="2026-04-20T00:00:00"/>
    <m/>
    <s v=""/>
    <n v="0"/>
    <s v="현업테스터"/>
    <s v=""/>
    <m/>
    <s v=""/>
    <s v=""/>
  </r>
  <r>
    <x v="13"/>
    <s v="기타"/>
    <s v="기타"/>
    <s v="프로시져"/>
    <s v="ES-SP24"/>
    <s v="SP_ES_SMSRSLTWES_RCV,외부 ISMS SMS전송결과정보 데이터 저장"/>
    <s v="김용진"/>
    <d v="2025-08-28T00:00:00"/>
    <d v="2025-09-10T09:15:50"/>
    <s v="UT-ES-SP24"/>
    <x v="1"/>
    <x v="4"/>
    <d v="2025-11-12T00:00:00"/>
    <s v="P"/>
    <n v="0"/>
    <s v="김민욱"/>
    <s v="P"/>
    <d v="2025-12-05T00:00:00"/>
    <d v="2025-12-03T00:00:00"/>
    <s v="P"/>
    <n v="0"/>
    <s v="공사테스터"/>
    <s v="P"/>
    <d v="2025-12-26T00:00:00"/>
    <d v="2025-12-22T00:00:00"/>
    <s v="P"/>
    <n v="0"/>
    <s v="현업테스터"/>
    <s v="P"/>
    <d v="2026-01-14T00:00:00"/>
    <s v="P"/>
    <s v="P"/>
  </r>
  <r>
    <x v="13"/>
    <s v="기타"/>
    <s v="기타"/>
    <s v="프로시져"/>
    <s v="ES-SP38"/>
    <s v="SP_ES_FIMSDEICERUNUP_RCV,외부 FIMS_AC 제빙존정보 데이터 저장"/>
    <s v="김용진"/>
    <d v="2025-08-28T00:00:00"/>
    <d v="2025-09-11T16:43:59"/>
    <s v="UT-ES-SP38"/>
    <x v="1"/>
    <x v="4"/>
    <d v="2025-11-12T00:00:00"/>
    <s v="P"/>
    <n v="0"/>
    <s v="김민욱"/>
    <s v="P"/>
    <d v="2025-12-05T00:00:00"/>
    <d v="2025-12-04T00:00:00"/>
    <s v="F"/>
    <n v="0"/>
    <s v="공사테스터"/>
    <s v="P"/>
    <d v="2025-12-26T00:00:00"/>
    <m/>
    <s v=""/>
    <n v="0"/>
    <s v="현업테스터"/>
    <s v=""/>
    <d v="2026-01-14T00:00:00"/>
    <s v="P"/>
    <s v="P"/>
  </r>
  <r>
    <x v="9"/>
    <s v="예측정보관리"/>
    <s v="승객예고"/>
    <s v="Online"/>
    <s v="PM20156S"/>
    <s v="승객예고 시뮬레이션 입국셔틀"/>
    <s v="노세찬"/>
    <d v="2025-10-02T00:00:00"/>
    <d v="2025-10-13T16:12:32"/>
    <s v="UT-PM20156S"/>
    <x v="1"/>
    <x v="2"/>
    <d v="2026-01-19T00:00:00"/>
    <s v="P"/>
    <n v="0"/>
    <s v="3자테스터공통"/>
    <s v="P"/>
    <d v="2026-02-02T00:00:00"/>
    <d v="2026-02-06T00:00:00"/>
    <s v="F"/>
    <n v="0"/>
    <s v="공사테스터"/>
    <s v="P"/>
    <d v="2026-03-03T00:00:00"/>
    <d v="2026-03-10T00:00:00"/>
    <s v="P"/>
    <n v="0"/>
    <s v="현업테스터"/>
    <s v="P"/>
    <d v="2026-03-25T00:00:00"/>
    <s v="F"/>
    <s v="P"/>
  </r>
  <r>
    <x v="9"/>
    <s v="예측정보관리"/>
    <s v="승객예고"/>
    <s v="Online"/>
    <s v="PM20158S"/>
    <s v="승객예고 시뮬레이션 T2 입국승객"/>
    <s v="노세찬"/>
    <d v="2025-10-24T00:00:00"/>
    <d v="2025-10-24T00:00:00"/>
    <s v="UT-PM20158S"/>
    <x v="1"/>
    <x v="2"/>
    <d v="2026-01-23T00:00:00"/>
    <s v="P"/>
    <n v="0"/>
    <s v="3자테스터공통"/>
    <s v="P"/>
    <d v="2026-02-02T00:00:00"/>
    <d v="2026-02-06T00:00:00"/>
    <s v="F"/>
    <n v="0"/>
    <s v="공사테스터"/>
    <s v="P"/>
    <d v="2026-03-03T00:00:00"/>
    <d v="2026-03-10T00:00:00"/>
    <s v="P"/>
    <n v="0"/>
    <s v="현업테스터"/>
    <s v="P"/>
    <d v="2026-03-25T00:00:00"/>
    <s v="F"/>
    <s v="P"/>
  </r>
  <r>
    <x v="13"/>
    <s v="기타"/>
    <s v="기타"/>
    <s v="프로시져"/>
    <s v="ES-SP46"/>
    <s v="SP_ES_FIMSINDEP_RCV,외부 FIMS_AC 현행운항스케쥴출발편정보 데이터 저장"/>
    <s v="임지훈"/>
    <d v="2025-08-28T00:00:00"/>
    <d v="2025-10-01T14:09:31"/>
    <s v="UT-ES-SP46"/>
    <x v="1"/>
    <x v="4"/>
    <d v="2025-11-12T00:00:00"/>
    <s v="P"/>
    <n v="0"/>
    <s v="김민욱"/>
    <s v="P"/>
    <d v="2025-12-05T00:00:00"/>
    <m/>
    <s v=""/>
    <n v="0"/>
    <s v="공사테스터"/>
    <s v=""/>
    <d v="2025-12-26T00:00:00"/>
    <m/>
    <s v=""/>
    <n v="0"/>
    <s v="현업테스터"/>
    <s v=""/>
    <d v="2026-01-29T00:00:00"/>
    <s v="F"/>
    <s v="P"/>
  </r>
  <r>
    <x v="13"/>
    <s v="기타"/>
    <s v="기타"/>
    <s v="프로시져"/>
    <s v="ES-SP47"/>
    <s v="SP_ESB_SFSARR_RCV,외부 FIMS_AC 반기운항스케쥴도착편정보 메시지 수신"/>
    <s v="임지훈"/>
    <d v="2025-08-28T00:00:00"/>
    <d v="2025-10-01T14:09:34"/>
    <s v="UT-ES-SP47"/>
    <x v="1"/>
    <x v="4"/>
    <d v="2025-11-13T00:00:00"/>
    <s v="P"/>
    <n v="0"/>
    <s v="김민욱"/>
    <s v="P"/>
    <d v="2025-12-05T00:00:00"/>
    <m/>
    <s v=""/>
    <n v="0"/>
    <s v="공사테스터"/>
    <s v=""/>
    <d v="2025-12-26T00:00:00"/>
    <m/>
    <s v=""/>
    <n v="0"/>
    <s v="현업테스터"/>
    <s v=""/>
    <d v="2026-01-29T00:00:00"/>
    <s v="F"/>
    <s v="P"/>
  </r>
  <r>
    <x v="13"/>
    <s v="기타"/>
    <s v="기타"/>
    <s v="프로시져"/>
    <s v="ES-SP58"/>
    <s v="SP_ES_FIMSSSNCSHRFLTRSLT_RCV,외부 FIMS_FP 반기코드쉐어처리결과정보 데이터 저장"/>
    <s v="김용진"/>
    <d v="2025-09-04T00:00:00"/>
    <d v="2025-09-18T10:37:11"/>
    <s v="UT-ES-SP58"/>
    <x v="1"/>
    <x v="4"/>
    <d v="2025-11-12T00:00:00"/>
    <s v="P"/>
    <n v="0"/>
    <s v="김진협"/>
    <s v="P"/>
    <d v="2025-12-05T00:00:00"/>
    <d v="2026-01-19T00:00:00"/>
    <s v="P"/>
    <n v="0"/>
    <s v="공사테스터"/>
    <s v="P"/>
    <d v="2025-12-26T00:00:00"/>
    <m/>
    <s v=""/>
    <n v="0"/>
    <s v="현업테스터"/>
    <s v=""/>
    <d v="2026-01-22T00:00:00"/>
    <s v="P"/>
    <s v="P"/>
  </r>
  <r>
    <x v="13"/>
    <s v="기타"/>
    <s v="기타"/>
    <s v="프로시져"/>
    <s v="ES-SP61"/>
    <s v="SP_ESB_FIMSARTSCOMP_RCV,외부 FIMS_FP ARTS스케줄비교정보 메시지 수신"/>
    <s v="김용진"/>
    <d v="2025-09-04T00:00:00"/>
    <d v="2025-09-18T11:21:49"/>
    <s v="UT-ES-SP61"/>
    <x v="1"/>
    <x v="4"/>
    <d v="2025-11-12T00:00:00"/>
    <s v="P"/>
    <n v="0"/>
    <s v="김진협"/>
    <s v="P"/>
    <d v="2025-12-05T00:00:00"/>
    <d v="2026-01-19T00:00:00"/>
    <s v="P"/>
    <n v="0"/>
    <s v="공사테스터"/>
    <s v="P"/>
    <d v="2025-12-26T00:00:00"/>
    <m/>
    <s v=""/>
    <n v="0"/>
    <s v="현업테스터"/>
    <s v=""/>
    <d v="2026-01-22T00:00:00"/>
    <s v="P"/>
    <s v="P"/>
  </r>
  <r>
    <x v="13"/>
    <s v="기타"/>
    <s v="기타"/>
    <s v="프로시져"/>
    <s v="ES-SP69"/>
    <s v="SP_ESB_FIMSACDMCDCRTR_RCV,외부 FIMS_CM 참조정보 메시지 수신"/>
    <s v="김용진"/>
    <d v="2025-09-04T00:00:00"/>
    <d v="2025-09-15T14:38:53"/>
    <s v="UT-ES-SP69"/>
    <x v="1"/>
    <x v="4"/>
    <d v="2025-11-12T00:00:00"/>
    <s v="P"/>
    <n v="0"/>
    <s v="김진협"/>
    <s v="P"/>
    <d v="2025-12-05T00:00:00"/>
    <d v="2025-12-08T00:00:00"/>
    <s v="P"/>
    <n v="0"/>
    <s v="공사테스터"/>
    <s v="P"/>
    <d v="2025-12-26T00:00:00"/>
    <m/>
    <s v=""/>
    <n v="0"/>
    <s v="현업테스터"/>
    <s v=""/>
    <d v="2026-01-22T00:00:00"/>
    <s v="P"/>
    <s v="P"/>
  </r>
  <r>
    <x v="4"/>
    <s v="항공기관제"/>
    <s v="Total Panel"/>
    <s v="Online"/>
    <s v="MESAC017S"/>
    <s v="Total Panel - Arrival"/>
    <s v="이수빈"/>
    <d v="2025-08-08T00:00:00"/>
    <d v="2025-08-11T00:00:00"/>
    <s v="UT-MESAC017S"/>
    <x v="1"/>
    <x v="4"/>
    <d v="2025-11-10T00:00:00"/>
    <s v="P"/>
    <n v="0"/>
    <s v="박상기"/>
    <s v="P"/>
    <d v="2025-12-05T00:00:00"/>
    <d v="2025-12-04T00:00:00"/>
    <s v="F"/>
    <n v="0"/>
    <s v="공사테스터"/>
    <s v="P"/>
    <d v="2025-12-26T00:00:00"/>
    <d v="2025-12-23T00:00:00"/>
    <s v="P"/>
    <n v="0"/>
    <s v="김도연"/>
    <s v="P"/>
    <d v="2026-01-20T00:00:00"/>
    <s v="P"/>
    <s v="P"/>
  </r>
  <r>
    <x v="13"/>
    <s v="기타"/>
    <s v="기타"/>
    <s v="프로시져"/>
    <s v="ES-SP84"/>
    <s v="SP_ES_WESGAPADREQ_SND,외부 FIMS_RS 경항공기신청정보 송신 데이터 저장"/>
    <s v="김용진"/>
    <d v="2025-09-11T00:00:00"/>
    <d v="2025-09-18T18:05:06"/>
    <s v="UT-ES-SP84"/>
    <x v="1"/>
    <x v="4"/>
    <d v="2025-11-13T00:00:00"/>
    <s v="P"/>
    <n v="0"/>
    <s v="김진협"/>
    <s v="P"/>
    <d v="2025-12-05T00:00:00"/>
    <d v="2026-01-20T00:00:00"/>
    <s v="P"/>
    <n v="0"/>
    <s v="공사테스터"/>
    <s v="P"/>
    <d v="2025-12-26T00:00:00"/>
    <m/>
    <s v=""/>
    <n v="0"/>
    <s v="현업테스터"/>
    <s v=""/>
    <d v="2026-01-22T00:00:00"/>
    <s v="P"/>
    <s v="P"/>
  </r>
  <r>
    <x v="13"/>
    <s v="기타"/>
    <s v="기타"/>
    <s v="프로시져"/>
    <s v="ES-SP105"/>
    <s v="SP_ESB_FIMSCKNCTCHGAPLY_RCV,외부 FIMS_RS 체크인카운일일변경신청정보 메시지 수신"/>
    <s v="김용진"/>
    <d v="2025-09-18T00:00:00"/>
    <d v="2025-09-22T15:12:22"/>
    <s v="UT-ES-SP105"/>
    <x v="1"/>
    <x v="4"/>
    <d v="2025-11-11T00:00:00"/>
    <s v="P"/>
    <n v="0"/>
    <s v="박상기"/>
    <s v="P"/>
    <d v="2025-12-05T00:00:00"/>
    <d v="2026-01-21T00:00:00"/>
    <s v="P"/>
    <n v="0"/>
    <s v="공사테스터"/>
    <s v="P"/>
    <d v="2025-12-26T00:00:00"/>
    <m/>
    <s v=""/>
    <n v="0"/>
    <s v="현업테스터"/>
    <s v=""/>
    <d v="2026-01-15T00:00:00"/>
    <s v="P"/>
    <s v="P"/>
  </r>
  <r>
    <x v="13"/>
    <s v="기타"/>
    <s v="기타"/>
    <s v="프로시져"/>
    <s v="ES-SP106"/>
    <s v="SP_ES_FIMSCKNCTCHGAPLY_RCV,외부 FIMS_RS 체크인카운일일변경신청정보 데이터 저장"/>
    <s v="김용진"/>
    <d v="2025-09-18T00:00:00"/>
    <d v="2025-09-22T15:12:25"/>
    <s v="UT-ES-SP106"/>
    <x v="1"/>
    <x v="4"/>
    <d v="2025-11-11T00:00:00"/>
    <s v="P"/>
    <n v="0"/>
    <s v="박상기"/>
    <s v="P"/>
    <d v="2025-12-05T00:00:00"/>
    <d v="2026-01-20T00:00:00"/>
    <s v="P"/>
    <n v="0"/>
    <s v="공사테스터"/>
    <s v="P"/>
    <d v="2025-12-26T00:00:00"/>
    <m/>
    <s v=""/>
    <n v="0"/>
    <s v="현업테스터"/>
    <s v=""/>
    <d v="2026-01-15T00:00:00"/>
    <s v="P"/>
    <s v="P"/>
  </r>
  <r>
    <x v="13"/>
    <s v="기타"/>
    <s v="기타"/>
    <s v="프로시져"/>
    <s v="ES-SP108"/>
    <s v="SP_ES_WESCKNCTSSNAPLY_SND,외부 FIMS_RS 체크인카운터반기신청정보 송신 데이터 저장"/>
    <s v="김용진"/>
    <d v="2025-09-18T00:00:00"/>
    <d v="2025-09-19T14:23:19"/>
    <s v="UT-ES-SP108"/>
    <x v="1"/>
    <x v="4"/>
    <d v="2025-11-11T00:00:00"/>
    <s v="P"/>
    <n v="0"/>
    <s v="박상기"/>
    <s v="P"/>
    <d v="2025-12-05T00:00:00"/>
    <d v="2026-01-20T00:00:00"/>
    <s v="P"/>
    <n v="0"/>
    <s v="공사테스터"/>
    <s v="P"/>
    <d v="2025-12-26T00:00:00"/>
    <m/>
    <s v=""/>
    <n v="0"/>
    <s v="현업테스터"/>
    <s v=""/>
    <d v="2026-01-15T00:00:00"/>
    <s v="P"/>
    <s v="P"/>
  </r>
  <r>
    <x v="13"/>
    <s v="기타"/>
    <s v="기타"/>
    <s v="프로시져"/>
    <s v="ES-SP110"/>
    <s v="SP_ES_FIMSCKNCTSSNAPLY_RCV,외부 FIMS_RS 체크인카운터반기신청정보 데이터 저장"/>
    <s v="김용진"/>
    <d v="2025-09-18T00:00:00"/>
    <d v="2025-09-22T16:29:43"/>
    <s v="UT-ES-SP110"/>
    <x v="1"/>
    <x v="4"/>
    <d v="2025-11-11T00:00:00"/>
    <s v="P"/>
    <n v="0"/>
    <s v="박상기"/>
    <s v="P"/>
    <d v="2025-12-05T00:00:00"/>
    <d v="2026-01-20T00:00:00"/>
    <s v="P"/>
    <n v="0"/>
    <s v="공사테스터"/>
    <s v="P"/>
    <d v="2025-12-26T00:00:00"/>
    <m/>
    <s v=""/>
    <n v="0"/>
    <s v="현업테스터"/>
    <s v=""/>
    <d v="2026-01-15T00:00:00"/>
    <s v="P"/>
    <s v="P"/>
  </r>
  <r>
    <x v="13"/>
    <s v="기타"/>
    <s v="기타"/>
    <s v="프로시져"/>
    <s v="ES-SP122"/>
    <s v="SP_ES_FIMSGATEIDDMSG_RCV,외부 FIMS_RS 게이트출력메시지 데이터 저장"/>
    <s v="김용진"/>
    <d v="2025-09-25T00:00:00"/>
    <d v="2025-09-23T14:23:49"/>
    <s v="UT-ES-SP122"/>
    <x v="1"/>
    <x v="4"/>
    <d v="2025-11-12T00:00:00"/>
    <s v="P"/>
    <n v="0"/>
    <s v="박상기"/>
    <s v="P"/>
    <d v="2025-12-05T00:00:00"/>
    <d v="2026-01-20T00:00:00"/>
    <s v="P"/>
    <n v="0"/>
    <s v="공사테스터"/>
    <s v="P"/>
    <d v="2025-12-26T00:00:00"/>
    <m/>
    <s v=""/>
    <n v="0"/>
    <s v="현업테스터"/>
    <s v=""/>
    <d v="2026-01-15T00:00:00"/>
    <s v="P"/>
    <s v="P"/>
  </r>
  <r>
    <x v="13"/>
    <s v="기타"/>
    <s v="기타"/>
    <s v="프로시져"/>
    <s v="ES-SP130"/>
    <s v="SP_ES_FIMSACSTALTMNTNTC_RCV,외부 FIMS_RS 주기장배정결과정보 데이터 저장"/>
    <s v="김용진"/>
    <d v="2025-09-25T00:00:00"/>
    <d v="2025-09-23T17:32:52"/>
    <s v="UT-ES-SP130"/>
    <x v="1"/>
    <x v="4"/>
    <d v="2025-11-12T00:00:00"/>
    <s v="P"/>
    <n v="0"/>
    <s v="박상기"/>
    <s v="P"/>
    <d v="2025-12-05T00:00:00"/>
    <d v="2026-01-19T00:00:00"/>
    <s v="P"/>
    <n v="0"/>
    <s v="공사테스터"/>
    <s v="P"/>
    <d v="2025-12-26T00:00:00"/>
    <m/>
    <s v=""/>
    <n v="0"/>
    <s v="현업테스터"/>
    <s v=""/>
    <d v="2026-01-16T00:00:00"/>
    <s v="P"/>
    <s v="P"/>
  </r>
  <r>
    <x v="13"/>
    <s v="기타"/>
    <s v="기타"/>
    <s v="프로시져"/>
    <s v="ES-SP138"/>
    <s v="SP_ES_FIMSCMFCTYOPER_RCV,외부 FIMS_RS 공용시설운영정보 데이터 저장"/>
    <s v="김용진"/>
    <d v="2025-10-02T00:00:00"/>
    <d v="2025-09-24T17:52:59"/>
    <s v="UT-ES-SP138"/>
    <x v="1"/>
    <x v="4"/>
    <d v="2025-11-12T00:00:00"/>
    <s v="P"/>
    <n v="0"/>
    <s v="박상기"/>
    <s v="P"/>
    <d v="2025-12-05T00:00:00"/>
    <d v="2025-12-08T00:00:00"/>
    <s v="P"/>
    <n v="0"/>
    <s v="공사테스터"/>
    <s v="P"/>
    <d v="2025-12-26T00:00:00"/>
    <m/>
    <s v=""/>
    <n v="0"/>
    <s v="현업테스터"/>
    <s v=""/>
    <d v="2026-01-16T00:00:00"/>
    <s v="P"/>
    <s v="P"/>
  </r>
  <r>
    <x v="13"/>
    <s v="기타"/>
    <s v="기타"/>
    <s v="프로시져"/>
    <s v="ES-SP147"/>
    <s v="FN_CA_F_CHK_DT, 문자형식 데이터 일자 유형 체크"/>
    <s v="김용진"/>
    <d v="2025-10-16T00:00:00"/>
    <d v="2025-10-13T15:58:24"/>
    <s v="UT-ES-SP147"/>
    <x v="1"/>
    <x v="4"/>
    <d v="2025-11-11T00:00:00"/>
    <s v="P"/>
    <n v="0"/>
    <s v="박상기"/>
    <s v="P"/>
    <d v="2025-12-05T00:00:00"/>
    <d v="2025-12-03T00:00:00"/>
    <s v="P"/>
    <n v="0"/>
    <s v="공사테스터"/>
    <s v="P"/>
    <d v="2025-12-26T00:00:00"/>
    <d v="2025-12-22T00:00:00"/>
    <s v="P"/>
    <n v="0"/>
    <s v="현업테스터"/>
    <s v="P"/>
    <d v="2026-01-21T00:00:00"/>
    <s v="P"/>
    <s v="P"/>
  </r>
  <r>
    <x v="13"/>
    <s v="기타"/>
    <s v="기타"/>
    <s v="프로시져"/>
    <s v="ES-SP148"/>
    <s v="FN_CA_F_CHK_TRCE, TRACE 사용여부"/>
    <s v="김용진"/>
    <d v="2025-10-16T00:00:00"/>
    <d v="2025-10-13T16:42:43"/>
    <s v="UT-ES-SP148"/>
    <x v="1"/>
    <x v="4"/>
    <d v="2025-11-11T00:00:00"/>
    <s v="P"/>
    <n v="0"/>
    <s v="박상기"/>
    <s v="P"/>
    <d v="2025-12-05T00:00:00"/>
    <d v="2025-12-03T00:00:00"/>
    <s v="P"/>
    <n v="0"/>
    <s v="공사테스터"/>
    <s v="P"/>
    <d v="2025-12-26T00:00:00"/>
    <d v="2025-12-22T00:00:00"/>
    <s v="P"/>
    <n v="0"/>
    <s v="현업테스터"/>
    <s v="P"/>
    <d v="2026-01-21T00:00:00"/>
    <s v="P"/>
    <s v="P"/>
  </r>
  <r>
    <x v="13"/>
    <s v="기타"/>
    <s v="기타"/>
    <s v="프로시져"/>
    <s v="ES-SP167"/>
    <s v="SP_CA_F_SMS_IIA_MANUAL_UPDATE, SMS사용자 수동 동기화"/>
    <s v="김용진"/>
    <d v="2026-01-08T00:00:00"/>
    <d v="2026-01-07T08:53:20"/>
    <s v="UT-ES-SP167"/>
    <x v="1"/>
    <x v="2"/>
    <d v="2026-01-21T00:00:00"/>
    <s v="P"/>
    <n v="0"/>
    <s v="3자테스터공통"/>
    <s v="P"/>
    <d v="2026-02-02T00:00:00"/>
    <d v="2026-02-12T00:00:00"/>
    <s v="P"/>
    <n v="0"/>
    <s v="공사테스터"/>
    <s v="P"/>
    <d v="2026-03-03T00:00:00"/>
    <d v="2026-03-11T00:00:00"/>
    <s v="P"/>
    <n v="0"/>
    <s v="현업테스터"/>
    <s v="P"/>
    <d v="2026-03-25T00:00:00"/>
    <s v="P"/>
    <s v="P"/>
  </r>
  <r>
    <x v="13"/>
    <s v="공통관리"/>
    <s v="화면구성"/>
    <s v="Online"/>
    <s v="WESCAMN013M"/>
    <s v="사용자검색 팝업"/>
    <s v="홍성민"/>
    <d v="2025-08-21T00:00:00"/>
    <d v="2025-09-18T17:26:19"/>
    <s v="UT-WESCAMN013M"/>
    <x v="1"/>
    <x v="4"/>
    <d v="2025-11-10T00:00:00"/>
    <s v="P"/>
    <n v="0"/>
    <s v="김민욱"/>
    <s v="P"/>
    <d v="2025-12-05T00:00:00"/>
    <d v="2025-12-02T00:00:00"/>
    <s v="F"/>
    <n v="0"/>
    <s v="공사테스터"/>
    <s v="P"/>
    <d v="2025-12-26T00:00:00"/>
    <d v="2025-12-18T00:00:00"/>
    <s v="F"/>
    <n v="0"/>
    <s v="현업테스터"/>
    <s v="P"/>
    <d v="2026-01-13T00:00:00"/>
    <s v="P"/>
    <s v="P"/>
  </r>
  <r>
    <x v="13"/>
    <s v="공통관리"/>
    <s v="시스템운영관리"/>
    <s v="Online"/>
    <s v="WESCASY001S"/>
    <s v="시스템메시지관리"/>
    <s v="홍성민"/>
    <d v="2025-08-21T00:00:00"/>
    <d v="2025-09-16T15:43:43"/>
    <s v="UT-WESCASY001S"/>
    <x v="1"/>
    <x v="4"/>
    <d v="2025-11-10T00:00:00"/>
    <s v="P"/>
    <n v="0"/>
    <s v="김민욱"/>
    <s v="P"/>
    <d v="2025-12-05T00:00:00"/>
    <d v="2025-12-02T00:00:00"/>
    <s v="F"/>
    <n v="0"/>
    <s v="공사테스터"/>
    <s v="P"/>
    <d v="2025-12-26T00:00:00"/>
    <d v="2025-12-18T00:00:00"/>
    <s v="P"/>
    <n v="0"/>
    <s v="현업테스터"/>
    <s v="P"/>
    <d v="2026-01-13T00:00:00"/>
    <s v="P"/>
    <s v="P"/>
  </r>
  <r>
    <x v="13"/>
    <s v="공통관리"/>
    <s v="시스템운영관리"/>
    <s v="Online"/>
    <s v="WESCASY008S"/>
    <s v="Push 메시지 관리"/>
    <s v="홍성민"/>
    <d v="2025-09-04T00:00:00"/>
    <d v="2025-09-16T15:44:05"/>
    <s v="UT-WESCASY008S"/>
    <x v="1"/>
    <x v="4"/>
    <d v="2025-11-10T00:00:00"/>
    <s v="P"/>
    <n v="0"/>
    <s v="김민욱"/>
    <s v="P"/>
    <d v="2025-12-05T00:00:00"/>
    <d v="2025-12-04T00:00:00"/>
    <s v="F"/>
    <n v="0"/>
    <s v="공사테스터"/>
    <s v="P"/>
    <d v="2025-12-26T00:00:00"/>
    <d v="2025-12-22T00:00:00"/>
    <s v="P"/>
    <n v="0"/>
    <s v="현업테스터"/>
    <s v="P"/>
    <d v="2026-01-14T00:00:00"/>
    <s v="P"/>
    <s v="P"/>
  </r>
  <r>
    <x v="13"/>
    <s v="공통관리"/>
    <s v="시스템운영관리"/>
    <s v="Online"/>
    <s v="WESCASY025S"/>
    <s v="FAQ"/>
    <s v="홍성민"/>
    <d v="2025-09-18T00:00:00"/>
    <d v="2025-10-01T18:49:16"/>
    <s v="UT-WESCASY025S"/>
    <x v="1"/>
    <x v="4"/>
    <d v="2025-11-11T00:00:00"/>
    <s v="P"/>
    <n v="0"/>
    <s v="김민욱"/>
    <s v="P"/>
    <d v="2025-12-05T00:00:00"/>
    <d v="2025-12-04T00:00:00"/>
    <s v="F"/>
    <n v="0"/>
    <s v="공사테스터"/>
    <s v="P"/>
    <d v="2025-12-26T00:00:00"/>
    <d v="2025-12-19T00:00:00"/>
    <s v="F"/>
    <n v="0"/>
    <s v="현업테스터"/>
    <s v="P"/>
    <d v="2026-01-15T00:00:00"/>
    <s v="P"/>
    <s v="P"/>
  </r>
  <r>
    <x v="13"/>
    <s v="공통관리"/>
    <s v="시스템운영관리"/>
    <s v="Online"/>
    <s v="WESCASY029S"/>
    <s v="역할메뉴 매핑정보관리"/>
    <s v="홍성민"/>
    <d v="2025-09-04T00:00:00"/>
    <d v="2025-09-18T16:34:32"/>
    <s v="UT-WESCASY029S"/>
    <x v="1"/>
    <x v="4"/>
    <d v="2025-11-11T00:00:00"/>
    <s v="P"/>
    <n v="0"/>
    <s v="김민욱"/>
    <s v="P"/>
    <d v="2025-12-05T00:00:00"/>
    <d v="2025-12-10T00:00:00"/>
    <s v="F"/>
    <n v="0"/>
    <s v="공사테스터"/>
    <s v="P"/>
    <d v="2025-12-26T00:00:00"/>
    <d v="2025-12-19T00:00:00"/>
    <s v="P"/>
    <n v="0"/>
    <s v="현업테스터"/>
    <s v="P"/>
    <d v="2026-01-15T00:00:00"/>
    <s v="P"/>
    <s v="P"/>
  </r>
  <r>
    <x v="13"/>
    <s v="공통관리"/>
    <s v="인증관리"/>
    <s v="Online"/>
    <s v="WESCAMN001S"/>
    <s v="사용자 로그인"/>
    <s v="홍성민"/>
    <d v="2025-08-21T00:00:00"/>
    <d v="2025-09-19T14:41:21"/>
    <s v="UT-WESCAMN001S"/>
    <x v="1"/>
    <x v="4"/>
    <d v="2025-11-10T00:00:00"/>
    <s v="P"/>
    <n v="0"/>
    <s v="김민욱"/>
    <s v="P"/>
    <d v="2025-12-05T00:00:00"/>
    <d v="2025-12-02T00:00:00"/>
    <s v="F"/>
    <n v="0"/>
    <s v="공사테스터"/>
    <s v="P"/>
    <d v="2025-12-26T00:00:00"/>
    <d v="2025-12-17T00:00:00"/>
    <s v="F"/>
    <n v="0"/>
    <s v="현업테스터"/>
    <s v="P"/>
    <d v="2026-01-13T00:00:00"/>
    <s v="P"/>
    <s v="P"/>
  </r>
  <r>
    <x v="13"/>
    <s v="공통관리"/>
    <s v="인증관리"/>
    <s v="Online"/>
    <s v="WESCAMN003M"/>
    <s v="OTP 인증 팝업"/>
    <s v="홍성민"/>
    <d v="2025-08-21T00:00:00"/>
    <d v="2025-09-19T14:41:41"/>
    <s v="UT-WESCAMN003M"/>
    <x v="1"/>
    <x v="4"/>
    <d v="2025-11-10T00:00:00"/>
    <s v="P"/>
    <n v="0"/>
    <s v="김민욱"/>
    <s v="P"/>
    <d v="2025-12-05T00:00:00"/>
    <d v="2025-12-02T00:00:00"/>
    <s v="F"/>
    <n v="0"/>
    <s v="공사테스터"/>
    <s v="P"/>
    <d v="2025-12-26T00:00:00"/>
    <d v="2025-12-18T00:00:00"/>
    <s v="F"/>
    <n v="0"/>
    <s v="현업테스터"/>
    <s v="P"/>
    <d v="2026-01-13T00:00:00"/>
    <s v="P"/>
    <s v="P"/>
  </r>
  <r>
    <x v="0"/>
    <s v="기타"/>
    <s v="기타"/>
    <s v="Batch"/>
    <s v="FP00002B"/>
    <s v="현행도착출발마감"/>
    <s v="이인용"/>
    <d v="2026-01-23T00:00:00"/>
    <d v="2026-01-20T10:00:27"/>
    <s v="UT-FP00002B"/>
    <x v="1"/>
    <x v="3"/>
    <m/>
    <s v=""/>
    <n v="0"/>
    <s v="3자테스터공통"/>
    <s v=""/>
    <d v="2026-04-06T00:00:00"/>
    <m/>
    <s v=""/>
    <n v="0"/>
    <s v="송희영"/>
    <s v=""/>
    <d v="2026-04-20T00:00:00"/>
    <m/>
    <s v=""/>
    <n v="0"/>
    <s v="현업테스터"/>
    <s v=""/>
    <m/>
    <s v=""/>
    <s v=""/>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648">
  <r>
    <s v="UT-GO12807R"/>
    <x v="0"/>
    <x v="0"/>
    <x v="0"/>
    <s v="DEF-04688"/>
    <s v="[asis값검증] 데이터 순서가 불잍치"/>
    <x v="0"/>
    <s v="신문호"/>
    <s v="김경준"/>
    <s v="기인보"/>
    <s v="Online"/>
    <x v="0"/>
    <s v="데이터"/>
    <x v="0"/>
    <s v="신문호"/>
    <x v="0"/>
    <x v="0"/>
    <d v="2026-03-26T09:53:02"/>
    <d v="2026-03-26T09:53:02"/>
  </r>
  <r>
    <s v="UT-AS32201S"/>
    <x v="1"/>
    <x v="0"/>
    <x v="1"/>
    <s v="DEF-04691"/>
    <s v="열 고정이 안되고 열 고정 해제가 됨"/>
    <x v="0"/>
    <s v="장은성"/>
    <s v="김경준"/>
    <s v="이동현"/>
    <s v="Online"/>
    <x v="1"/>
    <s v="기능"/>
    <x v="0"/>
    <s v="장은성"/>
    <x v="0"/>
    <x v="0"/>
    <d v="2026-03-26T10:13:14"/>
    <d v="2026-03-26T10:13:15"/>
  </r>
  <r>
    <s v="UT-CM30031S"/>
    <x v="1"/>
    <x v="0"/>
    <x v="2"/>
    <s v="DEF-04692"/>
    <s v="그래프에서 임의의 항목 구분 노출을 OFF로 선택 후 조회 시 이후 그래프에서는 해당 항목 노출을 ON으로 설정할 수 없음(메뉴를 닫았다 다시 열어야 가능함)_x000a_-&gt; 연료소모 절감량 그래프에서도 동일 현상이 발생하는 것으로 보아 그래프 공통적인 결함일 가능성이 높아보임_x000a_-&gt; 항공기 지상이동시간 성과분석(활주로별 유도시간 성과분석) 그래프에서는 조회할 때마다 변수 선택이 초기화(전체 선택)되어 정상 동작하는 것 확인됨"/>
    <x v="0"/>
    <s v="이지연"/>
    <s v="김단호"/>
    <s v="강진욱"/>
    <s v="Online"/>
    <x v="1"/>
    <s v="기능"/>
    <x v="0"/>
    <s v="김단호"/>
    <x v="1"/>
    <x v="0"/>
    <d v="2026-03-26T10:13:42"/>
    <d v="2026-03-26T13:29:57"/>
  </r>
  <r>
    <s v="UT-CM30031S"/>
    <x v="1"/>
    <x v="0"/>
    <x v="2"/>
    <s v="DEF-04693"/>
    <s v="정렬 기준이 조회년도/항목구분/출도착은 가운데, 항공기타입별 오염물질 배출절감량은 오른쪽으로 되어있으므로 기준을 통일시킬 것을 권고함"/>
    <x v="0"/>
    <s v="이지연"/>
    <s v="김단호"/>
    <s v="강진욱"/>
    <s v="Online"/>
    <x v="0"/>
    <s v="UI"/>
    <x v="0"/>
    <s v="김단호"/>
    <x v="2"/>
    <x v="0"/>
    <d v="2026-03-26T10:15:38"/>
    <d v="2026-03-26T13:30:16"/>
  </r>
  <r>
    <s v="UT-GO-SP126"/>
    <x v="1"/>
    <x v="0"/>
    <x v="0"/>
    <s v="DEF-04694"/>
    <s v="s-1 에러"/>
    <x v="0"/>
    <s v="신문호"/>
    <s v="신문호"/>
    <s v="기인보"/>
    <s v="프로시져"/>
    <x v="1"/>
    <s v="기능"/>
    <x v="0"/>
    <s v="신문호"/>
    <x v="0"/>
    <x v="0"/>
    <d v="2026-03-26T10:20:50"/>
    <d v="2026-03-26T10:20:50"/>
  </r>
  <r>
    <s v="UT-PM10108S"/>
    <x v="1"/>
    <x v="0"/>
    <x v="3"/>
    <s v="DEF-04695"/>
    <s v="-대기인원수 설정 시 시작값이 종료값 보다 크게 입력됨._x000a_"/>
    <x v="0"/>
    <s v="염희석"/>
    <s v="pmtbd3"/>
    <s v="전태상"/>
    <s v="Online"/>
    <x v="1"/>
    <s v="기능"/>
    <x v="0"/>
    <s v="염희석"/>
    <x v="2"/>
    <x v="0"/>
    <d v="2026-03-26T10:25:31"/>
    <d v="2026-03-26T10:25:31"/>
  </r>
  <r>
    <s v="UT-AS32201S"/>
    <x v="1"/>
    <x v="0"/>
    <x v="1"/>
    <s v="DEF-04703"/>
    <s v="X축과 Y축별 최소/최대값 입력하였으나 정상 출력 안됨"/>
    <x v="0"/>
    <s v="장은성"/>
    <s v="김경준"/>
    <s v="이동현"/>
    <s v="Online"/>
    <x v="1"/>
    <s v="기능"/>
    <x v="0"/>
    <s v="장은성"/>
    <x v="0"/>
    <x v="0"/>
    <d v="2026-03-26T10:47:28"/>
    <d v="2026-03-26T10:47:28"/>
  </r>
  <r>
    <s v="UT-CM30033S"/>
    <x v="1"/>
    <x v="0"/>
    <x v="2"/>
    <s v="DEF-04713"/>
    <s v="그래프에서 변수 노출 OFF 후 재조회 시 변수 노출 ON 불가"/>
    <x v="0"/>
    <s v="이지연"/>
    <s v="김단호"/>
    <s v="강진욱"/>
    <s v="Online"/>
    <x v="1"/>
    <s v="기능"/>
    <x v="0"/>
    <s v="김단호"/>
    <x v="1"/>
    <x v="0"/>
    <d v="2026-03-26T13:32:56"/>
    <d v="2026-03-26T15:08:14"/>
  </r>
  <r>
    <s v="UT-CM30030S"/>
    <x v="1"/>
    <x v="0"/>
    <x v="2"/>
    <s v="DEF-04714"/>
    <s v="그래프에서 변수 노출 OFF 후 재조회 시 변수 노출 ON 불가"/>
    <x v="0"/>
    <s v="이지연"/>
    <s v="김단호"/>
    <s v="강진욱"/>
    <s v="Online"/>
    <x v="1"/>
    <s v="기능"/>
    <x v="0"/>
    <s v="김단호"/>
    <x v="1"/>
    <x v="0"/>
    <d v="2026-03-26T13:36:00"/>
    <d v="2026-03-26T15:08:38"/>
  </r>
  <r>
    <s v="UT-PM10305S"/>
    <x v="2"/>
    <x v="1"/>
    <x v="3"/>
    <s v="DEF-04723"/>
    <s v="터미널 및 구역을 바꾸고 검색을 해도 차트 모양이 바뀌지 않음"/>
    <x v="1"/>
    <s v="염희석"/>
    <s v="pmtbd2"/>
    <s v="3자테스터공통"/>
    <s v="Online"/>
    <x v="1"/>
    <s v="기능"/>
    <x v="0"/>
    <s v="염희석"/>
    <x v="0"/>
    <x v="0"/>
    <d v="2026-03-26T14:26:36"/>
    <d v="2026-03-26T14:26:36"/>
  </r>
  <r>
    <s v="UT-PM10307S"/>
    <x v="2"/>
    <x v="1"/>
    <x v="3"/>
    <s v="DEF-04739"/>
    <s v="터미널을 바꾸고 검색해도 표 내용이 변하지 않음."/>
    <x v="1"/>
    <s v="염희석"/>
    <s v="pmtbd3"/>
    <s v="3자테스터공통"/>
    <s v="Online"/>
    <x v="1"/>
    <s v="기능"/>
    <x v="0"/>
    <s v="염희석"/>
    <x v="0"/>
    <x v="0"/>
    <d v="2026-03-26T15:47:47"/>
    <d v="2026-03-26T15:47:47"/>
  </r>
  <r>
    <s v="UT-SLOTRM007R"/>
    <x v="1"/>
    <x v="0"/>
    <x v="4"/>
    <s v="DEF-04740"/>
    <s v="조회조건에 맞는 값을 넣고 Arrivals Day Chart 조회시 서버 오류 – 오류 메시지 변경 필요_x000a_"/>
    <x v="0"/>
    <s v="김형진"/>
    <s v="서창민"/>
    <s v="신정환"/>
    <s v="Online"/>
    <x v="1"/>
    <s v="기능"/>
    <x v="0"/>
    <s v="김형진"/>
    <x v="0"/>
    <x v="0"/>
    <d v="2026-03-26T15:48:22"/>
    <d v="2026-03-26T15:48:22"/>
  </r>
  <r>
    <s v="UT-PM10308S"/>
    <x v="2"/>
    <x v="1"/>
    <x v="3"/>
    <s v="DEF-04741"/>
    <s v="터미널을 바꾸고 검색해도 차트 모양이 변하지 않음."/>
    <x v="1"/>
    <s v="염희석"/>
    <s v="pmtbd3"/>
    <s v="3자테스터공통"/>
    <s v="Online"/>
    <x v="1"/>
    <s v="기능"/>
    <x v="0"/>
    <s v="염희석"/>
    <x v="0"/>
    <x v="0"/>
    <d v="2026-03-26T15:48:54"/>
    <d v="2026-03-26T15:48:54"/>
  </r>
  <r>
    <s v="UT-PM10311S"/>
    <x v="2"/>
    <x v="1"/>
    <x v="3"/>
    <s v="DEF-04742"/>
    <s v="터미널을 바꾸고 검색해도 차트 모양이 변하지 않음."/>
    <x v="1"/>
    <s v="염희석"/>
    <s v="pmtbd2"/>
    <s v="3자테스터공통"/>
    <s v="Online"/>
    <x v="1"/>
    <s v="기능"/>
    <x v="0"/>
    <s v="염희석"/>
    <x v="0"/>
    <x v="0"/>
    <d v="2026-03-26T15:50:04"/>
    <d v="2026-03-26T15:50:04"/>
  </r>
  <r>
    <s v="UT-RSFI002S"/>
    <x v="1"/>
    <x v="0"/>
    <x v="5"/>
    <s v="DEF-04744"/>
    <s v="아이디 찾기, 비밀번호 초기화 팝업의 이름, 휴대폰 번호 입력란에 입력 형식에 맞지 않는 입력값 입력되고 입력값 길이 제한 없이 입력됨."/>
    <x v="0"/>
    <s v="유경섭"/>
    <s v="이수연"/>
    <s v="박광염"/>
    <s v="Online"/>
    <x v="1"/>
    <s v="기능"/>
    <x v="0"/>
    <s v="유경섭"/>
    <x v="2"/>
    <x v="0"/>
    <d v="2026-03-26T16:13:29"/>
    <d v="2026-03-26T16:13:29"/>
  </r>
  <r>
    <s v="UT-AS33303S"/>
    <x v="1"/>
    <x v="0"/>
    <x v="1"/>
    <s v="DEF-04746"/>
    <s v="[S-16] X축과 Y축별 최소/최대값 입력하였으나 정상 출력 안됨"/>
    <x v="0"/>
    <s v="장은성"/>
    <s v="김경준"/>
    <s v="이동현"/>
    <s v="Online"/>
    <x v="1"/>
    <s v="기능"/>
    <x v="0"/>
    <s v="장은성"/>
    <x v="0"/>
    <x v="0"/>
    <d v="2026-03-26T16:24:52"/>
    <d v="2026-03-26T16:24:52"/>
  </r>
  <r>
    <s v="UT-GO12119R"/>
    <x v="0"/>
    <x v="0"/>
    <x v="0"/>
    <s v="DEF-04578"/>
    <s v="[asis 값검증] 칸이 좁아 글자가 깨짐"/>
    <x v="0"/>
    <s v="신문호"/>
    <s v="박정구"/>
    <s v="기인보"/>
    <s v="Online"/>
    <x v="0"/>
    <s v="데이터"/>
    <x v="0"/>
    <s v="신문호"/>
    <x v="0"/>
    <x v="0"/>
    <d v="2026-03-24T16:27:45"/>
    <d v="2026-03-24T16:27:45"/>
  </r>
  <r>
    <s v="UT-RS-SP91"/>
    <x v="2"/>
    <x v="1"/>
    <x v="5"/>
    <s v="DEF-04451"/>
    <s v="[S_0] 'ORA-00942: 테이블 또는 뷰가 존재하지 않습니다' 라는 에러가 발생합니다._x000a_"/>
    <x v="1"/>
    <s v="유경섭"/>
    <s v="양우창"/>
    <s v="3자테스터공통"/>
    <s v="프로시져"/>
    <x v="1"/>
    <s v="데이터"/>
    <x v="0"/>
    <s v="유경섭"/>
    <x v="0"/>
    <x v="0"/>
    <d v="2026-03-23T14:30:47"/>
    <d v="2026-03-23T14:30:47"/>
  </r>
  <r>
    <s v="UT-GO12505S"/>
    <x v="2"/>
    <x v="1"/>
    <x v="0"/>
    <s v="DEF-04501"/>
    <s v="검색조건 기준시간 입력 시 시작 시간이 종료 시간 보다 늦은 시간 입력이 가능함."/>
    <x v="1"/>
    <s v="신문호"/>
    <s v="김경준"/>
    <s v="3자테스터공통"/>
    <s v="Online"/>
    <x v="1"/>
    <s v="기타"/>
    <x v="0"/>
    <s v="신문호"/>
    <x v="2"/>
    <x v="0"/>
    <d v="2026-03-24T09:57:35"/>
    <d v="2026-03-24T09:57:35"/>
  </r>
  <r>
    <s v="UT-AS31201S"/>
    <x v="1"/>
    <x v="0"/>
    <x v="1"/>
    <s v="DEF-04525"/>
    <s v="노출갯수 선택 항목 미 존재"/>
    <x v="0"/>
    <s v="장은성"/>
    <s v="임소정"/>
    <s v="이동현"/>
    <s v="Online"/>
    <x v="1"/>
    <s v="기능"/>
    <x v="0"/>
    <s v="장은성"/>
    <x v="0"/>
    <x v="0"/>
    <d v="2026-03-24T11:11:45"/>
    <d v="2026-03-24T11:11:45"/>
  </r>
  <r>
    <s v="UT-GO12940S"/>
    <x v="2"/>
    <x v="1"/>
    <x v="0"/>
    <s v="DEF-04543"/>
    <s v="조회조건 시분 입력 시 정상적인 시분이 아닐 경우 오류 발생"/>
    <x v="1"/>
    <s v="신문호"/>
    <s v="신문호"/>
    <s v="3자테스터공통"/>
    <s v="Online"/>
    <x v="1"/>
    <s v="기능"/>
    <x v="0"/>
    <s v="신문호"/>
    <x v="0"/>
    <x v="0"/>
    <d v="2026-03-24T13:33:08"/>
    <d v="2026-03-24T13:33:08"/>
  </r>
  <r>
    <s v="UT-AS31201S"/>
    <x v="1"/>
    <x v="0"/>
    <x v="1"/>
    <s v="DEF-04554"/>
    <s v="[S-13] PDF 파일 항목 출력 부분 수정 필요"/>
    <x v="0"/>
    <s v="장은성"/>
    <s v="임소정"/>
    <s v="이동현"/>
    <s v="Online"/>
    <x v="0"/>
    <s v="UI"/>
    <x v="0"/>
    <s v="장은성"/>
    <x v="2"/>
    <x v="0"/>
    <d v="2026-03-24T14:45:29"/>
    <d v="2026-03-26T13:10:15"/>
  </r>
  <r>
    <s v="UT-FSQB170S"/>
    <x v="1"/>
    <x v="0"/>
    <x v="6"/>
    <s v="DEF-04582"/>
    <s v="조회 구분에 의한 조회 내용 재정리 필요. ( 글로 설명하기엔 복잡함, 설명 필요)_x000a_"/>
    <x v="0"/>
    <s v="임소정"/>
    <s v="임소정"/>
    <s v="전태상"/>
    <s v="Online"/>
    <x v="0"/>
    <s v="기능"/>
    <x v="0"/>
    <s v="임소정"/>
    <x v="2"/>
    <x v="0"/>
    <d v="2026-03-24T16:51:50"/>
    <d v="2026-03-24T16:51:50"/>
  </r>
  <r>
    <s v="UT-CA-SP47(A)"/>
    <x v="2"/>
    <x v="1"/>
    <x v="7"/>
    <s v="DEF-04626"/>
    <s v="단위 테스트 결과서 부재"/>
    <x v="1"/>
    <s v="박영수"/>
    <s v="최민지"/>
    <s v="3자테스터공통"/>
    <s v="프로시져"/>
    <x v="1"/>
    <s v="기타"/>
    <x v="0"/>
    <s v="박영수"/>
    <x v="2"/>
    <x v="0"/>
    <d v="2026-03-25T14:03:32"/>
    <d v="2026-03-25T14:03:32"/>
  </r>
  <r>
    <s v="UT-CM20021S"/>
    <x v="1"/>
    <x v="0"/>
    <x v="2"/>
    <s v="DEF-04580"/>
    <s v="상황처리상태에 “신규발생“ 선택 목록이 2개 존재함(하단 &quot;신규발생&quot; 선택 후 조회 시 조회 목록 미노출됨)"/>
    <x v="0"/>
    <s v="이지연"/>
    <s v="김은정"/>
    <s v="강진욱"/>
    <s v="Online"/>
    <x v="1"/>
    <s v="기능"/>
    <x v="0"/>
    <s v="이지연"/>
    <x v="1"/>
    <x v="0"/>
    <d v="2026-03-24T16:43:29"/>
    <d v="2026-03-24T16:43:29"/>
  </r>
  <r>
    <s v="UT-GO12123R"/>
    <x v="0"/>
    <x v="0"/>
    <x v="0"/>
    <s v="DEF-04581"/>
    <s v="[asis값검증] 데이터 값 불일치"/>
    <x v="0"/>
    <s v="신문호"/>
    <s v="박정구"/>
    <s v="기인보"/>
    <s v="Online"/>
    <x v="1"/>
    <s v="데이터"/>
    <x v="0"/>
    <s v="신문호"/>
    <x v="0"/>
    <x v="0"/>
    <d v="2026-03-24T16:43:49"/>
    <d v="2026-03-24T16:43:49"/>
  </r>
  <r>
    <s v="UT-AS31401S"/>
    <x v="1"/>
    <x v="0"/>
    <x v="1"/>
    <s v="DEF-04583"/>
    <s v="더 보기 버튼 미 존재"/>
    <x v="0"/>
    <s v="장은성"/>
    <s v="임소정"/>
    <s v="이동현"/>
    <s v="Online"/>
    <x v="1"/>
    <s v="기능"/>
    <x v="0"/>
    <s v="장은성"/>
    <x v="0"/>
    <x v="0"/>
    <d v="2026-03-25T09:17:40"/>
    <d v="2026-03-25T09:17:40"/>
  </r>
  <r>
    <s v="UT-AS31401S"/>
    <x v="1"/>
    <x v="0"/>
    <x v="1"/>
    <s v="DEF-04585"/>
    <s v="열 고정이 안되고 열 고정 해제가 됨"/>
    <x v="0"/>
    <s v="장은성"/>
    <s v="임소정"/>
    <s v="이동현"/>
    <s v="Online"/>
    <x v="1"/>
    <s v="기능"/>
    <x v="0"/>
    <s v="장은성"/>
    <x v="0"/>
    <x v="0"/>
    <d v="2026-03-25T09:22:14"/>
    <d v="2026-03-25T09:22:14"/>
  </r>
  <r>
    <s v="UT-AS31401S"/>
    <x v="1"/>
    <x v="0"/>
    <x v="1"/>
    <s v="DEF-04593"/>
    <s v="[S-12] 차트 체크박스 선택이 되나 차트 표시 안됨"/>
    <x v="0"/>
    <s v="장은성"/>
    <s v="임소정"/>
    <s v="이동현"/>
    <s v="Online"/>
    <x v="1"/>
    <s v="기능"/>
    <x v="0"/>
    <s v="장은성"/>
    <x v="1"/>
    <x v="0"/>
    <d v="2026-03-25T10:09:32"/>
    <d v="2026-03-26T15:16:05"/>
  </r>
  <r>
    <s v="UT-CM20036S"/>
    <x v="1"/>
    <x v="0"/>
    <x v="2"/>
    <s v="DEF-04597"/>
    <s v="15L, 33R 등 버튼 타입이나 실제 버튼 동작을 하지 않는 오브젝트에 마우스 오버 시 클릭할 수 있는 것처럼 마우스 아이콘이 변경됨"/>
    <x v="0"/>
    <s v="이지연"/>
    <s v="김은정"/>
    <s v="강진욱"/>
    <s v="Online"/>
    <x v="0"/>
    <s v="UI"/>
    <x v="0"/>
    <s v="김은정"/>
    <x v="2"/>
    <x v="0"/>
    <d v="2026-03-25T10:21:48"/>
    <d v="2026-03-26T13:18:08"/>
  </r>
  <r>
    <s v="UT-AS38102S"/>
    <x v="2"/>
    <x v="1"/>
    <x v="1"/>
    <s v="DEF-04601"/>
    <s v="[C_1] (차트 툴팁 오타) '여객객실적' → '여객실적'"/>
    <x v="1"/>
    <s v="장은성"/>
    <s v="임소정"/>
    <s v="3자테스터공통"/>
    <s v="Online"/>
    <x v="1"/>
    <s v="UI"/>
    <x v="0"/>
    <s v="장은성"/>
    <x v="2"/>
    <x v="0"/>
    <d v="2026-03-25T10:51:48"/>
    <d v="2026-03-25T10:51:48"/>
  </r>
  <r>
    <s v="UT-AS31201S"/>
    <x v="1"/>
    <x v="0"/>
    <x v="1"/>
    <s v="DEF-04602"/>
    <s v="열 고정이 안되고 열 고정 해제가 됨 (중복 - 삭제요청)"/>
    <x v="0"/>
    <s v="장은성"/>
    <s v="임소정"/>
    <s v="이동현"/>
    <s v="Online"/>
    <x v="1"/>
    <s v="기능"/>
    <x v="0"/>
    <s v="장은성"/>
    <x v="0"/>
    <x v="0"/>
    <d v="2026-03-25T10:56:45"/>
    <d v="2026-03-26T13:12:32"/>
  </r>
  <r>
    <s v="UT-CM20030S"/>
    <x v="1"/>
    <x v="0"/>
    <x v="2"/>
    <s v="DEF-04603"/>
    <s v="월간실적 화면으로 SMS 전송화면 호출되지 않아야 하는데 호출됨"/>
    <x v="0"/>
    <s v="이지연"/>
    <s v="김은정"/>
    <s v="강진욱"/>
    <s v="Online"/>
    <x v="1"/>
    <s v="기능"/>
    <x v="0"/>
    <s v="김은정"/>
    <x v="0"/>
    <x v="0"/>
    <d v="2026-03-25T11:10:52"/>
    <d v="2026-03-26T13:27:45"/>
  </r>
  <r>
    <s v="UT-PM20156S"/>
    <x v="1"/>
    <x v="0"/>
    <x v="3"/>
    <s v="DEF-04607"/>
    <s v="-1.사용자편의성 향상을 위해 입력값 유효범위 사전 검증 또는 입력범위 제한이 필요함._x000a_-2.가중치 그래프 드래그 수정 시 표시 자릿수와 저장 자릿수가 상이하므로, 화면 표시 기준을 저장 기준과 동일하게 개선할 필요가 있음._x000a_-3. 현재 안내 메시지만으로는 입력 제약조건을 명확히 인지하기 어려우므로, 시간대별 입력범위(0~1)와 합계 1 조건을 구체적으로 안내할 필요가 있음._x000a_-4.상세내역 조회 시 시간대별 및 분대별 승객수가 _x000a_동일 구간임에도 별개의 건으로 집계되어 합계 건수가 중복 계산됨._x000a_-5. 가중치 차트 비교 그래프에 대한 토글 기능은 정상 _x000a_동작하나, 화면 비율 70% 이상일때 글자가 겹쳐 보임._x000a_-6. 절대오차가 없는 경우 0%로 수정 필요."/>
    <x v="0"/>
    <s v="염희석"/>
    <s v="노세찬"/>
    <s v="전태상"/>
    <s v="Online"/>
    <x v="1"/>
    <s v="기능"/>
    <x v="0"/>
    <s v="염희석"/>
    <x v="2"/>
    <x v="0"/>
    <d v="2026-03-25T11:20:44"/>
    <d v="2026-03-25T11:20:44"/>
  </r>
  <r>
    <s v="UT-PM20157S"/>
    <x v="1"/>
    <x v="0"/>
    <x v="3"/>
    <s v="DEF-04608"/>
    <s v="-1.사용자편의성 향상을 위해 입력값 유효범위 사전 검증 또는 입력범위 제한이 필요함._x000a_-2.가중치 그래프 드래그 수정 시 표시 자릿수와 저장 자릿수가 상이하므로, 화면 표시 기준을 저장 기준과 동일하게 개선할 필요가 있음._x000a_-3. 현재 안내 메시지만으로는 입력 제약조건을 명확히 인지하기 어려우므로, 시간대별 입력범위(0~1)와 합계 1 조건을 구체적으로 안내할 필요가 있음._x000a_-4.상세내역 조회 시 시간대별 및 분대별 승객수가 동일 구간임에도 별개의 건으로 집계되어 합계 건수가 중복 계산됨._x000a_-5. 가중치 차트 비교 그래프에 대한 토글 기능은 정상 동작하나, 화면 비율 70% 이상일때 글자가 겹쳐 보임._x000a_-6. 절대오차가 없는 경우 0%로 수정 필요."/>
    <x v="0"/>
    <s v="염희석"/>
    <s v="노세찬"/>
    <s v="전태상"/>
    <s v="Online"/>
    <x v="1"/>
    <s v="기능"/>
    <x v="0"/>
    <s v="염희석"/>
    <x v="2"/>
    <x v="0"/>
    <d v="2026-03-25T11:23:30"/>
    <d v="2026-03-25T11:23:30"/>
  </r>
  <r>
    <s v="UT-PM20158S"/>
    <x v="1"/>
    <x v="0"/>
    <x v="3"/>
    <s v="DEF-04609"/>
    <s v="-1.사용자편의성 향상을 위해 입력값 유효범위 사전 검증 또는 입력범위 제한이 필요함._x000a_-3. 현재 안내 메시지만으로는 입력 제약조건을 명확히 인지하기 어려우므로, 시간대별 입력범위(0~1)와 합계 1 조건을 구체적으로 안내할 필요가 있음._x000a_-4.상세내역 조회 시 시간대별 및 분대별 승객수가 동일 구간임에도 별개의 건으로 집계되어 합계 건수가 중복 계산됨._x000a_-5. 가중치 차트 비교 그래프에 대한 토글 기능은 정상 동작하나, 화면 비율 70% 이상일때 글자가 겹쳐 보임._x000a_-6. 절대오차가 없는 경우 0%로 수정 필요."/>
    <x v="0"/>
    <s v="염희석"/>
    <s v="노세찬"/>
    <s v="전태상"/>
    <s v="Online"/>
    <x v="1"/>
    <s v="기능"/>
    <x v="0"/>
    <s v="염희석"/>
    <x v="2"/>
    <x v="0"/>
    <d v="2026-03-25T11:24:50"/>
    <d v="2026-03-25T11:24:50"/>
  </r>
  <r>
    <s v="UT-PM20159S"/>
    <x v="1"/>
    <x v="0"/>
    <x v="3"/>
    <s v="DEF-04610"/>
    <s v="-1.사용자편의성 향상을 위해 입력값 유효범위 사전 검증 또는 입력범위 제한이 필요함._x000a_-3. 현재 안내 메시지만으로는 입력 제약조건을 명확히 인지하기 어려우므로, 시간대별 입력범위(0~1)와 합계 1 조건을 구체적으로 안내할 필요가 있음._x000a_-4.상세내역 조회 시 시간대별 및 분대별 승객수가 동일 구간임에도 별개의 건으로 집계되어 합계 건수가 중복 계산됨._x000a_-5. 가중치 차트 비교 그래프에 대한 토글 기능은 정상 동작하나, 화면 비율 70% 이상일때 글자가 겹쳐 보임._x000a_-6. 절대오차가 없는 경우 0%로 수정 필요."/>
    <x v="0"/>
    <s v="염희석"/>
    <s v="노세찬"/>
    <s v="전태상"/>
    <s v="Online"/>
    <x v="1"/>
    <s v="기능"/>
    <x v="0"/>
    <s v="염희석"/>
    <x v="2"/>
    <x v="0"/>
    <d v="2026-03-25T11:25:22"/>
    <d v="2026-03-25T11:25:22"/>
  </r>
  <r>
    <s v="UT-AS31601S"/>
    <x v="1"/>
    <x v="0"/>
    <x v="1"/>
    <s v="DEF-04632"/>
    <s v="아래 조회조건으로 조회 시 데이터 미 노출_x000a_([조회조건] 기준년도: 2025, 터미널 : T1)"/>
    <x v="0"/>
    <s v="장은성"/>
    <s v="임소정"/>
    <s v="이동현"/>
    <s v="Online"/>
    <x v="1"/>
    <s v="데이터"/>
    <x v="0"/>
    <s v="장은성"/>
    <x v="0"/>
    <x v="0"/>
    <d v="2026-03-25T14:34:53"/>
    <d v="2026-03-25T14:34:53"/>
  </r>
  <r>
    <s v="UT-AS31701S"/>
    <x v="1"/>
    <x v="0"/>
    <x v="1"/>
    <s v="DEF-04637"/>
    <s v="X축과 Y축별 최소/최대값 입력하였으나 정상 출력 안됨"/>
    <x v="0"/>
    <s v="장은성"/>
    <s v="임소정"/>
    <s v="이동현"/>
    <s v="Online"/>
    <x v="1"/>
    <s v="기능"/>
    <x v="0"/>
    <s v="장은성"/>
    <x v="0"/>
    <x v="0"/>
    <d v="2026-03-25T15:20:12"/>
    <d v="2026-03-25T15:20:12"/>
  </r>
  <r>
    <s v="UT-AS40805S"/>
    <x v="2"/>
    <x v="1"/>
    <x v="1"/>
    <s v="DEF-04638"/>
    <s v="[국가별 취항도시 공통(AS40805S, AS40806S, AS40807S)] [S_2] 데이터가 존재하지 않아 확인이 불가능합니다."/>
    <x v="1"/>
    <s v="장은성"/>
    <s v="임소정"/>
    <s v="3자테스터공통"/>
    <s v="Online"/>
    <x v="1"/>
    <s v="데이터"/>
    <x v="0"/>
    <s v="장은성"/>
    <x v="2"/>
    <x v="0"/>
    <d v="2026-03-25T15:31:43"/>
    <d v="2026-03-25T15:36:12"/>
  </r>
  <r>
    <s v="UT-CM30029M"/>
    <x v="1"/>
    <x v="0"/>
    <x v="2"/>
    <s v="DEF-04639"/>
    <s v="성과분석 유형코드 2개 추가(DD, DDD) 후 삭제 시 첫번째(DD)는 삭제 처리가 되나 두번째(DDD)는 삭제가 되지 않는 현상(DDD 행 선택 후 [-] 버튼 선택 시 성과분석 유형코드가 DD로 변경됨 -&gt; 저장 시 백그라운드에서는 삭제처리된 것처럼 보이나 재로딩 되면서 다시 노출됨)_x000a_"/>
    <x v="0"/>
    <s v="이지연"/>
    <s v="김단호"/>
    <s v="강진욱"/>
    <s v="Online"/>
    <x v="1"/>
    <s v="기능"/>
    <x v="0"/>
    <s v="김단호"/>
    <x v="0"/>
    <x v="0"/>
    <d v="2026-03-25T15:37:51"/>
    <d v="2026-03-26T13:18:56"/>
  </r>
  <r>
    <s v="UT-AS31801S"/>
    <x v="1"/>
    <x v="0"/>
    <x v="1"/>
    <s v="DEF-04640"/>
    <s v="열 고정이 안되고 열 고정 해제가 됨"/>
    <x v="0"/>
    <s v="장은성"/>
    <s v="임소정"/>
    <s v="이동현"/>
    <s v="Online"/>
    <x v="1"/>
    <s v="기능"/>
    <x v="0"/>
    <s v="장은성"/>
    <x v="2"/>
    <x v="0"/>
    <d v="2026-03-25T15:38:39"/>
    <d v="2026-03-25T15:38:39"/>
  </r>
  <r>
    <s v="UT-GO12124R"/>
    <x v="0"/>
    <x v="0"/>
    <x v="0"/>
    <s v="DEF-04645"/>
    <s v="[asis값검증] java 확인요망"/>
    <x v="0"/>
    <s v="신문호"/>
    <s v="박정구"/>
    <s v="최교순"/>
    <s v="Online"/>
    <x v="1"/>
    <s v="데이터"/>
    <x v="0"/>
    <s v="신문호"/>
    <x v="0"/>
    <x v="0"/>
    <d v="2026-03-25T16:15:38"/>
    <d v="2026-03-25T16:15:38"/>
  </r>
  <r>
    <s v="UT-AS42101S"/>
    <x v="2"/>
    <x v="1"/>
    <x v="1"/>
    <s v="DEF-04648"/>
    <s v="[X_1] Remark = KE + OZ + OAL + G/A + TOTAL로 계산되고 있는데 TOTAL과 Remark가 바뀐 것은 아닌지 확인 부탁드립니다."/>
    <x v="1"/>
    <s v="장은성"/>
    <s v="임소정"/>
    <s v="3자테스터공통"/>
    <s v="Online"/>
    <x v="0"/>
    <s v="기능"/>
    <x v="0"/>
    <s v="장은성"/>
    <x v="2"/>
    <x v="0"/>
    <d v="2026-03-25T16:30:09"/>
    <d v="2026-03-25T16:30:10"/>
  </r>
  <r>
    <s v="UT-AS31901S"/>
    <x v="1"/>
    <x v="0"/>
    <x v="1"/>
    <s v="DEF-04659"/>
    <s v="[S-12] PDF 파일에서 총계가 24개 이나 17개만 나옴"/>
    <x v="0"/>
    <s v="장은성"/>
    <s v="김경준"/>
    <s v="이동현"/>
    <s v="Online"/>
    <x v="1"/>
    <s v="데이터"/>
    <x v="0"/>
    <s v="장은성"/>
    <x v="1"/>
    <x v="0"/>
    <d v="2026-03-25T17:10:06"/>
    <d v="2026-03-26T15:18:44"/>
  </r>
  <r>
    <s v="UT-AS32101S"/>
    <x v="1"/>
    <x v="0"/>
    <x v="1"/>
    <s v="DEF-04685"/>
    <s v="X축과 Y축별 최소/최대값 입력하였으나 정상 출력 안됨"/>
    <x v="0"/>
    <s v="장은성"/>
    <s v="김경준"/>
    <s v="이동현"/>
    <s v="Online"/>
    <x v="1"/>
    <s v="기능"/>
    <x v="0"/>
    <s v="장은성"/>
    <x v="0"/>
    <x v="0"/>
    <d v="2026-03-26T09:49:38"/>
    <d v="2026-03-26T09:49:38"/>
  </r>
  <r>
    <s v="UT-CM30030S"/>
    <x v="1"/>
    <x v="0"/>
    <x v="2"/>
    <s v="DEF-04686"/>
    <s v="2025년(조회 결과 O) 조회 후 월 단위로 조회 시 조회 결과가 없는 경우 하단 그래프 타이틀이 “년(Yearly)”로 노출되는 현상"/>
    <x v="0"/>
    <s v="이지연"/>
    <s v="김단호"/>
    <s v="강진욱"/>
    <s v="Online"/>
    <x v="1"/>
    <s v="기능"/>
    <x v="0"/>
    <s v="김단호"/>
    <x v="0"/>
    <x v="0"/>
    <d v="2026-03-26T09:50:42"/>
    <d v="2026-03-26T13:32:47"/>
  </r>
  <r>
    <s v="UT-GO12705R"/>
    <x v="0"/>
    <x v="0"/>
    <x v="0"/>
    <s v="DEF-04687"/>
    <s v="[asis값검증] 데이터 순서가 불일치"/>
    <x v="0"/>
    <s v="신문호"/>
    <s v="김경준"/>
    <s v="기인보"/>
    <s v="Report"/>
    <x v="0"/>
    <s v="데이터"/>
    <x v="0"/>
    <s v="신문호"/>
    <x v="0"/>
    <x v="0"/>
    <d v="2026-03-26T09:51:09"/>
    <d v="2026-03-26T09:51:09"/>
  </r>
  <r>
    <s v="UT-FP-SP170"/>
    <x v="2"/>
    <x v="1"/>
    <x v="8"/>
    <s v="DEF-04716"/>
    <s v="[x_001]테스트결과가 없음"/>
    <x v="1"/>
    <s v="장경진"/>
    <s v="이인용"/>
    <s v="김승무"/>
    <s v="프로시져"/>
    <x v="0"/>
    <s v="문서화"/>
    <x v="0"/>
    <s v="장경진"/>
    <x v="2"/>
    <x v="0"/>
    <d v="2026-03-26T13:45:48"/>
    <d v="2026-03-26T13:45:48"/>
  </r>
  <r>
    <s v="UT-FP-SP171"/>
    <x v="2"/>
    <x v="1"/>
    <x v="8"/>
    <s v="DEF-04717"/>
    <s v="[x_001] 테스트결과서 문서 없음"/>
    <x v="1"/>
    <s v="장경진"/>
    <s v="이인용"/>
    <s v="김승무"/>
    <s v="프로시져"/>
    <x v="0"/>
    <s v="문서화"/>
    <x v="0"/>
    <s v="장경진"/>
    <x v="2"/>
    <x v="0"/>
    <d v="2026-03-26T13:46:54"/>
    <d v="2026-03-26T13:46:54"/>
  </r>
  <r>
    <s v="UT-PM20160S"/>
    <x v="1"/>
    <x v="0"/>
    <x v="3"/>
    <s v="DEF-04611"/>
    <s v="-1.사용자편의성 향상을 위해 입력값 유효범위 사전 검증 또는 입력범위 제한이 필요함._x000a_-3. 현재 안내 메시지만으로는 입력 제약조건을 명확히 인지하기 어려우므로, 시간대별 입력범위(0~1)와 합계 1 조건을 구체적으로 안내할 필요가 있음._x000a_-4.상세내역 조회 시 시간대별 및 분대별 승객수가 동일 구간임에도 별개의 건으로 집계되어 합계 건수가 중복 계산됨._x000a_-5. 가중치 차트 비교 그래프에 대한 토글 기능은 정상 동작하나, 화면 비율 70% 이상일때 글자가 겹쳐 보임._x000a_-6. 절대오차가 없는 경우 0%로 수정 필요."/>
    <x v="0"/>
    <s v="염희석"/>
    <s v="노세찬"/>
    <s v="전태상"/>
    <s v="Online"/>
    <x v="1"/>
    <s v="기능"/>
    <x v="0"/>
    <s v="염희석"/>
    <x v="2"/>
    <x v="0"/>
    <d v="2026-03-25T11:25:53"/>
    <d v="2026-03-25T11:25:53"/>
  </r>
  <r>
    <s v="UT-AS31502S"/>
    <x v="1"/>
    <x v="0"/>
    <x v="1"/>
    <s v="DEF-04612"/>
    <s v="아래 조회조건으로 조회 시 데이터 미 노출_x000a_([조회조건] 기준년도: 2026, 터미널 : T1)"/>
    <x v="0"/>
    <s v="장은성"/>
    <s v="임소정"/>
    <s v="이동현"/>
    <s v="Online"/>
    <x v="1"/>
    <s v="데이터"/>
    <x v="0"/>
    <s v="장은성"/>
    <x v="0"/>
    <x v="0"/>
    <d v="2026-03-25T11:28:25"/>
    <d v="2026-03-25T11:28:25"/>
  </r>
  <r>
    <s v="UT-AS38101S"/>
    <x v="2"/>
    <x v="1"/>
    <x v="1"/>
    <s v="DEF-04617"/>
    <s v="[그리드 공통] [S_8] [S_9] 고정된 열의 데이터 영역 z-index가 필터 영역 z-index보다 높아서 필터 영역이 데이터 영역 뒤로 숨겨집니다. 따라서 필터 설정 이후 해당 열 고정은 가능하지만, 열 고정 이후 해당 열 필터 설정은 불가능하여 확인 부탁드립니다."/>
    <x v="1"/>
    <s v="장은성"/>
    <s v="임소정"/>
    <s v="3자테스터공통"/>
    <s v="Online"/>
    <x v="1"/>
    <s v="UI"/>
    <x v="0"/>
    <s v="장은성"/>
    <x v="2"/>
    <x v="0"/>
    <d v="2026-03-25T13:27:26"/>
    <d v="2026-03-25T14:40:57"/>
  </r>
  <r>
    <s v="UT-PM20160S"/>
    <x v="1"/>
    <x v="0"/>
    <x v="3"/>
    <s v="DEF-04618"/>
    <s v="-게이트 갯수가 음수가 실현됨_x000a_"/>
    <x v="0"/>
    <s v="염희석"/>
    <s v="노세찬"/>
    <s v="전태상"/>
    <s v="Online"/>
    <x v="1"/>
    <s v="기능"/>
    <x v="0"/>
    <s v="염희석"/>
    <x v="2"/>
    <x v="0"/>
    <d v="2026-03-25T13:45:26"/>
    <d v="2026-03-25T13:45:26"/>
  </r>
  <r>
    <s v="UT-AS31502S"/>
    <x v="1"/>
    <x v="0"/>
    <x v="1"/>
    <s v="DEF-04619"/>
    <s v="X축과 Y축별 최소/최대값 입력하였으나 정상 출력 안됨"/>
    <x v="0"/>
    <s v="장은성"/>
    <s v="임소정"/>
    <s v="이동현"/>
    <s v="Online"/>
    <x v="1"/>
    <s v="기능"/>
    <x v="0"/>
    <s v="장은성"/>
    <x v="0"/>
    <x v="0"/>
    <d v="2026-03-25T13:47:34"/>
    <d v="2026-03-25T13:47:34"/>
  </r>
  <r>
    <s v="UT-AS39101S"/>
    <x v="2"/>
    <x v="1"/>
    <x v="1"/>
    <s v="DEF-04620"/>
    <s v="[C_1] (차트 버튼 툴팁 오타) 첨두'일'실적 → 첨두'주'실적"/>
    <x v="1"/>
    <s v="장은성"/>
    <s v="임소정"/>
    <s v="3자테스터공통"/>
    <s v="Online"/>
    <x v="1"/>
    <s v="UI"/>
    <x v="0"/>
    <s v="장은성"/>
    <x v="2"/>
    <x v="0"/>
    <d v="2026-03-25T13:49:27"/>
    <d v="2026-03-25T13:49:27"/>
  </r>
  <r>
    <s v="UT-AS40201S"/>
    <x v="2"/>
    <x v="1"/>
    <x v="1"/>
    <s v="DEF-04624"/>
    <s v="[C_1] (차트 버튼 툴팁 오타) '첨두월 실적' → '첨두일 현황'"/>
    <x v="1"/>
    <s v="장은성"/>
    <s v="임소정"/>
    <s v="3자테스터공통"/>
    <s v="Online"/>
    <x v="1"/>
    <s v="UI"/>
    <x v="0"/>
    <s v="장은성"/>
    <x v="2"/>
    <x v="0"/>
    <d v="2026-03-25T14:02:58"/>
    <d v="2026-03-25T14:02:58"/>
  </r>
  <r>
    <s v="UT-AS38101S"/>
    <x v="2"/>
    <x v="1"/>
    <x v="1"/>
    <s v="DEF-04634"/>
    <s v="[X_2] 그리드 행 ↔ 열 전환 시 ,가 사라집니다(숫자 출력 포맷이 다릅니다)."/>
    <x v="1"/>
    <s v="장은성"/>
    <s v="임소정"/>
    <s v="3자테스터공통"/>
    <s v="Online"/>
    <x v="1"/>
    <s v="UI"/>
    <x v="0"/>
    <s v="장은성"/>
    <x v="2"/>
    <x v="0"/>
    <d v="2026-03-25T14:38:31"/>
    <d v="2026-03-25T14:38:31"/>
  </r>
  <r>
    <s v="UT-AS38101S"/>
    <x v="2"/>
    <x v="1"/>
    <x v="1"/>
    <s v="DEF-04635"/>
    <s v="[C_XX] 메뉴 네비게이션 표기 오류_x000a_바른표기 : _x000a_HOME &gt; 주제별 통계 &gt; 첨두 &gt; 첨두일 실적"/>
    <x v="1"/>
    <s v="장은성"/>
    <s v="임소정"/>
    <s v="3자테스터공통"/>
    <s v="Online"/>
    <x v="0"/>
    <s v="데이터"/>
    <x v="0"/>
    <s v="장은성"/>
    <x v="2"/>
    <x v="0"/>
    <d v="2026-03-25T14:40:52"/>
    <d v="2026-03-25T14:40:52"/>
  </r>
  <r>
    <s v="UT-CM30029S"/>
    <x v="1"/>
    <x v="0"/>
    <x v="2"/>
    <s v="DEF-04646"/>
    <s v="성과분석 유형코드 2개 추가(DD, DDD) 후 삭제 시 첫번째(DD)는 삭제 처리가 되나 두번째(DDD)는 삭제가 되지 않는 현상(DDD 행 선택 후 [-] 버튼 선택 시 성과분석 유형코드가 DD로 변경됨 -&gt; 저장 시 백그라운드에서는 삭제처리된 것처럼 보이나 재로딩 되면서 다시 노출됨)"/>
    <x v="0"/>
    <s v="이지연"/>
    <s v="김단호"/>
    <s v="강진욱"/>
    <s v="Online"/>
    <x v="1"/>
    <s v="기능"/>
    <x v="0"/>
    <s v="김단호"/>
    <x v="0"/>
    <x v="0"/>
    <d v="2026-03-25T16:17:15"/>
    <d v="2026-03-26T13:15:29"/>
  </r>
  <r>
    <s v="UT-AS42201S"/>
    <x v="2"/>
    <x v="1"/>
    <x v="1"/>
    <s v="DEF-04649"/>
    <s v="[S_7 관련] 행 ↔ 열 전환 시마다 그리드설정 섹션에 KE 항목이 하나씩 생깁니다."/>
    <x v="1"/>
    <s v="장은성"/>
    <s v="임소정"/>
    <s v="3자테스터공통"/>
    <s v="Online"/>
    <x v="1"/>
    <s v="UI"/>
    <x v="0"/>
    <s v="장은성"/>
    <x v="2"/>
    <x v="0"/>
    <d v="2026-03-25T16:37:46"/>
    <d v="2026-03-25T16:37:46"/>
  </r>
  <r>
    <s v="UT-PM10106S"/>
    <x v="1"/>
    <x v="0"/>
    <x v="3"/>
    <s v="DEF-04651"/>
    <s v="- 페이지가 넘어가는 자료는 연계일자 기준 내림차순으로 정렬되지 않음._x000a__x000a_-연계시스템을 드롭다운으로 선택할 수 있도록 개선이 필요함._x000a_"/>
    <x v="0"/>
    <s v="염희석"/>
    <s v="신문호"/>
    <s v="전태상"/>
    <s v="Online"/>
    <x v="0"/>
    <s v="기능"/>
    <x v="0"/>
    <s v="염희석"/>
    <x v="2"/>
    <x v="0"/>
    <d v="2026-03-25T16:46:24"/>
    <d v="2026-03-25T16:46:24"/>
  </r>
  <r>
    <s v="UT-GO12808R"/>
    <x v="0"/>
    <x v="0"/>
    <x v="0"/>
    <s v="DEF-04656"/>
    <s v="[asis값검증] 데이터 값 불일치"/>
    <x v="0"/>
    <s v="신문호"/>
    <s v="정병환"/>
    <s v="기인보"/>
    <s v="Online"/>
    <x v="0"/>
    <s v="데이터"/>
    <x v="0"/>
    <s v="신문호"/>
    <x v="0"/>
    <x v="0"/>
    <d v="2026-03-25T17:03:32"/>
    <d v="2026-03-25T17:03:32"/>
  </r>
  <r>
    <s v="UT-GO12902R"/>
    <x v="0"/>
    <x v="0"/>
    <x v="0"/>
    <s v="DEF-04657"/>
    <s v="[asis값검증] 데이터 값 불일치"/>
    <x v="0"/>
    <s v="신문호"/>
    <s v="김경준"/>
    <s v="기인보"/>
    <s v="Online"/>
    <x v="1"/>
    <s v="데이터"/>
    <x v="0"/>
    <s v="신문호"/>
    <x v="0"/>
    <x v="0"/>
    <d v="2026-03-25T17:05:11"/>
    <d v="2026-03-25T17:05:11"/>
  </r>
  <r>
    <s v="UT-CM30026S"/>
    <x v="1"/>
    <x v="0"/>
    <x v="2"/>
    <s v="DEF-04658"/>
    <s v="조회구분 변경(월&lt;-&gt;년)하여 조회 시 이전 조회 결과의 주기장번호와 같은 항공기타입을 선택 시 조회 결과 그래프가 변경되지 않음(주기장번호가 다른 행을 선택해야 변경됨)"/>
    <x v="0"/>
    <s v="이지연"/>
    <s v="김단호"/>
    <s v="강진욱"/>
    <s v="Online"/>
    <x v="1"/>
    <s v="기능"/>
    <x v="0"/>
    <s v="김단호"/>
    <x v="0"/>
    <x v="0"/>
    <d v="2026-03-25T17:06:57"/>
    <d v="2026-03-26T15:10:18"/>
  </r>
  <r>
    <s v="UT-RSPK007S"/>
    <x v="3"/>
    <x v="2"/>
    <x v="5"/>
    <s v="DEF-04662"/>
    <s v="10번 주기장 fleet-positive 설정에 모든 기종 추가했는데, stand mapping list에서 조회시 일부 기종(142,78J)에 O표시 안됨_x000a_*두번째 캡쳐의 맨 아래 2줄"/>
    <x v="2"/>
    <s v="유경섭"/>
    <s v="김훈근"/>
    <s v="송희영"/>
    <s v="Online"/>
    <x v="1"/>
    <s v="UI"/>
    <x v="0"/>
    <s v="유경섭"/>
    <x v="2"/>
    <x v="0"/>
    <d v="2026-03-25T17:58:37"/>
    <d v="2026-03-25T17:58:38"/>
  </r>
  <r>
    <s v="UT-RSPK007S"/>
    <x v="3"/>
    <x v="2"/>
    <x v="5"/>
    <s v="DEF-04663"/>
    <s v="Fleet &gt; Grade 변경 후 콤보박스 조회 &gt; Fleet으로 다시 돌아와서 콤보박스 조회시, Grade 기준 콤보박스가 보임"/>
    <x v="2"/>
    <s v="유경섭"/>
    <s v="김훈근"/>
    <s v="송희영"/>
    <s v="Online"/>
    <x v="1"/>
    <s v="UI"/>
    <x v="0"/>
    <s v="유경섭"/>
    <x v="0"/>
    <x v="0"/>
    <d v="2026-03-25T17:59:49"/>
    <d v="2026-03-25T17:59:49"/>
  </r>
  <r>
    <s v="UT-AC08018S"/>
    <x v="2"/>
    <x v="1"/>
    <x v="9"/>
    <s v="DEF-04671"/>
    <s v="de-icing time history 추가(+) 후 아무것도 입력하지 않고 save 버튼 클릭시 아무 작동도 안함._x000a_한번더 save 클릭시 '변경된 내용이 없습니다' 라는 메세지 창 뜸_x000a_"/>
    <x v="1"/>
    <s v="조수일"/>
    <s v="안소정"/>
    <s v="3자테스터공통"/>
    <s v="Online"/>
    <x v="1"/>
    <s v="기능"/>
    <x v="0"/>
    <s v="조수일"/>
    <x v="2"/>
    <x v="0"/>
    <d v="2026-03-26T09:32:51"/>
    <d v="2026-03-26T09:34:21"/>
  </r>
  <r>
    <s v="UT-GO12903R"/>
    <x v="0"/>
    <x v="0"/>
    <x v="0"/>
    <s v="DEF-04672"/>
    <s v="[asis값검증] 로딩시간이 5분 이상 걸리고 실행이 안됨 "/>
    <x v="0"/>
    <s v="신문호"/>
    <s v="김경준"/>
    <s v="기인보"/>
    <s v="Online"/>
    <x v="1"/>
    <s v="데이터"/>
    <x v="0"/>
    <s v="신문호"/>
    <x v="0"/>
    <x v="0"/>
    <d v="2026-03-26T09:33:51"/>
    <d v="2026-03-26T09:33:51"/>
  </r>
  <r>
    <s v="UT-GO51236R"/>
    <x v="0"/>
    <x v="0"/>
    <x v="0"/>
    <s v="DEF-04678"/>
    <s v="[asis값검정] 데이터 값 불일치"/>
    <x v="0"/>
    <s v="신문호"/>
    <s v="김경준"/>
    <s v="기인보"/>
    <s v="Online"/>
    <x v="1"/>
    <s v="데이터"/>
    <x v="0"/>
    <s v="신문호"/>
    <x v="0"/>
    <x v="0"/>
    <d v="2026-03-26T09:41:16"/>
    <d v="2026-03-26T09:41:16"/>
  </r>
  <r>
    <s v="UT-GO52510R"/>
    <x v="0"/>
    <x v="0"/>
    <x v="0"/>
    <s v="DEF-04680"/>
    <s v="[asis값검증] 데이터 값 불일치"/>
    <x v="0"/>
    <s v="신문호"/>
    <s v="정병환"/>
    <s v="기인보"/>
    <s v="Online"/>
    <x v="1"/>
    <s v="데이터"/>
    <x v="0"/>
    <s v="신문호"/>
    <x v="0"/>
    <x v="0"/>
    <d v="2026-03-26T09:43:41"/>
    <d v="2026-03-26T09:43:41"/>
  </r>
  <r>
    <s v="UT-GO61601R"/>
    <x v="0"/>
    <x v="0"/>
    <x v="0"/>
    <s v="DEF-04681"/>
    <s v="[asis값검증] 데이터 값 불일치"/>
    <x v="0"/>
    <s v="신문호"/>
    <s v="박정구"/>
    <s v="기인보"/>
    <s v="Online"/>
    <x v="1"/>
    <s v="데이터"/>
    <x v="0"/>
    <s v="신문호"/>
    <x v="0"/>
    <x v="0"/>
    <d v="2026-03-26T09:45:37"/>
    <d v="2026-03-26T09:45:37"/>
  </r>
  <r>
    <s v="UT-GO61602R"/>
    <x v="0"/>
    <x v="0"/>
    <x v="0"/>
    <s v="DEF-04682"/>
    <s v="[asis값검증] 데이터 값 불일치"/>
    <x v="0"/>
    <s v="신문호"/>
    <s v="박정구"/>
    <s v="기인보"/>
    <s v="Online"/>
    <x v="1"/>
    <s v="데이터"/>
    <x v="0"/>
    <s v="신문호"/>
    <x v="0"/>
    <x v="0"/>
    <d v="2026-03-26T09:47:04"/>
    <d v="2026-03-26T09:47:05"/>
  </r>
  <r>
    <s v="UT-GO12512R"/>
    <x v="0"/>
    <x v="0"/>
    <x v="0"/>
    <s v="DEF-04683"/>
    <s v="[asis값검증] 데이터 순서가 불일치"/>
    <x v="0"/>
    <s v="신문호"/>
    <s v="정병환"/>
    <s v="기인보"/>
    <s v="Online"/>
    <x v="0"/>
    <s v="데이터"/>
    <x v="0"/>
    <s v="신문호"/>
    <x v="0"/>
    <x v="0"/>
    <d v="2026-03-26T09:49:23"/>
    <d v="2026-03-26T09:49:23"/>
  </r>
  <r>
    <s v="UT-AS12101M"/>
    <x v="1"/>
    <x v="0"/>
    <x v="1"/>
    <s v="DEF-04465"/>
    <s v="[S-17] 전체 메뉴에서 최근수록자료 메뉴 미 존재"/>
    <x v="0"/>
    <s v="장은성"/>
    <s v="김경준"/>
    <s v="이동현"/>
    <s v="Online"/>
    <x v="1"/>
    <s v="UI"/>
    <x v="0"/>
    <s v="장은성"/>
    <x v="2"/>
    <x v="0"/>
    <d v="2026-03-23T16:20:14"/>
    <d v="2026-03-26T11:16:31"/>
  </r>
  <r>
    <s v="UT-CM10008S"/>
    <x v="1"/>
    <x v="0"/>
    <x v="2"/>
    <s v="DEF-04468"/>
    <s v="마일스톤코드 선택박스에 값이 입력이 가능함"/>
    <x v="0"/>
    <s v="이지연"/>
    <s v="김은정"/>
    <s v="강진욱"/>
    <s v="Online"/>
    <x v="1"/>
    <s v="기능"/>
    <x v="0"/>
    <s v="김은정"/>
    <x v="2"/>
    <x v="0"/>
    <d v="2026-03-23T16:32:47"/>
    <d v="2026-03-26T13:08:02"/>
  </r>
  <r>
    <s v="UT-CM10008S"/>
    <x v="1"/>
    <x v="0"/>
    <x v="2"/>
    <s v="DEF-04469"/>
    <s v="권한복사 시 to 권한코드에서 &quot;선택&quot; 항목이 선택되어져 복사가 됨"/>
    <x v="0"/>
    <s v="이지연"/>
    <s v="김은정"/>
    <s v="강진욱"/>
    <s v="Online"/>
    <x v="1"/>
    <s v="기능"/>
    <x v="0"/>
    <s v="김은정"/>
    <x v="0"/>
    <x v="0"/>
    <d v="2026-03-23T16:48:07"/>
    <d v="2026-03-26T13:07:19"/>
  </r>
  <r>
    <s v="UT-GO12707S"/>
    <x v="2"/>
    <x v="1"/>
    <x v="0"/>
    <s v="DEF-04475"/>
    <s v="네트워크 오류 반복"/>
    <x v="1"/>
    <s v="신문호"/>
    <s v="김경준"/>
    <s v="3자테스터공통"/>
    <s v="Online"/>
    <x v="1"/>
    <s v="성능"/>
    <x v="0"/>
    <s v="신문호"/>
    <x v="2"/>
    <x v="0"/>
    <d v="2026-03-23T17:11:15"/>
    <d v="2026-03-23T17:11:15"/>
  </r>
  <r>
    <s v="UT-GO11964S"/>
    <x v="1"/>
    <x v="0"/>
    <x v="0"/>
    <s v="DEF-04476"/>
    <s v="날짜 변경 후 조회 시 결과가 같음"/>
    <x v="0"/>
    <s v="신문호"/>
    <s v="신문호"/>
    <s v="기인보"/>
    <s v="Online"/>
    <x v="1"/>
    <s v="기능"/>
    <x v="0"/>
    <s v="신문호"/>
    <x v="0"/>
    <x v="0"/>
    <d v="2026-03-23T17:13:55"/>
    <d v="2026-03-23T17:13:55"/>
  </r>
  <r>
    <s v="UT-CM10301S"/>
    <x v="1"/>
    <x v="0"/>
    <x v="2"/>
    <s v="DEF-04478"/>
    <s v="조회조건 이름값에 특수기호 입력이 가능함"/>
    <x v="0"/>
    <s v="이지연"/>
    <s v="김단호"/>
    <s v="강진욱"/>
    <s v="Online"/>
    <x v="1"/>
    <s v="기능"/>
    <x v="0"/>
    <s v="이지연"/>
    <x v="0"/>
    <x v="0"/>
    <d v="2026-03-23T17:19:13"/>
    <d v="2026-03-23T17:19:13"/>
  </r>
  <r>
    <s v="UT-RSCI080S"/>
    <x v="2"/>
    <x v="1"/>
    <x v="5"/>
    <s v="DEF-04438"/>
    <s v="[C_001] 화면의 첫 째 필드에 커셔가 Set focus되어 있지 않음_x000a_[x_004]필드 초과시 서버오류  "/>
    <x v="1"/>
    <s v="유경섭"/>
    <s v="이수연"/>
    <s v="김승무"/>
    <s v="Online"/>
    <x v="1"/>
    <s v="표준"/>
    <x v="0"/>
    <s v="유경섭"/>
    <x v="2"/>
    <x v="0"/>
    <d v="2026-03-23T11:04:57"/>
    <d v="2026-03-23T11:04:57"/>
  </r>
  <r>
    <s v="UT-RS-SP90"/>
    <x v="2"/>
    <x v="1"/>
    <x v="5"/>
    <s v="DEF-04450"/>
    <s v="[S_0] 쿼리 자체의 에러는 아니지만 '*' 오타가 있습니다."/>
    <x v="1"/>
    <s v="유경섭"/>
    <s v="양우창"/>
    <s v="3자테스터공통"/>
    <s v="프로시져"/>
    <x v="1"/>
    <s v="문서화"/>
    <x v="0"/>
    <s v="유경섭"/>
    <x v="2"/>
    <x v="0"/>
    <d v="2026-03-23T14:26:21"/>
    <d v="2026-03-23T14:26:22"/>
  </r>
  <r>
    <s v="UT-SLOTOF005S"/>
    <x v="2"/>
    <x v="1"/>
    <x v="4"/>
    <s v="DEF-04456"/>
    <s v="데이터 업로드 안됨"/>
    <x v="1"/>
    <s v="김형진"/>
    <s v="서창민"/>
    <s v="3자테스터공통"/>
    <s v="Online"/>
    <x v="0"/>
    <s v="기능"/>
    <x v="0"/>
    <s v="김형진"/>
    <x v="2"/>
    <x v="0"/>
    <d v="2026-03-23T15:42:52"/>
    <d v="2026-03-23T15:42:52"/>
  </r>
  <r>
    <s v="UT-AS12101M"/>
    <x v="1"/>
    <x v="0"/>
    <x v="1"/>
    <s v="DEF-04466"/>
    <s v="[S-24] DW 화면 클릭 시, 반응 없음"/>
    <x v="0"/>
    <s v="장은성"/>
    <s v="김경준"/>
    <s v="이동현"/>
    <s v="Online"/>
    <x v="1"/>
    <s v="기능"/>
    <x v="0"/>
    <s v="장은성"/>
    <x v="0"/>
    <x v="0"/>
    <d v="2026-03-23T16:22:07"/>
    <d v="2026-03-26T11:16:58"/>
  </r>
  <r>
    <s v="UT-CARF041S"/>
    <x v="2"/>
    <x v="1"/>
    <x v="10"/>
    <s v="DEF-04471"/>
    <s v="신규(+) 버튼을 클릭 후 왼쪽 목록에서 기존에 선택된 행을 클릭하면 오른쪽에 수정 불가 항목(keyword Type, Route Keyword)이 수정 가능하게 됨."/>
    <x v="1"/>
    <s v="박영수"/>
    <s v="정연준"/>
    <s v="3자테스터공통"/>
    <s v="Online"/>
    <x v="1"/>
    <s v="기능"/>
    <x v="0"/>
    <s v="박영수"/>
    <x v="2"/>
    <x v="0"/>
    <d v="2026-03-23T16:55:10"/>
    <d v="2026-03-23T16:55:10"/>
  </r>
  <r>
    <s v="UT-RSPK012S"/>
    <x v="2"/>
    <x v="1"/>
    <x v="5"/>
    <s v="DEF-04444"/>
    <s v="[X_005]메세지가 부정확함_x000a_NAME 혹은 vALUE를 입력하지 않으면 서버오류라고 메세지 처리 됨_x000a_--&gt; 필수항목 오류로 표기"/>
    <x v="1"/>
    <s v="유경섭"/>
    <s v="장동혁"/>
    <s v="김승무"/>
    <s v="Online"/>
    <x v="1"/>
    <s v="표준"/>
    <x v="0"/>
    <s v="유경섭"/>
    <x v="2"/>
    <x v="0"/>
    <d v="2026-03-23T13:28:31"/>
    <d v="2026-03-23T13:28:31"/>
  </r>
  <r>
    <s v="UT-CARF041S(A)"/>
    <x v="2"/>
    <x v="1"/>
    <x v="7"/>
    <s v="DEF-04473"/>
    <s v="신규(+) 버튼을 클릭 후 왼쪽 목록에서 기존에 선택된 행을 클릭하면 오른쪽에 수정 불가 항목(keyword Type, Route Keyword)이 수정 가능하게 됨."/>
    <x v="1"/>
    <s v="박영수"/>
    <s v="정연준"/>
    <s v="3자테스터공통"/>
    <s v="Online"/>
    <x v="1"/>
    <s v="기능"/>
    <x v="0"/>
    <s v="박영수"/>
    <x v="2"/>
    <x v="0"/>
    <d v="2026-03-23T17:01:09"/>
    <d v="2026-03-23T17:01:09"/>
  </r>
  <r>
    <s v="UT-CASY041S"/>
    <x v="1"/>
    <x v="0"/>
    <x v="10"/>
    <s v="DEF-04474"/>
    <s v="조회결과가 없는 경우 경고메세지가 노출되지 않는 현상"/>
    <x v="0"/>
    <s v="박영수"/>
    <s v="박영수"/>
    <s v="박중환"/>
    <s v="Online"/>
    <x v="1"/>
    <s v="기능"/>
    <x v="0"/>
    <s v="박영수"/>
    <x v="2"/>
    <x v="0"/>
    <d v="2026-03-23T17:01:25"/>
    <d v="2026-03-23T17:01:26"/>
  </r>
  <r>
    <s v="UT-AS13101S"/>
    <x v="1"/>
    <x v="0"/>
    <x v="1"/>
    <s v="DEF-04479"/>
    <s v="[S-3] ]DW 클릭 시, 화면 미 진행"/>
    <x v="0"/>
    <s v="장은성"/>
    <s v="임소정"/>
    <s v="이동현"/>
    <s v="Online"/>
    <x v="1"/>
    <s v="기능"/>
    <x v="0"/>
    <s v="장은성"/>
    <x v="0"/>
    <x v="0"/>
    <d v="2026-03-23T17:21:53"/>
    <d v="2026-03-26T11:17:39"/>
  </r>
  <r>
    <s v="UT-RSPK073S"/>
    <x v="1"/>
    <x v="0"/>
    <x v="5"/>
    <s v="DEF-04486"/>
    <s v="페널티 시작일과 종료일 삭제 후 선택된 종료일 없는 상태에서 시작일 선택 시 “패널티 시작일이 패널티 종료일보다 큽니다.” 라는 메시지 보여짐."/>
    <x v="0"/>
    <s v="유경섭"/>
    <s v="장동혁"/>
    <s v="박광염"/>
    <s v="Online"/>
    <x v="1"/>
    <s v="기능"/>
    <x v="0"/>
    <s v="유경섭"/>
    <x v="2"/>
    <x v="0"/>
    <d v="2026-03-24T09:03:48"/>
    <d v="2026-03-24T09:03:48"/>
  </r>
  <r>
    <s v="UT-RSPK073S"/>
    <x v="1"/>
    <x v="0"/>
    <x v="5"/>
    <s v="DEF-04487"/>
    <s v="Penalty Date에 날짜형식 적용 필요."/>
    <x v="0"/>
    <s v="유경섭"/>
    <s v="장동혁"/>
    <s v="박광염"/>
    <s v="Online"/>
    <x v="1"/>
    <s v="UI"/>
    <x v="0"/>
    <s v="유경섭"/>
    <x v="2"/>
    <x v="0"/>
    <d v="2026-03-24T09:04:52"/>
    <d v="2026-03-24T09:04:52"/>
  </r>
  <r>
    <s v="UT-RSPK074S"/>
    <x v="1"/>
    <x v="0"/>
    <x v="5"/>
    <s v="DEF-04499"/>
    <s v="화면 진입 시 또는 조회 시 서버오류(문법오류) 메시지 동작됨"/>
    <x v="0"/>
    <s v="유경섭"/>
    <s v="장동혁"/>
    <s v="박광염"/>
    <s v="Online"/>
    <x v="1"/>
    <s v="기능"/>
    <x v="0"/>
    <s v="유경섭"/>
    <x v="1"/>
    <x v="0"/>
    <d v="2026-03-24T09:52:30"/>
    <d v="2026-03-24T09:52:30"/>
  </r>
  <r>
    <s v="UT-CM10301S"/>
    <x v="1"/>
    <x v="0"/>
    <x v="2"/>
    <s v="DEF-04500"/>
    <s v="Code Name, Ref1~3, User Definition Field의 input box 우측 테두리가 미노출됨"/>
    <x v="0"/>
    <s v="이지연"/>
    <s v="김단호"/>
    <s v="강진욱"/>
    <s v="Online"/>
    <x v="1"/>
    <s v="UI"/>
    <x v="0"/>
    <s v="이지연"/>
    <x v="2"/>
    <x v="0"/>
    <d v="2026-03-24T09:57:01"/>
    <d v="2026-03-24T09:57:01"/>
  </r>
  <r>
    <s v="UT-GO12707S"/>
    <x v="2"/>
    <x v="1"/>
    <x v="0"/>
    <s v="DEF-04506"/>
    <s v="테스트 시나리오의 문서상의 메뉴와 화면이 일치하지 않음"/>
    <x v="1"/>
    <s v="신문호"/>
    <s v="김경준"/>
    <s v="3자테스터공통"/>
    <s v="Online"/>
    <x v="1"/>
    <s v="기타"/>
    <x v="0"/>
    <s v="신문호"/>
    <x v="2"/>
    <x v="0"/>
    <d v="2026-03-24T10:11:10"/>
    <d v="2026-03-24T10:11:10"/>
  </r>
  <r>
    <s v="UT-REPK005S"/>
    <x v="1"/>
    <x v="0"/>
    <x v="11"/>
    <s v="DEF-04508"/>
    <s v="REFRESH 버튼 클릭시 &quot;변경된 데이터가 있습니다. 계속하시겠습니까?&quot; 메시지 표출되지 않음_x000a_"/>
    <x v="0"/>
    <s v="문현희"/>
    <s v="문현희"/>
    <s v="신정환"/>
    <s v="Online"/>
    <x v="1"/>
    <s v="기능"/>
    <x v="0"/>
    <s v="문현희"/>
    <x v="0"/>
    <x v="0"/>
    <d v="2026-03-24T10:23:17"/>
    <d v="2026-03-24T10:23:17"/>
  </r>
  <r>
    <s v="UT-CM10301S"/>
    <x v="1"/>
    <x v="0"/>
    <x v="2"/>
    <s v="DEF-04512"/>
    <s v="삭제([-] 버튼) 시 삭제 여부 메시지가 아닌 저장 여부 메시지가 노출됨(처리 완료 시에도 저장 처리 메시지로 노출됨)_x000a_단위테스트 케이스 예상결과에 &quot;삭제 여부 확인 메시지&quot;로 되어있음"/>
    <x v="0"/>
    <s v="이지연"/>
    <s v="김단호"/>
    <s v="강진욱"/>
    <s v="Online"/>
    <x v="1"/>
    <s v="기능"/>
    <x v="0"/>
    <s v="이지연"/>
    <x v="2"/>
    <x v="0"/>
    <d v="2026-03-24T10:38:04"/>
    <d v="2026-03-24T10:38:04"/>
  </r>
  <r>
    <s v="UT-CASY044S"/>
    <x v="1"/>
    <x v="0"/>
    <x v="10"/>
    <s v="DEF-04492"/>
    <s v="조회 후 결과데이터가 없는 경우 경고메세지 미노출되는 현상"/>
    <x v="0"/>
    <s v="박영수"/>
    <s v="최민지"/>
    <s v="최교순"/>
    <s v="Online"/>
    <x v="1"/>
    <s v="기능"/>
    <x v="0"/>
    <s v="박영수"/>
    <x v="2"/>
    <x v="0"/>
    <d v="2026-03-24T09:26:04"/>
    <d v="2026-03-24T09:26:04"/>
  </r>
  <r>
    <s v="UT-GO12906S"/>
    <x v="2"/>
    <x v="1"/>
    <x v="0"/>
    <s v="DEF-04514"/>
    <s v="조회조건 시분 입력 시 정상적인 시분이 아닐 경우 오류 발생"/>
    <x v="1"/>
    <s v="신문호"/>
    <s v="신문호"/>
    <s v="3자테스터공통"/>
    <s v="Online"/>
    <x v="1"/>
    <s v="기능"/>
    <x v="0"/>
    <s v="신문호"/>
    <x v="0"/>
    <x v="0"/>
    <d v="2026-03-24T10:46:33"/>
    <d v="2026-03-24T10:46:33"/>
  </r>
  <r>
    <s v="UT-GO12906S"/>
    <x v="2"/>
    <x v="1"/>
    <x v="0"/>
    <s v="DEF-04515"/>
    <s v="정상적인 조회 후 시분을 99:99로 변경 후 아래 상세항목 클릭 시 오류 발생_x000a_(정상 조회 조건 :_x000a_Date : 직접입력_x000a_날짜 : 2025-06-10_x000a_시분 : 13:00_x000a_GRADE : 전체)"/>
    <x v="1"/>
    <s v="신문호"/>
    <s v="신문호"/>
    <s v="3자테스터공통"/>
    <s v="Online"/>
    <x v="1"/>
    <s v="기능"/>
    <x v="0"/>
    <s v="신문호"/>
    <x v="0"/>
    <x v="0"/>
    <d v="2026-03-24T10:52:02"/>
    <d v="2026-03-24T10:52:02"/>
  </r>
  <r>
    <s v="UT-GO12912S"/>
    <x v="2"/>
    <x v="1"/>
    <x v="0"/>
    <s v="DEF-04523"/>
    <s v="정상적인 조회 후 시분을 99:99로 변경 후 아래 화물 화면에서 652클릭 후 650 클릭 시 오류 발생_x000a_(정상 조회 조건_x000a_Date : 직접입력_x000a_날짜 : 2025-06-10_x000a_시분 : 13:00_x000a_GRADE : 전체)"/>
    <x v="1"/>
    <s v="신문호"/>
    <s v="신문호"/>
    <s v="3자테스터공통"/>
    <s v="Online"/>
    <x v="1"/>
    <s v="기능"/>
    <x v="0"/>
    <s v="신문호"/>
    <x v="0"/>
    <x v="0"/>
    <d v="2026-03-24T11:08:53"/>
    <d v="2026-03-24T11:08:53"/>
  </r>
  <r>
    <s v="UT-RSPK093M"/>
    <x v="1"/>
    <x v="0"/>
    <x v="5"/>
    <s v="DEF-04549"/>
    <s v="항공사 계정으로 추가 시 FBO가 ‘ALL’ 인 경우 Request 불가능 하므로 공사 계정과 동일하게 FBO가 선택 되어야만 등록 되도록 개선 필요."/>
    <x v="0"/>
    <s v="유경섭"/>
    <s v="장동혁"/>
    <s v="박광염"/>
    <s v="Online"/>
    <x v="0"/>
    <s v="기능"/>
    <x v="0"/>
    <s v="유경섭"/>
    <x v="2"/>
    <x v="0"/>
    <d v="2026-03-24T14:07:57"/>
    <d v="2026-03-24T14:07:57"/>
  </r>
  <r>
    <s v="UT-AS31401S"/>
    <x v="1"/>
    <x v="0"/>
    <x v="1"/>
    <s v="DEF-04576"/>
    <s v="노출갯수 선택 항목 미 존재"/>
    <x v="0"/>
    <s v="장은성"/>
    <s v="임소정"/>
    <s v="이동현"/>
    <s v="Online"/>
    <x v="1"/>
    <s v="기능"/>
    <x v="0"/>
    <s v="장은성"/>
    <x v="0"/>
    <x v="0"/>
    <d v="2026-03-24T16:17:43"/>
    <d v="2026-03-24T16:17:43"/>
  </r>
  <r>
    <s v="UT-RCCR008L"/>
    <x v="1"/>
    <x v="0"/>
    <x v="12"/>
    <s v="DEF-04594"/>
    <s v="에러메시지 용어 수정 필요(CSR &gt; CRS)_x000a_"/>
    <x v="0"/>
    <s v="이미라"/>
    <s v="이미라"/>
    <s v="신정환"/>
    <s v="Online"/>
    <x v="1"/>
    <s v="UI"/>
    <x v="0"/>
    <s v="이미라"/>
    <x v="2"/>
    <x v="0"/>
    <d v="2026-03-25T10:18:01"/>
    <d v="2026-03-25T10:18:01"/>
  </r>
  <r>
    <s v="UT-RCCR008L"/>
    <x v="1"/>
    <x v="0"/>
    <x v="12"/>
    <s v="DEF-04595"/>
    <s v="유효한 캐로셀을 입력하였음에도 에러발생_x000a_"/>
    <x v="0"/>
    <s v="이미라"/>
    <s v="이미라"/>
    <s v="신정환"/>
    <s v="Online"/>
    <x v="1"/>
    <s v="기능"/>
    <x v="0"/>
    <s v="이미라"/>
    <x v="0"/>
    <x v="0"/>
    <d v="2026-03-25T10:19:09"/>
    <d v="2026-03-25T10:19:09"/>
  </r>
  <r>
    <s v="UT-RCCR008L"/>
    <x v="1"/>
    <x v="0"/>
    <x v="12"/>
    <s v="DEF-04596"/>
    <s v="프린트 버튼을 클릭하여도 반응이 없음_x000a_"/>
    <x v="0"/>
    <s v="이미라"/>
    <s v="이미라"/>
    <s v="신정환"/>
    <s v="Online"/>
    <x v="1"/>
    <s v="기능"/>
    <x v="0"/>
    <s v="이미라"/>
    <x v="0"/>
    <x v="0"/>
    <d v="2026-03-25T10:20:07"/>
    <d v="2026-03-25T10:20:08"/>
  </r>
  <r>
    <s v="UT-AS38101S"/>
    <x v="2"/>
    <x v="1"/>
    <x v="1"/>
    <s v="DEF-04598"/>
    <s v="[차트설정 공통] [S_13] Y축 최솟값/최댓값, 값표시 체크박스 설정 등 차트설정이 적용되지 않아 확인 부탁드립니다. "/>
    <x v="1"/>
    <s v="장은성"/>
    <s v="임소정"/>
    <s v="3자테스터공통"/>
    <s v="Online"/>
    <x v="1"/>
    <s v="기능"/>
    <x v="0"/>
    <s v="장은성"/>
    <x v="0"/>
    <x v="0"/>
    <d v="2026-03-25T10:24:38"/>
    <d v="2026-03-25T14:44:47"/>
  </r>
  <r>
    <s v="UT-RSPK029M"/>
    <x v="2"/>
    <x v="1"/>
    <x v="5"/>
    <s v="DEF-04622"/>
    <s v="[X_001] 차트네 자체 구현으로 표기가 되고 테스트 시나리오 결과서 문서 별도로 없어 테스트 못함 "/>
    <x v="1"/>
    <s v="유경섭"/>
    <s v="장동혁"/>
    <s v="김승무"/>
    <s v="Online"/>
    <x v="0"/>
    <s v="문서화"/>
    <x v="0"/>
    <s v="유경섭"/>
    <x v="2"/>
    <x v="0"/>
    <d v="2026-03-25T13:56:22"/>
    <d v="2026-03-25T13:56:22"/>
  </r>
  <r>
    <s v="UT-AS31503S"/>
    <x v="1"/>
    <x v="0"/>
    <x v="1"/>
    <s v="DEF-04625"/>
    <s v="아래 조회조건으로 조회 시 데이터 미 노출_x000a_([조회조건] 기준년도: 2026, 터미널 : T1)"/>
    <x v="0"/>
    <s v="장은성"/>
    <s v="임소정"/>
    <s v="이동현"/>
    <s v="Online"/>
    <x v="1"/>
    <s v="데이터"/>
    <x v="0"/>
    <s v="장은성"/>
    <x v="0"/>
    <x v="0"/>
    <d v="2026-03-25T14:03:32"/>
    <d v="2026-03-25T14:03:32"/>
  </r>
  <r>
    <s v="UT-FSEX080M"/>
    <x v="1"/>
    <x v="0"/>
    <x v="6"/>
    <s v="DEF-04518"/>
    <s v="4. _x000a_-1. 일자 및 시분 입력 시 유효값 범위를 벗어났으나, 유효성 검증이 수행되지 않음._x000a_-2. 일괄등록을 2~3차례 수행한 후 데이터 제약조건 위반 메시지가 발생함._x000a_-3. 일괄등록 시 입력한 보안요원 출동,선적발, 협동조사 여부 정보가 저장 후 조회 결과에 정상적으로 반영되지 않음._x000a_"/>
    <x v="0"/>
    <s v="임소정"/>
    <s v="임소정"/>
    <s v="전태상"/>
    <s v="Online"/>
    <x v="1"/>
    <s v="기능"/>
    <x v="0"/>
    <s v="임소정"/>
    <x v="0"/>
    <x v="0"/>
    <d v="2026-03-24T10:56:11"/>
    <d v="2026-03-24T10:56:11"/>
  </r>
  <r>
    <s v="UT-GO12939S"/>
    <x v="2"/>
    <x v="1"/>
    <x v="0"/>
    <s v="DEF-04541"/>
    <s v="정상적인 조회 후 시분을 99:99로 변경 후 아래 탑승동 현황에서 110번 클릭 시 오류 발생_x000a_(정상 조회 조건_x000a_Date : 직접입력_x000a_날짜 : 2025-06-07_x000a_시분 : 13:00_x000a_GRADE : 전체)"/>
    <x v="1"/>
    <s v="신문호"/>
    <s v="신문호"/>
    <s v="3자테스터공통"/>
    <s v="Online"/>
    <x v="1"/>
    <s v="기능"/>
    <x v="0"/>
    <s v="신문호"/>
    <x v="0"/>
    <x v="0"/>
    <d v="2026-03-24T13:27:48"/>
    <d v="2026-03-24T13:27:48"/>
  </r>
  <r>
    <s v="UT-FSEX080S"/>
    <x v="1"/>
    <x v="0"/>
    <x v="6"/>
    <s v="DEF-04545"/>
    <s v="6_x000a_-1. 기존 5건의 데이터가 있는 상태에서 6번째 자료를 저장하였으나, 화면에는 3번째 순서로 표시됨(사용자 편의성 측면 검토 필요)._x000a_"/>
    <x v="0"/>
    <s v="임소정"/>
    <s v="임소정"/>
    <s v="전태상"/>
    <s v="Online"/>
    <x v="0"/>
    <s v="기타"/>
    <x v="0"/>
    <s v="임소정"/>
    <x v="2"/>
    <x v="0"/>
    <d v="2026-03-24T13:45:06"/>
    <d v="2026-03-24T13:45:06"/>
  </r>
  <r>
    <s v="UT-AS31201S"/>
    <x v="1"/>
    <x v="0"/>
    <x v="1"/>
    <s v="DEF-04550"/>
    <s v="[S-12] 열 고정이 안되고 열 고정 해제가 됨"/>
    <x v="0"/>
    <s v="장은성"/>
    <s v="임소정"/>
    <s v="이동현"/>
    <s v="Online"/>
    <x v="1"/>
    <s v="기능"/>
    <x v="0"/>
    <s v="장은성"/>
    <x v="0"/>
    <x v="0"/>
    <d v="2026-03-24T14:21:23"/>
    <d v="2026-03-26T11:19:16"/>
  </r>
  <r>
    <s v="UT-CM30401S"/>
    <x v="1"/>
    <x v="0"/>
    <x v="2"/>
    <s v="DEF-04552"/>
    <s v="TOBT 신뢰성(월) 항송사코드로 조회 후 (기간) 최초 진입 시 항공사코드 디폴트 값이 공란이 아닌 (월)에서 조회한 값이 노출됨_x000a_(기간) 조회 후 (월)로 최초 진입 시에도 동일함"/>
    <x v="0"/>
    <s v="이지연"/>
    <s v="김단호"/>
    <s v="강진욱"/>
    <s v="Online"/>
    <x v="1"/>
    <s v="기능"/>
    <x v="0"/>
    <s v="이지연"/>
    <x v="0"/>
    <x v="0"/>
    <d v="2026-03-24T14:29:08"/>
    <d v="2026-03-24T14:29:08"/>
  </r>
  <r>
    <s v="UT-FP-SP162"/>
    <x v="2"/>
    <x v="1"/>
    <x v="8"/>
    <s v="DEF-04553"/>
    <s v="[S_001]테스트 결과서에는 EMP_FLT_STTS_CD 및 PSG_FLT_STTS_CD 값이 ㅜNULL에서 OPEN으로 변경 되는데, 실행시 그 값은 바뀌지 않음"/>
    <x v="1"/>
    <s v="장경진"/>
    <s v="이인용"/>
    <s v="김승무"/>
    <s v="프로시져"/>
    <x v="0"/>
    <s v="데이터"/>
    <x v="0"/>
    <s v="장경진"/>
    <x v="2"/>
    <x v="0"/>
    <d v="2026-03-24T14:32:12"/>
    <d v="2026-03-25T17:51:24"/>
  </r>
  <r>
    <s v="UT-AC-SP38"/>
    <x v="1"/>
    <x v="3"/>
    <x v="9"/>
    <s v="DEF-04555"/>
    <s v="마스터와 디테일 구분필드 추가"/>
    <x v="3"/>
    <s v="조수일"/>
    <s v="이용혁"/>
    <s v="정진성"/>
    <s v="프로시져"/>
    <x v="0"/>
    <s v="기능"/>
    <x v="0"/>
    <s v="조수일"/>
    <x v="2"/>
    <x v="0"/>
    <d v="2026-03-24T14:47:09"/>
    <d v="2026-03-24T14:47:10"/>
  </r>
  <r>
    <s v="UT-AC-SP31"/>
    <x v="1"/>
    <x v="3"/>
    <x v="9"/>
    <s v="DEF-04558"/>
    <s v="EPIT EPOT 관련 필드 삭제 (메세지 테이블, 업무 테이블 모두)"/>
    <x v="3"/>
    <s v="조수일"/>
    <s v="이용혁"/>
    <s v="정진성"/>
    <s v="프로시져"/>
    <x v="0"/>
    <s v="기능"/>
    <x v="0"/>
    <s v="조수일"/>
    <x v="0"/>
    <x v="0"/>
    <d v="2026-03-24T15:03:00"/>
    <d v="2026-03-24T15:03:00"/>
  </r>
  <r>
    <s v="UT-GO12114R"/>
    <x v="0"/>
    <x v="0"/>
    <x v="0"/>
    <s v="DEF-04567"/>
    <s v="[asis값검증] 천단위 , 가 없음"/>
    <x v="0"/>
    <s v="신문호"/>
    <s v="박정구"/>
    <s v="기인보"/>
    <s v="Online"/>
    <x v="0"/>
    <s v="데이터"/>
    <x v="0"/>
    <s v="신문호"/>
    <x v="0"/>
    <x v="0"/>
    <d v="2026-03-24T15:21:48"/>
    <d v="2026-03-24T15:21:48"/>
  </r>
  <r>
    <s v="UT-AS31201S"/>
    <x v="1"/>
    <x v="0"/>
    <x v="1"/>
    <s v="DEF-04569"/>
    <s v="[S-17] 파이 차트로 변경 시 내용 표출 안됨"/>
    <x v="0"/>
    <s v="장은성"/>
    <s v="임소정"/>
    <s v="이동현"/>
    <s v="Online"/>
    <x v="1"/>
    <s v="기능"/>
    <x v="0"/>
    <s v="장은성"/>
    <x v="0"/>
    <x v="0"/>
    <d v="2026-03-24T15:36:27"/>
    <d v="2026-03-26T13:13:06"/>
  </r>
  <r>
    <s v="UT-CM40001S"/>
    <x v="1"/>
    <x v="0"/>
    <x v="2"/>
    <s v="DEF-04571"/>
    <s v="근무일지가 없는 월에 근무일지 추가 없이 근무자 정보 추가 시 “undefined 항목은 필수 입력항목입니다.” 얼럿 노출됨_x000a_-&gt; 근무자 정보 추가 시도 시 근무일지를 먼저 생성하라는 메시지 노출이 필요함"/>
    <x v="0"/>
    <s v="이지연"/>
    <s v="김단호"/>
    <s v="강진욱"/>
    <s v="Online"/>
    <x v="1"/>
    <s v="기능"/>
    <x v="0"/>
    <s v="이지연"/>
    <x v="0"/>
    <x v="0"/>
    <d v="2026-03-24T15:49:05"/>
    <d v="2026-03-24T15:49:05"/>
  </r>
  <r>
    <s v="UT-CM40001S"/>
    <x v="1"/>
    <x v="0"/>
    <x v="2"/>
    <s v="DEF-04572"/>
    <s v="입력값이 없는 경우에도 row가 추가 저장됨"/>
    <x v="0"/>
    <s v="이지연"/>
    <s v="김단호"/>
    <s v="강진욱"/>
    <s v="Online"/>
    <x v="0"/>
    <s v="기능"/>
    <x v="0"/>
    <s v="이지연"/>
    <x v="2"/>
    <x v="0"/>
    <d v="2026-03-24T15:51:45"/>
    <d v="2026-03-24T15:51:45"/>
  </r>
  <r>
    <s v="UT-CM20021S"/>
    <x v="1"/>
    <x v="0"/>
    <x v="2"/>
    <s v="DEF-04573"/>
    <s v="선택박스에 입력 가능(Alert 코드, 상황처리상태)"/>
    <x v="0"/>
    <s v="이지연"/>
    <s v="김은정"/>
    <s v="강진욱"/>
    <s v="Online"/>
    <x v="1"/>
    <s v="기능"/>
    <x v="0"/>
    <s v="이지연"/>
    <x v="2"/>
    <x v="0"/>
    <d v="2026-03-24T16:03:21"/>
    <d v="2026-03-24T16:03:21"/>
  </r>
  <r>
    <s v="UT-AS31401S"/>
    <x v="1"/>
    <x v="0"/>
    <x v="1"/>
    <s v="DEF-04574"/>
    <s v="[S-2] 25.5.1일 기준 전체 조회 시의 데이터와 T2만 조회 시의 데이터가 서로 상이함 (전체 데이터 조회 시, 데이터 개수가 6개가 나와야 하는데 4개만 나옴)"/>
    <x v="0"/>
    <s v="장은성"/>
    <s v="임소정"/>
    <s v="이동현"/>
    <s v="Online"/>
    <x v="1"/>
    <s v="데이터"/>
    <x v="0"/>
    <s v="장은성"/>
    <x v="0"/>
    <x v="0"/>
    <d v="2026-03-24T16:05:24"/>
    <d v="2026-03-26T15:14:25"/>
  </r>
  <r>
    <s v="UT-GO12106R"/>
    <x v="0"/>
    <x v="0"/>
    <x v="0"/>
    <s v="DEF-04560"/>
    <s v="[asis값검증] 숫자 간격이 너무 좁음"/>
    <x v="0"/>
    <s v="신문호"/>
    <s v="박정구"/>
    <s v="기인보"/>
    <s v="Online"/>
    <x v="0"/>
    <s v="데이터"/>
    <x v="0"/>
    <s v="신문호"/>
    <x v="0"/>
    <x v="0"/>
    <d v="2026-03-24T15:10:46"/>
    <d v="2026-03-24T15:10:46"/>
  </r>
  <r>
    <s v="UT-WESCASY011S"/>
    <x v="1"/>
    <x v="0"/>
    <x v="13"/>
    <s v="DEF-04562"/>
    <s v="[S-35]_x000a_시나리오 상에는 예약전송변경 버튼을 선택한 후 공통영역 SMS예약일시를 입력한다고 기재되어있으나 별도로 예약일시를 입력하는 공간이 없고 예약일시를 입력하라는 메시지만 호출_x000a_"/>
    <x v="0"/>
    <s v="임지훈"/>
    <s v="홍성민"/>
    <s v="임유진"/>
    <s v="Online"/>
    <x v="1"/>
    <s v="기능"/>
    <x v="0"/>
    <s v="임지훈"/>
    <x v="2"/>
    <x v="0"/>
    <d v="2026-03-24T15:13:05"/>
    <d v="2026-03-24T15:13:06"/>
  </r>
  <r>
    <s v="UT-RSCI040S"/>
    <x v="1"/>
    <x v="0"/>
    <x v="5"/>
    <s v="DEF-04564"/>
    <s v="기준일자에 날짜 형식 표기 적용 및 시작 및 종료 시간에 시간형식 표기 적용 필요."/>
    <x v="0"/>
    <s v="유경섭"/>
    <s v="이수연"/>
    <s v="박광염"/>
    <s v="Online"/>
    <x v="1"/>
    <s v="UI"/>
    <x v="0"/>
    <s v="유경섭"/>
    <x v="2"/>
    <x v="0"/>
    <d v="2026-03-24T15:17:40"/>
    <d v="2026-03-24T15:17:40"/>
  </r>
  <r>
    <s v="UT-AS31201S"/>
    <x v="1"/>
    <x v="0"/>
    <x v="1"/>
    <s v="DEF-04566"/>
    <s v="[S-16] X축과 Y축별 최소/최대값 입력하였으나 정상 출력 안됨"/>
    <x v="0"/>
    <s v="장은성"/>
    <s v="임소정"/>
    <s v="이동현"/>
    <s v="Online"/>
    <x v="1"/>
    <s v="기능"/>
    <x v="0"/>
    <s v="장은성"/>
    <x v="0"/>
    <x v="0"/>
    <d v="2026-03-24T15:20:31"/>
    <d v="2026-03-26T13:11:20"/>
  </r>
  <r>
    <s v="UT-CM20021S"/>
    <x v="1"/>
    <x v="0"/>
    <x v="2"/>
    <s v="DEF-04579"/>
    <s v="전송목록 없이 일괄전송 시 얼럿 내용이 상황에 맞지 않음_x000a_-&gt; 예: &quot;전송할 목록이 없습니다.&quot;, &quot;전송할 목록을 선택해주세요.&quot; 등"/>
    <x v="0"/>
    <s v="이지연"/>
    <s v="김은정"/>
    <s v="강진욱"/>
    <s v="Online"/>
    <x v="1"/>
    <s v="기능"/>
    <x v="0"/>
    <s v="김은정"/>
    <x v="2"/>
    <x v="0"/>
    <d v="2026-03-24T16:39:24"/>
    <d v="2026-03-26T13:29:36"/>
  </r>
  <r>
    <s v="UT-AS38101S"/>
    <x v="2"/>
    <x v="1"/>
    <x v="1"/>
    <s v="DEF-04600"/>
    <s v="[X_1] 페이지 초기 접근 시 운항실적 탭이 default로 선택되어있어 운항실적이 조회될 것으로 기대되나 그리드 영역에 '데이터가 없습니다.'라고 표출되어 데이터가 없는 것으로 오인될 여지가 있습니다._x000a_탭 변경(여객실적 또는 화물실적) 후 운항실적으로 다시 탭 변경 시 정상적으로 데이터가 표출되어 확인 부탁드립니다."/>
    <x v="1"/>
    <s v="장은성"/>
    <s v="임소정"/>
    <s v="3자테스터공통"/>
    <s v="Online"/>
    <x v="1"/>
    <s v="프로세스"/>
    <x v="0"/>
    <s v="장은성"/>
    <x v="0"/>
    <x v="0"/>
    <d v="2026-03-25T10:35:20"/>
    <d v="2026-03-25T14:39:17"/>
  </r>
  <r>
    <s v="UT-SLOTFM001S"/>
    <x v="1"/>
    <x v="0"/>
    <x v="4"/>
    <s v="DEF-04614"/>
    <s v="세이브 버튼 클릭시 서버오류 발생_x000a_"/>
    <x v="0"/>
    <s v="김형진"/>
    <s v="서창민"/>
    <s v="신정환"/>
    <s v="Online"/>
    <x v="1"/>
    <s v="기능"/>
    <x v="0"/>
    <s v="김형진"/>
    <x v="0"/>
    <x v="0"/>
    <d v="2026-03-25T13:12:13"/>
    <d v="2026-03-25T13:12:13"/>
  </r>
  <r>
    <s v="UT-GO11952M"/>
    <x v="0"/>
    <x v="0"/>
    <x v="0"/>
    <s v="DEF-04641"/>
    <s v="[asis값검증} 데이터 값 불일치"/>
    <x v="0"/>
    <s v="신문호"/>
    <s v="김경준"/>
    <s v="기인보"/>
    <s v="Online"/>
    <x v="1"/>
    <s v="데이터"/>
    <x v="0"/>
    <s v="신문호"/>
    <x v="0"/>
    <x v="0"/>
    <d v="2026-03-25T15:45:02"/>
    <d v="2026-03-25T15:45:02"/>
  </r>
  <r>
    <s v="UT-AS31801S"/>
    <x v="1"/>
    <x v="0"/>
    <x v="1"/>
    <s v="DEF-04642"/>
    <s v="X축과 Y축별 최소/최대값 입력하였으나 정상 출력 안됨"/>
    <x v="0"/>
    <s v="장은성"/>
    <s v="임소정"/>
    <s v="이동현"/>
    <s v="Online"/>
    <x v="1"/>
    <s v="기능"/>
    <x v="0"/>
    <s v="장은성"/>
    <x v="0"/>
    <x v="0"/>
    <d v="2026-03-25T15:52:39"/>
    <d v="2026-03-25T15:52:40"/>
  </r>
  <r>
    <s v="UT-AS42701S"/>
    <x v="2"/>
    <x v="1"/>
    <x v="1"/>
    <s v="DEF-04661"/>
    <s v="[X_1] 데이터가 존재하지 않아 확인이 어렵습니다."/>
    <x v="1"/>
    <s v="장은성"/>
    <s v="김경준"/>
    <s v="3자테스터공통"/>
    <s v="Online"/>
    <x v="0"/>
    <s v="데이터"/>
    <x v="0"/>
    <s v="장은성"/>
    <x v="2"/>
    <x v="0"/>
    <d v="2026-03-25T17:31:25"/>
    <d v="2026-03-25T17:31:25"/>
  </r>
  <r>
    <s v="UT-AS31901S"/>
    <x v="1"/>
    <x v="0"/>
    <x v="1"/>
    <s v="DEF-04667"/>
    <s v="X축과 Y축별 최소/최대값 입력하였으나 정상 출력 안됨"/>
    <x v="0"/>
    <s v="장은성"/>
    <s v="김경준"/>
    <s v="이동현"/>
    <s v="Online"/>
    <x v="1"/>
    <s v="기능"/>
    <x v="0"/>
    <s v="장은성"/>
    <x v="0"/>
    <x v="0"/>
    <d v="2026-03-26T08:59:32"/>
    <d v="2026-03-26T08:59:32"/>
  </r>
  <r>
    <s v="UT-GO51234R"/>
    <x v="0"/>
    <x v="0"/>
    <x v="0"/>
    <s v="DEF-04673"/>
    <s v="[asis값검증] 데이터 값 불일치"/>
    <x v="0"/>
    <s v="신문호"/>
    <s v="김경준"/>
    <s v="기인보"/>
    <s v="Online"/>
    <x v="1"/>
    <s v="데이터"/>
    <x v="0"/>
    <s v="신문호"/>
    <x v="0"/>
    <x v="0"/>
    <d v="2026-03-26T09:36:18"/>
    <d v="2026-03-26T09:36:18"/>
  </r>
  <r>
    <s v="UT-AS32101S"/>
    <x v="1"/>
    <x v="0"/>
    <x v="1"/>
    <s v="DEF-04674"/>
    <s v="열 고정이 안되고 열 고정 해제가 됨"/>
    <x v="0"/>
    <s v="장은성"/>
    <s v="김경준"/>
    <s v="이동현"/>
    <s v="Online"/>
    <x v="1"/>
    <s v="기능"/>
    <x v="0"/>
    <s v="장은성"/>
    <x v="0"/>
    <x v="0"/>
    <d v="2026-03-26T09:36:42"/>
    <d v="2026-03-26T09:36:42"/>
  </r>
  <r>
    <s v="UT-AS32101S"/>
    <x v="1"/>
    <x v="0"/>
    <x v="1"/>
    <s v="DEF-04675"/>
    <s v="[S-12] 화면 항목 제대로 나오지 않음"/>
    <x v="0"/>
    <s v="장은성"/>
    <s v="김경준"/>
    <s v="이동현"/>
    <s v="Online"/>
    <x v="1"/>
    <s v="기능"/>
    <x v="0"/>
    <s v="장은성"/>
    <x v="0"/>
    <x v="0"/>
    <d v="2026-03-26T09:37:18"/>
    <d v="2026-03-26T15:19:38"/>
  </r>
  <r>
    <s v="UT-GO51235R"/>
    <x v="0"/>
    <x v="0"/>
    <x v="0"/>
    <s v="DEF-04676"/>
    <s v="[asis값검증] 데이터 값 불일치"/>
    <x v="0"/>
    <s v="신문호"/>
    <s v="김경준"/>
    <s v="기인보"/>
    <s v="Online"/>
    <x v="1"/>
    <s v="데이터"/>
    <x v="0"/>
    <s v="신문호"/>
    <x v="0"/>
    <x v="0"/>
    <d v="2026-03-26T09:38:51"/>
    <d v="2026-03-26T09:38:51"/>
  </r>
  <r>
    <s v="UT-AC08014S"/>
    <x v="2"/>
    <x v="1"/>
    <x v="9"/>
    <s v="DEF-04677"/>
    <s v="next controller 수정후 'change' 버트 클릭시 아래와 같이 서버 오류남."/>
    <x v="1"/>
    <s v="조수일"/>
    <s v="안소정"/>
    <s v="3자테스터공통"/>
    <s v="Online"/>
    <x v="1"/>
    <s v="기능"/>
    <x v="0"/>
    <s v="조수일"/>
    <x v="0"/>
    <x v="0"/>
    <d v="2026-03-26T09:40:23"/>
    <d v="2026-03-26T09:40:23"/>
  </r>
  <r>
    <s v="UT-PM10107S"/>
    <x v="1"/>
    <x v="0"/>
    <x v="3"/>
    <s v="DEF-04690"/>
    <s v="-상단 영역의 격자 좌표와 하단 목록의 위치좌표 표시 기준이 상이하여, 시설물 위치 매핑 결과를 직관적으로 확인하기 어려움._x000a_-화면 그리드명과 엑셀 타이틀명이 불일치함._x000a_"/>
    <x v="0"/>
    <s v="염희석"/>
    <s v="pmtbd3"/>
    <s v="전태상"/>
    <s v="Online"/>
    <x v="0"/>
    <s v="UI"/>
    <x v="0"/>
    <s v="염희석"/>
    <x v="2"/>
    <x v="0"/>
    <d v="2026-03-26T10:02:17"/>
    <d v="2026-03-26T10:02:17"/>
  </r>
  <r>
    <s v="UT-CM30033S"/>
    <x v="1"/>
    <x v="0"/>
    <x v="2"/>
    <s v="DEF-04715"/>
    <s v="Y축 값에 소수점 이하가 지나치게 많이 노출되는 현상(일, 2026-03-19)"/>
    <x v="0"/>
    <s v="이지연"/>
    <s v="김단호"/>
    <s v="강진욱"/>
    <s v="Online"/>
    <x v="0"/>
    <s v="UI"/>
    <x v="0"/>
    <s v="김단호"/>
    <x v="2"/>
    <x v="0"/>
    <d v="2026-03-26T13:43:19"/>
    <d v="2026-03-26T15:07:33"/>
  </r>
  <r>
    <s v="UT-GO12903S"/>
    <x v="1"/>
    <x v="0"/>
    <x v="0"/>
    <s v="DEF-04724"/>
    <s v="[기능] 결과 로드 시간이 너무오래 걸림(5분 이상) -&gt; 정상"/>
    <x v="0"/>
    <s v="신문호"/>
    <s v="신문호"/>
    <s v="기인보"/>
    <s v="Online"/>
    <x v="0"/>
    <s v="기능"/>
    <x v="0"/>
    <s v="신문호"/>
    <x v="0"/>
    <x v="0"/>
    <d v="2026-03-26T14:38:13"/>
    <d v="2026-03-26T14:38:13"/>
  </r>
  <r>
    <s v="UT-GO12907S"/>
    <x v="1"/>
    <x v="0"/>
    <x v="0"/>
    <s v="DEF-04725"/>
    <s v="[기능] 보고서에 연도가 빠져 있음"/>
    <x v="0"/>
    <s v="신문호"/>
    <s v="신문호"/>
    <s v="기인보"/>
    <s v="Online"/>
    <x v="0"/>
    <s v="기능"/>
    <x v="0"/>
    <s v="신문호"/>
    <x v="0"/>
    <x v="0"/>
    <d v="2026-03-26T14:40:35"/>
    <d v="2026-03-26T14:40:35"/>
  </r>
  <r>
    <s v="UT-AS33301S"/>
    <x v="1"/>
    <x v="0"/>
    <x v="1"/>
    <s v="DEF-04726"/>
    <s v="X축과 Y축별 최소/최대값 입력하였으나 정상 출력 안됨"/>
    <x v="0"/>
    <s v="장은성"/>
    <s v="김경준"/>
    <s v="이동현"/>
    <s v="Online"/>
    <x v="1"/>
    <s v="기능"/>
    <x v="0"/>
    <s v="장은성"/>
    <x v="0"/>
    <x v="0"/>
    <d v="2026-03-26T14:42:47"/>
    <d v="2026-03-26T14:42:47"/>
  </r>
  <r>
    <s v="UT-GO12907R"/>
    <x v="1"/>
    <x v="0"/>
    <x v="0"/>
    <s v="DEF-04727"/>
    <s v="[기능] 보고서에 연도가 빠져 있음"/>
    <x v="0"/>
    <s v="신문호"/>
    <s v="신문호"/>
    <s v="기인보"/>
    <s v="Online"/>
    <x v="0"/>
    <s v="기능"/>
    <x v="0"/>
    <s v="신문호"/>
    <x v="0"/>
    <x v="0"/>
    <d v="2026-03-26T14:43:15"/>
    <d v="2026-03-26T14:43:15"/>
  </r>
  <r>
    <s v="UT-AS33301S"/>
    <x v="1"/>
    <x v="0"/>
    <x v="1"/>
    <s v="DEF-04728"/>
    <s v="열 고정이 안되고 열 고정 해제가 됨"/>
    <x v="0"/>
    <s v="장은성"/>
    <s v="김경준"/>
    <s v="이동현"/>
    <s v="Online"/>
    <x v="1"/>
    <s v="기능"/>
    <x v="0"/>
    <s v="장은성"/>
    <x v="0"/>
    <x v="0"/>
    <d v="2026-03-26T14:44:45"/>
    <d v="2026-03-26T14:44:45"/>
  </r>
  <r>
    <s v="UT-RSFI001S"/>
    <x v="1"/>
    <x v="0"/>
    <x v="5"/>
    <s v="DEF-04737"/>
    <s v="FAQ 게시판의 조회 날짜 미입력 후 조회 시 모든 내역 조회됨."/>
    <x v="0"/>
    <s v="유경섭"/>
    <s v="이수연"/>
    <s v="박광염"/>
    <s v="Online"/>
    <x v="1"/>
    <s v="기능"/>
    <x v="0"/>
    <s v="유경섭"/>
    <x v="2"/>
    <x v="0"/>
    <d v="2026-03-26T15:36:02"/>
    <d v="2026-03-26T15:36:02"/>
  </r>
  <r>
    <s v="UT-RSFI002S"/>
    <x v="1"/>
    <x v="0"/>
    <x v="5"/>
    <s v="DEF-04743"/>
    <s v="비밀번호 변경 팝업 진입 시 ‘JSON’ 문법 오류 팝업 동작되고 비밀번호 변경 동작 안됨."/>
    <x v="0"/>
    <s v="유경섭"/>
    <s v="이수연"/>
    <s v="박광염"/>
    <s v="Online"/>
    <x v="1"/>
    <s v="기능"/>
    <x v="0"/>
    <s v="유경섭"/>
    <x v="0"/>
    <x v="0"/>
    <d v="2026-03-26T16:04:42"/>
    <d v="2026-03-26T16:20:52"/>
  </r>
  <r>
    <s v="UT-GO51233R"/>
    <x v="1"/>
    <x v="0"/>
    <x v="0"/>
    <s v="DEF-04745"/>
    <s v="[기능] 보고서에 정기, 부정기 등 구분표시가 없음 "/>
    <x v="0"/>
    <s v="신문호"/>
    <s v="정병환"/>
    <s v="기인보"/>
    <s v="Online"/>
    <x v="0"/>
    <s v="기능"/>
    <x v="0"/>
    <s v="신문호"/>
    <x v="0"/>
    <x v="0"/>
    <d v="2026-03-26T16:20:37"/>
    <d v="2026-03-26T16:20:37"/>
  </r>
  <r>
    <s v="UT-GO42101S"/>
    <x v="1"/>
    <x v="2"/>
    <x v="0"/>
    <s v="DEF-04369"/>
    <s v="보정값 기능화면 추가 요청"/>
    <x v="2"/>
    <s v="신문호"/>
    <s v="김경준"/>
    <s v="서동환"/>
    <s v="Online"/>
    <x v="2"/>
    <s v="기능"/>
    <x v="0"/>
    <s v="신문호"/>
    <x v="0"/>
    <x v="0"/>
    <d v="2026-03-11T13:45:23"/>
    <d v="2026-03-11T13:45:23"/>
  </r>
  <r>
    <s v="UT-RS-SP81"/>
    <x v="2"/>
    <x v="1"/>
    <x v="5"/>
    <s v="DEF-04445"/>
    <s v="[S_1-1] '수치가 부적합합니다' 라는 에러가 발생합니다."/>
    <x v="1"/>
    <s v="유경섭"/>
    <s v="양우창"/>
    <s v="3자테스터공통"/>
    <s v="프로시져"/>
    <x v="1"/>
    <s v="데이터"/>
    <x v="0"/>
    <s v="유경섭"/>
    <x v="2"/>
    <x v="0"/>
    <d v="2026-03-23T13:46:16"/>
    <d v="2026-03-23T13:46:16"/>
  </r>
  <r>
    <s v="UT-RS-SP82"/>
    <x v="2"/>
    <x v="1"/>
    <x v="5"/>
    <s v="DEF-04446"/>
    <s v="[S_1-1] '수치가 부적합합니다' 라는 에러가 발생합니다."/>
    <x v="1"/>
    <s v="유경섭"/>
    <s v="양우창"/>
    <s v="3자테스터공통"/>
    <s v="프로시져"/>
    <x v="1"/>
    <s v="데이터"/>
    <x v="0"/>
    <s v="유경섭"/>
    <x v="2"/>
    <x v="0"/>
    <d v="2026-03-23T13:48:42"/>
    <d v="2026-03-23T13:48:42"/>
  </r>
  <r>
    <s v="UT-RS-SP84"/>
    <x v="2"/>
    <x v="1"/>
    <x v="5"/>
    <s v="DEF-04447"/>
    <s v="[S_1-1] '무결성 제약 조건(RSOWN.TN_RS_CKNCT_ALTMNT_EXCN_OPT_PK)에 위배됩니다' 라는 에러가 발생합니다."/>
    <x v="1"/>
    <s v="유경섭"/>
    <s v="양우창"/>
    <s v="3자테스터공통"/>
    <s v="프로시져"/>
    <x v="1"/>
    <s v="데이터"/>
    <x v="0"/>
    <s v="유경섭"/>
    <x v="0"/>
    <x v="0"/>
    <d v="2026-03-23T14:02:30"/>
    <d v="2026-03-23T14:02:30"/>
  </r>
  <r>
    <s v="UT-RS-SP85"/>
    <x v="2"/>
    <x v="1"/>
    <x v="5"/>
    <s v="DEF-04448"/>
    <s v="[S_1-1] 'ORA-00947: 값의 수가 충분하지 않습니다_x000a_Error position: line: 1 pos: 12' 라는 에러가 발생합니다."/>
    <x v="1"/>
    <s v="유경섭"/>
    <s v="양우창"/>
    <s v="3자테스터공통"/>
    <s v="프로시져"/>
    <x v="1"/>
    <s v="데이터"/>
    <x v="0"/>
    <s v="유경섭"/>
    <x v="0"/>
    <x v="0"/>
    <d v="2026-03-23T14:04:56"/>
    <d v="2026-03-23T14:04:56"/>
  </r>
  <r>
    <s v="UT-CASY046S"/>
    <x v="1"/>
    <x v="0"/>
    <x v="10"/>
    <s v="DEF-04494"/>
    <s v="조회 후 결과가 없을 시, 경고메시지가 노출되지 않는 현상"/>
    <x v="0"/>
    <s v="박영수"/>
    <s v="최민지"/>
    <s v="최교순"/>
    <s v="Online"/>
    <x v="1"/>
    <s v="기능"/>
    <x v="0"/>
    <s v="박영수"/>
    <x v="0"/>
    <x v="0"/>
    <d v="2026-03-24T09:38:03"/>
    <d v="2026-03-24T09:38:03"/>
  </r>
  <r>
    <s v="UT-GO12707R"/>
    <x v="2"/>
    <x v="1"/>
    <x v="0"/>
    <s v="DEF-04504"/>
    <s v="단위테스트 결과서 확인 필요 (시나리오ID : GO12505 중복으로 보임) "/>
    <x v="1"/>
    <s v="신문호"/>
    <s v="김경준"/>
    <s v="3자테스터공통"/>
    <s v="Report"/>
    <x v="1"/>
    <s v="기타"/>
    <x v="0"/>
    <s v="신문호"/>
    <x v="2"/>
    <x v="0"/>
    <d v="2026-03-24T10:04:01"/>
    <d v="2026-03-24T10:04:01"/>
  </r>
  <r>
    <s v="UT-REPK005S"/>
    <x v="1"/>
    <x v="0"/>
    <x v="11"/>
    <s v="DEF-04505"/>
    <s v="Target Flt 추가 저장 버튼의 위치 조정 필요_x000a_"/>
    <x v="0"/>
    <s v="문현희"/>
    <s v="문현희"/>
    <s v="신정환"/>
    <s v="Online"/>
    <x v="1"/>
    <s v="UI"/>
    <x v="0"/>
    <s v="문현희"/>
    <x v="0"/>
    <x v="0"/>
    <d v="2026-03-24T10:09:49"/>
    <d v="2026-03-24T10:09:49"/>
  </r>
  <r>
    <s v="UT-AS13101S"/>
    <x v="1"/>
    <x v="0"/>
    <x v="1"/>
    <s v="DEF-04510"/>
    <s v="[S-9] 최근 본 리포트로 화면 이동 안됨"/>
    <x v="0"/>
    <s v="장은성"/>
    <s v="임소정"/>
    <s v="이동현"/>
    <s v="Online"/>
    <x v="1"/>
    <s v="기능"/>
    <x v="0"/>
    <s v="장은성"/>
    <x v="0"/>
    <x v="0"/>
    <d v="2026-03-24T10:30:33"/>
    <d v="2026-03-26T11:18:10"/>
  </r>
  <r>
    <s v="UT-GO12937S"/>
    <x v="2"/>
    <x v="1"/>
    <x v="0"/>
    <s v="DEF-04530"/>
    <s v="조회조건 시분 입력 시 정상적인 시분이 아닐 경우 오류 발생"/>
    <x v="1"/>
    <s v="신문호"/>
    <s v="신문호"/>
    <s v="3자테스터공통"/>
    <s v="Online"/>
    <x v="1"/>
    <s v="기능"/>
    <x v="0"/>
    <s v="신문호"/>
    <x v="0"/>
    <x v="0"/>
    <d v="2026-03-24T13:07:56"/>
    <d v="2026-03-24T13:07:56"/>
  </r>
  <r>
    <s v="UT-GO12937S"/>
    <x v="2"/>
    <x v="1"/>
    <x v="0"/>
    <s v="DEF-04531"/>
    <s v="정상적인 조회 후 시분을 99:99로 변경 후 아래 T1 현황에서 38번 클릭 시 오류 발생_x000a_(정상 조회 조건_x000a_Date : 직접입력_x000a_날짜 : 2025-06-10_x000a_시분 : 13:00_x000a_GRADE : 전체)"/>
    <x v="1"/>
    <s v="신문호"/>
    <s v="신문호"/>
    <s v="3자테스터공통"/>
    <s v="Online"/>
    <x v="1"/>
    <s v="기능"/>
    <x v="0"/>
    <s v="신문호"/>
    <x v="0"/>
    <x v="0"/>
    <d v="2026-03-24T13:11:06"/>
    <d v="2026-03-24T13:11:06"/>
  </r>
  <r>
    <s v="UT-AS31201S"/>
    <x v="1"/>
    <x v="0"/>
    <x v="1"/>
    <s v="DEF-04532"/>
    <s v="더 보기 버튼 미 존재"/>
    <x v="0"/>
    <s v="장은성"/>
    <s v="임소정"/>
    <s v="이동현"/>
    <s v="Online"/>
    <x v="1"/>
    <s v="기능"/>
    <x v="0"/>
    <s v="장은성"/>
    <x v="0"/>
    <x v="0"/>
    <d v="2026-03-24T13:11:41"/>
    <d v="2026-03-24T13:11:41"/>
  </r>
  <r>
    <s v="UT-GO12938S"/>
    <x v="2"/>
    <x v="1"/>
    <x v="0"/>
    <s v="DEF-04534"/>
    <s v="조회조건 시분 입력 시 정상적인 시분이 아닐 경우 오류 발생"/>
    <x v="1"/>
    <s v="신문호"/>
    <s v="신문호"/>
    <s v="3자테스터공통"/>
    <s v="Online"/>
    <x v="1"/>
    <s v="기능"/>
    <x v="0"/>
    <s v="신문호"/>
    <x v="0"/>
    <x v="0"/>
    <d v="2026-03-24T13:14:52"/>
    <d v="2026-03-24T13:14:52"/>
  </r>
  <r>
    <s v="UT-GO12938S"/>
    <x v="2"/>
    <x v="1"/>
    <x v="0"/>
    <s v="DEF-04535"/>
    <s v="정상적인 조회 후 시분을 99:99로 변경 후 아래 T2 현황에서 247번 클릭 시 오류 발생_x000a_(정상 조회 조건_x000a_Date : 직접입력_x000a_날짜 : 2025-06-15_x000a_시분 : 13:00_x000a_GRADE : 전체)"/>
    <x v="1"/>
    <s v="신문호"/>
    <s v="신문호"/>
    <s v="3자테스터공통"/>
    <s v="Online"/>
    <x v="1"/>
    <s v="기능"/>
    <x v="0"/>
    <s v="신문호"/>
    <x v="0"/>
    <x v="0"/>
    <d v="2026-03-24T13:15:55"/>
    <d v="2026-03-24T13:15:55"/>
  </r>
  <r>
    <s v="UT-GO12939S"/>
    <x v="2"/>
    <x v="1"/>
    <x v="0"/>
    <s v="DEF-04537"/>
    <s v="조회조건 시분 입력 시 정상적인 시분이 아닐 경우 오류 발생"/>
    <x v="1"/>
    <s v="신문호"/>
    <s v="신문호"/>
    <s v="3자테스터공통"/>
    <s v="Online"/>
    <x v="1"/>
    <s v="기능"/>
    <x v="0"/>
    <s v="신문호"/>
    <x v="0"/>
    <x v="0"/>
    <d v="2026-03-24T13:21:21"/>
    <d v="2026-03-24T13:21:22"/>
  </r>
  <r>
    <s v="UT-GO12939S"/>
    <x v="2"/>
    <x v="1"/>
    <x v="0"/>
    <s v="DEF-04540"/>
    <s v="조회조건 시분 입력 시 정상적인 시분이 아닐 경우 오류 발생"/>
    <x v="1"/>
    <s v="신문호"/>
    <s v="신문호"/>
    <s v="3자테스터공통"/>
    <s v="Online"/>
    <x v="1"/>
    <s v="기능"/>
    <x v="0"/>
    <s v="신문호"/>
    <x v="0"/>
    <x v="0"/>
    <d v="2026-03-24T13:26:20"/>
    <d v="2026-03-24T13:26:20"/>
  </r>
  <r>
    <s v="UT-FSSG170S"/>
    <x v="1"/>
    <x v="0"/>
    <x v="6"/>
    <s v="DEF-04575"/>
    <s v="4 시작시간이 종료시간보다 늦게 입력된 경우 “유효한 시간 형식이 아닙니다＂메시지가 출력되어 오류 원인을 정확히 인지하기 _x000a_어려움._x000a_6 초기화 기능 실행 후에도 입력 필드 값이 초기화 되지 않음._x000a_"/>
    <x v="0"/>
    <s v="임소정"/>
    <s v="임소정"/>
    <s v="전태상"/>
    <s v="Online"/>
    <x v="1"/>
    <s v="기능"/>
    <x v="0"/>
    <s v="임소정"/>
    <x v="2"/>
    <x v="0"/>
    <d v="2026-03-24T16:10:59"/>
    <d v="2026-03-24T16:10:59"/>
  </r>
  <r>
    <s v="UT-AS31401S"/>
    <x v="1"/>
    <x v="0"/>
    <x v="1"/>
    <s v="DEF-04589"/>
    <s v="[S-10] Excel 파일 항목 출력 부분 수정 필요"/>
    <x v="0"/>
    <s v="장은성"/>
    <s v="임소정"/>
    <s v="이동현"/>
    <s v="Online"/>
    <x v="0"/>
    <s v="데이터"/>
    <x v="0"/>
    <s v="장은성"/>
    <x v="2"/>
    <x v="0"/>
    <d v="2026-03-25T09:42:01"/>
    <d v="2026-03-26T15:15:15"/>
  </r>
  <r>
    <s v="UT-AS31501S"/>
    <x v="1"/>
    <x v="0"/>
    <x v="1"/>
    <s v="DEF-04604"/>
    <s v="X축과 Y축별 최소/최대값 입력하였으나 정상 출력 안됨"/>
    <x v="0"/>
    <s v="장은성"/>
    <s v="임소정"/>
    <s v="이동현"/>
    <s v="Online"/>
    <x v="1"/>
    <s v="기능"/>
    <x v="0"/>
    <s v="장은성"/>
    <x v="0"/>
    <x v="0"/>
    <d v="2026-03-25T11:13:21"/>
    <d v="2026-03-25T11:13:21"/>
  </r>
  <r>
    <s v="UT-RSCI022S"/>
    <x v="1"/>
    <x v="0"/>
    <x v="5"/>
    <s v="DEF-04605"/>
    <s v="1. 엑셀 업로드 양식에 문자 및 특수문자를 입력 후 업로드 시 Period 영역의 from 첫번째 데이터는 ‘invalid value’로 표기되고 ‘FLT#’, ‘DES’, ‘TYPE’에 특수 문자 업로드 됨._x000a_2. . 엑셀 업로드 파일에 음수(-) 입력 후 업로드 시 업로드 되고 저장 시 서버오류(데이터 제약조건 위반) 메시지 동작됨."/>
    <x v="0"/>
    <s v="유경섭"/>
    <s v="이수연"/>
    <s v="박광염"/>
    <s v="Online"/>
    <x v="1"/>
    <s v="기능"/>
    <x v="0"/>
    <s v="유경섭"/>
    <x v="0"/>
    <x v="0"/>
    <d v="2026-03-25T11:13:41"/>
    <d v="2026-03-25T11:13:41"/>
  </r>
  <r>
    <s v="UT-SLOTFM001S"/>
    <x v="1"/>
    <x v="0"/>
    <x v="4"/>
    <s v="DEF-04615"/>
    <s v="전 단계 오류(WorkSpace 저장과정에서 서버 오류발생) 로 확인 불가 _x000a_"/>
    <x v="0"/>
    <s v="김형진"/>
    <s v="서창민"/>
    <s v="신정환"/>
    <s v="Online"/>
    <x v="1"/>
    <s v="기능"/>
    <x v="0"/>
    <s v="김형진"/>
    <x v="0"/>
    <x v="0"/>
    <d v="2026-03-25T13:18:46"/>
    <d v="2026-03-25T13:18:46"/>
  </r>
  <r>
    <s v="UT-AS40301S"/>
    <x v="2"/>
    <x v="1"/>
    <x v="1"/>
    <s v="DEF-04630"/>
    <s v="[일부 그리드 공통] [S_2] 중복되는 순위가 있어 확인 부탁드립니다."/>
    <x v="1"/>
    <s v="장은성"/>
    <s v="임소정"/>
    <s v="3자테스터공통"/>
    <s v="Online"/>
    <x v="1"/>
    <s v="UI"/>
    <x v="0"/>
    <s v="장은성"/>
    <x v="2"/>
    <x v="0"/>
    <d v="2026-03-25T14:21:59"/>
    <d v="2026-03-25T14:49:43"/>
  </r>
  <r>
    <s v="UT-AS31901S"/>
    <x v="1"/>
    <x v="0"/>
    <x v="1"/>
    <s v="DEF-04644"/>
    <s v="열 고정이 안되고 열 고정 해제가 됨"/>
    <x v="0"/>
    <s v="장은성"/>
    <s v="김경준"/>
    <s v="이동현"/>
    <s v="Online"/>
    <x v="1"/>
    <s v="기능"/>
    <x v="0"/>
    <s v="장은성"/>
    <x v="0"/>
    <x v="0"/>
    <d v="2026-03-25T16:10:43"/>
    <d v="2026-03-25T16:10:43"/>
  </r>
  <r>
    <s v="UT-AS41501S"/>
    <x v="2"/>
    <x v="1"/>
    <x v="1"/>
    <s v="DEF-04660"/>
    <s v="[S_1] 증적 누락"/>
    <x v="1"/>
    <s v="장은성"/>
    <s v="김경준"/>
    <s v="3자테스터공통"/>
    <s v="Online"/>
    <x v="1"/>
    <s v="문서화"/>
    <x v="0"/>
    <s v="장은성"/>
    <x v="2"/>
    <x v="0"/>
    <d v="2026-03-25T17:17:51"/>
    <d v="2026-03-25T17:17:51"/>
  </r>
  <r>
    <s v="UT-RSCI081S"/>
    <x v="2"/>
    <x v="1"/>
    <x v="5"/>
    <s v="DEF-04439"/>
    <s v="[X_001]화면의 첫 째 필드에 커셔가 Set focus "/>
    <x v="1"/>
    <s v="유경섭"/>
    <s v="이수연"/>
    <s v="김승무"/>
    <s v="Online"/>
    <x v="1"/>
    <s v="표준"/>
    <x v="0"/>
    <s v="유경섭"/>
    <x v="2"/>
    <x v="0"/>
    <d v="2026-03-23T11:26:51"/>
    <d v="2026-03-23T11:26:51"/>
  </r>
  <r>
    <s v="UT-RSCI082S"/>
    <x v="2"/>
    <x v="1"/>
    <x v="5"/>
    <s v="DEF-04440"/>
    <s v="[x_003]화면의 첫 째 필드에 커셔가 Set focusc 확인 "/>
    <x v="1"/>
    <s v="유경섭"/>
    <s v="이수연"/>
    <s v="김승무"/>
    <s v="Online"/>
    <x v="0"/>
    <s v="표준"/>
    <x v="0"/>
    <s v="유경섭"/>
    <x v="2"/>
    <x v="0"/>
    <d v="2026-03-23T12:48:54"/>
    <d v="2026-03-23T12:48:54"/>
  </r>
  <r>
    <s v="UT-RSCI083S"/>
    <x v="2"/>
    <x v="1"/>
    <x v="5"/>
    <s v="DEF-04441"/>
    <s v="[x_003] focus 확인 _x000a_[C_001] 신청일자 범위 확인 -- 공통시설 전체 검토 요망"/>
    <x v="1"/>
    <s v="유경섭"/>
    <s v="이수연"/>
    <s v="김승무"/>
    <s v="Online"/>
    <x v="0"/>
    <s v="표준"/>
    <x v="0"/>
    <s v="유경섭"/>
    <x v="2"/>
    <x v="0"/>
    <d v="2026-03-23T12:54:15"/>
    <d v="2026-03-23T12:54:15"/>
  </r>
  <r>
    <s v="UT-CM30030S"/>
    <x v="1"/>
    <x v="0"/>
    <x v="2"/>
    <s v="DEF-04679"/>
    <s v="정렬 기준이 항목구분은 왼쪽, 조회년월일/출도착은 가운데, 항공기타입은 오른쪽으로 제각각 되어있으므로 기준을 통일시킬 것을 권고함"/>
    <x v="0"/>
    <s v="이지연"/>
    <s v="김단호"/>
    <s v="강진욱"/>
    <s v="Online"/>
    <x v="0"/>
    <s v="UI"/>
    <x v="0"/>
    <s v="김단호"/>
    <x v="2"/>
    <x v="0"/>
    <d v="2026-03-26T09:41:59"/>
    <d v="2026-03-26T13:34:24"/>
  </r>
  <r>
    <s v="UT-AC08012S"/>
    <x v="2"/>
    <x v="1"/>
    <x v="9"/>
    <s v="DEF-04696"/>
    <s v="contract end date  날짜 크기가 다름 "/>
    <x v="1"/>
    <s v="조수일"/>
    <s v="안소정"/>
    <s v="3자테스터공통"/>
    <s v="Online"/>
    <x v="1"/>
    <s v="기타"/>
    <x v="0"/>
    <s v="조수일"/>
    <x v="2"/>
    <x v="0"/>
    <d v="2026-03-26T10:29:47"/>
    <d v="2026-03-26T10:29:47"/>
  </r>
  <r>
    <s v="UT-GO-SP133"/>
    <x v="1"/>
    <x v="0"/>
    <x v="0"/>
    <s v="DEF-04697"/>
    <s v="s2-1에러"/>
    <x v="0"/>
    <s v="신문호"/>
    <s v="신문호"/>
    <s v="기인보"/>
    <s v="프로시져"/>
    <x v="1"/>
    <s v="기능"/>
    <x v="0"/>
    <s v="신문호"/>
    <x v="0"/>
    <x v="0"/>
    <d v="2026-03-26T10:29:48"/>
    <d v="2026-03-26T10:29:48"/>
  </r>
  <r>
    <s v="UT-SLOTQM001R"/>
    <x v="1"/>
    <x v="0"/>
    <x v="4"/>
    <s v="DEF-04702"/>
    <s v="조회조건에 해당하는 Chart 조회시 서버오류_x000a_"/>
    <x v="0"/>
    <s v="김형진"/>
    <s v="서창민"/>
    <s v="신정환"/>
    <s v="Online"/>
    <x v="1"/>
    <s v="기능"/>
    <x v="0"/>
    <s v="김형진"/>
    <x v="0"/>
    <x v="0"/>
    <d v="2026-03-26T10:37:24"/>
    <d v="2026-03-26T10:37:24"/>
  </r>
  <r>
    <s v="UT-ACST019S"/>
    <x v="2"/>
    <x v="1"/>
    <x v="9"/>
    <s v="DEF-04706"/>
    <s v="time 입력값 표기 결함"/>
    <x v="1"/>
    <s v="조수일"/>
    <s v="안소정"/>
    <s v="3자테스터공통"/>
    <s v="Online"/>
    <x v="1"/>
    <s v="기타"/>
    <x v="0"/>
    <s v="조수일"/>
    <x v="2"/>
    <x v="0"/>
    <d v="2026-03-26T11:16:00"/>
    <d v="2026-03-26T11:16:00"/>
  </r>
  <r>
    <s v="UT-AC07003S"/>
    <x v="2"/>
    <x v="1"/>
    <x v="9"/>
    <s v="DEF-04707"/>
    <s v="[S_11] [S_25]_x000a_이미 한 번 조회를 수행하여 그리드에 데이터가 표출된 뒤, FROM / TO 값을 수정하고 조회를 수행하지 않은 상태에서(브라우저에서 값만 바꾼 상태에서) PRINT 버튼을 클릭하면 데이터 조회 기간과 표시되는 기간이 불일치한 상태가 됩니다."/>
    <x v="1"/>
    <s v="조수일"/>
    <s v="구혜지"/>
    <s v="3자테스터공통"/>
    <s v="Online"/>
    <x v="1"/>
    <s v="기능"/>
    <x v="0"/>
    <s v="조수일"/>
    <x v="2"/>
    <x v="0"/>
    <d v="2026-03-26T12:26:01"/>
    <d v="2026-03-26T13:14:27"/>
  </r>
  <r>
    <s v="UT-AS33201S"/>
    <x v="1"/>
    <x v="0"/>
    <x v="1"/>
    <s v="DEF-04712"/>
    <s v="[S-3] 조회 항목 필터링 안됨_x000a_(정기구분을 전체로 하면 조회되나, 부정기로 조회 시 조회 안됨)"/>
    <x v="0"/>
    <s v="장은성"/>
    <s v="김경준"/>
    <s v="이동현"/>
    <s v="Online"/>
    <x v="1"/>
    <s v="기능"/>
    <x v="0"/>
    <s v="장은성"/>
    <x v="0"/>
    <x v="0"/>
    <d v="2026-03-26T13:32:34"/>
    <d v="2026-03-26T13:32:35"/>
  </r>
  <r>
    <s v="UT-GO42101S"/>
    <x v="1"/>
    <x v="2"/>
    <x v="0"/>
    <s v="DEF-04368"/>
    <s v="엑셀 데이터 업로드 실패"/>
    <x v="2"/>
    <s v="신문호"/>
    <s v="김경준"/>
    <s v="서동환"/>
    <s v="Online"/>
    <x v="1"/>
    <s v="기능"/>
    <x v="0"/>
    <s v="신문호"/>
    <x v="1"/>
    <x v="0"/>
    <d v="2026-03-11T13:38:44"/>
    <d v="2026-03-11T13:38:44"/>
  </r>
  <r>
    <s v="UT-AS31501S"/>
    <x v="1"/>
    <x v="0"/>
    <x v="1"/>
    <s v="DEF-04599"/>
    <s v="[S-2] 아래 조회조건으로 조회 시 데이터 미 노출_x000a_([조회조건] 기준년도: 2026, 터미널 : T1)"/>
    <x v="0"/>
    <s v="장은성"/>
    <s v="임소정"/>
    <s v="이동현"/>
    <s v="Online"/>
    <x v="1"/>
    <s v="데이터"/>
    <x v="0"/>
    <s v="장은성"/>
    <x v="1"/>
    <x v="0"/>
    <d v="2026-03-25T10:26:47"/>
    <d v="2026-03-26T15:17:00"/>
  </r>
  <r>
    <s v="UT-CM20034S"/>
    <x v="1"/>
    <x v="0"/>
    <x v="2"/>
    <s v="DEF-04627"/>
    <s v="FLIGHT 입력란에 검색어 입력 후 엔터 시 새롭게 조회되는 것처럼 로딩이 되나 실제로는 새로고침되지 않고 기존 조회된 결과 그대로 노출됨(New의 경우 검색어 입력 후 엔터 시 해당 검색어 결과가 새롭게 조회됨)"/>
    <x v="0"/>
    <s v="이지연"/>
    <s v="김은정"/>
    <s v="강진욱"/>
    <s v="Online"/>
    <x v="0"/>
    <s v="기능"/>
    <x v="0"/>
    <s v="김은정"/>
    <x v="2"/>
    <x v="0"/>
    <d v="2026-03-25T14:11:28"/>
    <d v="2026-03-26T13:22:36"/>
  </r>
  <r>
    <s v="UT-AS40201S"/>
    <x v="2"/>
    <x v="1"/>
    <x v="1"/>
    <s v="DEF-04628"/>
    <s v="[S_2] 중복되는 순위가 있어 확인 부탁드립니다."/>
    <x v="1"/>
    <s v="장은성"/>
    <s v="임소정"/>
    <s v="3자테스터공통"/>
    <s v="Online"/>
    <x v="1"/>
    <s v="UI"/>
    <x v="0"/>
    <s v="장은성"/>
    <x v="2"/>
    <x v="0"/>
    <d v="2026-03-25T14:12:13"/>
    <d v="2026-03-25T14:12:13"/>
  </r>
  <r>
    <s v="UT-AS31503S"/>
    <x v="1"/>
    <x v="0"/>
    <x v="1"/>
    <s v="DEF-04629"/>
    <s v="X축과 Y축별 최소/최대값 입력하였으나 정상 출력 안됨"/>
    <x v="0"/>
    <s v="장은성"/>
    <s v="임소정"/>
    <s v="이동현"/>
    <s v="Online"/>
    <x v="1"/>
    <s v="데이터"/>
    <x v="0"/>
    <s v="장은성"/>
    <x v="0"/>
    <x v="0"/>
    <d v="2026-03-25T14:15:40"/>
    <d v="2026-03-25T14:15:40"/>
  </r>
  <r>
    <s v="UT-PM10105S"/>
    <x v="1"/>
    <x v="0"/>
    <x v="3"/>
    <s v="DEF-04650"/>
    <s v="-1. 연계시스템을 드롭다운으로 선택할 수 있도록 개선이 _x000a_필요함._x000a_6-1. 페이지가 넘어가는 자료는 연계일자 기준 내림차순으로 정렬되지 않음._x000a__x000a_"/>
    <x v="0"/>
    <s v="염희석"/>
    <s v="신문호"/>
    <s v="전태상"/>
    <s v="Online"/>
    <x v="0"/>
    <s v="기능"/>
    <x v="0"/>
    <s v="염희석"/>
    <x v="2"/>
    <x v="0"/>
    <d v="2026-03-25T16:39:55"/>
    <d v="2026-03-25T16:39:55"/>
  </r>
  <r>
    <s v="UT-CM30026S"/>
    <x v="1"/>
    <x v="0"/>
    <x v="2"/>
    <s v="DEF-04652"/>
    <s v="조회 결과 영역 “건” 우측이 잘려서 노출(화면 확대 및 축소시에도 동일)되고 주기장운용 성과분석 Y축 값 일부가 소수점 이하 자리가 과다하게 노출됨"/>
    <x v="0"/>
    <s v="이지연"/>
    <s v="김단호"/>
    <s v="강진욱"/>
    <s v="Online"/>
    <x v="1"/>
    <s v="UI"/>
    <x v="0"/>
    <s v="김단호"/>
    <x v="2"/>
    <x v="0"/>
    <d v="2026-03-25T16:49:24"/>
    <d v="2026-03-26T13:32:17"/>
  </r>
  <r>
    <s v="UT-GO12507R"/>
    <x v="0"/>
    <x v="0"/>
    <x v="0"/>
    <s v="DEF-04653"/>
    <s v="[asis값검증] 데이터 값 불일치"/>
    <x v="0"/>
    <s v="신문호"/>
    <s v="김경준"/>
    <s v="기인보"/>
    <s v="Report"/>
    <x v="1"/>
    <s v="데이터"/>
    <x v="0"/>
    <s v="신문호"/>
    <x v="0"/>
    <x v="0"/>
    <d v="2026-03-25T16:58:08"/>
    <d v="2026-03-25T16:58:08"/>
  </r>
  <r>
    <s v="UT-GO12706R"/>
    <x v="0"/>
    <x v="0"/>
    <x v="0"/>
    <s v="DEF-04654"/>
    <s v="[asis값검증] 데이터 값 불일치"/>
    <x v="0"/>
    <s v="신문호"/>
    <s v="김경준"/>
    <s v="기인보"/>
    <s v="Report"/>
    <x v="1"/>
    <s v="데이터"/>
    <x v="0"/>
    <s v="신문호"/>
    <x v="0"/>
    <x v="0"/>
    <d v="2026-03-25T17:00:51"/>
    <d v="2026-03-25T17:00:52"/>
  </r>
  <r>
    <s v="UT-AS42601S"/>
    <x v="2"/>
    <x v="1"/>
    <x v="1"/>
    <s v="DEF-04655"/>
    <s v="[S_2] 기준일자를 제외한 다른 항목으로 검색이 불가능합니다."/>
    <x v="1"/>
    <s v="장은성"/>
    <s v="김경준"/>
    <s v="3자테스터공통"/>
    <s v="Online"/>
    <x v="1"/>
    <s v="기능"/>
    <x v="0"/>
    <s v="장은성"/>
    <x v="1"/>
    <x v="0"/>
    <d v="2026-03-25T17:01:58"/>
    <d v="2026-03-25T17:01:58"/>
  </r>
  <r>
    <s v="UT-RSPK007S"/>
    <x v="3"/>
    <x v="2"/>
    <x v="5"/>
    <s v="DEF-04664"/>
    <s v="항공사도 Fleet과 동일하게 일부 항공사가 O표시 안됨_x000a_"/>
    <x v="2"/>
    <s v="유경섭"/>
    <s v="김훈근"/>
    <s v="송희영"/>
    <s v="Online"/>
    <x v="1"/>
    <s v="기능"/>
    <x v="0"/>
    <s v="유경섭"/>
    <x v="2"/>
    <x v="0"/>
    <d v="2026-03-25T18:02:08"/>
    <d v="2026-03-25T18:02:08"/>
  </r>
  <r>
    <s v="UT-RSPK056S"/>
    <x v="3"/>
    <x v="3"/>
    <x v="5"/>
    <s v="DEF-04665"/>
    <s v="Source 10번, Type에 Airline-negative 설정 후 Target 8번으로 복사 시도시 서버오류 발생_x000a_ - 완전히 동일한 데이터가 있어 발생하는 경우, '이미 동일하게 설정되어 있는 주기장입니다.' 등으로 안내메세지 변경 필요"/>
    <x v="3"/>
    <s v="유경섭"/>
    <s v="김훈근"/>
    <s v="송희영"/>
    <s v="Online"/>
    <x v="1"/>
    <s v="기능"/>
    <x v="0"/>
    <s v="유경섭"/>
    <x v="2"/>
    <x v="0"/>
    <d v="2026-03-25T18:03:39"/>
    <d v="2026-03-25T18:03:39"/>
  </r>
  <r>
    <s v="UT-GO-SP8"/>
    <x v="1"/>
    <x v="0"/>
    <x v="0"/>
    <s v="DEF-04698"/>
    <s v="s1 에러"/>
    <x v="0"/>
    <s v="신문호"/>
    <s v="정병환"/>
    <s v="기인보"/>
    <s v="프로시져"/>
    <x v="1"/>
    <s v="기능"/>
    <x v="0"/>
    <s v="신문호"/>
    <x v="0"/>
    <x v="0"/>
    <d v="2026-03-26T10:34:32"/>
    <d v="2026-03-26T10:34:32"/>
  </r>
  <r>
    <s v="UT-AC06002S"/>
    <x v="2"/>
    <x v="1"/>
    <x v="9"/>
    <s v="DEF-04699"/>
    <s v="snow,del_rslt 외 클릭시 화면 겹침 "/>
    <x v="1"/>
    <s v="조수일"/>
    <s v="구혜지"/>
    <s v="3자테스터공통"/>
    <s v="Online"/>
    <x v="1"/>
    <s v="기타"/>
    <x v="0"/>
    <s v="조수일"/>
    <x v="2"/>
    <x v="0"/>
    <d v="2026-03-26T10:35:31"/>
    <d v="2026-03-26T10:35:31"/>
  </r>
  <r>
    <s v="UT-CM30031S"/>
    <x v="1"/>
    <x v="0"/>
    <x v="2"/>
    <s v="DEF-04700"/>
    <s v="2025년 조회 후 일 단위로 조회 시 조회 결과가 없는 경우 하단 그래프 타이틀이 “년(Yearly)”로 노출되는 현상"/>
    <x v="0"/>
    <s v="이지연"/>
    <s v="김단호"/>
    <s v="강진욱"/>
    <s v="Online"/>
    <x v="1"/>
    <s v="기능"/>
    <x v="0"/>
    <s v="김단호"/>
    <x v="2"/>
    <x v="0"/>
    <d v="2026-03-26T10:35:56"/>
    <d v="2026-03-26T12:59:13"/>
  </r>
  <r>
    <s v="UT-GO-SP9"/>
    <x v="1"/>
    <x v="0"/>
    <x v="0"/>
    <s v="DEF-04701"/>
    <s v="s1 에러"/>
    <x v="0"/>
    <s v="신문호"/>
    <s v="정병환"/>
    <s v="기인보"/>
    <s v="프로시져"/>
    <x v="1"/>
    <s v="기능"/>
    <x v="0"/>
    <s v="신문호"/>
    <x v="0"/>
    <x v="0"/>
    <d v="2026-03-26T10:35:56"/>
    <d v="2026-03-26T10:35:57"/>
  </r>
  <r>
    <s v="UT-RSCI021S"/>
    <x v="1"/>
    <x v="0"/>
    <x v="5"/>
    <s v="DEF-04709"/>
    <s v="탑승률 직접 입력란에 음수값(-) 입력 가능하고 입력값 제한없이 입력 후 분석 동작 가능함."/>
    <x v="0"/>
    <s v="유경섭"/>
    <s v="이수연"/>
    <s v="박광염"/>
    <s v="Online"/>
    <x v="1"/>
    <s v="기능"/>
    <x v="0"/>
    <s v="유경섭"/>
    <x v="2"/>
    <x v="0"/>
    <d v="2026-03-26T13:19:52"/>
    <d v="2026-03-26T13:19:52"/>
  </r>
  <r>
    <s v="UT-CM30032S"/>
    <x v="1"/>
    <x v="0"/>
    <x v="2"/>
    <s v="DEF-04710"/>
    <s v="정렬 기준이 조회년월일/출도착구분, 활주로, 항공기타입은 가운데, 그 외 항목은 오른쪽으로 되어있으므로 정렬 기준을 통일시킬 것을 권고함"/>
    <x v="0"/>
    <s v="이지연"/>
    <s v="김단호"/>
    <s v="강진욱"/>
    <s v="Online"/>
    <x v="0"/>
    <s v="UI"/>
    <x v="0"/>
    <s v="김단호"/>
    <x v="2"/>
    <x v="0"/>
    <d v="2026-03-26T13:20:13"/>
    <d v="2026-03-26T13:27:20"/>
  </r>
  <r>
    <s v="UT-CM30032S"/>
    <x v="1"/>
    <x v="0"/>
    <x v="2"/>
    <s v="DEF-04711"/>
    <s v="2025년 조회 후 일 단위로 조회 시 조회 결과가 없는 경우 하단 그래프 타이틀이 “년(Yearly)”로 노출되는 현상"/>
    <x v="0"/>
    <s v="이지연"/>
    <s v="김단호"/>
    <s v="강진욱"/>
    <s v="Online"/>
    <x v="1"/>
    <s v="기능"/>
    <x v="0"/>
    <s v="김단호"/>
    <x v="2"/>
    <x v="0"/>
    <d v="2026-03-26T13:26:43"/>
    <d v="2026-03-26T15:07:04"/>
  </r>
  <r>
    <s v="UT-AS33201S"/>
    <x v="1"/>
    <x v="0"/>
    <x v="1"/>
    <s v="DEF-04718"/>
    <s v="[S-12] 열 고정이 안되고 열 고정 해제가 됨"/>
    <x v="0"/>
    <s v="장은성"/>
    <s v="김경준"/>
    <s v="이동현"/>
    <s v="Online"/>
    <x v="1"/>
    <s v="기능"/>
    <x v="0"/>
    <s v="장은성"/>
    <x v="0"/>
    <x v="0"/>
    <d v="2026-03-26T13:57:33"/>
    <d v="2026-03-26T13:57:34"/>
  </r>
  <r>
    <s v="UT-RSCI021S"/>
    <x v="1"/>
    <x v="0"/>
    <x v="5"/>
    <s v="DEF-04719"/>
    <s v="항공사 선택 후 [분석] 시 서버 오류 메시지 동작됨."/>
    <x v="0"/>
    <s v="유경섭"/>
    <s v="이수연"/>
    <s v="박광염"/>
    <s v="Online"/>
    <x v="1"/>
    <s v="기능"/>
    <x v="0"/>
    <s v="유경섭"/>
    <x v="0"/>
    <x v="0"/>
    <d v="2026-03-26T14:05:36"/>
    <d v="2026-03-26T14:05:36"/>
  </r>
  <r>
    <s v="UT-AS33201S"/>
    <x v="1"/>
    <x v="0"/>
    <x v="1"/>
    <s v="DEF-04721"/>
    <s v="X축과 Y축별 최소/최대값 입력하였으나 정상 출력 안됨"/>
    <x v="0"/>
    <s v="장은성"/>
    <s v="김경준"/>
    <s v="이동현"/>
    <s v="Online"/>
    <x v="1"/>
    <s v="기능"/>
    <x v="0"/>
    <s v="장은성"/>
    <x v="0"/>
    <x v="0"/>
    <d v="2026-03-26T14:15:19"/>
    <d v="2026-03-26T14:15:19"/>
  </r>
  <r>
    <s v="UT-PM10109S"/>
    <x v="1"/>
    <x v="0"/>
    <x v="3"/>
    <s v="DEF-04722"/>
    <s v="-시뮬레이션 결과 조회 화면에는 실행일시가 존재하나, 실행관리 화면에는 표시되지 않음._x000a_"/>
    <x v="0"/>
    <s v="염희석"/>
    <s v="염희석"/>
    <s v="전태상"/>
    <s v="Online"/>
    <x v="0"/>
    <s v="기능"/>
    <x v="0"/>
    <s v="염희석"/>
    <x v="2"/>
    <x v="0"/>
    <d v="2026-03-26T14:19:32"/>
    <d v="2026-03-26T14:19:32"/>
  </r>
  <r>
    <s v="UT-AC01022S"/>
    <x v="1"/>
    <x v="2"/>
    <x v="9"/>
    <s v="DEF-04392"/>
    <s v="DELAY, OPSMODE 팝업 짤림_x000a__x000a_1920X1080, 배율 100%, 브라이저 배율 100%"/>
    <x v="2"/>
    <s v="조수일"/>
    <s v="안소정"/>
    <s v="최기현"/>
    <s v="Online"/>
    <x v="1"/>
    <s v="UI"/>
    <x v="0"/>
    <s v="조수일"/>
    <x v="2"/>
    <x v="0"/>
    <d v="2026-03-12T14:38:43"/>
    <d v="2026-03-12T14:38:43"/>
  </r>
  <r>
    <s v="UT-RS-SP87"/>
    <x v="2"/>
    <x v="1"/>
    <x v="5"/>
    <s v="DEF-04449"/>
    <s v="[S_1-1] 'ORA-00904: &quot;CRSL_STAT_CD&quot;: 부적합한 식별자' 라는 에러가 발생합니다."/>
    <x v="1"/>
    <s v="유경섭"/>
    <s v="양우창"/>
    <s v="3자테스터공통"/>
    <s v="프로시져"/>
    <x v="1"/>
    <s v="데이터"/>
    <x v="0"/>
    <s v="유경섭"/>
    <x v="0"/>
    <x v="0"/>
    <d v="2026-03-23T14:14:38"/>
    <d v="2026-03-23T14:14:38"/>
  </r>
  <r>
    <s v="UT-CM10102S"/>
    <x v="1"/>
    <x v="0"/>
    <x v="2"/>
    <s v="DEF-04519"/>
    <s v="시간, 모드 선택박스에 입력이 가능함"/>
    <x v="0"/>
    <s v="이지연"/>
    <s v="김단호"/>
    <s v="강진욱"/>
    <s v="Online"/>
    <x v="1"/>
    <s v="기능"/>
    <x v="0"/>
    <s v="김단호"/>
    <x v="2"/>
    <x v="0"/>
    <d v="2026-03-24T10:59:19"/>
    <d v="2026-03-26T13:31:43"/>
  </r>
  <r>
    <s v="UT-GO12912S"/>
    <x v="2"/>
    <x v="1"/>
    <x v="0"/>
    <s v="DEF-04520"/>
    <s v="조회조건 시분 입력 시 정상적인 시분이 아닐 경우 오류 발생"/>
    <x v="1"/>
    <s v="신문호"/>
    <s v="신문호"/>
    <s v="3자테스터공통"/>
    <s v="Online"/>
    <x v="1"/>
    <s v="기능"/>
    <x v="0"/>
    <s v="신문호"/>
    <x v="0"/>
    <x v="0"/>
    <d v="2026-03-24T11:03:42"/>
    <d v="2026-03-24T11:03:43"/>
  </r>
  <r>
    <s v="UT-GO14001S"/>
    <x v="2"/>
    <x v="1"/>
    <x v="0"/>
    <s v="DEF-04547"/>
    <s v="단위테스트결과서 부재"/>
    <x v="1"/>
    <s v="신문호"/>
    <s v="김경준"/>
    <s v="3자테스터공통"/>
    <s v="Online"/>
    <x v="1"/>
    <s v="기타"/>
    <x v="0"/>
    <s v="신문호"/>
    <x v="1"/>
    <x v="0"/>
    <d v="2026-03-24T14:00:30"/>
    <d v="2026-03-24T14:00:30"/>
  </r>
  <r>
    <s v="UT-AC-SP37"/>
    <x v="1"/>
    <x v="3"/>
    <x v="9"/>
    <s v="DEF-04548"/>
    <s v="각 필드별 상태값 코드로 기입되는 경웨, 필드별 의미 MDD 혹은 MVD에 추가"/>
    <x v="3"/>
    <s v="조수일"/>
    <s v="이용혁"/>
    <s v="정진성"/>
    <s v="프로시져"/>
    <x v="0"/>
    <s v="기능"/>
    <x v="0"/>
    <s v="조수일"/>
    <x v="2"/>
    <x v="0"/>
    <d v="2026-03-24T14:01:56"/>
    <d v="2026-03-24T14:37:21"/>
  </r>
  <r>
    <s v="UT-GO11905E"/>
    <x v="0"/>
    <x v="0"/>
    <x v="0"/>
    <s v="DEF-04556"/>
    <s v="[asis값검증] 데이터 값 불일치"/>
    <x v="0"/>
    <s v="신문호"/>
    <s v="박정구"/>
    <s v="기인보"/>
    <s v="Online"/>
    <x v="1"/>
    <s v="데이터"/>
    <x v="0"/>
    <s v="신문호"/>
    <x v="0"/>
    <x v="0"/>
    <d v="2026-03-24T14:53:18"/>
    <d v="2026-03-24T14:53:18"/>
  </r>
  <r>
    <s v="UT-AS31201S"/>
    <x v="1"/>
    <x v="0"/>
    <x v="1"/>
    <s v="DEF-04559"/>
    <s v="[S-15] 차트에 데이터 표출 안됨"/>
    <x v="0"/>
    <s v="장은성"/>
    <s v="임소정"/>
    <s v="이동현"/>
    <s v="Online"/>
    <x v="1"/>
    <s v="기능"/>
    <x v="0"/>
    <s v="장은성"/>
    <x v="0"/>
    <x v="0"/>
    <d v="2026-03-24T15:08:43"/>
    <d v="2026-03-26T13:11:00"/>
  </r>
  <r>
    <s v="UT-AS11101S"/>
    <x v="1"/>
    <x v="3"/>
    <x v="1"/>
    <s v="DEF-04017"/>
    <s v="메인 화면 리사이즈시 화면 스크롤 생김"/>
    <x v="3"/>
    <s v="장은성"/>
    <s v="임소정"/>
    <s v="홍석일"/>
    <s v="Online"/>
    <x v="0"/>
    <s v="기능"/>
    <x v="0"/>
    <s v="장은성"/>
    <x v="2"/>
    <x v="0"/>
    <d v="2026-02-11T13:57:34"/>
    <d v="2026-02-12T09:45:42"/>
  </r>
  <r>
    <s v="UT-AS76101S"/>
    <x v="1"/>
    <x v="3"/>
    <x v="1"/>
    <s v="DEF-04020"/>
    <s v="조회조건에 부서, 분률, 주제어 태그 추가."/>
    <x v="3"/>
    <s v="장은성"/>
    <s v="김경준"/>
    <s v="홍석일"/>
    <s v="Online"/>
    <x v="0"/>
    <s v="기능"/>
    <x v="0"/>
    <s v="김경준"/>
    <x v="0"/>
    <x v="0"/>
    <d v="2026-02-11T14:26:49"/>
    <d v="2026-03-19T10:09:17"/>
  </r>
  <r>
    <s v="UT-AS76101S"/>
    <x v="1"/>
    <x v="3"/>
    <x v="1"/>
    <s v="DEF-04022"/>
    <s v="결과목록에 &quot;리포트 관리&quot; 그리드 참고하여 상태, 관리만 제외하고 동일하게 표출"/>
    <x v="3"/>
    <s v="장은성"/>
    <s v="김경준"/>
    <s v="홍석일"/>
    <s v="Online"/>
    <x v="0"/>
    <s v="기능"/>
    <x v="0"/>
    <s v="장은성"/>
    <x v="0"/>
    <x v="0"/>
    <d v="2026-02-11T14:28:35"/>
    <d v="2026-03-19T10:13:27"/>
  </r>
  <r>
    <s v="UT-AS77101S"/>
    <x v="1"/>
    <x v="3"/>
    <x v="1"/>
    <s v="DEF-04023"/>
    <s v="조회조건에 부서, 분류, 주제어 태그 추가"/>
    <x v="3"/>
    <s v="장은성"/>
    <s v="김경준"/>
    <s v="홍석일"/>
    <s v="Online"/>
    <x v="0"/>
    <s v="기능"/>
    <x v="0"/>
    <s v="장은성"/>
    <x v="2"/>
    <x v="0"/>
    <d v="2026-02-11T14:29:35"/>
    <d v="2026-03-19T10:16:18"/>
  </r>
  <r>
    <s v="UT-AS77102S"/>
    <x v="1"/>
    <x v="3"/>
    <x v="1"/>
    <s v="DEF-04032"/>
    <s v="특정 리포트 담당부서가 존재 시 관리부서를 설정할 수 있어야 함"/>
    <x v="3"/>
    <s v="장은성"/>
    <s v="김경준"/>
    <s v="홍석일"/>
    <s v="Online"/>
    <x v="1"/>
    <s v="기능"/>
    <x v="0"/>
    <s v="장은성"/>
    <x v="0"/>
    <x v="0"/>
    <d v="2026-02-11T14:42:05"/>
    <d v="2026-02-12T09:41:58"/>
  </r>
  <r>
    <s v="UT-PM10105S"/>
    <x v="1"/>
    <x v="3"/>
    <x v="3"/>
    <s v="DEF-03915"/>
    <s v="예측관리 연계데이터 수신 관련 일괄 확인 필요 (우선 순위 낮음)"/>
    <x v="3"/>
    <s v="염희석"/>
    <s v="신문호"/>
    <s v="홍석일"/>
    <s v="Online"/>
    <x v="0"/>
    <s v="기능"/>
    <x v="0"/>
    <s v="염희석"/>
    <x v="2"/>
    <x v="0"/>
    <d v="2026-02-06T15:31:30"/>
    <d v="2026-02-06T15:31:30"/>
  </r>
  <r>
    <s v="UT-PM10107S"/>
    <x v="1"/>
    <x v="3"/>
    <x v="3"/>
    <s v="DEF-03917"/>
    <s v="UI 개선으로 인해 React 화면으로 마이그레이션 필요"/>
    <x v="3"/>
    <s v="염희석"/>
    <s v="pmtbd3"/>
    <s v="홍석일"/>
    <s v="Online"/>
    <x v="0"/>
    <s v="기능"/>
    <x v="0"/>
    <s v="염희석"/>
    <x v="0"/>
    <x v="0"/>
    <d v="2026-02-06T15:33:05"/>
    <d v="2026-02-06T15:33:05"/>
  </r>
  <r>
    <s v="UT-PM10107S"/>
    <x v="1"/>
    <x v="3"/>
    <x v="3"/>
    <s v="DEF-03918"/>
    <s v="시뮬레이션 맵형태랑 싱크 맞추기"/>
    <x v="3"/>
    <s v="염희석"/>
    <s v="pmtbd3"/>
    <s v="홍석일"/>
    <s v="Online"/>
    <x v="0"/>
    <s v="기능"/>
    <x v="0"/>
    <s v="염희석"/>
    <x v="0"/>
    <x v="0"/>
    <d v="2026-02-06T15:34:03"/>
    <d v="2026-02-06T15:34:03"/>
  </r>
  <r>
    <s v="UT-PM10109S"/>
    <x v="1"/>
    <x v="3"/>
    <x v="3"/>
    <s v="DEF-03919"/>
    <s v="React 쪽 시뮬레이션 모니터링 화면으로 대체"/>
    <x v="3"/>
    <s v="염희석"/>
    <s v="염희석"/>
    <s v="홍석일"/>
    <s v="Online"/>
    <x v="0"/>
    <s v="기능"/>
    <x v="0"/>
    <s v="염희석"/>
    <x v="0"/>
    <x v="0"/>
    <d v="2026-02-06T15:43:19"/>
    <d v="2026-02-06T15:43:19"/>
  </r>
  <r>
    <s v="UT-AS77102S"/>
    <x v="1"/>
    <x v="3"/>
    <x v="1"/>
    <s v="DEF-04034"/>
    <s v="url에 미리보기 기능 필요"/>
    <x v="3"/>
    <s v="장은성"/>
    <s v="김경준"/>
    <s v="홍석일"/>
    <s v="Online"/>
    <x v="0"/>
    <s v="기능"/>
    <x v="0"/>
    <s v="장은성"/>
    <x v="2"/>
    <x v="0"/>
    <d v="2026-02-11T14:54:10"/>
    <d v="2026-02-12T09:35:00"/>
  </r>
  <r>
    <s v="UT-AS77102S"/>
    <x v="1"/>
    <x v="3"/>
    <x v="1"/>
    <s v="DEF-04036"/>
    <s v="리포트 배포관리 절차 재점검 필요"/>
    <x v="3"/>
    <s v="장은성"/>
    <s v="김경준"/>
    <s v="홍석일"/>
    <s v="Online"/>
    <x v="1"/>
    <s v="기능"/>
    <x v="0"/>
    <s v="장은성"/>
    <x v="0"/>
    <x v="0"/>
    <d v="2026-02-11T15:06:58"/>
    <d v="2026-02-12T09:42:13"/>
  </r>
  <r>
    <s v="UT-AS77103S"/>
    <x v="1"/>
    <x v="3"/>
    <x v="1"/>
    <s v="DEF-04039"/>
    <s v="상세 내용 참조"/>
    <x v="3"/>
    <s v="장은성"/>
    <s v="김경준"/>
    <s v="홍석일"/>
    <s v="Online"/>
    <x v="0"/>
    <s v="기능"/>
    <x v="0"/>
    <s v="장은성"/>
    <x v="0"/>
    <x v="0"/>
    <d v="2026-02-11T15:08:31"/>
    <d v="2026-02-12T09:43:54"/>
  </r>
  <r>
    <s v="UT-AS75101S"/>
    <x v="1"/>
    <x v="3"/>
    <x v="1"/>
    <s v="DEF-04041"/>
    <s v="관리자 부서명 확인 용도 칼럼 필요"/>
    <x v="3"/>
    <s v="장은성"/>
    <s v="김경준"/>
    <s v="홍석일"/>
    <s v="Online"/>
    <x v="0"/>
    <s v="기능"/>
    <x v="0"/>
    <s v="장은성"/>
    <x v="2"/>
    <x v="0"/>
    <d v="2026-02-11T15:23:17"/>
    <d v="2026-03-19T15:00:38"/>
  </r>
  <r>
    <s v="UT-AS75102M"/>
    <x v="1"/>
    <x v="3"/>
    <x v="1"/>
    <s v="DEF-04042"/>
    <s v="화면캡쳐 등록 이미지 업로드 필요"/>
    <x v="3"/>
    <s v="장은성"/>
    <s v="김경준"/>
    <s v="홍석일"/>
    <s v="Online"/>
    <x v="0"/>
    <s v="기능"/>
    <x v="0"/>
    <s v="장은성"/>
    <x v="0"/>
    <x v="0"/>
    <d v="2026-02-11T15:24:48"/>
    <d v="2026-02-12T09:52:24"/>
  </r>
  <r>
    <s v="UT-AS75101S"/>
    <x v="1"/>
    <x v="3"/>
    <x v="1"/>
    <s v="DEF-04044"/>
    <s v="목록에서 완료와 요청 표기 구별 개선 필요"/>
    <x v="3"/>
    <s v="장은성"/>
    <s v="김경준"/>
    <s v="홍석일"/>
    <s v="Online"/>
    <x v="0"/>
    <s v="UI"/>
    <x v="0"/>
    <s v="장은성"/>
    <x v="2"/>
    <x v="0"/>
    <d v="2026-02-11T15:29:32"/>
    <d v="2026-02-12T09:51:37"/>
  </r>
  <r>
    <s v="UT-AS75102M"/>
    <x v="1"/>
    <x v="3"/>
    <x v="1"/>
    <s v="DEF-04045"/>
    <s v="정보시인성 높이기 위해 항목 재배치 필요. 1. 작성자/작성일/상태 2. 제목/리포트명 3. 질의 내용 4. 답변"/>
    <x v="3"/>
    <s v="장은성"/>
    <s v="김경준"/>
    <s v="홍석일"/>
    <s v="Online"/>
    <x v="0"/>
    <s v="기능"/>
    <x v="0"/>
    <s v="장은성"/>
    <x v="2"/>
    <x v="0"/>
    <d v="2026-02-11T15:33:56"/>
    <d v="2026-02-12T09:52:24"/>
  </r>
  <r>
    <s v="UT-AS31502S"/>
    <x v="1"/>
    <x v="3"/>
    <x v="1"/>
    <s v="DEF-04046"/>
    <s v="년도 실적 데이터 필요"/>
    <x v="3"/>
    <s v="장은성"/>
    <s v="임소정"/>
    <s v="홍석일"/>
    <s v="Online"/>
    <x v="0"/>
    <s v="기능"/>
    <x v="0"/>
    <s v="장은성"/>
    <x v="0"/>
    <x v="0"/>
    <d v="2026-02-11T15:52:46"/>
    <d v="2026-02-12T09:57:35"/>
  </r>
  <r>
    <s v="UT-AS31503S"/>
    <x v="1"/>
    <x v="3"/>
    <x v="1"/>
    <s v="DEF-04047"/>
    <s v="연도 실적데이터 필요"/>
    <x v="3"/>
    <s v="장은성"/>
    <s v="임소정"/>
    <s v="홍석일"/>
    <s v="Online"/>
    <x v="0"/>
    <s v="기능"/>
    <x v="0"/>
    <s v="장은성"/>
    <x v="0"/>
    <x v="0"/>
    <d v="2026-02-11T15:53:13"/>
    <d v="2026-02-12T09:57:35"/>
  </r>
  <r>
    <s v="UT-AS31601S"/>
    <x v="1"/>
    <x v="3"/>
    <x v="1"/>
    <s v="DEF-04049"/>
    <s v="년도 데이터 필요"/>
    <x v="3"/>
    <s v="장은성"/>
    <s v="임소정"/>
    <s v="홍석일"/>
    <s v="Online"/>
    <x v="0"/>
    <s v="기능"/>
    <x v="0"/>
    <s v="장은성"/>
    <x v="2"/>
    <x v="0"/>
    <d v="2026-02-11T15:59:05"/>
    <d v="2026-02-12T09:59:33"/>
  </r>
  <r>
    <s v="UT-AS31801S"/>
    <x v="1"/>
    <x v="3"/>
    <x v="1"/>
    <s v="DEF-04056"/>
    <s v="파일 다운로드는 최신 확장자를 지원해야 하고, 엑셀은 이미지가 아닌 파일 가공이 가능해야 함"/>
    <x v="3"/>
    <s v="장은성"/>
    <s v="임소정"/>
    <s v="홍석일"/>
    <s v="Online"/>
    <x v="0"/>
    <s v="기능"/>
    <x v="0"/>
    <s v="장은성"/>
    <x v="2"/>
    <x v="0"/>
    <d v="2026-02-11T16:12:37"/>
    <d v="2026-02-12T09:21:06"/>
  </r>
  <r>
    <s v="UT-CM10103R"/>
    <x v="1"/>
    <x v="3"/>
    <x v="2"/>
    <s v="DEF-04192"/>
    <s v="ㅇ As-Is 값비교를 통한 테스트를 위해 2-3차 등 이후 테스트 대상에 추가요청드립니다._x000a_ㅇ 사용자 의견 추가 반영 예정 메뉴로 추후 메뉴 구현 방향 결정 후 재테스트 시행 하고자 합니다. (현재 버튼 동작 유/무 정도 테스트 가능함)"/>
    <x v="3"/>
    <s v="이지연"/>
    <s v="김단호"/>
    <s v="장세민"/>
    <s v="Online"/>
    <x v="0"/>
    <s v="기타"/>
    <x v="0"/>
    <s v="이지연"/>
    <x v="0"/>
    <x v="0"/>
    <d v="2026-02-20T18:03:52"/>
    <d v="2026-02-20T18:03:52"/>
  </r>
  <r>
    <s v="UT-CM30401R"/>
    <x v="1"/>
    <x v="3"/>
    <x v="2"/>
    <s v="DEF-04193"/>
    <s v="ㅇ As-Is 값비교를 통한 테스트를 위해 2-3차 등 이후 테스트 대상에 추가요청드립니다._x000a_ㅇ 사용자 의견 추가 반영 예정 메뉴로 추후 메뉴 구현 방향 결정 후 재테스트 시행 하고자 합니다. (현재 버튼 동작 유/무 정도 테스트 가능함)"/>
    <x v="3"/>
    <s v="이지연"/>
    <s v="김단호"/>
    <s v="장세민"/>
    <s v="Online"/>
    <x v="0"/>
    <s v="기타"/>
    <x v="0"/>
    <s v="이지연"/>
    <x v="0"/>
    <x v="0"/>
    <d v="2026-02-20T18:04:07"/>
    <d v="2026-02-20T18:04:07"/>
  </r>
  <r>
    <s v="UT-CM30402R"/>
    <x v="1"/>
    <x v="3"/>
    <x v="2"/>
    <s v="DEF-04194"/>
    <s v="ㅇ As-Is 값비교를 통한 테스트를 위해 2-3차 등 이후 테스트 대상에 추가요청드립니다._x000a_ㅇ 사용자 의견 추가 반영 예정 메뉴로 추후 메뉴 구현 방향 결정 후 재테스트 시행 하고자 합니다. (현재 버튼 동작 유/무 정도 테스트 가능함)"/>
    <x v="3"/>
    <s v="이지연"/>
    <s v="김단호"/>
    <s v="장세민"/>
    <s v="Online"/>
    <x v="0"/>
    <s v="기타"/>
    <x v="0"/>
    <s v="이지연"/>
    <x v="0"/>
    <x v="0"/>
    <d v="2026-02-20T18:04:16"/>
    <d v="2026-02-20T18:04:16"/>
  </r>
  <r>
    <s v="UT-CM30403R"/>
    <x v="1"/>
    <x v="3"/>
    <x v="2"/>
    <s v="DEF-04195"/>
    <s v="ㅇ As-Is 값비교를 통한 테스트를 위해 2-3차 등 이후 테스트 대상에 추가요청드립니다._x000a_ㅇ 사용자 의견 추가 반영 예정 메뉴로 추후 메뉴 구현 방향 결정 후 재테스트 시행 하고자 합니다. (현재 버튼 동작 유/무 정도 테스트 가능함)"/>
    <x v="3"/>
    <s v="이지연"/>
    <s v="김단호"/>
    <s v="장세민"/>
    <s v="Online"/>
    <x v="0"/>
    <s v="기타"/>
    <x v="0"/>
    <s v="이지연"/>
    <x v="0"/>
    <x v="0"/>
    <d v="2026-02-20T18:04:28"/>
    <d v="2026-03-19T09:01:01"/>
  </r>
  <r>
    <s v="UT-CM30404R"/>
    <x v="1"/>
    <x v="3"/>
    <x v="2"/>
    <s v="DEF-04196"/>
    <s v="ㅇ As-Is 값비교를 통한 테스트를 위해 2-3차 등 이후 테스트 대상에 추가요청드립니다._x000a_ㅇ 사용자 의견 추가 반영 예정 메뉴로 추후 메뉴 구현 방향 결정 후 재테스트 시행 하고자 합니다. (현재 버튼 동작 유/무 정도 테스트 가능함)"/>
    <x v="3"/>
    <s v="이지연"/>
    <s v="김단호"/>
    <s v="장세민"/>
    <s v="Online"/>
    <x v="0"/>
    <s v="기타"/>
    <x v="0"/>
    <s v="이지연"/>
    <x v="0"/>
    <x v="0"/>
    <d v="2026-02-20T18:04:42"/>
    <d v="2026-02-20T18:04:42"/>
  </r>
  <r>
    <s v="UT-CM30405R"/>
    <x v="1"/>
    <x v="3"/>
    <x v="2"/>
    <s v="DEF-04197"/>
    <s v="ㅇ As-Is 값비교를 통한 테스트를 위해 2-3차 등 이후 테스트 대상에 추가요청드립니다._x000a_ㅇ 사용자 의견 추가 반영 예정 메뉴로 추후 메뉴 구현 방향 결정 후 재테스트 시행 하고자 합니다. (현재 버튼 동작 유/무 정도 테스트 가능함)"/>
    <x v="3"/>
    <s v="이지연"/>
    <s v="김단호"/>
    <s v="장세민"/>
    <s v="Online"/>
    <x v="0"/>
    <s v="기타"/>
    <x v="0"/>
    <s v="이지연"/>
    <x v="0"/>
    <x v="0"/>
    <d v="2026-02-20T18:04:52"/>
    <d v="2026-02-20T18:04:52"/>
  </r>
  <r>
    <s v="UT-CM30406R"/>
    <x v="1"/>
    <x v="3"/>
    <x v="2"/>
    <s v="DEF-04198"/>
    <s v="ㅇ As-Is 값비교를 통한 테스트를 위해 2-3차 등 이후 테스트 대상에 추가요청드립니다._x000a_ㅇ 사용자 의견 추가 반영 예정 메뉴로 추후 메뉴 구현 방향 결정 후 재테스트 시행 하고자 합니다. (현재 버튼 동작 유/무 정도 테스트 가능함)"/>
    <x v="3"/>
    <s v="이지연"/>
    <s v="김단호"/>
    <s v="장세민"/>
    <s v="Online"/>
    <x v="0"/>
    <s v="기타"/>
    <x v="0"/>
    <s v="이지연"/>
    <x v="0"/>
    <x v="0"/>
    <d v="2026-02-20T18:05:01"/>
    <d v="2026-02-20T18:05:01"/>
  </r>
  <r>
    <s v="UT-CM30401S"/>
    <x v="1"/>
    <x v="3"/>
    <x v="2"/>
    <s v="DEF-04200"/>
    <s v="ㅇ As-Is 값비교를 통한 테스트를 위해 2-3차 등 이후 테스트 대상에 추가요청드립니다._x000a_ㅇ 사용자 의견 추가 반영 예정 메뉴로 추후 메뉴 구현 방향 결정 후 재테스트 시행 하고자 합니다. (현재 버튼 동작 유/무 정도 테스트 가능함)"/>
    <x v="3"/>
    <s v="이지연"/>
    <s v="김단호"/>
    <s v="장세민"/>
    <s v="Online"/>
    <x v="0"/>
    <s v="기타"/>
    <x v="0"/>
    <s v="이지연"/>
    <x v="0"/>
    <x v="0"/>
    <d v="2026-02-20T18:07:23"/>
    <d v="2026-02-20T18:07:23"/>
  </r>
  <r>
    <s v="UT-CM10102S"/>
    <x v="1"/>
    <x v="3"/>
    <x v="2"/>
    <s v="DEF-04201"/>
    <s v="ㅇ As-Is 값비교를 통한 테스트를 위해 2-3차 등 이후 테스트 대상에 추가요청드립니다._x000a_ㅇ 사용자 의견 추가 반영 예정 메뉴로 추후 메뉴 구현 방향 결정 후 재테스트 시행 하고자 합니다. (현재 버튼 동작 유/무 정도 테스트 가능함)"/>
    <x v="3"/>
    <s v="이지연"/>
    <s v="김단호"/>
    <s v="장세민"/>
    <s v="Online"/>
    <x v="0"/>
    <s v="기타"/>
    <x v="0"/>
    <s v="이지연"/>
    <x v="0"/>
    <x v="0"/>
    <d v="2026-02-20T18:12:52"/>
    <d v="2026-02-20T18:12:52"/>
  </r>
  <r>
    <s v="UT-CM10103S"/>
    <x v="1"/>
    <x v="3"/>
    <x v="2"/>
    <s v="DEF-04202"/>
    <s v="ㅇ As-Is 값비교를 통한 테스트를 위해 2-3차 등 이후 테스트 대상에 추가요청드립니다._x000a_ㅇ 사용자 의견 추가 반영 예정 메뉴로 추후 메뉴 구현 방향 결정 후 재테스트 시행 하고자 합니다. (현재 버튼 동작 유/무 정도 테스트 가능함)"/>
    <x v="3"/>
    <s v="이지연"/>
    <s v="김단호"/>
    <s v="장세민"/>
    <s v="Online"/>
    <x v="0"/>
    <s v="기타"/>
    <x v="0"/>
    <s v="이지연"/>
    <x v="0"/>
    <x v="0"/>
    <d v="2026-02-20T18:13:24"/>
    <d v="2026-02-20T18:13:24"/>
  </r>
  <r>
    <s v="UT-CM20034S"/>
    <x v="1"/>
    <x v="3"/>
    <x v="2"/>
    <s v="DEF-04222"/>
    <s v="검은 TOBT에서 처음 TOBT 수동 입력 시 TOBT 입력 사유 현업테스트 시 확인필요"/>
    <x v="3"/>
    <s v="이지연"/>
    <s v="김은정"/>
    <s v="장세민"/>
    <s v="Online"/>
    <x v="0"/>
    <s v="프로세스"/>
    <x v="0"/>
    <s v="김은정"/>
    <x v="2"/>
    <x v="0"/>
    <d v="2026-02-26T10:12:57"/>
    <d v="2026-03-06T14:14:56"/>
  </r>
  <r>
    <s v="UT-AS74101S"/>
    <x v="1"/>
    <x v="3"/>
    <x v="1"/>
    <s v="DEF-04073"/>
    <s v="이미지는 조회시 바로 출력"/>
    <x v="3"/>
    <s v="장은성"/>
    <s v="김경준"/>
    <s v="홍석일"/>
    <s v="Online"/>
    <x v="0"/>
    <s v="기능"/>
    <x v="0"/>
    <s v="장은성"/>
    <x v="2"/>
    <x v="0"/>
    <d v="2026-02-11T17:19:48"/>
    <d v="2026-02-12T09:49:58"/>
  </r>
  <r>
    <s v="UT-AS33201S"/>
    <x v="1"/>
    <x v="3"/>
    <x v="1"/>
    <s v="DEF-04090"/>
    <s v="자료다운로드는 자료를 오프라인에서 가공하기 위함. 이미지로 처리되면 안됨"/>
    <x v="3"/>
    <s v="장은성"/>
    <s v="김경준"/>
    <s v="홍석일"/>
    <s v="Online"/>
    <x v="1"/>
    <s v="기능"/>
    <x v="0"/>
    <s v="장은성"/>
    <x v="1"/>
    <x v="0"/>
    <d v="2026-02-12T10:19:58"/>
    <d v="2026-02-12T16:11:12"/>
  </r>
  <r>
    <s v="UT-AS32301S"/>
    <x v="1"/>
    <x v="3"/>
    <x v="1"/>
    <s v="DEF-04096"/>
    <s v=" 현재 구현 화면 수가 많이 누락됨. 운영시스템 화면에 조회 조건이 있어 화면 수가 많음. "/>
    <x v="3"/>
    <s v="장은성"/>
    <s v="김경준"/>
    <s v="홍석일"/>
    <s v="Online"/>
    <x v="1"/>
    <s v="기능"/>
    <x v="0"/>
    <s v="장은성"/>
    <x v="1"/>
    <x v="0"/>
    <d v="2026-02-12T10:54:07"/>
    <d v="2026-02-12T16:11:12"/>
  </r>
  <r>
    <s v="UT-AS34101S"/>
    <x v="1"/>
    <x v="3"/>
    <x v="1"/>
    <s v="DEF-04097"/>
    <s v="연도 설정 시 메시지 점검 필요. 기준연도와 조회연도가 달라야 한다고 메시지가 나오지만 동일하게 조작하면 메시지 없이 조회됨"/>
    <x v="3"/>
    <s v="장은성"/>
    <s v="임소정"/>
    <s v="홍석일"/>
    <s v="Online"/>
    <x v="1"/>
    <s v="기능"/>
    <x v="0"/>
    <s v="장은성"/>
    <x v="2"/>
    <x v="0"/>
    <d v="2026-02-12T11:00:38"/>
    <d v="2026-02-13T09:12:22"/>
  </r>
  <r>
    <s v="UT-AS36201S"/>
    <x v="1"/>
    <x v="3"/>
    <x v="1"/>
    <s v="DEF-04099"/>
    <s v="전체 연도 데이터 필요. "/>
    <x v="3"/>
    <s v="장은성"/>
    <s v="임소정"/>
    <s v="홍석일"/>
    <s v="Online"/>
    <x v="0"/>
    <s v="데이터"/>
    <x v="0"/>
    <s v="장은성"/>
    <x v="0"/>
    <x v="0"/>
    <d v="2026-02-12T11:05:46"/>
    <d v="2026-02-13T09:12:53"/>
  </r>
  <r>
    <s v="UT-AS44401S"/>
    <x v="1"/>
    <x v="3"/>
    <x v="1"/>
    <s v="DEF-04102"/>
    <s v="샘플데이터 한 시즌 전체가 필요함. 총갯수가 달라 비교 불가"/>
    <x v="3"/>
    <s v="장은성"/>
    <s v="김경준"/>
    <s v="홍석일"/>
    <s v="Online"/>
    <x v="0"/>
    <s v="기능"/>
    <x v="0"/>
    <s v="장은성"/>
    <x v="0"/>
    <x v="0"/>
    <d v="2026-02-12T14:08:18"/>
    <d v="2026-02-13T09:20:13"/>
  </r>
  <r>
    <s v="UT-AS37701S"/>
    <x v="1"/>
    <x v="3"/>
    <x v="1"/>
    <s v="DEF-04107"/>
    <s v="그리드 행렬 전환 시 1000자리 콤마표시 사라짐"/>
    <x v="3"/>
    <s v="장은성"/>
    <s v="김경준"/>
    <s v="홍석일"/>
    <s v="Online"/>
    <x v="1"/>
    <s v="기능"/>
    <x v="0"/>
    <s v="장은성"/>
    <x v="2"/>
    <x v="0"/>
    <d v="2026-02-12T14:22:00"/>
    <d v="2026-02-12T20:00:24"/>
  </r>
  <r>
    <s v="UT-AS37701S"/>
    <x v="1"/>
    <x v="3"/>
    <x v="1"/>
    <s v="DEF-04108"/>
    <s v="데이터 검증을 위해 연간 데이터 필요"/>
    <x v="3"/>
    <s v="장은성"/>
    <s v="김경준"/>
    <s v="홍석일"/>
    <s v="Online"/>
    <x v="0"/>
    <s v="기능"/>
    <x v="0"/>
    <s v="장은성"/>
    <x v="0"/>
    <x v="0"/>
    <d v="2026-02-12T14:22:24"/>
    <d v="2026-02-13T09:18:38"/>
  </r>
  <r>
    <s v="UT-AS37301S"/>
    <x v="1"/>
    <x v="3"/>
    <x v="1"/>
    <s v="DEF-04124"/>
    <s v="데이터 안나옴. 검증 불가"/>
    <x v="3"/>
    <s v="장은성"/>
    <s v="김경준"/>
    <s v="홍석일"/>
    <s v="Online"/>
    <x v="1"/>
    <s v="기능"/>
    <x v="0"/>
    <s v="장은성"/>
    <x v="0"/>
    <x v="0"/>
    <d v="2026-02-12T14:43:18"/>
    <d v="2026-02-13T09:13:52"/>
  </r>
  <r>
    <s v="UT-AS37201S"/>
    <x v="1"/>
    <x v="3"/>
    <x v="1"/>
    <s v="DEF-04125"/>
    <s v="데이터 없음. 검증 불가"/>
    <x v="3"/>
    <s v="장은성"/>
    <s v="김경준"/>
    <s v="홍석일"/>
    <s v="Online"/>
    <x v="0"/>
    <s v="데이터"/>
    <x v="0"/>
    <s v="장은성"/>
    <x v="0"/>
    <x v="0"/>
    <d v="2026-02-12T14:44:55"/>
    <d v="2026-02-13T09:13:38"/>
  </r>
  <r>
    <s v="UT-AS75101S"/>
    <x v="1"/>
    <x v="3"/>
    <x v="1"/>
    <s v="DEF-04040"/>
    <s v="일반사용자 작성자 표출 안해도 됨. 관리자만 확인 가능"/>
    <x v="3"/>
    <s v="장은성"/>
    <s v="김경준"/>
    <s v="홍석일"/>
    <s v="Online"/>
    <x v="0"/>
    <s v="기능"/>
    <x v="0"/>
    <s v="장은성"/>
    <x v="2"/>
    <x v="0"/>
    <d v="2026-02-11T15:21:23"/>
    <d v="2026-03-19T14:59:30"/>
  </r>
  <r>
    <s v="UT-AS75103M"/>
    <x v="1"/>
    <x v="3"/>
    <x v="1"/>
    <s v="DEF-04043"/>
    <s v="관리자 답변쓰기 시 작성일시와 처리일시 표기"/>
    <x v="3"/>
    <s v="장은성"/>
    <s v="김경준"/>
    <s v="홍석일"/>
    <s v="Online"/>
    <x v="0"/>
    <s v="기능"/>
    <x v="0"/>
    <s v="장은성"/>
    <x v="2"/>
    <x v="0"/>
    <d v="2026-02-11T15:28:27"/>
    <d v="2026-02-12T09:52:24"/>
  </r>
  <r>
    <s v="UT-AS36401S"/>
    <x v="1"/>
    <x v="3"/>
    <x v="1"/>
    <s v="DEF-04128"/>
    <s v="조회조건 점검 바람. 조회조건이 월인데 전후 일자를 순서를 다르게 선택하니 메시지가 잘못 나옴"/>
    <x v="3"/>
    <s v="장은성"/>
    <s v="임소정"/>
    <s v="홍석일"/>
    <s v="Online"/>
    <x v="1"/>
    <s v="기능"/>
    <x v="0"/>
    <s v="장은성"/>
    <x v="2"/>
    <x v="0"/>
    <d v="2026-02-12T14:55:27"/>
    <d v="2026-02-13T09:13:21"/>
  </r>
  <r>
    <s v="UT-AS36403S"/>
    <x v="1"/>
    <x v="3"/>
    <x v="1"/>
    <s v="DEF-04134"/>
    <s v="조회시 여러해 여러달이 나와서 소계/합계가 필요함."/>
    <x v="3"/>
    <s v="장은성"/>
    <s v="임소정"/>
    <s v="홍석일"/>
    <s v="Online"/>
    <x v="0"/>
    <s v="기능"/>
    <x v="0"/>
    <s v="장은성"/>
    <x v="0"/>
    <x v="0"/>
    <d v="2026-02-12T15:04:42"/>
    <d v="2026-02-12T18:51:30"/>
  </r>
  <r>
    <s v="UT-CM30026S"/>
    <x v="1"/>
    <x v="2"/>
    <x v="2"/>
    <s v="DEF-04336"/>
    <s v="제방빙편 Y/N 추가 요청"/>
    <x v="2"/>
    <s v="이지연"/>
    <s v="김단호"/>
    <s v="김도연"/>
    <s v="Online"/>
    <x v="0"/>
    <s v="데이터"/>
    <x v="0"/>
    <s v="이지연"/>
    <x v="2"/>
    <x v="0"/>
    <d v="2026-03-10T14:48:34"/>
    <d v="2026-03-10T14:48:34"/>
  </r>
  <r>
    <s v="UT-CM30032S"/>
    <x v="1"/>
    <x v="2"/>
    <x v="2"/>
    <s v="DEF-04338"/>
    <s v="활주로는 시간대 없애고 기동지역, 계류장 구분하고 월평균만 나오도록"/>
    <x v="2"/>
    <s v="이지연"/>
    <s v="김단호"/>
    <s v="김도연"/>
    <s v="Online"/>
    <x v="0"/>
    <s v="기능"/>
    <x v="0"/>
    <s v="이지연"/>
    <x v="0"/>
    <x v="0"/>
    <d v="2026-03-10T14:58:34"/>
    <d v="2026-03-10T14:58:34"/>
  </r>
  <r>
    <s v="UT-AS72101S"/>
    <x v="1"/>
    <x v="3"/>
    <x v="1"/>
    <s v="DEF-04072"/>
    <s v="게시물 고정 기능 필요"/>
    <x v="3"/>
    <s v="장은성"/>
    <s v="김경준"/>
    <s v="홍석일"/>
    <s v="Online"/>
    <x v="0"/>
    <s v="기능"/>
    <x v="0"/>
    <s v="장은성"/>
    <x v="0"/>
    <x v="0"/>
    <d v="2026-02-11T17:06:07"/>
    <d v="2026-03-19T14:47:49"/>
  </r>
  <r>
    <s v="UT-PM20152R"/>
    <x v="4"/>
    <x v="2"/>
    <x v="3"/>
    <s v="DEF-01827"/>
    <s v="혼잡경보 최대 혼잡예상시간 발령 + 나머지 발령내역도 전부 기입_x000a_"/>
    <x v="2"/>
    <s v="염희석"/>
    <s v="pmtbd3"/>
    <s v="이유림"/>
    <s v="Report"/>
    <x v="0"/>
    <s v="기능"/>
    <x v="0"/>
    <s v="염희석"/>
    <x v="2"/>
    <x v="0"/>
    <d v="2025-09-10T10:58:14"/>
    <d v="2025-09-10T10:58:14"/>
  </r>
  <r>
    <s v="UT-GO11401S"/>
    <x v="3"/>
    <x v="2"/>
    <x v="0"/>
    <s v="DEF-01866"/>
    <s v="DATA 누락으로 검증여부 확인불가"/>
    <x v="2"/>
    <s v="신문호"/>
    <s v="김경준"/>
    <s v="윤지현"/>
    <s v="Online"/>
    <x v="0"/>
    <s v="데이터"/>
    <x v="0"/>
    <s v="신문호"/>
    <x v="2"/>
    <x v="0"/>
    <d v="2025-09-16T17:43:41"/>
    <d v="2025-09-16T17:43:41"/>
  </r>
  <r>
    <s v="UT-GO11801S"/>
    <x v="3"/>
    <x v="2"/>
    <x v="0"/>
    <s v="DEF-01867"/>
    <s v="리스트 출력되나 DATA 누락으로 확인 불가"/>
    <x v="2"/>
    <s v="신문호"/>
    <s v="김경준"/>
    <s v="윤지현"/>
    <s v="Online"/>
    <x v="0"/>
    <s v="데이터"/>
    <x v="0"/>
    <s v="신문호"/>
    <x v="2"/>
    <x v="0"/>
    <d v="2025-09-16T17:46:06"/>
    <d v="2025-09-16T17:46:06"/>
  </r>
  <r>
    <s v="UT-GO11301S"/>
    <x v="3"/>
    <x v="2"/>
    <x v="0"/>
    <s v="DEF-01868"/>
    <s v="등록기호 DATA 누락으로 UPDATE여부 확인불가"/>
    <x v="2"/>
    <s v="신문호"/>
    <s v="박정구"/>
    <s v="윤지현"/>
    <s v="Online"/>
    <x v="0"/>
    <s v="데이터"/>
    <x v="0"/>
    <s v="신문호"/>
    <x v="2"/>
    <x v="0"/>
    <d v="2025-09-16T17:47:10"/>
    <d v="2025-09-16T17:47:10"/>
  </r>
  <r>
    <s v="UT-CM40001S"/>
    <x v="1"/>
    <x v="2"/>
    <x v="2"/>
    <s v="DEF-04359"/>
    <s v="ATFM 발행처 입력을 드롭박스식으로 하고싶음. "/>
    <x v="2"/>
    <s v="이지연"/>
    <s v="김단호"/>
    <s v="김도연"/>
    <s v="Online"/>
    <x v="0"/>
    <s v="기능"/>
    <x v="0"/>
    <s v="이지연"/>
    <x v="2"/>
    <x v="0"/>
    <d v="2026-03-10T15:40:36"/>
    <d v="2026-03-10T15:40:36"/>
  </r>
  <r>
    <s v="UT-CM30401R"/>
    <x v="1"/>
    <x v="2"/>
    <x v="2"/>
    <s v="DEF-04342"/>
    <s v="항목은 현업확인 완료. 값비교는 추후 확인필요"/>
    <x v="2"/>
    <s v="이지연"/>
    <s v="김단호"/>
    <s v="김도연"/>
    <s v="Online"/>
    <x v="0"/>
    <s v="기능"/>
    <x v="0"/>
    <s v="이지연"/>
    <x v="0"/>
    <x v="0"/>
    <d v="2026-03-10T15:08:23"/>
    <d v="2026-03-10T15:08:23"/>
  </r>
  <r>
    <s v="UT-CM30401S"/>
    <x v="1"/>
    <x v="2"/>
    <x v="2"/>
    <s v="DEF-04343"/>
    <s v="항목은 현업확인 완료. 값비교는 추후 확인필요"/>
    <x v="2"/>
    <s v="이지연"/>
    <s v="김단호"/>
    <s v="김도연"/>
    <s v="Online"/>
    <x v="0"/>
    <s v="기능"/>
    <x v="0"/>
    <s v="이지연"/>
    <x v="0"/>
    <x v="0"/>
    <d v="2026-03-10T15:08:42"/>
    <d v="2026-03-10T15:08:43"/>
  </r>
  <r>
    <s v="UT-CM30402R"/>
    <x v="1"/>
    <x v="2"/>
    <x v="2"/>
    <s v="DEF-04344"/>
    <s v="항목은 현업확인 완료. 값비교는 추후 확인필요"/>
    <x v="2"/>
    <s v="이지연"/>
    <s v="김단호"/>
    <s v="김도연"/>
    <s v="Online"/>
    <x v="0"/>
    <s v="기능"/>
    <x v="0"/>
    <s v="이지연"/>
    <x v="0"/>
    <x v="0"/>
    <d v="2026-03-10T15:08:52"/>
    <d v="2026-03-10T15:08:52"/>
  </r>
  <r>
    <s v="UT-GO13103R"/>
    <x v="4"/>
    <x v="2"/>
    <x v="0"/>
    <s v="DEF-02072"/>
    <s v="Stages검증 : CA자료 연계시 재확인 필요"/>
    <x v="2"/>
    <s v="신문호"/>
    <s v="김경준"/>
    <s v="윤지현"/>
    <s v="Online"/>
    <x v="0"/>
    <s v="데이터"/>
    <x v="0"/>
    <s v="신문호"/>
    <x v="2"/>
    <x v="0"/>
    <d v="2025-09-23T14:43:17"/>
    <d v="2025-09-23T14:43:17"/>
  </r>
  <r>
    <s v="UT-CM30403R"/>
    <x v="1"/>
    <x v="2"/>
    <x v="2"/>
    <s v="DEF-04346"/>
    <s v="항목은 현업확인 완료. 값비교는 추후 확인필요"/>
    <x v="2"/>
    <s v="이지연"/>
    <s v="김단호"/>
    <s v="김도연"/>
    <s v="Online"/>
    <x v="0"/>
    <s v="기능"/>
    <x v="0"/>
    <s v="이지연"/>
    <x v="0"/>
    <x v="0"/>
    <d v="2026-03-10T15:09:07"/>
    <d v="2026-03-10T15:09:07"/>
  </r>
  <r>
    <s v="UT-CPPK001S"/>
    <x v="1"/>
    <x v="2"/>
    <x v="14"/>
    <s v="DEF-04347"/>
    <s v="출도착편 없는 소산바에도 메모 기능 필요 (register towing memo)"/>
    <x v="2"/>
    <s v="장경진"/>
    <s v="이영석"/>
    <s v="강수진"/>
    <s v="Online"/>
    <x v="2"/>
    <s v="기능"/>
    <x v="0"/>
    <s v="정진성"/>
    <x v="0"/>
    <x v="0"/>
    <d v="2026-03-10T15:09:07"/>
    <d v="2026-03-10T17:03:17"/>
  </r>
  <r>
    <s v="UT-CM30027S"/>
    <x v="1"/>
    <x v="2"/>
    <x v="2"/>
    <s v="DEF-04328"/>
    <s v="출발정시성 확인 가능 메뉴가 많으므로 삭제"/>
    <x v="2"/>
    <s v="이지연"/>
    <s v="김단호"/>
    <s v="김도연"/>
    <s v="Online"/>
    <x v="0"/>
    <s v="기능"/>
    <x v="0"/>
    <s v="이지연"/>
    <x v="0"/>
    <x v="0"/>
    <d v="2026-03-10T14:24:46"/>
    <d v="2026-03-10T14:24:46"/>
  </r>
  <r>
    <s v="UT-CM30030S"/>
    <x v="1"/>
    <x v="2"/>
    <x v="2"/>
    <s v="DEF-04329"/>
    <s v="기준정보에 기종추가가 가능해야하고 ACDM 운영현황통계보고서 와 연료소모 절감량 분석 수치가 많아야 함 "/>
    <x v="2"/>
    <s v="이지연"/>
    <s v="김단호"/>
    <s v="김도연"/>
    <s v="Online"/>
    <x v="0"/>
    <s v="기능"/>
    <x v="0"/>
    <s v="이지연"/>
    <x v="0"/>
    <x v="0"/>
    <d v="2026-03-10T14:25:35"/>
    <d v="2026-03-10T14:25:35"/>
  </r>
  <r>
    <s v="UT-CM30033S"/>
    <x v="1"/>
    <x v="2"/>
    <x v="2"/>
    <s v="DEF-04333"/>
    <s v="출발 55 도착 44 = 총 슬롯 78을 넘으면 안됨_x000a_이제 80이 되었음, 점차 슬롯 합계치가 늘어날 예정_x000a__x000a_총 슬롯개수, 출발, 도착의 Max가 기준정보가 시간대별로 관리되어야 함_x000a_세부 수치는 현업에서 추가 확인예정_x000a__x000a_기종별 아니고 퉁 쳐서 계산해도 됨. _x000a_출발 ATOT 기준 집계, _x000a_도착 ARDT 기준 집계_x000a__x000a_그래프는 제외, 표만 표출되도록,_x000a__x000a_항로별로 방향으로 분류해서 볼 수 있도록 요청_x000a__x000a__x000a__x000a__x000a_"/>
    <x v="2"/>
    <s v="이지연"/>
    <s v="김단호"/>
    <s v="김도연"/>
    <s v="Online"/>
    <x v="0"/>
    <s v="기능"/>
    <x v="0"/>
    <s v="이지연"/>
    <x v="0"/>
    <x v="0"/>
    <d v="2026-03-10T14:42:26"/>
    <d v="2026-03-10T14:42:27"/>
  </r>
  <r>
    <s v="UT-PM-SP19"/>
    <x v="4"/>
    <x v="3"/>
    <x v="3"/>
    <s v="DEF-01106"/>
    <s v="수신시스템에 노선코드를 변경하기 위해 MDD 협의 이후 노선코드를 국토부 노선 코드를 준용할 것"/>
    <x v="3"/>
    <s v="염희석"/>
    <s v="신문호"/>
    <s v="홍석일"/>
    <s v="프로시져"/>
    <x v="0"/>
    <s v="기능"/>
    <x v="0"/>
    <s v="염희석"/>
    <x v="0"/>
    <x v="0"/>
    <d v="2025-08-11T13:56:10"/>
    <d v="2025-08-11T13:56:10"/>
  </r>
  <r>
    <s v="UT-PM-SP27"/>
    <x v="4"/>
    <x v="3"/>
    <x v="3"/>
    <s v="DEF-01111"/>
    <s v="FIMS분리로 시즌배정일을 알 수 없으니 고정값으로 처리"/>
    <x v="3"/>
    <s v="염희석"/>
    <s v="pmtbd3"/>
    <s v="홍석일"/>
    <s v="프로시져"/>
    <x v="0"/>
    <s v="기능"/>
    <x v="0"/>
    <s v="염희석"/>
    <x v="1"/>
    <x v="0"/>
    <d v="2025-08-11T14:31:53"/>
    <d v="2025-08-11T14:31:53"/>
  </r>
  <r>
    <s v="UT-CAMN010M"/>
    <x v="3"/>
    <x v="3"/>
    <x v="10"/>
    <s v="DEF-00236"/>
    <s v="-결함내용 시스템메시지관리 영역으로 이관"/>
    <x v="3"/>
    <s v="박영수"/>
    <s v="정연준"/>
    <s v="장수정"/>
    <s v="Online"/>
    <x v="1"/>
    <s v="기능"/>
    <x v="1"/>
    <s v=""/>
    <x v="0"/>
    <x v="1"/>
    <d v="2025-06-20T14:45:19"/>
    <d v="2025-07-03T09:17:43"/>
  </r>
  <r>
    <s v="UT-CASY004S"/>
    <x v="3"/>
    <x v="3"/>
    <x v="10"/>
    <s v="DEF-00482"/>
    <s v="오작성_x000a_삭제해주세요."/>
    <x v="3"/>
    <s v="박영수"/>
    <s v="정연준"/>
    <s v="장수정"/>
    <s v="Online"/>
    <x v="1"/>
    <s v="기능"/>
    <x v="1"/>
    <s v=""/>
    <x v="2"/>
    <x v="1"/>
    <d v="2025-06-27T16:24:37"/>
    <d v="2025-06-30T13:17:44"/>
  </r>
  <r>
    <s v="UT-RSPK007S"/>
    <x v="3"/>
    <x v="2"/>
    <x v="5"/>
    <s v="DEF-00467"/>
    <s v="Group에 '전체' 추가 필요_x000a__x000a_ㅇ전체 추가 불필요하여 제외처리 요청드립니다"/>
    <x v="2"/>
    <s v="유경섭"/>
    <s v="김훈근"/>
    <s v="권유진"/>
    <s v="Online"/>
    <x v="0"/>
    <s v="기능"/>
    <x v="1"/>
    <s v=""/>
    <x v="2"/>
    <x v="1"/>
    <d v="2025-06-26T15:42:22"/>
    <d v="2025-06-27T08:53:18"/>
  </r>
  <r>
    <s v="UT-MESCM031S"/>
    <x v="4"/>
    <x v="1"/>
    <x v="15"/>
    <s v="DEF-00504"/>
    <s v="시나리오 상에 있는 검색버튼이 없음._x000a_없는 게 맞다면 시나리오 수정 필요함."/>
    <x v="1"/>
    <s v="임지훈"/>
    <s v="홍성민"/>
    <s v="김단호"/>
    <s v="Online"/>
    <x v="0"/>
    <s v="UI"/>
    <x v="1"/>
    <s v=""/>
    <x v="2"/>
    <x v="1"/>
    <d v="2025-07-01T13:18:58"/>
    <d v="2025-07-29T17:42:28"/>
  </r>
  <r>
    <s v="UT-AC08009S"/>
    <x v="4"/>
    <x v="1"/>
    <x v="9"/>
    <s v="DEF-00522"/>
    <s v="삭제하려는 비고 아이템 코드가 unusing 인 경우에도 _x000a_사용중인 아이템 코드는 삭제할 수 없습니다 라는 팝업 표출되며_x000a_삭제 안됨"/>
    <x v="1"/>
    <s v="조수일"/>
    <s v="구혜지"/>
    <s v="정수현"/>
    <s v="Online"/>
    <x v="1"/>
    <s v="기능"/>
    <x v="1"/>
    <s v=""/>
    <x v="0"/>
    <x v="1"/>
    <d v="2025-07-01T15:24:02"/>
    <d v="2025-07-01T17:44:42"/>
  </r>
  <r>
    <s v="UT-MESCM041S"/>
    <x v="4"/>
    <x v="1"/>
    <x v="15"/>
    <s v="DEF-00527"/>
    <s v="TOBT 오름차순 안됨"/>
    <x v="1"/>
    <s v="임지훈"/>
    <s v="김용진"/>
    <s v="정수현"/>
    <s v="Online"/>
    <x v="1"/>
    <s v="데이터"/>
    <x v="1"/>
    <s v=""/>
    <x v="2"/>
    <x v="1"/>
    <d v="2025-07-01T15:56:07"/>
    <d v="2025-07-29T17:41:19"/>
  </r>
  <r>
    <s v="UT-MESCM041S"/>
    <x v="4"/>
    <x v="1"/>
    <x v="15"/>
    <s v="DEF-00531"/>
    <s v="TSAT, TTOT 시간정보 색상이 파란색이 아님"/>
    <x v="1"/>
    <s v="임지훈"/>
    <s v="김용진"/>
    <s v="정수현"/>
    <s v="Online"/>
    <x v="1"/>
    <s v="UI"/>
    <x v="1"/>
    <s v=""/>
    <x v="2"/>
    <x v="1"/>
    <d v="2025-07-01T15:59:29"/>
    <d v="2025-07-28T14:27:44"/>
  </r>
  <r>
    <s v="UT-AC01010M"/>
    <x v="1"/>
    <x v="1"/>
    <x v="9"/>
    <s v="DEF-00614"/>
    <s v="테스트 결과서 누락"/>
    <x v="1"/>
    <s v="조수일"/>
    <s v="안소정"/>
    <s v="윤성훈"/>
    <s v="Online"/>
    <x v="0"/>
    <s v="문서화"/>
    <x v="1"/>
    <s v=""/>
    <x v="2"/>
    <x v="1"/>
    <d v="2025-07-03T09:15:52"/>
    <d v="2025-07-07T09:06:08"/>
  </r>
  <r>
    <s v="UT-MESCM043S"/>
    <x v="4"/>
    <x v="1"/>
    <x v="15"/>
    <s v="DEF-00784"/>
    <s v="TOBT 3회이상 변경 시 alert이 안나옵니다."/>
    <x v="1"/>
    <s v="임지훈"/>
    <s v="김용진"/>
    <s v="박상기"/>
    <s v="Online"/>
    <x v="1"/>
    <s v="UI"/>
    <x v="1"/>
    <s v=""/>
    <x v="2"/>
    <x v="1"/>
    <d v="2025-07-22T10:04:23"/>
    <d v="2025-07-28T14:33:55"/>
  </r>
  <r>
    <s v="UT-MESCM045M"/>
    <x v="4"/>
    <x v="1"/>
    <x v="15"/>
    <s v="DEF-00831"/>
    <s v="GATE가 아닌 PAD 항목이 맞는 지 확인이 필요합니다. PAD가 맞으면 결함아닙니다."/>
    <x v="1"/>
    <s v="임지훈"/>
    <s v="김용진"/>
    <s v="박상기"/>
    <s v="Online"/>
    <x v="1"/>
    <s v="기타"/>
    <x v="1"/>
    <s v=""/>
    <x v="2"/>
    <x v="1"/>
    <d v="2025-07-23T09:40:28"/>
    <d v="2025-07-28T14:39:02"/>
  </r>
  <r>
    <s v="UT-RCCI206M"/>
    <x v="4"/>
    <x v="1"/>
    <x v="12"/>
    <s v="DEF-00797"/>
    <s v="ADD Assigment를 하여 3p 를 a07에 배정함 _x000a_.배정된 바를 변경하려고 하면 변경신청을 누르면 해당값이 사라짐. "/>
    <x v="1"/>
    <s v="이미라"/>
    <s v="문현희"/>
    <s v="김승무"/>
    <s v="Online"/>
    <x v="1"/>
    <s v="기능"/>
    <x v="1"/>
    <s v=""/>
    <x v="2"/>
    <x v="1"/>
    <d v="2025-07-22T14:11:11"/>
    <d v="2025-08-07T10:32:50"/>
  </r>
  <r>
    <s v="UT-MESCM048M"/>
    <x v="4"/>
    <x v="1"/>
    <x v="15"/>
    <s v="DEF-00833"/>
    <s v="제방빙작업 요청 후 -&gt; 출발도착편정보 -&gt; 해당 항공편으로 다시 들어옴_x000a_REQ 토글이 비활성화 되어있는 데, 이것이 맞다면 결함이 아닙니다."/>
    <x v="1"/>
    <s v="임지훈"/>
    <s v="김용진"/>
    <s v="박상기"/>
    <s v="Online"/>
    <x v="1"/>
    <s v="프로세스"/>
    <x v="1"/>
    <s v=""/>
    <x v="2"/>
    <x v="1"/>
    <d v="2025-07-23T10:12:20"/>
    <d v="2025-07-28T14:42:32"/>
  </r>
  <r>
    <s v="UT-MESCM044M"/>
    <x v="4"/>
    <x v="1"/>
    <x v="15"/>
    <s v="DEF-00792"/>
    <s v="삭제를 했지만 실제 삭제가 반영되지 않음"/>
    <x v="1"/>
    <s v="임지훈"/>
    <s v="김용진"/>
    <s v="박상기"/>
    <s v="Online"/>
    <x v="1"/>
    <s v="데이터"/>
    <x v="1"/>
    <s v=""/>
    <x v="2"/>
    <x v="1"/>
    <d v="2025-07-22T13:20:41"/>
    <d v="2025-07-28T14:37:27"/>
  </r>
  <r>
    <s v="UT-RCPK002M"/>
    <x v="4"/>
    <x v="1"/>
    <x v="12"/>
    <s v="DEF-00839"/>
    <s v="1. Select Zone에서 다중선택에 대한 시나리오 보안 필요_x000a_2. zone을 여러개 선택하면 메세지는 반영디 되나 실제 값은 변동이 없음._x000a_--&gt; 1개만 선택가능 하다면 1개만 선택 가능하다고 메세지를 보여 주고, 여러개 선택 가능하면 해당하느 값이 나와야 함_x000a_3. Select Zone 상위 빈칸을 눌렀을땐 아무런 작동을 안함. _x000a_  --&gt; 빈칸을 누르면 선택한 ZONE이 CLEAR이 된다던지, 필요 없으면 삭제를 한다던지 정의가 필요 함. _x000a_"/>
    <x v="1"/>
    <s v="이미라"/>
    <s v="이미라"/>
    <s v="김승무"/>
    <s v="Online"/>
    <x v="1"/>
    <s v="기능"/>
    <x v="1"/>
    <s v=""/>
    <x v="2"/>
    <x v="1"/>
    <d v="2025-07-23T10:34:40"/>
    <d v="2025-07-23T15:04:12"/>
  </r>
  <r>
    <s v="UT-PM-SP14"/>
    <x v="4"/>
    <x v="1"/>
    <x v="3"/>
    <s v="DEF-00840"/>
    <s v="결함아님"/>
    <x v="1"/>
    <s v="염희석"/>
    <s v="신문호"/>
    <s v="윤성훈"/>
    <s v="프로시져"/>
    <x v="0"/>
    <s v="기능"/>
    <x v="1"/>
    <s v=""/>
    <x v="2"/>
    <x v="1"/>
    <d v="2025-07-23T10:50:47"/>
    <d v="2025-07-24T08:50:48"/>
  </r>
  <r>
    <s v="UT-PM-SP29"/>
    <x v="4"/>
    <x v="1"/>
    <x v="3"/>
    <s v="DEF-00850"/>
    <s v="확인완료 함"/>
    <x v="1"/>
    <s v="염희석"/>
    <s v="pmtbd1"/>
    <s v="윤성훈"/>
    <s v="프로시져"/>
    <x v="0"/>
    <s v="기능"/>
    <x v="1"/>
    <s v=""/>
    <x v="2"/>
    <x v="1"/>
    <d v="2025-07-23T13:13:09"/>
    <d v="2025-07-24T08:49:49"/>
  </r>
  <r>
    <s v="UT-MESCM031S"/>
    <x v="4"/>
    <x v="1"/>
    <x v="15"/>
    <s v="DEF-00855"/>
    <s v="목록 보기시 더보기가 없어지고 무한스크롤로 변경되었는 지 문의, 무한스크롤이 TO-BE라면 결함 X"/>
    <x v="1"/>
    <s v="임지훈"/>
    <s v="홍성민"/>
    <s v="박상기"/>
    <s v="Online"/>
    <x v="1"/>
    <s v="프로세스"/>
    <x v="1"/>
    <s v=""/>
    <x v="2"/>
    <x v="1"/>
    <d v="2025-07-23T13:39:20"/>
    <d v="2025-07-29T17:39:55"/>
  </r>
  <r>
    <s v="UT-FPFA031M"/>
    <x v="4"/>
    <x v="1"/>
    <x v="8"/>
    <s v="DEF-00892"/>
    <s v="우측 마우스의 Flight History 메뉴 클릭시 오류창 뜸"/>
    <x v="1"/>
    <s v="장경진"/>
    <s v="이인용"/>
    <s v="윤성훈"/>
    <s v="Online"/>
    <x v="1"/>
    <s v="기능"/>
    <x v="1"/>
    <s v=""/>
    <x v="0"/>
    <x v="1"/>
    <d v="2025-07-25T09:57:26"/>
    <d v="2025-07-30T14:20:44"/>
  </r>
  <r>
    <s v="UT-FPFA032M"/>
    <x v="4"/>
    <x v="1"/>
    <x v="8"/>
    <s v="DEF-00893"/>
    <s v="우측 마우스의 Flight History 메뉴 클릭시 오류창 뜸"/>
    <x v="1"/>
    <s v="장경진"/>
    <s v="이인용"/>
    <s v="윤성훈"/>
    <s v="Online"/>
    <x v="1"/>
    <s v="기능"/>
    <x v="1"/>
    <s v=""/>
    <x v="0"/>
    <x v="1"/>
    <d v="2025-07-25T09:59:34"/>
    <d v="2025-07-30T14:20:16"/>
  </r>
  <r>
    <s v="UT-MESCM042M"/>
    <x v="4"/>
    <x v="1"/>
    <x v="15"/>
    <s v="DEF-00911"/>
    <s v="푸쉬 환경 미구성으로 테스트 불가"/>
    <x v="1"/>
    <s v="임지훈"/>
    <s v="김용진"/>
    <s v="박상기"/>
    <s v="Online"/>
    <x v="1"/>
    <s v="기타"/>
    <x v="1"/>
    <s v=""/>
    <x v="0"/>
    <x v="1"/>
    <d v="2025-07-25T15:00:49"/>
    <d v="2025-07-28T14:28:43"/>
  </r>
  <r>
    <s v="UT-CM-SP31"/>
    <x v="4"/>
    <x v="3"/>
    <x v="2"/>
    <s v="DEF-00917"/>
    <s v="INBOUND_STAT_UPDATE를 수행할때, 특정 상황일 경우에는 STATUS가 업데이트되지 않도록 방어 로직 추가 검토 요청._x000a_예) 현재는 APP 운항상태에서 AFTN DEP(O) 메시지를 재수신 받으면 _x000a_     'AIR'로 무조건 업데이트 되어 버리는데, 이것이 맞는지 아니면_x000a_     이럴 경우에는 'AIR'로 업데이트 되지 말고 기존 상태가 유지되어야_x000a_     하는지 현업담당자와 협의 후, 필요시 로직 추가 예정"/>
    <x v="3"/>
    <s v="이지연"/>
    <s v="이지연"/>
    <s v="이지연"/>
    <s v="프로시져"/>
    <x v="0"/>
    <s v="프로세스"/>
    <x v="1"/>
    <s v=""/>
    <x v="2"/>
    <x v="1"/>
    <d v="2025-07-31T18:11:26"/>
    <d v="2025-08-05T19:14:21"/>
  </r>
  <r>
    <s v="UT-FPFA041M"/>
    <x v="4"/>
    <x v="1"/>
    <x v="8"/>
    <s v="DEF-00894"/>
    <s v="저장버튼 클릭시 오류창 뜸"/>
    <x v="1"/>
    <s v="장경진"/>
    <s v="현영광"/>
    <s v="윤성훈"/>
    <s v="Online"/>
    <x v="1"/>
    <s v="기능"/>
    <x v="1"/>
    <s v=""/>
    <x v="0"/>
    <x v="1"/>
    <d v="2025-07-25T10:13:20"/>
    <d v="2025-07-30T14:19:34"/>
  </r>
  <r>
    <s v="UT-FPFA042M"/>
    <x v="4"/>
    <x v="1"/>
    <x v="8"/>
    <s v="DEF-00895"/>
    <s v="저장버튼 클릭시 오류창 뜸"/>
    <x v="1"/>
    <s v="장경진"/>
    <s v="현영광"/>
    <s v="윤성훈"/>
    <s v="Online"/>
    <x v="1"/>
    <s v="기능"/>
    <x v="1"/>
    <s v=""/>
    <x v="0"/>
    <x v="1"/>
    <d v="2025-07-25T10:19:47"/>
    <d v="2025-07-30T14:18:45"/>
  </r>
  <r>
    <s v="UT-TabFrame(A)"/>
    <x v="3"/>
    <x v="3"/>
    <x v="7"/>
    <s v="DEF-00955"/>
    <s v="=====삭제 요청 ===="/>
    <x v="3"/>
    <s v="박영수"/>
    <s v="김태훈"/>
    <s v="장수정"/>
    <s v="Online"/>
    <x v="0"/>
    <s v="UI"/>
    <x v="1"/>
    <s v=""/>
    <x v="2"/>
    <x v="1"/>
    <d v="2025-08-06T15:13:47"/>
    <d v="2025-08-06T17:01:59"/>
  </r>
  <r>
    <s v="UT-TabFrame(A)"/>
    <x v="3"/>
    <x v="3"/>
    <x v="7"/>
    <s v="DEF-00962"/>
    <s v="=====삭제 요청 ===="/>
    <x v="3"/>
    <s v="박영수"/>
    <s v="김태훈"/>
    <s v="장수정"/>
    <s v="Online"/>
    <x v="0"/>
    <s v="UI"/>
    <x v="1"/>
    <s v=""/>
    <x v="2"/>
    <x v="1"/>
    <d v="2025-08-06T15:55:39"/>
    <d v="2025-08-06T17:02:40"/>
  </r>
  <r>
    <s v="UT-AC01010M"/>
    <x v="1"/>
    <x v="1"/>
    <x v="9"/>
    <s v="DEF-00888"/>
    <s v="3자 테스트 시 단위 테스트 결과 누락"/>
    <x v="1"/>
    <s v="조수일"/>
    <s v="안소정"/>
    <s v="박상기"/>
    <s v="Online"/>
    <x v="1"/>
    <s v="프로세스"/>
    <x v="1"/>
    <s v=""/>
    <x v="0"/>
    <x v="1"/>
    <d v="2025-07-24T17:43:12"/>
    <d v="2025-07-28T10:39:15"/>
  </r>
  <r>
    <s v="UT-AC01021S"/>
    <x v="4"/>
    <x v="1"/>
    <x v="9"/>
    <s v="DEF-00889"/>
    <s v="단위 테스트 결과 누락"/>
    <x v="1"/>
    <s v="조수일"/>
    <s v="안소정"/>
    <s v="박상기"/>
    <s v="Online"/>
    <x v="1"/>
    <s v="프로세스"/>
    <x v="1"/>
    <s v=""/>
    <x v="0"/>
    <x v="1"/>
    <d v="2025-07-24T17:43:53"/>
    <d v="2025-07-30T13:43:20"/>
  </r>
  <r>
    <s v="UT-FP-SP21"/>
    <x v="4"/>
    <x v="1"/>
    <x v="8"/>
    <s v="DEF-00915"/>
    <s v="해당 시나리오 단위테스트 결과 미제공으로 테스트 불가"/>
    <x v="1"/>
    <s v="장경진"/>
    <s v="이인용"/>
    <s v="박상기"/>
    <s v="프로시져"/>
    <x v="1"/>
    <s v="기타"/>
    <x v="1"/>
    <s v=""/>
    <x v="0"/>
    <x v="1"/>
    <d v="2025-07-25T17:15:16"/>
    <d v="2025-07-30T14:21:23"/>
  </r>
  <r>
    <s v="UT-WESRS002S"/>
    <x v="4"/>
    <x v="1"/>
    <x v="13"/>
    <s v="DEF-00993"/>
    <s v="1. Handler, Airline 이 All 이어야 되는데 KE 로 설정되어있음._x000a_2. Handler, Airline 이 All 이어야 되는데 KE 로 설정되어있음._x000a_6. 엑셀업로드 클릭하면 팝업뜸 &gt; 예 &gt; 체크인카운터 반기신청 엑셀파일 선택 &gt; 열기 &gt; 엑셀업로드 안됨_x000a_8. DUE DATE 버튼없음_x000a_9. Multi Chart 버튼 클릭시 팝업호출"/>
    <x v="1"/>
    <s v="임지훈"/>
    <s v="임지훈"/>
    <s v="정수현"/>
    <s v="Online"/>
    <x v="1"/>
    <s v="기능"/>
    <x v="1"/>
    <s v=""/>
    <x v="1"/>
    <x v="1"/>
    <d v="2025-08-07T15:17:41"/>
    <d v="2025-08-08T18:31:43"/>
  </r>
  <r>
    <s v="UT-CM-SP31"/>
    <x v="4"/>
    <x v="3"/>
    <x v="2"/>
    <s v="DEF-00916"/>
    <s v="DIV~ 이전상태 APP로 돌아가야하나 AIR로 돌아감"/>
    <x v="3"/>
    <s v="이지연"/>
    <s v="이지연"/>
    <s v="장세민"/>
    <s v="프로시져"/>
    <x v="1"/>
    <s v="프로세스"/>
    <x v="1"/>
    <s v=""/>
    <x v="0"/>
    <x v="1"/>
    <d v="2025-07-31T15:37:02"/>
    <d v="2025-07-31T18:16:02"/>
  </r>
  <r>
    <s v="UT-TopFrame(A)"/>
    <x v="3"/>
    <x v="3"/>
    <x v="7"/>
    <s v="DEF-00986"/>
    <s v="전체 메뉴가 디자인 변경 필요_x000a_(팀 전ㅊ ㅔ의견)"/>
    <x v="3"/>
    <s v="박영수"/>
    <s v="김태훈"/>
    <s v="장수정"/>
    <s v="Online"/>
    <x v="0"/>
    <s v="UI"/>
    <x v="1"/>
    <s v=""/>
    <x v="0"/>
    <x v="1"/>
    <d v="2025-08-07T14:41:22"/>
    <d v="2026-01-14T11:19:21"/>
  </r>
  <r>
    <s v="UT-MESCM043S"/>
    <x v="4"/>
    <x v="1"/>
    <x v="15"/>
    <s v="DEF-01062"/>
    <s v="GATE 등 리소스 정보 나타나지 않음"/>
    <x v="1"/>
    <s v="임지훈"/>
    <s v="김용진"/>
    <s v="윤성훈"/>
    <s v="Online"/>
    <x v="1"/>
    <s v="데이터"/>
    <x v="1"/>
    <s v=""/>
    <x v="2"/>
    <x v="1"/>
    <d v="2025-08-08T14:45:32"/>
    <d v="2025-08-08T18:31:02"/>
  </r>
  <r>
    <s v="UT-MESCM044M"/>
    <x v="4"/>
    <x v="1"/>
    <x v="15"/>
    <s v="DEF-01066"/>
    <s v="TOBT 시간을 뒷 시간으로 지정하여 자장하였는데. 반영되지 않음_x000a_=&gt; 개발자 확인 결과 시스템 연동 미비로 자동 반영되지 않고, DB에 기록까지만 수행된다 함"/>
    <x v="1"/>
    <s v="임지훈"/>
    <s v="김용진"/>
    <s v="윤성훈"/>
    <s v="Online"/>
    <x v="1"/>
    <s v="기능"/>
    <x v="1"/>
    <s v=""/>
    <x v="0"/>
    <x v="1"/>
    <d v="2025-08-08T15:00:41"/>
    <d v="2025-08-08T18:29:40"/>
  </r>
  <r>
    <s v="UT-MESMF093M"/>
    <x v="4"/>
    <x v="1"/>
    <x v="15"/>
    <s v="DEF-01069"/>
    <s v="로고 등록 후 저장버튼 클릭시 저장 및 modalclose 안됨_x000a_(오전에 올린 결함 &quot;안됨&quot;을 &quot;됨&quot;이라고 오기)"/>
    <x v="1"/>
    <s v="임지훈"/>
    <s v="김용진"/>
    <s v="이준일"/>
    <s v="Online"/>
    <x v="1"/>
    <s v="기능"/>
    <x v="1"/>
    <s v=""/>
    <x v="0"/>
    <x v="1"/>
    <d v="2025-08-08T15:15:01"/>
    <d v="2025-08-08T18:32:14"/>
  </r>
  <r>
    <s v="UT-MESCM051S"/>
    <x v="4"/>
    <x v="1"/>
    <x v="15"/>
    <s v="DEF-01070"/>
    <s v="행 클릭시 상세정보 뜨지 않음"/>
    <x v="1"/>
    <s v="임지훈"/>
    <s v="김용진"/>
    <s v="윤성훈"/>
    <s v="Online"/>
    <x v="1"/>
    <s v="기능"/>
    <x v="1"/>
    <s v=""/>
    <x v="0"/>
    <x v="1"/>
    <d v="2025-08-08T15:15:38"/>
    <d v="2025-08-08T18:23:29"/>
  </r>
  <r>
    <s v="UT-AC01021S"/>
    <x v="4"/>
    <x v="1"/>
    <x v="9"/>
    <s v="DEF-01074"/>
    <s v="5,10,5-1. TOC 클릭 &gt; Off-Blcok 시간을 먼저 입력하세요 alert 뜸"/>
    <x v="1"/>
    <s v="조수일"/>
    <s v="안소정"/>
    <s v="정수현"/>
    <s v="Online"/>
    <x v="1"/>
    <s v="기능"/>
    <x v="1"/>
    <s v=""/>
    <x v="1"/>
    <x v="1"/>
    <d v="2025-08-08T15:47:06"/>
    <d v="2025-08-08T16:51:54"/>
  </r>
  <r>
    <s v="UT-MESCM033M"/>
    <x v="4"/>
    <x v="1"/>
    <x v="15"/>
    <s v="DEF-01059"/>
    <s v="검색 기능의 문자 입력시 잘못 조회됨.."/>
    <x v="1"/>
    <s v="임지훈"/>
    <s v="홍성민"/>
    <s v="윤성훈"/>
    <s v="Online"/>
    <x v="1"/>
    <s v="기능"/>
    <x v="1"/>
    <s v=""/>
    <x v="2"/>
    <x v="1"/>
    <d v="2025-08-08T14:30:32"/>
    <d v="2025-08-08T18:25:57"/>
  </r>
  <r>
    <s v="UT-AC01021S"/>
    <x v="4"/>
    <x v="4"/>
    <x v="9"/>
    <s v="DEF-01164"/>
    <s v="1. 그리드 높이  IIS 와 비슷하게 조정_x000a_2. 그리드내 배경색 처리된 셀에 마우스 온 이벤트시 색상 반전 없게"/>
    <x v="4"/>
    <s v="조수일"/>
    <s v="안소정"/>
    <s v="조수일"/>
    <s v="Online"/>
    <x v="0"/>
    <s v="UI"/>
    <x v="1"/>
    <s v=""/>
    <x v="2"/>
    <x v="1"/>
    <d v="2025-08-13T09:16:13"/>
    <d v="2025-09-04T16:03:25"/>
  </r>
  <r>
    <s v="UT-MESCM045M"/>
    <x v="4"/>
    <x v="1"/>
    <x v="15"/>
    <s v="DEF-01068"/>
    <s v="EEZT 값이 나타나는 것을 찾을 수 없고.. 설정하여도 나타나지 않음_x000a_=&gt; 일부 Data 반영 후 조회 확인함._x000a_=&gt; EEZT 설정값 DB에 반영까지는 개발자 확인을 통해 확인됨. 연동 미비로 화면에 반영은 안됨."/>
    <x v="1"/>
    <s v="임지훈"/>
    <s v="김용진"/>
    <s v="윤성훈"/>
    <s v="Online"/>
    <x v="1"/>
    <s v="기능"/>
    <x v="1"/>
    <s v=""/>
    <x v="0"/>
    <x v="1"/>
    <d v="2025-08-08T15:05:52"/>
    <d v="2025-08-08T18:24:58"/>
  </r>
  <r>
    <s v="UT-MESMF091S"/>
    <x v="4"/>
    <x v="1"/>
    <x v="15"/>
    <s v="DEF-01032"/>
    <s v="등록일 미입력 후 검색 시 체크 필요"/>
    <x v="1"/>
    <s v="임지훈"/>
    <s v="김용진"/>
    <s v="이준일"/>
    <s v="Online"/>
    <x v="1"/>
    <s v="기능"/>
    <x v="1"/>
    <s v=""/>
    <x v="2"/>
    <x v="1"/>
    <d v="2025-08-08T10:42:20"/>
    <d v="2025-08-08T14:21:40"/>
  </r>
  <r>
    <s v="UT-MESMF093M"/>
    <x v="4"/>
    <x v="1"/>
    <x v="15"/>
    <s v="DEF-01033"/>
    <s v="로고 등록 후 저장 및 modalClose 됨"/>
    <x v="1"/>
    <s v="임지훈"/>
    <s v="김용진"/>
    <s v="이준일"/>
    <s v="Online"/>
    <x v="1"/>
    <s v="기능"/>
    <x v="1"/>
    <s v=""/>
    <x v="0"/>
    <x v="1"/>
    <d v="2025-08-08T10:48:42"/>
    <d v="2025-08-08T14:22:10"/>
  </r>
  <r>
    <s v="UT-RSPK018S"/>
    <x v="4"/>
    <x v="3"/>
    <x v="5"/>
    <s v="DEF-01200"/>
    <s v="잘못 등록됨"/>
    <x v="3"/>
    <s v="유경섭"/>
    <s v="김훈근"/>
    <s v="송희영"/>
    <s v="Online"/>
    <x v="1"/>
    <s v="기능"/>
    <x v="1"/>
    <s v=""/>
    <x v="2"/>
    <x v="1"/>
    <d v="2025-08-14T10:35:46"/>
    <d v="2025-08-20T14:22:26"/>
  </r>
  <r>
    <s v="UT-MESCM031S"/>
    <x v="4"/>
    <x v="3"/>
    <x v="15"/>
    <s v="DEF-01270"/>
    <s v="출발편 운항정보 페이지는 잘 뜨는데 왜 이 메뉴는 클릭하면 전체 하얀화면만 뜰까요...?"/>
    <x v="3"/>
    <s v="임지훈"/>
    <s v="홍성민"/>
    <s v="장세민"/>
    <s v="Online"/>
    <x v="0"/>
    <s v="기타"/>
    <x v="1"/>
    <s v=""/>
    <x v="0"/>
    <x v="1"/>
    <d v="2025-08-18T19:22:21"/>
    <d v="2025-08-25T11:02:47"/>
  </r>
  <r>
    <s v="UT-AC01005M"/>
    <x v="3"/>
    <x v="2"/>
    <x v="9"/>
    <s v="DEF-01292"/>
    <s v="ORD 수정할 수 있도록 개선 (숫자만 입력)"/>
    <x v="2"/>
    <s v="조수일"/>
    <s v="안소정"/>
    <s v="정진성"/>
    <s v="Online"/>
    <x v="0"/>
    <s v="기능"/>
    <x v="1"/>
    <s v=""/>
    <x v="2"/>
    <x v="1"/>
    <d v="2025-08-19T10:52:53"/>
    <d v="2025-08-22T10:53:30"/>
  </r>
  <r>
    <s v="UT-AC08006S"/>
    <x v="3"/>
    <x v="3"/>
    <x v="9"/>
    <s v="DEF-01293"/>
    <s v="ROUTE-SETTING 신규 항목 추가 후 리프레시 안하고 다시 다른 신규 항목 추가 후 저장 시 서버오류(데이터 예외사항 발생)"/>
    <x v="3"/>
    <s v="조수일"/>
    <s v="구혜지"/>
    <s v="정진성"/>
    <s v="Online"/>
    <x v="1"/>
    <s v="기능"/>
    <x v="1"/>
    <s v=""/>
    <x v="1"/>
    <x v="1"/>
    <d v="2025-08-19T10:53:38"/>
    <d v="2025-09-03T14:01:25"/>
  </r>
  <r>
    <s v="UT-CASY030S(A)"/>
    <x v="3"/>
    <x v="1"/>
    <x v="7"/>
    <s v="DEF-01170"/>
    <s v="잘못 작성 _x000a_-- 작성내역 삭제 요청"/>
    <x v="1"/>
    <s v="박영수"/>
    <s v="최민지"/>
    <s v="장수정"/>
    <s v="Online"/>
    <x v="1"/>
    <s v="UI"/>
    <x v="1"/>
    <s v=""/>
    <x v="2"/>
    <x v="1"/>
    <d v="2025-08-13T13:28:58"/>
    <d v="2025-08-18T13:33:23"/>
  </r>
  <r>
    <s v="UT-CAMN005M(A)"/>
    <x v="4"/>
    <x v="3"/>
    <x v="7"/>
    <s v="DEF-01277"/>
    <s v="결함내역 삭제 요청 (오기재)"/>
    <x v="3"/>
    <s v="박영수"/>
    <s v="정연준"/>
    <s v="장수정"/>
    <s v="Online"/>
    <x v="1"/>
    <s v="기타"/>
    <x v="1"/>
    <s v=""/>
    <x v="2"/>
    <x v="1"/>
    <d v="2025-08-19T08:53:55"/>
    <d v="2025-09-03T19:35:39"/>
  </r>
  <r>
    <s v="UT-FSQB032E"/>
    <x v="4"/>
    <x v="3"/>
    <x v="6"/>
    <s v="DEF-01346"/>
    <s v="_x000a_[터미널] 2022년 총 합계가 99건이고_x000a__x000a_[출발,위탁]은 102건_x000a_[출발,환승]은 72건_x000a__x000a_터미널 집계 값이 젤 커야 하는거 아닌지........._x000a_어떤 집계가 맞는지 확인이 어려우니 터미널 리포트에 한하지 않고 전체적으로 집계 산식 확인 요청드립니다"/>
    <x v="3"/>
    <s v="임소정"/>
    <s v="임소정"/>
    <s v="장수정"/>
    <s v="Online"/>
    <x v="1"/>
    <s v="데이터"/>
    <x v="1"/>
    <s v=""/>
    <x v="0"/>
    <x v="1"/>
    <d v="2025-08-19T16:51:09"/>
    <d v="2025-08-21T09:32:16"/>
  </r>
  <r>
    <s v="UT-FSQB072E"/>
    <x v="4"/>
    <x v="3"/>
    <x v="6"/>
    <s v="DEF-01500"/>
    <s v="--"/>
    <x v="3"/>
    <s v="임소정"/>
    <s v="임소정"/>
    <s v="장수정"/>
    <s v="Online"/>
    <x v="0"/>
    <s v="UI"/>
    <x v="1"/>
    <s v=""/>
    <x v="2"/>
    <x v="1"/>
    <d v="2025-08-21T15:51:36"/>
    <d v="2025-08-26T09:04:05"/>
  </r>
  <r>
    <s v="UT-CM20032S"/>
    <x v="0"/>
    <x v="1"/>
    <x v="2"/>
    <s v="DEF-01514"/>
    <s v="결함아님"/>
    <x v="1"/>
    <s v="이지연"/>
    <s v="김은정"/>
    <s v="김단호"/>
    <s v="Online"/>
    <x v="0"/>
    <s v="기능"/>
    <x v="1"/>
    <s v=""/>
    <x v="0"/>
    <x v="1"/>
    <d v="2025-08-21T17:27:11"/>
    <d v="2025-08-22T11:12:19"/>
  </r>
  <r>
    <s v="UT-FSQA150S"/>
    <x v="4"/>
    <x v="3"/>
    <x v="6"/>
    <s v="DEF-01472"/>
    <s v="---"/>
    <x v="3"/>
    <s v="임소정"/>
    <s v="임소정"/>
    <s v="장수정"/>
    <s v="Online"/>
    <x v="1"/>
    <s v="UI"/>
    <x v="1"/>
    <s v=""/>
    <x v="2"/>
    <x v="1"/>
    <d v="2025-08-21T11:10:12"/>
    <d v="2025-08-26T09:03:52"/>
  </r>
  <r>
    <s v="UT-CM20022S"/>
    <x v="4"/>
    <x v="3"/>
    <x v="2"/>
    <s v="DEF-01625"/>
    <s v="다른칸들 길이를 Airline NM 칸과 같게 맞춰주세요_x000a_AirlineNM 등 사용자가 알아볼 수 있게 명칭 변경할 필요 있을지 현업테스트 시 확인필요"/>
    <x v="3"/>
    <s v="이지연"/>
    <s v="김은정"/>
    <s v="장세민"/>
    <s v="Online"/>
    <x v="0"/>
    <s v="UI"/>
    <x v="1"/>
    <s v=""/>
    <x v="2"/>
    <x v="1"/>
    <d v="2025-08-22T17:00:07"/>
    <d v="2025-09-18T15:39:56"/>
  </r>
  <r>
    <s v="UT-CM20029M"/>
    <x v="4"/>
    <x v="3"/>
    <x v="2"/>
    <s v="DEF-01637"/>
    <s v="표에서 표출되는 STATUS의 TAX와 항공기운항 진행현황 팝업에 나오는 tAX랑 다른 status인가요?"/>
    <x v="3"/>
    <s v="이지연"/>
    <s v="김은정"/>
    <s v="장세민"/>
    <s v="Online"/>
    <x v="1"/>
    <s v="데이터"/>
    <x v="1"/>
    <s v=""/>
    <x v="0"/>
    <x v="1"/>
    <d v="2025-08-22T18:30:17"/>
    <d v="2025-08-29T11:11:45"/>
  </r>
  <r>
    <s v="UT-MESCM043S"/>
    <x v="4"/>
    <x v="3"/>
    <x v="15"/>
    <s v="DEF-01579"/>
    <s v="도착편 메뉴와 같이 클릭했는데 상세화면이 나오지 않습니다..."/>
    <x v="3"/>
    <s v="임지훈"/>
    <s v="김용진"/>
    <s v="장세민"/>
    <s v="Online"/>
    <x v="1"/>
    <s v="기능"/>
    <x v="1"/>
    <s v=""/>
    <x v="0"/>
    <x v="1"/>
    <d v="2025-08-22T13:32:38"/>
    <d v="2025-08-27T19:16:24"/>
  </r>
  <r>
    <s v="UT-RSCI012S"/>
    <x v="4"/>
    <x v="0"/>
    <x v="5"/>
    <s v="DEF-01729"/>
    <s v="그룹 설정 팝업창에 [취소] 버튼이 없어 사용자가 그룹 설정 취소 동작이 어려워 [취소] 버튼 추가 필요함"/>
    <x v="0"/>
    <s v="유경섭"/>
    <s v="이수연"/>
    <s v="박광염"/>
    <s v="Online"/>
    <x v="0"/>
    <s v="기능"/>
    <x v="1"/>
    <s v=""/>
    <x v="0"/>
    <x v="1"/>
    <d v="2025-08-28T14:02:10"/>
    <d v="2025-09-19T17:44:07"/>
  </r>
  <r>
    <s v="UT-PM30104S"/>
    <x v="4"/>
    <x v="0"/>
    <x v="3"/>
    <s v="DEF-01740"/>
    <s v="조회기간 조건과 다른 결과값 출력."/>
    <x v="0"/>
    <s v="염희석"/>
    <s v="pmtbd2"/>
    <s v="전태상"/>
    <s v="Online"/>
    <x v="1"/>
    <s v="기능"/>
    <x v="1"/>
    <s v=""/>
    <x v="2"/>
    <x v="1"/>
    <d v="2025-08-28T14:09:56"/>
    <d v="2025-08-29T14:45:10"/>
  </r>
  <r>
    <s v="UT-RE-030201-01C-01"/>
    <x v="4"/>
    <x v="3"/>
    <x v="11"/>
    <s v="DEF-01691"/>
    <s v="TMS 테스트 시나리오 정리 예정"/>
    <x v="3"/>
    <s v="문현희"/>
    <s v="이수연"/>
    <s v="송희영"/>
    <s v="Online"/>
    <x v="0"/>
    <s v="기타"/>
    <x v="1"/>
    <s v=""/>
    <x v="2"/>
    <x v="1"/>
    <d v="2025-08-26T09:07:33"/>
    <d v="2025-11-07T10:06:15"/>
  </r>
  <r>
    <s v="UT-RE-030201-01C-01"/>
    <x v="4"/>
    <x v="3"/>
    <x v="11"/>
    <s v="DEF-01692"/>
    <s v="TMS 테스트 시나리오 정리 예정"/>
    <x v="3"/>
    <s v="문현희"/>
    <s v="이수연"/>
    <s v="송희영"/>
    <s v="Online"/>
    <x v="0"/>
    <s v="기타"/>
    <x v="1"/>
    <s v=""/>
    <x v="0"/>
    <x v="1"/>
    <d v="2025-08-26T09:07:46"/>
    <d v="2025-11-07T10:06:07"/>
  </r>
  <r>
    <s v="UT-RE-010206-01C-01"/>
    <x v="4"/>
    <x v="3"/>
    <x v="11"/>
    <s v="DEF-01681"/>
    <s v="TMS상 RE 단위테스트 시나리오 변경 예정"/>
    <x v="3"/>
    <s v="문현희"/>
    <s v="장동혁"/>
    <s v="송희영"/>
    <s v="Online"/>
    <x v="0"/>
    <s v="기타"/>
    <x v="1"/>
    <s v=""/>
    <x v="2"/>
    <x v="1"/>
    <d v="2025-08-26T08:54:11"/>
    <d v="2025-11-07T10:54:20"/>
  </r>
  <r>
    <s v="UT-RE-010206-01C-02"/>
    <x v="1"/>
    <x v="3"/>
    <x v="11"/>
    <s v="DEF-01682"/>
    <s v="TMS상 RE 단위테스트 시나리오 변경 예정"/>
    <x v="3"/>
    <s v="문현희"/>
    <s v="장동혁"/>
    <s v="송희영"/>
    <s v="Online"/>
    <x v="0"/>
    <s v="기타"/>
    <x v="1"/>
    <s v=""/>
    <x v="0"/>
    <x v="1"/>
    <d v="2025-08-26T08:54:36"/>
    <d v="2025-11-07T10:55:13"/>
  </r>
  <r>
    <s v="UT-GO41218M"/>
    <x v="4"/>
    <x v="0"/>
    <x v="0"/>
    <s v="DEF-02201"/>
    <s v="다른 기준일로 조회할 때는 정상 조회되나_x000a_2025-03-17(결과서 상의 입력데이터) 기준일로 조회 시_x000a_문서 실행 실패함."/>
    <x v="0"/>
    <s v="신문호"/>
    <s v="김경준"/>
    <s v="정연욱"/>
    <s v="Online"/>
    <x v="1"/>
    <s v="기능"/>
    <x v="1"/>
    <s v=""/>
    <x v="0"/>
    <x v="1"/>
    <d v="2025-10-21T14:42:22"/>
    <d v="2025-10-22T15:53:14"/>
  </r>
  <r>
    <s v="UT-AC01013L"/>
    <x v="3"/>
    <x v="0"/>
    <x v="9"/>
    <s v="DEF-02213"/>
    <s v="출발편 상세 내용 조회 시 무한로딩 됨"/>
    <x v="0"/>
    <s v="조수일"/>
    <s v="안소정"/>
    <s v="박광염"/>
    <s v="Online"/>
    <x v="1"/>
    <s v="기능"/>
    <x v="1"/>
    <s v=""/>
    <x v="0"/>
    <x v="1"/>
    <d v="2025-10-22T13:01:19"/>
    <d v="2025-10-22T17:42:34"/>
  </r>
  <r>
    <s v="UT-AC01021S"/>
    <x v="4"/>
    <x v="3"/>
    <x v="9"/>
    <s v="DEF-03741"/>
    <s v="2xx 번대 주기장 항공편 도착 처리하여도 Towing 목록에 표시 안됨"/>
    <x v="3"/>
    <s v="조수일"/>
    <s v="안소정"/>
    <s v="조수일"/>
    <s v="Online"/>
    <x v="1"/>
    <s v="기능"/>
    <x v="1"/>
    <s v=""/>
    <x v="0"/>
    <x v="1"/>
    <d v="2026-01-22T17:37:35"/>
    <d v="2026-01-28T15:03:31"/>
  </r>
  <r>
    <s v="UT-PM20158S"/>
    <x v="1"/>
    <x v="1"/>
    <x v="3"/>
    <s v="DEF-03417"/>
    <s v="[X_2] _x000a_테이블 초기 선택 row가 마지막 행으로 되어있음"/>
    <x v="1"/>
    <s v="염희석"/>
    <s v="노세찬"/>
    <s v="권아윤"/>
    <s v="Online"/>
    <x v="1"/>
    <s v="UI"/>
    <x v="1"/>
    <s v=""/>
    <x v="2"/>
    <x v="1"/>
    <d v="2026-01-19T13:41:00"/>
    <d v="2026-01-26T16:22:50"/>
  </r>
  <r>
    <s v="UT-MESRS031S"/>
    <x v="1"/>
    <x v="1"/>
    <x v="15"/>
    <s v="DEF-03418"/>
    <s v="[C_11]power 수치 입력에대한 제한값이 없음(1~100%)"/>
    <x v="1"/>
    <s v="임지훈"/>
    <s v="이수빈"/>
    <s v="윤성훈"/>
    <s v="Online"/>
    <x v="1"/>
    <s v="기능"/>
    <x v="1"/>
    <s v=""/>
    <x v="0"/>
    <x v="1"/>
    <d v="2026-01-19T13:41:33"/>
    <d v="2026-01-19T20:18:11"/>
  </r>
  <r>
    <s v="UT-FPFA185S"/>
    <x v="1"/>
    <x v="1"/>
    <x v="8"/>
    <s v="DEF-03435"/>
    <s v="[S_8] [SELECT] 버튼 클릭하고 닫은 뒤, 다른 row를 선택하고 [SELECT] 버튼을 누르면 이전 데이터의 팝업이 계속 뜸"/>
    <x v="1"/>
    <s v="장경진"/>
    <s v="현영광"/>
    <s v="최중혁"/>
    <s v="Online"/>
    <x v="1"/>
    <s v="기능"/>
    <x v="1"/>
    <s v=""/>
    <x v="1"/>
    <x v="1"/>
    <d v="2026-01-19T14:23:56"/>
    <d v="2026-01-21T18:57:56"/>
  </r>
  <r>
    <s v="UT-PM20159S"/>
    <x v="1"/>
    <x v="1"/>
    <x v="3"/>
    <s v="DEF-03437"/>
    <s v="[C_5] _x000a_시뮬레이션 결과값이 정상적으로 저장되었는지의 메시지 표출이 없음"/>
    <x v="1"/>
    <s v="염희석"/>
    <s v="노세찬"/>
    <s v="권아윤"/>
    <s v="Online"/>
    <x v="1"/>
    <s v="표준"/>
    <x v="1"/>
    <s v=""/>
    <x v="2"/>
    <x v="1"/>
    <d v="2026-01-19T14:35:14"/>
    <d v="2026-01-26T14:27:21"/>
  </r>
  <r>
    <s v="UT-FSQB100E"/>
    <x v="0"/>
    <x v="0"/>
    <x v="6"/>
    <s v="DEF-03438"/>
    <s v="[x]_x000a_-사용자 편의성_x000a_위탁포기물품 탭 조회화면에는 세부업무명 출력되어 있으나 근무자 전체 탭은 출력되어 있지 않음."/>
    <x v="0"/>
    <s v="임소정"/>
    <s v="임소정"/>
    <s v="전태상"/>
    <s v="Online"/>
    <x v="0"/>
    <s v="UI"/>
    <x v="1"/>
    <s v=""/>
    <x v="2"/>
    <x v="1"/>
    <d v="2026-01-19T14:36:03"/>
    <d v="2026-01-22T15:29:40"/>
  </r>
  <r>
    <s v="UT-PM20159S"/>
    <x v="1"/>
    <x v="1"/>
    <x v="3"/>
    <s v="DEF-03439"/>
    <s v="[X_1] _x000a_1920*1080, 크롬 100% 배율_x000a_최초 조회시 그래프 이미지 사이즈가 맞지 않음 (스크롤바도 안보임)_x000a_한번 배율 조정후에야 스크롤바 보임"/>
    <x v="1"/>
    <s v="염희석"/>
    <s v="노세찬"/>
    <s v="권아윤"/>
    <s v="Online"/>
    <x v="1"/>
    <s v="UI"/>
    <x v="1"/>
    <s v=""/>
    <x v="0"/>
    <x v="1"/>
    <d v="2026-01-19T14:37:38"/>
    <d v="2026-01-26T14:04:02"/>
  </r>
  <r>
    <s v="UT-CM10004S"/>
    <x v="0"/>
    <x v="0"/>
    <x v="2"/>
    <s v="DEF-03463"/>
    <s v="[C-11] UT-CM10004S_x000a_Alert영문명 검색창에 영문, 특수문자 이외에 숫자 입력하여 조회 가능함"/>
    <x v="0"/>
    <s v="이지연"/>
    <s v="김은정"/>
    <s v="박광염"/>
    <s v="Online"/>
    <x v="1"/>
    <s v="기능"/>
    <x v="1"/>
    <s v=""/>
    <x v="2"/>
    <x v="1"/>
    <d v="2026-01-19T15:33:32"/>
    <d v="2026-01-21T11:20:46"/>
  </r>
  <r>
    <s v="UT-FPMG031M"/>
    <x v="1"/>
    <x v="1"/>
    <x v="8"/>
    <s v="DEF-03464"/>
    <s v="[C_16] DATE 간격이 3일인데, 3일을 '초과'할 수 없다라는 문구가 뜸"/>
    <x v="1"/>
    <s v="장경진"/>
    <s v="현영광"/>
    <s v="최중혁"/>
    <s v="Online"/>
    <x v="1"/>
    <s v="UI"/>
    <x v="1"/>
    <s v=""/>
    <x v="2"/>
    <x v="1"/>
    <d v="2026-01-19T15:35:33"/>
    <d v="2026-01-21T18:43:46"/>
  </r>
  <r>
    <s v="UT-FPMG032M"/>
    <x v="1"/>
    <x v="1"/>
    <x v="8"/>
    <s v="DEF-03465"/>
    <s v="[S_5] 시험 데이터가 조회되지 않는 관계로 다른 데이터로 테스트. error log가 존재하는 정보임에도 존재를 error log 버튼이 활성화되지 않음"/>
    <x v="1"/>
    <s v="장경진"/>
    <s v="현영광"/>
    <s v="최중혁"/>
    <s v="Online"/>
    <x v="1"/>
    <s v="기능"/>
    <x v="1"/>
    <s v=""/>
    <x v="1"/>
    <x v="1"/>
    <d v="2026-01-19T15:38:42"/>
    <d v="2026-01-21T18:50:34"/>
  </r>
  <r>
    <s v="UT-RE-010206-01C-01"/>
    <x v="4"/>
    <x v="3"/>
    <x v="11"/>
    <s v="DEF-01683"/>
    <s v="TMS상 RE 단위테스트 시나리오 변경 예정"/>
    <x v="3"/>
    <s v="문현희"/>
    <s v="장동혁"/>
    <s v="송희영"/>
    <s v="Online"/>
    <x v="0"/>
    <s v="기타"/>
    <x v="1"/>
    <s v=""/>
    <x v="2"/>
    <x v="1"/>
    <d v="2025-08-26T08:55:06"/>
    <d v="2025-11-07T10:54:41"/>
  </r>
  <r>
    <s v="UT-RE-010206-01C-01"/>
    <x v="4"/>
    <x v="3"/>
    <x v="11"/>
    <s v="DEF-01684"/>
    <s v="TMS상 RE 단위테스트 시나리오 변경 예정"/>
    <x v="3"/>
    <s v="문현희"/>
    <s v="장동혁"/>
    <s v="송희영"/>
    <s v="Online"/>
    <x v="0"/>
    <s v="기타"/>
    <x v="1"/>
    <s v=""/>
    <x v="2"/>
    <x v="1"/>
    <d v="2025-08-26T08:55:40"/>
    <d v="2025-11-07T10:54:33"/>
  </r>
  <r>
    <s v="UT-RE-020202-02C-01"/>
    <x v="4"/>
    <x v="3"/>
    <x v="11"/>
    <s v="DEF-01686"/>
    <s v="TMS 테스트 ID 정리 예정"/>
    <x v="3"/>
    <s v="문현희"/>
    <s v="장동혁"/>
    <s v="송희영"/>
    <s v="Online"/>
    <x v="0"/>
    <s v="기타"/>
    <x v="1"/>
    <s v=""/>
    <x v="0"/>
    <x v="1"/>
    <d v="2025-08-26T09:00:11"/>
    <d v="2025-11-07T10:09:04"/>
  </r>
  <r>
    <s v="UT-RE-020202-02C-02"/>
    <x v="1"/>
    <x v="3"/>
    <x v="11"/>
    <s v="DEF-01687"/>
    <s v="TMS 테스트 ID 정리 예정"/>
    <x v="3"/>
    <s v="문현희"/>
    <s v="장동혁"/>
    <s v="송희영"/>
    <s v="Online"/>
    <x v="0"/>
    <s v="기타"/>
    <x v="1"/>
    <s v=""/>
    <x v="0"/>
    <x v="1"/>
    <d v="2025-08-26T09:00:20"/>
    <d v="2025-11-07T10:05:58"/>
  </r>
  <r>
    <s v="UT-RE-020202-02C-01"/>
    <x v="4"/>
    <x v="3"/>
    <x v="11"/>
    <s v="DEF-01688"/>
    <s v="TMS 테스트 ID 정리 예정"/>
    <x v="3"/>
    <s v="문현희"/>
    <s v="장동혁"/>
    <s v="송희영"/>
    <s v="Online"/>
    <x v="0"/>
    <s v="기타"/>
    <x v="1"/>
    <s v=""/>
    <x v="0"/>
    <x v="1"/>
    <d v="2025-08-26T09:00:31"/>
    <d v="2025-11-07T10:05:46"/>
  </r>
  <r>
    <s v="UT-RE-030201-01C-01"/>
    <x v="4"/>
    <x v="3"/>
    <x v="11"/>
    <s v="DEF-01690"/>
    <s v="TMS 테스트 시나리오 정리 요청 예정"/>
    <x v="3"/>
    <s v="문현희"/>
    <s v="이수연"/>
    <s v="송희영"/>
    <s v="Online"/>
    <x v="0"/>
    <s v="기타"/>
    <x v="1"/>
    <s v=""/>
    <x v="0"/>
    <x v="1"/>
    <d v="2025-08-26T09:07:19"/>
    <d v="2025-11-07T10:55:34"/>
  </r>
  <r>
    <s v="UT-GO11101S"/>
    <x v="4"/>
    <x v="2"/>
    <x v="0"/>
    <s v="DEF-01828"/>
    <s v="스케줄화면 색상 및 데이터 정렬, 레이아웃 수정요청"/>
    <x v="2"/>
    <s v="신문호"/>
    <s v="김경준"/>
    <s v="윤지현"/>
    <s v="Online"/>
    <x v="0"/>
    <s v="UI"/>
    <x v="1"/>
    <s v=""/>
    <x v="1"/>
    <x v="1"/>
    <d v="2025-09-10T10:59:39"/>
    <d v="2025-10-13T17:26:38"/>
  </r>
  <r>
    <s v="UT-GO11103M"/>
    <x v="3"/>
    <x v="2"/>
    <x v="0"/>
    <s v="DEF-01830"/>
    <s v="정상편에 에러입력 후 검증 시 목록에 빨간색으로 표시됨 _x000a_에러입력만 있을 시에는 에러가 아님"/>
    <x v="2"/>
    <s v="신문호"/>
    <s v="박정구"/>
    <s v="윤지현"/>
    <s v="Online"/>
    <x v="1"/>
    <s v="프로세스"/>
    <x v="1"/>
    <s v=""/>
    <x v="0"/>
    <x v="1"/>
    <d v="2025-09-10T11:11:39"/>
    <d v="2025-09-22T14:18:23"/>
  </r>
  <r>
    <s v="UT-MESCM021S"/>
    <x v="4"/>
    <x v="2"/>
    <x v="15"/>
    <s v="DEF-01793"/>
    <s v="조회된 건은 12건이나 실제 보이는것은 10건임."/>
    <x v="2"/>
    <s v="임지훈"/>
    <s v="홍성민"/>
    <s v="임유진"/>
    <s v="Online"/>
    <x v="1"/>
    <s v="기능"/>
    <x v="1"/>
    <s v=""/>
    <x v="1"/>
    <x v="1"/>
    <d v="2025-08-29T13:42:00"/>
    <d v="2025-09-01T10:42:45"/>
  </r>
  <r>
    <s v="UT-MESCM021S"/>
    <x v="4"/>
    <x v="0"/>
    <x v="15"/>
    <s v="DEF-01794"/>
    <s v="조회된 건은 12건으로 표기되나 실제 화면에는 10건만 보임_x000a_"/>
    <x v="0"/>
    <s v="임지훈"/>
    <s v="홍성민"/>
    <s v="임유진"/>
    <s v="Online"/>
    <x v="1"/>
    <s v="기능"/>
    <x v="1"/>
    <s v="원유영"/>
    <x v="1"/>
    <x v="1"/>
    <d v="2025-08-29T13:43:27"/>
    <d v="2025-09-01T10:42:30"/>
  </r>
  <r>
    <s v="UT-FP-SP23"/>
    <x v="4"/>
    <x v="0"/>
    <x v="8"/>
    <s v="DEF-01810"/>
    <s v="'SP_FP_ESB_ALN_CD_CHECK' 식별자가 정의되어야 합니다. 라는 오류 메시지 출력됨"/>
    <x v="0"/>
    <s v="장경진"/>
    <s v="이인용"/>
    <s v="박광염"/>
    <s v="프로시져"/>
    <x v="2"/>
    <s v="프로세스"/>
    <x v="1"/>
    <s v=""/>
    <x v="2"/>
    <x v="1"/>
    <d v="2025-09-02T11:16:44"/>
    <d v="2025-09-02T14:09:35"/>
  </r>
  <r>
    <s v="UT-FP-SP24"/>
    <x v="4"/>
    <x v="0"/>
    <x v="8"/>
    <s v="DEF-01811"/>
    <s v="&quot;PLS-00201: 'SP_FP_DALY_FLT_NM_CVT' 식별자가 정의되어야 합니다&quot; 라는 오류 메세지 보여짐"/>
    <x v="0"/>
    <s v="장경진"/>
    <s v="이인용"/>
    <s v="박광염"/>
    <s v="프로시져"/>
    <x v="2"/>
    <s v="프로세스"/>
    <x v="1"/>
    <s v=""/>
    <x v="2"/>
    <x v="1"/>
    <d v="2025-09-02T11:25:20"/>
    <d v="2025-09-02T14:10:26"/>
  </r>
  <r>
    <s v="UT-GO-SP44"/>
    <x v="4"/>
    <x v="0"/>
    <x v="0"/>
    <s v="DEF-01818"/>
    <s v="1) 실행시 아래와 같은 오류 발생, PARKZONEID 삭제 후 실행 시 실행은 가능하나 데이터는 존재하지 않음"/>
    <x v="0"/>
    <s v="신문호"/>
    <s v="정병환"/>
    <s v="이장헌"/>
    <s v="프로시져"/>
    <x v="1"/>
    <s v="프로세스"/>
    <x v="1"/>
    <s v="정연욱"/>
    <x v="0"/>
    <x v="1"/>
    <d v="2025-09-03T15:44:09"/>
    <d v="2025-09-04T10:16:13"/>
  </r>
  <r>
    <s v="UT-GO-SP86"/>
    <x v="4"/>
    <x v="0"/>
    <x v="0"/>
    <s v="DEF-01821"/>
    <s v="스크립트 4) 실행 시 데이터 없음"/>
    <x v="0"/>
    <s v="신문호"/>
    <s v="박정구"/>
    <s v="이장헌"/>
    <s v="프로시져"/>
    <x v="1"/>
    <s v="기능"/>
    <x v="1"/>
    <s v="정연욱"/>
    <x v="0"/>
    <x v="1"/>
    <d v="2025-09-03T16:17:44"/>
    <d v="2025-09-04T10:19:08"/>
  </r>
  <r>
    <s v="UT-CM20029M"/>
    <x v="4"/>
    <x v="3"/>
    <x v="2"/>
    <s v="DEF-01785"/>
    <s v="ㅇ 기존 입력건 결함이 아닌것으로 확인되어 기각해주세요._x000a_ㅇ 현행과 로직을 변경하여 고도화 시스템에 표출할지 현업의견 확인 필요 _x000a_ - (As-Is) EOBT-3 가 들어오지 않았을 때 팝업화면에서 후속 상황 발생시에도 항공기 운항 진행 현황이 AIR에서 멈춰있음. 그림이 더이상 진행되지 않음._x000a_  - (To-Be) EOBT-3가 들어오지 않은 상황에서도 후속 진행상황 발생 시 그림을 같이 표현해줄지 검토 필요"/>
    <x v="3"/>
    <s v="이지연"/>
    <s v="김은정"/>
    <s v="장세민"/>
    <s v="Online"/>
    <x v="0"/>
    <s v="프로세스"/>
    <x v="1"/>
    <s v=""/>
    <x v="0"/>
    <x v="1"/>
    <d v="2025-08-29T11:15:41"/>
    <d v="2025-09-18T15:37:32"/>
  </r>
  <r>
    <s v="UT-RSPK040M"/>
    <x v="4"/>
    <x v="0"/>
    <x v="5"/>
    <s v="DEF-01802"/>
    <s v="전체 항공사 조회 총 개수도 하단의 요청 사항 리스트 조회 개수처럼 표기 하도록 개선 요청"/>
    <x v="0"/>
    <s v="유경섭"/>
    <s v="장동혁"/>
    <s v="박광염"/>
    <s v="Online"/>
    <x v="0"/>
    <s v="UI"/>
    <x v="1"/>
    <s v=""/>
    <x v="2"/>
    <x v="1"/>
    <d v="2025-09-01T13:20:40"/>
    <d v="2025-09-19T17:45:31"/>
  </r>
  <r>
    <s v="UT-GO12301S"/>
    <x v="3"/>
    <x v="2"/>
    <x v="0"/>
    <s v="DEF-01954"/>
    <s v="수정/업로드 기능이 없음. 어떻게 입력하는건지?"/>
    <x v="2"/>
    <s v="신문호"/>
    <s v="김경준"/>
    <s v="홍지원"/>
    <s v="Online"/>
    <x v="0"/>
    <s v="기능"/>
    <x v="1"/>
    <s v=""/>
    <x v="1"/>
    <x v="1"/>
    <d v="2025-09-18T15:05:37"/>
    <d v="2025-09-22T18:45:15"/>
  </r>
  <r>
    <s v="UT-GO12301S"/>
    <x v="3"/>
    <x v="2"/>
    <x v="0"/>
    <s v="DEF-01956"/>
    <s v="(공통오류)_x000a_기준년월 달력에서 선택시 값이 사라짐"/>
    <x v="2"/>
    <s v="신문호"/>
    <s v="김경준"/>
    <s v="홍지원"/>
    <s v="Online"/>
    <x v="0"/>
    <s v="기능"/>
    <x v="1"/>
    <s v=""/>
    <x v="1"/>
    <x v="1"/>
    <d v="2025-09-18T15:07:38"/>
    <d v="2025-09-22T20:31:47"/>
  </r>
  <r>
    <s v="UT-MESCM033M"/>
    <x v="4"/>
    <x v="3"/>
    <x v="15"/>
    <s v="DEF-01976"/>
    <s v="도착편 운항정보 [전체] 기능 기능유지 하기로 현업 확인완료"/>
    <x v="3"/>
    <s v="임지훈"/>
    <s v="홍성민"/>
    <s v="김도연"/>
    <s v="Online"/>
    <x v="0"/>
    <s v="기능"/>
    <x v="1"/>
    <s v=""/>
    <x v="2"/>
    <x v="1"/>
    <d v="2025-09-18T15:47:59"/>
    <d v="2025-09-19T10:32:50"/>
  </r>
  <r>
    <s v="UT-GO11101S"/>
    <x v="4"/>
    <x v="2"/>
    <x v="0"/>
    <s v="DEF-01854"/>
    <s v="GD에러입력 : 에러사유입력시 체크표시 안됨, 입력된 내용 삭제시 저장안됨"/>
    <x v="2"/>
    <s v="신문호"/>
    <s v="김경준"/>
    <s v="윤지현"/>
    <s v="Online"/>
    <x v="0"/>
    <s v="기능"/>
    <x v="1"/>
    <s v=""/>
    <x v="0"/>
    <x v="1"/>
    <d v="2025-09-16T17:32:30"/>
    <d v="2025-09-22T18:54:10"/>
  </r>
  <r>
    <s v="UT-GO11101S"/>
    <x v="4"/>
    <x v="2"/>
    <x v="0"/>
    <s v="DEF-01856"/>
    <s v="에러편 에러사유입력시 목록에 검정색으로 표시, 재검증시 빨간색으로 표시"/>
    <x v="2"/>
    <s v="신문호"/>
    <s v="김경준"/>
    <s v="윤지현"/>
    <s v="Online"/>
    <x v="1"/>
    <s v="기능"/>
    <x v="1"/>
    <s v=""/>
    <x v="0"/>
    <x v="1"/>
    <d v="2025-09-16T17:34:07"/>
    <d v="2025-09-22T14:27:20"/>
  </r>
  <r>
    <s v="UT-GO11101S"/>
    <x v="4"/>
    <x v="2"/>
    <x v="0"/>
    <s v="DEF-01857"/>
    <s v="경유지 10번까지 한번에 볼 수 있게 공간 확보"/>
    <x v="2"/>
    <s v="신문호"/>
    <s v="김경준"/>
    <s v="윤지현"/>
    <s v="Online"/>
    <x v="0"/>
    <s v="기능"/>
    <x v="1"/>
    <s v=""/>
    <x v="2"/>
    <x v="1"/>
    <d v="2025-09-16T17:34:57"/>
    <d v="2025-10-13T17:27:21"/>
  </r>
  <r>
    <s v="UT-GO11101S"/>
    <x v="4"/>
    <x v="2"/>
    <x v="0"/>
    <s v="DEF-01858"/>
    <s v="마감설정 시 반영여부 확인 불가"/>
    <x v="2"/>
    <s v="신문호"/>
    <s v="김경준"/>
    <s v="윤지현"/>
    <s v="Online"/>
    <x v="0"/>
    <s v="프로세스"/>
    <x v="1"/>
    <s v=""/>
    <x v="2"/>
    <x v="1"/>
    <d v="2025-09-16T17:35:41"/>
    <d v="2025-09-22T14:25:00"/>
  </r>
  <r>
    <s v="UT-GO11201S"/>
    <x v="3"/>
    <x v="2"/>
    <x v="0"/>
    <s v="DEF-01864"/>
    <s v="구간에 RKSI 입력 후 저장시 DATA 사라짐"/>
    <x v="2"/>
    <s v="신문호"/>
    <s v="박정구"/>
    <s v="윤지현"/>
    <s v="Online"/>
    <x v="1"/>
    <s v="기능"/>
    <x v="1"/>
    <s v=""/>
    <x v="1"/>
    <x v="1"/>
    <d v="2025-09-16T17:40:53"/>
    <d v="2025-09-22T14:22:10"/>
  </r>
  <r>
    <s v="UT-CM-SP33"/>
    <x v="1"/>
    <x v="1"/>
    <x v="2"/>
    <s v="DEF-01911"/>
    <s v="스크립트 누락"/>
    <x v="1"/>
    <s v="이지연"/>
    <s v="이지연"/>
    <s v="윤성훈"/>
    <s v="프로시져"/>
    <x v="0"/>
    <s v="문서화"/>
    <x v="1"/>
    <s v=""/>
    <x v="2"/>
    <x v="1"/>
    <d v="2025-09-18T09:59:45"/>
    <d v="2025-09-18T10:37:03"/>
  </r>
  <r>
    <s v="UT-GO11101S"/>
    <x v="4"/>
    <x v="2"/>
    <x v="0"/>
    <s v="DEF-01913"/>
    <s v="에러가 없는 정상편이 빨간색으로 표시됨 검정색으로 표시요청"/>
    <x v="2"/>
    <s v="신문호"/>
    <s v="김경준"/>
    <s v="윤지현"/>
    <s v="Online"/>
    <x v="1"/>
    <s v="프로세스"/>
    <x v="1"/>
    <s v=""/>
    <x v="0"/>
    <x v="1"/>
    <d v="2025-09-18T10:21:29"/>
    <d v="2025-09-22T14:13:34"/>
  </r>
  <r>
    <s v="UT-GO11101S"/>
    <x v="4"/>
    <x v="2"/>
    <x v="0"/>
    <s v="DEF-01912"/>
    <s v="단축키 F8 GD에러검증 후 해당편명으로 선택 유지되게 dycjd"/>
    <x v="2"/>
    <s v="신문호"/>
    <s v="김경준"/>
    <s v="윤지현"/>
    <s v="Online"/>
    <x v="0"/>
    <s v="프로세스"/>
    <x v="1"/>
    <s v=""/>
    <x v="0"/>
    <x v="1"/>
    <d v="2025-09-18T10:17:37"/>
    <d v="2025-09-22T14:15:07"/>
  </r>
  <r>
    <s v="UT-CASY032S(A)"/>
    <x v="3"/>
    <x v="2"/>
    <x v="7"/>
    <s v="DEF-01916"/>
    <s v="acc 체크 후 다른 롤 선택 시_x000a_체크 값이 해제되어야 함_x000a__x000a_(화면에서만 해제되고 메뉴매핑한 값은 체크적용된 걸로 보여줌_x000a_따라서 체크 값 선택해제 반복한 거에 화면이 바뀌지 않음)"/>
    <x v="2"/>
    <s v="박영수"/>
    <s v="최민지"/>
    <s v="장수정"/>
    <s v="Online"/>
    <x v="1"/>
    <s v="기능"/>
    <x v="1"/>
    <s v=""/>
    <x v="2"/>
    <x v="1"/>
    <d v="2025-09-18T10:39:54"/>
    <d v="2025-09-18T10:54:07"/>
  </r>
  <r>
    <s v="UT-RSPK067S"/>
    <x v="4"/>
    <x v="2"/>
    <x v="5"/>
    <s v="DEF-01989"/>
    <s v="메뉴가 보이지 않음"/>
    <x v="2"/>
    <s v="유경섭"/>
    <s v="장동혁"/>
    <s v="권유진"/>
    <s v="Online"/>
    <x v="1"/>
    <s v="기능"/>
    <x v="1"/>
    <s v=""/>
    <x v="2"/>
    <x v="1"/>
    <d v="2025-09-18T16:02:05"/>
    <d v="2025-09-19T17:56:04"/>
  </r>
  <r>
    <s v="UT-RSPK068M"/>
    <x v="4"/>
    <x v="2"/>
    <x v="5"/>
    <s v="DEF-01990"/>
    <s v="메뉴가 보이지 않음"/>
    <x v="2"/>
    <s v="유경섭"/>
    <s v="장동혁"/>
    <s v="권유진"/>
    <s v="Online"/>
    <x v="1"/>
    <s v="기능"/>
    <x v="1"/>
    <s v=""/>
    <x v="2"/>
    <x v="1"/>
    <d v="2025-09-18T16:02:21"/>
    <d v="2025-09-19T17:55:45"/>
  </r>
  <r>
    <s v="UT-GO12306M"/>
    <x v="3"/>
    <x v="2"/>
    <x v="0"/>
    <s v="DEF-01871"/>
    <s v="일본 항목안에 한국 포함되어 있음. 한국은 기타에 포함"/>
    <x v="2"/>
    <s v="신문호"/>
    <s v="김경준"/>
    <s v="윤지현"/>
    <s v="Online"/>
    <x v="0"/>
    <s v="데이터"/>
    <x v="1"/>
    <s v=""/>
    <x v="2"/>
    <x v="1"/>
    <d v="2025-09-16T17:55:34"/>
    <d v="2025-09-25T19:36:22"/>
  </r>
  <r>
    <s v="UT-GO13102R"/>
    <x v="4"/>
    <x v="2"/>
    <x v="0"/>
    <s v="DEF-01872"/>
    <s v="1년 기간이 아닌 월단위로 나옴. Form별로 재확인 필요"/>
    <x v="2"/>
    <s v="신문호"/>
    <s v="박정구"/>
    <s v="윤지현"/>
    <s v="Online"/>
    <x v="0"/>
    <s v="기능"/>
    <x v="1"/>
    <s v=""/>
    <x v="2"/>
    <x v="1"/>
    <d v="2025-09-16T18:01:57"/>
    <d v="2025-10-15T13:26:10"/>
  </r>
  <r>
    <s v="UT-GO22902R"/>
    <x v="4"/>
    <x v="2"/>
    <x v="0"/>
    <s v="DEF-02128"/>
    <s v="공항코드가 조회안됨"/>
    <x v="2"/>
    <s v="신문호"/>
    <s v="김경준"/>
    <s v="홍석일"/>
    <s v="Online"/>
    <x v="1"/>
    <s v="기능"/>
    <x v="1"/>
    <s v=""/>
    <x v="0"/>
    <x v="1"/>
    <d v="2025-09-26T13:31:47"/>
    <d v="2025-10-14T12:56:34"/>
  </r>
  <r>
    <s v="UT-GO22904S"/>
    <x v="4"/>
    <x v="2"/>
    <x v="0"/>
    <s v="DEF-02129"/>
    <s v="현재 월이 기본 세팅되어야 함"/>
    <x v="2"/>
    <s v="신문호"/>
    <s v="박정구"/>
    <s v="홍석일"/>
    <s v="Online"/>
    <x v="0"/>
    <s v="기능"/>
    <x v="1"/>
    <s v=""/>
    <x v="2"/>
    <x v="1"/>
    <d v="2025-09-26T13:33:01"/>
    <d v="2025-10-14T12:59:46"/>
  </r>
  <r>
    <s v="UT-GO22901S"/>
    <x v="4"/>
    <x v="2"/>
    <x v="0"/>
    <s v="DEF-02131"/>
    <s v="데이터 조회 안되고 항공코드도 표출 안됨"/>
    <x v="2"/>
    <s v="신문호"/>
    <s v="김경준"/>
    <s v="홍석일"/>
    <s v="Online"/>
    <x v="1"/>
    <s v="기능"/>
    <x v="1"/>
    <s v=""/>
    <x v="1"/>
    <x v="1"/>
    <d v="2025-09-26T13:37:21"/>
    <d v="2025-10-14T13:07:57"/>
  </r>
  <r>
    <s v="UT-GO23801R"/>
    <x v="4"/>
    <x v="2"/>
    <x v="0"/>
    <s v="DEF-02132"/>
    <s v="조회 조건에 디폴트값이 지정 안되어 있음._x000a_일자는 현재일 기준 일주일 전까지, 기준시간 00~23시임"/>
    <x v="2"/>
    <s v="신문호"/>
    <s v="박정구"/>
    <s v="홍석일"/>
    <s v="Online"/>
    <x v="1"/>
    <s v="기능"/>
    <x v="1"/>
    <s v=""/>
    <x v="2"/>
    <x v="1"/>
    <d v="2025-09-26T13:39:57"/>
    <d v="2025-10-14T13:17:49"/>
  </r>
  <r>
    <s v="UT-GO23801S"/>
    <x v="4"/>
    <x v="2"/>
    <x v="0"/>
    <s v="DEF-02133"/>
    <s v="기준시간은 입력값이 아닌 목록 선택값임. 값이 없음"/>
    <x v="2"/>
    <s v="신문호"/>
    <s v="박정구"/>
    <s v="홍석일"/>
    <s v="Online"/>
    <x v="1"/>
    <s v="기능"/>
    <x v="1"/>
    <s v=""/>
    <x v="1"/>
    <x v="1"/>
    <d v="2025-09-26T13:41:31"/>
    <d v="2025-10-14T17:38:57"/>
  </r>
  <r>
    <s v="UT-GO41211R"/>
    <x v="4"/>
    <x v="2"/>
    <x v="0"/>
    <s v="DEF-02083"/>
    <s v="해당메뉴 찾을수 없음"/>
    <x v="2"/>
    <s v="신문호"/>
    <s v="정병환"/>
    <s v="김석희"/>
    <s v="Online"/>
    <x v="1"/>
    <s v="기능"/>
    <x v="1"/>
    <s v=""/>
    <x v="1"/>
    <x v="1"/>
    <d v="2025-09-24T10:30:23"/>
    <d v="2025-10-15T13:12:58"/>
  </r>
  <r>
    <s v="UT-GO41221R"/>
    <x v="4"/>
    <x v="2"/>
    <x v="0"/>
    <s v="DEF-02086"/>
    <s v="리포트 생성 불가능 파일 다운로드 여부 확인 불가능"/>
    <x v="2"/>
    <s v="신문호"/>
    <s v="김경준"/>
    <s v="김석희"/>
    <s v="Online"/>
    <x v="1"/>
    <s v="기능"/>
    <x v="1"/>
    <s v=""/>
    <x v="1"/>
    <x v="1"/>
    <d v="2025-09-24T10:34:50"/>
    <d v="2025-10-15T13:11:37"/>
  </r>
  <r>
    <s v="UT-GO42203R"/>
    <x v="4"/>
    <x v="2"/>
    <x v="0"/>
    <s v="DEF-02093"/>
    <s v="데이터를 찾을 수 없음"/>
    <x v="2"/>
    <s v="신문호"/>
    <s v="박정구"/>
    <s v="김석희"/>
    <s v="Online"/>
    <x v="1"/>
    <s v="데이터"/>
    <x v="1"/>
    <s v=""/>
    <x v="1"/>
    <x v="1"/>
    <d v="2025-09-24T10:47:31"/>
    <d v="2025-10-15T13:46:18"/>
  </r>
  <r>
    <s v="UT-GO13105R"/>
    <x v="4"/>
    <x v="2"/>
    <x v="0"/>
    <s v="DEF-02094"/>
    <s v="2024 연도로 찍어도, 조회하면 2024-01-01~03-31, (REPORTING PERIOD: 1ST QUARTER) 라고나옴"/>
    <x v="2"/>
    <s v="신문호"/>
    <s v="김경준"/>
    <s v="홍지원"/>
    <s v="Online"/>
    <x v="0"/>
    <s v="데이터"/>
    <x v="1"/>
    <s v=""/>
    <x v="1"/>
    <x v="1"/>
    <d v="2025-09-24T10:48:54"/>
    <d v="2025-10-14T21:06:36"/>
  </r>
  <r>
    <s v="UT-GO12503R"/>
    <x v="4"/>
    <x v="2"/>
    <x v="0"/>
    <s v="DEF-02090"/>
    <s v="첨부파일 다운로드 불가능"/>
    <x v="2"/>
    <s v="신문호"/>
    <s v="정병환"/>
    <s v="김석희"/>
    <s v="Online"/>
    <x v="1"/>
    <s v="기능"/>
    <x v="1"/>
    <s v="정연욱"/>
    <x v="1"/>
    <x v="1"/>
    <d v="2025-09-24T10:41:39"/>
    <d v="2025-10-15T13:09:57"/>
  </r>
  <r>
    <s v="UT-CASY006S"/>
    <x v="4"/>
    <x v="2"/>
    <x v="10"/>
    <s v="DEF-02022"/>
    <s v="-버튼의 경우_x000a_여러행이 동시에 작업 되도록 개선되나요?_x000a_(현재는 이미지와 같이 특정 행 - 하고 다른 행 클릭 시 작업중 안내 팝업 뜸) "/>
    <x v="2"/>
    <s v="박영수"/>
    <s v="정연준"/>
    <s v="장수정"/>
    <s v="Online"/>
    <x v="0"/>
    <s v="기능"/>
    <x v="1"/>
    <s v=""/>
    <x v="2"/>
    <x v="1"/>
    <d v="2025-09-19T15:15:02"/>
    <d v="2026-01-06T14:01:52"/>
  </r>
  <r>
    <s v="UT-GO12504R"/>
    <x v="4"/>
    <x v="2"/>
    <x v="0"/>
    <s v="DEF-02091"/>
    <s v="지연건이 있음에도 표출이 안되고 있음 0건으로 나옴"/>
    <x v="2"/>
    <s v="신문호"/>
    <s v="정병환"/>
    <s v="김석희"/>
    <s v="Online"/>
    <x v="1"/>
    <s v="데이터"/>
    <x v="1"/>
    <s v=""/>
    <x v="1"/>
    <x v="1"/>
    <d v="2025-09-24T10:44:19"/>
    <d v="2025-10-15T11:21:53"/>
  </r>
  <r>
    <s v="UT-GO13108R"/>
    <x v="4"/>
    <x v="2"/>
    <x v="0"/>
    <s v="DEF-02099"/>
    <s v="2024 연도로 찍어도, 조회하면 2024-01-01~03-31로 기간이 찍힘"/>
    <x v="2"/>
    <s v="신문호"/>
    <s v="김경준"/>
    <s v="홍지원"/>
    <s v="Online"/>
    <x v="0"/>
    <s v="데이터"/>
    <x v="1"/>
    <s v=""/>
    <x v="0"/>
    <x v="1"/>
    <d v="2025-09-24T12:14:27"/>
    <d v="2025-10-14T21:03:37"/>
  </r>
  <r>
    <s v="UT-GO41202M"/>
    <x v="4"/>
    <x v="2"/>
    <x v="0"/>
    <s v="DEF-02078"/>
    <s v="해당 기능 필요 없음"/>
    <x v="2"/>
    <s v="신문호"/>
    <s v="김경준"/>
    <s v="김석희"/>
    <s v="Online"/>
    <x v="0"/>
    <s v="기능"/>
    <x v="1"/>
    <s v=""/>
    <x v="2"/>
    <x v="1"/>
    <d v="2025-09-24T10:14:18"/>
    <d v="2025-09-25T16:29:58"/>
  </r>
  <r>
    <s v="UT-GO41204M"/>
    <x v="4"/>
    <x v="2"/>
    <x v="0"/>
    <s v="DEF-02081"/>
    <s v="요약 보고서(신) 기능 구현 불가능"/>
    <x v="2"/>
    <s v="신문호"/>
    <s v="김경준"/>
    <s v="김석희"/>
    <s v="Online"/>
    <x v="1"/>
    <s v="기능"/>
    <x v="1"/>
    <s v=""/>
    <x v="1"/>
    <x v="1"/>
    <d v="2025-09-24T10:24:18"/>
    <d v="2025-10-15T13:37:24"/>
  </r>
  <r>
    <s v="UT-GO41205R"/>
    <x v="4"/>
    <x v="2"/>
    <x v="0"/>
    <s v="DEF-02082"/>
    <s v="요약보고서 일반현황(리포트) 기능 구현 불가능, 파일 다운로드 확인 불가능"/>
    <x v="2"/>
    <s v="신문호"/>
    <s v="박정구"/>
    <s v="김석희"/>
    <s v="Online"/>
    <x v="1"/>
    <s v="기능"/>
    <x v="1"/>
    <s v=""/>
    <x v="1"/>
    <x v="1"/>
    <d v="2025-09-24T10:26:45"/>
    <d v="2025-10-15T12:44:21"/>
  </r>
  <r>
    <s v="UT-GO41220R"/>
    <x v="4"/>
    <x v="2"/>
    <x v="0"/>
    <s v="DEF-02084"/>
    <s v="야간 리포트 생성 불가능"/>
    <x v="2"/>
    <s v="신문호"/>
    <s v="김경준"/>
    <s v="김석희"/>
    <s v="Online"/>
    <x v="1"/>
    <s v="기능"/>
    <x v="1"/>
    <s v=""/>
    <x v="1"/>
    <x v="1"/>
    <d v="2025-09-24T10:33:01"/>
    <d v="2025-10-15T13:38:47"/>
  </r>
  <r>
    <s v="UT-GO13402R"/>
    <x v="4"/>
    <x v="2"/>
    <x v="0"/>
    <s v="DEF-02095"/>
    <s v="결함은 아니나 의견,_x000a_해당 항공통계보고서(국문, 영문)은 ACI보고서와 큰 차이가 없어보여 삭제해도 될것같음"/>
    <x v="2"/>
    <s v="신문호"/>
    <s v="박정구"/>
    <s v="홍지원"/>
    <s v="Online"/>
    <x v="0"/>
    <s v="기타"/>
    <x v="1"/>
    <s v=""/>
    <x v="2"/>
    <x v="1"/>
    <d v="2025-09-24T10:51:21"/>
    <d v="2025-09-25T16:25:27"/>
  </r>
  <r>
    <s v="UT-AC01005M"/>
    <x v="3"/>
    <x v="3"/>
    <x v="9"/>
    <s v="DEF-00097"/>
    <s v="해당 등록기호가 있는 운항편이 있음에도, 운항편이 없다는 ALERT창이 뜨면서 조회가 안됨_x000a__x000a_응답속도 문제랑 별개로 올바르지못한 ALERT 창이 뜨는 것 자체부터 개선 필요"/>
    <x v="3"/>
    <s v="조수일"/>
    <s v="안소정"/>
    <s v="정진성"/>
    <s v="Online"/>
    <x v="1"/>
    <s v="기능"/>
    <x v="1"/>
    <s v=""/>
    <x v="1"/>
    <x v="1"/>
    <d v="2025-06-17T14:30:53"/>
    <d v="2025-07-01T18:21:26"/>
  </r>
  <r>
    <s v="UT-CAMN010M"/>
    <x v="3"/>
    <x v="3"/>
    <x v="10"/>
    <s v="DEF-00235"/>
    <s v="-결함내용 시스템메시지관리 영역으로 이관"/>
    <x v="3"/>
    <s v="박영수"/>
    <s v="정연준"/>
    <s v="장수정"/>
    <s v="Online"/>
    <x v="1"/>
    <s v="UI"/>
    <x v="1"/>
    <s v=""/>
    <x v="2"/>
    <x v="1"/>
    <d v="2025-06-20T14:30:35"/>
    <d v="2025-07-03T09:17:32"/>
  </r>
  <r>
    <s v="UT-FP-SP116"/>
    <x v="1"/>
    <x v="1"/>
    <x v="8"/>
    <s v="DEF-03615"/>
    <s v="[S_3] SP_ESB_ARTS3RP_FLTPLAN 호출되지 않음"/>
    <x v="1"/>
    <s v="장경진"/>
    <s v="이인용"/>
    <s v="최중혁"/>
    <s v="프로시져"/>
    <x v="0"/>
    <s v="기능"/>
    <x v="1"/>
    <s v=""/>
    <x v="0"/>
    <x v="1"/>
    <d v="2026-01-20T16:32:05"/>
    <d v="2026-01-21T17:31:35"/>
  </r>
  <r>
    <s v="UT-FP-SP113"/>
    <x v="1"/>
    <x v="1"/>
    <x v="8"/>
    <s v="DEF-03617"/>
    <s v="[S_3] FOIS_AFSDEP 가 호출되지 않음"/>
    <x v="1"/>
    <s v="장경진"/>
    <s v="이인용"/>
    <s v="최중혁"/>
    <s v="프로시져"/>
    <x v="0"/>
    <s v="기능"/>
    <x v="1"/>
    <s v=""/>
    <x v="0"/>
    <x v="1"/>
    <d v="2026-01-20T16:37:32"/>
    <d v="2026-01-21T09:59:10"/>
  </r>
  <r>
    <s v="UT-FP-SP108"/>
    <x v="1"/>
    <x v="1"/>
    <x v="8"/>
    <s v="DEF-03632"/>
    <s v="[S_2] 적재 확인 불가"/>
    <x v="1"/>
    <s v="장경진"/>
    <s v="이인용"/>
    <s v="최중혁"/>
    <s v="프로시져"/>
    <x v="1"/>
    <s v="기능"/>
    <x v="1"/>
    <s v=""/>
    <x v="0"/>
    <x v="1"/>
    <d v="2026-01-21T10:05:10"/>
    <d v="2026-01-22T11:13:24"/>
  </r>
  <r>
    <s v="UT-CARF027S"/>
    <x v="1"/>
    <x v="1"/>
    <x v="10"/>
    <s v="DEF-03650"/>
    <s v="[S_3]신규입력시 메모리에 남아있는 값이 입력을 하지 않았는데 나타 남_x000a_      _x000a_    업무가 그렇게 정의 되었다면 기각 하십시오. "/>
    <x v="1"/>
    <s v="박영수"/>
    <s v="최민지"/>
    <s v="김승무"/>
    <s v="Online"/>
    <x v="0"/>
    <s v="기능"/>
    <x v="1"/>
    <s v=""/>
    <x v="2"/>
    <x v="1"/>
    <d v="2026-01-21T11:25:17"/>
    <d v="2026-01-26T13:23:43"/>
  </r>
  <r>
    <s v="UT-FP-SP114"/>
    <x v="1"/>
    <x v="1"/>
    <x v="8"/>
    <s v="DEF-03656"/>
    <s v="[S_2] 해당 테이블의 호출된 데이터가 없음. 확인 불가. "/>
    <x v="1"/>
    <s v="장경진"/>
    <s v="이인용"/>
    <s v="최중혁"/>
    <s v="프로시져"/>
    <x v="0"/>
    <s v="기능"/>
    <x v="1"/>
    <s v=""/>
    <x v="0"/>
    <x v="1"/>
    <d v="2026-01-21T13:20:59"/>
    <d v="2026-01-21T17:55:09"/>
  </r>
  <r>
    <s v="UT-CA-SP32(A)"/>
    <x v="1"/>
    <x v="3"/>
    <x v="7"/>
    <s v="DEF-03856"/>
    <s v="테스트케이스 순번 2번 실행시 오류 납니다.(업데이트 해야되는데 중복 오류)"/>
    <x v="3"/>
    <s v="박영수"/>
    <s v="정연준"/>
    <s v="장수정"/>
    <s v="프로시져"/>
    <x v="1"/>
    <s v="기능"/>
    <x v="1"/>
    <s v=""/>
    <x v="2"/>
    <x v="1"/>
    <d v="2026-02-04T15:09:00"/>
    <d v="2026-02-06T16:18:11"/>
  </r>
  <r>
    <s v="UT-FP-SP152"/>
    <x v="1"/>
    <x v="1"/>
    <x v="8"/>
    <s v="DEF-03660"/>
    <s v="[S_1] 데이터의 PUSH_MSG_ID가 null값으로 조회됨"/>
    <x v="1"/>
    <s v="장경진"/>
    <s v="이인용"/>
    <s v="최중혁"/>
    <s v="프로시져"/>
    <x v="0"/>
    <s v="데이터"/>
    <x v="1"/>
    <s v=""/>
    <x v="2"/>
    <x v="1"/>
    <d v="2026-01-21T13:35:12"/>
    <d v="2026-01-21T19:37:02"/>
  </r>
  <r>
    <s v="UT-CARF034S"/>
    <x v="1"/>
    <x v="1"/>
    <x v="10"/>
    <s v="DEF-03661"/>
    <s v="_x000a_[S_3] Countes ID 5자리 이상 값이 들어가면 시스템 오류 , 한글도 입력 됨 _x000a_==&gt; check-in Count내용이 잘못 들어감  기각처리 해 주세요. "/>
    <x v="1"/>
    <s v="박영수"/>
    <s v="최민지"/>
    <s v="김승무"/>
    <s v="Online"/>
    <x v="1"/>
    <s v="기능"/>
    <x v="1"/>
    <s v=""/>
    <x v="2"/>
    <x v="1"/>
    <d v="2026-01-21T13:44:34"/>
    <d v="2026-01-21T16:55:33"/>
  </r>
  <r>
    <s v="UT-CARF007S(A)"/>
    <x v="0"/>
    <x v="0"/>
    <x v="7"/>
    <s v="DEF-03691"/>
    <s v="[S-3] UT-CARF007S_x000a_터미널 리스트 등록, 삭제 버튼 미노출_x000a_단위테스트결과 증적에는 엑셀 다운로드 버튼과 함께 등록, 삭제 버튼 노출됨_x000a__x000a_테스트 계정 : IDTTEST01 ~ IDTTEST10"/>
    <x v="0"/>
    <s v="박영수"/>
    <s v="최민지"/>
    <s v="조은지"/>
    <s v="Online"/>
    <x v="1"/>
    <s v="기능"/>
    <x v="1"/>
    <s v=""/>
    <x v="0"/>
    <x v="1"/>
    <d v="2026-01-22T10:28:52"/>
    <d v="2026-01-22T10:56:10"/>
  </r>
  <r>
    <s v="UT-CA-SP23(A)"/>
    <x v="1"/>
    <x v="1"/>
    <x v="7"/>
    <s v="DEF-03695"/>
    <s v="[s_1] TN_CA_SMS_USER(SMS사용자) 테이블에 INSERT 안됨 "/>
    <x v="1"/>
    <s v="박영수"/>
    <s v="정연준"/>
    <s v="김승무"/>
    <s v="프로시져"/>
    <x v="1"/>
    <s v="기능"/>
    <x v="1"/>
    <s v=""/>
    <x v="2"/>
    <x v="1"/>
    <d v="2026-01-22T10:38:46"/>
    <d v="2026-01-26T14:46:16"/>
  </r>
  <r>
    <s v="UT-CA-SP29(A)"/>
    <x v="1"/>
    <x v="1"/>
    <x v="7"/>
    <s v="DEF-03705"/>
    <s v="[S_1] ) 테이블에 INSERT 안됨_x0009_- _x000a_이 테스트 내용은 UT-SP_ESB_SMSRQSTAOMS_SND 내용을 잘못 처리 함. _x000a_ _x000a_SP_CA_SMSRQST_SND,시나리오는 테스티 시나리오와 결과서가 없음"/>
    <x v="1"/>
    <s v="박영수"/>
    <s v="정연준"/>
    <s v="김승무"/>
    <s v="프로시져"/>
    <x v="1"/>
    <s v="기능"/>
    <x v="1"/>
    <s v=""/>
    <x v="2"/>
    <x v="1"/>
    <d v="2026-01-22T11:19:48"/>
    <d v="2026-01-26T14:36:02"/>
  </r>
  <r>
    <s v="UT-CA-SP33(A)"/>
    <x v="1"/>
    <x v="3"/>
    <x v="7"/>
    <s v="DEF-03862"/>
    <s v="프로시저 에러 확인부탁드립니다."/>
    <x v="3"/>
    <s v="박영수"/>
    <s v="김태훈"/>
    <s v="장수정"/>
    <s v="프로시져"/>
    <x v="1"/>
    <s v="기능"/>
    <x v="1"/>
    <s v=""/>
    <x v="2"/>
    <x v="1"/>
    <d v="2026-02-04T15:22:24"/>
    <d v="2026-02-06T16:20:58"/>
  </r>
  <r>
    <s v="UT-CA-SP31(A)"/>
    <x v="1"/>
    <x v="3"/>
    <x v="7"/>
    <s v="DEF-03863"/>
    <s v="프로시저 에러 확인부탁드립니다."/>
    <x v="3"/>
    <s v="박영수"/>
    <s v="정연준"/>
    <s v="장수정"/>
    <s v="프로시져"/>
    <x v="1"/>
    <s v="기능"/>
    <x v="1"/>
    <s v=""/>
    <x v="2"/>
    <x v="1"/>
    <d v="2026-02-04T15:30:30"/>
    <d v="2026-02-09T16:07:58"/>
  </r>
  <r>
    <s v="UT-CASY043S(A)"/>
    <x v="1"/>
    <x v="3"/>
    <x v="7"/>
    <s v="DEF-04156"/>
    <s v="FIMS와 동일하게 확인 부탁드립니다."/>
    <x v="3"/>
    <s v="박영수"/>
    <s v="최민지"/>
    <s v="장수정"/>
    <s v="Online"/>
    <x v="1"/>
    <s v="기능"/>
    <x v="1"/>
    <s v=""/>
    <x v="2"/>
    <x v="1"/>
    <d v="2026-02-12T16:48:34"/>
    <d v="2026-03-12T17:34:58"/>
  </r>
  <r>
    <s v="UT-PM-SP20"/>
    <x v="0"/>
    <x v="3"/>
    <x v="3"/>
    <s v="DEF-02768"/>
    <s v="미사용함"/>
    <x v="3"/>
    <s v="염희석"/>
    <s v="신문호"/>
    <s v="홍석일"/>
    <s v="프로시져"/>
    <x v="0"/>
    <s v="기능"/>
    <x v="1"/>
    <s v=""/>
    <x v="1"/>
    <x v="1"/>
    <d v="2025-12-03T14:17:29"/>
    <d v="2025-12-09T08:12:02"/>
  </r>
  <r>
    <s v="UT-FPFS011S"/>
    <x v="0"/>
    <x v="0"/>
    <x v="8"/>
    <s v="DEF-03315"/>
    <s v="[S-1]특정조건에서 데이터가 화면에 보이지 않는 현상. (공통결함)_x000a__x000a_  1. FIMS 메인화면에서 로그인 후, FP 클릭하여 FP 화면으로 진입._x000a__x000a_  2. 진입하면 자동으로 &quot;Active Arrival&quot;, &quot;Message Pending List&quot;, _x000a_      &quot;Active Departure&quot; 화면 세 개가 기본으로 출력됨._x000a_     이 상태에서는 &quot;Active Arrival&quot; 화면과 &quot;Active Departure&quot; 화면에 데 _x000a_     이터가 조회되지 않음._x000a__x000a_  3. 세 화면을 종료 후에 옆의 메뉴바에서 선택해서 화면을 키면 데이터 _x000a_     가 정상적으로 조회됨."/>
    <x v="0"/>
    <s v="장경진"/>
    <s v="현영광"/>
    <s v="정연욱"/>
    <s v="Online"/>
    <x v="0"/>
    <s v="기능"/>
    <x v="1"/>
    <s v=""/>
    <x v="0"/>
    <x v="1"/>
    <d v="2026-01-13T14:08:32"/>
    <d v="2026-01-14T11:23:06"/>
  </r>
  <r>
    <s v="UT-WESCAMN014M"/>
    <x v="0"/>
    <x v="0"/>
    <x v="13"/>
    <s v="DEF-03316"/>
    <s v="[S-1]_x000a_회사검색팝업 버튼을 누르면 오류 메시지 출력_x000a__x000a_++pc교체 후 재테스트하여 정상작동 확인했습니다. 반려처리 부탁드립니다._x000a_"/>
    <x v="0"/>
    <s v="임지훈"/>
    <s v="홍성민"/>
    <s v="임유진"/>
    <s v="Online"/>
    <x v="1"/>
    <s v="기능"/>
    <x v="1"/>
    <s v=""/>
    <x v="0"/>
    <x v="1"/>
    <d v="2026-01-13T14:11:53"/>
    <d v="2026-01-14T14:19:23"/>
  </r>
  <r>
    <s v="UT-CARF019S"/>
    <x v="0"/>
    <x v="0"/>
    <x v="10"/>
    <s v="DEF-03320"/>
    <s v="[C-11] UT-CARF019S_x000a_특수문자 입력 및 검색 가능함"/>
    <x v="0"/>
    <s v="박영수"/>
    <s v="정연준"/>
    <s v="조은지"/>
    <s v="Online"/>
    <x v="1"/>
    <s v="기능"/>
    <x v="1"/>
    <s v=""/>
    <x v="2"/>
    <x v="1"/>
    <d v="2026-01-13T15:14:17"/>
    <d v="2026-01-13T15:56:09"/>
  </r>
  <r>
    <s v="UT-WESCASY001S"/>
    <x v="0"/>
    <x v="0"/>
    <x v="13"/>
    <s v="DEF-03321"/>
    <s v="[X]_x000a_존재하지 않는 메시지ID 검색 시 오류 메시지 표출_x000a__x000a_++pc교체 후 재테스트하여 정상작동 확인했습니다. 반려처리 부탁드립니다._x000a_"/>
    <x v="0"/>
    <s v="임지훈"/>
    <s v="홍성민"/>
    <s v="임유진"/>
    <s v="Online"/>
    <x v="1"/>
    <s v="기능"/>
    <x v="1"/>
    <s v=""/>
    <x v="0"/>
    <x v="1"/>
    <d v="2026-01-13T15:15:44"/>
    <d v="2026-01-14T14:45:21"/>
  </r>
  <r>
    <s v="UT-WESCASY001S"/>
    <x v="0"/>
    <x v="0"/>
    <x v="13"/>
    <s v="DEF-03322"/>
    <s v="[X]_x000a_검색 상태에서 행추가 테스트시 추가가 되지 않고 오류 메시지만 표출_x000a__x000a_++pc교체 후 재테스트하여 정상작동 확인했습니다. 반려처리 부탁드립니다."/>
    <x v="0"/>
    <s v="임지훈"/>
    <s v="홍성민"/>
    <s v="임유진"/>
    <s v="Online"/>
    <x v="1"/>
    <s v="기능"/>
    <x v="1"/>
    <s v=""/>
    <x v="0"/>
    <x v="1"/>
    <d v="2026-01-13T15:16:23"/>
    <d v="2026-01-14T14:45:12"/>
  </r>
  <r>
    <s v="UT-CARF015S"/>
    <x v="0"/>
    <x v="0"/>
    <x v="10"/>
    <s v="DEF-03323"/>
    <s v="[S-9] UT-CARF015S _x000a_엑셀 다운로드 시 노출되는 항목이 상이함_x000a_다른 화면(Terminal, Carousel, Lateral, Exit 등)에서는 Detail 항목과 동일하게 노출되나, 해당 화면에서만 List 항목과 동일하게 노출됨"/>
    <x v="0"/>
    <s v="박영수"/>
    <s v="정연준"/>
    <s v="조은지"/>
    <s v="Online"/>
    <x v="1"/>
    <s v="UI"/>
    <x v="1"/>
    <s v=""/>
    <x v="2"/>
    <x v="1"/>
    <d v="2026-01-13T15:17:21"/>
    <d v="2026-01-15T13:17:34"/>
  </r>
  <r>
    <s v="UT-FPFS011S"/>
    <x v="0"/>
    <x v="0"/>
    <x v="8"/>
    <s v="DEF-03324"/>
    <s v="[X-1]프린트 버튼 클릭 시 오류 발생 (공통결함)_x000a_  1. 그리드 아래쪽에 있는 프린트 버튼 클릭 시 오류 발생함."/>
    <x v="0"/>
    <s v="장경진"/>
    <s v="현영광"/>
    <s v="정연욱"/>
    <s v="Online"/>
    <x v="1"/>
    <s v="기능"/>
    <x v="1"/>
    <s v=""/>
    <x v="0"/>
    <x v="1"/>
    <d v="2026-01-13T15:17:54"/>
    <d v="2026-01-13T18:11:09"/>
  </r>
  <r>
    <s v="UT-CARF014S"/>
    <x v="0"/>
    <x v="0"/>
    <x v="10"/>
    <s v="DEF-03325"/>
    <s v="[C-11] UT-CARF014S_x000a_특수문자 입력 및 검색 가능함"/>
    <x v="0"/>
    <s v="박영수"/>
    <s v="정연준"/>
    <s v="조은지"/>
    <s v="Online"/>
    <x v="1"/>
    <s v="기능"/>
    <x v="1"/>
    <s v=""/>
    <x v="2"/>
    <x v="1"/>
    <d v="2026-01-13T15:31:53"/>
    <d v="2026-01-14T09:22:02"/>
  </r>
  <r>
    <s v="UT-WESCASY006S"/>
    <x v="0"/>
    <x v="0"/>
    <x v="13"/>
    <s v="DEF-03327"/>
    <s v="[S-4]_x000a_Message ID를 직접 입력할 수 없게 막혀있는데 필수 입력항목이라고 메시지가 뜨며 저장이 되지 않음_x000a__x000a_++pc교체 후 재테스트하여 정상작동 확인했습니다. 반려처리 부탁드립니다._x000a_"/>
    <x v="0"/>
    <s v="임지훈"/>
    <s v="홍성민"/>
    <s v="임유진"/>
    <s v="Online"/>
    <x v="1"/>
    <s v="기능"/>
    <x v="1"/>
    <s v=""/>
    <x v="0"/>
    <x v="1"/>
    <d v="2026-01-13T16:04:02"/>
    <d v="2026-01-14T14:45:04"/>
  </r>
  <r>
    <s v="UT-ES-SP9"/>
    <x v="0"/>
    <x v="0"/>
    <x v="13"/>
    <s v="DEF-03330"/>
    <s v="[S-1] 프로시저 실행 시 아래와 같은 메시지 발생_x000a_"/>
    <x v="0"/>
    <s v="임지훈"/>
    <s v="김용진"/>
    <s v="이장헌"/>
    <s v="프로시져"/>
    <x v="1"/>
    <s v="기능"/>
    <x v="1"/>
    <s v=""/>
    <x v="0"/>
    <x v="1"/>
    <d v="2026-01-13T16:37:22"/>
    <d v="2026-01-14T14:15:19"/>
  </r>
  <r>
    <s v="UT-CARF023S"/>
    <x v="0"/>
    <x v="0"/>
    <x v="10"/>
    <s v="DEF-03336"/>
    <s v="[C-11] UT-F_CARF023S_x000a_English Name 입력값 길이 제한되어 있지 않음"/>
    <x v="0"/>
    <s v="박영수"/>
    <s v="정연준"/>
    <s v="조은지"/>
    <s v="Online"/>
    <x v="1"/>
    <s v="기능"/>
    <x v="1"/>
    <s v=""/>
    <x v="2"/>
    <x v="1"/>
    <d v="2026-01-14T10:54:40"/>
    <d v="2026-01-15T13:21:56"/>
  </r>
  <r>
    <s v="UT-CARF015S"/>
    <x v="0"/>
    <x v="0"/>
    <x v="10"/>
    <s v="DEF-03337"/>
    <s v="[C-1] UT-CARF015S_x000a_엑셀 다운로드 시 첫 행에 화면명 노출되지 않음_x000a_: SKI Monitor, CIC Monitor, CIC Display Monitor 제외한 다른 모든 화면에서는 첫 행에 화면명 노출됨"/>
    <x v="0"/>
    <s v="박영수"/>
    <s v="정연준"/>
    <s v="조은지"/>
    <s v="Online"/>
    <x v="1"/>
    <s v="UI"/>
    <x v="1"/>
    <s v=""/>
    <x v="2"/>
    <x v="1"/>
    <d v="2026-01-14T11:15:33"/>
    <d v="2026-01-15T13:16:53"/>
  </r>
  <r>
    <s v="UT-RSCI017S"/>
    <x v="0"/>
    <x v="0"/>
    <x v="5"/>
    <s v="DEF-03338"/>
    <s v="[S-4] UT-RSCI017S_x000a_From: To: 영역의 시간에 시간표기 형식 적용 필요"/>
    <x v="0"/>
    <s v="유경섭"/>
    <s v="이수연"/>
    <s v="박광염"/>
    <s v="Online"/>
    <x v="1"/>
    <s v="UI"/>
    <x v="1"/>
    <s v=""/>
    <x v="2"/>
    <x v="1"/>
    <d v="2026-01-14T11:24:39"/>
    <d v="2026-01-26T16:30:21"/>
  </r>
  <r>
    <s v="UT-RSCI017S"/>
    <x v="0"/>
    <x v="0"/>
    <x v="5"/>
    <s v="DEF-03339"/>
    <s v="[S-4] UT-RSCI017S_x000a_Reject 처리한 데이터가 Daily Single Chart에 표기 안됨"/>
    <x v="0"/>
    <s v="유경섭"/>
    <s v="이수연"/>
    <s v="박광염"/>
    <s v="Online"/>
    <x v="1"/>
    <s v="기능"/>
    <x v="1"/>
    <s v=""/>
    <x v="0"/>
    <x v="1"/>
    <d v="2026-01-14T11:28:34"/>
    <d v="2026-01-23T10:58:18"/>
  </r>
  <r>
    <s v="UT-RSCI017S"/>
    <x v="0"/>
    <x v="0"/>
    <x v="5"/>
    <s v="DEF-03340"/>
    <s v="[S-6] UT-RSCI017S_x000a_포터블 아이디로 로그인 하여도 포터블 체크박스 안보임"/>
    <x v="0"/>
    <s v="유경섭"/>
    <s v="이수연"/>
    <s v="박광염"/>
    <s v="Online"/>
    <x v="1"/>
    <s v="UI"/>
    <x v="1"/>
    <s v=""/>
    <x v="0"/>
    <x v="1"/>
    <d v="2026-01-14T11:30:16"/>
    <d v="2026-01-20T18:42:56"/>
  </r>
  <r>
    <s v="UT-CASY011S"/>
    <x v="0"/>
    <x v="0"/>
    <x v="10"/>
    <s v="DEF-03343"/>
    <s v="[S-1] UT-CASY011S_x000a_화면 진입 시 “검색된 결과가 없습니다.” 얼럿 노출됨"/>
    <x v="0"/>
    <s v="박영수"/>
    <s v="정연준"/>
    <s v="조은지"/>
    <s v="Online"/>
    <x v="1"/>
    <s v="기능"/>
    <x v="1"/>
    <s v=""/>
    <x v="2"/>
    <x v="1"/>
    <d v="2026-01-14T14:05:39"/>
    <d v="2026-01-15T09:12:47"/>
  </r>
  <r>
    <s v="UT-CM20032S"/>
    <x v="0"/>
    <x v="0"/>
    <x v="2"/>
    <s v="DEF-03457"/>
    <s v="[S-2] UT-CM20032S_x000a_Alert 열에도 다른 그리드 열과 동일하게 오름차순, 내림차순 필터를 적용하여 사용자가 쉽게 확인하도록 개선 필요."/>
    <x v="0"/>
    <s v="이지연"/>
    <s v="김은정"/>
    <s v="박광염"/>
    <s v="Online"/>
    <x v="0"/>
    <s v="기능"/>
    <x v="1"/>
    <s v=""/>
    <x v="2"/>
    <x v="1"/>
    <d v="2026-01-19T15:20:27"/>
    <d v="2026-01-21T09:52:16"/>
  </r>
  <r>
    <s v="UT-FPMG031M"/>
    <x v="1"/>
    <x v="1"/>
    <x v="8"/>
    <s v="DEF-03467"/>
    <s v="[S_5] 시험데이터가 조회되지 않는 관계로 다른 데이터로 테스트. error log가 존재하는 정보임에도 존재를 error log 버튼이 활성화되지 않음,"/>
    <x v="1"/>
    <s v="장경진"/>
    <s v="현영광"/>
    <s v="최중혁"/>
    <s v="Online"/>
    <x v="1"/>
    <s v="기능"/>
    <x v="1"/>
    <s v=""/>
    <x v="1"/>
    <x v="1"/>
    <d v="2026-01-19T15:40:06"/>
    <d v="2026-01-21T18:48:22"/>
  </r>
  <r>
    <s v="UT-FPMG040M"/>
    <x v="1"/>
    <x v="1"/>
    <x v="8"/>
    <s v="DEF-03497"/>
    <s v="[C_22] Message Details 상세 정보 창이 pendinglist Next를 할 때, 갑자기 가운데로 옮겨지는 현상이 발생함. FLC가 다른 항공사로 변경될 때(ADM Message 종류가 바뀔 때) 발생"/>
    <x v="1"/>
    <s v="장경진"/>
    <s v="현영광"/>
    <s v="최중혁"/>
    <s v="Online"/>
    <x v="0"/>
    <s v="UI"/>
    <x v="1"/>
    <s v=""/>
    <x v="2"/>
    <x v="1"/>
    <d v="2026-01-20T09:57:39"/>
    <d v="2026-01-21T09:55:53"/>
  </r>
  <r>
    <s v="UT-RSPK074S"/>
    <x v="1"/>
    <x v="1"/>
    <x v="5"/>
    <s v="DEF-03512"/>
    <s v="[C_10]_x000a_공통 날짜 형식 yyyy-mm-dd 가 아님"/>
    <x v="1"/>
    <s v="유경섭"/>
    <s v="장동혁"/>
    <s v="권아윤"/>
    <s v="Online"/>
    <x v="1"/>
    <s v="표준"/>
    <x v="1"/>
    <s v=""/>
    <x v="2"/>
    <x v="1"/>
    <d v="2026-01-20T10:46:04"/>
    <d v="2026-01-26T17:31:16"/>
  </r>
  <r>
    <s v="UT-FSQB080S"/>
    <x v="0"/>
    <x v="0"/>
    <x v="6"/>
    <s v="DEF-03513"/>
    <s v="[s-2]_x000a_조회구분 표기가 누락된 사례_x000a_-근무자 전체_x000a_"/>
    <x v="0"/>
    <s v="임소정"/>
    <s v="임소정"/>
    <s v="전태상"/>
    <s v="Online"/>
    <x v="0"/>
    <s v="기능"/>
    <x v="1"/>
    <s v=""/>
    <x v="2"/>
    <x v="1"/>
    <d v="2026-01-20T10:46:43"/>
    <d v="2026-01-22T15:29:02"/>
  </r>
  <r>
    <s v="UT-RSPK076S"/>
    <x v="1"/>
    <x v="1"/>
    <x v="5"/>
    <s v="DEF-03514"/>
    <s v="[C_10]_x000a_공통 날짜 형식 yyyy-mm-dd 가 아님"/>
    <x v="1"/>
    <s v="유경섭"/>
    <s v="장동혁"/>
    <s v="권아윤"/>
    <s v="Online"/>
    <x v="1"/>
    <s v="표준"/>
    <x v="1"/>
    <s v=""/>
    <x v="2"/>
    <x v="1"/>
    <d v="2026-01-20T10:47:09"/>
    <d v="2026-01-20T15:10:21"/>
  </r>
  <r>
    <s v="UT-RSPK094M"/>
    <x v="1"/>
    <x v="1"/>
    <x v="5"/>
    <s v="DEF-03516"/>
    <s v="[C_10]_x000a_공통 날짜 형식 yyyy-mm-dd 가 아님"/>
    <x v="1"/>
    <s v="유경섭"/>
    <s v="장동혁"/>
    <s v="권아윤"/>
    <s v="Online"/>
    <x v="1"/>
    <s v="표준"/>
    <x v="1"/>
    <s v=""/>
    <x v="2"/>
    <x v="1"/>
    <d v="2026-01-20T10:53:12"/>
    <d v="2026-01-20T15:09:32"/>
  </r>
  <r>
    <s v="UT-AC-SP29"/>
    <x v="1"/>
    <x v="1"/>
    <x v="9"/>
    <s v="DEF-03518"/>
    <s v="SP 실행 시 오류_x000a_SQL Error [6576] [65000]: ORA-06576: 함수 또는 프로시저 이름이 부적합합니다_x000a_"/>
    <x v="1"/>
    <s v="조수일"/>
    <s v="이용혁"/>
    <s v="강도훈"/>
    <s v="프로시져"/>
    <x v="1"/>
    <s v="데이터"/>
    <x v="1"/>
    <s v=""/>
    <x v="2"/>
    <x v="1"/>
    <d v="2026-01-20T10:55:27"/>
    <d v="2026-01-21T11:26:39"/>
  </r>
  <r>
    <s v="UT-FPMG052M"/>
    <x v="1"/>
    <x v="1"/>
    <x v="8"/>
    <s v="DEF-03523"/>
    <s v="[C_12] 적어도 하나의 운항번호(FNL)를 입력해 주십시오라고 할 때, FNL -&gt; FLN 으로 오타"/>
    <x v="1"/>
    <s v="장경진"/>
    <s v="현영광"/>
    <s v="최중혁"/>
    <s v="Online"/>
    <x v="1"/>
    <s v="UI"/>
    <x v="1"/>
    <s v=""/>
    <x v="2"/>
    <x v="1"/>
    <d v="2026-01-20T11:09:08"/>
    <d v="2026-01-21T09:41:18"/>
  </r>
  <r>
    <s v="UT-PM20135M"/>
    <x v="0"/>
    <x v="3"/>
    <x v="3"/>
    <s v="DEF-02748"/>
    <s v="기존과 신규 값이 그래프에 안 나타남"/>
    <x v="3"/>
    <s v="염희석"/>
    <s v="pmtbd2"/>
    <s v="홍석일"/>
    <s v="Online"/>
    <x v="1"/>
    <s v="기능"/>
    <x v="1"/>
    <s v=""/>
    <x v="0"/>
    <x v="1"/>
    <d v="2025-12-03T11:14:15"/>
    <d v="2025-12-03T13:19:36"/>
  </r>
  <r>
    <s v="UT-CASY011S"/>
    <x v="0"/>
    <x v="0"/>
    <x v="10"/>
    <s v="DEF-03352"/>
    <s v="[C-11] UT-CASY011S_x000a_1. 엑셀 양식 다운로드 후 올바르지 않은 입력값(휴대폰번호, 사무실번호) 작성하여 업로드 가능함_x000a_2. 엑셀 양식에 사무실번호 입력 후 업로드 시 사무실 번호가 화면에 반영되지 않음(올바르지 않은 형식이라 노출되지 않은 것인지 확인 필요)"/>
    <x v="0"/>
    <s v="박영수"/>
    <s v="정연준"/>
    <s v="조은지"/>
    <s v="Online"/>
    <x v="1"/>
    <s v="기능"/>
    <x v="1"/>
    <s v=""/>
    <x v="0"/>
    <x v="1"/>
    <d v="2026-01-14T16:51:01"/>
    <d v="2026-01-28T09:44:58"/>
  </r>
  <r>
    <s v="UT-CASY011S"/>
    <x v="0"/>
    <x v="0"/>
    <x v="10"/>
    <s v="DEF-03353"/>
    <s v="[C-1] UT-CASY011S_x000a_비상소집 응소 결과 엑셀 다운로드 시 내용이 입력되지 않은 열이 노출됨_x000a_(다른 화면(City 등)에서는 엑셀 다운로드 시 해당 열은 노출되지 않아 통일이 필요해보임)"/>
    <x v="0"/>
    <s v="박영수"/>
    <s v="정연준"/>
    <s v="조은지"/>
    <s v="Online"/>
    <x v="1"/>
    <s v="UI"/>
    <x v="1"/>
    <s v=""/>
    <x v="2"/>
    <x v="1"/>
    <d v="2026-01-14T17:10:52"/>
    <d v="2026-01-15T13:39:20"/>
  </r>
  <r>
    <s v="UT-CASY011S"/>
    <x v="0"/>
    <x v="0"/>
    <x v="10"/>
    <s v="DEF-03354"/>
    <s v="[C-5] UT-CASY011S_x000a_조회 결과 없는 경우 얼럿 등의 알림이 노출되지 않아 조회되지 않은 것인지, 조회 결과가 없는 것인지 확인 불가함_x000a_(다른 화면에서는 조회 결과 없는 경우 얼럿 노출됨)"/>
    <x v="0"/>
    <s v="박영수"/>
    <s v="정연준"/>
    <s v="조은지"/>
    <s v="Online"/>
    <x v="1"/>
    <s v="기능"/>
    <x v="1"/>
    <s v=""/>
    <x v="2"/>
    <x v="1"/>
    <d v="2026-01-14T17:23:08"/>
    <d v="2026-01-15T13:22:18"/>
  </r>
  <r>
    <s v="UT-WESCASY019S"/>
    <x v="0"/>
    <x v="0"/>
    <x v="13"/>
    <s v="DEF-03355"/>
    <s v="[S-9]_x000a_결과서 상에는 Title : 글자 수 50자 초과 불기 / Context : 글자 수 100자 초과 불가 라고 기재되어 있으나, 실제로는 Title 30자, Context 300자로 지정되어있습니다. 혹 변경된 부분인지 확인부탁드립니다."/>
    <x v="0"/>
    <s v="임지훈"/>
    <s v="홍성민"/>
    <s v="임유진"/>
    <s v="Online"/>
    <x v="0"/>
    <s v="기능"/>
    <x v="1"/>
    <s v=""/>
    <x v="2"/>
    <x v="1"/>
    <d v="2026-01-15T09:35:09"/>
    <d v="2026-01-15T20:09:46"/>
  </r>
  <r>
    <s v="UT-WESCASY025S"/>
    <x v="0"/>
    <x v="0"/>
    <x v="13"/>
    <s v="DEF-03365"/>
    <s v="[S-10]_x000a_결과서에는 TITLE글자수 30, CONTEXT 글자수 100으로 기재되어있으나, 실제로는 TITLE 글자수 40, CONTEXT 글자수 900 제한으로 되어있습니다._x000a_수정되었는지 확인 부탁드립니다."/>
    <x v="0"/>
    <s v="임지훈"/>
    <s v="홍성민"/>
    <s v="임유진"/>
    <s v="Online"/>
    <x v="0"/>
    <s v="기능"/>
    <x v="1"/>
    <s v=""/>
    <x v="2"/>
    <x v="1"/>
    <d v="2026-01-15T11:49:54"/>
    <d v="2026-01-15T20:05:30"/>
  </r>
  <r>
    <s v="UT-FPFA080M"/>
    <x v="0"/>
    <x v="0"/>
    <x v="8"/>
    <s v="DEF-03368"/>
    <s v="[C-11]필요없는 데이터 유형이 입력가능함._x000a__x000a_UT-FPFA071M AFS Create Shared Flight 화면에 등록해야하는 개선사항임._x000a_(등록실수)_x000a__x000a_  1. 대부분의 입력 필드에는 사용되지 않는 형식의 값은 입력이 되지 않 _x000a_      도록 처리되어 있음._x000a_  2. 해당 필드(From)는 코드값을 입력하는 필드로 한글 유형은 필요하지 않 _x000a_      지만 현재 입력 가능함._x000a_  3. 통일성을 위해 개선이 필요해보임."/>
    <x v="0"/>
    <s v="장경진"/>
    <s v="현영광"/>
    <s v="정연욱"/>
    <s v="Online"/>
    <x v="0"/>
    <s v="기능"/>
    <x v="1"/>
    <s v=""/>
    <x v="2"/>
    <x v="1"/>
    <d v="2026-01-15T14:05:48"/>
    <d v="2026-01-20T09:24:24"/>
  </r>
  <r>
    <s v="UT-CM20035S"/>
    <x v="0"/>
    <x v="0"/>
    <x v="2"/>
    <s v="DEF-03559"/>
    <s v="[S-3] UT-CM20035S _x000a_Alert 열에도 다른 그리드 열과 동일하게 오름차순, 내림차순 필터를 적용하여 사용자가 쉽게 확인하도록 개선 필요."/>
    <x v="0"/>
    <s v="이지연"/>
    <s v="김은정"/>
    <s v="박광염"/>
    <s v="Online"/>
    <x v="0"/>
    <s v="기능"/>
    <x v="1"/>
    <s v=""/>
    <x v="2"/>
    <x v="1"/>
    <d v="2026-01-20T14:05:53"/>
    <d v="2026-01-21T18:17:26"/>
  </r>
  <r>
    <s v="UT-AC-SP50"/>
    <x v="1"/>
    <x v="1"/>
    <x v="9"/>
    <s v="DEF-03564"/>
    <s v="CALL SP_ESB_ASDESPOTTIME4TH_RCV() ; 실행 시_x000a_SQL Error [6576] [65000]: ORA-06576: 함수 또는 프로시저 이름이 부적합합니다"/>
    <x v="1"/>
    <s v="조수일"/>
    <s v="이용혁"/>
    <s v="강도훈"/>
    <s v="프로시져"/>
    <x v="1"/>
    <s v="데이터"/>
    <x v="1"/>
    <s v=""/>
    <x v="2"/>
    <x v="1"/>
    <d v="2026-01-20T14:21:01"/>
    <d v="2026-01-21T13:29:12"/>
  </r>
  <r>
    <s v="UT-AC-SP51"/>
    <x v="1"/>
    <x v="1"/>
    <x v="9"/>
    <s v="DEF-03565"/>
    <s v="CALL SP_ESB_DEICING_INFO_RCV() ; 실행 시_x000a_SQL Error [6576] [65000]: ORA-06576: 함수 또는 프로시저 이름이 부적합합니다"/>
    <x v="1"/>
    <s v="조수일"/>
    <s v="이용혁"/>
    <s v="강도훈"/>
    <s v="프로시져"/>
    <x v="1"/>
    <s v="데이터"/>
    <x v="1"/>
    <s v=""/>
    <x v="2"/>
    <x v="1"/>
    <d v="2026-01-20T14:22:16"/>
    <d v="2026-01-21T13:28:58"/>
  </r>
  <r>
    <s v="UT-AC-SP52"/>
    <x v="1"/>
    <x v="1"/>
    <x v="9"/>
    <s v="DEF-03566"/>
    <s v="CALL SP_ESB_DEICINGWORKTIMEAAPS_RCV() ; 실행 시_x000a_SQL Error [6576] [65000]: ORA-06576: 함수 또는 프로시저 이름이 부적합합니다_x000a_"/>
    <x v="1"/>
    <s v="조수일"/>
    <s v="이용혁"/>
    <s v="강도훈"/>
    <s v="프로시져"/>
    <x v="1"/>
    <s v="데이터"/>
    <x v="1"/>
    <s v=""/>
    <x v="2"/>
    <x v="1"/>
    <d v="2026-01-20T14:23:31"/>
    <d v="2026-01-21T13:28:48"/>
  </r>
  <r>
    <s v="UT-AC-SP53"/>
    <x v="1"/>
    <x v="1"/>
    <x v="9"/>
    <s v="DEF-03567"/>
    <s v="CALL SP_ESB_DEICINGWORKTIMEKASS_RCV() ; 실행 시_x000a_SQL Error [6576] [65000]: ORA-06576: 함수 또는 프로시저 이름이 부적합합니다"/>
    <x v="1"/>
    <s v="조수일"/>
    <s v="이용혁"/>
    <s v="강도훈"/>
    <s v="프로시져"/>
    <x v="1"/>
    <s v="데이터"/>
    <x v="1"/>
    <s v=""/>
    <x v="2"/>
    <x v="1"/>
    <d v="2026-01-20T14:24:21"/>
    <d v="2026-01-21T13:27:28"/>
  </r>
  <r>
    <s v="UT-SLOTQM003M"/>
    <x v="1"/>
    <x v="1"/>
    <x v="4"/>
    <s v="DEF-03573"/>
    <s v="[x_1] 화면 조회가 안되고 시스템 오류남"/>
    <x v="1"/>
    <s v="김형진"/>
    <s v="서창민"/>
    <s v="김민욱"/>
    <s v="Online"/>
    <x v="1"/>
    <s v="기능"/>
    <x v="1"/>
    <s v=""/>
    <x v="2"/>
    <x v="1"/>
    <d v="2026-01-20T14:34:29"/>
    <d v="2026-01-28T15:08:46"/>
  </r>
  <r>
    <s v="UT-AC01024S"/>
    <x v="1"/>
    <x v="1"/>
    <x v="9"/>
    <s v="DEF-03600"/>
    <s v="단위테스트 문서 없음"/>
    <x v="1"/>
    <s v="조수일"/>
    <s v="안소정"/>
    <s v="강도훈"/>
    <s v="Online"/>
    <x v="2"/>
    <s v="문서화"/>
    <x v="1"/>
    <s v=""/>
    <x v="2"/>
    <x v="1"/>
    <d v="2026-01-20T15:11:29"/>
    <d v="2026-01-21T11:25:21"/>
  </r>
  <r>
    <s v="UT-RSFI002S"/>
    <x v="1"/>
    <x v="1"/>
    <x v="5"/>
    <s v="DEF-03626"/>
    <s v="[X_1] _x000a_기본 화면 폰트 및 사이즈가 팝업 켰을때랑 다름_x000a_(아이디 찾기, 비밀번호 초기화, 비밀번호 변경 팝업 동일)"/>
    <x v="1"/>
    <s v="유경섭"/>
    <s v="이수연"/>
    <s v="권아윤"/>
    <s v="Online"/>
    <x v="0"/>
    <s v="UI"/>
    <x v="1"/>
    <s v=""/>
    <x v="2"/>
    <x v="1"/>
    <d v="2026-01-21T09:03:25"/>
    <d v="2026-01-26T17:27:17"/>
  </r>
  <r>
    <s v="UT-FP-SP111"/>
    <x v="1"/>
    <x v="1"/>
    <x v="8"/>
    <s v="DEF-03635"/>
    <s v="[S_3] 적재 확인 불가"/>
    <x v="1"/>
    <s v="장경진"/>
    <s v="이인용"/>
    <s v="최중혁"/>
    <s v="프로시져"/>
    <x v="1"/>
    <s v="기능"/>
    <x v="1"/>
    <s v=""/>
    <x v="0"/>
    <x v="1"/>
    <d v="2026-01-21T10:12:31"/>
    <d v="2026-01-22T09:57:23"/>
  </r>
  <r>
    <s v="UT-AC01010M"/>
    <x v="1"/>
    <x v="1"/>
    <x v="9"/>
    <s v="DEF-03684"/>
    <s v="단위 테스트 문서 없음"/>
    <x v="1"/>
    <s v="조수일"/>
    <s v="안소정"/>
    <s v="강도훈"/>
    <s v="Online"/>
    <x v="1"/>
    <s v="문서화"/>
    <x v="1"/>
    <s v=""/>
    <x v="2"/>
    <x v="1"/>
    <d v="2026-01-21T17:12:21"/>
    <d v="2026-02-09T08:41:11"/>
  </r>
  <r>
    <s v="UT-FSEX040M"/>
    <x v="0"/>
    <x v="0"/>
    <x v="6"/>
    <s v="DEF-03687"/>
    <s v="[S-6] _x000a_인원현황에서 총원=사고+현재원 이 맞지 않은 경우나 근무지선택이 되지 않은 경우도 저장되는 사례._x000a_"/>
    <x v="0"/>
    <s v="임소정"/>
    <s v="임소정"/>
    <s v="전태상"/>
    <s v="Online"/>
    <x v="1"/>
    <s v="기능"/>
    <x v="1"/>
    <s v=""/>
    <x v="2"/>
    <x v="1"/>
    <d v="2026-01-21T17:21:41"/>
    <d v="2026-01-22T16:01:19"/>
  </r>
  <r>
    <s v="UT-FPFA085M"/>
    <x v="0"/>
    <x v="0"/>
    <x v="8"/>
    <s v="DEF-03377"/>
    <s v="[X-1]OFF BLOCK/RAMP OUT 메뉴가 활성화되지 않음."/>
    <x v="0"/>
    <s v="장경진"/>
    <s v="현영광"/>
    <s v="정연욱"/>
    <s v="Online"/>
    <x v="1"/>
    <s v="기능"/>
    <x v="1"/>
    <s v=""/>
    <x v="0"/>
    <x v="1"/>
    <d v="2026-01-16T13:21:00"/>
    <d v="2026-01-20T09:21:27"/>
  </r>
  <r>
    <s v="UT-FPMG011S"/>
    <x v="0"/>
    <x v="0"/>
    <x v="8"/>
    <s v="DEF-03378"/>
    <s v="[S-2]종료일자를 선택할 때 시작일자보다 작게 설정하면 경고 메시지가 출력되는데 시작일자를 선택할 때 종료일자보다 크게 설정하는 경우에는 경고메시지가 출력되지 않음._x000a__x000a_Message Pending Type List 화면에서도 동일하게 발생함."/>
    <x v="0"/>
    <s v="장경진"/>
    <s v="현영광"/>
    <s v="정연욱"/>
    <s v="Online"/>
    <x v="1"/>
    <s v="기능"/>
    <x v="1"/>
    <s v=""/>
    <x v="0"/>
    <x v="1"/>
    <d v="2026-01-16T14:01:45"/>
    <d v="2026-01-20T09:29:16"/>
  </r>
  <r>
    <s v="UT-FPFA066S"/>
    <x v="1"/>
    <x v="1"/>
    <x v="8"/>
    <s v="DEF-03387"/>
    <s v="[S_1] 초기 화면 진입 시, 검색을 하지 않았는데도 '검색된 결과가 없습니다'란 팝업이 뜸"/>
    <x v="1"/>
    <s v="장경진"/>
    <s v="현영광"/>
    <s v="최중혁"/>
    <s v="Online"/>
    <x v="0"/>
    <s v="UI"/>
    <x v="1"/>
    <s v=""/>
    <x v="2"/>
    <x v="1"/>
    <d v="2026-01-19T10:45:32"/>
    <d v="2026-01-21T18:40:33"/>
  </r>
  <r>
    <s v="UT-PM20157S"/>
    <x v="1"/>
    <x v="1"/>
    <x v="3"/>
    <s v="DEF-03389"/>
    <s v="[X_1] _x000a_1920*1080, 크롬 100% 배율_x000a_최초 조회시 그래프 이미지 사이즈가 맞지 않음 (스크롤바도 안보임)_x000a_한번 배율 조정후에야 스크롤바 보임"/>
    <x v="1"/>
    <s v="염희석"/>
    <s v="노세찬"/>
    <s v="권아윤"/>
    <s v="Online"/>
    <x v="1"/>
    <s v="UI"/>
    <x v="1"/>
    <s v=""/>
    <x v="0"/>
    <x v="1"/>
    <d v="2026-01-19T10:58:47"/>
    <d v="2026-01-26T14:03:28"/>
  </r>
  <r>
    <s v="UT-PM20158S"/>
    <x v="1"/>
    <x v="1"/>
    <x v="3"/>
    <s v="DEF-03410"/>
    <s v="[S_2] _x000a_서편 선택시에도 테이블에 동편 데이터로 나옴"/>
    <x v="1"/>
    <s v="염희석"/>
    <s v="노세찬"/>
    <s v="권아윤"/>
    <s v="Online"/>
    <x v="1"/>
    <s v="기능"/>
    <x v="1"/>
    <s v=""/>
    <x v="0"/>
    <x v="1"/>
    <d v="2026-01-19T13:19:23"/>
    <d v="2026-01-26T20:59:52"/>
  </r>
  <r>
    <s v="UT-PM20157S"/>
    <x v="1"/>
    <x v="1"/>
    <x v="3"/>
    <s v="DEF-03413"/>
    <s v="[X_2] _x000a_테이블 초기 선택 row가 마지막 행으로 되어있음"/>
    <x v="1"/>
    <s v="염희석"/>
    <s v="노세찬"/>
    <s v="권아윤"/>
    <s v="Online"/>
    <x v="1"/>
    <s v="UI"/>
    <x v="1"/>
    <s v=""/>
    <x v="2"/>
    <x v="1"/>
    <d v="2026-01-19T13:30:26"/>
    <d v="2026-01-26T16:22:28"/>
  </r>
  <r>
    <s v="UT-CA-SP29"/>
    <x v="2"/>
    <x v="1"/>
    <x v="10"/>
    <s v="DEF-04228"/>
    <s v="[S_1.3] 결과값이 안 나옴."/>
    <x v="1"/>
    <s v="박영수"/>
    <s v="박영수"/>
    <s v="윤성훈"/>
    <s v="프로시져"/>
    <x v="1"/>
    <s v="기능"/>
    <x v="1"/>
    <s v=""/>
    <x v="2"/>
    <x v="1"/>
    <d v="2026-02-26T14:58:20"/>
    <d v="2026-02-27T09:29:31"/>
  </r>
  <r>
    <s v="UT-CAMN009M"/>
    <x v="2"/>
    <x v="1"/>
    <x v="10"/>
    <s v="DEF-04241"/>
    <s v="도움말 아이콘이 비활성화 되어 있음"/>
    <x v="1"/>
    <s v="박영수"/>
    <s v="박영수"/>
    <s v="윤성훈"/>
    <s v="Online"/>
    <x v="1"/>
    <s v="기능"/>
    <x v="1"/>
    <s v=""/>
    <x v="0"/>
    <x v="1"/>
    <d v="2026-02-27T09:21:22"/>
    <d v="2026-02-27T09:30:33"/>
  </r>
  <r>
    <s v="UT-CAMN009M(A)"/>
    <x v="2"/>
    <x v="1"/>
    <x v="7"/>
    <s v="DEF-04242"/>
    <s v="온라인 버튼이 비활성화 되어 있음"/>
    <x v="1"/>
    <s v="박영수"/>
    <s v="김태훈"/>
    <s v="윤성훈"/>
    <s v="Online"/>
    <x v="1"/>
    <s v="기능"/>
    <x v="1"/>
    <s v=""/>
    <x v="0"/>
    <x v="1"/>
    <d v="2026-02-27T09:26:44"/>
    <d v="2026-02-27T09:32:04"/>
  </r>
  <r>
    <s v="UT-GO23701S"/>
    <x v="4"/>
    <x v="2"/>
    <x v="0"/>
    <s v="DEF-02142"/>
    <s v="화면 안나옴"/>
    <x v="2"/>
    <s v="신문호"/>
    <s v="김경준"/>
    <s v="홍석일"/>
    <s v="Online"/>
    <x v="1"/>
    <s v="기능"/>
    <x v="1"/>
    <s v=""/>
    <x v="1"/>
    <x v="1"/>
    <d v="2025-09-26T16:50:44"/>
    <d v="2025-10-15T11:14:43"/>
  </r>
  <r>
    <s v="UT-GO31419S"/>
    <x v="4"/>
    <x v="2"/>
    <x v="0"/>
    <s v="DEF-02143"/>
    <s v="메뉴에 화면 없음"/>
    <x v="2"/>
    <s v="신문호"/>
    <s v="gotbd4"/>
    <s v="홍석일"/>
    <s v="Online"/>
    <x v="1"/>
    <s v="기능"/>
    <x v="1"/>
    <s v=""/>
    <x v="2"/>
    <x v="1"/>
    <d v="2025-09-26T16:53:30"/>
    <d v="2025-10-13T18:09:41"/>
  </r>
  <r>
    <s v="UT-GO31420M"/>
    <x v="4"/>
    <x v="2"/>
    <x v="0"/>
    <s v="DEF-02144"/>
    <s v="메뉴에 화면없음"/>
    <x v="2"/>
    <s v="신문호"/>
    <s v="gotbd4"/>
    <s v="홍석일"/>
    <s v="Online"/>
    <x v="1"/>
    <s v="기능"/>
    <x v="1"/>
    <s v=""/>
    <x v="2"/>
    <x v="1"/>
    <d v="2025-09-26T16:54:01"/>
    <d v="2025-10-13T18:10:37"/>
  </r>
  <r>
    <s v="UT-GO31421M"/>
    <x v="4"/>
    <x v="2"/>
    <x v="0"/>
    <s v="DEF-02145"/>
    <s v="메뉴에 화면없음"/>
    <x v="2"/>
    <s v="신문호"/>
    <s v="gotbd4"/>
    <s v="홍석일"/>
    <s v="Online"/>
    <x v="1"/>
    <s v="기능"/>
    <x v="1"/>
    <s v=""/>
    <x v="1"/>
    <x v="1"/>
    <d v="2025-09-26T16:55:31"/>
    <d v="2025-10-13T18:11:47"/>
  </r>
  <r>
    <s v="UT-GO41912R"/>
    <x v="4"/>
    <x v="2"/>
    <x v="0"/>
    <s v="DEF-02146"/>
    <s v="운항일자에 현재일 기준 일주일 전 날짜를 기본 설정. 출도착에는 전체/출발/도착 이 기본 목록임"/>
    <x v="2"/>
    <s v="신문호"/>
    <s v="박정구"/>
    <s v="홍석일"/>
    <s v="Online"/>
    <x v="1"/>
    <s v="기능"/>
    <x v="1"/>
    <s v=""/>
    <x v="2"/>
    <x v="1"/>
    <d v="2025-09-26T17:00:01"/>
    <d v="2025-10-14T17:44:40"/>
  </r>
  <r>
    <s v="UT-GO41911R"/>
    <x v="4"/>
    <x v="2"/>
    <x v="0"/>
    <s v="DEF-02148"/>
    <s v="공통모듈 바 축소바람. 메뉴명 넒이만큼 커서 이상함"/>
    <x v="2"/>
    <s v="신문호"/>
    <s v="박정구"/>
    <s v="홍석일"/>
    <s v="Online"/>
    <x v="0"/>
    <s v="인터페이스"/>
    <x v="1"/>
    <s v=""/>
    <x v="0"/>
    <x v="1"/>
    <d v="2025-09-26T17:02:29"/>
    <d v="2025-10-14T20:48:47"/>
  </r>
  <r>
    <s v="UT-GO61202S"/>
    <x v="4"/>
    <x v="2"/>
    <x v="0"/>
    <s v="DEF-02153"/>
    <s v="배경 이미지 교체 필요 2터미널 오픈 및 활주로 바뀜"/>
    <x v="2"/>
    <s v="신문호"/>
    <s v="박정구"/>
    <s v="홍석일"/>
    <s v="Online"/>
    <x v="1"/>
    <s v="UI"/>
    <x v="1"/>
    <s v=""/>
    <x v="0"/>
    <x v="1"/>
    <d v="2025-09-29T14:05:22"/>
    <d v="2025-10-17T19:08:59"/>
  </r>
  <r>
    <s v="UT-GO61401S"/>
    <x v="4"/>
    <x v="2"/>
    <x v="0"/>
    <s v="DEF-02155"/>
    <s v="데이터 없어 전문 확인 안됨"/>
    <x v="2"/>
    <s v="신문호"/>
    <s v="박정구"/>
    <s v="홍석일"/>
    <s v="Online"/>
    <x v="1"/>
    <s v="기능"/>
    <x v="1"/>
    <s v=""/>
    <x v="1"/>
    <x v="1"/>
    <d v="2025-09-29T14:07:53"/>
    <d v="2025-10-14T18:42:41"/>
  </r>
  <r>
    <s v="UT-MESCM011S"/>
    <x v="4"/>
    <x v="0"/>
    <x v="15"/>
    <s v="DEF-02192"/>
    <s v="10개 이상의 게시물이 있을 경우 화면 아래로 스크롤 시 추가로 조회가 되어야 하나 스크롤이 되지 않음."/>
    <x v="0"/>
    <s v="임지훈"/>
    <s v="김용진"/>
    <s v="원유영"/>
    <s v="Online"/>
    <x v="1"/>
    <s v="기능"/>
    <x v="1"/>
    <s v=""/>
    <x v="0"/>
    <x v="1"/>
    <d v="2025-10-20T14:26:16"/>
    <d v="2025-10-22T13:25:59"/>
  </r>
  <r>
    <s v="UT-WESCAMN010M"/>
    <x v="0"/>
    <x v="0"/>
    <x v="13"/>
    <s v="DEF-03309"/>
    <s v="[X]_x000a_시험데이터(FPVB01)를 수정 후 저장버튼을 누르면 다음과 같은 에러 메시지 표출_x000a__x000a_++pc교체 후 재테스트하여 정상 작동 확인했습니다. 반려처리 부탁드립니다 "/>
    <x v="0"/>
    <s v="임지훈"/>
    <s v="홍성민"/>
    <s v="임유진"/>
    <s v="Online"/>
    <x v="1"/>
    <s v="기능"/>
    <x v="1"/>
    <s v=""/>
    <x v="2"/>
    <x v="1"/>
    <d v="2026-01-13T13:12:04"/>
    <d v="2026-01-14T14:17:03"/>
  </r>
  <r>
    <s v="UT-WESCAMN012M"/>
    <x v="0"/>
    <x v="0"/>
    <x v="13"/>
    <s v="DEF-03310"/>
    <s v="[S-2]_x000a_프로그램사유등록 &gt; Reason : 푸시메시지목록 엑셀다운로드 입력 후 save 버튼을 누르면 아래와 같은 오류 메시지 표출_x000a__x000a_++pc교체 후 재테스트하여 정상 작동 확인했습니다. 반려처리 부탁드립니다."/>
    <x v="0"/>
    <s v="임지훈"/>
    <s v="홍성민"/>
    <s v="임유진"/>
    <s v="Online"/>
    <x v="1"/>
    <s v="기능"/>
    <x v="1"/>
    <s v=""/>
    <x v="0"/>
    <x v="1"/>
    <d v="2026-01-13T13:30:42"/>
    <d v="2026-01-14T14:18:40"/>
  </r>
  <r>
    <s v="UT-CARF022S"/>
    <x v="0"/>
    <x v="0"/>
    <x v="10"/>
    <s v="DEF-03333"/>
    <s v="[S-8] UT-CARF022S_x000a_엑셀 다운로드 시 노출되는 항목이 화면과 상이함_x000a_: 화면에서는 &quot;Unit System English Name&quot; 항목이 노출되나, 엑셀에서는 해당 항목 노출되지 않음"/>
    <x v="0"/>
    <s v="박영수"/>
    <s v="정연준"/>
    <s v="조은지"/>
    <s v="Online"/>
    <x v="1"/>
    <s v="UI"/>
    <x v="1"/>
    <s v=""/>
    <x v="2"/>
    <x v="1"/>
    <d v="2026-01-14T10:10:40"/>
    <d v="2026-01-26T13:20:08"/>
  </r>
  <r>
    <s v="UT-CASY011S"/>
    <x v="0"/>
    <x v="0"/>
    <x v="10"/>
    <s v="DEF-03344"/>
    <s v="[C-11] UT-CASY011S_x000a_조직도 사용자 리스트 입력값 유형별 타입 및 입력값 길이 제한되지 않음_x000a_동일 화면 다른 탭에서도 동일 결함 발생 "/>
    <x v="0"/>
    <s v="박영수"/>
    <s v="정연준"/>
    <s v="조은지"/>
    <s v="Online"/>
    <x v="1"/>
    <s v="기능"/>
    <x v="1"/>
    <s v=""/>
    <x v="2"/>
    <x v="1"/>
    <d v="2026-01-14T15:49:19"/>
    <d v="2026-01-20T17:28:40"/>
  </r>
  <r>
    <s v="UT-RSPK073S"/>
    <x v="1"/>
    <x v="2"/>
    <x v="5"/>
    <s v="DEF-04293"/>
    <s v="삭제기능(-) 안됨_x000a_ -USE Y/N 변경 확인했습니다, 결함기각 요청드립니다"/>
    <x v="2"/>
    <s v="유경섭"/>
    <s v="장동혁"/>
    <s v="송희영"/>
    <s v="Online"/>
    <x v="1"/>
    <s v="기능"/>
    <x v="1"/>
    <s v=""/>
    <x v="0"/>
    <x v="1"/>
    <d v="2026-03-05T16:07:20"/>
    <d v="2026-03-06T15:34:30"/>
  </r>
  <r>
    <s v="UT-MESAC011S"/>
    <x v="0"/>
    <x v="3"/>
    <x v="15"/>
    <s v="DEF-02501"/>
    <s v="현재시간 기준 이륙시간이 10분 이내이면 목록에 남아있어야 하나, 사라짐"/>
    <x v="3"/>
    <s v="임지훈"/>
    <s v="이수빈"/>
    <s v="정진성"/>
    <s v="Online"/>
    <x v="1"/>
    <s v="기능"/>
    <x v="1"/>
    <s v=""/>
    <x v="0"/>
    <x v="1"/>
    <d v="2025-11-25T14:20:08"/>
    <d v="2025-11-27T07:33:17"/>
  </r>
  <r>
    <s v="UT-CM-SP32"/>
    <x v="0"/>
    <x v="1"/>
    <x v="2"/>
    <s v="DEF-02261"/>
    <s v="[X_1]SQL error"/>
    <x v="1"/>
    <s v="이지연"/>
    <s v="이지연"/>
    <s v="신철진"/>
    <s v="프로시져"/>
    <x v="1"/>
    <s v="데이터"/>
    <x v="1"/>
    <s v=""/>
    <x v="2"/>
    <x v="1"/>
    <d v="2025-11-10T15:03:09"/>
    <d v="2025-11-11T15:15:23"/>
  </r>
  <r>
    <s v="UT-PM20126S"/>
    <x v="0"/>
    <x v="0"/>
    <x v="3"/>
    <s v="DEF-03375"/>
    <s v="[C-1] UT-PM20126S_x000a_인쇄 버튼 클릭 시 노출되는 인쇄 팝업창에서 그래프 조회되지 않음"/>
    <x v="0"/>
    <s v="염희석"/>
    <s v="신문호"/>
    <s v="조은지"/>
    <s v="Online"/>
    <x v="1"/>
    <s v="기능"/>
    <x v="1"/>
    <s v=""/>
    <x v="0"/>
    <x v="1"/>
    <d v="2026-01-16T09:08:00"/>
    <d v="2026-01-29T09:40:24"/>
  </r>
  <r>
    <s v="UT-CASY043S(A)"/>
    <x v="1"/>
    <x v="1"/>
    <x v="7"/>
    <s v="DEF-03391"/>
    <s v="[X_002]테스트 값이 나오지 않아 테스트 하지 못함"/>
    <x v="1"/>
    <s v="박영수"/>
    <s v="최민지"/>
    <s v="김승무"/>
    <s v="Online"/>
    <x v="0"/>
    <s v="문서화"/>
    <x v="1"/>
    <s v=""/>
    <x v="2"/>
    <x v="1"/>
    <d v="2026-01-19T10:59:31"/>
    <d v="2026-01-20T09:49:39"/>
  </r>
  <r>
    <s v="UT-PM20157S"/>
    <x v="1"/>
    <x v="1"/>
    <x v="3"/>
    <s v="DEF-03396"/>
    <s v="[S_6] _x000a_시뮬레이션 이력이 저장되지 않음"/>
    <x v="1"/>
    <s v="염희석"/>
    <s v="노세찬"/>
    <s v="권아윤"/>
    <s v="Online"/>
    <x v="1"/>
    <s v="기능"/>
    <x v="1"/>
    <s v=""/>
    <x v="0"/>
    <x v="1"/>
    <d v="2026-01-19T11:16:07"/>
    <d v="2026-01-29T13:45:18"/>
  </r>
  <r>
    <s v="UT-CASY011S"/>
    <x v="0"/>
    <x v="3"/>
    <x v="10"/>
    <s v="DEF-02552"/>
    <s v="★ 현업테스트때 함께 확인할 내용_x000a__x000a_&lt;현업 확인 필요&gt;_x000a_1) 그룹매핑, 문자전송 각 탭별 어떻게 사용하는지, _x000a_(현상) SMS수신 그룹 설정 이 그룹탭,직위탭,sms환경설정탭 에서 모두 설정할 수 있고, 전송도 각 탭 모두 하단에 있음_x000a_ 문제점1. 설정내용이 각 텝에 반영되지 않음 _x000a_    : sms환경설정에서 설정한 내용을 그룹,직위탭에 반영하는 기능은 있으나 반대의 경우는 없고(각 조직단위 직위단에 전체를 추가했을때도) sms환경설정에서 설정한 내용(조직,직위단위)가 그룹탭 직위탭 트리에도 반영되지 않음.._x000a_ 문제점 2. 동일 기능(그룹 맵핑, 메일 전송)이 여러 탭에 있어 사용자마다 사용이 다를 수 있음. 문제점1에 언급된 거처럼 각 탭에 반영되지 않아 혼동될 수 있음_x000a__x000a_2) 그룹탭에서 사용자 리스트에서 일부 인원 체크한채로 다른 조직 클릭하면 체크한 인원포함해서 클릭한 조직인원들이 사용자리스트가 보임.._x000a_&gt; 조직도 클릭시 해당 조직만 보여야 하는 걸로 판단되고 1처럼_x000a_&gt;&gt;각 팀마다 인원 선택해서 추가할 인원을 전체 보고 한꺼번에 추가하기 위해서 설정한거 같기도 해서 의도된건지 현업확인 필요_x000a__x000a_3) FIMS,AOMS, 어디서 사용할지_x000a__x000a_4)그룹탭 명을 조직탭 명으로 변경하는게 어떤지.._x000a__x000a_5) 회신현황 탭에 회신자에 추가구분이 필요한지_x000a_정렬기능되는데 어떤 기준인지 알수 없음 (본부명?_x000a__x000a_(위 내용 확인에 따라 반영여부 검토)_x000a_ㅁ 그룹탭 직위 SMS환경설정 탭 내 카테고리화된 리스트 중 일부만 선택한 경우_x000a_그룹명/직위명 체크박스에 일부선택 UI로 표시 (체크 말고.. 네모??이런거.._x000a_ - 기술감사팀 내 2명만 체크되면 기술감사팀,감사실 앞 네모박스 일부선택UI로 표시_x000a_ - 감사실 아래 기술감사실.. 만 체크되면 감사실은 일부선택UI_x000a__x000a_3. 현업에서 운영에 준 개선의견 _x000a_ - 파일 용량, 갯수_x000a_ - SMS 환경설정 SMS내용에 선택한 상세그룹맵핑정보들 나열기재 (이 기능을 on off할지 체크박스)_x000a_ - 전송현황 일자 시작-종료 제약 (10일로 되어 있음)"/>
    <x v="3"/>
    <s v="박영수"/>
    <s v="정연준"/>
    <s v="장수정"/>
    <s v="Online"/>
    <x v="0"/>
    <s v="기능"/>
    <x v="1"/>
    <s v=""/>
    <x v="2"/>
    <x v="1"/>
    <d v="2025-11-25T17:21:29"/>
    <d v="2026-01-09T13:37:14"/>
  </r>
  <r>
    <s v="UT-AC04005S"/>
    <x v="0"/>
    <x v="0"/>
    <x v="9"/>
    <s v="DEF-03312"/>
    <s v="[S-13] UT-AC04005S_x000a_형식에 맞지 않는 차량번호 입력 후 [저장] 시 서버오류 메시지 동작됨"/>
    <x v="0"/>
    <s v="조수일"/>
    <s v="안소정"/>
    <s v="박광염"/>
    <s v="Online"/>
    <x v="1"/>
    <s v="기능"/>
    <x v="1"/>
    <s v=""/>
    <x v="0"/>
    <x v="1"/>
    <d v="2026-01-13T13:56:17"/>
    <d v="2026-01-13T18:26:50"/>
  </r>
  <r>
    <s v="UT-WESCAMN013M"/>
    <x v="0"/>
    <x v="0"/>
    <x v="13"/>
    <s v="DEF-03314"/>
    <s v="[S-1]_x000a_사용자검색팝업 버튼을 누르면 오류 메시지 출력_x000a__x000a_++pc교체 후 재테스트하여 정상작동 확인했습니다. 반려처리 부탁드립니다."/>
    <x v="0"/>
    <s v="임지훈"/>
    <s v="홍성민"/>
    <s v="임유진"/>
    <s v="Online"/>
    <x v="1"/>
    <s v="기능"/>
    <x v="1"/>
    <s v=""/>
    <x v="0"/>
    <x v="1"/>
    <d v="2026-01-13T14:04:32"/>
    <d v="2026-01-14T14:18:52"/>
  </r>
  <r>
    <s v="UT-PM-SP48"/>
    <x v="0"/>
    <x v="1"/>
    <x v="3"/>
    <s v="DEF-02356"/>
    <s v="[S_2] 테스트결과서 상 데이터 INSERT 후 확인하는 테이블이 달라서 조회 불가 (쿼리 업데이트 필요)_x000a_-&gt; 확인 결과 순서 맞는 것으로 확인되었습니다. (해당 내용 무시해도 됩니다.)_x000a_"/>
    <x v="1"/>
    <s v="염희석"/>
    <s v="노세찬"/>
    <s v="김진협"/>
    <s v="프로시져"/>
    <x v="0"/>
    <s v="문서화"/>
    <x v="1"/>
    <s v=""/>
    <x v="2"/>
    <x v="1"/>
    <d v="2025-11-11T16:58:41"/>
    <d v="2025-11-13T09:24:58"/>
  </r>
  <r>
    <s v="UT-RS-SP21"/>
    <x v="0"/>
    <x v="1"/>
    <x v="5"/>
    <s v="DEF-02373"/>
    <s v="[C_1] 프로시져 실행 오류"/>
    <x v="1"/>
    <s v="유경섭"/>
    <s v="유경섭"/>
    <s v="윤성훈"/>
    <s v="프로시져"/>
    <x v="1"/>
    <s v="기능"/>
    <x v="1"/>
    <s v=""/>
    <x v="0"/>
    <x v="1"/>
    <d v="2025-11-12T09:22:06"/>
    <d v="2025-11-12T11:06:44"/>
  </r>
  <r>
    <s v="UT-RS-SP24"/>
    <x v="0"/>
    <x v="1"/>
    <x v="5"/>
    <s v="DEF-02374"/>
    <s v="[C_1] 프로시져 실행코드 오류"/>
    <x v="1"/>
    <s v="유경섭"/>
    <s v="김훈근"/>
    <s v="윤성훈"/>
    <s v="프로시져"/>
    <x v="0"/>
    <s v="기능"/>
    <x v="1"/>
    <s v=""/>
    <x v="0"/>
    <x v="1"/>
    <d v="2025-11-12T09:29:06"/>
    <d v="2025-11-12T11:06:24"/>
  </r>
  <r>
    <s v="UT-RECR001S"/>
    <x v="1"/>
    <x v="1"/>
    <x v="11"/>
    <s v="DEF-03675"/>
    <s v="[C_1] 조회된 리스트에서 캐러셀 정렬을 할 때, 순서대로 조회되지않음._x000a_한자리 숫자(2, 3)를 두자리 숫자(20, 30)로 인식하는 것 같음"/>
    <x v="1"/>
    <s v="문현희"/>
    <s v="장동혁"/>
    <s v="최중혁"/>
    <s v="Online"/>
    <x v="1"/>
    <s v="기능"/>
    <x v="1"/>
    <s v=""/>
    <x v="0"/>
    <x v="1"/>
    <d v="2026-01-21T15:48:54"/>
    <d v="2026-01-22T10:51:05"/>
  </r>
  <r>
    <s v="UT-GO12502S"/>
    <x v="4"/>
    <x v="2"/>
    <x v="0"/>
    <s v="DEF-02189"/>
    <s v="오류남"/>
    <x v="2"/>
    <s v="신문호"/>
    <s v="김경준"/>
    <s v="홍석일"/>
    <s v="Online"/>
    <x v="1"/>
    <s v="기능"/>
    <x v="1"/>
    <s v=""/>
    <x v="1"/>
    <x v="1"/>
    <d v="2025-10-14T17:22:15"/>
    <d v="2025-10-15T11:03:55"/>
  </r>
  <r>
    <s v="UT-FP-SP84"/>
    <x v="0"/>
    <x v="1"/>
    <x v="8"/>
    <s v="DEF-02463"/>
    <s v="[S_1] 제공 쿼리 실행 불가_x000a_- 스키마명이 없어서 실행되지 않는 것으로 보임_x000a_"/>
    <x v="1"/>
    <s v="장경진"/>
    <s v="이인용"/>
    <s v="김진협"/>
    <s v="프로시져"/>
    <x v="0"/>
    <s v="문서화"/>
    <x v="1"/>
    <s v=""/>
    <x v="2"/>
    <x v="1"/>
    <d v="2025-11-13T16:01:33"/>
    <d v="2025-11-14T09:33:07"/>
  </r>
  <r>
    <s v="UT-FP-SP188"/>
    <x v="0"/>
    <x v="1"/>
    <x v="8"/>
    <s v="DEF-02464"/>
    <s v="[S_1] 테이블 자체가 존재하지않음"/>
    <x v="1"/>
    <s v="장경진"/>
    <s v="이인용"/>
    <s v="김민욱"/>
    <s v="프로시져"/>
    <x v="1"/>
    <s v="데이터"/>
    <x v="1"/>
    <s v=""/>
    <x v="0"/>
    <x v="1"/>
    <d v="2025-11-13T16:06:05"/>
    <d v="2025-11-13T18:26:39"/>
  </r>
  <r>
    <s v="UT-MESAC011S"/>
    <x v="0"/>
    <x v="3"/>
    <x v="15"/>
    <s v="DEF-02486"/>
    <s v="검색 조건에 해당되지 않는 운항편이 조회됨"/>
    <x v="3"/>
    <s v="임지훈"/>
    <s v="이수빈"/>
    <s v="정진성"/>
    <s v="Online"/>
    <x v="1"/>
    <s v="기능"/>
    <x v="1"/>
    <s v=""/>
    <x v="2"/>
    <x v="1"/>
    <d v="2025-11-25T10:08:31"/>
    <d v="2025-11-26T10:32:00"/>
  </r>
  <r>
    <s v="UT-CARF039S"/>
    <x v="1"/>
    <x v="3"/>
    <x v="10"/>
    <s v="DEF-04075"/>
    <s v="as-is는 실제 이름이 아니라서_x000a_관련 모듈 현업 확인 후 아래 내용 진행하겠습니다._x000a__x000a__x000a_개인정보 마스킹 처리_x000a_list 전체, detail 내 이름_x000a__x000a_마스킹처리 해제 체크박스로 마스킹 처리유무 변경_x000a__x000a__x000a_(참고)_x000a_이름 3글자인 경우 가운데_x000a_2글자인경우 뒷글자_x000a_4글자인경우 가운데 2글자_x000a_그 이상인 경우....... 글자수 나누기 2에 해당하는 가운데부분 가리기_x000a_(예: 6글자면 거ㅇㅇㅇ루미 )_x000a__x000a_"/>
    <x v="3"/>
    <s v="박영수"/>
    <s v="최민지"/>
    <s v="장수정"/>
    <s v="Online"/>
    <x v="0"/>
    <s v="기타"/>
    <x v="1"/>
    <s v=""/>
    <x v="0"/>
    <x v="1"/>
    <d v="2026-02-11T17:38:41"/>
    <d v="2026-03-12T10:51:13"/>
  </r>
  <r>
    <s v="UT-CM10301S"/>
    <x v="1"/>
    <x v="3"/>
    <x v="2"/>
    <s v="DEF-04078"/>
    <s v="결함삭제요청"/>
    <x v="3"/>
    <s v="이지연"/>
    <s v="김단호"/>
    <s v="장세민"/>
    <s v="Online"/>
    <x v="1"/>
    <s v="기능"/>
    <x v="1"/>
    <s v=""/>
    <x v="0"/>
    <x v="1"/>
    <d v="2026-02-11T18:43:22"/>
    <d v="2026-02-12T17:33:16"/>
  </r>
  <r>
    <s v="UT-RSPK059S"/>
    <x v="1"/>
    <x v="1"/>
    <x v="5"/>
    <s v="DEF-03469"/>
    <s v="[X_1]_x000a_1920*1080, 크롬 100% 배율_x000a_D SOUTH, D NORTH에서 디폴트 사이즈가 하나도 없는것 같이 보임"/>
    <x v="1"/>
    <s v="유경섭"/>
    <s v="장동혁"/>
    <s v="권아윤"/>
    <s v="Online"/>
    <x v="0"/>
    <s v="UI"/>
    <x v="1"/>
    <s v=""/>
    <x v="2"/>
    <x v="1"/>
    <d v="2026-01-19T16:10:44"/>
    <d v="2026-01-22T13:35:39"/>
  </r>
  <r>
    <s v="UT-RSPK075S"/>
    <x v="1"/>
    <x v="1"/>
    <x v="5"/>
    <s v="DEF-03474"/>
    <s v="[S_1] _x000a_메뉴 진입하자마자 다음 에러가 뜸"/>
    <x v="1"/>
    <s v="유경섭"/>
    <s v="장동혁"/>
    <s v="권아윤"/>
    <s v="Online"/>
    <x v="1"/>
    <s v="기능"/>
    <x v="1"/>
    <s v=""/>
    <x v="1"/>
    <x v="1"/>
    <d v="2026-01-19T16:45:10"/>
    <d v="2026-03-23T10:21:21"/>
  </r>
  <r>
    <s v="UT-CARF029S(A)"/>
    <x v="1"/>
    <x v="1"/>
    <x v="7"/>
    <s v="DEF-03475"/>
    <s v="[x_001]Delay List 삭제 및 입력하는 기능 없어 테스트 불가 "/>
    <x v="1"/>
    <s v="박영수"/>
    <s v="최민지"/>
    <s v="김승무"/>
    <s v="Online"/>
    <x v="0"/>
    <s v="기타"/>
    <x v="1"/>
    <s v=""/>
    <x v="2"/>
    <x v="1"/>
    <d v="2026-01-19T16:48:18"/>
    <d v="2026-01-20T17:43:51"/>
  </r>
  <r>
    <s v="UT-MESAC014S"/>
    <x v="0"/>
    <x v="0"/>
    <x v="15"/>
    <s v="DEF-03476"/>
    <s v="[S-7] 항목 입력 후 조회 시, 필터링 안됨"/>
    <x v="0"/>
    <s v="임지훈"/>
    <s v="이수빈"/>
    <s v="이동현"/>
    <s v="Online"/>
    <x v="0"/>
    <s v="기능"/>
    <x v="1"/>
    <s v=""/>
    <x v="0"/>
    <x v="1"/>
    <d v="2026-01-19T17:03:04"/>
    <d v="2026-01-19T20:23:36"/>
  </r>
  <r>
    <s v="UT-MESAC014S"/>
    <x v="0"/>
    <x v="0"/>
    <x v="15"/>
    <s v="DEF-03477"/>
    <s v="[S-10] 항목 입력 후 조회 시, 필터링 안됨"/>
    <x v="0"/>
    <s v="임지훈"/>
    <s v="이수빈"/>
    <s v="이동현"/>
    <s v="Online"/>
    <x v="1"/>
    <s v="기능"/>
    <x v="1"/>
    <s v=""/>
    <x v="0"/>
    <x v="1"/>
    <d v="2026-01-19T17:08:21"/>
    <d v="2026-01-19T20:23:49"/>
  </r>
  <r>
    <s v="UT-CM10101S"/>
    <x v="0"/>
    <x v="0"/>
    <x v="2"/>
    <s v="DEF-03490"/>
    <s v="[S-14-1] UT-CM10101S_x000a_제방빙조업 표준소요시간(시작-종료) 영역에 Light, Moderate, Heavy 영역에 숫자 999 입력 후 저장 시 해당 영역에 ‘-’로 저장되어 보여짐."/>
    <x v="0"/>
    <s v="이지연"/>
    <s v="김단호"/>
    <s v="박광염"/>
    <s v="Online"/>
    <x v="1"/>
    <s v="기능"/>
    <x v="1"/>
    <s v=""/>
    <x v="0"/>
    <x v="1"/>
    <d v="2026-01-20T09:36:16"/>
    <d v="2026-01-22T18:44:36"/>
  </r>
  <r>
    <s v="UT-PM10204S"/>
    <x v="1"/>
    <x v="1"/>
    <x v="3"/>
    <s v="DEF-03495"/>
    <s v="[S_5] _x000a_화면상 검색 데이터와 엑셀다운로드 데이터가 맞지 않음"/>
    <x v="1"/>
    <s v="염희석"/>
    <s v="pmtbd2"/>
    <s v="권아윤"/>
    <s v="Online"/>
    <x v="1"/>
    <s v="기능"/>
    <x v="1"/>
    <s v=""/>
    <x v="0"/>
    <x v="1"/>
    <d v="2026-01-20T09:52:18"/>
    <d v="2026-01-22T10:58:37"/>
  </r>
  <r>
    <s v="UT-AC-SP24"/>
    <x v="1"/>
    <x v="1"/>
    <x v="9"/>
    <s v="DEF-03507"/>
    <s v="SQL Error [6576] [65000]: ORA-06576: 함수 또는 프로시저 이름이 부적합합니다_x000a_"/>
    <x v="1"/>
    <s v="조수일"/>
    <s v="이용혁"/>
    <s v="강도훈"/>
    <s v="프로시져"/>
    <x v="1"/>
    <s v="데이터"/>
    <x v="1"/>
    <s v=""/>
    <x v="2"/>
    <x v="1"/>
    <d v="2026-01-20T10:27:30"/>
    <d v="2026-01-21T11:26:13"/>
  </r>
  <r>
    <s v="UT-RSPK073S"/>
    <x v="1"/>
    <x v="1"/>
    <x v="5"/>
    <s v="DEF-03510"/>
    <s v="[C_10]_x000a_공통 날짜 형식 yyyy-mm-dd 가 아님 "/>
    <x v="1"/>
    <s v="유경섭"/>
    <s v="장동혁"/>
    <s v="권아윤"/>
    <s v="Online"/>
    <x v="1"/>
    <s v="표준"/>
    <x v="1"/>
    <s v=""/>
    <x v="2"/>
    <x v="1"/>
    <d v="2026-01-20T10:40:51"/>
    <d v="2026-01-20T15:09:13"/>
  </r>
  <r>
    <s v="UT-MESAC017S"/>
    <x v="0"/>
    <x v="3"/>
    <x v="15"/>
    <s v="DEF-02518"/>
    <s v="검색 조건에 해당되지 않는 운항편이 조회됨"/>
    <x v="3"/>
    <s v="임지훈"/>
    <s v="이수빈"/>
    <s v="정진성"/>
    <s v="Online"/>
    <x v="1"/>
    <s v="기능"/>
    <x v="1"/>
    <s v=""/>
    <x v="0"/>
    <x v="1"/>
    <d v="2025-11-25T15:42:37"/>
    <d v="2025-11-26T15:58:45"/>
  </r>
  <r>
    <s v="UT-CA-SP22"/>
    <x v="1"/>
    <x v="3"/>
    <x v="10"/>
    <s v="DEF-03816"/>
    <s v="테스트 결과서에서 1번 데이터 삭제 후 2번 프로시저 실행시 에러 발생합니다."/>
    <x v="3"/>
    <s v="박영수"/>
    <s v="정연준"/>
    <s v="장수정"/>
    <s v="프로시져"/>
    <x v="1"/>
    <s v="기능"/>
    <x v="1"/>
    <s v=""/>
    <x v="2"/>
    <x v="1"/>
    <d v="2026-02-03T15:12:54"/>
    <d v="2026-02-03T15:51:45"/>
  </r>
  <r>
    <s v="UT-WESCASY030S"/>
    <x v="0"/>
    <x v="2"/>
    <x v="13"/>
    <s v="DEF-03101"/>
    <s v="삭제 요청"/>
    <x v="2"/>
    <s v="임지훈"/>
    <s v="홍성민"/>
    <s v="장수정"/>
    <s v="Online"/>
    <x v="0"/>
    <s v="기타"/>
    <x v="1"/>
    <s v=""/>
    <x v="2"/>
    <x v="1"/>
    <d v="2025-12-19T08:38:28"/>
    <d v="2025-12-19T18:38:48"/>
  </r>
  <r>
    <s v="UT-AC-SP35"/>
    <x v="1"/>
    <x v="1"/>
    <x v="9"/>
    <s v="DEF-03544"/>
    <s v="SQL Error [6550] [65000]: ORA-06550: 줄 25, 열1:PLS-00201: 'SP_AC_FIMSABNTRFFDSBLTY_SND' 식별자가 정의되어야 합니다_x000a_ORA-06550: 줄 25, 열1:PL/SQL: Statement ignored"/>
    <x v="1"/>
    <s v="조수일"/>
    <s v="이용혁"/>
    <s v="강도훈"/>
    <s v="프로시져"/>
    <x v="1"/>
    <s v="데이터"/>
    <x v="1"/>
    <s v=""/>
    <x v="2"/>
    <x v="1"/>
    <d v="2026-01-20T13:34:13"/>
    <d v="2026-01-21T13:30:26"/>
  </r>
  <r>
    <s v="UT-AC-SP37"/>
    <x v="1"/>
    <x v="1"/>
    <x v="9"/>
    <s v="DEF-03545"/>
    <s v="SQL Error [6550] [65000]: ORA-06550: 줄 29, 열1:PLS-00201: 'SP_AC_FIMSACCOMCD_SND' 식별자가 정의되어야 합니다_x000a_ORA-06550: 줄 29, 열1:PL/SQL: Statement ignored_x000a_"/>
    <x v="1"/>
    <s v="조수일"/>
    <s v="이용혁"/>
    <s v="강도훈"/>
    <s v="프로시져"/>
    <x v="1"/>
    <s v="데이터"/>
    <x v="1"/>
    <s v=""/>
    <x v="2"/>
    <x v="1"/>
    <d v="2026-01-20T13:35:14"/>
    <d v="2026-01-21T13:30:39"/>
  </r>
  <r>
    <s v="UT-AC-SP48"/>
    <x v="1"/>
    <x v="1"/>
    <x v="9"/>
    <s v="DEF-03562"/>
    <s v="CALL SP_ESB_AFSRAMPASDE_RCV(); 실행 시_x000a_SQL Error [6576] [65000]: ORA-06576: 함수 또는 프로시저 이름이 부적합합니다"/>
    <x v="1"/>
    <s v="조수일"/>
    <s v="이용혁"/>
    <s v="강도훈"/>
    <s v="프로시져"/>
    <x v="1"/>
    <s v="데이터"/>
    <x v="1"/>
    <s v=""/>
    <x v="2"/>
    <x v="1"/>
    <d v="2026-01-20T14:18:29"/>
    <d v="2026-01-21T13:27:12"/>
  </r>
  <r>
    <s v="UT-AC-SP58"/>
    <x v="1"/>
    <x v="1"/>
    <x v="9"/>
    <s v="DEF-03569"/>
    <s v="SP_ESB_ONOFFBLOCKTIMEVDG3_RCV() ; 실행 시_x000a_SQL Error [6576] [65000]: ORA-06576: 함수 또는 프로시저 이름이 부적합합니다"/>
    <x v="1"/>
    <s v="조수일"/>
    <s v="이용혁"/>
    <s v="강도훈"/>
    <s v="프로시져"/>
    <x v="1"/>
    <s v="데이터"/>
    <x v="1"/>
    <s v=""/>
    <x v="2"/>
    <x v="1"/>
    <d v="2026-01-20T14:27:32"/>
    <d v="2026-01-21T13:28:04"/>
  </r>
  <r>
    <s v="UT-AC-SP57"/>
    <x v="1"/>
    <x v="1"/>
    <x v="9"/>
    <s v="DEF-03570"/>
    <s v="SP_ESB_ONOFFBLOCKTIMEVDG1_RCV() ; 실행 시_x000a_SQL Error [6576] [65000]: ORA-06576: 함수 또는 프로시저 이름이 부적합합니다"/>
    <x v="1"/>
    <s v="조수일"/>
    <s v="이용혁"/>
    <s v="강도훈"/>
    <s v="프로시져"/>
    <x v="1"/>
    <s v="데이터"/>
    <x v="1"/>
    <s v=""/>
    <x v="2"/>
    <x v="1"/>
    <d v="2026-01-20T14:27:52"/>
    <d v="2026-01-21T13:28:15"/>
  </r>
  <r>
    <s v="UT-AC-SP56"/>
    <x v="1"/>
    <x v="1"/>
    <x v="9"/>
    <s v="DEF-03571"/>
    <s v="SP_ESB_ONOFFBLOCKTIME_RCV() ; 실행 시_x000a_SQL Error [6576] [65000]: ORA-06576: 함수 또는 프로시저 이름이 부적합합니다"/>
    <x v="1"/>
    <s v="조수일"/>
    <s v="이용혁"/>
    <s v="강도훈"/>
    <s v="프로시져"/>
    <x v="1"/>
    <s v="데이터"/>
    <x v="1"/>
    <s v=""/>
    <x v="2"/>
    <x v="1"/>
    <d v="2026-01-20T14:28:21"/>
    <d v="2026-01-21T13:28:26"/>
  </r>
  <r>
    <s v="UT-AC-SP55"/>
    <x v="1"/>
    <x v="1"/>
    <x v="9"/>
    <s v="DEF-03572"/>
    <s v="SP_ESB_ELECSTRIPDEPARTS_RCV() ; 실행 시_x000a_SQL Error [6576] [65000]: ORA-06576: 함수 또는 프로시저 이름이 부적합합니다"/>
    <x v="1"/>
    <s v="조수일"/>
    <s v="이용혁"/>
    <s v="강도훈"/>
    <s v="프로시져"/>
    <x v="1"/>
    <s v="데이터"/>
    <x v="1"/>
    <s v=""/>
    <x v="2"/>
    <x v="1"/>
    <d v="2026-01-20T14:29:03"/>
    <d v="2026-01-21T13:28:35"/>
  </r>
  <r>
    <s v="UT-SLOTQM004R"/>
    <x v="1"/>
    <x v="1"/>
    <x v="4"/>
    <s v="DEF-03574"/>
    <s v="[x_1] 화면 조회가 안되고 서버 오류남"/>
    <x v="1"/>
    <s v="김형진"/>
    <s v="서창민"/>
    <s v="김민욱"/>
    <s v="Online"/>
    <x v="1"/>
    <s v="기능"/>
    <x v="1"/>
    <s v=""/>
    <x v="2"/>
    <x v="1"/>
    <d v="2026-01-20T14:37:29"/>
    <d v="2026-01-20T15:12:11"/>
  </r>
  <r>
    <s v="UT-CASY041S"/>
    <x v="1"/>
    <x v="1"/>
    <x v="10"/>
    <s v="DEF-03575"/>
    <s v="[S_2] 전체 조회의 경우 CSDL 연계상태 와 메세지 송신현황 조회기준을 모르겠음.  시스템 id를 클릭하면 그 시스템 id에 해당하는 메세지 송신현황이 보여야 하나 반응이 없음_x000a_마스테 메세지송신 에러현황도 반을을 하지 않음_x000a__x000a_- 메세지 송신형황에서 시스템 id 에 SACP가 보이는데 , 시스템 id 팝업에는 해당 id가 없음"/>
    <x v="1"/>
    <s v="박영수"/>
    <s v="박영수"/>
    <s v="김승무"/>
    <s v="Online"/>
    <x v="1"/>
    <s v="기능"/>
    <x v="1"/>
    <s v=""/>
    <x v="2"/>
    <x v="1"/>
    <d v="2026-01-20T14:39:50"/>
    <d v="2026-01-20T17:46:11"/>
  </r>
  <r>
    <s v="UT-RSCI022S"/>
    <x v="1"/>
    <x v="1"/>
    <x v="5"/>
    <s v="DEF-03578"/>
    <s v="[S_7]_x000a_날짜 수정이 자유롭게 되지 않음._x000a_원래 값: 2026-10-29_x000a_캘린더에서 변경하고자 하는 날짜를 선택하면 특정날짜 (2026-10-25) 이후만 선택이 됨. 2026-10-25 이전 날짜를 선택하면 2026-10-25로 강제변경됨 _x000a__x000a_(키보드로 타이핑시 정상 입력됨)"/>
    <x v="1"/>
    <s v="유경섭"/>
    <s v="이수연"/>
    <s v="권아윤"/>
    <s v="Online"/>
    <x v="1"/>
    <s v="기능"/>
    <x v="1"/>
    <s v=""/>
    <x v="0"/>
    <x v="1"/>
    <d v="2026-01-20T14:43:40"/>
    <d v="2026-01-27T18:01:57"/>
  </r>
  <r>
    <s v="UT-CARF003S"/>
    <x v="1"/>
    <x v="1"/>
    <x v="10"/>
    <s v="DEF-03584"/>
    <s v="[S_4] 신규 생성시 _x000a_. Other Information 항목에 Aircraft Remark가 300byte까지 입력 가능하나, 100byte 까지만 입력됨._x000a_test 값 : Registration No - B309Q, B309u"/>
    <x v="1"/>
    <s v="박영수"/>
    <s v="최민지"/>
    <s v="윤성훈"/>
    <s v="Online"/>
    <x v="1"/>
    <s v="기능"/>
    <x v="1"/>
    <s v=""/>
    <x v="2"/>
    <x v="1"/>
    <d v="2026-01-20T14:52:38"/>
    <d v="2026-01-20T17:41:37"/>
  </r>
  <r>
    <s v="UT-CA-SP41"/>
    <x v="1"/>
    <x v="3"/>
    <x v="10"/>
    <s v="DEF-03818"/>
    <s v="중간에 프로시저 명이 틀린거 같습니다."/>
    <x v="3"/>
    <s v="박영수"/>
    <s v="박영수"/>
    <s v="장수정"/>
    <s v="프로시져"/>
    <x v="1"/>
    <s v="기능"/>
    <x v="1"/>
    <s v=""/>
    <x v="2"/>
    <x v="1"/>
    <d v="2026-02-03T15:37:12"/>
    <d v="2026-02-03T15:49:46"/>
  </r>
  <r>
    <s v="UT-CA-SP39"/>
    <x v="1"/>
    <x v="3"/>
    <x v="10"/>
    <s v="DEF-03822"/>
    <s v="에러 확인부탁드립니다."/>
    <x v="3"/>
    <s v="박영수"/>
    <s v="정연준"/>
    <s v="장수정"/>
    <s v="프로시져"/>
    <x v="1"/>
    <s v="기능"/>
    <x v="1"/>
    <s v=""/>
    <x v="2"/>
    <x v="1"/>
    <d v="2026-02-03T15:57:20"/>
    <d v="2026-02-09T16:07:21"/>
  </r>
  <r>
    <s v="UT-AS37501S"/>
    <x v="1"/>
    <x v="3"/>
    <x v="1"/>
    <s v="DEF-04112"/>
    <s v="화물 3,4월 건수 안 맞음"/>
    <x v="3"/>
    <s v="장은성"/>
    <s v="김경준"/>
    <s v="홍석일"/>
    <s v="Online"/>
    <x v="0"/>
    <s v="데이터"/>
    <x v="1"/>
    <s v=""/>
    <x v="0"/>
    <x v="1"/>
    <d v="2026-02-12T14:31:54"/>
    <d v="2026-02-13T11:08:38"/>
  </r>
  <r>
    <s v="UT-RECI002S"/>
    <x v="1"/>
    <x v="3"/>
    <x v="11"/>
    <s v="DEF-04118"/>
    <s v="테스트데이터 확인 요청_x000a_ - 결과서상 25년 1월 12일로 조회해도 조회가능한 데이터 없음"/>
    <x v="3"/>
    <s v="문현희"/>
    <s v="이수연"/>
    <s v="송희영"/>
    <s v="Online"/>
    <x v="0"/>
    <s v="데이터"/>
    <x v="1"/>
    <s v=""/>
    <x v="2"/>
    <x v="1"/>
    <d v="2026-02-12T14:36:37"/>
    <d v="2026-03-09T17:53:42"/>
  </r>
  <r>
    <s v="UT-CASY011S"/>
    <x v="0"/>
    <x v="2"/>
    <x v="10"/>
    <s v="DEF-03230"/>
    <s v="_x000a_그룹탭에서 사용자 리스트에서 일부 인원 체크한채로 다른 조직 클릭하면 체크한 인원포함해서 클릭한 조직인원들이 사용자리스트가 보임_x000a__x000a_&gt; 조직도 클릭시 해당 조직만 보이도록_x000a_&gt; 체크한 인원이 있는 부서는 조직도 옆 네모박스에 일부체크표시(전체 인원 선택한 경우는 전체체크표시)로 표시되어야 함_x000a_결함이미지 마지막 이미지 참고  "/>
    <x v="2"/>
    <s v="박영수"/>
    <s v="정연준"/>
    <s v="장수정"/>
    <s v="Online"/>
    <x v="0"/>
    <s v="기능"/>
    <x v="1"/>
    <s v=""/>
    <x v="0"/>
    <x v="1"/>
    <d v="2025-12-30T09:11:32"/>
    <d v="2026-02-09T16:09:59"/>
  </r>
  <r>
    <s v="UT-RSCI036M"/>
    <x v="1"/>
    <x v="1"/>
    <x v="5"/>
    <s v="DEF-03589"/>
    <s v="[C_10]_x000a_공통 날짜 형식 yyyy-mm-dd 가 아님"/>
    <x v="1"/>
    <s v="유경섭"/>
    <s v="이수연"/>
    <s v="권아윤"/>
    <s v="Online"/>
    <x v="0"/>
    <s v="표준"/>
    <x v="1"/>
    <s v=""/>
    <x v="2"/>
    <x v="1"/>
    <d v="2026-01-20T14:56:06"/>
    <d v="2026-01-20T15:09:44"/>
  </r>
  <r>
    <s v="UT-PM-SP20"/>
    <x v="0"/>
    <x v="1"/>
    <x v="3"/>
    <s v="DEF-02422"/>
    <s v="[S_2] 프로시저 실행 실패_x000a_- 프로시저는 존재하지만 찾을 수 없다고 나옴 (확인 필요)"/>
    <x v="1"/>
    <s v="염희석"/>
    <s v="신문호"/>
    <s v="김진협"/>
    <s v="프로시져"/>
    <x v="1"/>
    <s v="기능"/>
    <x v="1"/>
    <s v=""/>
    <x v="0"/>
    <x v="1"/>
    <d v="2025-11-13T09:55:54"/>
    <d v="2025-11-13T18:34:57"/>
  </r>
  <r>
    <s v="UT-PM-SP44"/>
    <x v="0"/>
    <x v="1"/>
    <x v="3"/>
    <s v="DEF-02424"/>
    <s v="[S_2] 프로시저 실행 실패_x000a_"/>
    <x v="1"/>
    <s v="염희석"/>
    <s v="신문호"/>
    <s v="김진협"/>
    <s v="프로시져"/>
    <x v="1"/>
    <s v="기능"/>
    <x v="1"/>
    <s v=""/>
    <x v="0"/>
    <x v="1"/>
    <d v="2025-11-13T10:04:58"/>
    <d v="2025-11-13T11:14:51"/>
  </r>
  <r>
    <s v="UT-FP-SP189"/>
    <x v="0"/>
    <x v="1"/>
    <x v="8"/>
    <s v="DEF-02465"/>
    <s v="[S_1] 테이블이 존재하지 않음"/>
    <x v="1"/>
    <s v="장경진"/>
    <s v="이인용"/>
    <s v="김민욱"/>
    <s v="프로시져"/>
    <x v="1"/>
    <s v="데이터"/>
    <x v="1"/>
    <s v=""/>
    <x v="0"/>
    <x v="1"/>
    <d v="2025-11-13T16:07:32"/>
    <d v="2025-11-13T18:25:27"/>
  </r>
  <r>
    <s v="UT-FP-SP190"/>
    <x v="0"/>
    <x v="1"/>
    <x v="8"/>
    <s v="DEF-02466"/>
    <s v="[S_1] 테이블이 존재하지않음"/>
    <x v="1"/>
    <s v="장경진"/>
    <s v="이인용"/>
    <s v="김민욱"/>
    <s v="프로시져"/>
    <x v="1"/>
    <s v="데이터"/>
    <x v="1"/>
    <s v=""/>
    <x v="0"/>
    <x v="1"/>
    <d v="2025-11-13T16:09:20"/>
    <d v="2025-11-13T18:26:01"/>
  </r>
  <r>
    <s v="UT-FP-SP191"/>
    <x v="0"/>
    <x v="1"/>
    <x v="8"/>
    <s v="DEF-02467"/>
    <s v="[S_1] 테이블이 존재하지않음"/>
    <x v="1"/>
    <s v="장경진"/>
    <s v="이인용"/>
    <s v="김민욱"/>
    <s v="프로시져"/>
    <x v="1"/>
    <s v="데이터"/>
    <x v="1"/>
    <s v=""/>
    <x v="0"/>
    <x v="1"/>
    <d v="2025-11-13T16:10:35"/>
    <d v="2025-11-13T18:27:07"/>
  </r>
  <r>
    <s v="UT-PM-SP54"/>
    <x v="0"/>
    <x v="1"/>
    <x v="3"/>
    <s v="DEF-02426"/>
    <s v="[X] 테스트결과서 내용 없음_x000a_- DELETE로 명시되어 있어서 실제로 사용하는 프로시저인지 확인 필요"/>
    <x v="1"/>
    <s v="염희석"/>
    <s v="노세찬"/>
    <s v="김진협"/>
    <s v="프로시져"/>
    <x v="0"/>
    <s v="문서화"/>
    <x v="1"/>
    <s v=""/>
    <x v="2"/>
    <x v="1"/>
    <d v="2025-11-13T10:18:27"/>
    <d v="2025-11-13T11:12:37"/>
  </r>
  <r>
    <s v="UT-FP-SP65"/>
    <x v="0"/>
    <x v="1"/>
    <x v="8"/>
    <s v="DEF-02468"/>
    <s v="[S_1] Circular synonym detected 에러발생"/>
    <x v="1"/>
    <s v="장경진"/>
    <s v="이인용"/>
    <s v="김민욱"/>
    <s v="프로시져"/>
    <x v="1"/>
    <s v="데이터"/>
    <x v="1"/>
    <s v=""/>
    <x v="0"/>
    <x v="1"/>
    <d v="2025-11-13T16:15:49"/>
    <d v="2025-11-14T09:42:39"/>
  </r>
  <r>
    <s v="UT-WESCASY008S"/>
    <x v="0"/>
    <x v="2"/>
    <x v="13"/>
    <s v="DEF-03096"/>
    <s v="잘못 기재 하였습니다. 삭제 처리 요청드립니다."/>
    <x v="2"/>
    <s v="임지훈"/>
    <s v="홍성민"/>
    <s v="장수정"/>
    <s v="Online"/>
    <x v="1"/>
    <s v="기타"/>
    <x v="1"/>
    <s v=""/>
    <x v="0"/>
    <x v="1"/>
    <d v="2025-12-18T16:30:17"/>
    <d v="2025-12-19T07:43:11"/>
  </r>
  <r>
    <s v="UT-CASY051S"/>
    <x v="1"/>
    <x v="3"/>
    <x v="10"/>
    <s v="DEF-03854"/>
    <s v="컬럼을 현운영 IIS 기준으로 맞춰주시기 바랍니다._x000a__x000a_삭제: Module Name_x000a_추가: Menu ID, Menu Name"/>
    <x v="3"/>
    <s v="박영수"/>
    <s v="최민지"/>
    <s v="장수정"/>
    <s v="Online"/>
    <x v="1"/>
    <s v="기타"/>
    <x v="1"/>
    <s v=""/>
    <x v="2"/>
    <x v="1"/>
    <d v="2026-02-04T14:55:35"/>
    <d v="2026-03-12T17:34:34"/>
  </r>
  <r>
    <s v="UT-WESRS022S"/>
    <x v="0"/>
    <x v="0"/>
    <x v="13"/>
    <s v="DEF-03308"/>
    <s v="[S-1]_x000a_화면 경로 진입이 되지 않고 404 에러 표시_x000a__x000a_++pc 교체 후 정상 작동 확인하였습니다. 반려처리 부탁드립니다,"/>
    <x v="0"/>
    <s v="임지훈"/>
    <s v="홍성민"/>
    <s v="임유진"/>
    <s v="Online"/>
    <x v="1"/>
    <s v="기능"/>
    <x v="1"/>
    <s v=""/>
    <x v="1"/>
    <x v="1"/>
    <d v="2026-01-13T09:37:02"/>
    <d v="2026-01-14T14:17:58"/>
  </r>
  <r>
    <s v="UT-RSPK031S"/>
    <x v="0"/>
    <x v="0"/>
    <x v="5"/>
    <s v="DEF-03363"/>
    <s v="[S-2] UT-RSPK031S_x000a_검색조건 입력 후 [Search] 버튼으로 조회 시 해당 날짜의 모든 데이터가 조회됨."/>
    <x v="0"/>
    <s v="유경섭"/>
    <s v="장동혁"/>
    <s v="박광염"/>
    <s v="Online"/>
    <x v="1"/>
    <s v="기능"/>
    <x v="1"/>
    <s v=""/>
    <x v="0"/>
    <x v="1"/>
    <d v="2026-01-15T10:36:43"/>
    <d v="2026-01-21T11:12:40"/>
  </r>
  <r>
    <s v="UT-CARF004S"/>
    <x v="1"/>
    <x v="3"/>
    <x v="10"/>
    <s v="DEF-03892"/>
    <s v="Detail 내 그리드 추가 부분 삭제 버튼 미작동_x000a_운영의 경우 삭제 버튼 없고 데이터 추가만 가능한데_x000a_현업에 삭제버튼 기능 필요 여부 확인 진행 필요합니다"/>
    <x v="3"/>
    <s v="박영수"/>
    <s v="최민지"/>
    <s v="장수정"/>
    <s v="Online"/>
    <x v="1"/>
    <s v="기능"/>
    <x v="1"/>
    <s v=""/>
    <x v="0"/>
    <x v="1"/>
    <d v="2026-02-06T09:38:37"/>
    <d v="2026-03-12T17:35:38"/>
  </r>
  <r>
    <s v="UT-PM10106S"/>
    <x v="1"/>
    <x v="3"/>
    <x v="3"/>
    <s v="DEF-03916"/>
    <s v="상세화면 제거"/>
    <x v="3"/>
    <s v="염희석"/>
    <s v="신문호"/>
    <s v="홍석일"/>
    <s v="Online"/>
    <x v="0"/>
    <s v="기능"/>
    <x v="1"/>
    <s v=""/>
    <x v="2"/>
    <x v="1"/>
    <d v="2026-02-06T15:32:10"/>
    <d v="2026-02-06T16:57:22"/>
  </r>
  <r>
    <s v="UT-PM00004B"/>
    <x v="1"/>
    <x v="3"/>
    <x v="3"/>
    <s v="DEF-03925"/>
    <s v="테스트 제외 (추후 판단 필요)"/>
    <x v="3"/>
    <s v="염희석"/>
    <s v="노세찬"/>
    <s v="홍석일"/>
    <s v="Batch"/>
    <x v="0"/>
    <s v="기능"/>
    <x v="1"/>
    <s v=""/>
    <x v="0"/>
    <x v="1"/>
    <d v="2026-02-06T16:29:27"/>
    <d v="2026-02-06T16:58:08"/>
  </r>
  <r>
    <s v="UT-CARF017S"/>
    <x v="0"/>
    <x v="0"/>
    <x v="10"/>
    <s v="DEF-03313"/>
    <s v="[X-1] UT-CARF017S _x000a_엑셀 다운로드 시 셀이 작게 설정됨_x000a_(매번 발생하지 않고 간헐적으로 발생하며, FIMS-CA 관련 화면에서 공통적으로 발생함)"/>
    <x v="0"/>
    <s v="박영수"/>
    <s v="정연준"/>
    <s v="조은지"/>
    <s v="Online"/>
    <x v="1"/>
    <s v="UI"/>
    <x v="1"/>
    <s v=""/>
    <x v="2"/>
    <x v="1"/>
    <d v="2026-01-13T14:01:23"/>
    <d v="2026-01-13T16:04:01"/>
  </r>
  <r>
    <s v="UT-WESCAMN015M"/>
    <x v="0"/>
    <x v="0"/>
    <x v="13"/>
    <s v="DEF-03317"/>
    <s v="[S-3]_x000a_파일 삭제 버튼을 누르면 오류 메시지 출력 (기능 자체는 됨)_x000a__x000a_++pc교체 후 재테스트하여 정상작동 확인했습니다. 반려처리 부탁드립니다."/>
    <x v="0"/>
    <s v="임지훈"/>
    <s v="홍성민"/>
    <s v="임유진"/>
    <s v="Online"/>
    <x v="1"/>
    <s v="기능"/>
    <x v="1"/>
    <s v=""/>
    <x v="0"/>
    <x v="1"/>
    <d v="2026-01-13T14:21:07"/>
    <d v="2026-01-14T14:19:15"/>
  </r>
  <r>
    <s v="UT-WESCAMN015M"/>
    <x v="0"/>
    <x v="0"/>
    <x v="13"/>
    <s v="DEF-03318"/>
    <s v="[S-3]_x000a_파일 업로드 버튼을 누르면 오류 메시지 출력 (기능 자체는 됨)_x000a__x000a_++pc교체 후 재테스트하여 정상작동 확인했습니다. 반려처리 부탁드립니다."/>
    <x v="0"/>
    <s v="임지훈"/>
    <s v="홍성민"/>
    <s v="임유진"/>
    <s v="Online"/>
    <x v="1"/>
    <s v="기능"/>
    <x v="1"/>
    <s v=""/>
    <x v="0"/>
    <x v="1"/>
    <d v="2026-01-13T14:21:35"/>
    <d v="2026-01-14T14:19:05"/>
  </r>
  <r>
    <s v="UT-ES-SP6"/>
    <x v="0"/>
    <x v="0"/>
    <x v="13"/>
    <s v="DEF-03329"/>
    <s v="[S-1] 프로시저 실행 시 아래와 같은 메시지 발생_x000a_"/>
    <x v="0"/>
    <s v="임지훈"/>
    <s v="김용진"/>
    <s v="이장헌"/>
    <s v="프로시져"/>
    <x v="1"/>
    <s v="기능"/>
    <x v="1"/>
    <s v=""/>
    <x v="0"/>
    <x v="1"/>
    <d v="2026-01-13T16:28:24"/>
    <d v="2026-01-14T14:15:28"/>
  </r>
  <r>
    <s v="UT-PM10202S"/>
    <x v="1"/>
    <x v="1"/>
    <x v="3"/>
    <s v="DEF-03494"/>
    <s v="[S_5] _x000a_화면상 검색 데이터와 엑셀다운로드 데이터가 맞지 않음"/>
    <x v="1"/>
    <s v="염희석"/>
    <s v="pmtbd1"/>
    <s v="권아윤"/>
    <s v="Online"/>
    <x v="1"/>
    <s v="기능"/>
    <x v="1"/>
    <s v=""/>
    <x v="0"/>
    <x v="1"/>
    <d v="2026-01-20T09:50:22"/>
    <d v="2026-01-22T10:58:15"/>
  </r>
  <r>
    <s v="UT-AC-SP21"/>
    <x v="1"/>
    <x v="1"/>
    <x v="9"/>
    <s v="DEF-03499"/>
    <s v="SP실행 시 함수 또는 프로시저 이름 부적합"/>
    <x v="1"/>
    <s v="조수일"/>
    <s v="이용혁"/>
    <s v="강도훈"/>
    <s v="프로시져"/>
    <x v="1"/>
    <s v="데이터"/>
    <x v="1"/>
    <s v=""/>
    <x v="2"/>
    <x v="1"/>
    <d v="2026-01-20T10:00:55"/>
    <d v="2026-01-21T11:26:51"/>
  </r>
  <r>
    <s v="UT-FPMG042M"/>
    <x v="1"/>
    <x v="1"/>
    <x v="8"/>
    <s v="DEF-03500"/>
    <s v="[C_22] Message Details 상세 정보 창이 pendinglist Next를 할 때, 갑자기 가운데로 옮겨지는 현상이 발생함. FLC가 다른 항공사로 변경될 때 발생(ADM Message 종류가 바뀔 때)"/>
    <x v="1"/>
    <s v="장경진"/>
    <s v="현영광"/>
    <s v="최중혁"/>
    <s v="Online"/>
    <x v="0"/>
    <s v="UI"/>
    <x v="1"/>
    <s v=""/>
    <x v="2"/>
    <x v="1"/>
    <d v="2026-01-20T10:05:25"/>
    <d v="2026-01-21T09:52:31"/>
  </r>
  <r>
    <s v="UT-CARF033S(A)"/>
    <x v="1"/>
    <x v="1"/>
    <x v="7"/>
    <s v="DEF-03501"/>
    <s v="[S_5]일부 우측이동시 다른 cHECK-IN CLUSTER ID에도 같이 반영됨_x000a_[S_6]일부 좌측이동시 다른 cHECK-IN CLUSTER ID에 다르게 반영 됨"/>
    <x v="1"/>
    <s v="박영수"/>
    <s v="최민지"/>
    <s v="김승무"/>
    <s v="Online"/>
    <x v="1"/>
    <s v="기능"/>
    <x v="1"/>
    <s v=""/>
    <x v="2"/>
    <x v="1"/>
    <d v="2026-01-20T10:12:56"/>
    <d v="2026-01-26T13:30:44"/>
  </r>
  <r>
    <s v="UT-AC-SP22"/>
    <x v="1"/>
    <x v="1"/>
    <x v="9"/>
    <s v="DEF-03502"/>
    <s v="SP 실행 시 함수 또는 프로시저 이름 부적합"/>
    <x v="1"/>
    <s v="조수일"/>
    <s v="이용혁"/>
    <s v="강도훈"/>
    <s v="프로시져"/>
    <x v="1"/>
    <s v="데이터"/>
    <x v="1"/>
    <s v=""/>
    <x v="2"/>
    <x v="1"/>
    <d v="2026-01-20T10:15:34"/>
    <d v="2026-01-21T11:26:27"/>
  </r>
  <r>
    <s v="UT-FSQB090S"/>
    <x v="0"/>
    <x v="0"/>
    <x v="6"/>
    <s v="DEF-03505"/>
    <s v="[s-3]_x000a_제2여객터미널 화면 출력 타이틀과 엑셀 출력타이틀이 상이함._x000a_"/>
    <x v="0"/>
    <s v="임소정"/>
    <s v="임소정"/>
    <s v="전태상"/>
    <s v="Online"/>
    <x v="0"/>
    <s v="기능"/>
    <x v="1"/>
    <s v=""/>
    <x v="2"/>
    <x v="1"/>
    <d v="2026-01-20T10:26:17"/>
    <d v="2026-01-21T10:53:55"/>
  </r>
  <r>
    <s v="UT-RSCI040S"/>
    <x v="1"/>
    <x v="1"/>
    <x v="5"/>
    <s v="DEF-03519"/>
    <s v="[C_10]_x000a_공통 날짜 형식 yyyy-mm-dd 가 아님"/>
    <x v="1"/>
    <s v="유경섭"/>
    <s v="이수연"/>
    <s v="권아윤"/>
    <s v="Online"/>
    <x v="1"/>
    <s v="표준"/>
    <x v="1"/>
    <s v=""/>
    <x v="2"/>
    <x v="1"/>
    <d v="2026-01-20T10:56:14"/>
    <d v="2026-01-20T15:08:52"/>
  </r>
  <r>
    <s v="UT-CM20035S"/>
    <x v="0"/>
    <x v="0"/>
    <x v="2"/>
    <s v="DEF-03530"/>
    <s v="[S-3] UT-CM20035S_x000a_Search 입력박스에 조회내용 입력 후 조회 시 하단 조회 건수에 반영 안됨"/>
    <x v="0"/>
    <s v="이지연"/>
    <s v="김은정"/>
    <s v="박광염"/>
    <s v="Online"/>
    <x v="1"/>
    <s v="기능"/>
    <x v="1"/>
    <s v=""/>
    <x v="2"/>
    <x v="1"/>
    <d v="2026-01-20T11:29:28"/>
    <d v="2026-01-21T09:33:50"/>
  </r>
  <r>
    <s v="UT-AC-SP54"/>
    <x v="1"/>
    <x v="1"/>
    <x v="9"/>
    <s v="DEF-03568"/>
    <s v="CALL SP_ESB_ELECSTRIPARRARTS_RCV() ; 실행 시_x000a_SQL Error [6576] [65000]: ORA-06576: 함수 또는 프로시저 이름이 부적합합니다_x000a_"/>
    <x v="1"/>
    <s v="조수일"/>
    <s v="이용혁"/>
    <s v="강도훈"/>
    <s v="프로시져"/>
    <x v="1"/>
    <s v="데이터"/>
    <x v="1"/>
    <s v=""/>
    <x v="2"/>
    <x v="1"/>
    <d v="2026-01-20T14:25:29"/>
    <d v="2026-01-21T13:27:43"/>
  </r>
  <r>
    <s v="UT-WESRS019S"/>
    <x v="1"/>
    <x v="1"/>
    <x v="13"/>
    <s v="DEF-03606"/>
    <s v="[X_3]데이터가 없어 테스트 불가"/>
    <x v="1"/>
    <s v="임지훈"/>
    <s v="홍성민"/>
    <s v="윤성훈"/>
    <s v="Online"/>
    <x v="0"/>
    <s v="데이터"/>
    <x v="1"/>
    <s v=""/>
    <x v="2"/>
    <x v="1"/>
    <d v="2026-01-20T15:27:18"/>
    <d v="2026-01-21T07:54:58"/>
  </r>
  <r>
    <s v="UT-RSCI030S"/>
    <x v="0"/>
    <x v="0"/>
    <x v="5"/>
    <s v="DEF-03346"/>
    <s v="[S-2] UT-RSCI030S_x000a_Handler, Airline 셀렉트 박스 항목에 ‘7C’ 선택 항목 없음"/>
    <x v="0"/>
    <s v="유경섭"/>
    <s v="이수연"/>
    <s v="박광염"/>
    <s v="Online"/>
    <x v="1"/>
    <s v="기능"/>
    <x v="1"/>
    <s v=""/>
    <x v="0"/>
    <x v="1"/>
    <d v="2026-01-14T15:54:41"/>
    <d v="2026-01-21T15:43:57"/>
  </r>
  <r>
    <s v="UT-WESCASY029S"/>
    <x v="0"/>
    <x v="0"/>
    <x v="13"/>
    <s v="DEF-03372"/>
    <s v="[X]_x000a_조회 결과 데이터가 없어서 목록이 초기화 될 때 우측 Role List는 초기화되지 않고 기존 데이터가 남아있음_x000a__x000a_"/>
    <x v="0"/>
    <s v="임지훈"/>
    <s v="홍성민"/>
    <s v="임유진"/>
    <s v="Online"/>
    <x v="1"/>
    <s v="기능"/>
    <x v="1"/>
    <s v=""/>
    <x v="2"/>
    <x v="1"/>
    <d v="2026-01-15T16:08:58"/>
    <d v="2026-01-15T20:03:47"/>
  </r>
  <r>
    <s v="UT-WESCASY030S"/>
    <x v="0"/>
    <x v="0"/>
    <x v="13"/>
    <s v="DEF-03374"/>
    <s v="[S-9]_x000a_유효성이 결과서에 기재된 것과 다릅니다. (User Name 30자 제한, Role ID 20자 인데 User Name, Role ID가 화면에 50자까지 작성가능)_x000a__x000a_"/>
    <x v="0"/>
    <s v="임지훈"/>
    <s v="홍성민"/>
    <s v="임유진"/>
    <s v="Online"/>
    <x v="0"/>
    <s v="기능"/>
    <x v="1"/>
    <s v=""/>
    <x v="2"/>
    <x v="1"/>
    <d v="2026-01-15T16:50:22"/>
    <d v="2026-01-26T15:32:19"/>
  </r>
  <r>
    <s v="UT-PM20139M"/>
    <x v="0"/>
    <x v="0"/>
    <x v="3"/>
    <s v="DEF-03386"/>
    <s v="[C-13] UT-PM20139M_x000a_위치 변경(동편 &gt; 서편) 시 구간별 결과 보고 그래프는 변경되나, 표는 변경되지 않음_x000a_(입국승객, T2입국승객 탭에서 동일 결함 발생)"/>
    <x v="0"/>
    <s v="염희석"/>
    <s v="신문호"/>
    <s v="조은지"/>
    <s v="Online"/>
    <x v="1"/>
    <s v="기능"/>
    <x v="1"/>
    <s v=""/>
    <x v="0"/>
    <x v="1"/>
    <d v="2026-01-19T10:44:51"/>
    <d v="2026-01-26T07:42:28"/>
  </r>
  <r>
    <s v="UT-FSQB089E"/>
    <x v="0"/>
    <x v="0"/>
    <x v="6"/>
    <s v="DEF-03528"/>
    <s v="[s-1,2]_x000a_탭명과 보고서 출력명이 다르게 작성된 사례_x000a_-PDF,엑셀도 동일"/>
    <x v="0"/>
    <s v="임소정"/>
    <s v="임소정"/>
    <s v="전태상"/>
    <s v="Online"/>
    <x v="0"/>
    <s v="기능"/>
    <x v="1"/>
    <s v=""/>
    <x v="2"/>
    <x v="1"/>
    <d v="2026-01-20T11:23:40"/>
    <d v="2026-01-22T15:29:11"/>
  </r>
  <r>
    <s v="UT-CM20035S"/>
    <x v="0"/>
    <x v="0"/>
    <x v="2"/>
    <s v="DEF-03532"/>
    <s v="[S-9] UT-CM20035S_x000a_Search 입력박스에 조회내용 입력 후 조회 시 하단 조회 건수에 반영 안됨"/>
    <x v="0"/>
    <s v="이지연"/>
    <s v="김은정"/>
    <s v="박광염"/>
    <s v="Online"/>
    <x v="1"/>
    <s v="기능"/>
    <x v="1"/>
    <s v=""/>
    <x v="2"/>
    <x v="1"/>
    <d v="2026-01-20T13:07:53"/>
    <d v="2026-01-21T11:20:00"/>
  </r>
  <r>
    <s v="UT-CARF002S(A)"/>
    <x v="1"/>
    <x v="1"/>
    <x v="7"/>
    <s v="DEF-03539"/>
    <s v="[S_2] Use y/n 검색 건수가 다름_x000a_전체 472 건 , Yse 291건 , No 115건  472 =/  (291 + 115) = 406 "/>
    <x v="1"/>
    <s v="박영수"/>
    <s v="최민지"/>
    <s v="김승무"/>
    <s v="Online"/>
    <x v="1"/>
    <s v="데이터"/>
    <x v="1"/>
    <s v=""/>
    <x v="2"/>
    <x v="1"/>
    <d v="2026-01-20T13:24:19"/>
    <d v="2026-01-26T13:15:27"/>
  </r>
  <r>
    <s v="UT-CARF004S"/>
    <x v="1"/>
    <x v="1"/>
    <x v="10"/>
    <s v="DEF-03618"/>
    <s v="[x_001]IATA코드에서  ** 만 조회 할수 없음"/>
    <x v="1"/>
    <s v="박영수"/>
    <s v="최민지"/>
    <s v="김승무"/>
    <s v="Online"/>
    <x v="0"/>
    <s v="기능"/>
    <x v="1"/>
    <s v=""/>
    <x v="2"/>
    <x v="1"/>
    <d v="2026-01-20T16:40:39"/>
    <d v="2026-01-20T17:32:44"/>
  </r>
  <r>
    <s v="UT-FP-SP109"/>
    <x v="1"/>
    <x v="1"/>
    <x v="8"/>
    <s v="DEF-03639"/>
    <s v="[S_3] 데이터 적재 확인 불가"/>
    <x v="1"/>
    <s v="장경진"/>
    <s v="이인용"/>
    <s v="최중혁"/>
    <s v="프로시져"/>
    <x v="1"/>
    <s v="기능"/>
    <x v="1"/>
    <s v=""/>
    <x v="0"/>
    <x v="1"/>
    <d v="2026-01-21T10:29:44"/>
    <d v="2026-01-22T11:26:46"/>
  </r>
  <r>
    <s v="UT-FP-SP109"/>
    <x v="1"/>
    <x v="1"/>
    <x v="8"/>
    <s v="DEF-03640"/>
    <s v="[S_4] 데이터 적재 확인 불가"/>
    <x v="1"/>
    <s v="장경진"/>
    <s v="이인용"/>
    <s v="최중혁"/>
    <s v="프로시져"/>
    <x v="1"/>
    <s v="기능"/>
    <x v="1"/>
    <s v=""/>
    <x v="0"/>
    <x v="1"/>
    <d v="2026-01-21T10:32:42"/>
    <d v="2026-01-22T13:08:40"/>
  </r>
  <r>
    <s v="UT-FSEX012S"/>
    <x v="0"/>
    <x v="0"/>
    <x v="6"/>
    <s v="DEF-03701"/>
    <s v="[S-2]_x000a_-화면의 NO 형식이 2-4-5 고정형 자릿수 형식이나 보고서의 NO는 숫자형으로 작성 형식이 불일치한 사례. _x000a_"/>
    <x v="0"/>
    <s v="임소정"/>
    <s v="임소정"/>
    <s v="전태상"/>
    <s v="Online"/>
    <x v="0"/>
    <s v="기능"/>
    <x v="1"/>
    <s v=""/>
    <x v="2"/>
    <x v="1"/>
    <d v="2026-01-22T10:55:19"/>
    <d v="2026-01-22T15:27:25"/>
  </r>
  <r>
    <s v="UT-CARF012S(A)"/>
    <x v="0"/>
    <x v="0"/>
    <x v="7"/>
    <s v="DEF-03702"/>
    <s v="[C-1] UT-CARF012S_x000a_Carousel List의 Exit 항목명과 Carousel Detail의 Exit 항목명이 일치하지 않음_x000a__x000a_테스트 계정 : IDTTEST02"/>
    <x v="0"/>
    <s v="박영수"/>
    <s v="정연준"/>
    <s v="조은지"/>
    <s v="Online"/>
    <x v="1"/>
    <s v="UI"/>
    <x v="1"/>
    <s v=""/>
    <x v="2"/>
    <x v="1"/>
    <d v="2026-01-22T10:58:51"/>
    <d v="2026-01-26T13:12:19"/>
  </r>
  <r>
    <s v="UT-CARF015S(A)"/>
    <x v="0"/>
    <x v="0"/>
    <x v="7"/>
    <s v="DEF-03724"/>
    <s v="[C-1] UT-CARF015S_x000a_SKI Monitor List에서는 Carousel No가 입력되어있으나, SKI Monitor Detail에서는 미입력 상태로 조회되며, Carousel No 선택하여도 드롭다운이 노출되지 않음(특정 데이터에서만 발생)_x000a__x000a_테스트 계정 : IDTTEST02"/>
    <x v="0"/>
    <s v="박영수"/>
    <s v="정연준"/>
    <s v="조은지"/>
    <s v="Online"/>
    <x v="1"/>
    <s v="기능"/>
    <x v="1"/>
    <s v=""/>
    <x v="0"/>
    <x v="1"/>
    <d v="2026-01-22T14:59:36"/>
    <d v="2026-01-26T13:19:27"/>
  </r>
  <r>
    <s v="UT-CAMN007M"/>
    <x v="1"/>
    <x v="1"/>
    <x v="10"/>
    <s v="DEF-03725"/>
    <s v="[X_001]테스트 시나리오에 테스트 결과서 없음"/>
    <x v="1"/>
    <s v="박영수"/>
    <s v="최민지"/>
    <s v="김승무"/>
    <s v="Online"/>
    <x v="1"/>
    <s v="문서화"/>
    <x v="1"/>
    <s v=""/>
    <x v="2"/>
    <x v="1"/>
    <d v="2026-01-22T14:59:52"/>
    <d v="2026-01-26T09:51:03"/>
  </r>
  <r>
    <s v="UT-CARF015S(A)"/>
    <x v="0"/>
    <x v="0"/>
    <x v="7"/>
    <s v="DEF-03726"/>
    <s v="[C-7] UT-CARF015S_x000a_Carousel No가 필수값으로 표시되어있으나 얼럿 노출되지 않고, 빈 칸으로 수정 및 저장 가능함_x000a_(172.11.11.110, 172.24.13.205 등 특정 데이터에서만 발생)_x000a__x000a_테스트 계정 : IDTTEST02"/>
    <x v="0"/>
    <s v="박영수"/>
    <s v="정연준"/>
    <s v="조은지"/>
    <s v="Online"/>
    <x v="1"/>
    <s v="기능"/>
    <x v="1"/>
    <s v=""/>
    <x v="0"/>
    <x v="1"/>
    <d v="2026-01-22T15:00:23"/>
    <d v="2026-01-26T13:22:48"/>
  </r>
  <r>
    <s v="UT-CA-SP30(A)"/>
    <x v="1"/>
    <x v="3"/>
    <x v="7"/>
    <s v="DEF-03865"/>
    <s v="프로시저 에러 확인 부탁드립니다."/>
    <x v="3"/>
    <s v="박영수"/>
    <s v="정연준"/>
    <s v="장수정"/>
    <s v="프로시져"/>
    <x v="1"/>
    <s v="기능"/>
    <x v="1"/>
    <s v=""/>
    <x v="2"/>
    <x v="1"/>
    <d v="2026-02-04T16:12:56"/>
    <d v="2026-02-09T16:02:18"/>
  </r>
  <r>
    <s v="UT-CA-SP19(A)"/>
    <x v="1"/>
    <x v="3"/>
    <x v="7"/>
    <s v="DEF-03869"/>
    <s v="프로시저 실행 시 시간이 너무 오래 걸려서 확인 불가능_x000a_FIMS는 바로 확인함"/>
    <x v="3"/>
    <s v="박영수"/>
    <s v="정연준"/>
    <s v="장수정"/>
    <s v="프로시져"/>
    <x v="1"/>
    <s v="기능"/>
    <x v="1"/>
    <s v=""/>
    <x v="2"/>
    <x v="1"/>
    <d v="2026-02-04T16:21:53"/>
    <d v="2026-02-06T16:15:58"/>
  </r>
  <r>
    <s v="UT-PM20144M"/>
    <x v="0"/>
    <x v="3"/>
    <x v="3"/>
    <s v="DEF-02761"/>
    <s v="다른 가중치 조정화면처럼 시각화 그래프 나온 상태이고 값 테이블은 하나만 사용하는게 좋겠음."/>
    <x v="3"/>
    <s v="염희석"/>
    <s v="pmtbd1"/>
    <s v="홍석일"/>
    <s v="Online"/>
    <x v="1"/>
    <s v="기능"/>
    <x v="1"/>
    <s v=""/>
    <x v="0"/>
    <x v="1"/>
    <d v="2025-12-03T13:54:06"/>
    <d v="2025-12-08T10:57:13"/>
  </r>
  <r>
    <s v="UT-RSPK052S"/>
    <x v="0"/>
    <x v="1"/>
    <x v="5"/>
    <s v="DEF-02265"/>
    <s v="[S_1] 초기 로딩 시 날짜가 안 들어간 상태로 로드가 됨. "/>
    <x v="1"/>
    <s v="유경섭"/>
    <s v="김훈근"/>
    <s v="이상용"/>
    <s v="Online"/>
    <x v="0"/>
    <s v="프로세스"/>
    <x v="1"/>
    <s v=""/>
    <x v="2"/>
    <x v="1"/>
    <d v="2025-11-10T15:18:54"/>
    <d v="2025-11-14T09:40:30"/>
  </r>
  <r>
    <s v="UT-WESCM002S"/>
    <x v="4"/>
    <x v="0"/>
    <x v="13"/>
    <s v="DEF-02198"/>
    <s v="Outbound &gt; 출발편 운항현황 &gt;_x000a_TOBT 클릭 시 마일스톤 시간정보등록 popup이 열리지 않음 "/>
    <x v="0"/>
    <s v="임지훈"/>
    <s v="임지훈"/>
    <s v="원유영"/>
    <s v="Online"/>
    <x v="1"/>
    <s v="기능"/>
    <x v="1"/>
    <s v=""/>
    <x v="0"/>
    <x v="1"/>
    <d v="2025-10-21T10:32:36"/>
    <d v="2025-10-22T13:30:49"/>
  </r>
  <r>
    <s v="UT-GO-SP11"/>
    <x v="3"/>
    <x v="0"/>
    <x v="0"/>
    <s v="DEF-02215"/>
    <s v="스크립트2) 데이터 없음"/>
    <x v="0"/>
    <s v="신문호"/>
    <s v="정병환"/>
    <s v="정연욱"/>
    <s v="프로시져"/>
    <x v="1"/>
    <s v="기능"/>
    <x v="1"/>
    <s v=""/>
    <x v="0"/>
    <x v="1"/>
    <d v="2025-10-22T14:05:39"/>
    <d v="2025-10-22T17:36:09"/>
  </r>
  <r>
    <s v="UT-WESAC002S"/>
    <x v="0"/>
    <x v="1"/>
    <x v="13"/>
    <s v="DEF-02231"/>
    <s v="[S_002S] SEARCH 버튼 클릭이 안됨."/>
    <x v="1"/>
    <s v="임지훈"/>
    <s v="홍성민"/>
    <s v="김민욱"/>
    <s v="Online"/>
    <x v="1"/>
    <s v="기능"/>
    <x v="1"/>
    <s v=""/>
    <x v="0"/>
    <x v="1"/>
    <d v="2025-11-10T10:57:18"/>
    <d v="2025-11-13T10:10:52"/>
  </r>
  <r>
    <s v="UT-CM-SP80"/>
    <x v="0"/>
    <x v="1"/>
    <x v="2"/>
    <s v="DEF-02254"/>
    <s v="[X_1]proc에서 Insert시 PK 위배로 Sql 에러  발생"/>
    <x v="1"/>
    <s v="이지연"/>
    <s v="이지연"/>
    <s v="신철진"/>
    <s v="프로시져"/>
    <x v="1"/>
    <s v="데이터"/>
    <x v="1"/>
    <s v=""/>
    <x v="2"/>
    <x v="1"/>
    <d v="2025-11-10T14:34:46"/>
    <d v="2025-11-11T15:15:52"/>
  </r>
  <r>
    <s v="UT-CA-SP40"/>
    <x v="1"/>
    <x v="1"/>
    <x v="10"/>
    <s v="DEF-03712"/>
    <s v="[x_001]테스트 결과서 없음 "/>
    <x v="1"/>
    <s v="박영수"/>
    <s v="정연준"/>
    <s v="김승무"/>
    <s v="프로시져"/>
    <x v="1"/>
    <s v="문서화"/>
    <x v="1"/>
    <s v=""/>
    <x v="2"/>
    <x v="1"/>
    <d v="2026-01-22T13:41:07"/>
    <d v="2026-01-26T09:51:59"/>
  </r>
  <r>
    <s v="UT-CASY013S"/>
    <x v="1"/>
    <x v="1"/>
    <x v="10"/>
    <s v="DEF-03727"/>
    <s v="[X_001]테스트 시나리오에 결과서 없음"/>
    <x v="1"/>
    <s v="박영수"/>
    <s v="최민지"/>
    <s v="김승무"/>
    <s v="Online"/>
    <x v="1"/>
    <s v="문서화"/>
    <x v="1"/>
    <s v=""/>
    <x v="2"/>
    <x v="1"/>
    <d v="2026-01-22T15:02:09"/>
    <d v="2026-01-26T09:51:31"/>
  </r>
  <r>
    <s v="UT-CARF021S(A)"/>
    <x v="0"/>
    <x v="0"/>
    <x v="7"/>
    <s v="DEF-03732"/>
    <s v="[S-5] UT-CARF021S_x000a_엑셀 다운로드 시 필수 항목인 English Name 항목 미노출됨_x000a__x000a_테스트 계정 : IDTTEST02"/>
    <x v="0"/>
    <s v="박영수"/>
    <s v="정연준"/>
    <s v="조은지"/>
    <s v="Online"/>
    <x v="1"/>
    <s v="UI"/>
    <x v="1"/>
    <s v=""/>
    <x v="0"/>
    <x v="1"/>
    <d v="2026-01-22T16:04:27"/>
    <d v="2026-01-26T13:18:14"/>
  </r>
  <r>
    <s v="UT-REPK001S"/>
    <x v="1"/>
    <x v="1"/>
    <x v="11"/>
    <s v="DEF-03758"/>
    <s v="[S_4] 배정(CREATE 버튼 클릭) 시 아래와 같은 오류 발생"/>
    <x v="1"/>
    <s v="문현희"/>
    <s v="문현희"/>
    <s v="윤성훈"/>
    <s v="Online"/>
    <x v="1"/>
    <s v="기능"/>
    <x v="1"/>
    <s v=""/>
    <x v="2"/>
    <x v="1"/>
    <d v="2026-01-23T12:20:01"/>
    <d v="2026-01-28T16:34:58"/>
  </r>
  <r>
    <s v="UT-GO-SP66"/>
    <x v="4"/>
    <x v="0"/>
    <x v="0"/>
    <s v="DEF-02214"/>
    <s v="스크립트 4) 데이터 조회 안됨."/>
    <x v="0"/>
    <s v="신문호"/>
    <s v="정병환"/>
    <s v="정연욱"/>
    <s v="프로시져"/>
    <x v="1"/>
    <s v="기능"/>
    <x v="1"/>
    <s v=""/>
    <x v="0"/>
    <x v="1"/>
    <d v="2025-10-22T13:33:06"/>
    <d v="2025-10-22T18:01:42"/>
  </r>
  <r>
    <s v="UT-CASY049S(A)"/>
    <x v="1"/>
    <x v="3"/>
    <x v="7"/>
    <s v="DEF-04179"/>
    <s v="_x000a_ip 정보가 올바르지 않게 표시되는 것 어떤 경우인가요?"/>
    <x v="3"/>
    <s v="박영수"/>
    <s v="최민지"/>
    <s v="장수정"/>
    <s v="Online"/>
    <x v="0"/>
    <s v="기타"/>
    <x v="1"/>
    <s v=""/>
    <x v="2"/>
    <x v="1"/>
    <d v="2026-02-20T08:36:04"/>
    <d v="2026-03-12T17:35:22"/>
  </r>
  <r>
    <s v="UT-RSCI022S"/>
    <x v="1"/>
    <x v="1"/>
    <x v="5"/>
    <s v="DEF-03765"/>
    <s v="[S_4]_x000a_중복된 행이 있다고 해서 중복되는 행을 삭제 후 저장했을 때_x000a_중복된 데이터가 있다는 알림이 뜸_x000a_삭제 row는 제외하고 중복여부체크하는게 좋을 것 같습니다_x000a_"/>
    <x v="1"/>
    <s v="유경섭"/>
    <s v="이수연"/>
    <s v="권아윤"/>
    <s v="Online"/>
    <x v="0"/>
    <s v="기능"/>
    <x v="1"/>
    <s v=""/>
    <x v="0"/>
    <x v="1"/>
    <d v="2026-01-23T13:45:46"/>
    <d v="2026-01-26T10:50:03"/>
  </r>
  <r>
    <s v="UT-AC01021S"/>
    <x v="4"/>
    <x v="3"/>
    <x v="9"/>
    <s v="DEF-03793"/>
    <s v="KAS 쪽 그리드 헤더 폰트 Boild 처리 필요"/>
    <x v="3"/>
    <s v="조수일"/>
    <s v="안소정"/>
    <s v="조수일"/>
    <s v="Online"/>
    <x v="1"/>
    <s v="UI"/>
    <x v="1"/>
    <s v=""/>
    <x v="2"/>
    <x v="1"/>
    <d v="2026-01-26T14:29:55"/>
    <d v="2026-01-28T15:03:59"/>
  </r>
  <r>
    <s v="UT-CM30401S"/>
    <x v="1"/>
    <x v="3"/>
    <x v="2"/>
    <s v="DEF-04199"/>
    <s v="결함삭제요청"/>
    <x v="3"/>
    <s v="이지연"/>
    <s v="김단호"/>
    <s v="장세민"/>
    <s v="Online"/>
    <x v="1"/>
    <s v="기능"/>
    <x v="1"/>
    <s v=""/>
    <x v="0"/>
    <x v="1"/>
    <d v="2026-02-20T18:07:10"/>
    <d v="2026-02-20T19:08:24"/>
  </r>
  <r>
    <s v="UT-GO22901S"/>
    <x v="4"/>
    <x v="2"/>
    <x v="0"/>
    <s v="DEF-02173"/>
    <s v="기준년월은 현재월이 디폴트임"/>
    <x v="2"/>
    <s v="신문호"/>
    <s v="김경준"/>
    <s v="홍석일"/>
    <s v="Online"/>
    <x v="0"/>
    <s v="기능"/>
    <x v="1"/>
    <s v=""/>
    <x v="2"/>
    <x v="1"/>
    <d v="2025-09-29T14:33:21"/>
    <d v="2025-10-14T13:06:03"/>
  </r>
  <r>
    <s v="UT-CARF020S"/>
    <x v="0"/>
    <x v="3"/>
    <x v="10"/>
    <s v="DEF-02990"/>
    <s v="글자 가운데 정렬"/>
    <x v="3"/>
    <s v="박영수"/>
    <s v="정연준"/>
    <s v="장수정"/>
    <s v="Online"/>
    <x v="1"/>
    <s v="UI"/>
    <x v="1"/>
    <s v=""/>
    <x v="2"/>
    <x v="1"/>
    <d v="2025-12-09T08:08:26"/>
    <d v="2025-12-17T13:06:55"/>
  </r>
  <r>
    <s v="UT-CM30029S"/>
    <x v="1"/>
    <x v="3"/>
    <x v="2"/>
    <s v="DEF-04218"/>
    <s v="결함삭제요청"/>
    <x v="3"/>
    <s v="이지연"/>
    <s v="김단호"/>
    <s v="장세민"/>
    <s v="Online"/>
    <x v="1"/>
    <s v="UI"/>
    <x v="1"/>
    <s v=""/>
    <x v="0"/>
    <x v="1"/>
    <d v="2026-02-26T09:47:08"/>
    <d v="2026-02-26T10:53:18"/>
  </r>
  <r>
    <s v="UT-CASY011S"/>
    <x v="0"/>
    <x v="3"/>
    <x v="10"/>
    <s v="DEF-03037"/>
    <s v="전송 대상자 개별 삭제 기능은 없나요? (다시선택 말고)"/>
    <x v="3"/>
    <s v="박영수"/>
    <s v="정연준"/>
    <s v="장수정"/>
    <s v="Online"/>
    <x v="0"/>
    <s v="기타"/>
    <x v="1"/>
    <s v=""/>
    <x v="2"/>
    <x v="1"/>
    <d v="2025-12-10T17:24:17"/>
    <d v="2025-12-30T09:05:23"/>
  </r>
  <r>
    <s v="UT-PM-SP41"/>
    <x v="0"/>
    <x v="1"/>
    <x v="3"/>
    <s v="DEF-02423"/>
    <s v="[S_2] 프로시저 실행 실패"/>
    <x v="1"/>
    <s v="염희석"/>
    <s v="신문호"/>
    <s v="김진협"/>
    <s v="프로시져"/>
    <x v="1"/>
    <s v="기능"/>
    <x v="1"/>
    <s v=""/>
    <x v="0"/>
    <x v="1"/>
    <d v="2025-11-13T10:02:15"/>
    <d v="2025-11-13T11:15:34"/>
  </r>
  <r>
    <s v="UT-FP-SP187"/>
    <x v="0"/>
    <x v="1"/>
    <x v="8"/>
    <s v="DEF-02445"/>
    <s v="[S_1][S_2][S_3] 데이터가 존재하지않음"/>
    <x v="1"/>
    <s v="장경진"/>
    <s v="이인용"/>
    <s v="김민욱"/>
    <s v="프로시져"/>
    <x v="1"/>
    <s v="데이터"/>
    <x v="1"/>
    <s v=""/>
    <x v="2"/>
    <x v="1"/>
    <d v="2025-11-13T14:33:23"/>
    <d v="2025-11-13T15:55:51"/>
  </r>
  <r>
    <s v="UT-CASY012S"/>
    <x v="0"/>
    <x v="3"/>
    <x v="10"/>
    <s v="DEF-03042"/>
    <s v="숫자 버튼 내 가운데 정렬_x000a__x000a_4자리 이상은 짤림"/>
    <x v="3"/>
    <s v="박영수"/>
    <s v="정연준"/>
    <s v="장수정"/>
    <s v="Online"/>
    <x v="1"/>
    <s v="UI"/>
    <x v="1"/>
    <s v=""/>
    <x v="2"/>
    <x v="1"/>
    <d v="2025-12-10T18:00:21"/>
    <d v="2025-12-11T09:05:43"/>
  </r>
  <r>
    <s v="UT-CASY012S(A)"/>
    <x v="0"/>
    <x v="3"/>
    <x v="7"/>
    <s v="DEF-03045"/>
    <s v="결함등록 삭제 요청"/>
    <x v="3"/>
    <s v="박영수"/>
    <s v="정연준"/>
    <s v="장수정"/>
    <s v="Online"/>
    <x v="1"/>
    <s v="UI"/>
    <x v="1"/>
    <s v=""/>
    <x v="2"/>
    <x v="1"/>
    <d v="2025-12-10T18:12:35"/>
    <d v="2025-12-11T09:06:00"/>
  </r>
  <r>
    <s v="UT-RSPK039S"/>
    <x v="4"/>
    <x v="0"/>
    <x v="5"/>
    <s v="DEF-02208"/>
    <s v="처음 화면에 진입 시 조회된 내용이 없을 경우 검색결과 미존재 팝업창이 자동으로 동작되어 화면 진입 시 동작이 아닌 검색 결과가 없을 시에만 동작 되도록 개선 필요 (공통사항)"/>
    <x v="0"/>
    <s v="유경섭"/>
    <s v="장동혁"/>
    <s v="박광염"/>
    <s v="Online"/>
    <x v="0"/>
    <s v="기능"/>
    <x v="1"/>
    <s v=""/>
    <x v="2"/>
    <x v="1"/>
    <d v="2025-10-21T16:32:33"/>
    <d v="2025-10-31T10:43:33"/>
  </r>
  <r>
    <s v="UT-SLOTSM002S"/>
    <x v="0"/>
    <x v="1"/>
    <x v="4"/>
    <s v="DEF-02470"/>
    <s v="[C] 첨부된 스크린샷과 같이 UI 깨짐이 보입니다."/>
    <x v="1"/>
    <s v="김형진"/>
    <s v="서창민"/>
    <s v="박상기"/>
    <s v="Online"/>
    <x v="1"/>
    <s v="UI"/>
    <x v="1"/>
    <s v=""/>
    <x v="0"/>
    <x v="1"/>
    <d v="2025-11-14T10:07:00"/>
    <d v="2025-11-14T11:34:24"/>
  </r>
  <r>
    <s v="UT-FPFC071M"/>
    <x v="1"/>
    <x v="1"/>
    <x v="8"/>
    <s v="DEF-03746"/>
    <s v="[X_1] 테스트 결과서가 확인되지 않음(FPFC071M, FPFC084M, FPFC106M)"/>
    <x v="1"/>
    <s v="장경진"/>
    <s v="현영광"/>
    <s v="최중혁"/>
    <s v="Online"/>
    <x v="2"/>
    <s v="문서화"/>
    <x v="1"/>
    <s v=""/>
    <x v="0"/>
    <x v="1"/>
    <d v="2026-01-22T18:27:52"/>
    <d v="2026-01-26T09:21:07"/>
  </r>
  <r>
    <s v="UT-CA-SP32(A)"/>
    <x v="1"/>
    <x v="1"/>
    <x v="7"/>
    <s v="DEF-03772"/>
    <s v="[X_001] 테스트 시나리오 문서 없어 테스트 못함_x000a_--&gt; 문서 받아서 테스트 진행 정상 처리 됨 _x000a_이건 기각 해 주세요."/>
    <x v="1"/>
    <s v="박영수"/>
    <s v="정연준"/>
    <s v="김승무"/>
    <s v="프로시져"/>
    <x v="1"/>
    <s v="문서화"/>
    <x v="1"/>
    <s v=""/>
    <x v="2"/>
    <x v="1"/>
    <d v="2026-01-23T14:34:36"/>
    <d v="2026-01-26T09:33:45"/>
  </r>
  <r>
    <s v="UT-MESCA013S"/>
    <x v="1"/>
    <x v="3"/>
    <x v="15"/>
    <s v="DEF-04002"/>
    <s v="지문(생체) 인증 5회 실패 시 120초 이후 재시도가 가능하도록 기능 추가"/>
    <x v="3"/>
    <s v="임지훈"/>
    <s v="이석진"/>
    <s v="장수정"/>
    <s v="Online"/>
    <x v="2"/>
    <s v="프로세스"/>
    <x v="1"/>
    <s v=""/>
    <x v="0"/>
    <x v="1"/>
    <d v="2026-02-11T08:06:40"/>
    <d v="2026-03-09T07:02:55"/>
  </r>
  <r>
    <s v="UT-AC50010S"/>
    <x v="1"/>
    <x v="4"/>
    <x v="9"/>
    <s v="DEF-03305"/>
    <s v="SRT 시간이 IN보다 작은 시간으로 입력됨 (입력불가 경고 안뜸)"/>
    <x v="4"/>
    <s v="조수일"/>
    <s v="구혜지"/>
    <s v="조수일"/>
    <s v="Online"/>
    <x v="1"/>
    <s v="기능"/>
    <x v="1"/>
    <s v=""/>
    <x v="2"/>
    <x v="1"/>
    <d v="2026-01-09T15:48:50"/>
    <d v="2026-01-12T18:34:28"/>
  </r>
  <r>
    <s v="UT-RSCI016S"/>
    <x v="0"/>
    <x v="0"/>
    <x v="5"/>
    <s v="DEF-03331"/>
    <s v="[S-2] UT-RSCI016S_x000a_조회 시 Status 에서 선택한 필터 적용 안됨"/>
    <x v="0"/>
    <s v="유경섭"/>
    <s v="이수연"/>
    <s v="박광염"/>
    <s v="Online"/>
    <x v="1"/>
    <s v="기능"/>
    <x v="1"/>
    <s v=""/>
    <x v="0"/>
    <x v="1"/>
    <d v="2026-01-13T17:16:31"/>
    <d v="2026-01-20T18:30:41"/>
  </r>
  <r>
    <s v="UT-ES-SP11"/>
    <x v="0"/>
    <x v="0"/>
    <x v="13"/>
    <s v="DEF-03335"/>
    <s v="[S-3] 프로시저 실행 시 아래와 같은 메시지 발생_x000a_"/>
    <x v="0"/>
    <s v="임지훈"/>
    <s v="김용진"/>
    <s v="이장헌"/>
    <s v="프로시져"/>
    <x v="1"/>
    <s v="기능"/>
    <x v="1"/>
    <s v=""/>
    <x v="0"/>
    <x v="1"/>
    <d v="2026-01-14T10:36:38"/>
    <d v="2026-01-14T14:14:51"/>
  </r>
  <r>
    <s v="UT-CARF016S"/>
    <x v="0"/>
    <x v="0"/>
    <x v="10"/>
    <s v="DEF-03341"/>
    <s v="[C-1] UT-CARF016S_x000a_엑셀 다운로드 시 첫 행에 화면명 노출되지 않음_x000a_: SKI Monitor, CIC Monitor, CIC Display Monitor 제외한 다른 모든 화면에서는 첫 행에 화면명 노출됨"/>
    <x v="0"/>
    <s v="박영수"/>
    <s v="정연준"/>
    <s v="조은지"/>
    <s v="Online"/>
    <x v="1"/>
    <s v="UI"/>
    <x v="1"/>
    <s v=""/>
    <x v="2"/>
    <x v="1"/>
    <d v="2026-01-14T13:48:44"/>
    <d v="2026-01-15T13:19:46"/>
  </r>
  <r>
    <s v="UT-CARF017S"/>
    <x v="0"/>
    <x v="0"/>
    <x v="10"/>
    <s v="DEF-03342"/>
    <s v="[C-1] UT-CARF017S_x000a_엑셀 다운로드 시 첫 행에 화면명 노출되지 않음_x000a_: SKI Monitor, CIC Monitor, CIC Display Monitor 제외한 다른 모든 화면에서는 첫 행에 화면명 노출됨"/>
    <x v="0"/>
    <s v="박영수"/>
    <s v="정연준"/>
    <s v="조은지"/>
    <s v="Online"/>
    <x v="1"/>
    <s v="UI"/>
    <x v="1"/>
    <s v=""/>
    <x v="2"/>
    <x v="1"/>
    <d v="2026-01-14T13:49:58"/>
    <d v="2026-01-15T13:18:37"/>
  </r>
  <r>
    <s v="UT-CASY011S"/>
    <x v="0"/>
    <x v="0"/>
    <x v="10"/>
    <s v="DEF-03347"/>
    <s v="[S-34] UT-CASY011S_x000a_엑셀 다운로드 시 체크박스가 “0” 또는 “1”로만 표기되어 알아보기 어려움"/>
    <x v="0"/>
    <s v="박영수"/>
    <s v="정연준"/>
    <s v="조은지"/>
    <s v="Online"/>
    <x v="0"/>
    <s v="UI"/>
    <x v="1"/>
    <s v=""/>
    <x v="2"/>
    <x v="1"/>
    <d v="2026-01-14T16:07:34"/>
    <d v="2026-01-15T13:40:44"/>
  </r>
  <r>
    <s v="UT-WESCASY028S"/>
    <x v="0"/>
    <x v="0"/>
    <x v="13"/>
    <s v="DEF-03367"/>
    <s v="[S-12]_x000a_결과서에는 Role Group Name 입력 30자 제한 이라고 기재되어있으나, 화면상 100자까지 작성이 가능합니다._x000a_수정되었는지 확인 부탁드립니다."/>
    <x v="0"/>
    <s v="임지훈"/>
    <s v="홍성민"/>
    <s v="임유진"/>
    <s v="Online"/>
    <x v="0"/>
    <s v="기능"/>
    <x v="1"/>
    <s v=""/>
    <x v="2"/>
    <x v="1"/>
    <d v="2026-01-15T13:43:34"/>
    <d v="2026-01-15T20:09:25"/>
  </r>
  <r>
    <s v="UT-PM20157S"/>
    <x v="1"/>
    <x v="1"/>
    <x v="3"/>
    <s v="DEF-03393"/>
    <s v="[S_5] _x000a_최초 조회시 (2026-01-19 기준) 그래프 값 정상 확인_x000a_2번째 조회시 (2026-01-01 기준) 값이 이전 값 그대로 유지됨, 업데이트가 되지 않음 "/>
    <x v="1"/>
    <s v="염희석"/>
    <s v="노세찬"/>
    <s v="권아윤"/>
    <s v="Online"/>
    <x v="1"/>
    <s v="기능"/>
    <x v="1"/>
    <s v=""/>
    <x v="0"/>
    <x v="1"/>
    <d v="2026-01-19T11:04:47"/>
    <d v="2026-01-26T16:37:22"/>
  </r>
  <r>
    <s v="UT-PM20158S"/>
    <x v="1"/>
    <x v="1"/>
    <x v="3"/>
    <s v="DEF-03408"/>
    <s v="[X_1] _x000a_1920*1080, 크롬 100% 배율_x000a_최초 조회시 그래프 이미지 사이즈가 맞지 않음 (스크롤바도 안보임)_x000a_한번 배율 조정후에야 스크롤바 보임"/>
    <x v="1"/>
    <s v="염희석"/>
    <s v="노세찬"/>
    <s v="권아윤"/>
    <s v="Online"/>
    <x v="1"/>
    <s v="UI"/>
    <x v="1"/>
    <s v=""/>
    <x v="0"/>
    <x v="1"/>
    <d v="2026-01-19T13:18:02"/>
    <d v="2026-01-26T14:03:46"/>
  </r>
  <r>
    <s v="UT-PM20129S"/>
    <x v="0"/>
    <x v="3"/>
    <x v="3"/>
    <s v="DEF-02741"/>
    <s v="예상인원 의미 설명 필요"/>
    <x v="3"/>
    <s v="염희석"/>
    <s v="pmtbd2"/>
    <s v="홍석일"/>
    <s v="Online"/>
    <x v="1"/>
    <s v="기능"/>
    <x v="1"/>
    <s v=""/>
    <x v="2"/>
    <x v="1"/>
    <d v="2025-12-02T16:35:02"/>
    <d v="2025-12-03T08:57:01"/>
  </r>
  <r>
    <s v="UT-PM20140M"/>
    <x v="0"/>
    <x v="3"/>
    <x v="3"/>
    <s v="DEF-02754"/>
    <s v="기존 값 시각화 안됨"/>
    <x v="3"/>
    <s v="염희석"/>
    <s v="pmtbd1"/>
    <s v="홍석일"/>
    <s v="Online"/>
    <x v="1"/>
    <s v="기능"/>
    <x v="1"/>
    <s v=""/>
    <x v="0"/>
    <x v="1"/>
    <d v="2025-12-03T13:20:49"/>
    <d v="2025-12-08T10:56:07"/>
  </r>
  <r>
    <s v="UT-CA-SP23"/>
    <x v="1"/>
    <x v="3"/>
    <x v="10"/>
    <s v="DEF-03817"/>
    <s v="1번 실행 후 2번 실행 시 에러 발생_x000a__x000a_- 피드백 확인 완료 이상무"/>
    <x v="3"/>
    <s v="박영수"/>
    <s v="정연준"/>
    <s v="장수정"/>
    <s v="프로시져"/>
    <x v="1"/>
    <s v="기능"/>
    <x v="1"/>
    <s v=""/>
    <x v="2"/>
    <x v="1"/>
    <d v="2026-02-03T15:22:48"/>
    <d v="2026-02-03T15:50:24"/>
  </r>
  <r>
    <s v="UT-CA-SP38"/>
    <x v="1"/>
    <x v="3"/>
    <x v="10"/>
    <s v="DEF-03825"/>
    <s v="에러 확인 부탁드립니다~"/>
    <x v="3"/>
    <s v="박영수"/>
    <s v="정연준"/>
    <s v="장수정"/>
    <s v="프로시져"/>
    <x v="1"/>
    <s v="기능"/>
    <x v="1"/>
    <s v=""/>
    <x v="2"/>
    <x v="1"/>
    <d v="2026-02-03T16:34:10"/>
    <d v="2026-02-09T16:03:57"/>
  </r>
  <r>
    <s v="UT-GO23802R"/>
    <x v="4"/>
    <x v="2"/>
    <x v="0"/>
    <s v="DEF-02140"/>
    <s v="화면표출 안됨"/>
    <x v="2"/>
    <s v="신문호"/>
    <s v="김경준"/>
    <s v="홍석일"/>
    <s v="Online"/>
    <x v="1"/>
    <s v="기능"/>
    <x v="1"/>
    <s v=""/>
    <x v="1"/>
    <x v="1"/>
    <d v="2025-09-26T16:47:30"/>
    <d v="2025-10-14T20:32:48"/>
  </r>
  <r>
    <s v="UT-GO23802S"/>
    <x v="4"/>
    <x v="2"/>
    <x v="0"/>
    <s v="DEF-02141"/>
    <s v="화면표출 안됨"/>
    <x v="2"/>
    <s v="신문호"/>
    <s v="박정구"/>
    <s v="홍석일"/>
    <s v="Online"/>
    <x v="1"/>
    <s v="기능"/>
    <x v="1"/>
    <s v=""/>
    <x v="1"/>
    <x v="1"/>
    <d v="2025-09-26T16:48:44"/>
    <d v="2025-10-14T20:35:13"/>
  </r>
  <r>
    <s v="UT-GO61202S"/>
    <x v="4"/>
    <x v="2"/>
    <x v="0"/>
    <s v="DEF-02152"/>
    <s v="실시간 정보가 아님. 25.5.31.로 고정됨"/>
    <x v="2"/>
    <s v="신문호"/>
    <s v="박정구"/>
    <s v="홍석일"/>
    <s v="Online"/>
    <x v="1"/>
    <s v="기능"/>
    <x v="1"/>
    <s v=""/>
    <x v="0"/>
    <x v="1"/>
    <d v="2025-09-29T14:04:19"/>
    <d v="2025-10-15T15:49:21"/>
  </r>
  <r>
    <s v="UT-MESRS023S"/>
    <x v="1"/>
    <x v="1"/>
    <x v="15"/>
    <s v="DEF-03409"/>
    <s v="[S_9]신규 생성후 저장시 저장이 안됨."/>
    <x v="1"/>
    <s v="임지훈"/>
    <s v="이수빈"/>
    <s v="윤성훈"/>
    <s v="Online"/>
    <x v="1"/>
    <s v="기능"/>
    <x v="1"/>
    <s v=""/>
    <x v="0"/>
    <x v="1"/>
    <d v="2026-01-19T13:18:11"/>
    <d v="2026-01-19T20:25:02"/>
  </r>
  <r>
    <s v="UT-PM20142M"/>
    <x v="0"/>
    <x v="0"/>
    <x v="3"/>
    <s v="DEF-03425"/>
    <s v="[C-1] UT-PM20142M_x000a_항목 선택 값과 시뮬레이션 실행 후 조회되는 표의 항목이 동일하지 않음_x000a_(전체 선택하여 조회 시 동일한 항목명으로 노출됨)"/>
    <x v="0"/>
    <s v="염희석"/>
    <s v="신문호"/>
    <s v="조은지"/>
    <s v="Online"/>
    <x v="1"/>
    <s v="기능"/>
    <x v="1"/>
    <s v=""/>
    <x v="2"/>
    <x v="1"/>
    <d v="2026-01-19T14:03:53"/>
    <d v="2026-01-26T07:42:46"/>
  </r>
  <r>
    <s v="UT-FPFS011S"/>
    <x v="0"/>
    <x v="3"/>
    <x v="8"/>
    <s v="DEF-02698"/>
    <s v="시즌에서 생성된 데이터가 3개 였으나_x000a_시즌 수정에서 금요일은 체크후 생성 하였음_x000a_정상 현행 생성 확인함 _x000a_그뒤 해당 현행 생성 실행시 4편이어야 하나 3편응로 표기됨"/>
    <x v="3"/>
    <s v="장경진"/>
    <s v="현영광"/>
    <s v="송희영"/>
    <s v="Online"/>
    <x v="0"/>
    <s v="기타"/>
    <x v="1"/>
    <s v=""/>
    <x v="2"/>
    <x v="1"/>
    <d v="2025-12-02T14:40:35"/>
    <d v="2025-12-05T10:04:48"/>
  </r>
  <r>
    <s v="UT-FPFS011S"/>
    <x v="0"/>
    <x v="3"/>
    <x v="8"/>
    <s v="DEF-02701"/>
    <s v="DEF-02698 오류는 잘못등록한경우 입니다._x000a__x000a_현행생성시 당일 편에 대한 현행 생성이 가능함 확인필요"/>
    <x v="3"/>
    <s v="장경진"/>
    <s v="현영광"/>
    <s v="송희영"/>
    <s v="Online"/>
    <x v="0"/>
    <s v="기능"/>
    <x v="1"/>
    <s v=""/>
    <x v="0"/>
    <x v="1"/>
    <d v="2025-12-02T14:48:59"/>
    <d v="2025-12-05T10:03:54"/>
  </r>
  <r>
    <s v="UT-GO61402R"/>
    <x v="4"/>
    <x v="2"/>
    <x v="0"/>
    <s v="DEF-02156"/>
    <s v="데이터 없어 기능 검증이 안됨"/>
    <x v="2"/>
    <s v="신문호"/>
    <s v="정병환"/>
    <s v="홍석일"/>
    <s v="Online"/>
    <x v="1"/>
    <s v="기능"/>
    <x v="1"/>
    <s v=""/>
    <x v="0"/>
    <x v="1"/>
    <d v="2025-09-29T14:09:04"/>
    <d v="2025-10-14T18:44:30"/>
  </r>
  <r>
    <s v="UT-GO61501S"/>
    <x v="4"/>
    <x v="2"/>
    <x v="0"/>
    <s v="DEF-02157"/>
    <s v="날짜로 디폴트로 금일부터 2일전까지임"/>
    <x v="2"/>
    <s v="신문호"/>
    <s v="박정구"/>
    <s v="홍석일"/>
    <s v="Online"/>
    <x v="0"/>
    <s v="기능"/>
    <x v="1"/>
    <s v=""/>
    <x v="2"/>
    <x v="1"/>
    <d v="2025-09-29T14:10:20"/>
    <d v="2025-10-14T17:46:36"/>
  </r>
  <r>
    <s v="UT-GO61501S"/>
    <x v="4"/>
    <x v="2"/>
    <x v="0"/>
    <s v="DEF-02158"/>
    <s v="풍속 선택 후 조회시 오류남"/>
    <x v="2"/>
    <s v="신문호"/>
    <s v="박정구"/>
    <s v="홍석일"/>
    <s v="Online"/>
    <x v="1"/>
    <s v="기능"/>
    <x v="1"/>
    <s v=""/>
    <x v="1"/>
    <x v="1"/>
    <d v="2025-09-29T14:11:43"/>
    <d v="2025-10-14T20:38:23"/>
  </r>
  <r>
    <s v="UT-GO21301S"/>
    <x v="4"/>
    <x v="2"/>
    <x v="0"/>
    <s v="DEF-02161"/>
    <s v="기존 화면은 저시정, 황사, 풍수해, 제설이 라디오버튼으로 선택하게 되어 있음. 기능이 누락되었는지 확인바람"/>
    <x v="2"/>
    <s v="신문호"/>
    <s v="박정구"/>
    <s v="홍석일"/>
    <s v="Online"/>
    <x v="1"/>
    <s v="기능"/>
    <x v="1"/>
    <s v=""/>
    <x v="1"/>
    <x v="1"/>
    <d v="2025-09-29T14:16:31"/>
    <d v="2025-10-17T19:16:37"/>
  </r>
  <r>
    <s v="UT-GO22901S"/>
    <x v="4"/>
    <x v="2"/>
    <x v="0"/>
    <s v="DEF-02174"/>
    <s v="공항코드가 안나옴"/>
    <x v="2"/>
    <s v="신문호"/>
    <s v="김경준"/>
    <s v="홍석일"/>
    <s v="Online"/>
    <x v="1"/>
    <s v="기능"/>
    <x v="1"/>
    <s v=""/>
    <x v="0"/>
    <x v="1"/>
    <d v="2025-09-29T14:34:47"/>
    <d v="2025-10-14T13:12:55"/>
  </r>
  <r>
    <s v="UT-GO61102R"/>
    <x v="4"/>
    <x v="2"/>
    <x v="0"/>
    <s v="DEF-02176"/>
    <s v="데이터가 있어도 인쇄버튼이 비활성 상태임"/>
    <x v="2"/>
    <s v="신문호"/>
    <s v="정병환"/>
    <s v="홍석일"/>
    <s v="Online"/>
    <x v="1"/>
    <s v="기능"/>
    <x v="1"/>
    <s v=""/>
    <x v="0"/>
    <x v="1"/>
    <d v="2025-09-29T14:37:29"/>
    <d v="2025-10-14T20:56:59"/>
  </r>
  <r>
    <s v="UT-CM20032S"/>
    <x v="0"/>
    <x v="0"/>
    <x v="2"/>
    <s v="DEF-03429"/>
    <s v="[S-2] UT-CM20032S_x000a_Search 입력박스에 조회내용 입력 후 조회 시 하단 조회 건수에 반영 안됨"/>
    <x v="0"/>
    <s v="이지연"/>
    <s v="김은정"/>
    <s v="박광염"/>
    <s v="Online"/>
    <x v="1"/>
    <s v="기능"/>
    <x v="1"/>
    <s v=""/>
    <x v="0"/>
    <x v="1"/>
    <d v="2026-01-19T14:09:50"/>
    <d v="2026-01-21T09:51:43"/>
  </r>
  <r>
    <s v="UT-FPFA185S"/>
    <x v="1"/>
    <x v="1"/>
    <x v="8"/>
    <s v="DEF-03433"/>
    <s v="[S_3] Unlink 체크박스 체크 시. 링크 운항편이 즉각적으로 출력되지 않음._x000a_체크박스를 한번 더 미체크/체크 시, 링크 운항편이 출력됨. "/>
    <x v="1"/>
    <s v="장경진"/>
    <s v="현영광"/>
    <s v="최중혁"/>
    <s v="Online"/>
    <x v="1"/>
    <s v="기능"/>
    <x v="1"/>
    <s v=""/>
    <x v="1"/>
    <x v="1"/>
    <d v="2026-01-19T14:16:43"/>
    <d v="2026-01-21T19:18:05"/>
  </r>
  <r>
    <s v="UT-PM20159S"/>
    <x v="1"/>
    <x v="1"/>
    <x v="3"/>
    <s v="DEF-03440"/>
    <s v="[S_5] _x000a_최초 조회시 (2026-01-19 기준) 그래프 값 정상 확인_x000a_2번째 조회시 (2026-01-01 기준) 값이 이전 값 그대로 유지됨, 업데이트가 되지 않음 "/>
    <x v="1"/>
    <s v="염희석"/>
    <s v="노세찬"/>
    <s v="권아윤"/>
    <s v="Online"/>
    <x v="1"/>
    <s v="기능"/>
    <x v="1"/>
    <s v=""/>
    <x v="0"/>
    <x v="1"/>
    <d v="2026-01-19T14:39:52"/>
    <d v="2026-01-26T16:37:47"/>
  </r>
  <r>
    <s v="UT-PM20159S"/>
    <x v="1"/>
    <x v="1"/>
    <x v="3"/>
    <s v="DEF-03441"/>
    <s v="[X_2] _x000a_테이블 초기 선택 row가 마지막 행으로 되어있음"/>
    <x v="1"/>
    <s v="염희석"/>
    <s v="노세찬"/>
    <s v="권아윤"/>
    <s v="Online"/>
    <x v="1"/>
    <s v="UI"/>
    <x v="1"/>
    <s v=""/>
    <x v="2"/>
    <x v="1"/>
    <d v="2026-01-19T14:42:20"/>
    <d v="2026-01-26T16:23:08"/>
  </r>
  <r>
    <s v="UT-PM20159S"/>
    <x v="1"/>
    <x v="1"/>
    <x v="3"/>
    <s v="DEF-03443"/>
    <s v="[X_3] _x000a_헤더명 결함 추정_x000a_동편 -&gt; 선택한 라디오 값 (출국장1/출국장2)"/>
    <x v="1"/>
    <s v="염희석"/>
    <s v="노세찬"/>
    <s v="권아윤"/>
    <s v="Online"/>
    <x v="1"/>
    <s v="UI"/>
    <x v="1"/>
    <s v=""/>
    <x v="0"/>
    <x v="1"/>
    <d v="2026-01-19T14:45:36"/>
    <d v="2026-01-26T21:00:21"/>
  </r>
  <r>
    <s v="UT-PM20161M"/>
    <x v="1"/>
    <x v="1"/>
    <x v="3"/>
    <s v="DEF-03444"/>
    <s v="[X_1] _x000a_1920*1080, 크롬 100% 배율_x000a_최초 조회시 그래프 이미지 사이즈가 맞지 않음 (스크롤바도 안보임)_x000a_한번 배율 조정후에야 스크롤바 보임"/>
    <x v="1"/>
    <s v="염희석"/>
    <s v="노세찬"/>
    <s v="권아윤"/>
    <s v="Online"/>
    <x v="1"/>
    <s v="UI"/>
    <x v="1"/>
    <s v=""/>
    <x v="0"/>
    <x v="1"/>
    <d v="2026-01-19T14:47:42"/>
    <d v="2026-01-26T14:04:33"/>
  </r>
  <r>
    <s v="UT-PM20160S"/>
    <x v="1"/>
    <x v="1"/>
    <x v="3"/>
    <s v="DEF-03447"/>
    <s v="[X_2] _x000a_테이블 초기 선택 row가 마지막 행으로 되어있음"/>
    <x v="1"/>
    <s v="염희석"/>
    <s v="노세찬"/>
    <s v="권아윤"/>
    <s v="Online"/>
    <x v="1"/>
    <s v="UI"/>
    <x v="1"/>
    <s v=""/>
    <x v="2"/>
    <x v="1"/>
    <d v="2026-01-19T14:54:00"/>
    <d v="2026-01-26T16:23:26"/>
  </r>
  <r>
    <s v="UT-PM20160S"/>
    <x v="1"/>
    <x v="1"/>
    <x v="3"/>
    <s v="DEF-03448"/>
    <s v="[C_5] _x000a_시뮬레이션 결과값이 정상적으로 저장되었는지의 메시지 표출이 없음"/>
    <x v="1"/>
    <s v="염희석"/>
    <s v="노세찬"/>
    <s v="권아윤"/>
    <s v="Online"/>
    <x v="1"/>
    <s v="표준"/>
    <x v="1"/>
    <s v=""/>
    <x v="0"/>
    <x v="1"/>
    <d v="2026-01-19T14:54:29"/>
    <d v="2026-01-26T14:27:39"/>
  </r>
  <r>
    <s v="UT-FPFA101S"/>
    <x v="1"/>
    <x v="1"/>
    <x v="8"/>
    <s v="DEF-03459"/>
    <s v="[C_12] 검색기간이 2일 이내인데 2일을 초과할 수 없습니다라고 뜸"/>
    <x v="1"/>
    <s v="장경진"/>
    <s v="현영광"/>
    <s v="최중혁"/>
    <s v="Online"/>
    <x v="1"/>
    <s v="UI"/>
    <x v="1"/>
    <s v=""/>
    <x v="0"/>
    <x v="1"/>
    <d v="2026-01-19T15:27:22"/>
    <d v="2026-01-21T18:51:45"/>
  </r>
  <r>
    <s v="UT-PM20153S"/>
    <x v="0"/>
    <x v="0"/>
    <x v="3"/>
    <s v="DEF-03471"/>
    <s v="[S-6] UT-PM20153M_x000a_시뮬레이션 결과값 명칭입력란 존재하지 않음"/>
    <x v="0"/>
    <s v="염희석"/>
    <s v="노세찬"/>
    <s v="조은지"/>
    <s v="Online"/>
    <x v="1"/>
    <s v="기능"/>
    <x v="1"/>
    <s v=""/>
    <x v="0"/>
    <x v="1"/>
    <d v="2026-01-19T16:32:27"/>
    <d v="2026-01-25T16:23:14"/>
  </r>
  <r>
    <s v="UT-CARF028S(A)"/>
    <x v="1"/>
    <x v="1"/>
    <x v="7"/>
    <s v="DEF-03472"/>
    <s v="[x_001]시나리오 6번부터 9번 화면이 달라 테스트 수행 불가_x000a_- FOIS Irregular Code Mapping List화면에 입력,수정,삭제 기능 없음 - 시나리오 화면과 다름 "/>
    <x v="1"/>
    <s v="박영수"/>
    <s v="최민지"/>
    <s v="김승무"/>
    <s v="Online"/>
    <x v="0"/>
    <s v="문서화"/>
    <x v="1"/>
    <s v=""/>
    <x v="2"/>
    <x v="1"/>
    <d v="2026-01-19T16:35:02"/>
    <d v="2026-01-20T14:59:15"/>
  </r>
  <r>
    <s v="UT-GO21302S"/>
    <x v="4"/>
    <x v="0"/>
    <x v="0"/>
    <s v="DEF-02207"/>
    <s v="달력 그리드 내의 초기화 버튼을 누르면 오늘 날짜로 달력이 돌아옴._x000a_그 상태로 예를 바로 누르게 되면 오늘 날짜 대신 공백이 적용됨._x000a_오늘 날짜를 선택하기 위해서는 초기화 후에 오늘 날짜를 다시 한번 눌러줘야됨."/>
    <x v="0"/>
    <s v="신문호"/>
    <s v="박정구"/>
    <s v="정연욱"/>
    <s v="Online"/>
    <x v="0"/>
    <s v="기능"/>
    <x v="1"/>
    <s v=""/>
    <x v="2"/>
    <x v="1"/>
    <d v="2025-10-21T16:14:00"/>
    <d v="2025-10-22T12:51:20"/>
  </r>
  <r>
    <s v="UT-WESCASY036S"/>
    <x v="0"/>
    <x v="3"/>
    <x v="13"/>
    <s v="DEF-02794"/>
    <s v="menu path 변경 시 리프레시 안되게 해주세요_x000a_-fims, aoms 동일 적용"/>
    <x v="3"/>
    <s v="임지훈"/>
    <s v="홍성민"/>
    <s v="장수정"/>
    <s v="Online"/>
    <x v="0"/>
    <s v="기타"/>
    <x v="1"/>
    <s v=""/>
    <x v="2"/>
    <x v="1"/>
    <d v="2025-12-03T17:34:52"/>
    <d v="2025-12-10T18:29:18"/>
  </r>
  <r>
    <s v="UT-WESCASY036S"/>
    <x v="0"/>
    <x v="3"/>
    <x v="13"/>
    <s v="DEF-02795"/>
    <s v="1. menu path 왼쪽 정렬해주세요_x000a_2. 체크박스 넣어서 체크 시 체크된 것만 필터링 되게 해주세요 _x000a__x000a_-fims,aoms 모두 적용"/>
    <x v="3"/>
    <s v="임지훈"/>
    <s v="홍성민"/>
    <s v="장수정"/>
    <s v="Online"/>
    <x v="0"/>
    <s v="UI"/>
    <x v="1"/>
    <s v=""/>
    <x v="2"/>
    <x v="1"/>
    <d v="2025-12-03T17:40:18"/>
    <d v="2025-12-10T18:29:35"/>
  </r>
  <r>
    <s v="UT-FPFS042M"/>
    <x v="3"/>
    <x v="0"/>
    <x v="8"/>
    <s v="DEF-02193"/>
    <s v="‘검색결과 없음’ 알람창의 [확인] 버튼이 포커싱 된 상태에서 엔터키로 동작 안되고 마우스 버튼 클릭 동작만 작동됨"/>
    <x v="0"/>
    <s v="장경진"/>
    <s v="현영광"/>
    <s v="박광염"/>
    <s v="Online"/>
    <x v="1"/>
    <s v="기능"/>
    <x v="1"/>
    <s v=""/>
    <x v="2"/>
    <x v="1"/>
    <d v="2025-10-20T14:51:20"/>
    <d v="2025-10-22T11:19:37"/>
  </r>
  <r>
    <s v="UT-MESMF101S"/>
    <x v="4"/>
    <x v="0"/>
    <x v="15"/>
    <s v="DEF-02194"/>
    <s v="* 공지사항 등록 결함입니다. 결함아님 판정 부탁드립니다._x000a_"/>
    <x v="0"/>
    <s v="임지훈"/>
    <s v="홍성민"/>
    <s v="원유영"/>
    <s v="Online"/>
    <x v="1"/>
    <s v="기능"/>
    <x v="1"/>
    <s v=""/>
    <x v="0"/>
    <x v="1"/>
    <d v="2025-10-20T15:28:49"/>
    <d v="2025-10-22T13:32:23"/>
  </r>
  <r>
    <s v="UT-FSQB092S"/>
    <x v="0"/>
    <x v="0"/>
    <x v="6"/>
    <s v="DEF-03482"/>
    <s v="[s-3]_x000a_화면상의 부타이틀과 엑셀자료의 부타이틀이 다름._x000a_"/>
    <x v="0"/>
    <s v="임소정"/>
    <s v="임소정"/>
    <s v="전태상"/>
    <s v="Online"/>
    <x v="1"/>
    <s v="기능"/>
    <x v="1"/>
    <s v=""/>
    <x v="2"/>
    <x v="1"/>
    <d v="2026-01-20T09:02:49"/>
    <d v="2026-01-21T10:54:02"/>
  </r>
  <r>
    <s v="UT-CARF036S(A)"/>
    <x v="1"/>
    <x v="1"/>
    <x v="7"/>
    <s v="DEF-03521"/>
    <s v="[S_2] Airline Code에 * 값이 들어가 있는데 이 값은 조회할 수 없음"/>
    <x v="1"/>
    <s v="박영수"/>
    <s v="최민지"/>
    <s v="김승무"/>
    <s v="Online"/>
    <x v="1"/>
    <s v="기능"/>
    <x v="1"/>
    <s v=""/>
    <x v="2"/>
    <x v="1"/>
    <d v="2026-01-20T10:58:03"/>
    <d v="2026-01-21T16:31:38"/>
  </r>
  <r>
    <s v="UT-AC-SP33"/>
    <x v="1"/>
    <x v="1"/>
    <x v="9"/>
    <s v="DEF-03537"/>
    <s v="SQL Error [6550] [65000]: ORA-06550: 줄 58, 열1:PLS-00201: 'SP_AC_FIMSARCFTAPRCTRL_SND' 식별자가 정의되어야 합니다_x000a_ORA-06550: 줄 58, 열1:PL/SQL: Statement ignored"/>
    <x v="1"/>
    <s v="조수일"/>
    <s v="이용혁"/>
    <s v="강도훈"/>
    <s v="프로시져"/>
    <x v="1"/>
    <s v="데이터"/>
    <x v="1"/>
    <s v=""/>
    <x v="2"/>
    <x v="1"/>
    <d v="2026-01-20T13:16:13"/>
    <d v="2026-01-21T13:30:48"/>
  </r>
  <r>
    <s v="UT-AC-SP38"/>
    <x v="1"/>
    <x v="1"/>
    <x v="9"/>
    <s v="DEF-03547"/>
    <s v="SQL Error [6550] [65000]: ORA-06550: 줄 29, 열1:PLS-00201: 'SP_AC_FIMSCTRLTASKDIARY_SND' 식별자가 정의되어야 합니다_x000a_ORA-06550: 줄 29, 열1:PL/SQL: Statement ignored"/>
    <x v="1"/>
    <s v="조수일"/>
    <s v="이용혁"/>
    <s v="강도훈"/>
    <s v="프로시져"/>
    <x v="1"/>
    <s v="데이터"/>
    <x v="1"/>
    <s v=""/>
    <x v="2"/>
    <x v="1"/>
    <d v="2026-01-20T13:36:59"/>
    <d v="2026-01-21T13:30:06"/>
  </r>
  <r>
    <s v="UT-REPK004S"/>
    <x v="1"/>
    <x v="1"/>
    <x v="11"/>
    <s v="DEF-03681"/>
    <s v="[C_1] 조회된 리스트에서 Stand 정렬을 할 때, 순서대로 조회되지않음._x000a_두자리 숫자(11)를 세자리 숫자(110)로 인식하는 것 같음"/>
    <x v="1"/>
    <s v="문현희"/>
    <s v="장동혁"/>
    <s v="최중혁"/>
    <s v="Online"/>
    <x v="1"/>
    <s v="기능"/>
    <x v="1"/>
    <s v=""/>
    <x v="0"/>
    <x v="1"/>
    <d v="2026-01-21T16:17:38"/>
    <d v="2026-01-22T10:50:02"/>
  </r>
  <r>
    <s v="UT-CA-SP22"/>
    <x v="1"/>
    <x v="1"/>
    <x v="10"/>
    <s v="DEF-03688"/>
    <s v="[s_2] sql 에러 _x000a_TN_CA_SMS_USER(SMS사용자) 테이블에 UPDATE 시 "/>
    <x v="1"/>
    <s v="박영수"/>
    <s v="정연준"/>
    <s v="김승무"/>
    <s v="프로시져"/>
    <x v="1"/>
    <s v="기능"/>
    <x v="1"/>
    <s v=""/>
    <x v="2"/>
    <x v="1"/>
    <d v="2026-01-22T09:48:18"/>
    <d v="2026-01-26T14:37:23"/>
  </r>
  <r>
    <s v="UT-FPFA004R"/>
    <x v="1"/>
    <x v="1"/>
    <x v="8"/>
    <s v="DEF-03744"/>
    <s v="[X_1] 테스트 결과서가 확인되지 않음(FPFA004R, FPFA014S, FPFA015S, FPFA101S, FPFA201S, FPFA211S)"/>
    <x v="1"/>
    <s v="장경진"/>
    <s v="현영광"/>
    <s v="최중혁"/>
    <s v="Online"/>
    <x v="2"/>
    <s v="문서화"/>
    <x v="1"/>
    <s v=""/>
    <x v="0"/>
    <x v="1"/>
    <d v="2026-01-22T17:59:02"/>
    <d v="2026-01-26T09:23:00"/>
  </r>
  <r>
    <s v="UT-CM20010M"/>
    <x v="0"/>
    <x v="3"/>
    <x v="2"/>
    <s v="DEF-02974"/>
    <s v="UT-2M20009S 현업테스트에 잘못등록한 내용을 삭제 하고 여기에 반영해주세요. CA에 있는 코드 수만큼 신규 생성할 수 있게 해주세요..."/>
    <x v="3"/>
    <s v="이지연"/>
    <s v="김단호"/>
    <s v="장세민"/>
    <s v="Online"/>
    <x v="0"/>
    <s v="기능"/>
    <x v="1"/>
    <s v=""/>
    <x v="2"/>
    <x v="1"/>
    <d v="2025-12-05T18:59:24"/>
    <d v="2025-12-09T17:05:49"/>
  </r>
  <r>
    <s v="UT-GO12502S"/>
    <x v="4"/>
    <x v="2"/>
    <x v="0"/>
    <s v="DEF-02190"/>
    <s v="현재일자 디폴트로 설정되어야 함"/>
    <x v="2"/>
    <s v="신문호"/>
    <s v="김경준"/>
    <s v="홍석일"/>
    <s v="Online"/>
    <x v="0"/>
    <s v="기능"/>
    <x v="1"/>
    <s v=""/>
    <x v="2"/>
    <x v="1"/>
    <d v="2025-10-14T17:23:02"/>
    <d v="2025-10-14T17:31:11"/>
  </r>
  <r>
    <s v="UT-RSCI016S"/>
    <x v="0"/>
    <x v="1"/>
    <x v="5"/>
    <s v="DEF-02393"/>
    <s v="[S_3] 1년 이상 조회 불가 알림창이 나오지만 검색이 가능함"/>
    <x v="1"/>
    <s v="유경섭"/>
    <s v="이수연"/>
    <s v="이상용"/>
    <s v="Online"/>
    <x v="1"/>
    <s v="기능"/>
    <x v="1"/>
    <s v=""/>
    <x v="2"/>
    <x v="1"/>
    <d v="2025-11-12T13:28:19"/>
    <d v="2025-11-14T09:48:26"/>
  </r>
  <r>
    <s v="UT-MESAC016S"/>
    <x v="0"/>
    <x v="1"/>
    <x v="15"/>
    <s v="DEF-02236"/>
    <s v="[S_2-1] 검색 필터링에 아래와 같은 포맷도 문자열이 입력되어야함_x000a_예) 5Y531, 5J185_x000a__x000a_&gt;&gt; [정정] 2025-11-10 // 새로고침 후 재테스트 해보니 정상 확인하였습니다. 바로 조치처리 부탁합니다. "/>
    <x v="1"/>
    <s v="임지훈"/>
    <s v="이수빈"/>
    <s v="박상기"/>
    <s v="Online"/>
    <x v="1"/>
    <s v="기능"/>
    <x v="1"/>
    <s v=""/>
    <x v="0"/>
    <x v="1"/>
    <d v="2025-11-10T13:15:38"/>
    <d v="2025-11-11T10:27:37"/>
  </r>
  <r>
    <s v="UT-MESAC038S"/>
    <x v="0"/>
    <x v="1"/>
    <x v="15"/>
    <s v="DEF-02251"/>
    <s v="[S_2] 운항관리정보 탭의 정보가 NOTICE의 날짜 값에 따라 달라지는 데 맞는 건지 확인 부탁드립니다. 이것이 맞으면, 정상 처리 부탁드립니다._x000a__x000a_참고) 스크린샷은 11.10일에 생성하였습니다."/>
    <x v="1"/>
    <s v="임지훈"/>
    <s v="이수빈"/>
    <s v="박상기"/>
    <s v="Online"/>
    <x v="1"/>
    <s v="기능"/>
    <x v="1"/>
    <s v=""/>
    <x v="0"/>
    <x v="1"/>
    <d v="2025-11-10T14:24:09"/>
    <d v="2025-11-11T10:18:42"/>
  </r>
  <r>
    <s v="UT-MESRS011S"/>
    <x v="0"/>
    <x v="1"/>
    <x v="15"/>
    <s v="DEF-02262"/>
    <s v="[S_7] 로딩 중에 편명 텍스트 입력이 되는 것이 맞는 지 확인부탁드립니다. 이상없으면 그대로 조치처리 부탁드립니다."/>
    <x v="1"/>
    <s v="임지훈"/>
    <s v="이수빈"/>
    <s v="박상기"/>
    <s v="Online"/>
    <x v="1"/>
    <s v="기능"/>
    <x v="1"/>
    <s v=""/>
    <x v="2"/>
    <x v="1"/>
    <d v="2025-11-10T15:06:00"/>
    <d v="2025-11-11T10:08:07"/>
  </r>
  <r>
    <s v="UT-SLOTFM009R"/>
    <x v="1"/>
    <x v="0"/>
    <x v="4"/>
    <s v="DEF-04689"/>
    <s v="조회조건에 해당하는 BRANCH에 대한 잔여 SLOT 가용용량 시각화조회시 서버오류_x000a_"/>
    <x v="0"/>
    <s v="김형진"/>
    <s v="서창민"/>
    <s v="신정환"/>
    <s v="Online"/>
    <x v="1"/>
    <s v="기능"/>
    <x v="1"/>
    <s v=""/>
    <x v="0"/>
    <x v="1"/>
    <d v="2026-03-26T09:56:39"/>
    <d v="2026-03-26T15:29:24"/>
  </r>
  <r>
    <s v="UT-FS-SP1"/>
    <x v="1"/>
    <x v="0"/>
    <x v="6"/>
    <s v="DEF-04577"/>
    <s v="기각처리 부탁 합니다.  정상 입니다."/>
    <x v="0"/>
    <s v="임소정"/>
    <s v="임소정"/>
    <s v="전태상"/>
    <s v="프로시져"/>
    <x v="0"/>
    <s v="기타"/>
    <x v="1"/>
    <s v=""/>
    <x v="2"/>
    <x v="1"/>
    <d v="2026-03-24T16:27:32"/>
    <d v="2026-03-25T10:11:56"/>
  </r>
  <r>
    <s v="UT-AC01025S"/>
    <x v="2"/>
    <x v="4"/>
    <x v="9"/>
    <s v="DEF-04419"/>
    <s v="END 처리된 편은 파랑색이여야 하는데 배경색이 적용 안되어 있음"/>
    <x v="4"/>
    <s v="조수일"/>
    <s v="안소정"/>
    <s v="조수일"/>
    <s v="Online"/>
    <x v="1"/>
    <s v="기능"/>
    <x v="1"/>
    <s v=""/>
    <x v="2"/>
    <x v="1"/>
    <d v="2026-03-18T09:14:10"/>
    <d v="2026-03-18T11:50:35"/>
  </r>
  <r>
    <s v="UT-MESCA011S"/>
    <x v="1"/>
    <x v="0"/>
    <x v="15"/>
    <s v="DEF-04453"/>
    <s v="[S-14]_x000a_개인정보처리방침을 눌렀을 때 개인정보처리방침 화면으로 이동하지 않음_x000a_"/>
    <x v="0"/>
    <s v="임지훈"/>
    <s v="임지훈"/>
    <s v="임유진"/>
    <s v="Online"/>
    <x v="1"/>
    <s v="기능"/>
    <x v="1"/>
    <s v=""/>
    <x v="2"/>
    <x v="1"/>
    <d v="2026-03-23T15:29:21"/>
    <d v="2026-03-23T16:47:51"/>
  </r>
  <r>
    <s v="UT-FPFS092M"/>
    <x v="2"/>
    <x v="1"/>
    <x v="8"/>
    <s v="DEF-04529"/>
    <s v="[X_001] 테스트 결과서 Create Flight Shere는 시스템 메뉴에는 보이지 않음"/>
    <x v="1"/>
    <s v="장경진"/>
    <s v="현영광"/>
    <s v="김승무"/>
    <s v="Online"/>
    <x v="0"/>
    <s v="문서화"/>
    <x v="1"/>
    <s v=""/>
    <x v="2"/>
    <x v="1"/>
    <d v="2026-03-24T11:25:44"/>
    <d v="2026-03-25T17:30:01"/>
  </r>
  <r>
    <s v="UT-SLOTFM008S"/>
    <x v="1"/>
    <x v="0"/>
    <x v="4"/>
    <s v="DEF-04633"/>
    <s v="조회조건에 해당하는 BRANCH에 대한 잔여 SLOT 조회시 서버오류_x000a_"/>
    <x v="0"/>
    <s v="김형진"/>
    <s v="서창민"/>
    <s v="신정환"/>
    <s v="Online"/>
    <x v="1"/>
    <s v="기능"/>
    <x v="1"/>
    <s v=""/>
    <x v="0"/>
    <x v="1"/>
    <d v="2026-03-25T14:35:42"/>
    <d v="2026-03-26T09:52:14"/>
  </r>
  <r>
    <s v="UT-MESCA021M"/>
    <x v="1"/>
    <x v="0"/>
    <x v="15"/>
    <s v="DEF-04668"/>
    <s v="[S-2]_x000a_비밀번호 변경 후 재로그인 시도 시 시스템 장애로 시스템이 중단되었다는 메시지 표출 _x000a_"/>
    <x v="0"/>
    <s v="임지훈"/>
    <s v="임지훈"/>
    <s v="임유진"/>
    <s v="Online"/>
    <x v="1"/>
    <s v="기능"/>
    <x v="1"/>
    <s v=""/>
    <x v="0"/>
    <x v="1"/>
    <d v="2026-03-26T09:13:31"/>
    <d v="2026-03-26T14:12:19"/>
  </r>
  <r>
    <s v="UT-REPK002S"/>
    <x v="1"/>
    <x v="0"/>
    <x v="11"/>
    <s v="DEF-04458"/>
    <s v="당일(3월23일) 이전 선택후 배정실생시 &quot;당일 이전의 정보는 생성할 수 없습니다.&quot; 메시지가 표출되어야 하나 정상적으로 배정이 완료됨"/>
    <x v="0"/>
    <s v="문현희"/>
    <s v="문현희"/>
    <s v="신정환"/>
    <s v="Online"/>
    <x v="1"/>
    <s v="기능"/>
    <x v="1"/>
    <s v=""/>
    <x v="0"/>
    <x v="1"/>
    <d v="2026-03-23T15:58:33"/>
    <d v="2026-03-24T11:16:14"/>
  </r>
  <r>
    <s v="UT-FS-SP1"/>
    <x v="1"/>
    <x v="0"/>
    <x v="6"/>
    <s v="DEF-04462"/>
    <s v="우상단 출력버튼 클럭 시 출력 내용이 화면에 표시되지 않음._x000a_"/>
    <x v="0"/>
    <s v="임소정"/>
    <s v="임소정"/>
    <s v="전태상"/>
    <s v="프로시져"/>
    <x v="1"/>
    <s v="기능"/>
    <x v="1"/>
    <s v=""/>
    <x v="2"/>
    <x v="1"/>
    <d v="2026-03-23T16:12:24"/>
    <d v="2026-03-25T11:14:05"/>
  </r>
  <r>
    <s v="UT-FSQB190S"/>
    <x v="1"/>
    <x v="0"/>
    <x v="6"/>
    <s v="DEF-04463"/>
    <s v="우상단 출력버튼 클럭 시 출력 내용이 화면에 표시되지 않음._x000a_"/>
    <x v="0"/>
    <s v="임소정"/>
    <s v="임소정"/>
    <s v="전태상"/>
    <s v="Online"/>
    <x v="1"/>
    <s v="기능"/>
    <x v="1"/>
    <s v=""/>
    <x v="2"/>
    <x v="1"/>
    <d v="2026-03-23T16:15:13"/>
    <d v="2026-03-25T11:08:04"/>
  </r>
  <r>
    <s v="UT-FPMG048M"/>
    <x v="2"/>
    <x v="1"/>
    <x v="8"/>
    <s v="DEF-04467"/>
    <s v="[X_001]화면 구성시 초기화면에 SUBMIT ALC REJECT 아이콘에 대한 사용여부_x000a_49M,50M,51M 공통사항"/>
    <x v="1"/>
    <s v="장경진"/>
    <s v="현영광"/>
    <s v="김승무"/>
    <s v="Online"/>
    <x v="0"/>
    <s v="표준"/>
    <x v="1"/>
    <s v=""/>
    <x v="2"/>
    <x v="1"/>
    <d v="2026-03-23T16:30:50"/>
    <d v="2026-03-26T09:37:27"/>
  </r>
  <r>
    <s v="UT-CA-SP31(A)"/>
    <x v="1"/>
    <x v="3"/>
    <x v="7"/>
    <s v="DEF-04378"/>
    <s v="FIMS 와 마찬가지로 _x000a__x000a_SP_CA_SMSRPLY_RCV_x000a__x000a_SP_CA_SMSRPLYMAMS_RCV_x000a_테스트 결과서 및 데이터베이스에 있는 것이 다릅니다. "/>
    <x v="3"/>
    <s v="박영수"/>
    <s v="정연준"/>
    <s v="장수정"/>
    <s v="프로시져"/>
    <x v="1"/>
    <s v="기능"/>
    <x v="1"/>
    <s v=""/>
    <x v="2"/>
    <x v="1"/>
    <d v="2026-03-11T15:47:32"/>
    <d v="2026-03-12T09:31:23"/>
  </r>
  <r>
    <s v="UT-MESRS052S"/>
    <x v="2"/>
    <x v="1"/>
    <x v="15"/>
    <s v="DEF-04455"/>
    <s v="[S_7] 수정 후 저장 시 '-1 error : 시스템 장애로 인해 서비스가 중단되었습니다.' 라는 alert이 표출됩니다. 증적대로 Remark만 수정했음에도 해당 alert이 표출되며 로그인 화면으로 리다이렉트됩니다."/>
    <x v="1"/>
    <s v="임지훈"/>
    <s v="이수빈"/>
    <s v="3자테스터공통"/>
    <s v="Online"/>
    <x v="1"/>
    <s v="기능"/>
    <x v="1"/>
    <s v=""/>
    <x v="0"/>
    <x v="1"/>
    <d v="2026-03-23T15:40:58"/>
    <d v="2026-03-24T13:48:22"/>
  </r>
  <r>
    <s v="UT-REPK004S"/>
    <x v="1"/>
    <x v="0"/>
    <x v="11"/>
    <s v="DEF-04470"/>
    <s v="현행 필수값 미입력의 경우 “조회일자가 유효하지 않습니다“ 메시지 표출되어야 하나 Default 값으로 조회되고 있음_x000a_"/>
    <x v="0"/>
    <s v="문현희"/>
    <s v="장동혁"/>
    <s v="신정환"/>
    <s v="Online"/>
    <x v="1"/>
    <s v="기능"/>
    <x v="1"/>
    <s v=""/>
    <x v="0"/>
    <x v="1"/>
    <d v="2026-03-23T16:54:10"/>
    <d v="2026-03-26T10:26:31"/>
  </r>
  <r>
    <s v="UT-MESRS081S"/>
    <x v="2"/>
    <x v="1"/>
    <x v="15"/>
    <s v="DEF-04459"/>
    <s v="[S_1] 메뉴 접근 시 '-1 error : 데이터 예외사항입니다. 입력하신 데이터를 확인해 주세요.' 라는 alert이 표출되어 조회가 불가능합니다. 테스트했던 계정은 IDTTEST05, IDTTEST06입니다."/>
    <x v="1"/>
    <s v="임지훈"/>
    <s v="이수빈"/>
    <s v="3자테스터공통"/>
    <s v="Online"/>
    <x v="1"/>
    <s v="기능"/>
    <x v="1"/>
    <s v=""/>
    <x v="1"/>
    <x v="1"/>
    <d v="2026-03-23T16:01:03"/>
    <d v="2026-03-24T13:47:40"/>
  </r>
  <r>
    <s v="UT-MESRS082S"/>
    <x v="2"/>
    <x v="1"/>
    <x v="15"/>
    <s v="DEF-04460"/>
    <s v="[S_1] [DEF-04459와 동일]_x000a_메뉴 접근 시 '-1 error : 데이터 예외사항입니다. 입력하신 데이터를 확인해 주세요.' 라는 alert이 표출되어 조회가 불가능합니다. 테스트했던 계정은 IDTTEST05, IDTTEST06입니다."/>
    <x v="1"/>
    <s v="임지훈"/>
    <s v="이수빈"/>
    <s v="3자테스터공통"/>
    <s v="Online"/>
    <x v="1"/>
    <s v="기능"/>
    <x v="1"/>
    <s v=""/>
    <x v="1"/>
    <x v="1"/>
    <d v="2026-03-23T16:06:49"/>
    <d v="2026-03-24T13:46:49"/>
  </r>
  <r>
    <s v="UT-FPFS023S"/>
    <x v="2"/>
    <x v="1"/>
    <x v="8"/>
    <s v="DEF-04516"/>
    <s v="[C_001]CodeShere Check 아이콘 짤림 "/>
    <x v="1"/>
    <s v="장경진"/>
    <s v="현영광"/>
    <s v="김승무"/>
    <s v="Online"/>
    <x v="0"/>
    <s v="표준"/>
    <x v="1"/>
    <s v=""/>
    <x v="2"/>
    <x v="1"/>
    <d v="2026-03-24T10:53:46"/>
    <d v="2026-03-25T17:33:42"/>
  </r>
  <r>
    <s v="UT-CPCR001S"/>
    <x v="2"/>
    <x v="1"/>
    <x v="14"/>
    <s v="DEF-04546"/>
    <s v="1.결함아님"/>
    <x v="1"/>
    <s v="장경진"/>
    <s v="이영석"/>
    <s v="3자테스터공통"/>
    <s v="Online"/>
    <x v="0"/>
    <s v="기능"/>
    <x v="1"/>
    <s v=""/>
    <x v="2"/>
    <x v="1"/>
    <d v="2026-03-24T13:57:45"/>
    <d v="2026-03-24T17:24:35"/>
  </r>
  <r>
    <s v="UT-CARF006S"/>
    <x v="1"/>
    <x v="0"/>
    <x v="10"/>
    <s v="DEF-04557"/>
    <s v="데이터 생성 후, 수정 및 삭제가 되지 않는 현상_x000a__x000a_재현방법_x000a_1. 임의의 데이터 생성_x000a_2. 데이터 수정 및 삭제 후 [save] 버튼 선택"/>
    <x v="0"/>
    <s v="박영수"/>
    <s v="최민지"/>
    <s v="최교순"/>
    <s v="Online"/>
    <x v="1"/>
    <s v="기능"/>
    <x v="1"/>
    <s v=""/>
    <x v="0"/>
    <x v="1"/>
    <d v="2026-03-24T14:55:55"/>
    <d v="2026-03-24T15:42:41"/>
  </r>
  <r>
    <s v="UT-FPFS092M"/>
    <x v="2"/>
    <x v="1"/>
    <x v="8"/>
    <s v="DEF-04621"/>
    <s v="code share check 아이콘 짤림(겹침)"/>
    <x v="1"/>
    <s v="장경진"/>
    <s v="현영광"/>
    <s v="3자테스터공통"/>
    <s v="Online"/>
    <x v="1"/>
    <s v="UI"/>
    <x v="1"/>
    <s v=""/>
    <x v="0"/>
    <x v="1"/>
    <d v="2026-03-25T13:56:17"/>
    <d v="2026-03-25T16:26:14"/>
  </r>
  <r>
    <s v="UT-WESRC002S"/>
    <x v="2"/>
    <x v="1"/>
    <x v="13"/>
    <s v="DEF-04542"/>
    <s v="[S_1] 배정정보가 존재하는 row를 선택한 뒤 Multi Chart 버튼을 선택해도 404 에러가 발생합니다."/>
    <x v="1"/>
    <s v="임지훈"/>
    <s v="김용진"/>
    <s v="3자테스터공통"/>
    <s v="Online"/>
    <x v="1"/>
    <s v="기능"/>
    <x v="1"/>
    <s v=""/>
    <x v="0"/>
    <x v="1"/>
    <d v="2026-03-24T13:28:32"/>
    <d v="2026-03-24T13:43:00"/>
  </r>
  <r>
    <s v="UT-AC06001S"/>
    <x v="1"/>
    <x v="0"/>
    <x v="9"/>
    <s v="DEF-04568"/>
    <s v="YEAR(연도) 입력창이 연도가 아닌 날짜 테이블로_x000a_되어 있고 데이터가 없어 조회가 안됨. "/>
    <x v="0"/>
    <s v="조수일"/>
    <s v="구혜지"/>
    <s v="최교순"/>
    <s v="Online"/>
    <x v="1"/>
    <s v="기능"/>
    <x v="1"/>
    <s v=""/>
    <x v="2"/>
    <x v="1"/>
    <d v="2026-03-24T15:31:20"/>
    <d v="2026-03-25T17:24:55"/>
  </r>
  <r>
    <s v="UT-WESCASY011S"/>
    <x v="1"/>
    <x v="0"/>
    <x v="13"/>
    <s v="DEF-04570"/>
    <s v="[S-81]_x000a_시나리오와 달리 하단영역이 존재하지 않음_x000a_"/>
    <x v="0"/>
    <s v="임지훈"/>
    <s v="홍성민"/>
    <s v="임유진"/>
    <s v="Online"/>
    <x v="1"/>
    <s v="UI"/>
    <x v="1"/>
    <s v=""/>
    <x v="0"/>
    <x v="1"/>
    <d v="2026-03-24T15:39:59"/>
    <d v="2026-03-26T14:22:06"/>
  </r>
  <r>
    <s v="UT-FP-SP179"/>
    <x v="2"/>
    <x v="1"/>
    <x v="8"/>
    <s v="DEF-04592"/>
    <s v="[S_001]작업을 실행해도 데이터가 생기지 않음"/>
    <x v="1"/>
    <s v="장경진"/>
    <s v="이인용"/>
    <s v="김승무"/>
    <s v="프로시져"/>
    <x v="0"/>
    <s v="기능"/>
    <x v="1"/>
    <s v=""/>
    <x v="2"/>
    <x v="1"/>
    <d v="2026-03-25T10:01:56"/>
    <d v="2026-03-25T16:33:14"/>
  </r>
  <r>
    <s v="UT-SLOTFM008S"/>
    <x v="1"/>
    <x v="0"/>
    <x v="4"/>
    <s v="DEF-04631"/>
    <s v="필수입력 항목 표기 누락_x000a_"/>
    <x v="0"/>
    <s v="김형진"/>
    <s v="서창민"/>
    <s v="신정환"/>
    <s v="Online"/>
    <x v="1"/>
    <s v="UI"/>
    <x v="1"/>
    <s v=""/>
    <x v="2"/>
    <x v="1"/>
    <d v="2026-03-25T14:29:54"/>
    <d v="2026-03-26T15:26:35"/>
  </r>
  <r>
    <s v="UT-SLOTQM004R"/>
    <x v="1"/>
    <x v="0"/>
    <x v="4"/>
    <s v="DEF-04705"/>
    <s v="전 단계(제약 조건 기반 수용능력 뷰) 오류로 확인 불가"/>
    <x v="0"/>
    <s v="김형진"/>
    <s v="서창민"/>
    <s v="신정환"/>
    <s v="Online"/>
    <x v="1"/>
    <s v="기능"/>
    <x v="1"/>
    <s v=""/>
    <x v="0"/>
    <x v="1"/>
    <d v="2026-03-26T11:03:30"/>
    <d v="2026-03-26T15:29:56"/>
  </r>
  <r>
    <s v="UT-RSPK093M"/>
    <x v="1"/>
    <x v="2"/>
    <x v="5"/>
    <s v="DEF-04373"/>
    <s v="ES-FIMS 연동되면 항공사에서 REQUEST하고 공사에서 APPROVE한 후에 CHANGE가 되는지 확인필요"/>
    <x v="2"/>
    <s v="유경섭"/>
    <s v="장동혁"/>
    <s v="권유진"/>
    <s v="Online"/>
    <x v="1"/>
    <s v="기능"/>
    <x v="1"/>
    <s v=""/>
    <x v="2"/>
    <x v="1"/>
    <d v="2026-03-11T14:29:29"/>
    <d v="2026-03-17T18:08:54"/>
  </r>
  <r>
    <s v="UT-CA-SP39"/>
    <x v="1"/>
    <x v="2"/>
    <x v="10"/>
    <s v="DEF-04374"/>
    <s v="FIMS CAOWN에 있는 프로시저 SP_ESB_SMSRPLY_RCV_x000a_처음테스트 결과서에는  SP_ESB_SMSRPLYFIMS_RCV 로 있었는데_x000a_에러 확인 요청 드렸더니 결과서에 FIMS가 없어져서 _x000a_결과서 엑셀에 있는 소스들을 복사해서 실행중에 에러확인해보니 _x000a_없는 프로시저를 적혀있었습니다._x000a_db에 프로시저와 결과서 프로시저 확인 부탁드립니다."/>
    <x v="2"/>
    <s v="박영수"/>
    <s v="정연준"/>
    <s v="장수정"/>
    <s v="프로시져"/>
    <x v="1"/>
    <s v="기능"/>
    <x v="1"/>
    <s v=""/>
    <x v="2"/>
    <x v="1"/>
    <d v="2026-03-11T14:36:03"/>
    <d v="2026-03-12T09:31:43"/>
  </r>
  <r>
    <s v="UT-FPFS086M"/>
    <x v="2"/>
    <x v="1"/>
    <x v="8"/>
    <s v="DEF-04511"/>
    <s v="[S_002] APPLY 및 DELETE시 DATA 확인 _x000a_AIRLINE KE를 DELETE하였는데 OZ DATA가 삭제 됨 "/>
    <x v="1"/>
    <s v="장경진"/>
    <s v="현영광"/>
    <s v="김승무"/>
    <s v="Online"/>
    <x v="1"/>
    <s v="기능"/>
    <x v="1"/>
    <s v=""/>
    <x v="0"/>
    <x v="1"/>
    <d v="2026-03-24T10:34:04"/>
    <d v="2026-03-25T17:42:58"/>
  </r>
  <r>
    <s v="UT-WESRC001S"/>
    <x v="2"/>
    <x v="1"/>
    <x v="13"/>
    <s v="DEF-04533"/>
    <s v="[S_1] Daily Chart 버튼 클릭 시 404 에러가 발생합니다."/>
    <x v="1"/>
    <s v="임지훈"/>
    <s v="김용진"/>
    <s v="3자테스터공통"/>
    <s v="Online"/>
    <x v="0"/>
    <s v="기능"/>
    <x v="1"/>
    <s v=""/>
    <x v="0"/>
    <x v="1"/>
    <d v="2026-03-24T13:12:50"/>
    <d v="2026-03-24T13:42:14"/>
  </r>
  <r>
    <s v="UT-WESRC002S"/>
    <x v="2"/>
    <x v="1"/>
    <x v="13"/>
    <s v="DEF-04536"/>
    <s v="[S_2] Monthly Chart 버튼 클릭 시 404 에러가 발생합니다."/>
    <x v="1"/>
    <s v="임지훈"/>
    <s v="김용진"/>
    <s v="3자테스터공통"/>
    <s v="Online"/>
    <x v="1"/>
    <s v="기능"/>
    <x v="1"/>
    <s v=""/>
    <x v="0"/>
    <x v="1"/>
    <d v="2026-03-24T13:17:41"/>
    <d v="2026-03-24T13:43:07"/>
  </r>
  <r>
    <s v="UT-WESRC002S"/>
    <x v="2"/>
    <x v="1"/>
    <x v="13"/>
    <s v="DEF-04539"/>
    <s v="[S_1] 단위시험시나리오의 시험데이터와 검색 컴포넌트의 입력 가능 항목이 서로 상이합니다."/>
    <x v="1"/>
    <s v="임지훈"/>
    <s v="김용진"/>
    <s v="3자테스터공통"/>
    <s v="Online"/>
    <x v="1"/>
    <s v="문서화"/>
    <x v="1"/>
    <s v=""/>
    <x v="2"/>
    <x v="1"/>
    <d v="2026-03-24T13:25:57"/>
    <d v="2026-03-24T13:42:48"/>
  </r>
  <r>
    <s v="UT-MESMF201S"/>
    <x v="2"/>
    <x v="1"/>
    <x v="15"/>
    <s v="DEF-04586"/>
    <s v="[S_2] 단위테스트결과서의 시험 데이터와 예상 결과 및 증적이 상이합니다. (기능은 정상 동작합니다.)"/>
    <x v="1"/>
    <s v="임지훈"/>
    <s v="임지훈"/>
    <s v="3자테스터공통"/>
    <s v="Online"/>
    <x v="1"/>
    <s v="문서화"/>
    <x v="1"/>
    <s v=""/>
    <x v="2"/>
    <x v="1"/>
    <d v="2026-03-25T09:27:35"/>
    <d v="2026-03-26T14:19:27"/>
  </r>
  <r>
    <s v="UT-FP-SP177"/>
    <x v="2"/>
    <x v="1"/>
    <x v="8"/>
    <s v="DEF-04591"/>
    <s v="[S_001] 작업을 실행해도 생성이 되지 않음"/>
    <x v="1"/>
    <s v="장경진"/>
    <s v="이인용"/>
    <s v="김승무"/>
    <s v="프로시져"/>
    <x v="0"/>
    <s v="기능"/>
    <x v="1"/>
    <s v=""/>
    <x v="2"/>
    <x v="1"/>
    <d v="2026-03-25T09:46:05"/>
    <d v="2026-03-25T16:34:56"/>
  </r>
  <r>
    <s v="UT-AC-SP39"/>
    <x v="1"/>
    <x v="1"/>
    <x v="9"/>
    <s v="DEF-03548"/>
    <s v="CALL SP_AC_CM_AZRT_DELETE('2025111100000006439615', to_char(CURRENT_TIMESTAMP,'YYYYMMDDHH24MISS.FF3') );_x000a_SP 실행 시 오류_x000a_SQL Error [6576] [65000]: ORA-06576: 함수 또는 프로시저 이름이 부적합합니다"/>
    <x v="1"/>
    <s v="조수일"/>
    <s v="이용혁"/>
    <s v="강도훈"/>
    <s v="프로시져"/>
    <x v="1"/>
    <s v="데이터"/>
    <x v="1"/>
    <s v=""/>
    <x v="2"/>
    <x v="1"/>
    <d v="2026-01-20T13:44:54"/>
    <d v="2026-01-21T13:29:56"/>
  </r>
  <r>
    <s v="UT-AC-SP40"/>
    <x v="1"/>
    <x v="1"/>
    <x v="9"/>
    <s v="DEF-03549"/>
    <s v="SQL Error [6550] [65000]: ORA-06550: 줄 60, 열1:PLS-00201: 'SP_AC_FIMSELECFLTINFO_SND' 식별자가 정의되어야 합니다_x000a_ORA-06550: 줄 60, 열1:PL/SQL: Statement ignored"/>
    <x v="1"/>
    <s v="조수일"/>
    <s v="이용혁"/>
    <s v="강도훈"/>
    <s v="프로시져"/>
    <x v="1"/>
    <s v="데이터"/>
    <x v="1"/>
    <s v=""/>
    <x v="2"/>
    <x v="1"/>
    <d v="2026-01-20T13:47:57"/>
    <d v="2026-01-21T13:30:16"/>
  </r>
  <r>
    <s v="UT-AC-SP43"/>
    <x v="1"/>
    <x v="1"/>
    <x v="9"/>
    <s v="DEF-03553"/>
    <s v="단위테스트결과서 없음"/>
    <x v="1"/>
    <s v="조수일"/>
    <s v="이용혁"/>
    <s v="강도훈"/>
    <s v="프로시져"/>
    <x v="2"/>
    <s v="문서화"/>
    <x v="1"/>
    <s v=""/>
    <x v="2"/>
    <x v="1"/>
    <d v="2026-01-20T13:53:31"/>
    <d v="2026-02-09T08:41:00"/>
  </r>
  <r>
    <s v="UT-AC-SP49"/>
    <x v="1"/>
    <x v="1"/>
    <x v="9"/>
    <s v="DEF-03563"/>
    <s v="CALL SP_ESB_ASDESPOTTIME_RCV() ; 실행 시_x000a_SQL Error [6576] [65000]: ORA-06576: 함수 또는 프로시저 이름이 부적합합니다_x000a_"/>
    <x v="1"/>
    <s v="조수일"/>
    <s v="이용혁"/>
    <s v="강도훈"/>
    <s v="프로시져"/>
    <x v="1"/>
    <s v="데이터"/>
    <x v="1"/>
    <s v=""/>
    <x v="2"/>
    <x v="1"/>
    <d v="2026-01-20T14:20:02"/>
    <d v="2026-01-21T13:27:53"/>
  </r>
  <r>
    <s v="UT-RSCI021S"/>
    <x v="1"/>
    <x v="1"/>
    <x v="5"/>
    <s v="DEF-03581"/>
    <s v="[C_10]_x000a_공통 날짜 형식 yyyy-mm-dd 가 아님."/>
    <x v="1"/>
    <s v="유경섭"/>
    <s v="이수연"/>
    <s v="권아윤"/>
    <s v="Online"/>
    <x v="0"/>
    <s v="표준"/>
    <x v="1"/>
    <s v=""/>
    <x v="2"/>
    <x v="1"/>
    <d v="2026-01-20T14:50:42"/>
    <d v="2026-01-20T15:10:54"/>
  </r>
  <r>
    <s v="UT-CM10004M"/>
    <x v="0"/>
    <x v="3"/>
    <x v="2"/>
    <s v="DEF-02852"/>
    <s v="처리그룹 추가를 등록가능한 최대 개수로 제한해주세요"/>
    <x v="3"/>
    <s v="이지연"/>
    <s v="김은정"/>
    <s v="장세민"/>
    <s v="Online"/>
    <x v="0"/>
    <s v="UI"/>
    <x v="1"/>
    <s v=""/>
    <x v="2"/>
    <x v="1"/>
    <d v="2025-12-04T15:36:58"/>
    <d v="2025-12-09T17:05:19"/>
  </r>
  <r>
    <s v="UT-RSPK073S"/>
    <x v="1"/>
    <x v="1"/>
    <x v="5"/>
    <s v="DEF-03762"/>
    <s v="[S_2]_x000a_검색 결과와 맞지 않음 _x000a_(penalty = N, use = ALL)"/>
    <x v="1"/>
    <s v="유경섭"/>
    <s v="장동혁"/>
    <s v="권아윤"/>
    <s v="Online"/>
    <x v="1"/>
    <s v="기능"/>
    <x v="1"/>
    <s v=""/>
    <x v="0"/>
    <x v="1"/>
    <d v="2026-01-23T13:24:06"/>
    <d v="2026-01-29T14:33:14"/>
  </r>
  <r>
    <s v="UT-WESCAMN003M"/>
    <x v="0"/>
    <x v="3"/>
    <x v="13"/>
    <s v="DEF-02704"/>
    <s v="동일 비밀번호로 변경 시도에 대한 테스트 필요_x000a_(현재패스워드가 8자이고 패스워드조건에 맞지 않아 테스트 불가)"/>
    <x v="3"/>
    <s v="임지훈"/>
    <s v="홍성민"/>
    <s v="장수정"/>
    <s v="Online"/>
    <x v="0"/>
    <s v="기타"/>
    <x v="1"/>
    <s v=""/>
    <x v="2"/>
    <x v="1"/>
    <d v="2025-12-02T15:07:24"/>
    <d v="2025-12-03T17:04:59"/>
  </r>
  <r>
    <s v="UT-RSCI021S"/>
    <x v="1"/>
    <x v="1"/>
    <x v="5"/>
    <s v="DEF-03599"/>
    <s v="[C_15]_x000a_MQT Active 단일선택으로 보이는데 radio button이 아님 "/>
    <x v="1"/>
    <s v="유경섭"/>
    <s v="이수연"/>
    <s v="권아윤"/>
    <s v="Online"/>
    <x v="1"/>
    <s v="표준"/>
    <x v="1"/>
    <s v=""/>
    <x v="2"/>
    <x v="1"/>
    <d v="2026-01-20T15:08:04"/>
    <d v="2026-01-21T15:42:40"/>
  </r>
  <r>
    <s v="UT-WESRS020M"/>
    <x v="1"/>
    <x v="1"/>
    <x v="13"/>
    <s v="DEF-03608"/>
    <s v="[X_3]데이터가 없어 테스트 불가"/>
    <x v="1"/>
    <s v="임지훈"/>
    <s v="홍성민"/>
    <s v="윤성훈"/>
    <s v="Online"/>
    <x v="0"/>
    <s v="데이터"/>
    <x v="1"/>
    <s v=""/>
    <x v="2"/>
    <x v="1"/>
    <d v="2026-01-20T15:43:58"/>
    <d v="2026-01-21T07:56:03"/>
  </r>
  <r>
    <s v="UT-FSEY050S"/>
    <x v="0"/>
    <x v="0"/>
    <x v="6"/>
    <s v="DEF-03619"/>
    <s v="[s-2]_x000a_-연간 평균 출동시간 조회는 조회년도를 from-to로 재정의가 필요한 사례._x000a_-2025년 연간 평균 출동시간은 있으나, 월간 평균 출동시간에는 자료가 없는 사례. _x000a__x000a_- 결함등록을 잘못했어요. 반려처리해 주세요_x000a__x000a_"/>
    <x v="0"/>
    <s v="임소정"/>
    <s v="임소정"/>
    <s v="전태상"/>
    <s v="Online"/>
    <x v="1"/>
    <s v="기능"/>
    <x v="1"/>
    <s v=""/>
    <x v="2"/>
    <x v="1"/>
    <d v="2026-01-20T16:44:33"/>
    <d v="2026-01-21T10:44:28"/>
  </r>
  <r>
    <s v="UT-FSEY051E"/>
    <x v="0"/>
    <x v="0"/>
    <x v="6"/>
    <s v="DEF-03620"/>
    <s v="[s-1] _x000a_-연간 평균 출동시간 조회는 조회년도를 from-to 개념으로 재정의가 필요한 사례._x000a_"/>
    <x v="0"/>
    <s v="임소정"/>
    <s v="임소정"/>
    <s v="전태상"/>
    <s v="Online"/>
    <x v="0"/>
    <s v="기능"/>
    <x v="1"/>
    <s v=""/>
    <x v="2"/>
    <x v="1"/>
    <d v="2026-01-20T16:55:40"/>
    <d v="2026-01-22T15:28:52"/>
  </r>
  <r>
    <s v="UT-FSEY040S"/>
    <x v="0"/>
    <x v="0"/>
    <x v="6"/>
    <s v="DEF-03625"/>
    <s v="[s-2]_x000a_-점검 현황 조회는 조회년도를 from-to 개념으로 재정의가 필요한 사례._x000a_"/>
    <x v="0"/>
    <s v="임소정"/>
    <s v="임소정"/>
    <s v="전태상"/>
    <s v="Online"/>
    <x v="0"/>
    <s v="기능"/>
    <x v="1"/>
    <s v=""/>
    <x v="2"/>
    <x v="1"/>
    <d v="2026-01-20T17:10:25"/>
    <d v="2026-01-22T15:26:25"/>
  </r>
  <r>
    <s v="UT-FP-SP108"/>
    <x v="1"/>
    <x v="1"/>
    <x v="8"/>
    <s v="DEF-03631"/>
    <s v="[S_1] 적재 확인 불가"/>
    <x v="1"/>
    <s v="장경진"/>
    <s v="이인용"/>
    <s v="최중혁"/>
    <s v="프로시져"/>
    <x v="1"/>
    <s v="기능"/>
    <x v="1"/>
    <s v=""/>
    <x v="0"/>
    <x v="1"/>
    <d v="2026-01-21T09:59:21"/>
    <d v="2026-01-21T19:38:33"/>
  </r>
  <r>
    <s v="UT-CARF021S(A)"/>
    <x v="0"/>
    <x v="3"/>
    <x v="7"/>
    <s v="DEF-02882"/>
    <s v="결함 등록 삭제 요청"/>
    <x v="3"/>
    <s v="박영수"/>
    <s v="정연준"/>
    <s v="장수정"/>
    <s v="Online"/>
    <x v="1"/>
    <s v="UI"/>
    <x v="1"/>
    <s v=""/>
    <x v="2"/>
    <x v="1"/>
    <d v="2025-12-05T08:42:13"/>
    <d v="2025-12-05T09:45:41"/>
  </r>
  <r>
    <s v="UT-CARF018S(A)"/>
    <x v="0"/>
    <x v="3"/>
    <x v="7"/>
    <s v="DEF-02886"/>
    <s v="회색처리된 citry country 값 돋보기버튼 클릭 가능, 수정됨"/>
    <x v="3"/>
    <s v="박영수"/>
    <s v="정연준"/>
    <s v="장수정"/>
    <s v="Online"/>
    <x v="1"/>
    <s v="기능"/>
    <x v="1"/>
    <s v=""/>
    <x v="0"/>
    <x v="1"/>
    <d v="2025-12-05T08:56:24"/>
    <d v="2025-12-30T09:13:56"/>
  </r>
  <r>
    <s v="UT-CARF016S(A)"/>
    <x v="0"/>
    <x v="3"/>
    <x v="7"/>
    <s v="DEF-02890"/>
    <s v="결함 삭제 요청"/>
    <x v="3"/>
    <s v="박영수"/>
    <s v="정연준"/>
    <s v="장수정"/>
    <s v="Online"/>
    <x v="1"/>
    <s v="UI"/>
    <x v="1"/>
    <s v=""/>
    <x v="2"/>
    <x v="1"/>
    <d v="2025-12-05T09:47:01"/>
    <d v="2025-12-17T13:09:07"/>
  </r>
  <r>
    <s v="UT-FSEY014E"/>
    <x v="0"/>
    <x v="0"/>
    <x v="6"/>
    <s v="DEF-03646"/>
    <s v="[s-1]"/>
    <x v="0"/>
    <s v="임소정"/>
    <s v="임소정"/>
    <s v="전태상"/>
    <s v="Online"/>
    <x v="1"/>
    <s v="기능"/>
    <x v="1"/>
    <s v=""/>
    <x v="2"/>
    <x v="1"/>
    <d v="2026-01-21T11:12:58"/>
    <d v="2026-01-22T15:25:23"/>
  </r>
  <r>
    <s v="UT-CARF032S"/>
    <x v="1"/>
    <x v="1"/>
    <x v="10"/>
    <s v="DEF-03658"/>
    <s v="[S-3].추가입력시 Airline Code, ICAO코드, Unit  System ID 가  Default로 뜸. list box의 입력 값을 변경할 수 없음 "/>
    <x v="1"/>
    <s v="박영수"/>
    <s v="최민지"/>
    <s v="김승무"/>
    <s v="Online"/>
    <x v="1"/>
    <s v="기능"/>
    <x v="1"/>
    <s v=""/>
    <x v="2"/>
    <x v="1"/>
    <d v="2026-01-21T13:29:37"/>
    <d v="2026-01-26T13:25:37"/>
  </r>
  <r>
    <s v="UT-PM-SP54"/>
    <x v="0"/>
    <x v="3"/>
    <x v="3"/>
    <s v="DEF-02943"/>
    <s v="시나리오 없음"/>
    <x v="3"/>
    <s v="염희석"/>
    <s v="노세찬"/>
    <s v="홍석일"/>
    <s v="프로시져"/>
    <x v="1"/>
    <s v="기능"/>
    <x v="1"/>
    <s v=""/>
    <x v="2"/>
    <x v="1"/>
    <d v="2025-12-05T14:16:03"/>
    <d v="2025-12-08T10:48:11"/>
  </r>
  <r>
    <s v="UT-CM20009S"/>
    <x v="0"/>
    <x v="2"/>
    <x v="2"/>
    <s v="DEF-02972"/>
    <s v="CA등록된 코드 최대 개수만큼만 신규 만들 수 있게 해주세요"/>
    <x v="2"/>
    <s v="이지연"/>
    <s v="김단호"/>
    <s v="장세민"/>
    <s v="Online"/>
    <x v="0"/>
    <s v="UI"/>
    <x v="1"/>
    <s v=""/>
    <x v="2"/>
    <x v="1"/>
    <d v="2025-12-05T18:56:10"/>
    <d v="2025-12-09T17:04:50"/>
  </r>
  <r>
    <s v="UT-CASY043S"/>
    <x v="1"/>
    <x v="3"/>
    <x v="10"/>
    <s v="DEF-03821"/>
    <s v="정렬 시(그리드 헤더 클릭) &quot;전체 데이터&quot;에 대해 정렬되도록 변경_x000a_ - 현재는 현재 페이지 데이터에 대해서만 정렬되고 있음_x000a__x000a_push message history 메뉴도 전체 데이터에 대해 정렬되도록 변경 요청"/>
    <x v="3"/>
    <s v="박영수"/>
    <s v="최민지"/>
    <s v="장수정"/>
    <s v="Online"/>
    <x v="0"/>
    <s v="기타"/>
    <x v="1"/>
    <s v=""/>
    <x v="2"/>
    <x v="1"/>
    <d v="2026-02-03T15:51:23"/>
    <d v="2026-03-13T10:06:01"/>
  </r>
  <r>
    <s v="UT-MESCA021M"/>
    <x v="1"/>
    <x v="0"/>
    <x v="15"/>
    <s v="DEF-04670"/>
    <s v="[S-2]_x000a_비밀번호 변경 시도시 기존 비밀번호가 대문자, 소문자, 숫자, 특수문자를 포함하고 있지 않으면 신규 비밀번호가 해당 조건을 충족해도 변경이 되지 않음_x000a_"/>
    <x v="0"/>
    <s v="임지훈"/>
    <s v="임지훈"/>
    <s v="임유진"/>
    <s v="Online"/>
    <x v="1"/>
    <s v="기능"/>
    <x v="1"/>
    <s v=""/>
    <x v="0"/>
    <x v="1"/>
    <d v="2026-03-26T09:29:00"/>
    <d v="2026-03-26T14:15:03"/>
  </r>
  <r>
    <s v="UT-SLOTQM002R"/>
    <x v="1"/>
    <x v="0"/>
    <x v="4"/>
    <s v="DEF-04704"/>
    <s v="시험 데이터에 맞게 조회조건 작성후 Chart 조회시 서버오류_x000a_"/>
    <x v="0"/>
    <s v="김형진"/>
    <s v="서창민"/>
    <s v="신정환"/>
    <s v="Online"/>
    <x v="1"/>
    <s v="기능"/>
    <x v="1"/>
    <s v=""/>
    <x v="0"/>
    <x v="1"/>
    <d v="2026-03-26T10:51:57"/>
    <d v="2026-03-26T15:28:31"/>
  </r>
  <r>
    <s v="UT-SLOTRM001R"/>
    <x v="1"/>
    <x v="0"/>
    <x v="4"/>
    <s v="DEF-04708"/>
    <s v="조회조건에 맞는 값 입력후 Departure Arrival Day Chart 조회시 서버 오류– 오류 메시지 변경 필_x000a_"/>
    <x v="0"/>
    <s v="김형진"/>
    <s v="서창민"/>
    <s v="신정환"/>
    <s v="Online"/>
    <x v="1"/>
    <s v="기능"/>
    <x v="1"/>
    <s v=""/>
    <x v="0"/>
    <x v="1"/>
    <d v="2026-03-26T13:19:09"/>
    <d v="2026-03-26T15:29:03"/>
  </r>
  <r>
    <s v="UT-SLOTRM004R"/>
    <x v="1"/>
    <x v="0"/>
    <x v="4"/>
    <s v="DEF-04720"/>
    <s v="조회조건에 맞는 Cancel SLOT List 조회시 서버 오류 – 오류 메시지 변경 필요_x000a_"/>
    <x v="0"/>
    <s v="김형진"/>
    <s v="서창민"/>
    <s v="신정환"/>
    <s v="Online"/>
    <x v="1"/>
    <s v="기능"/>
    <x v="1"/>
    <s v=""/>
    <x v="0"/>
    <x v="1"/>
    <d v="2026-03-26T14:08:48"/>
    <d v="2026-03-26T15:28:07"/>
  </r>
  <r>
    <s v="UT-CARF023S(A)"/>
    <x v="0"/>
    <x v="3"/>
    <x v="7"/>
    <s v="DEF-02879"/>
    <s v="결함 등록 삭제 요청"/>
    <x v="3"/>
    <s v="박영수"/>
    <s v="정연준"/>
    <s v="장수정"/>
    <s v="Online"/>
    <x v="1"/>
    <s v="기타"/>
    <x v="1"/>
    <s v=""/>
    <x v="2"/>
    <x v="1"/>
    <d v="2025-12-05T08:15:43"/>
    <d v="2025-12-08T17:16:28"/>
  </r>
  <r>
    <s v="UT-WESRS002S"/>
    <x v="4"/>
    <x v="0"/>
    <x v="13"/>
    <s v="DEF-02200"/>
    <s v="초기값 세팅 설정 오류_x000a_(테스트 시점 : 25.10.21)_x000a_Year : 2026, Season : Summer 로 설정 되어있음."/>
    <x v="0"/>
    <s v="임지훈"/>
    <s v="임지훈"/>
    <s v="원유영"/>
    <s v="Online"/>
    <x v="1"/>
    <s v="기능"/>
    <x v="1"/>
    <s v=""/>
    <x v="2"/>
    <x v="1"/>
    <d v="2025-10-21T11:22:58"/>
    <d v="2025-10-22T13:23:43"/>
  </r>
  <r>
    <s v="UT-PM-SP50"/>
    <x v="0"/>
    <x v="1"/>
    <x v="3"/>
    <s v="DEF-02363"/>
    <s v="[X] 제공된 테스트결과서 파일에 스크립트가 없어서 확인 필요_x000a_파일명 : (DELETE)UT-SP_PM_ACTDROPOFFUSG_RCV.xlsx_x000a__x000a_- 파일명으로만 봐서는 삭제된 SP로 보입니다."/>
    <x v="1"/>
    <s v="염희석"/>
    <s v="노세찬"/>
    <s v="김진협"/>
    <s v="프로시져"/>
    <x v="0"/>
    <s v="문서화"/>
    <x v="1"/>
    <s v=""/>
    <x v="2"/>
    <x v="1"/>
    <d v="2025-11-11T17:15:36"/>
    <d v="2025-11-13T09:20:36"/>
  </r>
  <r>
    <s v="UT-ES-SP127"/>
    <x v="0"/>
    <x v="1"/>
    <x v="13"/>
    <s v="DEF-02389"/>
    <s v="[X_1] 단위 테스트 시나리오 및 테스트 데이터 필요_x000a_(오 입력입니다. 해당 건은 정상처리 부탁드립니다.)"/>
    <x v="1"/>
    <s v="임지훈"/>
    <s v="김용진"/>
    <s v="박상기"/>
    <s v="프로시져"/>
    <x v="0"/>
    <s v="문서화"/>
    <x v="1"/>
    <s v=""/>
    <x v="0"/>
    <x v="1"/>
    <d v="2025-11-12T11:23:48"/>
    <d v="2025-11-12T16:13:48"/>
  </r>
  <r>
    <s v="UT-AS78101S"/>
    <x v="1"/>
    <x v="3"/>
    <x v="1"/>
    <s v="DEF-04060"/>
    <s v="리포트별 만족도 요약 화면이 필요하고 버전별로 만족도 차이를 확인할 수 있어야 함 "/>
    <x v="3"/>
    <s v="장은성"/>
    <s v="김경준"/>
    <s v="홍석일"/>
    <s v="Online"/>
    <x v="0"/>
    <s v="기능"/>
    <x v="2"/>
    <s v="장은성"/>
    <x v="0"/>
    <x v="2"/>
    <d v="2026-02-11T16:35:37"/>
    <d v="2026-03-19T14:12:47"/>
  </r>
  <r>
    <s v="UT-AS13102M"/>
    <x v="1"/>
    <x v="3"/>
    <x v="1"/>
    <s v="DEF-04068"/>
    <s v="공식통계와 주져별 통계가 구분되도록 표출"/>
    <x v="3"/>
    <s v="장은성"/>
    <s v="김경준"/>
    <s v="홍석일"/>
    <s v="Online"/>
    <x v="1"/>
    <s v="기능"/>
    <x v="2"/>
    <s v="장은성"/>
    <x v="0"/>
    <x v="2"/>
    <d v="2026-02-11T16:59:46"/>
    <d v="2026-03-19T14:23:44"/>
  </r>
  <r>
    <s v="UT-AS13102M"/>
    <x v="1"/>
    <x v="3"/>
    <x v="1"/>
    <s v="DEF-04071"/>
    <s v="본인 만족도평가 건수, 의견 건수 및 처리현황 확인 기능 필요"/>
    <x v="3"/>
    <s v="장은성"/>
    <s v="김경준"/>
    <s v="홍석일"/>
    <s v="Online"/>
    <x v="0"/>
    <s v="기능"/>
    <x v="2"/>
    <s v="장은성"/>
    <x v="0"/>
    <x v="2"/>
    <d v="2026-02-11T17:03:17"/>
    <d v="2026-03-19T14:45:27"/>
  </r>
  <r>
    <s v="UT-AS74201S"/>
    <x v="1"/>
    <x v="3"/>
    <x v="1"/>
    <s v="DEF-04074"/>
    <s v="조회 조건에 상태 추가"/>
    <x v="3"/>
    <s v="장은성"/>
    <s v="김경준"/>
    <s v="홍석일"/>
    <s v="Online"/>
    <x v="0"/>
    <s v="기능"/>
    <x v="2"/>
    <s v="장은성"/>
    <x v="2"/>
    <x v="2"/>
    <d v="2026-02-11T17:26:41"/>
    <d v="2026-03-19T14:54:45"/>
  </r>
  <r>
    <s v="UT-GO12507R"/>
    <x v="0"/>
    <x v="0"/>
    <x v="0"/>
    <s v="DEF-03716"/>
    <s v="[asia] 데이터 값 순서 상이  (기인보(최교순) 수석님께 조치 결과 전달 요망)"/>
    <x v="0"/>
    <s v="신문호"/>
    <s v="김경준"/>
    <s v="이동현"/>
    <s v="Report"/>
    <x v="0"/>
    <s v="데이터"/>
    <x v="2"/>
    <s v="신문호"/>
    <x v="0"/>
    <x v="2"/>
    <d v="2026-01-22T14:15:18"/>
    <d v="2026-03-26T11:14:11"/>
  </r>
  <r>
    <s v="UT-AS36401S"/>
    <x v="1"/>
    <x v="3"/>
    <x v="1"/>
    <s v="DEF-04130"/>
    <s v="조회결과에 시설구분이 없으므로 T1/T2 조건 제거"/>
    <x v="3"/>
    <s v="장은성"/>
    <s v="임소정"/>
    <s v="홍석일"/>
    <s v="Online"/>
    <x v="0"/>
    <s v="기능"/>
    <x v="2"/>
    <s v="장은성"/>
    <x v="0"/>
    <x v="2"/>
    <d v="2026-02-12T14:56:33"/>
    <d v="2026-03-19T15:48:49"/>
  </r>
  <r>
    <s v="UT-AS31601S"/>
    <x v="1"/>
    <x v="3"/>
    <x v="1"/>
    <s v="DEF-04048"/>
    <s v="시간대에 숫자다음 문자 제거"/>
    <x v="3"/>
    <s v="장은성"/>
    <s v="임소정"/>
    <s v="홍석일"/>
    <s v="Online"/>
    <x v="0"/>
    <s v="기능"/>
    <x v="2"/>
    <s v="장은성"/>
    <x v="2"/>
    <x v="2"/>
    <d v="2026-02-11T15:58:22"/>
    <d v="2026-03-19T15:05:47"/>
  </r>
  <r>
    <s v="UT-AS31801S"/>
    <x v="1"/>
    <x v="3"/>
    <x v="1"/>
    <s v="DEF-04052"/>
    <s v="조회조건 터미널 선택 시 값이 오차남"/>
    <x v="3"/>
    <s v="장은성"/>
    <s v="임소정"/>
    <s v="홍석일"/>
    <s v="Online"/>
    <x v="1"/>
    <s v="기능"/>
    <x v="2"/>
    <s v="장은성"/>
    <x v="1"/>
    <x v="2"/>
    <d v="2026-02-11T16:06:06"/>
    <d v="2026-03-19T15:17:37"/>
  </r>
  <r>
    <s v="UT-AS37601S"/>
    <x v="1"/>
    <x v="3"/>
    <x v="1"/>
    <s v="DEF-04110"/>
    <s v="조회조건 T1/T2 제거. 조회결과가 시설 구분 안됨"/>
    <x v="3"/>
    <s v="장은성"/>
    <s v="김경준"/>
    <s v="홍석일"/>
    <s v="Online"/>
    <x v="0"/>
    <s v="기능"/>
    <x v="2"/>
    <s v="장은성"/>
    <x v="2"/>
    <x v="2"/>
    <d v="2026-02-12T14:26:22"/>
    <d v="2026-03-19T18:11:09"/>
  </r>
  <r>
    <s v="UT-MESMF201S"/>
    <x v="2"/>
    <x v="1"/>
    <x v="15"/>
    <s v="DEF-04587"/>
    <s v="[S_5] [S_10] '+', '-' 버튼이 보이지 않습니다(표출 선행조건이 있는 것인지 모르겠습니다)."/>
    <x v="1"/>
    <s v="임지훈"/>
    <s v="임지훈"/>
    <s v="3자테스터공통"/>
    <s v="Online"/>
    <x v="0"/>
    <s v="기능"/>
    <x v="3"/>
    <s v="임지훈"/>
    <x v="0"/>
    <x v="3"/>
    <d v="2026-03-25T09:35:49"/>
    <d v="2026-03-26T14:17:58"/>
  </r>
  <r>
    <s v="UT-MESMF201S"/>
    <x v="2"/>
    <x v="1"/>
    <x v="15"/>
    <s v="DEF-04588"/>
    <s v="[S_7] 단위테스트결과서상에는 '최종' 변경자/변경일시로 기재되어 있으나 실제론 '최초' 변경자/변경일시로 기재되어 있습니다. 확인 부탁드립니다."/>
    <x v="1"/>
    <s v="임지훈"/>
    <s v="임지훈"/>
    <s v="3자테스터공통"/>
    <s v="Online"/>
    <x v="0"/>
    <s v="UI"/>
    <x v="3"/>
    <s v="임지훈"/>
    <x v="2"/>
    <x v="3"/>
    <d v="2026-03-25T09:39:49"/>
    <d v="2026-03-26T14:17:36"/>
  </r>
  <r>
    <s v="UT-MESMF201S"/>
    <x v="2"/>
    <x v="1"/>
    <x v="15"/>
    <s v="DEF-04590"/>
    <s v="[S_9] 통계수집 버튼이 동작하지 않는데(클릭 시에도 반응이 없는데), 테스트 환경상 동작하지 않는 것인지 확인 부탁드립니다."/>
    <x v="1"/>
    <s v="임지훈"/>
    <s v="임지훈"/>
    <s v="3자테스터공통"/>
    <s v="Online"/>
    <x v="1"/>
    <s v="기능"/>
    <x v="3"/>
    <s v="임지훈"/>
    <x v="0"/>
    <x v="3"/>
    <d v="2026-03-25T09:42:54"/>
    <d v="2026-03-26T14:15:57"/>
  </r>
  <r>
    <s v="UT-AC00001B"/>
    <x v="2"/>
    <x v="3"/>
    <x v="9"/>
    <s v="DEF-04666"/>
    <s v="제빙 정보 누락 알람후(붉은색) 창 확인하면 붉은색이 원상태(파랑색)으로 돌아가야 함."/>
    <x v="3"/>
    <s v="조수일"/>
    <s v="안소정"/>
    <s v="조수일"/>
    <s v="Batch"/>
    <x v="1"/>
    <s v="기능"/>
    <x v="3"/>
    <s v="안소정"/>
    <x v="2"/>
    <x v="3"/>
    <d v="2026-03-25T19:37:00"/>
    <d v="2026-03-25T19:37:01"/>
  </r>
  <r>
    <s v="UT-MESCA143S"/>
    <x v="1"/>
    <x v="2"/>
    <x v="15"/>
    <s v="DEF-04417"/>
    <s v="로그인 방식 설정에서 선택 된 간편인증이 _x000a_로그인화면 &gt; 간편인증탭 선택 시 해당 간편인증이 바로 띄워지도록 개선"/>
    <x v="2"/>
    <s v="임지훈"/>
    <s v="이석진"/>
    <s v="장수정"/>
    <s v="Online"/>
    <x v="0"/>
    <s v="기능"/>
    <x v="3"/>
    <s v="이수빈"/>
    <x v="2"/>
    <x v="3"/>
    <d v="2026-03-17T08:30:49"/>
    <d v="2026-03-17T08:37:26"/>
  </r>
  <r>
    <s v="UT-MESCA105S"/>
    <x v="1"/>
    <x v="2"/>
    <x v="15"/>
    <s v="DEF-04418"/>
    <s v="알림 조회 화면 진입 시 _x000a_알림이 읽음 처리 되며,  상단 알림아이콘의 빨간 무늬 제거 되도록 개선"/>
    <x v="2"/>
    <s v="임지훈"/>
    <s v="이수빈"/>
    <s v="장수정"/>
    <s v="Online"/>
    <x v="2"/>
    <s v="기능"/>
    <x v="3"/>
    <s v="이수빈"/>
    <x v="2"/>
    <x v="3"/>
    <d v="2026-03-17T08:34:08"/>
    <d v="2026-03-17T08:37:47"/>
  </r>
  <r>
    <s v="UT-AC01022S"/>
    <x v="1"/>
    <x v="3"/>
    <x v="9"/>
    <s v="DEF-04433"/>
    <s v="In 상태의 편을 Drag &amp; Drop 시 다른 편이 조회 되거나 처리됨"/>
    <x v="3"/>
    <s v="조수일"/>
    <s v="안소정"/>
    <s v="정진성"/>
    <s v="Online"/>
    <x v="1"/>
    <s v="기능"/>
    <x v="3"/>
    <s v="안소정"/>
    <x v="0"/>
    <x v="3"/>
    <d v="2026-03-18T16:48:16"/>
    <d v="2026-03-25T19:15:27"/>
  </r>
  <r>
    <s v="UT-MESRS052S"/>
    <x v="2"/>
    <x v="1"/>
    <x v="15"/>
    <s v="DEF-04457"/>
    <s v="[S_9] 삭제 시 '-1 error : 시스템 장애로 인해 서비스가 중단되었습니다.' 라는 alert이 표출됩니다."/>
    <x v="1"/>
    <s v="임지훈"/>
    <s v="이수빈"/>
    <s v="3자테스터공통"/>
    <s v="Online"/>
    <x v="1"/>
    <s v="기능"/>
    <x v="3"/>
    <s v="이수빈"/>
    <x v="0"/>
    <x v="3"/>
    <d v="2026-03-23T15:43:30"/>
    <d v="2026-03-24T13:48:01"/>
  </r>
  <r>
    <s v="UT-AC01025S"/>
    <x v="2"/>
    <x v="3"/>
    <x v="9"/>
    <s v="DEF-04428"/>
    <s v="MARS / 역MARS 주기장의 경우 동시 IN 제약조건 반영 필요_x000a_( 예: 301/301A/301B 주기장)_x000a_CA 주기장 SUPER STAND 기준 따라가도록 검토"/>
    <x v="3"/>
    <s v="조수일"/>
    <s v="안소정"/>
    <s v="정진성"/>
    <s v="Online"/>
    <x v="0"/>
    <s v="기능"/>
    <x v="3"/>
    <s v="안소정"/>
    <x v="2"/>
    <x v="3"/>
    <d v="2026-03-18T15:55:46"/>
    <d v="2026-03-18T18:56:04"/>
  </r>
  <r>
    <s v="UT-MESMF042S"/>
    <x v="1"/>
    <x v="2"/>
    <x v="15"/>
    <s v="DEF-04485"/>
    <s v="그룹 인원 추가 중 그룹대상자 조회하면 추가했던 인원이 초기화 됩니다._x000a_조회중에도 추가인원은 유지되어야 합니다"/>
    <x v="2"/>
    <s v="임지훈"/>
    <s v="김용진"/>
    <s v="장수정"/>
    <s v="Online"/>
    <x v="0"/>
    <s v="프로세스"/>
    <x v="3"/>
    <s v="김용진"/>
    <x v="0"/>
    <x v="3"/>
    <d v="2026-03-24T08:51:03"/>
    <d v="2026-03-24T13:40:08"/>
  </r>
  <r>
    <s v="UT-WESFP009M"/>
    <x v="2"/>
    <x v="1"/>
    <x v="13"/>
    <s v="DEF-04490"/>
    <s v="[S_2] 양식 다운로드 옆의 엑셀파일 다운로드 버튼을 눌러도 아무 반응이 없습니다."/>
    <x v="1"/>
    <s v="임지훈"/>
    <s v="김용진"/>
    <s v="3자테스터공통"/>
    <s v="Online"/>
    <x v="0"/>
    <s v="기능"/>
    <x v="3"/>
    <s v="김용진"/>
    <x v="0"/>
    <x v="3"/>
    <d v="2026-03-24T09:20:34"/>
    <d v="2026-03-24T13:38:14"/>
  </r>
  <r>
    <s v="UT-WESFP009M"/>
    <x v="2"/>
    <x v="1"/>
    <x v="13"/>
    <s v="DEF-04491"/>
    <s v="[S_3] 찾아보기 버튼 클릭 시에도 아무 반응이 없습니다."/>
    <x v="1"/>
    <s v="임지훈"/>
    <s v="김용진"/>
    <s v="3자테스터공통"/>
    <s v="Online"/>
    <x v="0"/>
    <s v="기능"/>
    <x v="3"/>
    <s v="김용진"/>
    <x v="0"/>
    <x v="3"/>
    <d v="2026-03-24T09:24:58"/>
    <d v="2026-03-24T17:34:19"/>
  </r>
  <r>
    <s v="UT-FPFS014S"/>
    <x v="2"/>
    <x v="3"/>
    <x v="8"/>
    <s v="DEF-04496"/>
    <s v="[S_002]O/D 입력시 SEARCH는 작동 하지 않음"/>
    <x v="3"/>
    <s v="장경진"/>
    <s v="현영광"/>
    <s v="김승무"/>
    <s v="Online"/>
    <x v="1"/>
    <s v="기능"/>
    <x v="3"/>
    <s v="현영광"/>
    <x v="2"/>
    <x v="3"/>
    <d v="2026-03-24T09:44:43"/>
    <d v="2026-03-26T09:38:46"/>
  </r>
  <r>
    <s v="UT-CPCI015S"/>
    <x v="2"/>
    <x v="1"/>
    <x v="14"/>
    <s v="DEF-04544"/>
    <s v="화면 로딩안됨"/>
    <x v="1"/>
    <s v="장경진"/>
    <s v="이영석"/>
    <s v="3자테스터공통"/>
    <s v="Online"/>
    <x v="0"/>
    <s v="기능"/>
    <x v="3"/>
    <s v="이영석"/>
    <x v="2"/>
    <x v="3"/>
    <d v="2026-03-24T13:42:15"/>
    <d v="2026-03-25T15:59:22"/>
  </r>
  <r>
    <s v="UT-WESFP004S"/>
    <x v="2"/>
    <x v="1"/>
    <x v="13"/>
    <s v="DEF-04502"/>
    <s v="[C_9] 조회 시 3분 이상 소요되어 동작하지 않는 것처럼 느껴졌습니다(Chrome, Edge 모두 수 차례 테스트 시에도 동일하게 느렸습니다)."/>
    <x v="1"/>
    <s v="임지훈"/>
    <s v="김용진"/>
    <s v="3자테스터공통"/>
    <s v="Online"/>
    <x v="0"/>
    <s v="성능"/>
    <x v="3"/>
    <s v="김용진"/>
    <x v="0"/>
    <x v="3"/>
    <d v="2026-03-24T09:57:54"/>
    <d v="2026-03-24T13:36:55"/>
  </r>
  <r>
    <s v="UT-FPFS091S"/>
    <x v="2"/>
    <x v="1"/>
    <x v="8"/>
    <s v="DEF-04528"/>
    <s v="[C_001] STATUS LIST BOX 상단 전체 표기 "/>
    <x v="1"/>
    <s v="장경진"/>
    <s v="현영광"/>
    <s v="김승무"/>
    <s v="Online"/>
    <x v="0"/>
    <s v="표준"/>
    <x v="3"/>
    <s v="현영광"/>
    <x v="2"/>
    <x v="3"/>
    <d v="2026-03-24T11:18:58"/>
    <d v="2026-03-25T17:46:21"/>
  </r>
  <r>
    <s v="UT-FPFS023S"/>
    <x v="2"/>
    <x v="1"/>
    <x v="8"/>
    <s v="DEF-04623"/>
    <s v="Codshare Check 아이콘 짤림 "/>
    <x v="1"/>
    <s v="장경진"/>
    <s v="현영광"/>
    <s v="3자테스터공통"/>
    <s v="Online"/>
    <x v="0"/>
    <s v="UI"/>
    <x v="3"/>
    <s v="현영광"/>
    <x v="0"/>
    <x v="3"/>
    <d v="2026-03-25T13:59:42"/>
    <d v="2026-03-25T16:24:49"/>
  </r>
  <r>
    <s v="UT-AC50010S"/>
    <x v="1"/>
    <x v="2"/>
    <x v="9"/>
    <s v="DEF-04730"/>
    <s v="통계 조회 필요 =&gt; 과거 자료 검색 기능 필요 =&gt; COMPLETE 눌렀을 때 캘린더 표출_x000a_   ㄴ 캘린더 Fr ~ To, 10일을 기본값으로 _x000a_   ㄴ 검색은 항상 가능하게"/>
    <x v="2"/>
    <s v="조수일"/>
    <s v="구혜지"/>
    <s v="정진성"/>
    <s v="Online"/>
    <x v="0"/>
    <s v="기능"/>
    <x v="3"/>
    <s v="구혜지"/>
    <x v="0"/>
    <x v="3"/>
    <d v="2026-03-26T15:30:24"/>
    <d v="2026-03-26T15:50:32"/>
  </r>
  <r>
    <s v="UT-GO11201S"/>
    <x v="3"/>
    <x v="3"/>
    <x v="0"/>
    <s v="DEF-00183"/>
    <s v="기존 시스템은 그리드에 확인여부 필드 선택 시 다중 선택이 됨. 현재 구현방식이 다름"/>
    <x v="3"/>
    <s v="신문호"/>
    <s v="박정구"/>
    <s v="홍석일"/>
    <s v="Online"/>
    <x v="0"/>
    <s v="기능"/>
    <x v="3"/>
    <s v="신문호"/>
    <x v="2"/>
    <x v="3"/>
    <d v="2025-06-19T13:46:57"/>
    <d v="2026-02-03T14:30:10"/>
  </r>
  <r>
    <s v="UT-CPPK001S"/>
    <x v="1"/>
    <x v="2"/>
    <x v="14"/>
    <s v="DEF-04352"/>
    <s v="임페먼트가 있거나 금지항공으로 등록된 항공편이 아님에도 회색으로 표출(ex. 7c1824)"/>
    <x v="2"/>
    <s v="장경진"/>
    <s v="이영석"/>
    <s v="강수진"/>
    <s v="Online"/>
    <x v="1"/>
    <s v="기능"/>
    <x v="3"/>
    <s v="이영석"/>
    <x v="0"/>
    <x v="3"/>
    <d v="2026-03-10T15:27:17"/>
    <d v="2026-03-16T18:33:56"/>
  </r>
  <r>
    <s v="UT-AC01008M"/>
    <x v="4"/>
    <x v="2"/>
    <x v="9"/>
    <s v="DEF-02121"/>
    <s v="같은 단계에서 시간만 변경할 수 있도록 개선 (General Mode에서도, 팝업에서도)_x000a_단, 문자발송은 최초 단계 발령 시에만 수행"/>
    <x v="2"/>
    <s v="조수일"/>
    <s v="안소정"/>
    <s v="최기현"/>
    <s v="Online"/>
    <x v="0"/>
    <s v="기능"/>
    <x v="3"/>
    <s v="안소정"/>
    <x v="2"/>
    <x v="3"/>
    <d v="2025-09-24T16:02:26"/>
    <d v="2026-03-19T10:20:30"/>
  </r>
  <r>
    <s v="UT-AC01008M"/>
    <x v="4"/>
    <x v="2"/>
    <x v="9"/>
    <s v="DEF-02122"/>
    <s v="저시정/제빙 발령 시간 변경 시 변경에 대한 이력이 operation log에 쌓이도록 개선 (저시정 쪽에 기입력 개선의견도 동일하게 적용)"/>
    <x v="2"/>
    <s v="조수일"/>
    <s v="안소정"/>
    <s v="최기현"/>
    <s v="Online"/>
    <x v="0"/>
    <s v="기능"/>
    <x v="3"/>
    <s v="안소정"/>
    <x v="2"/>
    <x v="3"/>
    <d v="2025-09-24T16:05:31"/>
    <d v="2026-03-25T19:04:58"/>
  </r>
  <r>
    <s v="UT-CPPK001S"/>
    <x v="1"/>
    <x v="2"/>
    <x v="14"/>
    <s v="DEF-04353"/>
    <s v="임페어먼트 있는 주기장에 항공편 배정시 회색으로 표시되지 않음 (ex. 5y8711)"/>
    <x v="2"/>
    <s v="장경진"/>
    <s v="이영석"/>
    <s v="강수진"/>
    <s v="Online"/>
    <x v="0"/>
    <s v="기능"/>
    <x v="3"/>
    <s v="이영석"/>
    <x v="0"/>
    <x v="3"/>
    <d v="2026-03-10T15:31:18"/>
    <d v="2026-03-16T18:34:50"/>
  </r>
  <r>
    <s v="UT-AC01008M"/>
    <x v="4"/>
    <x v="2"/>
    <x v="9"/>
    <s v="DEF-02124"/>
    <s v="단계를 건너띄고 지정/해제가 가능하도록 검토_x000a_(단, 통계 등 영향도 파악 선행)"/>
    <x v="2"/>
    <s v="조수일"/>
    <s v="안소정"/>
    <s v="최기현"/>
    <s v="Online"/>
    <x v="0"/>
    <s v="기능"/>
    <x v="3"/>
    <s v="안소정"/>
    <x v="0"/>
    <x v="3"/>
    <d v="2025-09-24T16:16:10"/>
    <d v="2026-03-19T10:21:46"/>
  </r>
  <r>
    <s v="UT-CPPK001S"/>
    <x v="1"/>
    <x v="2"/>
    <x v="14"/>
    <s v="DEF-04349"/>
    <s v="주기장차트에서  NX9820 17번으로 변경시 CP 도착FP에 반영안됨"/>
    <x v="2"/>
    <s v="장경진"/>
    <s v="이영석"/>
    <s v="강수진"/>
    <s v="Online"/>
    <x v="1"/>
    <s v="기능"/>
    <x v="3"/>
    <s v="이영석"/>
    <x v="0"/>
    <x v="3"/>
    <d v="2026-03-10T15:19:49"/>
    <d v="2026-03-10T16:55:08"/>
  </r>
  <r>
    <s v="UT-AC01005M"/>
    <x v="3"/>
    <x v="2"/>
    <x v="9"/>
    <s v="DEF-02096"/>
    <s v="기적용된 항로분리의 설정값(시작시간,종료시간 등)이 변경되면 변경된 설정이 적용될 수 있도록 수정 필요"/>
    <x v="2"/>
    <s v="조수일"/>
    <s v="안소정"/>
    <s v="최기현"/>
    <s v="Online"/>
    <x v="0"/>
    <s v="기능"/>
    <x v="3"/>
    <s v="안소정"/>
    <x v="2"/>
    <x v="3"/>
    <d v="2025-09-24T10:51:58"/>
    <d v="2026-03-19T08:59:48"/>
  </r>
  <r>
    <s v="UT-AC01005M"/>
    <x v="3"/>
    <x v="2"/>
    <x v="9"/>
    <s v="DEF-02097"/>
    <s v="항로분리 종료 혹은 삭제 시 RMK2의 항로분리값도 삭제될 수 있도록 개선"/>
    <x v="2"/>
    <s v="조수일"/>
    <s v="안소정"/>
    <s v="최기현"/>
    <s v="Online"/>
    <x v="0"/>
    <s v="기능"/>
    <x v="3"/>
    <s v="안소정"/>
    <x v="0"/>
    <x v="3"/>
    <d v="2025-09-24T10:58:07"/>
    <d v="2026-03-24T19:10:51"/>
  </r>
  <r>
    <s v="UT-CPPK001S"/>
    <x v="1"/>
    <x v="2"/>
    <x v="14"/>
    <s v="DEF-04337"/>
    <s v="주기장 차트 클릭 후 로딩 중에 웹화면 키우면, 차트상 편명 클릭시 해당편 클릭이 안됨"/>
    <x v="2"/>
    <s v="장경진"/>
    <s v="이영석"/>
    <s v="강수진"/>
    <s v="Online"/>
    <x v="1"/>
    <s v="기능"/>
    <x v="3"/>
    <s v="이영석"/>
    <x v="0"/>
    <x v="3"/>
    <d v="2026-03-10T14:53:14"/>
    <d v="2026-03-16T18:38:12"/>
  </r>
  <r>
    <s v="UT-AC01021S"/>
    <x v="4"/>
    <x v="3"/>
    <x v="9"/>
    <s v="DEF-02224"/>
    <s v="LVP 개선 요청건 반영 _x000a_(LVP 대상편 카운트 Update 로직)"/>
    <x v="3"/>
    <s v="조수일"/>
    <s v="안소정"/>
    <s v="조수일"/>
    <s v="Online"/>
    <x v="0"/>
    <s v="기능"/>
    <x v="3"/>
    <s v="구혜지"/>
    <x v="2"/>
    <x v="3"/>
    <d v="2025-11-06T17:58:04"/>
    <d v="2026-03-25T19:02:13"/>
  </r>
  <r>
    <s v="UT-AS33301S"/>
    <x v="1"/>
    <x v="3"/>
    <x v="1"/>
    <s v="DEF-04091"/>
    <s v="25년 5월 11일자 합계 안맞음. 값을 다 조회하지 못하고 있음"/>
    <x v="3"/>
    <s v="장은성"/>
    <s v="김경준"/>
    <s v="홍석일"/>
    <s v="Online"/>
    <x v="1"/>
    <s v="기능"/>
    <x v="3"/>
    <s v="장은성"/>
    <x v="0"/>
    <x v="3"/>
    <d v="2026-02-12T10:35:34"/>
    <d v="2026-02-19T10:15:56"/>
  </r>
  <r>
    <s v="UT-AS33302S"/>
    <x v="1"/>
    <x v="3"/>
    <x v="1"/>
    <s v="DEF-04093"/>
    <s v="전혀 다른 값이 나옴. 쿼리 확인 요망"/>
    <x v="3"/>
    <s v="장은성"/>
    <s v="김경준"/>
    <s v="홍석일"/>
    <s v="Online"/>
    <x v="1"/>
    <s v="기능"/>
    <x v="3"/>
    <s v="장은성"/>
    <x v="0"/>
    <x v="3"/>
    <d v="2026-02-12T10:42:36"/>
    <d v="2026-02-19T10:16:13"/>
  </r>
  <r>
    <s v="UT-AS37501S"/>
    <x v="1"/>
    <x v="3"/>
    <x v="1"/>
    <s v="DEF-04114"/>
    <s v="3,4월 데이터 건수 안맞음."/>
    <x v="3"/>
    <s v="장은성"/>
    <s v="김경준"/>
    <s v="홍석일"/>
    <s v="Online"/>
    <x v="0"/>
    <s v="데이터"/>
    <x v="3"/>
    <s v="장은성"/>
    <x v="0"/>
    <x v="3"/>
    <d v="2026-02-12T14:33:04"/>
    <d v="2026-02-19T10:20:03"/>
  </r>
  <r>
    <s v="UT-AS37401S"/>
    <x v="1"/>
    <x v="3"/>
    <x v="1"/>
    <s v="DEF-04121"/>
    <s v="화물건수 과다 집계됨. 운항과 여객실적은 전년건수와 비율이 없음"/>
    <x v="3"/>
    <s v="장은성"/>
    <s v="김경준"/>
    <s v="홍석일"/>
    <s v="Online"/>
    <x v="1"/>
    <s v="기능"/>
    <x v="3"/>
    <s v="장은성"/>
    <x v="0"/>
    <x v="3"/>
    <d v="2026-02-12T14:39:23"/>
    <d v="2026-02-19T11:00:34"/>
  </r>
  <r>
    <s v="UT-MESMF042S"/>
    <x v="1"/>
    <x v="3"/>
    <x v="15"/>
    <s v="DEF-04122"/>
    <s v="그룹 대상자 추가 불가_x000a_(그룹 신규 저장 후 대상자 추가 시도도 오류팝업)_x000a__x000a_다른 그룹 수정하다가 다시 하니 저장 됩니다.._x000a_원인이 있는지 확인해 주시고 임시 오류라고 하면 결함등록 기각해주세요"/>
    <x v="3"/>
    <s v="임지훈"/>
    <s v="김용진"/>
    <s v="장수정"/>
    <s v="Online"/>
    <x v="1"/>
    <s v="기능"/>
    <x v="3"/>
    <s v="김용진"/>
    <x v="0"/>
    <x v="3"/>
    <d v="2026-02-12T14:40:38"/>
    <d v="2026-03-24T13:49:03"/>
  </r>
  <r>
    <s v="UT-AC04005S"/>
    <x v="0"/>
    <x v="2"/>
    <x v="9"/>
    <s v="DEF-03193"/>
    <s v="게이트리턴인 경우 경위에 기본 텍스트 추가_x000a_텍스트 문구는 계류장관제팀이 전달 "/>
    <x v="2"/>
    <s v="조수일"/>
    <s v="안소정"/>
    <s v="최기현"/>
    <s v="Online"/>
    <x v="0"/>
    <s v="기능"/>
    <x v="3"/>
    <s v="안소정"/>
    <x v="2"/>
    <x v="3"/>
    <d v="2025-12-23T18:25:24"/>
    <d v="2026-03-19T11:08:07"/>
  </r>
  <r>
    <s v="UT-MESMF042S"/>
    <x v="1"/>
    <x v="3"/>
    <x v="15"/>
    <s v="DEF-04129"/>
    <s v=" 신규 그룹 상세 작성하고 그룹 추가하면 저장은 정상적으로 완료되나, 노란색 음영 표시 부분과 같이 상태 값이 변경되지 않음_x000a_(변경도 마찬가지임)"/>
    <x v="3"/>
    <s v="임지훈"/>
    <s v="김용진"/>
    <s v="장수정"/>
    <s v="Online"/>
    <x v="1"/>
    <s v="UI"/>
    <x v="3"/>
    <s v="김용진"/>
    <x v="2"/>
    <x v="3"/>
    <d v="2026-02-12T14:56:07"/>
    <d v="2026-03-24T13:49:18"/>
  </r>
  <r>
    <s v="UT-AS36402S"/>
    <x v="1"/>
    <x v="3"/>
    <x v="1"/>
    <s v="DEF-04132"/>
    <s v="25년 5월 조회시 그리드에서 일부 데이터 소수점 자리 불일치. 소수점 자리가 모두 동일해야 함"/>
    <x v="3"/>
    <s v="장은성"/>
    <s v="임소정"/>
    <s v="홍석일"/>
    <s v="Online"/>
    <x v="0"/>
    <s v="기능"/>
    <x v="3"/>
    <s v="김경준"/>
    <x v="2"/>
    <x v="3"/>
    <d v="2026-02-12T15:02:04"/>
    <d v="2026-02-12T19:54:59"/>
  </r>
  <r>
    <s v="UT-CARF005S"/>
    <x v="1"/>
    <x v="3"/>
    <x v="10"/>
    <s v="DEF-03898"/>
    <s v="리스트 상 작업, &lt;information,check for res~&gt; 상 작업 간 진행 중 다른 작업 의 경우_x000a_1. &lt;information,check for res~&gt; 상 작업(특정 하나의 항목에 대한 수정 작업) 중 다른 작업 시 기존 중 작업~~ 팝업(확인/취소) 표출_x000a__x000a_2. 리스트 상 작업- 삭제버튼-삭제버튼-... 의 경우_x000a_ 여러 행에 대한 삭제 작업의 경우 연속적으로 삭제버튼 기능 가능_x000a__x000a_3. 리스트상 작업- 삭제버튼 - 삭제버튼 - ... - 추가버튼의 경우_x000a_ 삭제 작업 중 입니다. 삭제 작업 먼저 처리하시기 바랍니다  와 같은 팝업(확인) 알림_x000a__x000a_4. 리스트상 작업 - 추가버튼 - 추가버튼의 경우_x000a_ 추가 작업 중입니다. 먼저 처리하시기 바랍니다 와 같은 팝업(확인) 알림_x000a__x000a_"/>
    <x v="3"/>
    <s v="박영수"/>
    <s v="최민지"/>
    <s v="장수정"/>
    <s v="Online"/>
    <x v="0"/>
    <s v="기타"/>
    <x v="3"/>
    <s v="최민지"/>
    <x v="2"/>
    <x v="3"/>
    <d v="2026-02-06T10:27:52"/>
    <d v="2026-02-06T13:04:22"/>
  </r>
  <r>
    <s v="UT-WESCASY012S"/>
    <x v="1"/>
    <x v="3"/>
    <x v="13"/>
    <s v="DEF-04149"/>
    <s v="헤더 정렬 전체데이터 대상으로 정렬해주시기 바랍니다._x000a_(FIMS-CA에 의견등록하였고 현업 의견확인한 최종 의견)"/>
    <x v="3"/>
    <s v="임지훈"/>
    <s v="홍성민"/>
    <s v="장수정"/>
    <s v="Online"/>
    <x v="0"/>
    <s v="기타"/>
    <x v="3"/>
    <s v="홍성민"/>
    <x v="2"/>
    <x v="3"/>
    <d v="2026-02-12T16:15:44"/>
    <d v="2026-02-19T08:34:03"/>
  </r>
  <r>
    <s v="UT-FSEX080S"/>
    <x v="1"/>
    <x v="3"/>
    <x v="6"/>
    <s v="DEF-03964"/>
    <s v="출발(대), 도착(대) max 999까지로 설정"/>
    <x v="3"/>
    <s v="임소정"/>
    <s v="임소정"/>
    <s v="장수정"/>
    <s v="Online"/>
    <x v="0"/>
    <s v="기타"/>
    <x v="3"/>
    <s v="임소정"/>
    <x v="2"/>
    <x v="3"/>
    <d v="2026-02-10T14:26:50"/>
    <d v="2026-02-11T09:41:27"/>
  </r>
  <r>
    <s v="UT-CARF002S"/>
    <x v="1"/>
    <x v="3"/>
    <x v="10"/>
    <s v="DEF-04169"/>
    <s v="리스트 상 작업, detail 상 작업 간 진행 중 다른 작업 의 경우에 해당_x000a_&gt;&gt;추후 리스트 상 단일/다중 정리하여 진행_x000a__x000a_1. detail 상 작업(특정 하나의 항목에 대한 수정 작업) 중 다른 작업 시 기존 중 작업~~ 팝업(확인/취소) 표출_x000a__x000a_2. 리스트 상 작업 - 행선택&gt;삭제버튼 - 행선택&gt;삭제버튼 - ... 의 경우_x000a_ 여러 행에 대한 삭제 작업의 경우 연속적으로 삭제버튼 기능 가능_x000a__x000a_3. 리스트상 작업 - 행선택&gt;삭제버튼 - 행선택&gt;삭제버튼 - ... - 추가버튼의 경우_x000a_ 삭제 작업 중 입니다. 삭제 작업 먼저 처리하시기 바랍니다  와 같은 팝업(확인) 알림_x000a__x000a_4. 리스트상 작업 - 추가버튼 - 추가버튼의 경우_x000a_ 추가 작업 중입니다. 먼저 처리하시기 바랍니다 와 같은 팝업(확인) 알림"/>
    <x v="3"/>
    <s v="박영수"/>
    <s v="최민지"/>
    <s v="장수정"/>
    <s v="Online"/>
    <x v="0"/>
    <s v="기타"/>
    <x v="3"/>
    <s v="최민지"/>
    <x v="2"/>
    <x v="3"/>
    <d v="2026-02-19T16:02:11"/>
    <d v="2026-03-10T13:15:17"/>
  </r>
  <r>
    <s v="UT-CARF003S"/>
    <x v="1"/>
    <x v="3"/>
    <x v="10"/>
    <s v="DEF-04173"/>
    <s v="행선택-삭제버튼선택-행선택-삭제버튼선택-다른행선택 은 가능하도록_x000a_&gt;&gt; 추후 리스트 송부"/>
    <x v="3"/>
    <s v="박영수"/>
    <s v="최민지"/>
    <s v="장수정"/>
    <s v="Online"/>
    <x v="0"/>
    <s v="기타"/>
    <x v="3"/>
    <s v="최민지"/>
    <x v="2"/>
    <x v="3"/>
    <d v="2026-02-19T16:20:48"/>
    <d v="2026-03-10T13:13:33"/>
  </r>
  <r>
    <s v="UT-AC-SP35"/>
    <x v="1"/>
    <x v="3"/>
    <x v="9"/>
    <s v="DEF-04213"/>
    <s v="램프리턴 이벤트 메세지, ABN/OPH, 화면 '경위' 칸 SIZE가 일치하지 않음"/>
    <x v="3"/>
    <s v="조수일"/>
    <s v="이용혁"/>
    <s v="정진성"/>
    <s v="프로시져"/>
    <x v="1"/>
    <s v="기능"/>
    <x v="3"/>
    <s v="조수일"/>
    <x v="0"/>
    <x v="3"/>
    <d v="2026-02-24T14:04:47"/>
    <d v="2026-03-24T17:09:17"/>
  </r>
  <r>
    <s v="UT-CASY011S"/>
    <x v="0"/>
    <x v="2"/>
    <x v="10"/>
    <s v="DEF-03252"/>
    <s v="응소 점검 결과보고서가_x000a_1. 현재 직제에 맞춰 나오도록 조치 필요_x000a_   - 운영시스템 sms 조직도와 실제 본부구분현황 협업메일로 송부드리겠습니다._x000a_2. &quot;계&quot;는 맨 마지막 행,열에 위치되어야 함_x000a__x000a_예를들어 현재 개발 데이터 기준_x000a_2번쨰 이미지의 초록색 밑줄표시한 본부도 보고서에 구분되어 집계되어야 함"/>
    <x v="2"/>
    <s v="박영수"/>
    <s v="정연준"/>
    <s v="장수정"/>
    <s v="Online"/>
    <x v="0"/>
    <s v="기타"/>
    <x v="3"/>
    <s v="정연준"/>
    <x v="2"/>
    <x v="3"/>
    <d v="2025-12-30T16:04:22"/>
    <d v="2026-03-10T13:19:48"/>
  </r>
  <r>
    <s v="UT-RSCI013S"/>
    <x v="0"/>
    <x v="2"/>
    <x v="5"/>
    <s v="DEF-03086"/>
    <s v="chart 인쇄 시(pdf 등), 아일랜드별로 차트 화면이 캡쳐될 수 있도록 개선 요청"/>
    <x v="2"/>
    <s v="유경섭"/>
    <s v="이수연"/>
    <s v="유혜리"/>
    <s v="Online"/>
    <x v="0"/>
    <s v="기능"/>
    <x v="3"/>
    <s v="문현희"/>
    <x v="0"/>
    <x v="3"/>
    <d v="2025-12-18T15:43:58"/>
    <d v="2025-12-19T10:10:39"/>
  </r>
  <r>
    <s v="UT-AC05003S"/>
    <x v="2"/>
    <x v="2"/>
    <x v="9"/>
    <s v="DEF-04265"/>
    <s v="[RKSI 탭]_x000a_터미널별(T1, T2, CA, CGO) 통계 추가 (출도착 구분 없이)_x000a_ - 별도 그리드로 추가_x000a_ - 차트 영역 좌우로 반 나눠서 우측에 추가"/>
    <x v="2"/>
    <s v="조수일"/>
    <s v="안소정"/>
    <s v="최기현"/>
    <s v="Online"/>
    <x v="0"/>
    <s v="기능"/>
    <x v="3"/>
    <s v="안소정"/>
    <x v="2"/>
    <x v="3"/>
    <d v="2026-03-05T10:41:48"/>
    <d v="2026-03-19T10:08:25"/>
  </r>
  <r>
    <s v="UT-AC06003S"/>
    <x v="1"/>
    <x v="2"/>
    <x v="9"/>
    <s v="DEF-04267"/>
    <s v="2단계-&gt;1단계 로 내려온 케이스엔 1단계 시간변경 안됨"/>
    <x v="2"/>
    <s v="조수일"/>
    <s v="구혜지"/>
    <s v="최기현"/>
    <s v="Online"/>
    <x v="1"/>
    <s v="기능"/>
    <x v="3"/>
    <s v="안소정"/>
    <x v="0"/>
    <x v="3"/>
    <d v="2026-03-05T14:16:15"/>
    <d v="2026-03-25T19:08:33"/>
  </r>
  <r>
    <s v="UT-AC06003S"/>
    <x v="1"/>
    <x v="2"/>
    <x v="9"/>
    <s v="DEF-04269"/>
    <s v="2단계 -&gt; 1단계 -&gt; 2단계 재발령 시 2ND BGN, 2ND END 타임 역전 발생 하는 것 고려하여 통계 계산방법 검토 필요"/>
    <x v="2"/>
    <s v="조수일"/>
    <s v="구혜지"/>
    <s v="최기현"/>
    <s v="Online"/>
    <x v="1"/>
    <s v="기능"/>
    <x v="3"/>
    <s v="구혜지"/>
    <x v="0"/>
    <x v="3"/>
    <d v="2026-03-05T14:17:22"/>
    <d v="2026-03-25T18:57:32"/>
  </r>
  <r>
    <s v="UT-AC08014S"/>
    <x v="2"/>
    <x v="4"/>
    <x v="9"/>
    <s v="DEF-03210"/>
    <s v="관제사, 감독관제사 콤보박스에 약어 표기 통일"/>
    <x v="4"/>
    <s v="조수일"/>
    <s v="안소정"/>
    <s v="조수일"/>
    <s v="Online"/>
    <x v="0"/>
    <s v="UI"/>
    <x v="3"/>
    <s v="안소정"/>
    <x v="2"/>
    <x v="3"/>
    <d v="2025-12-26T14:12:38"/>
    <d v="2025-12-26T14:12:38"/>
  </r>
  <r>
    <s v="UT-AC06003S"/>
    <x v="1"/>
    <x v="2"/>
    <x v="9"/>
    <s v="DEF-04271"/>
    <s v="LVP 화면에서 START/END 변경, 저시정 내역 삭제 기능 추가_x000a_(Operation Log에는 LVP 화면에서 변경한 것 남지 않아도 됨)"/>
    <x v="2"/>
    <s v="조수일"/>
    <s v="구혜지"/>
    <s v="최기현"/>
    <s v="Online"/>
    <x v="0"/>
    <s v="기능"/>
    <x v="3"/>
    <s v="구혜지"/>
    <x v="0"/>
    <x v="3"/>
    <d v="2026-03-05T14:28:32"/>
    <d v="2026-03-25T18:56:06"/>
  </r>
  <r>
    <s v="UT-FSEX080S"/>
    <x v="1"/>
    <x v="2"/>
    <x v="6"/>
    <s v="DEF-04298"/>
    <s v="피해현황 출발/도착 관리 기능 수정_x000a_- 운항통제가 운항중단인 경우에만 등록_x000a_- 구분(대기/복행/회항), 대수(숫자), 비고로 구성_x000a_- 다건 추가 가능하나 3개의 구분별로 1건만 등록 가능"/>
    <x v="2"/>
    <s v="임소정"/>
    <s v="임소정"/>
    <s v="장수정"/>
    <s v="Online"/>
    <x v="0"/>
    <s v="기능"/>
    <x v="3"/>
    <s v="임소정"/>
    <x v="0"/>
    <x v="3"/>
    <d v="2026-03-05T16:23:16"/>
    <d v="2026-03-05T16:24:38"/>
  </r>
  <r>
    <s v="UT-RSCI013S"/>
    <x v="0"/>
    <x v="2"/>
    <x v="5"/>
    <s v="DEF-03077"/>
    <s v="add request 시 복수요일 선택 가능하도록 검토 요청"/>
    <x v="2"/>
    <s v="유경섭"/>
    <s v="이수연"/>
    <s v="유혜리"/>
    <s v="Online"/>
    <x v="0"/>
    <s v="기능"/>
    <x v="3"/>
    <s v="문현희"/>
    <x v="1"/>
    <x v="3"/>
    <d v="2025-12-18T15:21:31"/>
    <d v="2025-12-19T09:49:49"/>
  </r>
  <r>
    <s v="UT-CARF006S"/>
    <x v="1"/>
    <x v="3"/>
    <x v="10"/>
    <s v="DEF-03899"/>
    <s v="리스트 상 작업, &lt;detail. handler type 추가/삭제&gt; 상 작업 간 진행 중 다른 작업 의 경우_x000a_1. &lt;detail. handler type 추가/삭제&gt; 상 작업(특정 하나의 항목에 대한 수정 작업) 중 다른 작업 시 기존 중 작업~~ 팝업(확인/취소) 표출_x000a__x000a_2. 리스트 상 작업- 삭제버튼-삭제버튼-... 의 경우_x000a_ 여러 행에 대한 삭제 작업의 경우 연속적으로 삭제버튼 기능 가능_x000a__x000a_3. 리스트상 작업- 삭제버튼 - 삭제버튼 - ... - 추가버튼의 경우_x000a_ 삭제 작업 중 입니다. 삭제 작업 먼저 처리하시기 바랍니다  와 같은 팝업(확인) 알림_x000a__x000a_4. 리스트상 작업 - 추가버튼 - 추가버튼의 경우_x000a_ 추가 작업 중입니다. 먼저 처리하시기 바랍니다 와 같은 팝업(확인) 알림_x000a__x000a_"/>
    <x v="3"/>
    <s v="박영수"/>
    <s v="최민지"/>
    <s v="장수정"/>
    <s v="Online"/>
    <x v="0"/>
    <s v="기타"/>
    <x v="3"/>
    <s v="최민지"/>
    <x v="2"/>
    <x v="3"/>
    <d v="2026-02-06T10:35:34"/>
    <d v="2026-02-06T13:02:55"/>
  </r>
  <r>
    <s v="UT-CASY011S(A)"/>
    <x v="1"/>
    <x v="3"/>
    <x v="7"/>
    <s v="DEF-03900"/>
    <s v="현행업무요청 전송시작 버튼누르면 &quot;전송을 시작하시겠습니까&quot; 팝업창이 뜨는 데 그거 확인누르면 아래 캡쳐같은 창이 뜹니다. _x000a_요청은 뒤에 문자메시지 전송이라는 창이 안보이는게 하고 아래 캡쳐창에 확인 버튼 옆에 문자전송현황 바로가기 버튼생성입니다.  "/>
    <x v="3"/>
    <s v="박영수"/>
    <s v="정연준"/>
    <s v="장수정"/>
    <s v="Online"/>
    <x v="0"/>
    <s v="기능"/>
    <x v="3"/>
    <s v="정연준"/>
    <x v="2"/>
    <x v="3"/>
    <d v="2026-02-06T10:37:01"/>
    <d v="2026-02-06T13:01:55"/>
  </r>
  <r>
    <s v="UT-CARF008S"/>
    <x v="1"/>
    <x v="3"/>
    <x v="10"/>
    <s v="DEF-03902"/>
    <s v="게이트, 게이트 리마크, 주기장, 활주로,운항서비스타입 모두 적용_x000a_(cf. 리스트 상에 detail 상 내용이 모두 포함하는 경우 (예:pas reason)은 리스트추가, detail 수정작업도 모두 기존작업중 팝업없이 여러작업 가능)_x000a__x000a__x000a_리스트 상 작업, detail 상 작업 간 진행 중 다른 작업 의 경우_x000a_1. detail 상 작업(특정 하나의 항목에 대한 수정 작업) 중 다른 작업 시 기존 중 작업~~ 팝업(확인/취소) 표출_x000a__x000a_2. 리스트 상 작업- 삭제버튼-삭제버튼-... 의 경우_x000a_ 여러 행에 대한 삭제 작업의 경우 연속적으로 삭제버튼 기능 가능_x000a__x000a_3. 리스트상 작업- 삭제버튼 - 삭제버튼 - ... - 추가버튼의 경우_x000a_ 삭제 작업 중 입니다. 삭제 작업 먼저 처리하시기 바랍니다  와 같은 팝업(확인) 알림_x000a__x000a_4. 리스트상 작업 - 추가버튼 - 추가버튼의 경우_x000a_ 추가 작업 중입니다. 먼저 처리하시기 바랍니다 와 같은 팝업(확인) 알림_x000a__x000a_"/>
    <x v="3"/>
    <s v="박영수"/>
    <s v="최민지"/>
    <s v="장수정"/>
    <s v="Online"/>
    <x v="0"/>
    <s v="기타"/>
    <x v="3"/>
    <s v="최민지"/>
    <x v="2"/>
    <x v="3"/>
    <d v="2026-02-06T10:52:06"/>
    <d v="2026-02-06T13:03:26"/>
  </r>
  <r>
    <s v="UT-MESCA013S"/>
    <x v="1"/>
    <x v="3"/>
    <x v="15"/>
    <s v="DEF-04001"/>
    <s v="지문(생체) 인증 5회 실패 후 패턴, PIN 대체 가 가능한지 확인필요_x000a__x000a_휴대폰의 지문 인증 실패 시 자동으로 그다음 인증인 패턴또는 PIN을 대체되는 프로세스가 유사하도록 확인 필요."/>
    <x v="3"/>
    <s v="임지훈"/>
    <s v="이석진"/>
    <s v="장수정"/>
    <s v="Online"/>
    <x v="2"/>
    <s v="프로세스"/>
    <x v="3"/>
    <s v="이수빈"/>
    <x v="0"/>
    <x v="3"/>
    <d v="2026-02-11T08:05:44"/>
    <d v="2026-03-13T17:19:08"/>
  </r>
  <r>
    <s v="UT-AC01007M"/>
    <x v="3"/>
    <x v="2"/>
    <x v="9"/>
    <s v="DEF-04019"/>
    <s v="저시정 통계(LVP) 화면에 통계 입력시_x000a_1. START/END가 둘다 있을 때에만 발령시간 변경으로 인한 통계작성_x000a_2. FP 테이블로 COUNT하던 로직 AC테이블 COUNT로 수정"/>
    <x v="2"/>
    <s v="조수일"/>
    <s v="안소정"/>
    <s v="정진성"/>
    <s v="Online"/>
    <x v="0"/>
    <s v="기능"/>
    <x v="3"/>
    <s v="안소정"/>
    <x v="2"/>
    <x v="3"/>
    <d v="2026-02-11T14:19:10"/>
    <d v="2026-03-19T11:06:30"/>
  </r>
  <r>
    <s v="UT-CASY046S"/>
    <x v="1"/>
    <x v="3"/>
    <x v="10"/>
    <s v="DEF-03820"/>
    <s v="정렬 시(그리드 헤더 클릭으로) 전체 데이터에 대해 정렬되도록 변경_x000a_(현재는 해당 페이지 데이터 기준으로 정렬되고 있음)"/>
    <x v="3"/>
    <s v="박영수"/>
    <s v="최민지"/>
    <s v="장수정"/>
    <s v="Online"/>
    <x v="0"/>
    <s v="기타"/>
    <x v="3"/>
    <s v="최민지"/>
    <x v="2"/>
    <x v="3"/>
    <d v="2026-02-03T15:49:17"/>
    <d v="2026-02-06T13:20:34"/>
  </r>
  <r>
    <s v="UT-FSQB190S"/>
    <x v="1"/>
    <x v="3"/>
    <x v="6"/>
    <s v="DEF-03959"/>
    <s v="아시아나항공 T2로 변경 필요"/>
    <x v="3"/>
    <s v="임소정"/>
    <s v="임소정"/>
    <s v="장수정"/>
    <s v="Online"/>
    <x v="0"/>
    <s v="데이터"/>
    <x v="3"/>
    <s v="임소정"/>
    <x v="2"/>
    <x v="3"/>
    <d v="2026-02-10T14:14:10"/>
    <d v="2026-02-13T08:36:21"/>
  </r>
  <r>
    <s v="UT-AC50010S"/>
    <x v="1"/>
    <x v="2"/>
    <x v="9"/>
    <s v="DEF-04731"/>
    <s v="조업장비 대수는 엔터 저장생략하고 Save 버튼으로 + 확인창 불필요_x000a_(변경 사항 있을 때에만 Save 버튼 활성화)"/>
    <x v="2"/>
    <s v="조수일"/>
    <s v="구혜지"/>
    <s v="정진성"/>
    <s v="Online"/>
    <x v="0"/>
    <s v="기능"/>
    <x v="3"/>
    <s v="구혜지"/>
    <x v="0"/>
    <x v="3"/>
    <d v="2026-03-26T15:31:31"/>
    <d v="2026-03-26T15:48:47"/>
  </r>
  <r>
    <s v="UT-AC50010S"/>
    <x v="1"/>
    <x v="2"/>
    <x v="9"/>
    <s v="DEF-04732"/>
    <s v="3분이내 EEZT가 도래시 font red 값으로"/>
    <x v="2"/>
    <s v="조수일"/>
    <s v="구혜지"/>
    <s v="정진성"/>
    <s v="Online"/>
    <x v="0"/>
    <s v="UI"/>
    <x v="3"/>
    <s v="구혜지"/>
    <x v="2"/>
    <x v="3"/>
    <d v="2026-03-26T15:31:53"/>
    <d v="2026-03-26T15:50:01"/>
  </r>
  <r>
    <s v="UT-AC50010S"/>
    <x v="1"/>
    <x v="2"/>
    <x v="9"/>
    <s v="DEF-04733"/>
    <s v="ICE HOUSE 화면 표출조건을  TRA에서 REQ + P/B로 변경"/>
    <x v="2"/>
    <s v="조수일"/>
    <s v="구혜지"/>
    <s v="정진성"/>
    <s v="Online"/>
    <x v="0"/>
    <s v="기능"/>
    <x v="3"/>
    <s v="구혜지"/>
    <x v="2"/>
    <x v="3"/>
    <d v="2026-03-26T15:32:20"/>
    <d v="2026-03-26T15:48:22"/>
  </r>
  <r>
    <s v="UT-AC50010S"/>
    <x v="1"/>
    <x v="2"/>
    <x v="9"/>
    <s v="DEF-04735"/>
    <s v="대장작업시간 버튼 + 조업사 장비대수 버튼 위치 변경(조정필요)"/>
    <x v="2"/>
    <s v="조수일"/>
    <s v="구혜지"/>
    <s v="정진성"/>
    <s v="Online"/>
    <x v="0"/>
    <s v="UI"/>
    <x v="3"/>
    <s v="구혜지"/>
    <x v="2"/>
    <x v="3"/>
    <d v="2026-03-26T15:34:31"/>
    <d v="2026-03-26T15:47:29"/>
  </r>
  <r>
    <s v="UT-AC50010S"/>
    <x v="1"/>
    <x v="2"/>
    <x v="9"/>
    <s v="DEF-04736"/>
    <s v="제빙현황 표출버튼 추가 _x000a_(제빙작업시간 + 제빙장진입 +  -1시간 제빙완료대수) 1시간 고정값"/>
    <x v="2"/>
    <s v="조수일"/>
    <s v="구혜지"/>
    <s v="정진성"/>
    <s v="Online"/>
    <x v="0"/>
    <s v="기능"/>
    <x v="3"/>
    <s v="구혜지"/>
    <x v="2"/>
    <x v="3"/>
    <d v="2026-03-26T15:35:30"/>
    <d v="2026-03-26T15:46:16"/>
  </r>
  <r>
    <s v="UT-WESCASY011S"/>
    <x v="1"/>
    <x v="0"/>
    <x v="13"/>
    <s v="DEF-04561"/>
    <s v="[S-31]_x000a_시나리오 상에는 조회 간격이 10이 넘어갈 경구 알럿 표출이라고 기재되어있으나, 실제 화면에서는 10일이 초과해도 조회가 가능함_x000a_"/>
    <x v="0"/>
    <s v="임지훈"/>
    <s v="홍성민"/>
    <s v="임유진"/>
    <s v="Online"/>
    <x v="0"/>
    <s v="기능"/>
    <x v="3"/>
    <s v="홍성민"/>
    <x v="2"/>
    <x v="3"/>
    <d v="2026-03-24T15:12:21"/>
    <d v="2026-03-26T14:30:20"/>
  </r>
  <r>
    <s v="UT-WESCASY011S"/>
    <x v="1"/>
    <x v="0"/>
    <x v="13"/>
    <s v="DEF-04563"/>
    <s v="[S-74]_x000a_문자 메시지 응소 합계 탭에서 엑셀 다운로드를 하였으나 다운로드 된 엑셀명이 문자 메시지 회신 현황 으로 다운로드됨_x000a_"/>
    <x v="0"/>
    <s v="임지훈"/>
    <s v="홍성민"/>
    <s v="임유진"/>
    <s v="Online"/>
    <x v="0"/>
    <s v="기능"/>
    <x v="3"/>
    <s v="홍성민"/>
    <x v="2"/>
    <x v="3"/>
    <d v="2026-03-24T15:13:39"/>
    <d v="2026-03-26T14:29:40"/>
  </r>
  <r>
    <s v="UT-AC50010S"/>
    <x v="1"/>
    <x v="2"/>
    <x v="9"/>
    <s v="DEF-04729"/>
    <s v="IN 과 READY 사이에 POSITION 컬럼 추가 (값 : Y/N)_x000a_HOT 과 DISPLAY 사이에 ANTICODE 컬럼 추가 (값 : Y/N)_x000a_맨끝에  REMARK 컬럼 추가 (콤보박스+입력으로 한글기준 10자 )"/>
    <x v="2"/>
    <s v="조수일"/>
    <s v="구혜지"/>
    <s v="정진성"/>
    <s v="Online"/>
    <x v="0"/>
    <s v="기능"/>
    <x v="3"/>
    <s v="구혜지"/>
    <x v="0"/>
    <x v="3"/>
    <d v="2026-03-26T15:29:34"/>
    <d v="2026-03-26T15:47:53"/>
  </r>
  <r>
    <s v="UT-AC50010S"/>
    <x v="1"/>
    <x v="2"/>
    <x v="9"/>
    <s v="DEF-04734"/>
    <s v="정렬순서에 EPIT 추가_x000a_(존 &gt; 주기장 도착 &gt; EPIT &gt; REQ)"/>
    <x v="2"/>
    <s v="조수일"/>
    <s v="구혜지"/>
    <s v="정진성"/>
    <s v="Online"/>
    <x v="0"/>
    <s v="기능"/>
    <x v="3"/>
    <s v="구혜지"/>
    <x v="2"/>
    <x v="3"/>
    <d v="2026-03-26T15:34:13"/>
    <d v="2026-03-26T15:47:03"/>
  </r>
  <r>
    <s v="UT-AC50010S"/>
    <x v="1"/>
    <x v="2"/>
    <x v="9"/>
    <s v="DEF-04738"/>
    <s v="in 시간 입력(수정)  가능하게. SRT 시간 역순 체크필요"/>
    <x v="2"/>
    <s v="조수일"/>
    <s v="구혜지"/>
    <s v="정진성"/>
    <s v="Online"/>
    <x v="0"/>
    <s v="기능"/>
    <x v="3"/>
    <s v="구혜지"/>
    <x v="2"/>
    <x v="3"/>
    <d v="2026-03-26T15:36:17"/>
    <d v="2026-03-26T15:45:56"/>
  </r>
  <r>
    <s v="UT-AC01022S"/>
    <x v="1"/>
    <x v="3"/>
    <x v="9"/>
    <s v="DEF-04430"/>
    <s v="제빙패드 OFF 된 항송편 RAMPRETURN 실패"/>
    <x v="3"/>
    <s v="조수일"/>
    <s v="안소정"/>
    <s v="정진성"/>
    <s v="Online"/>
    <x v="1"/>
    <s v="기능"/>
    <x v="3"/>
    <s v="안소정"/>
    <x v="1"/>
    <x v="3"/>
    <d v="2026-03-18T16:26:31"/>
    <d v="2026-03-24T19:11:16"/>
  </r>
  <r>
    <s v="UT-AC01022S"/>
    <x v="1"/>
    <x v="3"/>
    <x v="9"/>
    <s v="DEF-04432"/>
    <s v="PAD 버튼과 MIN/MAX 버튼 클릭시 이상 동작"/>
    <x v="3"/>
    <s v="조수일"/>
    <s v="안소정"/>
    <s v="정진성"/>
    <s v="Online"/>
    <x v="1"/>
    <s v="UI"/>
    <x v="3"/>
    <s v="안소정"/>
    <x v="2"/>
    <x v="3"/>
    <d v="2026-03-18T16:46:42"/>
    <d v="2026-03-19T10:00:54"/>
  </r>
  <r>
    <s v="UT-AC08012S"/>
    <x v="2"/>
    <x v="1"/>
    <x v="9"/>
    <s v="DEF-04503"/>
    <s v="[C-000]엑셀 다운로드 버튼 클릭시 아무 작동이 안됨"/>
    <x v="1"/>
    <s v="조수일"/>
    <s v="안소정"/>
    <s v="3자테스터공통"/>
    <s v="Online"/>
    <x v="1"/>
    <s v="기능"/>
    <x v="3"/>
    <s v="안소정"/>
    <x v="0"/>
    <x v="3"/>
    <d v="2026-03-24T10:01:53"/>
    <d v="2026-03-25T19:48:21"/>
  </r>
  <r>
    <s v="UT-CPCI014S"/>
    <x v="2"/>
    <x v="1"/>
    <x v="14"/>
    <s v="DEF-04551"/>
    <s v="1.데이터 수정,삽입,사용제한 및 충도정보,삭제,엑셀처리 안됨_x000a__x000a_"/>
    <x v="1"/>
    <s v="장경진"/>
    <s v="이영석"/>
    <s v="3자테스터공통"/>
    <s v="Online"/>
    <x v="0"/>
    <s v="기능"/>
    <x v="3"/>
    <s v="이영석"/>
    <x v="2"/>
    <x v="3"/>
    <d v="2026-03-24T14:23:12"/>
    <d v="2026-03-25T15:58:45"/>
  </r>
  <r>
    <s v="UT-AC08006S"/>
    <x v="3"/>
    <x v="4"/>
    <x v="9"/>
    <s v="DEF-00015"/>
    <s v="고도 행추가후 Route, 고도 미입력 상태에서 저장시 필수값 안내문구에 항목명이 정의되지 않음 오류"/>
    <x v="4"/>
    <s v="조수일"/>
    <s v="구혜지"/>
    <s v="조수일"/>
    <s v="Online"/>
    <x v="1"/>
    <s v="기능"/>
    <x v="4"/>
    <s v=""/>
    <x v="2"/>
    <x v="4"/>
    <d v="2025-03-28T16:28:27"/>
    <d v="2025-03-31T16:40:56"/>
  </r>
  <r>
    <s v="UT-MESMF052M"/>
    <x v="3"/>
    <x v="4"/>
    <x v="15"/>
    <s v="DEF-00018"/>
    <s v="첨부파일 공통기능 (첨부파일 팝업) 활용하여 구현 요망_x000a_(FIMS CA에서 구현된 공통기능 확인후 적용 요망)"/>
    <x v="4"/>
    <s v="임지훈"/>
    <s v="홍성민"/>
    <s v="윤현식"/>
    <s v="Online"/>
    <x v="0"/>
    <s v="기능"/>
    <x v="4"/>
    <s v=""/>
    <x v="2"/>
    <x v="4"/>
    <d v="2025-04-04T17:51:48"/>
    <d v="2025-04-11T14:24:11"/>
  </r>
  <r>
    <s v="UT-AC01003M"/>
    <x v="3"/>
    <x v="3"/>
    <x v="9"/>
    <s v="DEF-00091"/>
    <s v="CONTROLLER와 SUPERVISOR를 입력 후_x000a_다시 CONTROLLER/SUPERVISOR 입력 창을 열었을 때_x000a_SUPSERVISOR가 공란으로 표시됨_x000a__x000a_* 아마도 CONTROLLER도 공란으로 표시되는 경우도 있으니 같이 점검 필요"/>
    <x v="3"/>
    <s v="조수일"/>
    <s v="안소정"/>
    <s v="정진성"/>
    <s v="Online"/>
    <x v="1"/>
    <s v="기능"/>
    <x v="4"/>
    <s v=""/>
    <x v="2"/>
    <x v="4"/>
    <d v="2025-06-17T14:12:18"/>
    <d v="2025-08-01T10:06:37"/>
  </r>
  <r>
    <s v="UT-AC01004M"/>
    <x v="3"/>
    <x v="3"/>
    <x v="9"/>
    <s v="DEF-00094"/>
    <s v="해당 등록기호가 있는 운항편이 있음에도, 운항편이 없다는 ALERT창이 뜨면서 조회가 안됨_x000a__x000a_응답속도 문제랑 별개로 올바르지못한 ALERT 창이 뜨는 것 자체부터 개선 필요"/>
    <x v="3"/>
    <s v="조수일"/>
    <s v="안소정"/>
    <s v="정진성"/>
    <s v="Online"/>
    <x v="1"/>
    <s v="기능"/>
    <x v="4"/>
    <s v=""/>
    <x v="1"/>
    <x v="4"/>
    <d v="2025-06-17T14:20:06"/>
    <d v="2025-08-01T10:09:00"/>
  </r>
  <r>
    <s v="UT-AC01005M"/>
    <x v="3"/>
    <x v="3"/>
    <x v="9"/>
    <s v="DEF-00095"/>
    <s v="FLT 검색 후 다시 전체 조회를 위해 공란(&quot;&quot;) 입력 후 ENTER 입력 시 조회 안됨 (SEARCH 버튼을 클리해야만 조회됨)"/>
    <x v="3"/>
    <s v="조수일"/>
    <s v="안소정"/>
    <s v="정진성"/>
    <s v="Online"/>
    <x v="0"/>
    <s v="기능"/>
    <x v="4"/>
    <s v=""/>
    <x v="2"/>
    <x v="4"/>
    <d v="2025-06-17T14:30:23"/>
    <d v="2025-08-01T10:10:41"/>
  </r>
  <r>
    <s v="UT-RSCI005S"/>
    <x v="3"/>
    <x v="4"/>
    <x v="5"/>
    <s v="DEF-00004"/>
    <s v="여러개를 선택후 삭제시 일부만 삭제처리됨 _x000a_여러개를 선택후 추가시 일부만 추가됨 "/>
    <x v="4"/>
    <s v="유경섭"/>
    <s v="이수연"/>
    <s v="유경섭"/>
    <s v="Online"/>
    <x v="1"/>
    <s v="기능"/>
    <x v="4"/>
    <s v=""/>
    <x v="2"/>
    <x v="4"/>
    <d v="2025-03-18T15:00:51"/>
    <d v="2025-04-08T15:08:30"/>
  </r>
  <r>
    <s v="UT-PUSHTR002S"/>
    <x v="3"/>
    <x v="4"/>
    <x v="16"/>
    <s v="DEF-00001"/>
    <s v="1. 단위시스템 ID SELECT BOX 등록안됨_x000a_2. 모듈 ID SELECT BOX 등록안됨_x000a_3. 사용여부 조회 조건 동작 X"/>
    <x v="4"/>
    <s v="정민오"/>
    <s v="박행복"/>
    <s v="정민오"/>
    <s v="Online"/>
    <x v="1"/>
    <s v="기능"/>
    <x v="4"/>
    <s v=""/>
    <x v="0"/>
    <x v="4"/>
    <d v="2025-03-12T10:03:26"/>
    <d v="2025-04-18T15:01:51"/>
  </r>
  <r>
    <s v="UT-RSCI026S"/>
    <x v="3"/>
    <x v="4"/>
    <x v="5"/>
    <s v="DEF-00005"/>
    <s v="초기화면에서  '2025'년도, SUMMER가  선택되어야 합니다. "/>
    <x v="4"/>
    <s v="유경섭"/>
    <s v="이수연"/>
    <s v="유경섭"/>
    <s v="Online"/>
    <x v="0"/>
    <s v="기능"/>
    <x v="4"/>
    <s v=""/>
    <x v="2"/>
    <x v="4"/>
    <d v="2025-03-23T17:15:10"/>
    <d v="2025-03-25T14:03:52"/>
  </r>
  <r>
    <s v="UT-RSCI026S"/>
    <x v="3"/>
    <x v="4"/>
    <x v="5"/>
    <s v="DEF-00007"/>
    <s v="1. Mode Request시 Remark 좌측정렬 _x000a_2. From 변경시 From To 벨류데이션 체크로직 미작동 _x000a_"/>
    <x v="4"/>
    <s v="유경섭"/>
    <s v="이수연"/>
    <s v="유경섭"/>
    <s v="Online"/>
    <x v="1"/>
    <s v="기능"/>
    <x v="4"/>
    <s v=""/>
    <x v="2"/>
    <x v="4"/>
    <d v="2025-03-26T15:34:23"/>
    <d v="2025-03-27T15:42:19"/>
  </r>
  <r>
    <s v="UT-RSCI026S"/>
    <x v="3"/>
    <x v="4"/>
    <x v="5"/>
    <s v="DEF-00008"/>
    <s v="조회조건 Effect Date 선택 후 조회시 _x000a_Effect Date ALL 로 바뀜_x000a_"/>
    <x v="4"/>
    <s v="유경섭"/>
    <s v="이수연"/>
    <s v="유경섭"/>
    <s v="Online"/>
    <x v="1"/>
    <s v="기능"/>
    <x v="4"/>
    <s v=""/>
    <x v="2"/>
    <x v="4"/>
    <d v="2025-03-26T15:39:26"/>
    <d v="2025-03-27T15:42:46"/>
  </r>
  <r>
    <s v="UT-RSCI026S"/>
    <x v="3"/>
    <x v="4"/>
    <x v="5"/>
    <s v="DEF-00009"/>
    <s v="AsnGrp 설정 후 해당로우  Clear시 해당 로우 미수정행으로 인식하여야 하나 수정행으로 인식하여 저장되는 현상"/>
    <x v="4"/>
    <s v="유경섭"/>
    <s v="이수연"/>
    <s v="유경섭"/>
    <s v="Online"/>
    <x v="1"/>
    <s v="기능"/>
    <x v="4"/>
    <s v=""/>
    <x v="2"/>
    <x v="4"/>
    <d v="2025-03-26T15:46:39"/>
    <d v="2025-03-27T15:43:16"/>
  </r>
  <r>
    <s v="UT-RSCR004S"/>
    <x v="3"/>
    <x v="4"/>
    <x v="5"/>
    <s v="DEF-00010"/>
    <s v="그리드 내 숫자컬럼 맥스길이 및 숫자제외 입력 불가하게 수정"/>
    <x v="4"/>
    <s v="유경섭"/>
    <s v="장동혁"/>
    <s v="유경섭"/>
    <s v="Online"/>
    <x v="1"/>
    <s v="기능"/>
    <x v="4"/>
    <s v=""/>
    <x v="2"/>
    <x v="4"/>
    <d v="2025-03-26T15:56:43"/>
    <d v="2025-03-27T09:09:36"/>
  </r>
  <r>
    <s v="UT-RSCI001S"/>
    <x v="3"/>
    <x v="4"/>
    <x v="5"/>
    <s v="DEF-00012"/>
    <s v="조회영역 Date 현재일로 수정"/>
    <x v="4"/>
    <s v="유경섭"/>
    <s v="이수연"/>
    <s v="유경섭"/>
    <s v="Online"/>
    <x v="1"/>
    <s v="기능"/>
    <x v="4"/>
    <s v=""/>
    <x v="2"/>
    <x v="4"/>
    <d v="2025-03-27T09:27:50"/>
    <d v="2025-03-27T15:39:12"/>
  </r>
  <r>
    <s v="UT-RSCI101S"/>
    <x v="3"/>
    <x v="4"/>
    <x v="5"/>
    <s v="DEF-00013"/>
    <s v="그리드 데이터 입력시 Continent컬럼 콤보목록 공란 제거 (필수컬럼인 경우 공란 제거)_x000a__x000a_* CIC ZONE 내역은 데이타 입력값이 반드시 존재해야함_x000a_"/>
    <x v="4"/>
    <s v="유경섭"/>
    <s v="이수연"/>
    <s v="유경섭"/>
    <s v="Online"/>
    <x v="1"/>
    <s v="기능"/>
    <x v="4"/>
    <s v=""/>
    <x v="2"/>
    <x v="4"/>
    <d v="2025-03-28T11:01:22"/>
    <d v="2025-04-04T09:08:23"/>
  </r>
  <r>
    <s v="UT-RSCI101S"/>
    <x v="3"/>
    <x v="4"/>
    <x v="5"/>
    <s v="DEF-00014"/>
    <s v="그리드 데이터 입력시 From To 날짜 벨리데이션 체크로직 누락"/>
    <x v="4"/>
    <s v="유경섭"/>
    <s v="이수연"/>
    <s v="유경섭"/>
    <s v="Online"/>
    <x v="1"/>
    <s v="기능"/>
    <x v="4"/>
    <s v=""/>
    <x v="2"/>
    <x v="4"/>
    <d v="2025-03-28T11:02:22"/>
    <d v="2025-04-04T09:08:05"/>
  </r>
  <r>
    <s v="UT-FSQA100S"/>
    <x v="3"/>
    <x v="4"/>
    <x v="6"/>
    <s v="DEF-00017"/>
    <s v="포기물품에서 날짜를 선택(2025-02-24)하고 하단의 추가버튼을 클릭하고 기증일자를 변경(2025-02-24)하고 기타의 무게(Kg)를 2로 변경하면 상단 수량이 비정상적으로 변경됨 "/>
    <x v="4"/>
    <s v="임소정"/>
    <s v="임소정"/>
    <s v="염희석"/>
    <s v="Online"/>
    <x v="1"/>
    <s v="기능"/>
    <x v="4"/>
    <s v=""/>
    <x v="0"/>
    <x v="4"/>
    <d v="2025-04-03T09:24:00"/>
    <d v="2025-04-03T18:04:45"/>
  </r>
  <r>
    <s v="UT-SLOTBI003S"/>
    <x v="3"/>
    <x v="4"/>
    <x v="4"/>
    <s v="DEF-00040"/>
    <s v="항공사 정보 수정 테스트를 위해 Description을 수정하는데, 오류가 발생"/>
    <x v="4"/>
    <s v="김형진"/>
    <s v="서창민"/>
    <s v="김형진"/>
    <s v="Online"/>
    <x v="1"/>
    <s v="기능"/>
    <x v="4"/>
    <s v=""/>
    <x v="0"/>
    <x v="4"/>
    <d v="2025-05-09T18:58:14"/>
    <d v="2025-05-13T13:58:37"/>
  </r>
  <r>
    <s v="UT-SLOTOF001R"/>
    <x v="4"/>
    <x v="4"/>
    <x v="4"/>
    <s v="DEF-00045"/>
    <s v="현재 페이지 내에 위치된 Season, Aiport, Airline 값이 하드코딩되었음. 현재 코드값들을 연결해야 할듯._x000a_그래야 검색에 의미가 붙을 것 같다. "/>
    <x v="4"/>
    <s v="김형진"/>
    <s v="서창민"/>
    <s v="김형진"/>
    <s v="Online"/>
    <x v="1"/>
    <s v="데이터"/>
    <x v="4"/>
    <s v=""/>
    <x v="0"/>
    <x v="4"/>
    <d v="2025-05-13T16:10:58"/>
    <d v="2025-05-22T18:33:18"/>
  </r>
  <r>
    <s v="UT-SLOTOF001R"/>
    <x v="4"/>
    <x v="4"/>
    <x v="4"/>
    <s v="DEF-00046"/>
    <s v="검색에 특색있는 테스트 데이터 필요._x000a_1. 스케줄 S24, W23, W24 등 1가지 필요._x000a_2. FOIS 상에서 넘어온 데이터 필요._x000a__x000a_O 든 X 든 결과가 표출되는 데이터가 필요._x000a_(단위테스트 내에서는 조회만 할 예정)"/>
    <x v="4"/>
    <s v="김형진"/>
    <s v="서창민"/>
    <s v="김형진"/>
    <s v="Online"/>
    <x v="1"/>
    <s v="데이터"/>
    <x v="4"/>
    <s v=""/>
    <x v="2"/>
    <x v="4"/>
    <d v="2025-05-13T16:12:28"/>
    <d v="2025-05-22T18:33:52"/>
  </r>
  <r>
    <s v="UT-FPFS021M"/>
    <x v="3"/>
    <x v="3"/>
    <x v="8"/>
    <s v="DEF-00047"/>
    <s v="저장 시, 현행편이 D+2일 이후 존재하는 경우, 저장 여부 Dialog 창이 안뜨고 무반응"/>
    <x v="3"/>
    <s v="장경진"/>
    <s v="현영광"/>
    <s v="장경진"/>
    <s v="Online"/>
    <x v="1"/>
    <s v="프로세스"/>
    <x v="4"/>
    <s v=""/>
    <x v="2"/>
    <x v="4"/>
    <d v="2025-05-14T09:26:08"/>
    <d v="2025-05-16T18:03:09"/>
  </r>
  <r>
    <s v="UT-FPFS022M"/>
    <x v="3"/>
    <x v="4"/>
    <x v="8"/>
    <s v="DEF-00048"/>
    <s v="SHEDULE DETAILS 영역의 Remark 항목에 입력할 수 있는 Input이 보이지 않음"/>
    <x v="4"/>
    <s v="장경진"/>
    <s v="현영광"/>
    <s v="장경진"/>
    <s v="Online"/>
    <x v="1"/>
    <s v="UI"/>
    <x v="4"/>
    <s v=""/>
    <x v="2"/>
    <x v="4"/>
    <d v="2025-05-14T09:29:13"/>
    <d v="2025-05-16T18:02:50"/>
  </r>
  <r>
    <s v="UT-RSCI029M"/>
    <x v="4"/>
    <x v="4"/>
    <x v="5"/>
    <s v="DEF-00049"/>
    <s v="COPY이후 데이타 갯수가 다르네요 ,, 확인부탁드려요 _x000a__x000a_SELECT *  FROM RSOWN.TN_RS_CKNCT_SSN_ALTMNT x_x000a_WHERE SSN_CD  = 'S25' AND ALTMNT_VER_NO  ='18'_x000a__x000a_SELECT count(*) FROM RSOWN.TN_RS_CKNCT_SSN_ALTMNT x_x000a_WHERE SSN_CD  = 'S25' AND ALTMNT_VER_NO  ='1'_x000a_"/>
    <x v="4"/>
    <s v="유경섭"/>
    <s v="이수연"/>
    <s v="유경섭"/>
    <s v="Online"/>
    <x v="1"/>
    <s v="데이터"/>
    <x v="4"/>
    <s v=""/>
    <x v="2"/>
    <x v="4"/>
    <d v="2025-05-16T10:50:08"/>
    <d v="2025-05-23T14:56:06"/>
  </r>
  <r>
    <s v="UT-AC01005M"/>
    <x v="3"/>
    <x v="4"/>
    <x v="9"/>
    <s v="DEF-00058"/>
    <s v="팝업창의 왼쪽끝 이 버튼 위치에서 오도록 수정 필요_x000a_ _x000a_※동일사례_x000a_-General외 각 MODE 화면의 상단 모든 버튼_x000a_"/>
    <x v="4"/>
    <s v="조수일"/>
    <s v="안소정"/>
    <s v="조수일"/>
    <s v="Online"/>
    <x v="0"/>
    <s v="UI"/>
    <x v="4"/>
    <s v=""/>
    <x v="0"/>
    <x v="4"/>
    <d v="2025-06-09T17:32:48"/>
    <d v="2025-06-17T14:28:27"/>
  </r>
  <r>
    <s v="UT-CM10003S"/>
    <x v="3"/>
    <x v="3"/>
    <x v="2"/>
    <s v="DEF-00073"/>
    <s v="ALERT명도 부분 키워드 검색 가능하도록 개선요청._x000a_중복 오류 알림문구 통일성 있게 수정 요청_x000a_ - 중복된 데이터가 존재합니다.(ALERT코드 중복)"/>
    <x v="3"/>
    <s v="이지연"/>
    <s v="김은정"/>
    <s v="장세민"/>
    <s v="Online"/>
    <x v="0"/>
    <s v="UI"/>
    <x v="4"/>
    <s v=""/>
    <x v="2"/>
    <x v="4"/>
    <d v="2025-06-16T16:14:40"/>
    <d v="2025-06-25T10:46:58"/>
  </r>
  <r>
    <s v="UT-CM10003S"/>
    <x v="3"/>
    <x v="3"/>
    <x v="2"/>
    <s v="DEF-00074"/>
    <s v="행이 많을 경우 17행이 무엇인지 알기가 어려워 겹치는 정보를 알림에 같이 띄워줄 수 없을까요? (예) Alert코드 중복 안내 등"/>
    <x v="3"/>
    <s v="이지연"/>
    <s v="김은정"/>
    <s v="장세민"/>
    <s v="Online"/>
    <x v="0"/>
    <s v="UI"/>
    <x v="4"/>
    <s v=""/>
    <x v="2"/>
    <x v="4"/>
    <d v="2025-06-16T16:21:53"/>
    <d v="2025-06-25T10:49:55"/>
  </r>
  <r>
    <s v="UT-FSEX060M"/>
    <x v="3"/>
    <x v="4"/>
    <x v="6"/>
    <s v="DEF-00027"/>
    <s v="- 기간에서 달력으로 기간을 설정하고 나면 일이 자동으로 입력되어야 함_x000a_- 교육 기간의 일이 빈칸으로 입력되면 리스트에 &quot;일&quot;로만 출력됨"/>
    <x v="4"/>
    <s v="임소정"/>
    <s v="임소정"/>
    <s v="염희석"/>
    <s v="Online"/>
    <x v="0"/>
    <s v="기능"/>
    <x v="4"/>
    <s v=""/>
    <x v="0"/>
    <x v="4"/>
    <d v="2025-04-17T13:43:11"/>
    <d v="2025-04-18T16:20:41"/>
  </r>
  <r>
    <s v="UT-FSEX050S"/>
    <x v="3"/>
    <x v="4"/>
    <x v="6"/>
    <s v="DEF-00026"/>
    <s v="리스트화면에서 훈련명에 훈련종류가 출력되고 있음"/>
    <x v="4"/>
    <s v="임소정"/>
    <s v="임소정"/>
    <s v="염희석"/>
    <s v="Online"/>
    <x v="1"/>
    <s v="기능"/>
    <x v="4"/>
    <s v=""/>
    <x v="0"/>
    <x v="4"/>
    <d v="2025-04-17T13:39:32"/>
    <d v="2025-04-18T16:20:23"/>
  </r>
  <r>
    <s v="UT-FSEX060S"/>
    <x v="0"/>
    <x v="4"/>
    <x v="6"/>
    <s v="DEF-00028"/>
    <s v="- 리스트 화면의 교육명에 교육종류가 출력됨"/>
    <x v="4"/>
    <s v="임소정"/>
    <s v="임소정"/>
    <s v="염희석"/>
    <s v="Online"/>
    <x v="1"/>
    <s v="기능"/>
    <x v="4"/>
    <s v=""/>
    <x v="0"/>
    <x v="4"/>
    <d v="2025-04-17T13:44:44"/>
    <d v="2025-04-18T16:20:53"/>
  </r>
  <r>
    <s v="UT-MESMF021S"/>
    <x v="4"/>
    <x v="4"/>
    <x v="15"/>
    <s v="DEF-00032"/>
    <s v="From-to 날짜 입력 밸리데이션체크_x000a_1. null 체크_x000a_2. 비 날짜타입_x000a_3. 역전현상 체크_x000a_등"/>
    <x v="4"/>
    <s v="임지훈"/>
    <s v="홍성민"/>
    <s v="윤현식"/>
    <s v="Online"/>
    <x v="1"/>
    <s v="기능"/>
    <x v="4"/>
    <s v=""/>
    <x v="2"/>
    <x v="4"/>
    <d v="2025-04-25T16:21:14"/>
    <d v="2025-04-25T16:28:23"/>
  </r>
  <r>
    <s v="UT-MESMF022S"/>
    <x v="4"/>
    <x v="4"/>
    <x v="15"/>
    <s v="DEF-00033"/>
    <s v="From-to 날짜 입력 밸리데이션체크_x000a_1. null 체크_x000a_2. 비 날짜타입_x000a_3. 역전현상 체크_x000a_등"/>
    <x v="4"/>
    <s v="임지훈"/>
    <s v="홍성민"/>
    <s v="윤현식"/>
    <s v="Online"/>
    <x v="1"/>
    <s v="기능"/>
    <x v="4"/>
    <s v=""/>
    <x v="2"/>
    <x v="4"/>
    <d v="2025-04-25T16:21:26"/>
    <d v="2025-04-25T16:28:08"/>
  </r>
  <r>
    <s v="UT-MESMF023S"/>
    <x v="4"/>
    <x v="4"/>
    <x v="15"/>
    <s v="DEF-00034"/>
    <s v="From-to 날짜 입력 밸리데이션체크_x000a_1. null 체크_x000a_2. 비 날짜타입_x000a_3. 역전현상 체크_x000a_등"/>
    <x v="4"/>
    <s v="임지훈"/>
    <s v="홍성민"/>
    <s v="윤현식"/>
    <s v="Online"/>
    <x v="1"/>
    <s v="기능"/>
    <x v="4"/>
    <s v=""/>
    <x v="2"/>
    <x v="4"/>
    <d v="2025-04-25T16:21:38"/>
    <d v="2025-04-25T16:27:52"/>
  </r>
  <r>
    <s v="UT-SLOTBI001S-02"/>
    <x v="3"/>
    <x v="4"/>
    <x v="4"/>
    <s v="DEF-00035"/>
    <s v="존재하지 않는 국가 코드로 나오는 경우 존재한다고 표시하지 않고, 문법 오류 메시지로 나옴"/>
    <x v="4"/>
    <s v="김형진"/>
    <s v="서창민"/>
    <s v="김형진"/>
    <s v="Online"/>
    <x v="1"/>
    <s v="기능"/>
    <x v="4"/>
    <s v=""/>
    <x v="2"/>
    <x v="4"/>
    <d v="2025-05-02T18:36:43"/>
    <d v="2025-05-07T17:32:13"/>
  </r>
  <r>
    <s v="UT-SLOTBI001S-02"/>
    <x v="3"/>
    <x v="4"/>
    <x v="4"/>
    <s v="DEF-00036"/>
    <s v="국가코드 내 검색 조건의 Continent Code에 있는 콤보(선택)박스가 동작하지 않음."/>
    <x v="4"/>
    <s v="김형진"/>
    <s v="서창민"/>
    <s v="김형진"/>
    <s v="Online"/>
    <x v="1"/>
    <s v="기능"/>
    <x v="4"/>
    <s v=""/>
    <x v="0"/>
    <x v="4"/>
    <d v="2025-05-02T18:39:56"/>
    <d v="2025-05-09T15:27:10"/>
  </r>
  <r>
    <s v="UT-SLOTBI001S-02"/>
    <x v="3"/>
    <x v="4"/>
    <x v="4"/>
    <s v="DEF-00037"/>
    <s v="항목에 National Explain 이라고 해야 하는데, 현재 Continent Explain으로 되어 있음"/>
    <x v="4"/>
    <s v="김형진"/>
    <s v="서창민"/>
    <s v="김형진"/>
    <s v="Online"/>
    <x v="1"/>
    <s v="UI"/>
    <x v="4"/>
    <s v=""/>
    <x v="2"/>
    <x v="4"/>
    <d v="2025-05-02T18:46:12"/>
    <d v="2025-05-09T15:28:07"/>
  </r>
  <r>
    <s v="UT-SLOTBI004S"/>
    <x v="3"/>
    <x v="4"/>
    <x v="4"/>
    <s v="DEF-00041"/>
    <s v="W23을 시작 일과 종료일만 넣고 생성(세션 만료 문제로 인해)._x000a_그리고 난 뒤, SHL 날짜 부터 수정하는데, 에러가 발생함."/>
    <x v="4"/>
    <s v="김형진"/>
    <s v="서창민"/>
    <s v="김형진"/>
    <s v="Online"/>
    <x v="1"/>
    <s v="기능"/>
    <x v="4"/>
    <s v=""/>
    <x v="0"/>
    <x v="4"/>
    <d v="2025-05-09T20:06:25"/>
    <d v="2025-05-13T15:09:39"/>
  </r>
  <r>
    <s v="UT-SLOTBI005S"/>
    <x v="3"/>
    <x v="4"/>
    <x v="4"/>
    <s v="DEF-00042"/>
    <s v="사유코드를 생성하려고 하니, 문법 오류 발생."/>
    <x v="4"/>
    <s v="김형진"/>
    <s v="서창민"/>
    <s v="김형진"/>
    <s v="Online"/>
    <x v="1"/>
    <s v="기능"/>
    <x v="4"/>
    <s v=""/>
    <x v="0"/>
    <x v="4"/>
    <d v="2025-05-09T20:10:26"/>
    <d v="2025-05-13T15:11:22"/>
  </r>
  <r>
    <s v="UT-SLOTBI006S"/>
    <x v="4"/>
    <x v="4"/>
    <x v="4"/>
    <s v="DEF-00043"/>
    <s v="공통코드 그룹을 추가하려는데 왜 안되는지 모르겠음._x000a_Code Group이나 Group Name은 안겹치는 것 같은데..._x000a_일단 Key로 필요한 필수값이 무엇인지 몰라 어려움"/>
    <x v="4"/>
    <s v="김형진"/>
    <s v="서창민"/>
    <s v="김형진"/>
    <s v="Online"/>
    <x v="1"/>
    <s v="기능"/>
    <x v="4"/>
    <s v=""/>
    <x v="0"/>
    <x v="4"/>
    <d v="2025-05-09T20:14:02"/>
    <d v="2025-05-16T19:24:57"/>
  </r>
  <r>
    <s v="UT-SLOTBI007S-01"/>
    <x v="4"/>
    <x v="4"/>
    <x v="4"/>
    <s v="DEF-00044"/>
    <s v="항공사 목록이, 항공사 정보와 다름._x000a_여기서 나타내고 있는 항공사 정보는 하드코딩된것으로 짐작?_x000a_연결은 어려운지?"/>
    <x v="4"/>
    <s v="김형진"/>
    <s v="서창민"/>
    <s v="김형진"/>
    <s v="Online"/>
    <x v="0"/>
    <s v="인터페이스"/>
    <x v="4"/>
    <s v=""/>
    <x v="2"/>
    <x v="4"/>
    <d v="2025-05-09T20:17:46"/>
    <d v="2025-05-21T19:43:40"/>
  </r>
  <r>
    <s v="UT-AC01004M"/>
    <x v="3"/>
    <x v="4"/>
    <x v="9"/>
    <s v="DEF-00057"/>
    <s v="REG 입력창에 숫자만 입력됨_x000a_ex) HL 입력 안됨"/>
    <x v="4"/>
    <s v="조수일"/>
    <s v="안소정"/>
    <s v="조수일"/>
    <s v="Online"/>
    <x v="1"/>
    <s v="기능"/>
    <x v="4"/>
    <s v=""/>
    <x v="2"/>
    <x v="4"/>
    <d v="2025-06-09T17:11:07"/>
    <d v="2025-06-10T14:37:19"/>
  </r>
  <r>
    <s v="UT-AC08004S"/>
    <x v="3"/>
    <x v="4"/>
    <x v="9"/>
    <s v="DEF-00059"/>
    <s v="Gride 분할 경계 표시 및 좌우 사이즈 변경 기능 누락"/>
    <x v="4"/>
    <s v="조수일"/>
    <s v="구혜지"/>
    <s v="조수일"/>
    <s v="Online"/>
    <x v="1"/>
    <s v="기능"/>
    <x v="4"/>
    <s v=""/>
    <x v="2"/>
    <x v="4"/>
    <d v="2025-06-09T17:48:48"/>
    <d v="2025-06-13T18:23:41"/>
  </r>
  <r>
    <s v="UT-AC01005M"/>
    <x v="3"/>
    <x v="4"/>
    <x v="9"/>
    <s v="DEF-00060"/>
    <s v="등록시 서버 오류 발생_x000a_입력내용 첨부"/>
    <x v="4"/>
    <s v="조수일"/>
    <s v="안소정"/>
    <s v="조수일"/>
    <s v="Online"/>
    <x v="1"/>
    <s v="기능"/>
    <x v="4"/>
    <s v=""/>
    <x v="2"/>
    <x v="4"/>
    <d v="2025-06-10T13:15:41"/>
    <d v="2025-06-13T17:14:04"/>
  </r>
  <r>
    <s v="UT-AC01014M"/>
    <x v="3"/>
    <x v="4"/>
    <x v="9"/>
    <s v="DEF-00062"/>
    <s v="그리드 간격 조정 필요_x000a_(칸 넓이 조정가능하나 최조 조회시 내용이 짤리지 않도록 폭 조정)"/>
    <x v="4"/>
    <s v="조수일"/>
    <s v="안소정"/>
    <s v="조수일"/>
    <s v="Online"/>
    <x v="0"/>
    <s v="UI"/>
    <x v="4"/>
    <s v=""/>
    <x v="2"/>
    <x v="4"/>
    <d v="2025-06-10T14:17:11"/>
    <d v="2025-06-17T13:49:36"/>
  </r>
  <r>
    <s v="UT-AC08011S"/>
    <x v="3"/>
    <x v="4"/>
    <x v="9"/>
    <s v="DEF-00066"/>
    <s v="조업사 선택창에 조업사가 중복 표시됨"/>
    <x v="4"/>
    <s v="조수일"/>
    <s v="구혜지"/>
    <s v="조수일"/>
    <s v="Online"/>
    <x v="1"/>
    <s v="기능"/>
    <x v="4"/>
    <s v=""/>
    <x v="2"/>
    <x v="4"/>
    <d v="2025-06-10T15:31:04"/>
    <d v="2025-06-13T18:19:33"/>
  </r>
  <r>
    <s v="UT-FSQA020S"/>
    <x v="4"/>
    <x v="4"/>
    <x v="6"/>
    <s v="DEF-00016"/>
    <s v="보안검색근무자정보관리에서 검색일자 선택 후 기준일자를 변경하고 저장하면 기준일자의 정보로 데이터가 업데이터 됨"/>
    <x v="4"/>
    <s v="임소정"/>
    <s v="임소정"/>
    <s v="염희석"/>
    <s v="Online"/>
    <x v="1"/>
    <s v="기능"/>
    <x v="4"/>
    <s v=""/>
    <x v="0"/>
    <x v="4"/>
    <d v="2025-04-02T17:57:29"/>
    <d v="2025-04-03T18:02:59"/>
  </r>
  <r>
    <s v="UT-RSPK002S"/>
    <x v="3"/>
    <x v="4"/>
    <x v="5"/>
    <s v="DEF-00011"/>
    <s v="결함테스트"/>
    <x v="4"/>
    <s v="유경섭"/>
    <s v="김훈근"/>
    <s v="유경섭"/>
    <s v="Online"/>
    <x v="1"/>
    <s v="기능"/>
    <x v="4"/>
    <s v=""/>
    <x v="2"/>
    <x v="4"/>
    <d v="2025-03-26T16:01:48"/>
    <d v="2025-03-26T16:03:07"/>
  </r>
  <r>
    <s v="UT-MESMF093M"/>
    <x v="4"/>
    <x v="4"/>
    <x v="15"/>
    <s v="DEF-00019"/>
    <s v="첨부파일 공통기능 (첨부파일 팝업) 활용하여 구현 요망_x000a_(FIMS CA에서 구현된 공통기능 확인후 적용 요망)"/>
    <x v="4"/>
    <s v="임지훈"/>
    <s v="김용진"/>
    <s v="윤현식"/>
    <s v="Online"/>
    <x v="0"/>
    <s v="기능"/>
    <x v="4"/>
    <s v=""/>
    <x v="2"/>
    <x v="4"/>
    <d v="2025-04-04T17:58:52"/>
    <d v="2025-04-11T14:56:24"/>
  </r>
  <r>
    <s v="UT-MESMF094M"/>
    <x v="4"/>
    <x v="4"/>
    <x v="15"/>
    <s v="DEF-00020"/>
    <s v="첨부파일 공통기능 (첨부파일 팝업) 활용하여 구현 요망_x000a_(FIMS CA에서 구현된 공통기능 확인후 적용 요망)"/>
    <x v="4"/>
    <s v="임지훈"/>
    <s v="김용진"/>
    <s v="윤현식"/>
    <s v="Online"/>
    <x v="0"/>
    <s v="기능"/>
    <x v="4"/>
    <s v=""/>
    <x v="2"/>
    <x v="4"/>
    <d v="2025-04-04T17:59:15"/>
    <d v="2025-04-04T18:07:25"/>
  </r>
  <r>
    <s v="UT-CM-SP27"/>
    <x v="4"/>
    <x v="4"/>
    <x v="2"/>
    <s v="DEF-00021"/>
    <s v="오라클 DB는 Timestamp 필드를 조회 조건으로 사용할때  FF6 포맷을 사용해야 함._x000a_(1) 기존 DB2 기준의 Timestamp 변수 자릿수 부족에 따른 overflow 발생하여 _x000a_    : (변경 전) VARCHAR(20) -&gt; (변경 후) VARCHAR(50)으로 자릿수 확대 조치하고,_x000a_(2) 기존 SystemDateTime 값을 받아오기 위해 사용했던 SYSDATE는 시분초까지만 추출되므로_x000a_    : (변경 전) V_TSP := SYSDATE -&gt; V_TSP := CURRENT_TIMESTAMP 로 변경함."/>
    <x v="4"/>
    <s v="이지연"/>
    <s v="이지연"/>
    <s v="이지연"/>
    <s v="프로시져"/>
    <x v="1"/>
    <s v="기능"/>
    <x v="4"/>
    <s v=""/>
    <x v="1"/>
    <x v="4"/>
    <d v="2025-04-08T10:19:25"/>
    <d v="2025-04-08T10:28:44"/>
  </r>
  <r>
    <s v="UT-SLOTFM006L"/>
    <x v="4"/>
    <x v="5"/>
    <x v="4"/>
    <s v="DEF-00022"/>
    <s v="스케쥴 ID 중복처리 외 Season, Branch, Airport, Airline, Flight No, Flight Day, Flight Time 등을 고려하여 로직 변경 및 개발 수정"/>
    <x v="5"/>
    <s v="김형진"/>
    <s v="서창민"/>
    <s v="서창민"/>
    <s v="Online"/>
    <x v="1"/>
    <s v="기능"/>
    <x v="4"/>
    <s v=""/>
    <x v="2"/>
    <x v="4"/>
    <d v="2025-04-10T15:27:00"/>
    <d v="2025-04-23T09:50:39"/>
  </r>
  <r>
    <s v="UT-CASY028S"/>
    <x v="3"/>
    <x v="4"/>
    <x v="10"/>
    <s v="DEF-00023"/>
    <s v="역할 그룹 선택 시 모듈 ID validation 제거 요청_x000a_--&gt; 신규 등록시 validation 체크 기능은 정상이나, 기 등록 정보 선택 상세 영역 Role Group ID  정보 적재 시 validation 스크립트 기능 불필요"/>
    <x v="4"/>
    <s v="박영수"/>
    <s v="최민지"/>
    <s v="박성민"/>
    <s v="Online"/>
    <x v="1"/>
    <s v="기능"/>
    <x v="4"/>
    <s v=""/>
    <x v="2"/>
    <x v="4"/>
    <d v="2025-04-10T20:57:06"/>
    <d v="2025-04-18T17:56:20"/>
  </r>
  <r>
    <s v="UT-CASY028S(A)"/>
    <x v="3"/>
    <x v="4"/>
    <x v="7"/>
    <s v="DEF-00024"/>
    <s v="역할 그룹 선택 시 모듈 ID validation 제거 요청_x000a_--&gt; 신규 등록시 validation 체크 기능은 정상이나, 기 등록 정보 선택 상세 영역 Role Group ID  정보 적재 시 validation 스크립트 기능 불필요"/>
    <x v="4"/>
    <s v="박영수"/>
    <s v="최민지"/>
    <s v="박성민"/>
    <s v="Online"/>
    <x v="1"/>
    <s v="기능"/>
    <x v="4"/>
    <s v=""/>
    <x v="2"/>
    <x v="4"/>
    <d v="2025-04-10T21:01:05"/>
    <d v="2025-04-18T17:57:37"/>
  </r>
  <r>
    <s v="UT-FPFC083M"/>
    <x v="3"/>
    <x v="4"/>
    <x v="8"/>
    <s v="DEF-00025"/>
    <s v="선택된 필드가 양쪽에 존재함-&gt; 필드값은 양쪽 모두에서 1개만 존재해야함,_x000a_멀티로 좌우 이전 테스트시 발생되는것 같음"/>
    <x v="4"/>
    <s v="장경진"/>
    <s v="현영광"/>
    <s v="장경진"/>
    <s v="Online"/>
    <x v="1"/>
    <s v="기능"/>
    <x v="4"/>
    <s v=""/>
    <x v="0"/>
    <x v="4"/>
    <d v="2025-04-11T13:52:06"/>
    <d v="2025-04-18T13:26:44"/>
  </r>
  <r>
    <s v="UT-SLOTBI007S-02"/>
    <x v="4"/>
    <x v="4"/>
    <x v="4"/>
    <s v="DEF-00050"/>
    <s v="삭제시 문법 오류가 나옴,."/>
    <x v="4"/>
    <s v="김형진"/>
    <s v="서창민"/>
    <s v="김형진"/>
    <s v="Online"/>
    <x v="1"/>
    <s v="기능"/>
    <x v="4"/>
    <s v=""/>
    <x v="0"/>
    <x v="4"/>
    <d v="2025-05-16T13:51:50"/>
    <d v="2025-05-21T20:05:37"/>
  </r>
  <r>
    <s v="UT-SLOTBI006S"/>
    <x v="4"/>
    <x v="4"/>
    <x v="4"/>
    <s v="DEF-00051"/>
    <s v="공통 코드 그룹을 등록할 때 다음과 같은 오류가 발생함._x000a_그런데 신규 그룹 코드를 등록하는데, 하위에 보면 딸려 있는 코드들이 3개씩 나오는데 맞는지 확인 필요"/>
    <x v="4"/>
    <s v="김형진"/>
    <s v="서창민"/>
    <s v="김형진"/>
    <s v="Online"/>
    <x v="1"/>
    <s v="기능"/>
    <x v="4"/>
    <s v=""/>
    <x v="0"/>
    <x v="4"/>
    <d v="2025-05-16T13:55:31"/>
    <d v="2025-05-16T19:25:12"/>
  </r>
  <r>
    <s v="UT-SLOTBI005S"/>
    <x v="3"/>
    <x v="4"/>
    <x v="4"/>
    <s v="DEF-00052"/>
    <s v="사유코드 삭제할 때 문법오류 발생"/>
    <x v="4"/>
    <s v="김형진"/>
    <s v="서창민"/>
    <s v="김형진"/>
    <s v="Online"/>
    <x v="1"/>
    <s v="기능"/>
    <x v="4"/>
    <s v=""/>
    <x v="0"/>
    <x v="4"/>
    <d v="2025-05-16T13:59:53"/>
    <d v="2025-05-16T19:26:04"/>
  </r>
  <r>
    <s v="UT-CM10002S"/>
    <x v="3"/>
    <x v="4"/>
    <x v="2"/>
    <s v="DEF-00053"/>
    <s v="화면 상단의 기상요소코드 콤보박스와 그리드의 기상요소코드 필드가 기상요소명으로 잘못 매칭되어 있음. 코드 필드로 변경 필요"/>
    <x v="4"/>
    <s v="이지연"/>
    <s v="김은정"/>
    <s v="이지연"/>
    <s v="Online"/>
    <x v="1"/>
    <s v="기능"/>
    <x v="4"/>
    <s v=""/>
    <x v="0"/>
    <x v="4"/>
    <d v="2025-05-23T10:21:30"/>
    <d v="2025-06-02T17:30:15"/>
  </r>
  <r>
    <s v="UT-AC01002M"/>
    <x v="3"/>
    <x v="4"/>
    <x v="9"/>
    <s v="DEF-00055"/>
    <s v="관제석 선택후_x000a_관제석 설정화면에서 미사용으로 바뀐후_x000a_관제석 저장시 미사용인경우 오류 메시지 출력 필요"/>
    <x v="4"/>
    <s v="조수일"/>
    <s v="안소정"/>
    <s v="조수일"/>
    <s v="Online"/>
    <x v="1"/>
    <s v="기능"/>
    <x v="4"/>
    <s v=""/>
    <x v="2"/>
    <x v="4"/>
    <d v="2025-06-09T16:51:47"/>
    <d v="2025-06-17T13:48:37"/>
  </r>
  <r>
    <s v="UT-AC01003M"/>
    <x v="3"/>
    <x v="4"/>
    <x v="9"/>
    <s v="DEF-00056"/>
    <s v="관제사를 선택하여도 약어 표시창에  '##'으로 표시됨_x000a_(## : 관제사가 선택이 안된경우 표시룰)"/>
    <x v="4"/>
    <s v="조수일"/>
    <s v="안소정"/>
    <s v="조수일"/>
    <s v="Online"/>
    <x v="1"/>
    <s v="기능"/>
    <x v="4"/>
    <s v=""/>
    <x v="2"/>
    <x v="4"/>
    <d v="2025-06-09T17:05:32"/>
    <d v="2025-06-13T18:22:56"/>
  </r>
  <r>
    <s v="UT-AC01007M"/>
    <x v="3"/>
    <x v="4"/>
    <x v="9"/>
    <s v="DEF-00061"/>
    <s v="종료 처리시 서버 오류 발생"/>
    <x v="4"/>
    <s v="조수일"/>
    <s v="안소정"/>
    <s v="조수일"/>
    <s v="Online"/>
    <x v="1"/>
    <s v="기능"/>
    <x v="4"/>
    <s v=""/>
    <x v="0"/>
    <x v="4"/>
    <d v="2025-06-10T13:37:05"/>
    <d v="2025-06-12T11:14:14"/>
  </r>
  <r>
    <s v="UT-AC08007S"/>
    <x v="3"/>
    <x v="4"/>
    <x v="9"/>
    <s v="DEF-00064"/>
    <s v="맵핑 설정시 양측에 데이터가 없는 상태에서 &lt;&lt;,&gt;&gt;,&gt;,&lt; 클릭시 메시치 처리 필요"/>
    <x v="4"/>
    <s v="조수일"/>
    <s v="구혜지"/>
    <s v="조수일"/>
    <s v="Online"/>
    <x v="1"/>
    <s v="UI"/>
    <x v="4"/>
    <s v=""/>
    <x v="2"/>
    <x v="4"/>
    <d v="2025-06-10T15:02:06"/>
    <d v="2025-06-13T18:16:57"/>
  </r>
  <r>
    <s v="UT-RSCR008M"/>
    <x v="3"/>
    <x v="4"/>
    <x v="5"/>
    <s v="DEF-00002"/>
    <s v="Allocation 에서 공통코드 정보를 가져와야 합니다. _x000a__x000a_최대한배정_x000a_가능한배정_x000a_가능한배정하지않음_x000a_....."/>
    <x v="4"/>
    <s v="유경섭"/>
    <s v="장동혁"/>
    <s v="유경섭"/>
    <s v="Online"/>
    <x v="1"/>
    <s v="데이터"/>
    <x v="4"/>
    <s v=""/>
    <x v="2"/>
    <x v="4"/>
    <d v="2025-03-17T14:13:16"/>
    <d v="2025-03-24T17:05:31"/>
  </r>
  <r>
    <s v="UT-RSCR008M"/>
    <x v="3"/>
    <x v="4"/>
    <x v="5"/>
    <s v="DEF-00003"/>
    <s v="우측항목에서 오른쪽 화살표로 삭제시 _x000a_왼쪽 항목에 캐로셀 이름도 함께 삭제되어야 합니다. _x000a__x000a_(설명이 필요하면 얘기주세요~~) "/>
    <x v="4"/>
    <s v="유경섭"/>
    <s v="장동혁"/>
    <s v="유경섭"/>
    <s v="Online"/>
    <x v="1"/>
    <s v="기능"/>
    <x v="4"/>
    <s v=""/>
    <x v="2"/>
    <x v="4"/>
    <d v="2025-03-17T14:23:43"/>
    <d v="2025-03-24T17:06:58"/>
  </r>
  <r>
    <s v="UT-FSQA110S"/>
    <x v="3"/>
    <x v="5"/>
    <x v="6"/>
    <s v="DEF-00006"/>
    <s v="DB 데이터타입 변경으로 인한 오류 수정"/>
    <x v="5"/>
    <s v="임소정"/>
    <s v="임소정"/>
    <s v="임소정"/>
    <s v="Online"/>
    <x v="0"/>
    <s v="데이터"/>
    <x v="4"/>
    <s v=""/>
    <x v="0"/>
    <x v="4"/>
    <d v="2025-03-25T16:23:26"/>
    <d v="2025-03-25T16:45:35"/>
  </r>
  <r>
    <s v="UT-SLOTBI004S"/>
    <x v="3"/>
    <x v="4"/>
    <x v="4"/>
    <s v="DEF-00038"/>
    <s v="신규로 작성했으나 리스트로 표시가 안됨.,_x000a_저장은 성공했다고 하나, 실제 리스트에는 표시 안됨._x000a_동일한 AC ID 로 등록하면  제약사항 위반 메시지가 뜸."/>
    <x v="4"/>
    <s v="김형진"/>
    <s v="서창민"/>
    <s v="김형진"/>
    <s v="Online"/>
    <x v="1"/>
    <s v="기능"/>
    <x v="4"/>
    <s v=""/>
    <x v="1"/>
    <x v="4"/>
    <d v="2025-05-09T18:22:04"/>
    <d v="2025-05-13T15:09:25"/>
  </r>
  <r>
    <s v="UT-SLOTBI002S"/>
    <x v="3"/>
    <x v="4"/>
    <x v="4"/>
    <s v="DEF-00039"/>
    <s v="신규 기종 정보를 넣어 저장에는 성공했는데, 리스트에서는 표시가 안됨._x000a_동일한 AC ID 로 등록하면 제약사항 위반이라는 메시지가 뜸."/>
    <x v="4"/>
    <s v="김형진"/>
    <s v="서창민"/>
    <s v="김형진"/>
    <s v="Online"/>
    <x v="1"/>
    <s v="기능"/>
    <x v="4"/>
    <s v=""/>
    <x v="1"/>
    <x v="4"/>
    <d v="2025-05-09T18:24:56"/>
    <d v="2025-05-13T13:57:13"/>
  </r>
  <r>
    <s v="UT-AC08008S"/>
    <x v="3"/>
    <x v="4"/>
    <x v="9"/>
    <s v="DEF-00054"/>
    <s v="Stand Setting 에 좌측 관제석에서 '&gt;&gt;' , '&gt;' 로 모두 뺀 상태에서 '&gt;&gt;','&gt;' 를 클릭시 서버 오류 메시지 뜸"/>
    <x v="4"/>
    <s v="조수일"/>
    <s v="구혜지"/>
    <s v="조수일"/>
    <s v="Online"/>
    <x v="1"/>
    <s v="기능"/>
    <x v="4"/>
    <s v=""/>
    <x v="2"/>
    <x v="4"/>
    <d v="2025-06-09T14:47:56"/>
    <d v="2025-06-13T18:24:00"/>
  </r>
  <r>
    <s v="UT-AC01015M"/>
    <x v="3"/>
    <x v="4"/>
    <x v="9"/>
    <s v="DEF-00063"/>
    <s v="그리드 컬럼 간격 조정 필요"/>
    <x v="4"/>
    <s v="조수일"/>
    <s v="안소정"/>
    <s v="조수일"/>
    <s v="Online"/>
    <x v="0"/>
    <s v="UI"/>
    <x v="4"/>
    <s v=""/>
    <x v="2"/>
    <x v="4"/>
    <d v="2025-06-10T14:25:15"/>
    <d v="2025-06-17T13:49:16"/>
  </r>
  <r>
    <s v="UT-AC08011S"/>
    <x v="3"/>
    <x v="4"/>
    <x v="9"/>
    <s v="DEF-00067"/>
    <s v="주기장 표시창을 가로 스크롤 없도록 폭 조정 필요"/>
    <x v="4"/>
    <s v="조수일"/>
    <s v="구혜지"/>
    <s v="조수일"/>
    <s v="Online"/>
    <x v="1"/>
    <s v="UI"/>
    <x v="4"/>
    <s v=""/>
    <x v="2"/>
    <x v="4"/>
    <d v="2025-06-10T15:34:22"/>
    <d v="2025-06-13T18:21:04"/>
  </r>
  <r>
    <s v="UT-AC08011S"/>
    <x v="3"/>
    <x v="4"/>
    <x v="9"/>
    <s v="DEF-00068"/>
    <s v="UI 수정 필요_x000a__x000a_1. 주기장 선택창의 오른쪽이 좌측 메뉴 펼쳤을때 기준 짤려보임_x000a_2. 등록 순서 안내 문구의 배경색 지적 필요"/>
    <x v="4"/>
    <s v="조수일"/>
    <s v="구혜지"/>
    <s v="조수일"/>
    <s v="Online"/>
    <x v="1"/>
    <s v="UI"/>
    <x v="4"/>
    <s v=""/>
    <x v="2"/>
    <x v="4"/>
    <d v="2025-06-10T15:39:34"/>
    <d v="2025-06-13T18:20:24"/>
  </r>
  <r>
    <s v="UT-CM10001S"/>
    <x v="3"/>
    <x v="3"/>
    <x v="2"/>
    <s v="DEF-00071"/>
    <s v="오류 알림문구 변경_x000a_- 서버오류입니다. 관리자에게 문의하세요. 삭제하고_x000a_   다른 중복데이터 오류메시지 알림문구와 통일 요청_x000a_- (변경) 중복된 데이터가 존재합니다.        "/>
    <x v="3"/>
    <s v="이지연"/>
    <s v="김은정"/>
    <s v="장세민"/>
    <s v="Online"/>
    <x v="0"/>
    <s v="UI"/>
    <x v="4"/>
    <s v=""/>
    <x v="2"/>
    <x v="4"/>
    <d v="2025-06-16T15:55:28"/>
    <d v="2025-06-23T15:32:13"/>
  </r>
  <r>
    <s v="UT-CM10001M"/>
    <x v="3"/>
    <x v="3"/>
    <x v="2"/>
    <s v="DEF-00072"/>
    <s v="드롭다운 비활성 되는 경우 비활성 됨을 인지할 수 있도록 표시가 될 수 있을까요?"/>
    <x v="3"/>
    <s v="이지연"/>
    <s v="김은정"/>
    <s v="장세민"/>
    <s v="Online"/>
    <x v="0"/>
    <s v="UI"/>
    <x v="4"/>
    <s v=""/>
    <x v="2"/>
    <x v="4"/>
    <d v="2025-06-16T16:02:27"/>
    <d v="2025-06-23T15:14:08"/>
  </r>
  <r>
    <s v="UT-CM10003S"/>
    <x v="3"/>
    <x v="3"/>
    <x v="2"/>
    <s v="DEF-00075"/>
    <s v="닫았다가 다시 열지 않고 alert메시지 삭제/생성 반복 시 alert코드 체번이 마지막 번호에서 +1되지 않고 가장 마지막 삭제된 코드번호에서 +1 되어 생성됨."/>
    <x v="3"/>
    <s v="이지연"/>
    <s v="김은정"/>
    <s v="장세민"/>
    <s v="Online"/>
    <x v="0"/>
    <s v="UI"/>
    <x v="4"/>
    <s v=""/>
    <x v="2"/>
    <x v="4"/>
    <d v="2025-06-16T16:24:36"/>
    <d v="2025-06-25T10:50:44"/>
  </r>
  <r>
    <s v="UT-CM20008S"/>
    <x v="3"/>
    <x v="3"/>
    <x v="2"/>
    <s v="DEF-00076"/>
    <s v="ㅇ 시나리오 #2 중복확인 조건 수정, 마일스톤코드만 중복 검사하는 것으로 보여집니다._x000a_ㅇ 마일스톤 영문명 검색창 추가 희망_x000a_ㅇ 마일스톤 코드 부분키워드 검색 필요없을지 현업테스트 때 확인필요"/>
    <x v="3"/>
    <s v="이지연"/>
    <s v="김은정"/>
    <s v="장세민"/>
    <s v="Online"/>
    <x v="0"/>
    <s v="UI"/>
    <x v="4"/>
    <s v=""/>
    <x v="2"/>
    <x v="4"/>
    <d v="2025-06-16T16:33:53"/>
    <d v="2025-06-25T17:19:47"/>
  </r>
  <r>
    <s v="UT-CM20012S"/>
    <x v="3"/>
    <x v="3"/>
    <x v="2"/>
    <s v="DEF-00077"/>
    <s v="refresh time 부분이 화면에 겹쳐서 나오는데 혹시 고칠 수 있을까요?"/>
    <x v="3"/>
    <s v="이지연"/>
    <s v="김은정"/>
    <s v="장세민"/>
    <s v="Online"/>
    <x v="0"/>
    <s v="UI"/>
    <x v="4"/>
    <s v=""/>
    <x v="2"/>
    <x v="4"/>
    <d v="2025-06-16T16:38:52"/>
    <d v="2025-06-25T17:20:03"/>
  </r>
  <r>
    <s v="UT-CM20012S"/>
    <x v="3"/>
    <x v="3"/>
    <x v="2"/>
    <s v="DEF-00078"/>
    <s v="- 시간검색 시 하루 내에서 앞/뒤 시간 역전 되게 검색시 오류 메시지 없이 뭔가 검색이 됨."/>
    <x v="3"/>
    <s v="이지연"/>
    <s v="김은정"/>
    <s v="장세민"/>
    <s v="Online"/>
    <x v="1"/>
    <s v="기능"/>
    <x v="4"/>
    <s v=""/>
    <x v="2"/>
    <x v="4"/>
    <d v="2025-06-16T17:07:42"/>
    <d v="2025-06-25T17:21:25"/>
  </r>
  <r>
    <s v="UT-CM20028M"/>
    <x v="3"/>
    <x v="3"/>
    <x v="2"/>
    <s v="DEF-00079"/>
    <s v="- EXI로 검색 시 ERIT도 같이 검색됨(마일스톤, 입력사유 필드를 모두 조회하여 하나라도 겹치는 경우 표출되는 것 같음, 대소문자 구분하여 조회)_x000a_ → AS-IS, 사용자 테스트 시 확인하여 검색대상 확인 및 검색 화면 내 사용자가 대상 확인할 수 있도록 문구 추가 희망"/>
    <x v="3"/>
    <s v="이지연"/>
    <s v="김은정"/>
    <s v="장세민"/>
    <s v="Online"/>
    <x v="0"/>
    <s v="UI"/>
    <x v="4"/>
    <s v=""/>
    <x v="2"/>
    <x v="4"/>
    <d v="2025-06-16T17:13:21"/>
    <d v="2025-06-25T17:24:36"/>
  </r>
  <r>
    <s v="UT-CM20020S"/>
    <x v="3"/>
    <x v="3"/>
    <x v="2"/>
    <s v="DEF-00080"/>
    <s v="ㅇ 중복 발생 시 알림문구 통일 요청_x000a_ - 중복된 데이터가 존재합니다._x000a_   (중복대상 알려줄 수 있으면 알려주면 좋을 것 같습니다.)"/>
    <x v="3"/>
    <s v="이지연"/>
    <s v="김은정"/>
    <s v="장세민"/>
    <s v="Online"/>
    <x v="0"/>
    <s v="UI"/>
    <x v="4"/>
    <s v=""/>
    <x v="2"/>
    <x v="4"/>
    <d v="2025-06-16T17:25:09"/>
    <d v="2025-06-25T17:22:50"/>
  </r>
  <r>
    <s v="UT-CM10002S"/>
    <x v="3"/>
    <x v="4"/>
    <x v="2"/>
    <s v="DEF-00081"/>
    <s v="결함조치완료"/>
    <x v="4"/>
    <s v="이지연"/>
    <s v="김은정"/>
    <s v="이지연"/>
    <s v="Online"/>
    <x v="1"/>
    <s v="기능"/>
    <x v="4"/>
    <s v=""/>
    <x v="2"/>
    <x v="4"/>
    <d v="2025-06-16T17:50:26"/>
    <d v="2025-06-16T17:59:49"/>
  </r>
  <r>
    <s v="UT-FPFS041M"/>
    <x v="3"/>
    <x v="3"/>
    <x v="8"/>
    <s v="DEF-00194"/>
    <s v="도착편 - 연결출발편 동시 생성시,_x000a__x000a_서버 오류가 발생했다는 팝업이 표출되고, 확인을 눌러 팝업을 닫으면_x000a__x000a_출도착지가 오사카/간사이로 되어 있고, TOF가 I인데도 '국내선과 국제선간에 연결을 맺으시겠습니까?' 라는 오류 메세지가 표출됨._x000a__x000a_DB 조회시 이미 DB에 LKFLT_ID가 저장되고 있고, LKFLT_NM은 NULL이 저장됨"/>
    <x v="3"/>
    <s v="장경진"/>
    <s v="현영광"/>
    <s v="송희영"/>
    <s v="Online"/>
    <x v="1"/>
    <s v="기능"/>
    <x v="4"/>
    <s v=""/>
    <x v="0"/>
    <x v="4"/>
    <d v="2025-06-19T14:56:38"/>
    <d v="2025-07-08T10:22:44"/>
  </r>
  <r>
    <s v="UT-FPFS041M"/>
    <x v="3"/>
    <x v="3"/>
    <x v="8"/>
    <s v="DEF-00197"/>
    <s v="데이터제약조건 위반이라는 팝업이 뜨는데, 실제로는 DB에 값이 저장됨_x000a_ * 화면에서 SAVE 클릭 -&gt; 팝업 표출 확인 후 sql 실행한 증적"/>
    <x v="3"/>
    <s v="장경진"/>
    <s v="현영광"/>
    <s v="송희영"/>
    <s v="Online"/>
    <x v="1"/>
    <s v="기능"/>
    <x v="4"/>
    <s v=""/>
    <x v="1"/>
    <x v="4"/>
    <d v="2025-06-19T15:06:20"/>
    <d v="2025-07-08T10:57:59"/>
  </r>
  <r>
    <s v="UT-FPFS042M"/>
    <x v="3"/>
    <x v="3"/>
    <x v="8"/>
    <s v="DEF-00198"/>
    <s v="시즌 도착편 생성화면과 동일하게, onLoad시에는 연결도착편 생성, 연결도착편 검색 화면이 안보이다 화면 배율 조정시 'CREATE LINK', 'LINK EXIST' 버튼을 안눌러도 전체 화면이 다 보임"/>
    <x v="3"/>
    <s v="장경진"/>
    <s v="현영광"/>
    <s v="송희영"/>
    <s v="Online"/>
    <x v="1"/>
    <s v="UI"/>
    <x v="4"/>
    <s v=""/>
    <x v="2"/>
    <x v="4"/>
    <d v="2025-06-19T15:12:16"/>
    <d v="2025-09-04T13:44:47"/>
  </r>
  <r>
    <s v="UT-FPFS042M"/>
    <x v="3"/>
    <x v="3"/>
    <x v="8"/>
    <s v="DEF-00199"/>
    <s v="출발편의 ROUTE 항목 중 목적지(DES, to) 공항코드를 입력하는 입력폼에 From이라고 되어있음 To로 수정 필요"/>
    <x v="3"/>
    <s v="장경진"/>
    <s v="현영광"/>
    <s v="송희영"/>
    <s v="Online"/>
    <x v="1"/>
    <s v="UI"/>
    <x v="4"/>
    <s v=""/>
    <x v="2"/>
    <x v="4"/>
    <d v="2025-06-19T15:16:53"/>
    <d v="2025-07-25T11:07:48"/>
  </r>
  <r>
    <s v="UT-FPFS041M"/>
    <x v="3"/>
    <x v="3"/>
    <x v="8"/>
    <s v="DEF-00200"/>
    <s v="코드셰어를 포함하여 DB테이블에 중복되는 값도 없고, 화면상 특별히 데이터에 오류가 없어보이는데 제약조건 위반 메세지가 표출됨._x000a__x000a_실제 제약조건을 위배한 데이터인 경우 안내 메세지 변경 필요함_x000a_(현재 메세지로는 어떤 항목이 오류를 발생시켰는지 확인 불가)_x000a__x000a_* 시즌출발편생성 테스트에서 발생한 오류인데, 제가 TMS에 잘못등록했습니다. 혹시 항목 변경 가능하시면 시즌 출발 생성쪽으로 변경 요청드립니다."/>
    <x v="3"/>
    <s v="장경진"/>
    <s v="현영광"/>
    <s v="송희영"/>
    <s v="Online"/>
    <x v="1"/>
    <s v="기능"/>
    <x v="4"/>
    <s v=""/>
    <x v="1"/>
    <x v="4"/>
    <d v="2025-06-19T15:18:09"/>
    <d v="2025-07-08T10:54:50"/>
  </r>
  <r>
    <s v="UT-FPFS042M"/>
    <x v="3"/>
    <x v="3"/>
    <x v="8"/>
    <s v="DEF-00202"/>
    <s v="시즌 도착-출발 연결시 도착편쪽 LKFLT_NM이 누락되는 증상이 있음._x000a__x000a_운항편명 누락으로 화면에서 데이터 조회시 출발편 목록과 도착편 목록에서 조회 결과가 서로 다름"/>
    <x v="3"/>
    <s v="장경진"/>
    <s v="현영광"/>
    <s v="송희영"/>
    <s v="Online"/>
    <x v="1"/>
    <s v="기능"/>
    <x v="4"/>
    <s v=""/>
    <x v="1"/>
    <x v="4"/>
    <d v="2025-06-19T15:27:26"/>
    <d v="2025-07-08T13:09:35"/>
  </r>
  <r>
    <s v="UT-RSPK056S"/>
    <x v="3"/>
    <x v="3"/>
    <x v="5"/>
    <s v="DEF-00205"/>
    <s v="(잠재적인 SQL인젝션)_x000a_ㅇ Type, Grade 콤보박스에 사용자가 임의의 값을 max length=65535까지입력할 수 있게 되어있음._x000a_ㅇ ' or 1=1 -- 과 같이 SQL인젝션 시도시 로딩창이 떴다 사라짐_x000a_  -&gt; 백엔드에서 Type, Grade를 어떻게 처리하는지에 따라 SQL인젝션 가능해보임"/>
    <x v="3"/>
    <s v="유경섭"/>
    <s v="김훈근"/>
    <s v="송희영"/>
    <s v="Online"/>
    <x v="1"/>
    <s v="표준"/>
    <x v="4"/>
    <s v=""/>
    <x v="2"/>
    <x v="4"/>
    <d v="2025-06-20T08:58:07"/>
    <d v="2025-07-09T15:56:11"/>
  </r>
  <r>
    <s v="UT-MESCM101S"/>
    <x v="3"/>
    <x v="3"/>
    <x v="15"/>
    <s v="DEF-00214"/>
    <s v="메뉴 들어갔다 나갔다 하다가 다시 돌아오면 화면이 잘려서 나옵니다."/>
    <x v="3"/>
    <s v="임지훈"/>
    <s v="임지훈"/>
    <s v="장세민"/>
    <s v="Online"/>
    <x v="1"/>
    <s v="UI"/>
    <x v="4"/>
    <s v=""/>
    <x v="0"/>
    <x v="4"/>
    <d v="2025-06-20T10:40:58"/>
    <d v="2025-07-15T10:05:37"/>
  </r>
  <r>
    <s v="UT-MESCM121S"/>
    <x v="3"/>
    <x v="3"/>
    <x v="15"/>
    <s v="DEF-00215"/>
    <s v="전일 날짜가 뜨지 않음"/>
    <x v="3"/>
    <s v="임지훈"/>
    <s v="임지훈"/>
    <s v="장세민"/>
    <s v="Online"/>
    <x v="1"/>
    <s v="기능"/>
    <x v="4"/>
    <s v=""/>
    <x v="1"/>
    <x v="4"/>
    <d v="2025-06-20T10:43:56"/>
    <d v="2025-07-15T09:42:02"/>
  </r>
  <r>
    <s v="UT-MESCM122S"/>
    <x v="3"/>
    <x v="3"/>
    <x v="15"/>
    <s v="DEF-00216"/>
    <s v="20일 조회 시 날짜가 맞지 않게 표출됨."/>
    <x v="3"/>
    <s v="임지훈"/>
    <s v="임지훈"/>
    <s v="장세민"/>
    <s v="Online"/>
    <x v="1"/>
    <s v="기능"/>
    <x v="4"/>
    <s v=""/>
    <x v="1"/>
    <x v="4"/>
    <d v="2025-06-20T10:45:36"/>
    <d v="2025-07-15T09:42:21"/>
  </r>
  <r>
    <s v="UT-MESCM123S"/>
    <x v="3"/>
    <x v="3"/>
    <x v="15"/>
    <s v="DEF-00217"/>
    <s v="6.20 조회 시 날짜 표출 오류 확인됨. "/>
    <x v="3"/>
    <s v="임지훈"/>
    <s v="임지훈"/>
    <s v="장세민"/>
    <s v="Online"/>
    <x v="1"/>
    <s v="기능"/>
    <x v="4"/>
    <s v=""/>
    <x v="1"/>
    <x v="4"/>
    <d v="2025-06-20T10:47:02"/>
    <d v="2025-07-15T09:50:14"/>
  </r>
  <r>
    <s v="UT-MESCM123S"/>
    <x v="3"/>
    <x v="3"/>
    <x v="15"/>
    <s v="DEF-00218"/>
    <s v="증가/감소 케이스 모두 단위테스트 시나리오에 넣어주세요."/>
    <x v="3"/>
    <s v="임지훈"/>
    <s v="임지훈"/>
    <s v="장세민"/>
    <s v="Online"/>
    <x v="1"/>
    <s v="UI"/>
    <x v="4"/>
    <s v=""/>
    <x v="0"/>
    <x v="4"/>
    <d v="2025-06-20T10:47:14"/>
    <d v="2025-07-15T09:51:32"/>
  </r>
  <r>
    <s v="UT-AC08005S"/>
    <x v="3"/>
    <x v="3"/>
    <x v="9"/>
    <s v="DEF-00112"/>
    <s v="SID CODE SETTING 정렬순서 변경 불가"/>
    <x v="3"/>
    <s v="조수일"/>
    <s v="구혜지"/>
    <s v="정진성"/>
    <s v="Online"/>
    <x v="1"/>
    <s v="기능"/>
    <x v="4"/>
    <s v=""/>
    <x v="0"/>
    <x v="4"/>
    <d v="2025-06-17T15:32:51"/>
    <d v="2025-08-06T11:17:29"/>
  </r>
  <r>
    <s v="UT-AC08011S"/>
    <x v="3"/>
    <x v="3"/>
    <x v="9"/>
    <s v="DEF-00118"/>
    <s v="DEICING TIME - EQMT 행 길이 화면제약 필요"/>
    <x v="3"/>
    <s v="조수일"/>
    <s v="구혜지"/>
    <s v="정진성"/>
    <s v="Online"/>
    <x v="1"/>
    <s v="기능"/>
    <x v="4"/>
    <s v=""/>
    <x v="0"/>
    <x v="4"/>
    <d v="2025-06-17T17:20:48"/>
    <d v="2025-08-06T10:54:20"/>
  </r>
  <r>
    <s v="UT-AC08011S"/>
    <x v="3"/>
    <x v="3"/>
    <x v="9"/>
    <s v="DEF-00119"/>
    <s v="DEICING ZONE SETTING - ZONENM 길이 화면제약 필요"/>
    <x v="3"/>
    <s v="조수일"/>
    <s v="구혜지"/>
    <s v="정진성"/>
    <s v="Online"/>
    <x v="1"/>
    <s v="기능"/>
    <x v="4"/>
    <s v=""/>
    <x v="0"/>
    <x v="4"/>
    <d v="2025-06-17T17:21:12"/>
    <d v="2025-08-06T13:24:14"/>
  </r>
  <r>
    <s v="UT-FP-SP2"/>
    <x v="3"/>
    <x v="3"/>
    <x v="8"/>
    <s v="DEF-00125"/>
    <s v="SELECT FPOWN.FN_FP_GET_DLY_STAT_CD('', 60, 'DEL') FROM DUAL;_x000a__x000a_쿼리 실행시, &quot; &quot; 반환됨._x000a__x000a_결함은 아니나, 본 함수를 호출하는 프로시저에서 &quot; &quot;값이 다시 NULL로 변환되고 있어, 함수에서 결과 리턴하는 시점에 바로 NULL로 반환할 수 없는지 검토 필요_x000a_(호출하는 프로시저 가독성 개선)"/>
    <x v="3"/>
    <s v="장경진"/>
    <s v="이인용"/>
    <s v="송희영"/>
    <s v="프로시져"/>
    <x v="0"/>
    <s v="기능"/>
    <x v="4"/>
    <s v=""/>
    <x v="2"/>
    <x v="4"/>
    <d v="2025-06-18T13:55:08"/>
    <d v="2025-07-07T16:43:59"/>
  </r>
  <r>
    <s v="UT-FP-SP3"/>
    <x v="3"/>
    <x v="3"/>
    <x v="8"/>
    <s v="DEF-00126"/>
    <s v="SELECT FPOWN.FN_FP_GET_FORMAT_DATE('202606181408', 'YYYY-MM-DD_x0009_HH:SS') FROM DUAL;_x000a__x000a_쿼리 실행시 DB에러코드 반환됨._x000a__x000a_함수에서 P_FORMAT 3종만 입력받고, 3종 외 입력값이 들어오면 리턴부가 없어서 DB에러코드 발생함._x000a__x000a_FP_GET_FORMAT_DATE함수 자체가 트림처리와 포맷변환 기능만 있어, 본 함수 삭제하고 TO_CHAR로 변경하는 방안 검토 필요"/>
    <x v="3"/>
    <s v="장경진"/>
    <s v="이인용"/>
    <s v="송희영"/>
    <s v="프로시져"/>
    <x v="0"/>
    <s v="기능"/>
    <x v="4"/>
    <s v=""/>
    <x v="2"/>
    <x v="4"/>
    <d v="2025-06-18T14:14:05"/>
    <d v="2025-07-07T16:41:41"/>
  </r>
  <r>
    <s v="UT-FPFS022M"/>
    <x v="3"/>
    <x v="3"/>
    <x v="8"/>
    <s v="DEF-00156"/>
    <s v="시즌 도착 디테일과 동일하게, TN_CA_TMNL 테이블에 화물 터미널은 C03까지만 있는데 시즌 출발 디테일의 Terminal 콤보박스에는 C04가 표시되고 있음_x000a__x000a_"/>
    <x v="3"/>
    <s v="장경진"/>
    <s v="현영광"/>
    <s v="송희영"/>
    <s v="Online"/>
    <x v="1"/>
    <s v="기능"/>
    <x v="4"/>
    <s v=""/>
    <x v="2"/>
    <x v="4"/>
    <d v="2025-06-19T10:02:03"/>
    <d v="2025-07-07T16:07:47"/>
  </r>
  <r>
    <s v="UT-FPFC081M"/>
    <x v="3"/>
    <x v="3"/>
    <x v="8"/>
    <s v="DEF-00178"/>
    <s v="시즌 출발편 리스트의 STA컬럼에서 우클릭 -&gt; Find Row를 한 상태에서,_x000a__x000a_Find What에 ASDFASDF를 입력하고 옵션을 &lt;= 또는 &lt;&gt;로 선택한 상태에서 FIND를 누르면 행이 Find Direction 방향으로 이동됨_x000a_ * = 또는 &gt;= 선택시 '찾을 수 없다'는 팝업이 뜸(정상)"/>
    <x v="3"/>
    <s v="장경진"/>
    <s v="현영광"/>
    <s v="송희영"/>
    <s v="Online"/>
    <x v="0"/>
    <s v="기능"/>
    <x v="4"/>
    <s v=""/>
    <x v="2"/>
    <x v="4"/>
    <d v="2025-06-19T11:28:11"/>
    <d v="2025-07-30T14:51:42"/>
  </r>
  <r>
    <s v="UT-MESCM122S"/>
    <x v="3"/>
    <x v="3"/>
    <x v="15"/>
    <s v="DEF-00219"/>
    <s v="월 변경 시에도 잘 뜨는지 테스트 시나리오에 추가 해주세요."/>
    <x v="3"/>
    <s v="임지훈"/>
    <s v="임지훈"/>
    <s v="장세민"/>
    <s v="Online"/>
    <x v="0"/>
    <s v="기능"/>
    <x v="4"/>
    <s v=""/>
    <x v="0"/>
    <x v="4"/>
    <d v="2025-06-20T10:48:19"/>
    <d v="2025-07-15T09:56:57"/>
  </r>
  <r>
    <s v="UT-MESMF051S"/>
    <x v="3"/>
    <x v="3"/>
    <x v="15"/>
    <s v="DEF-00224"/>
    <s v="날짜 역전해서 조회 시 조회가 됨"/>
    <x v="3"/>
    <s v="임지훈"/>
    <s v="홍성민"/>
    <s v="장세민"/>
    <s v="Online"/>
    <x v="1"/>
    <s v="기능"/>
    <x v="4"/>
    <s v=""/>
    <x v="0"/>
    <x v="4"/>
    <d v="2025-06-20T10:58:21"/>
    <d v="2025-08-12T11:23:05"/>
  </r>
  <r>
    <s v="UT-WESCM009S"/>
    <x v="3"/>
    <x v="3"/>
    <x v="13"/>
    <s v="DEF-00228"/>
    <s v="엑셀다운로드 시 조회한 데이터 전체가 아니라 페이지에 표출되는 데이터만 다운로드가 되는데 현업 확인해서 둘 중에 뭘로 할지 정해야할 것 같습니다."/>
    <x v="3"/>
    <s v="임지훈"/>
    <s v="임지훈"/>
    <s v="장세민"/>
    <s v="Online"/>
    <x v="0"/>
    <s v="기능"/>
    <x v="4"/>
    <s v=""/>
    <x v="0"/>
    <x v="4"/>
    <d v="2025-06-20T11:05:09"/>
    <d v="2025-07-15T10:07:17"/>
  </r>
  <r>
    <s v="UT-RSPK004S"/>
    <x v="3"/>
    <x v="3"/>
    <x v="5"/>
    <s v="DEF-00230"/>
    <s v="(DB에 저장된 값이 화면에서 조회되지 않음)_x000a_ㅇ 수행한 작업 : + 버튼 선택후, Stand에 816A를 선택하고 T2원격서편, 토잉시간 15분 입력 후 저장_x000a_ㅇ 결과_x000a_ - (화면) 저장되었다는 팝업 표출되나, 실제 목록에서 816A 보이지 않음_x000a_ - (DB) 테이블에서 값 조회됨"/>
    <x v="3"/>
    <s v="유경섭"/>
    <s v="김훈근"/>
    <s v="송희영"/>
    <s v="Online"/>
    <x v="1"/>
    <s v="기능"/>
    <x v="4"/>
    <s v=""/>
    <x v="0"/>
    <x v="4"/>
    <d v="2025-06-20T13:19:24"/>
    <d v="2025-07-09T14:56:52"/>
  </r>
  <r>
    <s v="UT-RSPK004S"/>
    <x v="3"/>
    <x v="3"/>
    <x v="5"/>
    <s v="DEF-00233"/>
    <s v="(개선의견)_x000a_ㅇ현재 : Group에서 STAND 선택 후 입력폼에 주기장 번호 입력시 최대 3자리만 입력가능함_x000a__x000a_ㅇ개선 : 801A, 268L, 239R 등 4자리이상 입력 가능하도록 개선 필요_x000a_  * 검색 조건이 반드시 일치하는 항목만 검색하도록 되어 있는 경우, LIKE 검색 필요(ex: 801입력시 801, 801A, 801B 모두 출력)"/>
    <x v="3"/>
    <s v="유경섭"/>
    <s v="김훈근"/>
    <s v="송희영"/>
    <s v="Online"/>
    <x v="0"/>
    <s v="기능"/>
    <x v="4"/>
    <s v=""/>
    <x v="2"/>
    <x v="4"/>
    <d v="2025-06-20T13:27:18"/>
    <d v="2025-07-09T15:04:36"/>
  </r>
  <r>
    <s v="UT-AC08009S"/>
    <x v="4"/>
    <x v="4"/>
    <x v="9"/>
    <s v="DEF-00234"/>
    <s v="remark code 2lv 에 영문만 입력 가능 하도록 수정 필요"/>
    <x v="4"/>
    <s v="조수일"/>
    <s v="구혜지"/>
    <s v="조수일"/>
    <s v="Online"/>
    <x v="1"/>
    <s v="기능"/>
    <x v="4"/>
    <s v=""/>
    <x v="2"/>
    <x v="4"/>
    <d v="2025-06-20T13:39:39"/>
    <d v="2025-06-24T10:26:28"/>
  </r>
  <r>
    <s v="UT-CASY001S"/>
    <x v="3"/>
    <x v="3"/>
    <x v="10"/>
    <s v="DEF-00242"/>
    <s v="삭제 버튼 눌렀을 때 로우의 메시지id가 변경표출됨. 상세내용까지 (그림참조)_x000a_삭제시도 변경된 메시지 id가 적용_x000a__x000a_(2번째 4번째 로우만 그런것 같음..)"/>
    <x v="3"/>
    <s v="박영수"/>
    <s v="정연준"/>
    <s v="장수정"/>
    <s v="Online"/>
    <x v="1"/>
    <s v="UI"/>
    <x v="4"/>
    <s v=""/>
    <x v="0"/>
    <x v="4"/>
    <d v="2025-06-20T15:12:26"/>
    <d v="2025-09-16T10:05:20"/>
  </r>
  <r>
    <s v="UT-AC01006M"/>
    <x v="3"/>
    <x v="3"/>
    <x v="9"/>
    <s v="DEF-00100"/>
    <s v="Wind, Initial 수정 입력시 제대로 처리되었는지 알 수 없음"/>
    <x v="3"/>
    <s v="조수일"/>
    <s v="안소정"/>
    <s v="정진성"/>
    <s v="Online"/>
    <x v="0"/>
    <s v="기능"/>
    <x v="4"/>
    <s v=""/>
    <x v="2"/>
    <x v="4"/>
    <d v="2025-06-17T14:39:27"/>
    <d v="2025-09-24T13:05:57"/>
  </r>
  <r>
    <s v="UT-AC01007M"/>
    <x v="3"/>
    <x v="3"/>
    <x v="9"/>
    <s v="DEF-00101"/>
    <s v="시간이 지나서 다른 시간값을 가진채로 팝업 표출하여 SAVE 시 '변경된 내용이 없습니다.&quot; 메시지가 표출. 별도로 수기로 수정하지 않더라도 값이 달라진 경우 다른 상태임을 인식할 수 있어야 함"/>
    <x v="3"/>
    <s v="조수일"/>
    <s v="안소정"/>
    <s v="정진성"/>
    <s v="Online"/>
    <x v="1"/>
    <s v="기능"/>
    <x v="4"/>
    <s v=""/>
    <x v="0"/>
    <x v="4"/>
    <d v="2025-06-17T14:50:21"/>
    <d v="2025-08-21T09:52:03"/>
  </r>
  <r>
    <s v="UT-AC08008S"/>
    <x v="3"/>
    <x v="3"/>
    <x v="9"/>
    <s v="DEF-00117"/>
    <s v="특정 관제석에 TP1 VIEW와 TP2 VIEW를 설정했을때, GENERAL MODE에서 총 대상 항공기 수에 차이가 나는 등 관제 대상 항공기가 제대로 표출되지 않음"/>
    <x v="3"/>
    <s v="조수일"/>
    <s v="구혜지"/>
    <s v="정진성"/>
    <s v="Online"/>
    <x v="1"/>
    <s v="기능"/>
    <x v="4"/>
    <s v=""/>
    <x v="1"/>
    <x v="4"/>
    <d v="2025-06-17T17:12:11"/>
    <d v="2025-08-06T10:53:17"/>
  </r>
  <r>
    <s v="UT-FPFS021M"/>
    <x v="3"/>
    <x v="3"/>
    <x v="8"/>
    <s v="DEF-00128"/>
    <s v="DB테이블에 TRNST_FLT_YN이 N으로 되어 있는데, 디테일 창에서는 Transit에 체크가 되어있음"/>
    <x v="3"/>
    <s v="장경진"/>
    <s v="현영광"/>
    <s v="송희영"/>
    <s v="Online"/>
    <x v="1"/>
    <s v="기능"/>
    <x v="4"/>
    <s v=""/>
    <x v="2"/>
    <x v="4"/>
    <d v="2025-06-18T16:12:15"/>
    <d v="2025-07-07T15:01:35"/>
  </r>
  <r>
    <s v="UT-FPFS021M"/>
    <x v="3"/>
    <x v="3"/>
    <x v="8"/>
    <s v="DEF-00129"/>
    <s v="값 변경 후 SAVE 선택시, 저장 확인 팝업은 뜨나 확인을 눌러도 실제 저장이 됐는지 사용자에게 알리는 팝업이 표출되지 않고 실제 DB테이블에도 값이 반영되지 않음"/>
    <x v="3"/>
    <s v="장경진"/>
    <s v="현영광"/>
    <s v="송희영"/>
    <s v="Online"/>
    <x v="1"/>
    <s v="기능"/>
    <x v="4"/>
    <s v=""/>
    <x v="1"/>
    <x v="4"/>
    <d v="2025-06-18T16:18:49"/>
    <d v="2025-07-09T10:48:13"/>
  </r>
  <r>
    <s v="UT-FPFS021M"/>
    <x v="3"/>
    <x v="3"/>
    <x v="8"/>
    <s v="DEF-00130"/>
    <s v="Terminal 조회시 CAOWN.TN_CA_TMNL 테이블에는 C04가 없는데, 디테일창에 C04가 조회됨"/>
    <x v="3"/>
    <s v="장경진"/>
    <s v="현영광"/>
    <s v="송희영"/>
    <s v="Online"/>
    <x v="0"/>
    <s v="데이터"/>
    <x v="4"/>
    <s v=""/>
    <x v="2"/>
    <x v="4"/>
    <d v="2025-06-18T16:25:20"/>
    <d v="2025-07-30T08:45:01"/>
  </r>
  <r>
    <s v="UT-FPFS022M"/>
    <x v="3"/>
    <x v="3"/>
    <x v="8"/>
    <s v="DEF-00134"/>
    <s v="OUTBOUND FLIGHT, SCHEDULE DETAILS, DATE RANGE 항목 중 컬럼명에 정렬 기능이 들어가 있고, _x000a__x000a_SCHEDULE DETAILS의 각 컬럼명 클릭시  Remark 입력폼 활성화됨(커서 깜박임)_x000a__x000a_DATE RANGE의 Frequency 콤보박스에 포커스 생김(테두리 깜박거림)"/>
    <x v="3"/>
    <s v="장경진"/>
    <s v="현영광"/>
    <s v="송희영"/>
    <s v="Online"/>
    <x v="1"/>
    <s v="UI"/>
    <x v="4"/>
    <s v=""/>
    <x v="2"/>
    <x v="4"/>
    <d v="2025-06-18T16:52:12"/>
    <d v="2025-07-07T15:35:46"/>
  </r>
  <r>
    <s v="UT-FPFS022M"/>
    <x v="3"/>
    <x v="3"/>
    <x v="8"/>
    <s v="DEF-00140"/>
    <s v="디테일 창에서 정보 변경 후 저장시,_x000a__x000a_D+3~D+6 롤아웃이 필요한 데이터 변경이 저장되지 않음_x000a_ * 운항일이 과거 날짜거나, 롤아웃이 필요 없는 기간인 경우에는 정상적으로 저장됨"/>
    <x v="3"/>
    <s v="장경진"/>
    <s v="현영광"/>
    <s v="송희영"/>
    <s v="Online"/>
    <x v="1"/>
    <s v="기능"/>
    <x v="4"/>
    <s v=""/>
    <x v="0"/>
    <x v="4"/>
    <d v="2025-06-18T17:26:45"/>
    <d v="2025-07-25T11:19:32"/>
  </r>
  <r>
    <s v="UT-CM10002S"/>
    <x v="3"/>
    <x v="3"/>
    <x v="2"/>
    <s v="DEF-00141"/>
    <s v="테스트 시나리오 #3 '입력/수정 데이터 확인' 에 중복데이터가 기상요소코드/항목명으로 되어있는데 중복체크가 기상요소코드/등급으로 보여짐. As-Is 확인하여 시나리오를 수정하거나 시스템을 수정하여 통일 요청."/>
    <x v="3"/>
    <s v="이지연"/>
    <s v="김은정"/>
    <s v="장세민"/>
    <s v="Online"/>
    <x v="1"/>
    <s v="기능"/>
    <x v="4"/>
    <s v=""/>
    <x v="0"/>
    <x v="4"/>
    <d v="2025-06-18T17:27:45"/>
    <d v="2025-06-23T15:34:23"/>
  </r>
  <r>
    <s v="UT-FPFS022M"/>
    <x v="3"/>
    <x v="3"/>
    <x v="8"/>
    <s v="DEF-00170"/>
    <s v="취항하지 않는 Terminal로 정보 변경시, '기본터미널 Setting과 다릅니다. 변경하시겠습니까?'라고 팝업이 표출됨._x000a__x000a_이때 확인을 눌러도 데이터가 변경되지 않음_x000a__x000a_ㅇ 예시) ZE5171편 터미널을 P01 -&gt; C02로 변경"/>
    <x v="3"/>
    <s v="장경진"/>
    <s v="현영광"/>
    <s v="송희영"/>
    <s v="Online"/>
    <x v="1"/>
    <s v="기능"/>
    <x v="4"/>
    <s v=""/>
    <x v="2"/>
    <x v="4"/>
    <d v="2025-06-19T10:36:54"/>
    <d v="2025-07-08T08:55:33"/>
  </r>
  <r>
    <s v="UT-AC-SP8"/>
    <x v="4"/>
    <x v="3"/>
    <x v="9"/>
    <s v="DEF-00185"/>
    <s v="시간값 유효성 체크 로직 추가"/>
    <x v="3"/>
    <s v="조수일"/>
    <s v="이용혁"/>
    <s v="정진성"/>
    <s v="프로시져"/>
    <x v="0"/>
    <s v="기능"/>
    <x v="4"/>
    <s v=""/>
    <x v="2"/>
    <x v="4"/>
    <d v="2025-06-19T14:17:17"/>
    <d v="2025-08-06T13:38:32"/>
  </r>
  <r>
    <s v="UT-FPFS042M"/>
    <x v="3"/>
    <x v="3"/>
    <x v="8"/>
    <s v="DEF-00201"/>
    <s v="시즌 도착편 생성화면에서 CREATE LINK기능을 통해 연결 시즌 출발편을 동시에 생성하면 제약조건 위반이라는 메세지가 표출되나,_x000a__x000a_팝업을 닫고 DB테이블 조회시 데이터가 조회됨"/>
    <x v="3"/>
    <s v="장경진"/>
    <s v="현영광"/>
    <s v="송희영"/>
    <s v="Online"/>
    <x v="1"/>
    <s v="기능"/>
    <x v="4"/>
    <s v=""/>
    <x v="1"/>
    <x v="4"/>
    <d v="2025-06-19T15:23:49"/>
    <d v="2025-07-08T12:59:52"/>
  </r>
  <r>
    <s v="UT-RSPK010S"/>
    <x v="3"/>
    <x v="3"/>
    <x v="5"/>
    <s v="DEF-00243"/>
    <s v="(UI 개선의견)_x000a_ㅇ 현재 : C, P, +, - 아이콘 타이틀이 &quot;행추가&quot;, &quot;행삭제&quot; 2종류로만 되어있으나, C는 Copy, P는 Paste로 작동함_x000a__x000a_ㅇ 개선안 : C는 &quot;행 복사&quot;, P는 &quot;행 붙여넣기&quot;로 타이틀 변경"/>
    <x v="3"/>
    <s v="유경섭"/>
    <s v="김훈근"/>
    <s v="송희영"/>
    <s v="Online"/>
    <x v="0"/>
    <s v="UI"/>
    <x v="4"/>
    <s v=""/>
    <x v="2"/>
    <x v="4"/>
    <d v="2025-06-20T15:16:18"/>
    <d v="2025-07-09T15:23:07"/>
  </r>
  <r>
    <s v="UT-RSPK010S"/>
    <x v="3"/>
    <x v="3"/>
    <x v="5"/>
    <s v="DEF-00244"/>
    <s v="(중복체크 오류)_x000a_ㅇ 증상 : 중복값 검증시 FLT#, ORG, DES, REG#에서 대소문자를 구분하여 검증하고 있음_x000a__x000a_ㅇ 개선 : 대문자, 소문자 구분이 필요 없으므로 사용자가 소문자로 입력하면 대문자로 변경"/>
    <x v="3"/>
    <s v="유경섭"/>
    <s v="김훈근"/>
    <s v="송희영"/>
    <s v="Online"/>
    <x v="1"/>
    <s v="기능"/>
    <x v="4"/>
    <s v=""/>
    <x v="0"/>
    <x v="4"/>
    <d v="2025-06-20T15:21:26"/>
    <d v="2025-07-09T15:41:37"/>
  </r>
  <r>
    <s v="UT-AC01013L"/>
    <x v="3"/>
    <x v="3"/>
    <x v="9"/>
    <s v="DEF-00103"/>
    <s v="항공기이동정보 순서가 역전되었음 (A가 위에 T,D가 아래로 가야함)_x000a_그래서 이전 주기장 시간정보 미입력 검증 로직이 거꾸로 동작 중"/>
    <x v="3"/>
    <s v="조수일"/>
    <s v="안소정"/>
    <s v="정진성"/>
    <s v="Online"/>
    <x v="1"/>
    <s v="기능"/>
    <x v="4"/>
    <s v=""/>
    <x v="1"/>
    <x v="4"/>
    <d v="2025-06-17T15:02:37"/>
    <d v="2025-08-06T11:20:13"/>
  </r>
  <r>
    <s v="UT-AC01013L"/>
    <x v="3"/>
    <x v="3"/>
    <x v="9"/>
    <s v="DEF-00104"/>
    <s v="유효한 시간형식이 아니어도(99:99:99) 입력됨"/>
    <x v="3"/>
    <s v="조수일"/>
    <s v="안소정"/>
    <s v="정진성"/>
    <s v="Online"/>
    <x v="1"/>
    <s v="기능"/>
    <x v="4"/>
    <s v=""/>
    <x v="1"/>
    <x v="4"/>
    <d v="2025-06-17T15:03:09"/>
    <d v="2025-08-06T11:15:20"/>
  </r>
  <r>
    <s v="UT-AC01014M"/>
    <x v="3"/>
    <x v="3"/>
    <x v="9"/>
    <s v="DEF-00105"/>
    <s v="APRON IN/OUT/TOC 등 관제이양 처리하였음에도 히스토리에서 확인 불가"/>
    <x v="3"/>
    <s v="조수일"/>
    <s v="안소정"/>
    <s v="정진성"/>
    <s v="Online"/>
    <x v="1"/>
    <s v="기능"/>
    <x v="4"/>
    <s v=""/>
    <x v="1"/>
    <x v="4"/>
    <d v="2025-06-17T15:15:25"/>
    <d v="2025-08-04T14:33:05"/>
  </r>
  <r>
    <s v="UT-AC01014M"/>
    <x v="3"/>
    <x v="3"/>
    <x v="9"/>
    <s v="DEF-00106"/>
    <s v="최종수정자ID/스케쥴시간일자도 입력되지 않음"/>
    <x v="3"/>
    <s v="조수일"/>
    <s v="안소정"/>
    <s v="정진성"/>
    <s v="Online"/>
    <x v="1"/>
    <s v="기능"/>
    <x v="4"/>
    <s v=""/>
    <x v="1"/>
    <x v="4"/>
    <d v="2025-06-17T15:15:38"/>
    <d v="2025-08-04T14:13:14"/>
  </r>
  <r>
    <s v="UT-AC01014M"/>
    <x v="3"/>
    <x v="3"/>
    <x v="9"/>
    <s v="DEF-00107"/>
    <s v="사용자IP가 NAT IP형식인데, 실제 단말에서 확인되는 IP로 입력 되어야함"/>
    <x v="3"/>
    <s v="조수일"/>
    <s v="안소정"/>
    <s v="정진성"/>
    <s v="Online"/>
    <x v="1"/>
    <s v="기능"/>
    <x v="4"/>
    <s v=""/>
    <x v="0"/>
    <x v="4"/>
    <d v="2025-06-17T15:15:51"/>
    <d v="2025-08-04T14:13:38"/>
  </r>
  <r>
    <s v="UT-AC01014M"/>
    <x v="3"/>
    <x v="3"/>
    <x v="9"/>
    <s v="DEF-00108"/>
    <s v="정렬순서(과거-&gt;미래)가 역순임"/>
    <x v="3"/>
    <s v="조수일"/>
    <s v="안소정"/>
    <s v="정진성"/>
    <s v="Online"/>
    <x v="1"/>
    <s v="기능"/>
    <x v="4"/>
    <s v=""/>
    <x v="0"/>
    <x v="4"/>
    <d v="2025-06-17T15:16:05"/>
    <d v="2025-08-06T11:12:44"/>
  </r>
  <r>
    <s v="UT-AC08004S"/>
    <x v="3"/>
    <x v="3"/>
    <x v="9"/>
    <s v="DEF-00111"/>
    <s v="해상도 조절해서 안내문구 제대로 표출될수있도록 개선필요"/>
    <x v="3"/>
    <s v="조수일"/>
    <s v="구혜지"/>
    <s v="정진성"/>
    <s v="Online"/>
    <x v="0"/>
    <s v="UI"/>
    <x v="4"/>
    <s v=""/>
    <x v="2"/>
    <x v="4"/>
    <d v="2025-06-17T15:32:16"/>
    <d v="2025-08-04T14:16:26"/>
  </r>
  <r>
    <s v="UT-FP-SP8"/>
    <x v="3"/>
    <x v="3"/>
    <x v="8"/>
    <s v="DEF-00123"/>
    <s v="FOIS에서 구 숫자코드 미사용시, IIS 수신시 숫자코드-문자코드 맵핑 불필요할 수 있음"/>
    <x v="3"/>
    <s v="장경진"/>
    <s v="이인용"/>
    <s v="송희영"/>
    <s v="프로시져"/>
    <x v="0"/>
    <s v="기능"/>
    <x v="4"/>
    <s v=""/>
    <x v="2"/>
    <x v="4"/>
    <d v="2025-06-18T10:38:17"/>
    <d v="2025-07-07T16:42:53"/>
  </r>
  <r>
    <s v="UT-FPFC011S"/>
    <x v="3"/>
    <x v="3"/>
    <x v="8"/>
    <s v="DEF-00176"/>
    <s v="SSD, SED가 완전히 동일하지는 않지만 다른 시즌기간 안에 포함되는 SSD,SED로 생성했을 때 오류 팝업 메세지 개선 필요함_x000a__x000a_ㅇ 문구 예시_x000a_ - [nn행에] 존재하는 시즌의 시작일/종료일이 포함된 새 시즌을 생성할 수 없습니다."/>
    <x v="3"/>
    <s v="장경진"/>
    <s v="현영광"/>
    <s v="송희영"/>
    <s v="Online"/>
    <x v="0"/>
    <s v="기능"/>
    <x v="4"/>
    <s v=""/>
    <x v="2"/>
    <x v="4"/>
    <d v="2025-06-19T11:07:50"/>
    <d v="2025-07-08T08:43:41"/>
  </r>
  <r>
    <s v="UT-FPFC101M"/>
    <x v="3"/>
    <x v="3"/>
    <x v="8"/>
    <s v="DEF-00182"/>
    <s v="ㅇ(현재) NAME 항목 검색이 완전히 일치하는 키워드만 찾아서 작동하는것으로 추정됨._x000a_ㅇ (변경) LIKE 검색 기능이 필요해보임_x000a__x000a_ㅇ 예시_x000a_ - '인천' 또는 ' 인천'으로 검색하면 '서울/ 인천' 검색 안됨_x000a_ - Enter 입력시 이벤트처리가 IATA 항목이랑 NAME항목이 서로 다름_x000a_ - IATA항목에 GMP입력시 '서울/ 김포'로 커서가 이동하고, Enter 입력시 데이터 선택으로 넘어감_x000a_ - 서울 검색시 커서가 '서울/ 김포'로 이동하지만, Enter 입력해도 데이터 선택으로 넘어가지 않음_x000a_ - 검색 방향이 아래로만 되어 있어서, 현재 선택한 라인의 위치에 따라 '서울' 검색시 '서울/ 김포'가 올 수도 있고, '서울/ 인천'이 올 수도 있음_x000a__x000a_ㅇ개선안_x000a_ - 키워드 LIKE검색(Enter 반복 입력)시 전체 라인에 대해서 검색 되도록 변경_x000a_  * 서울로 반복 검색시 커서가 '서울/ 김포' &lt;-&gt; '서울/ 인천'을 왔다갔다 "/>
    <x v="3"/>
    <s v="장경진"/>
    <s v="현영광"/>
    <s v="송희영"/>
    <s v="Online"/>
    <x v="0"/>
    <s v="기능"/>
    <x v="4"/>
    <s v=""/>
    <x v="2"/>
    <x v="4"/>
    <d v="2025-06-19T13:43:47"/>
    <d v="2025-07-07T16:23:39"/>
  </r>
  <r>
    <s v="UT-FPFS041M"/>
    <x v="3"/>
    <x v="3"/>
    <x v="8"/>
    <s v="DEF-00186"/>
    <s v="-시즌 도착편 생성 메뉴인데, 메뉴 오픈 후 화면 보기 배율을 조정하면 'Create Link'버튼이나 'LINK EXIST'를 누르지 않아도 시즌 도착/출발 생성 화면이 보임_x000a_  * 처음 화면 오픈시 도착화면만 보이지만, 화면 배율 조정(Ctrl+마우스 휠 스크롤 또는 Ctrl+0 등 입력) 하면 연결출발편 입력, 연결출발편 검색이 다 보임_x000a_-그럼에도 불구하고 도착쪽만 정보를 입력하고 저장해도 저장이 됨"/>
    <x v="3"/>
    <s v="장경진"/>
    <s v="현영광"/>
    <s v="송희영"/>
    <s v="Online"/>
    <x v="1"/>
    <s v="UI"/>
    <x v="4"/>
    <s v=""/>
    <x v="2"/>
    <x v="4"/>
    <d v="2025-06-19T14:25:43"/>
    <d v="2025-09-04T13:42:29"/>
  </r>
  <r>
    <s v="UT-FPFS041M"/>
    <x v="3"/>
    <x v="3"/>
    <x v="8"/>
    <s v="DEF-00187"/>
    <s v="항공사 터미널 기본 설정과 다른 Terminal 선택시 팝업창 UI가 다른 화면과 달리 브라우저(시스템) 팝업으로 처리됨_x000a_ㅇ 시즌 출발 디테일 창에서 Terminal 변경시 공통 팝업UI 표출됨"/>
    <x v="3"/>
    <s v="장경진"/>
    <s v="현영광"/>
    <s v="송희영"/>
    <s v="Online"/>
    <x v="1"/>
    <s v="UI"/>
    <x v="4"/>
    <s v=""/>
    <x v="2"/>
    <x v="4"/>
    <d v="2025-06-19T14:30:00"/>
    <d v="2025-07-08T10:15:21"/>
  </r>
  <r>
    <s v="UT-AC-SP9"/>
    <x v="3"/>
    <x v="3"/>
    <x v="9"/>
    <s v="DEF-00188"/>
    <s v="ATA 없을때 RAMP-IN해당하는 SPOTTIME 메세지 수신 시 미처리사유 로그에 추가_x000a_RAMP-IN 시간보다 ON-BLOCK 시간이 빠르게 들어왔을떄 미처리사유 로그에 기록_x000a_VDGS ON/OFF-BLOCK 시간이 이미 있는 경우 ON/OFF-BLOCK 미처리 사유 로그에 기록_x000a_P-B컨펌시간없거나 OFF-BLOCK시간보다 이후인 경우 OFF-BLOCK 미처리 사유 로그에 기록_x000a_ASDE RAMP-OUT 2번이상 수신 시 미처리 사유 로그에 기록"/>
    <x v="3"/>
    <s v="조수일"/>
    <s v="이용혁"/>
    <s v="정진성"/>
    <s v="프로시져"/>
    <x v="0"/>
    <s v="기능"/>
    <x v="4"/>
    <s v=""/>
    <x v="2"/>
    <x v="4"/>
    <d v="2025-06-19T14:39:24"/>
    <d v="2025-08-12T16:05:01"/>
  </r>
  <r>
    <s v="UT-AC01014M"/>
    <x v="3"/>
    <x v="3"/>
    <x v="9"/>
    <s v="DEF-00109"/>
    <s v="INITIAL CONTACT 시간을 수정할 수 없음"/>
    <x v="3"/>
    <s v="조수일"/>
    <s v="안소정"/>
    <s v="정진성"/>
    <s v="Online"/>
    <x v="1"/>
    <s v="기능"/>
    <x v="4"/>
    <s v=""/>
    <x v="1"/>
    <x v="4"/>
    <d v="2025-06-17T15:16:17"/>
    <d v="2025-08-06T11:11:03"/>
  </r>
  <r>
    <s v="UT-AC01015M"/>
    <x v="3"/>
    <x v="3"/>
    <x v="9"/>
    <s v="DEF-00110"/>
    <s v="최종수정자ID가 입력되지 않음"/>
    <x v="3"/>
    <s v="조수일"/>
    <s v="안소정"/>
    <s v="정진성"/>
    <s v="Online"/>
    <x v="1"/>
    <s v="기능"/>
    <x v="4"/>
    <s v=""/>
    <x v="1"/>
    <x v="4"/>
    <d v="2025-06-17T15:18:05"/>
    <d v="2025-08-04T14:15:33"/>
  </r>
  <r>
    <s v="UT-FPFS022M"/>
    <x v="3"/>
    <x v="3"/>
    <x v="8"/>
    <s v="DEF-00155"/>
    <s v="Svc를 2번 이상 변경하면 1번째로 변경했던 Nature가 고정되고, Svc에 맞는 Nature로 변경되지 않음._x000a__x000a_예시) J(PAX) -&gt;N(PAX) -&gt; F(CGO)로 변경시, Nature가 PAX에서 CGO로 변경되지 않음"/>
    <x v="3"/>
    <s v="장경진"/>
    <s v="현영광"/>
    <s v="송희영"/>
    <s v="Online"/>
    <x v="1"/>
    <s v="기능"/>
    <x v="4"/>
    <s v=""/>
    <x v="0"/>
    <x v="4"/>
    <d v="2025-06-19T09:55:59"/>
    <d v="2025-07-07T16:03:55"/>
  </r>
  <r>
    <s v="UT-FPFS022M"/>
    <x v="3"/>
    <x v="3"/>
    <x v="8"/>
    <s v="DEF-00159"/>
    <s v="시즌 출발 디테일창에서 Time 항목 입력값에 대해 화면, 서버 검증 로직이 누락되어 있음_x000a__x000a_화면에서 33:33 입력시, 실제로 DB테이블에도 33:33으로 반영됨"/>
    <x v="3"/>
    <s v="장경진"/>
    <s v="현영광"/>
    <s v="송희영"/>
    <s v="Online"/>
    <x v="1"/>
    <s v="기능"/>
    <x v="4"/>
    <s v=""/>
    <x v="0"/>
    <x v="4"/>
    <d v="2025-06-19T10:16:15"/>
    <d v="2025-07-07T16:09:17"/>
  </r>
  <r>
    <s v="UT-FPFS022M"/>
    <x v="3"/>
    <x v="3"/>
    <x v="8"/>
    <s v="DEF-00160"/>
    <s v="시즌 시작일이 종료일보다 늦은 날짜 선택이 가능하고, 화면/서버 검증로직이 없이 실제로 DB에 값이 저장됨_x000a__x000a_ㅇ시작일 : 2025-06-20 / 종료일 : 2025-03-31 입력 및 저장이 가능함"/>
    <x v="3"/>
    <s v="장경진"/>
    <s v="현영광"/>
    <s v="송희영"/>
    <s v="Online"/>
    <x v="1"/>
    <s v="기능"/>
    <x v="4"/>
    <s v=""/>
    <x v="0"/>
    <x v="4"/>
    <d v="2025-06-19T10:20:00"/>
    <d v="2025-07-07T16:10:09"/>
  </r>
  <r>
    <s v="UT-FPFS022M"/>
    <x v="3"/>
    <x v="3"/>
    <x v="8"/>
    <s v="DEF-00164"/>
    <s v="아시아나 항공 목적지를 국내선(CJJ)로 변경하고, TOF를 국내선(D)로 변경하면 '국적사 FSC외는 국내선으로 지정 할 수 없습니다.' 라고 표출됨"/>
    <x v="3"/>
    <s v="장경진"/>
    <s v="현영광"/>
    <s v="송희영"/>
    <s v="Online"/>
    <x v="1"/>
    <s v="기능"/>
    <x v="4"/>
    <s v=""/>
    <x v="0"/>
    <x v="4"/>
    <d v="2025-06-19T10:26:49"/>
    <d v="2025-07-07T16:12:15"/>
  </r>
  <r>
    <s v="UT-FPFC011S"/>
    <x v="3"/>
    <x v="3"/>
    <x v="8"/>
    <s v="DEF-00175"/>
    <s v="시즌 시작일에 W,S외에 문자를 입력하면 입력폼 제약조건 알림 팝업은 뜨지만,_x000a__x000a_시즌코드가 빈 값이나 원래 값으로 돌아가지 않아 팝업을 무시하고 저장하면 저장 가능함"/>
    <x v="3"/>
    <s v="장경진"/>
    <s v="현영광"/>
    <s v="송희영"/>
    <s v="Online"/>
    <x v="1"/>
    <s v="기능"/>
    <x v="4"/>
    <s v=""/>
    <x v="2"/>
    <x v="4"/>
    <d v="2025-06-19T10:58:30"/>
    <d v="2025-07-07T14:55:55"/>
  </r>
  <r>
    <s v="UT-FPFC011S"/>
    <x v="3"/>
    <x v="3"/>
    <x v="8"/>
    <s v="DEF-00177"/>
    <s v="중복 시즌 생성시 '현재 행이 몇번째 행과 중복된다'는 팝업을 표출하고 있으나 UI에 행 번호가 없어 몇 번째 행과 중복되는지 직관적으로 알기 어려움_x000a__x000a_ㅇ 개선안_x000a_ 0. 메세지 변경 -&gt; 저장하려고 하는 시즌 데이터가 [nn번행]에 이미 존재합니다._x000a_ 1. 중복 안내 팝업을 닫았을 때, 입력 값을 빈 값으로 초기화하고_x000a_ 2. 중복되는 행에 포커스(녹색) 표출"/>
    <x v="3"/>
    <s v="장경진"/>
    <s v="현영광"/>
    <s v="송희영"/>
    <s v="Online"/>
    <x v="0"/>
    <s v="기능"/>
    <x v="4"/>
    <s v=""/>
    <x v="2"/>
    <x v="4"/>
    <d v="2025-06-19T11:12:03"/>
    <d v="2025-07-07T14:58:09"/>
  </r>
  <r>
    <s v="UT-FPFC083M"/>
    <x v="3"/>
    <x v="3"/>
    <x v="8"/>
    <s v="DEF-00179"/>
    <s v="Whole Column에서 FLO컬럼을 Selected Column으로 드래그앤드롭하고, FLO컬럼이 IDC컬럼 위로 오게 다시 드래그앤드롭하고 저장._x000a__x000a_이후 FLO를 다시 Selected Column에서 Whole Column으로 드래그앤 드랍하려고하면 'IDC은/는 변경할 수 없습니다.'라는 팝업창 표출됨_x000a_ * FLO컬럼 자체에 문제가 있는건은 아니고, Selected Column에서 IDC 컬럼을 빼려고 한 뒤로 발생하는 이슈인것 같음_x000a__x000a_다시 다른 컬럼을 Whole Column에서 Selected Column으로 보내려고 하면 컬럼이 이동되지도 않음(아무 반응이 없음)_x000a_"/>
    <x v="3"/>
    <s v="장경진"/>
    <s v="현영광"/>
    <s v="송희영"/>
    <s v="Online"/>
    <x v="1"/>
    <s v="기능"/>
    <x v="4"/>
    <s v=""/>
    <x v="0"/>
    <x v="4"/>
    <d v="2025-06-19T13:01:13"/>
    <d v="2025-07-08T13:25:18"/>
  </r>
  <r>
    <s v="UT-RSPK001S"/>
    <x v="3"/>
    <x v="3"/>
    <x v="5"/>
    <s v="DEF-00203"/>
    <s v="Group 항목이 max length = 65,535로 필요한 텍스트의 입력 양보다 큰 길이를 가지고 있고 사용자 free text 수기 입력이 가능함._x000a__x000a_기본값으로 되어있는 Ramp group 삭제후 ' or 1=1 --로 SQL인젝션 시도시 로딩창이 순간적으로 뜸. 잠재적인 SQL인젝션 취약점이 의심되어 백엔드에서 쿼리를 받았을 때 어떻게 처리되는지 확인 필요함_x000a_"/>
    <x v="3"/>
    <s v="유경섭"/>
    <s v="김훈근"/>
    <s v="송희영"/>
    <s v="Online"/>
    <x v="0"/>
    <s v="기능"/>
    <x v="4"/>
    <s v=""/>
    <x v="2"/>
    <x v="4"/>
    <d v="2025-06-19T19:27:47"/>
    <d v="2025-07-09T13:26:06"/>
  </r>
  <r>
    <s v="UT-RSPK001S"/>
    <x v="3"/>
    <x v="3"/>
    <x v="5"/>
    <s v="DEF-00204"/>
    <s v="Selected / Others 컬럼의 값 선택시,_x000a__x000a_다중 선택이 안되고 단 건 선택만 가능함. 다수 항목의 그룹을 변경해야할 때 불편함 예상됨._x000a__x000a_Shift + 클릭으로 다건 선택 및 Selected &lt;-&gt; Others 이동 가능하도록 개선요청_x000a__x000a_ㅇ 예시_x000a_ - Shift를 누른 상태로 1번, 30번 주기장을 선택해도 다중 선택 안되고, 마지막으로 클릭한 값이 단건 선택됨"/>
    <x v="3"/>
    <s v="유경섭"/>
    <s v="김훈근"/>
    <s v="송희영"/>
    <s v="Online"/>
    <x v="0"/>
    <s v="기능"/>
    <x v="4"/>
    <s v=""/>
    <x v="2"/>
    <x v="4"/>
    <d v="2025-06-19T19:30:56"/>
    <d v="2025-07-30T15:00:38"/>
  </r>
  <r>
    <s v="UT-MESCM142S"/>
    <x v="0"/>
    <x v="3"/>
    <x v="15"/>
    <s v="DEF-00213"/>
    <s v="화면 크기 변경 시 배경 색이 아랫부분은 안나오는데 다 나오게 하면 나중에 유지보수가 불편해질까요?"/>
    <x v="3"/>
    <s v="임지훈"/>
    <s v="임지훈"/>
    <s v="장세민"/>
    <s v="Online"/>
    <x v="0"/>
    <s v="UI"/>
    <x v="4"/>
    <s v=""/>
    <x v="2"/>
    <x v="4"/>
    <d v="2025-06-20T10:39:24"/>
    <d v="2025-08-13T15:29:26"/>
  </r>
  <r>
    <s v="UT-MESCM133S"/>
    <x v="3"/>
    <x v="3"/>
    <x v="15"/>
    <s v="DEF-00220"/>
    <s v="현행 처럼 좌우 슬라이드해서 넘기는 화면이 있다는 것을 사용자에게 알리는 부분이 잘려서 보이지 않습니다."/>
    <x v="3"/>
    <s v="임지훈"/>
    <s v="임지훈"/>
    <s v="장세민"/>
    <s v="Online"/>
    <x v="1"/>
    <s v="UI"/>
    <x v="4"/>
    <s v=""/>
    <x v="0"/>
    <x v="4"/>
    <d v="2025-06-20T10:50:35"/>
    <d v="2025-12-08T14:05:44"/>
  </r>
  <r>
    <s v="UT-MESCM133S"/>
    <x v="3"/>
    <x v="3"/>
    <x v="15"/>
    <s v="DEF-00222"/>
    <s v="As-Is 대비 표출 정보가 많이 줄어 현업 확인 필요 (범례, 그래프내 수치 등등 사라짐)"/>
    <x v="3"/>
    <s v="임지훈"/>
    <s v="임지훈"/>
    <s v="장세민"/>
    <s v="Online"/>
    <x v="0"/>
    <s v="UI"/>
    <x v="4"/>
    <s v=""/>
    <x v="2"/>
    <x v="4"/>
    <d v="2025-06-20T10:52:55"/>
    <d v="2025-07-15T10:06:47"/>
  </r>
  <r>
    <s v="UT-MESCM131S"/>
    <x v="3"/>
    <x v="3"/>
    <x v="15"/>
    <s v="DEF-00223"/>
    <s v="As-Is 대비 표출 정보가 많이 줄어 현업 확인 필요 (범례, 그래프내 수치 등등 사라짐)_x000a_화면을 줄여도 아래 넘길 수 있다는 것을 알려주는 동그라미가 안나옵니다."/>
    <x v="3"/>
    <s v="임지훈"/>
    <s v="임지훈"/>
    <s v="장세민"/>
    <s v="Online"/>
    <x v="0"/>
    <s v="UI"/>
    <x v="4"/>
    <s v=""/>
    <x v="2"/>
    <x v="4"/>
    <d v="2025-06-20T10:53:52"/>
    <d v="2025-12-08T14:07:04"/>
  </r>
  <r>
    <s v="UT-WESCM009S"/>
    <x v="3"/>
    <x v="3"/>
    <x v="13"/>
    <s v="DEF-00225"/>
    <s v="날짜 역전 검색이 됩니다."/>
    <x v="3"/>
    <s v="임지훈"/>
    <s v="임지훈"/>
    <s v="장세민"/>
    <s v="Online"/>
    <x v="1"/>
    <s v="기능"/>
    <x v="4"/>
    <s v=""/>
    <x v="0"/>
    <x v="4"/>
    <d v="2025-06-20T11:01:34"/>
    <d v="2025-07-02T18:05:17"/>
  </r>
  <r>
    <s v="UT-WESCM009S"/>
    <x v="3"/>
    <x v="3"/>
    <x v="13"/>
    <s v="DEF-00227"/>
    <s v="엑셀 다운로드 시 나오는 로딩창을 예쁘게 바꿔주세요. (화면이 빨리 사라져서 캡쳐가 어렵네요...)"/>
    <x v="3"/>
    <s v="임지훈"/>
    <s v="임지훈"/>
    <s v="장세민"/>
    <s v="Online"/>
    <x v="0"/>
    <s v="UI"/>
    <x v="4"/>
    <s v=""/>
    <x v="2"/>
    <x v="4"/>
    <d v="2025-06-20T11:04:01"/>
    <d v="2025-07-02T18:06:45"/>
  </r>
  <r>
    <s v="UT-WESCM009S"/>
    <x v="3"/>
    <x v="3"/>
    <x v="13"/>
    <s v="DEF-00229"/>
    <s v="(문의) 달력 버튼 눌렀을 때 앞에 달력이랑 뒤에 달력이랑 화면이 다른데 보통 이렇게 적용하는게 일반적인거죠?"/>
    <x v="3"/>
    <s v="임지훈"/>
    <s v="임지훈"/>
    <s v="장세민"/>
    <s v="Online"/>
    <x v="0"/>
    <s v="UI"/>
    <x v="4"/>
    <s v=""/>
    <x v="2"/>
    <x v="4"/>
    <d v="2025-06-20T11:05:57"/>
    <d v="2025-07-02T18:10:14"/>
  </r>
  <r>
    <s v="UT-RSPK004S"/>
    <x v="3"/>
    <x v="3"/>
    <x v="5"/>
    <s v="DEF-00231"/>
    <s v="(정렬기능 이상)_x000a_ - Stand, Tow Time 정렬시 순서 정렬이 일관적이지 않음"/>
    <x v="3"/>
    <s v="유경섭"/>
    <s v="김훈근"/>
    <s v="송희영"/>
    <s v="Online"/>
    <x v="1"/>
    <s v="기능"/>
    <x v="4"/>
    <s v=""/>
    <x v="2"/>
    <x v="4"/>
    <d v="2025-06-20T13:21:29"/>
    <d v="2025-07-09T14:58:33"/>
  </r>
  <r>
    <s v="UT-RSPK004S"/>
    <x v="3"/>
    <x v="3"/>
    <x v="5"/>
    <s v="DEF-00232"/>
    <s v="(개선의견)_x000a_ㅇ 현재 : Tow Time List에 새로운 라인 추가시, Stand 값을 콤보박스에서 스크롤해야함_x000a__x000a_ㅇ 개선안 : 상단 Group 입력폼과 동일하게, 폼에서 검색 가능하도록 개선 필요_x000a_"/>
    <x v="3"/>
    <s v="유경섭"/>
    <s v="김훈근"/>
    <s v="송희영"/>
    <s v="Online"/>
    <x v="0"/>
    <s v="UI"/>
    <x v="4"/>
    <s v=""/>
    <x v="2"/>
    <x v="4"/>
    <d v="2025-06-20T13:24:40"/>
    <d v="2025-07-09T15:00:28"/>
  </r>
  <r>
    <s v="UT-CASY002S"/>
    <x v="3"/>
    <x v="3"/>
    <x v="10"/>
    <s v="DEF-00237"/>
    <s v="pERSONAL DATA INCLUSION Y/N 드롭박스 값 없음. 필수값 안넣어도 저장이 됨"/>
    <x v="3"/>
    <s v="박영수"/>
    <s v="정연준"/>
    <s v="장수정"/>
    <s v="Online"/>
    <x v="1"/>
    <s v="UI"/>
    <x v="4"/>
    <s v=""/>
    <x v="2"/>
    <x v="4"/>
    <d v="2025-06-20T14:49:06"/>
    <d v="2025-08-11T16:09:25"/>
  </r>
  <r>
    <s v="UT-CASY002S"/>
    <x v="3"/>
    <x v="3"/>
    <x v="10"/>
    <s v="DEF-00238"/>
    <s v="필수값 미입력 오류인데 잘못된 팝업메시지가 뜸"/>
    <x v="3"/>
    <s v="박영수"/>
    <s v="정연준"/>
    <s v="장수정"/>
    <s v="Online"/>
    <x v="1"/>
    <s v="UI"/>
    <x v="4"/>
    <s v=""/>
    <x v="2"/>
    <x v="4"/>
    <d v="2025-06-20T14:51:34"/>
    <d v="2025-08-11T16:12:21"/>
  </r>
  <r>
    <s v="UT-CASY002S"/>
    <x v="3"/>
    <x v="3"/>
    <x v="10"/>
    <s v="DEF-00239"/>
    <s v="조회조건에 program id 추가"/>
    <x v="3"/>
    <s v="박영수"/>
    <s v="정연준"/>
    <s v="장수정"/>
    <s v="Online"/>
    <x v="0"/>
    <s v="UI"/>
    <x v="4"/>
    <s v=""/>
    <x v="2"/>
    <x v="4"/>
    <d v="2025-06-20T15:02:00"/>
    <d v="2025-08-11T16:11:47"/>
  </r>
  <r>
    <s v="UT-RSPK008S"/>
    <x v="3"/>
    <x v="3"/>
    <x v="5"/>
    <s v="DEF-00240"/>
    <s v="(삭제기능 오류)_x000a_ㅇ 증상 : 43, 45번 주기장에 사용제한 설정(저장) 후 삭제 시도시, 서버오류 팝업 표출_x000a_ - 43번, 45번 2개를 모두 - 클릭하고 삭제해도 동일한 오류가 발생"/>
    <x v="3"/>
    <s v="유경섭"/>
    <s v="김훈근"/>
    <s v="송희영"/>
    <s v="Online"/>
    <x v="1"/>
    <s v="기능"/>
    <x v="4"/>
    <s v=""/>
    <x v="1"/>
    <x v="4"/>
    <d v="2025-06-20T15:02:45"/>
    <d v="2025-07-09T15:13:27"/>
  </r>
  <r>
    <s v="UT-CASY001S"/>
    <x v="3"/>
    <x v="3"/>
    <x v="10"/>
    <s v="DEF-00245"/>
    <s v="message list 조회 목록에 use Y/N 추가"/>
    <x v="3"/>
    <s v="박영수"/>
    <s v="정연준"/>
    <s v="장수정"/>
    <s v="Online"/>
    <x v="0"/>
    <s v="UI"/>
    <x v="4"/>
    <s v=""/>
    <x v="2"/>
    <x v="4"/>
    <d v="2025-06-20T15:25:15"/>
    <d v="2025-08-11T16:04:08"/>
  </r>
  <r>
    <s v="UT-CASY003S"/>
    <x v="3"/>
    <x v="3"/>
    <x v="10"/>
    <s v="DEF-00246"/>
    <s v="신규 메뉴 추가시 제일 마지막row 의 카테고리하위로 저장됨_x000a_(메뉴관리 기능에서만 그러긴 함)_x000a_심각도 minor로 정정"/>
    <x v="3"/>
    <s v="박영수"/>
    <s v="최민지"/>
    <s v="장수정"/>
    <s v="Online"/>
    <x v="1"/>
    <s v="기능"/>
    <x v="4"/>
    <s v=""/>
    <x v="0"/>
    <x v="4"/>
    <d v="2025-06-20T15:32:44"/>
    <d v="2025-08-12T15:48:37"/>
  </r>
  <r>
    <s v="UT-AC08006S"/>
    <x v="3"/>
    <x v="3"/>
    <x v="9"/>
    <s v="DEF-00113"/>
    <s v="ROUTE SETTING에 time 문자 입력됨_x000a_DB 저장시 오류 발생"/>
    <x v="3"/>
    <s v="조수일"/>
    <s v="구혜지"/>
    <s v="정진성"/>
    <s v="Online"/>
    <x v="1"/>
    <s v="기능"/>
    <x v="4"/>
    <s v=""/>
    <x v="0"/>
    <x v="4"/>
    <d v="2025-06-17T16:36:51"/>
    <d v="2025-08-06T11:01:17"/>
  </r>
  <r>
    <s v="UT-AC08006S"/>
    <x v="3"/>
    <x v="3"/>
    <x v="9"/>
    <s v="DEF-00114"/>
    <s v="ROUTE SETTING 행삭제는 정상이나 아래 맵핑테이블 3종에 적용된 사항이 있음에도 그냥 삭제됨"/>
    <x v="3"/>
    <s v="조수일"/>
    <s v="구혜지"/>
    <s v="정진성"/>
    <s v="Online"/>
    <x v="1"/>
    <s v="기능"/>
    <x v="4"/>
    <s v=""/>
    <x v="0"/>
    <x v="4"/>
    <d v="2025-06-17T16:37:39"/>
    <d v="2025-08-21T09:50:11"/>
  </r>
  <r>
    <s v="UT-AC08006S"/>
    <x v="3"/>
    <x v="3"/>
    <x v="9"/>
    <s v="DEF-00115"/>
    <s v="매핑테이블 3종_x000a_두개 동시 수정 등 테스트 실행 후 변경사항 저장 안됨"/>
    <x v="3"/>
    <s v="조수일"/>
    <s v="구혜지"/>
    <s v="정진성"/>
    <s v="Online"/>
    <x v="1"/>
    <s v="기능"/>
    <x v="4"/>
    <s v=""/>
    <x v="1"/>
    <x v="4"/>
    <d v="2025-06-17T16:39:01"/>
    <d v="2025-08-21T09:50:33"/>
  </r>
  <r>
    <s v="UT-FPFS022M"/>
    <x v="3"/>
    <x v="3"/>
    <x v="8"/>
    <s v="DEF-00138"/>
    <s v="DB테이블 조회시 FLT_CNL_YN이 N으로 되어 있는데, 디테일 창에서 기본정보 조회시 Canceled Flight이 체크되어 있음"/>
    <x v="3"/>
    <s v="장경진"/>
    <s v="현영광"/>
    <s v="송희영"/>
    <s v="Online"/>
    <x v="1"/>
    <s v="기능"/>
    <x v="4"/>
    <s v=""/>
    <x v="2"/>
    <x v="4"/>
    <d v="2025-06-18T17:07:33"/>
    <d v="2025-07-07T15:43:33"/>
  </r>
  <r>
    <s v="UT-FPFS022M"/>
    <x v="3"/>
    <x v="3"/>
    <x v="8"/>
    <s v="DEF-00139"/>
    <s v="마스터편(KE8315) 디테일 창에서 슬레이브편(OZ1111) 더블클릭하여 슬레이브편의 디테일 창으로 이동했다가,_x000a__x000a_슬레이브편(OZ1111)의 마스터편을 더블클릭하여 다시 마스터편 디테일창으로 이동시,_x000a__x000a_Canceled Flight이 자동으로 체크되나, DB 테이블상에서는 캔슬여부 N으로 되어있음"/>
    <x v="3"/>
    <s v="장경진"/>
    <s v="현영광"/>
    <s v="송희영"/>
    <s v="Online"/>
    <x v="1"/>
    <s v="기능"/>
    <x v="4"/>
    <s v=""/>
    <x v="2"/>
    <x v="4"/>
    <d v="2025-06-18T17:11:12"/>
    <d v="2025-07-07T15:44:45"/>
  </r>
  <r>
    <s v="UT-CM10002S"/>
    <x v="3"/>
    <x v="3"/>
    <x v="2"/>
    <s v="DEF-00142"/>
    <s v="0으로 시작하는 것을 제한할지 여부를 현업 테스트 시 확인해야할 것 같습니다."/>
    <x v="3"/>
    <s v="이지연"/>
    <s v="김은정"/>
    <s v="장세민"/>
    <s v="Online"/>
    <x v="0"/>
    <s v="UI"/>
    <x v="4"/>
    <s v=""/>
    <x v="2"/>
    <x v="4"/>
    <d v="2025-06-18T17:30:20"/>
    <d v="2025-06-25T16:06:12"/>
  </r>
  <r>
    <s v="UT-CM20020S"/>
    <x v="3"/>
    <x v="3"/>
    <x v="2"/>
    <s v="DEF-00143"/>
    <s v="향후 감리 테스트 등을 위하여 테스트 시나리오에 중복 확인 조건 추가부탁드립니다."/>
    <x v="3"/>
    <s v="이지연"/>
    <s v="김은정"/>
    <s v="장세민"/>
    <s v="Online"/>
    <x v="0"/>
    <s v="문서화"/>
    <x v="4"/>
    <s v=""/>
    <x v="0"/>
    <x v="4"/>
    <d v="2025-06-18T18:06:48"/>
    <d v="2025-06-25T17:23:30"/>
  </r>
  <r>
    <s v="UT-CM20027S"/>
    <x v="3"/>
    <x v="3"/>
    <x v="2"/>
    <s v="DEF-00144"/>
    <s v="최소조업시간이 없는 항공사도 콤보박스에서 전체 조회가 되는데 단위테스트 기간이라 전체 표출이되는건지 저희 As-Is에도 CA 항공사 코드가 있는 것들이 다 전체표출되는 것인지 현업 테스트 때 일단 콤보박스 리스트에 다 보여줄 것인지 확인해보면 좋을것같습니다._x000a__x000a_그리고 저희 현재 As-Is CA에도 항공사 코드 중복인 데이터가 있는 것 같긴한데.. 이건 향후 업무 시 어떻게 구분하면 좋을지요? _x000a_지금 테스트 데이터에서는 ZAV가 두 개 뜹니다."/>
    <x v="3"/>
    <s v="이지연"/>
    <s v="김은정"/>
    <s v="장세민"/>
    <s v="Online"/>
    <x v="0"/>
    <s v="UI"/>
    <x v="4"/>
    <s v=""/>
    <x v="2"/>
    <x v="4"/>
    <d v="2025-06-18T18:14:20"/>
    <d v="2025-06-25T17:31:10"/>
  </r>
  <r>
    <s v="UT-CM20027S"/>
    <x v="3"/>
    <x v="3"/>
    <x v="2"/>
    <s v="DEF-00145"/>
    <s v="oz를 소문자로 입력하고 엔터치면 값이 사라집니다._x000a_대소문자 구분때문에 그런것같은데 항공사 코드가 대소문자 구분해서 쓸 일이 없을 것 같아서 해당 메뉴 뿐만 아니라 다른 곳도 대소문자 구분할 필요 없는 칸의 경우에는 구분 없이 대문자 고정 등으로 사용할 수 있도록 할 수 있을까요?"/>
    <x v="3"/>
    <s v="이지연"/>
    <s v="김은정"/>
    <s v="장세민"/>
    <s v="Online"/>
    <x v="0"/>
    <s v="UI"/>
    <x v="4"/>
    <s v=""/>
    <x v="2"/>
    <x v="4"/>
    <d v="2025-06-18T18:17:24"/>
    <d v="2025-06-25T17:34:20"/>
  </r>
  <r>
    <s v="UT-CM20027S"/>
    <x v="3"/>
    <x v="3"/>
    <x v="2"/>
    <s v="DEF-00146"/>
    <s v="피크시간 구분 좌측정렬로 둘건지 현업 테스트 시 확인하면 좋을 것 같습니다._x000a__x000a_(질문) 테스트 시나리오에는 국내국제 구분 내용이 국문인데 별도요청이 있어서 영문으로 바뀐건가요? (그냥 궁금해서 문의드립니다.)"/>
    <x v="3"/>
    <s v="이지연"/>
    <s v="김은정"/>
    <s v="장세민"/>
    <s v="Online"/>
    <x v="0"/>
    <s v="UI"/>
    <x v="4"/>
    <s v=""/>
    <x v="2"/>
    <x v="4"/>
    <d v="2025-06-18T18:23:33"/>
    <d v="2025-06-25T11:00:01"/>
  </r>
  <r>
    <s v="UT-CM20027S"/>
    <x v="3"/>
    <x v="3"/>
    <x v="2"/>
    <s v="DEF-00147"/>
    <s v="데이터 예외 알림 시 어디서 예외 알림이 떴는지 같이 표출해줄 수 있을까요? _x000a_목적지 공항에 한글이 들어가서 그런 것 같은데 아예 입력을 못하게 막는건 어떨까요?"/>
    <x v="3"/>
    <s v="이지연"/>
    <s v="김은정"/>
    <s v="장세민"/>
    <s v="Online"/>
    <x v="0"/>
    <s v="UI"/>
    <x v="4"/>
    <s v=""/>
    <x v="2"/>
    <x v="4"/>
    <d v="2025-06-18T18:25:26"/>
    <d v="2025-06-25T11:14:38"/>
  </r>
  <r>
    <s v="UT-CM20028S"/>
    <x v="3"/>
    <x v="3"/>
    <x v="2"/>
    <s v="DEF-00148"/>
    <s v="제가 몇 번째 페이지에 있는지 확인되었으면 좋겠습니다."/>
    <x v="3"/>
    <s v="이지연"/>
    <s v="김은정"/>
    <s v="장세민"/>
    <s v="Online"/>
    <x v="0"/>
    <s v="UI"/>
    <x v="4"/>
    <s v=""/>
    <x v="0"/>
    <x v="4"/>
    <d v="2025-06-18T18:28:06"/>
    <d v="2025-07-15T16:26:22"/>
  </r>
  <r>
    <s v="UT-CM20028S"/>
    <x v="3"/>
    <x v="3"/>
    <x v="2"/>
    <s v="DEF-00149"/>
    <s v="날짜 역전되어 검색했을 때 알림창 표출 요청. "/>
    <x v="3"/>
    <s v="이지연"/>
    <s v="김은정"/>
    <s v="장세민"/>
    <s v="Online"/>
    <x v="1"/>
    <s v="UI"/>
    <x v="4"/>
    <s v=""/>
    <x v="0"/>
    <x v="4"/>
    <d v="2025-06-18T18:32:10"/>
    <d v="2025-06-23T15:15:25"/>
  </r>
  <r>
    <s v="UT-CM20028S"/>
    <x v="3"/>
    <x v="3"/>
    <x v="2"/>
    <s v="DEF-00150"/>
    <s v="날짜 선택 달력이 앞에 버튼을 눌렀을 때랑 뒤에 버튼을 눌렀을 때랑 뜨는 화면이 다른게 더 좋을까요?_x000a_뒤에 날짜 달력버튼 눌렀을 때 달력이 칸 안에 꽉 차게 나왔으면 좋겠습니다."/>
    <x v="3"/>
    <s v="이지연"/>
    <s v="김은정"/>
    <s v="장세민"/>
    <s v="Online"/>
    <x v="0"/>
    <s v="UI"/>
    <x v="4"/>
    <s v=""/>
    <x v="2"/>
    <x v="4"/>
    <d v="2025-06-18T18:39:47"/>
    <d v="2025-06-25T17:28:47"/>
  </r>
  <r>
    <s v="UT-CM20012S"/>
    <x v="3"/>
    <x v="3"/>
    <x v="2"/>
    <s v="DEF-00151"/>
    <s v="(문의) 항공사 리스트 뜨는 정렬기준을 CA에서 가져오는걸까요?"/>
    <x v="3"/>
    <s v="이지연"/>
    <s v="김은정"/>
    <s v="장세민"/>
    <s v="Online"/>
    <x v="0"/>
    <s v="UI"/>
    <x v="4"/>
    <s v=""/>
    <x v="2"/>
    <x v="4"/>
    <d v="2025-06-18T18:45:47"/>
    <d v="2025-06-25T17:26:22"/>
  </r>
  <r>
    <s v="UT-CM20028S"/>
    <x v="3"/>
    <x v="3"/>
    <x v="2"/>
    <s v="DEF-00152"/>
    <s v="엑셀 다운로드 시 조회 데이터 전체가 아니라 표출되고 있는 리스트 에서만 다운로드가 되는데 현업 테스트 이렇게 할건지, 전체 데이터를 다운받아야할 지 확인 필요."/>
    <x v="3"/>
    <s v="이지연"/>
    <s v="김은정"/>
    <s v="장세민"/>
    <s v="Online"/>
    <x v="0"/>
    <s v="기능"/>
    <x v="4"/>
    <s v=""/>
    <x v="2"/>
    <x v="4"/>
    <d v="2025-06-18T18:51:25"/>
    <d v="2025-07-15T16:27:11"/>
  </r>
  <r>
    <s v="UT-CM20012S"/>
    <x v="3"/>
    <x v="3"/>
    <x v="2"/>
    <s v="DEF-00153"/>
    <s v="헤더 툴팁 기능이 적용된 항목은 툴팁이 나온다는 표시를 작게 해줄 수 있을까요?"/>
    <x v="3"/>
    <s v="이지연"/>
    <s v="김은정"/>
    <s v="장세민"/>
    <s v="Online"/>
    <x v="0"/>
    <s v="UI"/>
    <x v="4"/>
    <s v=""/>
    <x v="2"/>
    <x v="4"/>
    <d v="2025-06-18T18:55:18"/>
    <d v="2025-06-25T17:22:32"/>
  </r>
  <r>
    <s v="UT-AC08007S"/>
    <x v="3"/>
    <x v="3"/>
    <x v="9"/>
    <s v="DEF-00116"/>
    <s v="유효하지 않은 시간형식(99:99) 화면제약이 없음"/>
    <x v="3"/>
    <s v="조수일"/>
    <s v="구혜지"/>
    <s v="정진성"/>
    <s v="Online"/>
    <x v="1"/>
    <s v="기능"/>
    <x v="4"/>
    <s v=""/>
    <x v="0"/>
    <x v="4"/>
    <d v="2025-06-17T16:44:03"/>
    <d v="2025-08-06T11:06:16"/>
  </r>
  <r>
    <s v="UT-FPFS021M"/>
    <x v="3"/>
    <x v="3"/>
    <x v="8"/>
    <s v="DEF-00131"/>
    <s v="Svc/Nature, From, VIA에서 돋보기 버튼 클릭 후 변경할 값을 더블클릭했을 때, 선택하겠냐는 팝업은 뜨지만 확인을 눌러도 실제 값이 디테일 창에 반영되지 않음"/>
    <x v="3"/>
    <s v="장경진"/>
    <s v="현영광"/>
    <s v="송희영"/>
    <s v="Online"/>
    <x v="1"/>
    <s v="기능"/>
    <x v="4"/>
    <s v=""/>
    <x v="0"/>
    <x v="4"/>
    <d v="2025-06-18T16:31:54"/>
    <d v="2025-07-07T15:15:24"/>
  </r>
  <r>
    <s v="UT-FPFS021M"/>
    <x v="3"/>
    <x v="3"/>
    <x v="8"/>
    <s v="DEF-00132"/>
    <s v="입력폼 중 필수값으로 지정된 폼이 (1) *, (2) 좌측상단 빨간색 삼각형 아이콘, (3) 노란색 배경 3가지가 혼재되어있음._x000a__x000a_이 중 (1)의 *는 없어도 필수 입력 폼 식별 가능할 것으로 예상되어 입력폼 이름에 * 삭제 필요"/>
    <x v="3"/>
    <s v="장경진"/>
    <s v="현영광"/>
    <s v="송희영"/>
    <s v="Online"/>
    <x v="0"/>
    <s v="UI"/>
    <x v="4"/>
    <s v=""/>
    <x v="2"/>
    <x v="4"/>
    <d v="2025-06-18T16:36:10"/>
    <d v="2025-07-07T15:16:15"/>
  </r>
  <r>
    <s v="UT-FPFS021M"/>
    <x v="3"/>
    <x v="3"/>
    <x v="8"/>
    <s v="DEF-00133"/>
    <s v="INBOUND FLIGHT, SCHEDULE DETAILS, DATE RANGE 항목 중 컬럼명에 정렬 기능이 들어가 있고,_x000a__x000a_컬럼명 클릭시 Remark나 Days of Operation 칸이 반짝임"/>
    <x v="3"/>
    <s v="장경진"/>
    <s v="현영광"/>
    <s v="송희영"/>
    <s v="Online"/>
    <x v="1"/>
    <s v="UI"/>
    <x v="4"/>
    <s v=""/>
    <x v="2"/>
    <x v="4"/>
    <d v="2025-06-18T16:47:51"/>
    <d v="2025-07-07T15:31:27"/>
  </r>
  <r>
    <s v="UT-FPFS022M"/>
    <x v="3"/>
    <x v="3"/>
    <x v="8"/>
    <s v="DEF-00135"/>
    <s v="DB테이블 조회시, TRNST_FLT_YN값이 N으로 되어 있는데, 디테일 창에는 Transit에 체크가 되어 있음"/>
    <x v="3"/>
    <s v="장경진"/>
    <s v="현영광"/>
    <s v="송희영"/>
    <s v="Online"/>
    <x v="1"/>
    <s v="기능"/>
    <x v="4"/>
    <s v=""/>
    <x v="0"/>
    <x v="4"/>
    <d v="2025-06-18T16:54:49"/>
    <d v="2025-07-07T15:36:38"/>
  </r>
  <r>
    <s v="UT-FPFS022M"/>
    <x v="3"/>
    <x v="3"/>
    <x v="8"/>
    <s v="DEF-00136"/>
    <s v="Via 항목 중 공항코드 일부가 잘려 보이는 증상이 있음"/>
    <x v="3"/>
    <s v="장경진"/>
    <s v="현영광"/>
    <s v="송희영"/>
    <s v="Online"/>
    <x v="1"/>
    <s v="UI"/>
    <x v="4"/>
    <s v=""/>
    <x v="2"/>
    <x v="4"/>
    <d v="2025-06-18T17:00:36"/>
    <d v="2025-07-30T14:37:43"/>
  </r>
  <r>
    <s v="UT-FPFS022M"/>
    <x v="3"/>
    <x v="3"/>
    <x v="8"/>
    <s v="DEF-00137"/>
    <s v="출발편은 인천공항 기준 출발로, 디테일창에서 보여주는 공항코드는 출발지가 아닌 목적지(DES, To) 여야함._x000a__x000a_현재 To가 아니라 From 으로 되어 있음(Active Flight Detail에서는 To로 나옴)"/>
    <x v="3"/>
    <s v="장경진"/>
    <s v="현영광"/>
    <s v="송희영"/>
    <s v="Online"/>
    <x v="1"/>
    <s v="UI"/>
    <x v="4"/>
    <s v=""/>
    <x v="2"/>
    <x v="4"/>
    <d v="2025-06-18T17:02:08"/>
    <d v="2025-07-07T15:41:46"/>
  </r>
  <r>
    <s v="UT-MESCM121S"/>
    <x v="3"/>
    <x v="3"/>
    <x v="15"/>
    <s v="DEF-00154"/>
    <s v="As-Is는 위에 제목부분은 그대로고 내용만 스크롤 되는데 진짜 모바일이 아니라서 이렇게 나오는걸까요?  현행은 좌우 스크롤이 있는것 같은데 To-Be는 없어지는건가요?"/>
    <x v="3"/>
    <s v="임지훈"/>
    <s v="임지훈"/>
    <s v="장세민"/>
    <s v="Online"/>
    <x v="0"/>
    <s v="UI"/>
    <x v="4"/>
    <s v=""/>
    <x v="0"/>
    <x v="4"/>
    <d v="2025-06-18T19:01:30"/>
    <d v="2025-07-15T10:08:52"/>
  </r>
  <r>
    <s v="UT-FPFS022M"/>
    <x v="3"/>
    <x v="3"/>
    <x v="8"/>
    <s v="DEF-00165"/>
    <s v="svc를 A(화물 부정기)로 선택해도, IRR 박스가 체크 해제되어 있고, 저장하면 DB테이터도 변경되지 않음"/>
    <x v="3"/>
    <s v="장경진"/>
    <s v="현영광"/>
    <s v="송희영"/>
    <s v="Online"/>
    <x v="1"/>
    <s v="기능"/>
    <x v="4"/>
    <s v=""/>
    <x v="2"/>
    <x v="4"/>
    <d v="2025-06-19T10:29:49"/>
    <d v="2025-07-08T08:53:21"/>
  </r>
  <r>
    <s v="UT-FPFS022M"/>
    <x v="3"/>
    <x v="3"/>
    <x v="8"/>
    <s v="DEF-00167"/>
    <s v="운항시작일이 D+6보다 미래에 있는 운항편의 기종 변경 후 저장시, 서버 오류 팝업이 뜨고 저장에 실패함"/>
    <x v="3"/>
    <s v="장경진"/>
    <s v="현영광"/>
    <s v="송희영"/>
    <s v="Online"/>
    <x v="1"/>
    <s v="기능"/>
    <x v="4"/>
    <s v=""/>
    <x v="1"/>
    <x v="4"/>
    <d v="2025-06-19T10:32:43"/>
    <d v="2025-07-09T10:55:12"/>
  </r>
  <r>
    <s v="UT-CASY027S"/>
    <x v="3"/>
    <x v="3"/>
    <x v="10"/>
    <s v="DEF-00264"/>
    <s v="추가 누르고 맨앞 칼럼부터 변경하려다 보니 모듈아이디 먼저 선택하라고 팝업창이 뜸_x000a_(먼저 선택해야하는 칼럼은 맨 앞으로 배치 요청)"/>
    <x v="3"/>
    <s v="박영수"/>
    <s v="최민지"/>
    <s v="장수정"/>
    <s v="Online"/>
    <x v="0"/>
    <s v="UI"/>
    <x v="4"/>
    <s v=""/>
    <x v="2"/>
    <x v="4"/>
    <d v="2025-06-20T17:10:15"/>
    <d v="2025-08-11T15:42:58"/>
  </r>
  <r>
    <s v="UT-CASY027S"/>
    <x v="3"/>
    <x v="3"/>
    <x v="10"/>
    <s v="DEF-00265"/>
    <s v="모듈아이디 먼저 누르고 ROLEID눌럿는데 팝업창 뜸 밑에 사진 참조"/>
    <x v="3"/>
    <s v="박영수"/>
    <s v="최민지"/>
    <s v="장수정"/>
    <s v="Online"/>
    <x v="0"/>
    <s v="UI"/>
    <x v="4"/>
    <s v=""/>
    <x v="2"/>
    <x v="4"/>
    <d v="2025-06-20T17:11:41"/>
    <d v="2025-08-11T15:43:36"/>
  </r>
  <r>
    <s v="UT-AC01013L"/>
    <x v="3"/>
    <x v="4"/>
    <x v="9"/>
    <s v="DEF-00268"/>
    <s v="Arrival 과 Departure 화면의 UI(그리드 위치, 스페이스,간격)가 불일치함"/>
    <x v="4"/>
    <s v="조수일"/>
    <s v="안소정"/>
    <s v="조수일"/>
    <s v="Online"/>
    <x v="0"/>
    <s v="UI"/>
    <x v="4"/>
    <s v=""/>
    <x v="2"/>
    <x v="4"/>
    <d v="2025-06-20T18:07:00"/>
    <d v="2025-07-10T15:31:45"/>
  </r>
  <r>
    <s v="UT-CARF037S"/>
    <x v="3"/>
    <x v="3"/>
    <x v="10"/>
    <s v="DEF-00299"/>
    <s v="추가버튼 누른 후 해당row에 쓰려고 하니까 팝업창 에러뜸"/>
    <x v="3"/>
    <s v="박영수"/>
    <s v="박영수"/>
    <s v="장수정"/>
    <s v="Online"/>
    <x v="1"/>
    <s v="기능"/>
    <x v="4"/>
    <s v=""/>
    <x v="2"/>
    <x v="4"/>
    <d v="2025-06-23T16:24:24"/>
    <d v="2025-09-16T10:37:08"/>
  </r>
  <r>
    <s v="UT-CARF037S"/>
    <x v="3"/>
    <x v="3"/>
    <x v="10"/>
    <s v="DEF-00300"/>
    <s v="드롭박스에 글씨가 써짐"/>
    <x v="3"/>
    <s v="박영수"/>
    <s v="박영수"/>
    <s v="장수정"/>
    <s v="Online"/>
    <x v="1"/>
    <s v="UI"/>
    <x v="4"/>
    <s v=""/>
    <x v="2"/>
    <x v="4"/>
    <d v="2025-06-23T16:27:08"/>
    <d v="2025-08-25T13:27:56"/>
  </r>
  <r>
    <s v="UT-CARF037S"/>
    <x v="3"/>
    <x v="3"/>
    <x v="10"/>
    <s v="DEF-00301"/>
    <s v="글자 수가 많으면 서버 에러 창 뜸"/>
    <x v="3"/>
    <s v="박영수"/>
    <s v="박영수"/>
    <s v="장수정"/>
    <s v="Online"/>
    <x v="1"/>
    <s v="기능"/>
    <x v="4"/>
    <s v=""/>
    <x v="2"/>
    <x v="4"/>
    <d v="2025-06-23T16:28:21"/>
    <d v="2025-08-25T13:30:46"/>
  </r>
  <r>
    <s v="UT-AC01013L"/>
    <x v="3"/>
    <x v="4"/>
    <x v="9"/>
    <s v="DEF-00305"/>
    <s v=" 입력 불가된 시간 입력 창 음영표시 누락됨_x000a__x000a_(출발/도착탭 양쪽 모두 확인 필요)"/>
    <x v="4"/>
    <s v="조수일"/>
    <s v="안소정"/>
    <s v="조수일"/>
    <s v="Online"/>
    <x v="1"/>
    <s v="UI"/>
    <x v="4"/>
    <s v=""/>
    <x v="0"/>
    <x v="4"/>
    <d v="2025-06-24T13:34:32"/>
    <d v="2025-07-15T15:40:42"/>
  </r>
  <r>
    <s v="UT-AC01005M"/>
    <x v="3"/>
    <x v="4"/>
    <x v="9"/>
    <s v="DEF-00311"/>
    <s v="필수 입력 항목 표시 누락됨. _x000a_해당화면외 필수 입력란 표시 누락시 동일 조치 필요"/>
    <x v="4"/>
    <s v="조수일"/>
    <s v="안소정"/>
    <s v="조수일"/>
    <s v="Online"/>
    <x v="1"/>
    <s v="UI"/>
    <x v="4"/>
    <s v=""/>
    <x v="0"/>
    <x v="4"/>
    <d v="2025-06-24T15:27:10"/>
    <d v="2025-06-26T10:52:51"/>
  </r>
  <r>
    <s v="UT-FSEX060M"/>
    <x v="3"/>
    <x v="3"/>
    <x v="6"/>
    <s v="DEF-00313"/>
    <s v="-검색기간 키보드 입력 시 이상(작성창도 이상_x000a__x000a_예)2025-03-04 에서 _x000a_2025 앞에 커서두고 3 입력시 3025-03-04로 됨_x000a_                       3333 입력시 3333-03-04 됨_x000a_03앞에 3 입력시 2025-303-04 됨_x000a_04앞에 5 입력시 2025-03-05가 됨 혹은 키가 먹힘 35 입력하면 05로 표시됨_x000a_(03 드래그 한채로 33 입력한 경우는 2025-33-04로 됨)_x000a__x000a_3333-410-05 으로 조회 실행(3333-10-05로 바껴짐) *직전 조회조건으로 조회되는 듯_x000a__x000a__x000a_&gt;&gt; 위배되는 값이여도 (3333년30월40일)_x000a_3333-30-40 4글자-2글자-2글자 로 입력되도록"/>
    <x v="3"/>
    <s v="임소정"/>
    <s v="임소정"/>
    <s v="장수정"/>
    <s v="Online"/>
    <x v="0"/>
    <s v="UI"/>
    <x v="4"/>
    <s v=""/>
    <x v="2"/>
    <x v="4"/>
    <d v="2025-06-24T16:47:24"/>
    <d v="2025-08-21T18:05:59"/>
  </r>
  <r>
    <s v="UT-FSQA062S"/>
    <x v="3"/>
    <x v="3"/>
    <x v="6"/>
    <s v="DEF-00333"/>
    <s v="-숫자 maxlength설정 필요"/>
    <x v="3"/>
    <s v="임소정"/>
    <s v="임소정"/>
    <s v="장수정"/>
    <s v="Online"/>
    <x v="0"/>
    <s v="UI"/>
    <x v="4"/>
    <s v=""/>
    <x v="2"/>
    <x v="4"/>
    <d v="2025-06-24T16:56:53"/>
    <d v="2025-08-25T10:55:20"/>
  </r>
  <r>
    <s v="UT-FSQA061S"/>
    <x v="3"/>
    <x v="3"/>
    <x v="6"/>
    <s v="DEF-00334"/>
    <s v="-숫자 maxlength설정 필요"/>
    <x v="3"/>
    <s v="임소정"/>
    <s v="임소정"/>
    <s v="장수정"/>
    <s v="Online"/>
    <x v="0"/>
    <s v="UI"/>
    <x v="4"/>
    <s v=""/>
    <x v="2"/>
    <x v="4"/>
    <d v="2025-06-24T16:57:11"/>
    <d v="2025-08-21T18:05:41"/>
  </r>
  <r>
    <s v="UT-FSQA062S"/>
    <x v="3"/>
    <x v="3"/>
    <x v="6"/>
    <s v="DEF-00335"/>
    <s v="-중복저장시 팝업 오류메시지 상황에 안맞음_x000a_"/>
    <x v="3"/>
    <s v="임소정"/>
    <s v="임소정"/>
    <s v="장수정"/>
    <s v="Online"/>
    <x v="0"/>
    <s v="UI"/>
    <x v="4"/>
    <s v=""/>
    <x v="2"/>
    <x v="4"/>
    <d v="2025-06-24T16:57:30"/>
    <d v="2025-08-25T13:14:51"/>
  </r>
  <r>
    <s v="UT-FSQA061S"/>
    <x v="3"/>
    <x v="3"/>
    <x v="6"/>
    <s v="DEF-00336"/>
    <s v="-중복저장시 팝업 오류메시지 상황에 안맞음_x000a_"/>
    <x v="3"/>
    <s v="임소정"/>
    <s v="임소정"/>
    <s v="장수정"/>
    <s v="Online"/>
    <x v="0"/>
    <s v="UI"/>
    <x v="4"/>
    <s v=""/>
    <x v="2"/>
    <x v="4"/>
    <d v="2025-06-24T16:57:39"/>
    <d v="2025-08-21T18:04:52"/>
  </r>
  <r>
    <s v="UT-AC01008M"/>
    <x v="4"/>
    <x v="4"/>
    <x v="9"/>
    <s v="DEF-00337"/>
    <s v="Delay 정보 표시창에 가능하면 스크롤 없도록 높이 조정"/>
    <x v="4"/>
    <s v="조수일"/>
    <s v="안소정"/>
    <s v="조수일"/>
    <s v="Online"/>
    <x v="0"/>
    <s v="UI"/>
    <x v="4"/>
    <s v=""/>
    <x v="2"/>
    <x v="4"/>
    <d v="2025-06-24T17:53:48"/>
    <d v="2025-06-30T15:29:26"/>
  </r>
  <r>
    <s v="UT-AC01008M"/>
    <x v="4"/>
    <x v="4"/>
    <x v="9"/>
    <s v="DEF-00338"/>
    <s v="Red 단계에서 &quot;Yellow&quot; 선택시 오류 메시지에 &quot;Blue&quot; 단계는 선택 불가한데 가능한것으로 표시됨 (Blue 단계 표시 제거)"/>
    <x v="4"/>
    <s v="조수일"/>
    <s v="안소정"/>
    <s v="조수일"/>
    <s v="Online"/>
    <x v="1"/>
    <s v="기능"/>
    <x v="4"/>
    <s v=""/>
    <x v="0"/>
    <x v="4"/>
    <d v="2025-06-24T18:05:27"/>
    <d v="2025-07-01T17:31:45"/>
  </r>
  <r>
    <s v="UT-FSQA070S"/>
    <x v="3"/>
    <x v="3"/>
    <x v="6"/>
    <s v="DEF-00339"/>
    <s v="정렬이상 (일자 외 전부)"/>
    <x v="3"/>
    <s v="임소정"/>
    <s v="임소정"/>
    <s v="장수정"/>
    <s v="Online"/>
    <x v="1"/>
    <s v="UI"/>
    <x v="4"/>
    <s v=""/>
    <x v="2"/>
    <x v="4"/>
    <d v="2025-06-25T09:01:55"/>
    <d v="2025-08-25T08:36:36"/>
  </r>
  <r>
    <s v="UT-FSQA080S"/>
    <x v="3"/>
    <x v="3"/>
    <x v="6"/>
    <s v="DEF-00340"/>
    <s v="정렬이상 (일자 외 전부)"/>
    <x v="3"/>
    <s v="임소정"/>
    <s v="임소정"/>
    <s v="장수정"/>
    <s v="Online"/>
    <x v="1"/>
    <s v="UI"/>
    <x v="4"/>
    <s v=""/>
    <x v="2"/>
    <x v="4"/>
    <d v="2025-06-25T09:02:08"/>
    <d v="2025-08-25T08:36:49"/>
  </r>
  <r>
    <s v="UT-FSQA090S"/>
    <x v="3"/>
    <x v="3"/>
    <x v="6"/>
    <s v="DEF-00341"/>
    <s v="정렬이상 (일자 외 전부)"/>
    <x v="3"/>
    <s v="임소정"/>
    <s v="임소정"/>
    <s v="장수정"/>
    <s v="Online"/>
    <x v="1"/>
    <s v="UI"/>
    <x v="4"/>
    <s v=""/>
    <x v="2"/>
    <x v="4"/>
    <d v="2025-06-25T09:02:20"/>
    <d v="2025-08-25T08:36:59"/>
  </r>
  <r>
    <s v="UT-FSQA160S"/>
    <x v="3"/>
    <x v="3"/>
    <x v="6"/>
    <s v="DEF-00342"/>
    <s v="정렬이상 (일자 외 전부)"/>
    <x v="3"/>
    <s v="임소정"/>
    <s v="임소정"/>
    <s v="장수정"/>
    <s v="Online"/>
    <x v="1"/>
    <s v="UI"/>
    <x v="4"/>
    <s v=""/>
    <x v="2"/>
    <x v="4"/>
    <d v="2025-06-25T09:02:42"/>
    <d v="2025-08-25T08:31:22"/>
  </r>
  <r>
    <s v="UT-FSQA090S"/>
    <x v="3"/>
    <x v="3"/>
    <x v="6"/>
    <s v="DEF-00344"/>
    <s v="-숫자 maxlength설정 필요, -음수 입력/저장 되는 오류"/>
    <x v="3"/>
    <s v="임소정"/>
    <s v="임소정"/>
    <s v="장수정"/>
    <s v="Online"/>
    <x v="1"/>
    <s v="UI"/>
    <x v="4"/>
    <s v=""/>
    <x v="2"/>
    <x v="4"/>
    <d v="2025-06-25T09:03:34"/>
    <d v="2025-08-25T13:31:52"/>
  </r>
  <r>
    <s v="UT-FSQA070S"/>
    <x v="3"/>
    <x v="3"/>
    <x v="6"/>
    <s v="DEF-00346"/>
    <s v="-숫자 maxlength설정 필요, -음수 입력/저장 되는 오류"/>
    <x v="3"/>
    <s v="임소정"/>
    <s v="임소정"/>
    <s v="장수정"/>
    <s v="Online"/>
    <x v="1"/>
    <s v="UI"/>
    <x v="4"/>
    <s v=""/>
    <x v="2"/>
    <x v="4"/>
    <d v="2025-06-25T09:04:00"/>
    <d v="2025-08-25T11:00:04"/>
  </r>
  <r>
    <s v="UT-FSQA070S"/>
    <x v="3"/>
    <x v="3"/>
    <x v="6"/>
    <s v="DEF-00347"/>
    <s v="신규 혹은 수정 입력 상태에서 리스트 중 다른 일자 로우 클릭하면 &quot;변경된 데이터가 있습니다&quot; 경고 팝업 필요"/>
    <x v="3"/>
    <s v="임소정"/>
    <s v="임소정"/>
    <s v="장수정"/>
    <s v="Online"/>
    <x v="0"/>
    <s v="UI"/>
    <x v="4"/>
    <s v=""/>
    <x v="2"/>
    <x v="4"/>
    <d v="2025-06-25T09:04:43"/>
    <d v="2025-08-25T10:59:56"/>
  </r>
  <r>
    <s v="UT-FSQA080S"/>
    <x v="3"/>
    <x v="3"/>
    <x v="6"/>
    <s v="DEF-00348"/>
    <s v="신규 혹은 수정 입력 상태에서 리스트 중 다른 일자 로우 클릭하면 &quot;변경된 데이터가 있습니다&quot; 경고 팝업 필요"/>
    <x v="3"/>
    <s v="임소정"/>
    <s v="임소정"/>
    <s v="장수정"/>
    <s v="Online"/>
    <x v="0"/>
    <s v="UI"/>
    <x v="4"/>
    <s v=""/>
    <x v="2"/>
    <x v="4"/>
    <d v="2025-06-25T09:04:53"/>
    <d v="2025-09-19T10:06:16"/>
  </r>
  <r>
    <s v="UT-FSQA070S"/>
    <x v="3"/>
    <x v="3"/>
    <x v="6"/>
    <s v="DEF-00362"/>
    <s v="검색기간 키보드 입력 시 이상_x000a_예)2025-03-04 에서 _x000a_2025 앞에 커서두고 3 입력시 3025-03-04로 됨_x000a_                       3333 입력시 3333-03-04 됨_x000a_03앞에 3 입력시 2025-303-04 됨_x000a_04앞에 5 입력시 2025-03-05가 됨 혹은 키가 먹힘 35 입력하면 05로 표시됨_x000a_(03 드래그 한채로 33 입력한 경우는 2025-33-04로 됨)_x000a__x000a_3333-410-05 으로 조회 실행(3333-10-05로 바껴짐) *직전 조회조건으로 조회되는 듯_x000a__x000a__x000a_&gt;&gt; 위배되는 값이여도 (3333년30월40일)_x000a_3333-30-40 4글자-2글자-2글자 로 입력되도록"/>
    <x v="3"/>
    <s v="임소정"/>
    <s v="임소정"/>
    <s v="장수정"/>
    <s v="Online"/>
    <x v="0"/>
    <s v="UI"/>
    <x v="4"/>
    <s v=""/>
    <x v="2"/>
    <x v="4"/>
    <d v="2025-06-25T09:11:32"/>
    <d v="2025-08-25T08:29:20"/>
  </r>
  <r>
    <s v="UT-FSQA100S"/>
    <x v="3"/>
    <x v="3"/>
    <x v="6"/>
    <s v="DEF-00363"/>
    <s v="기증기간 날짜 입력 이상 (다른 건 결함과 동일)"/>
    <x v="3"/>
    <s v="임소정"/>
    <s v="임소정"/>
    <s v="장수정"/>
    <s v="Online"/>
    <x v="0"/>
    <s v="UI"/>
    <x v="4"/>
    <s v=""/>
    <x v="2"/>
    <x v="4"/>
    <d v="2025-06-25T10:01:29"/>
    <d v="2025-08-25T08:30:23"/>
  </r>
  <r>
    <s v="UT-FSQA100S"/>
    <x v="3"/>
    <x v="3"/>
    <x v="6"/>
    <s v="DEF-00364"/>
    <s v="기증현황 신규 입력 버튼 작동 안됨"/>
    <x v="3"/>
    <s v="임소정"/>
    <s v="임소정"/>
    <s v="장수정"/>
    <s v="Online"/>
    <x v="1"/>
    <s v="기능"/>
    <x v="4"/>
    <s v=""/>
    <x v="0"/>
    <x v="4"/>
    <d v="2025-06-25T10:01:54"/>
    <d v="2025-08-25T13:35:33"/>
  </r>
  <r>
    <s v="UT-FSQA100S"/>
    <x v="3"/>
    <x v="3"/>
    <x v="6"/>
    <s v="DEF-00365"/>
    <s v="정렬 이상"/>
    <x v="3"/>
    <s v="임소정"/>
    <s v="임소정"/>
    <s v="장수정"/>
    <s v="Online"/>
    <x v="1"/>
    <s v="UI"/>
    <x v="4"/>
    <s v=""/>
    <x v="2"/>
    <x v="4"/>
    <d v="2025-06-25T10:02:44"/>
    <d v="2025-08-25T08:37:10"/>
  </r>
  <r>
    <s v="UT-FSQA100S"/>
    <x v="3"/>
    <x v="3"/>
    <x v="6"/>
    <s v="DEF-00366"/>
    <s v="음수값 입력/저장 가능 오류"/>
    <x v="3"/>
    <s v="임소정"/>
    <s v="임소정"/>
    <s v="장수정"/>
    <s v="Online"/>
    <x v="1"/>
    <s v="데이터"/>
    <x v="4"/>
    <s v=""/>
    <x v="2"/>
    <x v="4"/>
    <d v="2025-06-25T10:04:51"/>
    <d v="2025-08-25T13:35:59"/>
  </r>
  <r>
    <s v="UT-FSQA100S"/>
    <x v="3"/>
    <x v="3"/>
    <x v="6"/>
    <s v="DEF-00367"/>
    <s v="다른 기능처럼 초기화 버튼 필요 없는지 현업에 확인 필요"/>
    <x v="3"/>
    <s v="임소정"/>
    <s v="임소정"/>
    <s v="장수정"/>
    <s v="Online"/>
    <x v="0"/>
    <s v="UI"/>
    <x v="4"/>
    <s v=""/>
    <x v="2"/>
    <x v="4"/>
    <d v="2025-06-25T10:05:45"/>
    <d v="2025-08-25T13:36:34"/>
  </r>
  <r>
    <s v="UT-FSQA100S"/>
    <x v="3"/>
    <x v="3"/>
    <x v="6"/>
    <s v="DEF-00368"/>
    <s v=" 신규 혹은 수정 입력 상태에서 리스트 중 다른 일자 로우 클릭하면 &quot;변경된 데이터가 있습니다&quot; 경고 팝업 필요"/>
    <x v="3"/>
    <s v="임소정"/>
    <s v="임소정"/>
    <s v="장수정"/>
    <s v="Online"/>
    <x v="0"/>
    <s v="UI"/>
    <x v="4"/>
    <s v=""/>
    <x v="2"/>
    <x v="4"/>
    <d v="2025-06-25T10:06:22"/>
    <d v="2025-09-19T10:08:32"/>
  </r>
  <r>
    <s v="UT-FSQA110S"/>
    <x v="3"/>
    <x v="3"/>
    <x v="6"/>
    <s v="DEF-00369"/>
    <s v="-저장/초기화/삭제 시 검색기간(검색조건) 설정한 값으로 리스트 조회되지는 않으나_x000a_검색기간에 이전 임의 입력한 값이 그대로 남아있음_x000a_ &gt;&gt; 직전(제일 최근) 조회버튼 누른 기준의 기간으로 표시되도록 개선 필요_x000a_"/>
    <x v="3"/>
    <s v="임소정"/>
    <s v="임소정"/>
    <s v="장수정"/>
    <s v="Online"/>
    <x v="1"/>
    <s v="UI"/>
    <x v="4"/>
    <s v=""/>
    <x v="2"/>
    <x v="4"/>
    <d v="2025-06-25T10:25:21"/>
    <d v="2025-08-25T08:46:29"/>
  </r>
  <r>
    <s v="UT-FSQA110S"/>
    <x v="3"/>
    <x v="3"/>
    <x v="6"/>
    <s v="DEF-00370"/>
    <s v="정렬 이상 T1,T2모두"/>
    <x v="3"/>
    <s v="임소정"/>
    <s v="임소정"/>
    <s v="장수정"/>
    <s v="Online"/>
    <x v="1"/>
    <s v="UI"/>
    <x v="4"/>
    <s v=""/>
    <x v="2"/>
    <x v="4"/>
    <d v="2025-06-25T10:26:10"/>
    <d v="2025-08-25T08:37:30"/>
  </r>
  <r>
    <s v="UT-FSQA111S"/>
    <x v="3"/>
    <x v="3"/>
    <x v="6"/>
    <s v="DEF-00371"/>
    <s v="숫자 입력/저장 maxlength 제한 필요"/>
    <x v="3"/>
    <s v="임소정"/>
    <s v="임소정"/>
    <s v="장수정"/>
    <s v="Online"/>
    <x v="1"/>
    <s v="데이터"/>
    <x v="4"/>
    <s v=""/>
    <x v="2"/>
    <x v="4"/>
    <d v="2025-06-25T10:27:46"/>
    <d v="2025-08-25T13:37:37"/>
  </r>
  <r>
    <s v="UT-FSQA112S"/>
    <x v="3"/>
    <x v="3"/>
    <x v="6"/>
    <s v="DEF-00372"/>
    <s v="숫자 입력값 maxlength 제한 필요 .데이터제약조건 오류 뜸 상황에 맞는 오류문구로 수정 필요"/>
    <x v="3"/>
    <s v="임소정"/>
    <s v="임소정"/>
    <s v="장수정"/>
    <s v="Online"/>
    <x v="1"/>
    <s v="데이터"/>
    <x v="4"/>
    <s v=""/>
    <x v="2"/>
    <x v="4"/>
    <d v="2025-06-25T10:28:58"/>
    <d v="2025-08-25T13:43:29"/>
  </r>
  <r>
    <s v="UT-FSQA111S"/>
    <x v="3"/>
    <x v="3"/>
    <x v="6"/>
    <s v="DEF-00373"/>
    <s v="기준일자 날짜 입력 이상 (다른 건과 같은 내용)"/>
    <x v="3"/>
    <s v="임소정"/>
    <s v="임소정"/>
    <s v="장수정"/>
    <s v="Online"/>
    <x v="0"/>
    <s v="UI"/>
    <x v="4"/>
    <s v=""/>
    <x v="2"/>
    <x v="4"/>
    <d v="2025-06-25T10:31:01"/>
    <d v="2025-08-25T08:30:52"/>
  </r>
  <r>
    <s v="UT-FSQA112S"/>
    <x v="3"/>
    <x v="3"/>
    <x v="6"/>
    <s v="DEF-00374"/>
    <s v="기준일자 날짜 입력 이상 (다른 건과 같은 내용)"/>
    <x v="3"/>
    <s v="임소정"/>
    <s v="임소정"/>
    <s v="장수정"/>
    <s v="Online"/>
    <x v="0"/>
    <s v="UI"/>
    <x v="4"/>
    <s v=""/>
    <x v="2"/>
    <x v="4"/>
    <d v="2025-06-25T10:31:26"/>
    <d v="2025-08-25T08:31:03"/>
  </r>
  <r>
    <s v="UT-FSQA111S"/>
    <x v="3"/>
    <x v="3"/>
    <x v="6"/>
    <s v="DEF-00375"/>
    <s v="신규 혹은 수정 입력 상태에서 리스트 중 다른 일자 로우 클릭하면 &quot;변경된 데이터가 있습니다&quot; 경고 팝업 필요"/>
    <x v="3"/>
    <s v="임소정"/>
    <s v="임소정"/>
    <s v="장수정"/>
    <s v="Online"/>
    <x v="0"/>
    <s v="UI"/>
    <x v="4"/>
    <s v=""/>
    <x v="2"/>
    <x v="4"/>
    <d v="2025-06-25T10:33:08"/>
    <d v="2025-09-19T10:09:21"/>
  </r>
  <r>
    <s v="UT-FSQA112S"/>
    <x v="3"/>
    <x v="3"/>
    <x v="6"/>
    <s v="DEF-00376"/>
    <s v="신규 혹은 수정 입력 상태에서 리스트 중 다른 일자 로우 클릭하면 &quot;변경된 데이터가 있습니다&quot; 경고 팝업 필요"/>
    <x v="3"/>
    <s v="임소정"/>
    <s v="임소정"/>
    <s v="장수정"/>
    <s v="Online"/>
    <x v="0"/>
    <s v="UI"/>
    <x v="4"/>
    <s v=""/>
    <x v="2"/>
    <x v="4"/>
    <d v="2025-06-25T10:33:17"/>
    <d v="2025-09-19T10:09:48"/>
  </r>
  <r>
    <s v="UT-FSQA170S"/>
    <x v="3"/>
    <x v="3"/>
    <x v="6"/>
    <s v="DEF-00290"/>
    <s v="검색기간 키보드 입력 시 이상(작성창도 이상_x000a__x000a_예)2025-03-04 에서 _x000a_2025 앞에 커서두고 3 입력시 3025-03-04로 됨_x000a_                       3333 입력시 3333-03-04 됨_x000a_03앞에 3 입력시 2025-303-04 됨_x000a_04앞에 5 입력시 2025-03-05가 됨 혹은 키가 먹힘 35 입력하면 05로 표시됨_x000a_(03 드래그 한채로 33 입력한 경우는 2025-33-04로 됨)_x000a__x000a_3333-410-05 으로 조회 실행(3333-10-05로 바껴짐) *직전 조회조건으로 조회되는 듯_x000a__x000a__x000a_&gt;&gt; 위배되는 값이여도 (3333년30월40일)_x000a_3333-30-40 4글자-2글자-2글자 로 입력되도록"/>
    <x v="3"/>
    <s v="임소정"/>
    <s v="임소정"/>
    <s v="장수정"/>
    <s v="Online"/>
    <x v="0"/>
    <s v="UI"/>
    <x v="4"/>
    <s v=""/>
    <x v="2"/>
    <x v="4"/>
    <d v="2025-06-23T13:11:56"/>
    <d v="2025-08-21T15:29:48"/>
  </r>
  <r>
    <s v="UT-FSQA180S"/>
    <x v="3"/>
    <x v="3"/>
    <x v="6"/>
    <s v="DEF-00377"/>
    <s v="검색기간 키보드 입력 시 이상(작성창도 이상_x000a__x000a_예)2025-03-04 에서 _x000a_2025 앞에 커서두고 3 입력시 3025-03-04로 됨_x000a_                       3333 입력시 3333-03-04 됨_x000a_03앞에 3 입력시 2025-303-04 됨_x000a_04앞에 5 입력시 2025-03-05가 됨 혹은 키가 먹힘 35 입력하면 05로 표시됨_x000a_(03 드래그 한채로 33 입력한 경우는 2025-33-04로 됨)_x000a__x000a_3333-410-05 으로 조회 실행(3333-10-05로 바껴짐) *직전 조회조건으로 조회되는 듯_x000a__x000a__x000a_&gt;&gt; 위배되는 값이여도 (3333년30월40일)_x000a_3333-30-40 4글자-2글자-2글자 로 입력되도록"/>
    <x v="3"/>
    <s v="임소정"/>
    <s v="임소정"/>
    <s v="장수정"/>
    <s v="Online"/>
    <x v="0"/>
    <s v="UI"/>
    <x v="4"/>
    <s v=""/>
    <x v="2"/>
    <x v="4"/>
    <d v="2025-06-25T10:45:54"/>
    <d v="2025-08-25T08:45:12"/>
  </r>
  <r>
    <s v="UT-FSQA172E"/>
    <x v="3"/>
    <x v="3"/>
    <x v="6"/>
    <s v="DEF-00378"/>
    <s v="정렬 이상"/>
    <x v="3"/>
    <s v="임소정"/>
    <s v="임소정"/>
    <s v="장수정"/>
    <s v="Online"/>
    <x v="1"/>
    <s v="UI"/>
    <x v="4"/>
    <s v=""/>
    <x v="2"/>
    <x v="4"/>
    <d v="2025-06-25T10:46:49"/>
    <d v="2025-08-25T08:37:58"/>
  </r>
  <r>
    <s v="UT-FSQA172E"/>
    <x v="3"/>
    <x v="3"/>
    <x v="6"/>
    <s v="DEF-00379"/>
    <s v="신규 추가 버튼 눌러지나 일자 입력이 안됨"/>
    <x v="3"/>
    <s v="임소정"/>
    <s v="임소정"/>
    <s v="장수정"/>
    <s v="Online"/>
    <x v="1"/>
    <s v="기능"/>
    <x v="4"/>
    <s v=""/>
    <x v="0"/>
    <x v="4"/>
    <d v="2025-06-25T10:47:36"/>
    <d v="2025-08-25T13:05:52"/>
  </r>
  <r>
    <s v="UT-FSQA172E"/>
    <x v="3"/>
    <x v="3"/>
    <x v="6"/>
    <s v="DEF-00380"/>
    <s v="신규 입력 중 제1여객터미널탭 누르면 진행중인 작업이 있다라는 팝업이 뜨는데,_x000a_사용현황 중 다른 로우를 클릭하면 사용 정보가 해당 로우 정보로 바뀜_x000a__x000a_&gt;&gt; 진행중인 작업을 취소하겠습니까? Y/N 팝업으로 변경 필요_x000a_&gt;&gt; 다른 로우 클릭시에도 진행중인 작업을 취소하겠습니까 팝업으로 변경 필요"/>
    <x v="3"/>
    <s v="임소정"/>
    <s v="임소정"/>
    <s v="장수정"/>
    <s v="Online"/>
    <x v="1"/>
    <s v="UI"/>
    <x v="4"/>
    <s v=""/>
    <x v="2"/>
    <x v="4"/>
    <d v="2025-06-25T10:50:07"/>
    <d v="2025-08-25T13:06:21"/>
  </r>
  <r>
    <s v="UT-FSQA171E"/>
    <x v="3"/>
    <x v="3"/>
    <x v="6"/>
    <s v="DEF-00381"/>
    <s v="신규 추가 버튼 눌러지나 일자 입력이 안됨"/>
    <x v="3"/>
    <s v="임소정"/>
    <s v="임소정"/>
    <s v="장수정"/>
    <s v="Online"/>
    <x v="1"/>
    <s v="기능"/>
    <x v="4"/>
    <s v=""/>
    <x v="0"/>
    <x v="4"/>
    <d v="2025-06-25T10:50:56"/>
    <d v="2025-08-25T13:05:45"/>
  </r>
  <r>
    <s v="UT-AC01005M"/>
    <x v="3"/>
    <x v="3"/>
    <x v="9"/>
    <s v="DEF-00304"/>
    <s v="항로 분리값 필수 입력임 (현재 필수 입력 체크 안함)"/>
    <x v="3"/>
    <s v="조수일"/>
    <s v="안소정"/>
    <s v="조수일"/>
    <s v="Online"/>
    <x v="1"/>
    <s v="기능"/>
    <x v="4"/>
    <s v=""/>
    <x v="1"/>
    <x v="4"/>
    <d v="2025-06-24T13:30:16"/>
    <d v="2025-06-26T10:52:16"/>
  </r>
  <r>
    <s v="UT-FSQA110S"/>
    <x v="3"/>
    <x v="3"/>
    <x v="6"/>
    <s v="DEF-00312"/>
    <s v="검색기간 날짜 입력 이상 (다른 건과 같은 내용)"/>
    <x v="3"/>
    <s v="임소정"/>
    <s v="임소정"/>
    <s v="장수정"/>
    <s v="Online"/>
    <x v="1"/>
    <s v="기타"/>
    <x v="4"/>
    <s v=""/>
    <x v="2"/>
    <x v="4"/>
    <d v="2025-06-24T15:33:20"/>
    <d v="2025-08-25T08:46:39"/>
  </r>
  <r>
    <s v="UT-FSQA160S"/>
    <x v="3"/>
    <x v="3"/>
    <x v="6"/>
    <s v="DEF-00343"/>
    <s v="-숫자 maxlength설정 필요, -음수 입력/저장 되는 오류"/>
    <x v="3"/>
    <s v="임소정"/>
    <s v="임소정"/>
    <s v="장수정"/>
    <s v="Online"/>
    <x v="1"/>
    <s v="UI"/>
    <x v="4"/>
    <s v=""/>
    <x v="2"/>
    <x v="4"/>
    <d v="2025-06-25T09:03:16"/>
    <d v="2025-08-25T13:04:54"/>
  </r>
  <r>
    <s v="UT-FSQA080S"/>
    <x v="3"/>
    <x v="3"/>
    <x v="6"/>
    <s v="DEF-00345"/>
    <s v="-숫자 maxlength설정 필요, -음수 입력/저장 되는 오류"/>
    <x v="3"/>
    <s v="임소정"/>
    <s v="임소정"/>
    <s v="장수정"/>
    <s v="Online"/>
    <x v="1"/>
    <s v="UI"/>
    <x v="4"/>
    <s v=""/>
    <x v="2"/>
    <x v="4"/>
    <d v="2025-06-25T09:03:45"/>
    <d v="2025-08-25T13:25:41"/>
  </r>
  <r>
    <s v="UT-FSQA090S"/>
    <x v="3"/>
    <x v="3"/>
    <x v="6"/>
    <s v="DEF-00349"/>
    <s v="신규 혹은 수정 입력 상태에서 리스트 중 다른 일자 로우 클릭하면 &quot;변경된 데이터가 있습니다&quot; 경고 팝업 필요"/>
    <x v="3"/>
    <s v="임소정"/>
    <s v="임소정"/>
    <s v="장수정"/>
    <s v="Online"/>
    <x v="0"/>
    <s v="UI"/>
    <x v="4"/>
    <s v=""/>
    <x v="2"/>
    <x v="4"/>
    <d v="2025-06-25T09:05:05"/>
    <d v="2025-09-19T10:07:43"/>
  </r>
  <r>
    <s v="UT-FSQA160S"/>
    <x v="3"/>
    <x v="3"/>
    <x v="6"/>
    <s v="DEF-00350"/>
    <s v="신규 혹은 수정 입력 상태에서 리스트 중 다른 일자 로우 클릭하면 &quot;변경된 데이터가 있습니다&quot; 경고 팝업 필요"/>
    <x v="3"/>
    <s v="임소정"/>
    <s v="임소정"/>
    <s v="장수정"/>
    <s v="Online"/>
    <x v="0"/>
    <s v="UI"/>
    <x v="4"/>
    <s v=""/>
    <x v="2"/>
    <x v="4"/>
    <d v="2025-06-25T09:05:19"/>
    <d v="2025-09-11T15:37:37"/>
  </r>
  <r>
    <s v="UT-FSQA160S"/>
    <x v="3"/>
    <x v="3"/>
    <x v="6"/>
    <s v="DEF-00351"/>
    <s v="-신규 입력 중 초기화 버튼 누르면 해당 일자의 데이터가 초기화 되어야 하는데 직전 선택한 로우 정보가 보임_x000a_ &gt;&gt; 입력중 일자의 작성화면 초기화만 되도록"/>
    <x v="3"/>
    <s v="임소정"/>
    <s v="임소정"/>
    <s v="장수정"/>
    <s v="Online"/>
    <x v="1"/>
    <s v="UI"/>
    <x v="4"/>
    <s v=""/>
    <x v="2"/>
    <x v="4"/>
    <d v="2025-06-25T09:07:51"/>
    <d v="2025-08-25T13:04:45"/>
  </r>
  <r>
    <s v="UT-FSQA090S"/>
    <x v="3"/>
    <x v="3"/>
    <x v="6"/>
    <s v="DEF-00352"/>
    <s v="-신규 입력 중 초기화 버튼 누르면 해당 일자의 데이터가 초기화 되어야 하는데 직전 선택한 로우 정보가 보임_x000a_ &gt;&gt; 입력중 일자의 작성화면 초기화만 되도록"/>
    <x v="3"/>
    <s v="임소정"/>
    <s v="임소정"/>
    <s v="장수정"/>
    <s v="Online"/>
    <x v="1"/>
    <s v="UI"/>
    <x v="4"/>
    <s v=""/>
    <x v="2"/>
    <x v="4"/>
    <d v="2025-06-25T09:08:04"/>
    <d v="2025-08-25T13:32:48"/>
  </r>
  <r>
    <s v="UT-FSQA080S"/>
    <x v="3"/>
    <x v="3"/>
    <x v="6"/>
    <s v="DEF-00353"/>
    <s v="-신규 입력 중 초기화 버튼 누르면 해당 일자의 데이터가 초기화 되어야 하는데 직전 선택한 로우 정보가 보임_x000a_ &gt;&gt; 입력중 일자의 작성화면 초기화만 되도록"/>
    <x v="3"/>
    <s v="임소정"/>
    <s v="임소정"/>
    <s v="장수정"/>
    <s v="Online"/>
    <x v="1"/>
    <s v="UI"/>
    <x v="4"/>
    <s v=""/>
    <x v="2"/>
    <x v="4"/>
    <d v="2025-06-25T09:08:16"/>
    <d v="2025-08-25T13:27:02"/>
  </r>
  <r>
    <s v="UT-FSQA070S"/>
    <x v="3"/>
    <x v="3"/>
    <x v="6"/>
    <s v="DEF-00354"/>
    <s v="-신규 입력 중 초기화 버튼 누르면 해당 일자의 데이터가 초기화 되어야 하는데 직전 선택한 로우 정보가 보임_x000a_ &gt;&gt; 입력중 일자의 작성화면 초기화만 되도록"/>
    <x v="3"/>
    <s v="임소정"/>
    <s v="임소정"/>
    <s v="장수정"/>
    <s v="Online"/>
    <x v="1"/>
    <s v="UI"/>
    <x v="4"/>
    <s v=""/>
    <x v="2"/>
    <x v="4"/>
    <d v="2025-06-25T09:08:26"/>
    <d v="2025-08-25T11:02:31"/>
  </r>
  <r>
    <s v="UT-FSQA070S"/>
    <x v="3"/>
    <x v="3"/>
    <x v="6"/>
    <s v="DEF-00355"/>
    <s v="저장/삭제 시 검색기간(검색조건) 설정한 값(입력만)으로 조회되면서 저장됨_x000a_ &gt;&gt; 직전(제일 최근) 조회버튼 누른 기준으로 리스트 표출되도록 개선 필요_x000a_"/>
    <x v="3"/>
    <s v="임소정"/>
    <s v="임소정"/>
    <s v="장수정"/>
    <s v="Online"/>
    <x v="0"/>
    <s v="UI"/>
    <x v="4"/>
    <s v=""/>
    <x v="2"/>
    <x v="4"/>
    <d v="2025-06-25T09:09:53"/>
    <d v="2025-08-25T08:29:40"/>
  </r>
  <r>
    <s v="UT-FSQA080S"/>
    <x v="3"/>
    <x v="3"/>
    <x v="6"/>
    <s v="DEF-00356"/>
    <s v="저장/삭제 시 검색기간(검색조건) 설정한 값(입력만)으로 조회되면서 저장됨_x000a_ &gt;&gt; 직전(제일 최근) 조회버튼 누른 기준으로 리스트 표출되도록 개선 필요_x000a_"/>
    <x v="3"/>
    <s v="임소정"/>
    <s v="임소정"/>
    <s v="장수정"/>
    <s v="Online"/>
    <x v="0"/>
    <s v="UI"/>
    <x v="4"/>
    <s v=""/>
    <x v="2"/>
    <x v="4"/>
    <d v="2025-06-25T09:10:01"/>
    <d v="2025-08-25T13:27:10"/>
  </r>
  <r>
    <s v="UT-FSQA090S"/>
    <x v="3"/>
    <x v="3"/>
    <x v="6"/>
    <s v="DEF-00357"/>
    <s v="저장/삭제 시 검색기간(검색조건) 설정한 값(입력만)으로 조회되면서 저장됨_x000a_ &gt;&gt; 직전(제일 최근) 조회버튼 누른 기준으로 리스트 표출되도록 개선 필요_x000a_"/>
    <x v="3"/>
    <s v="임소정"/>
    <s v="임소정"/>
    <s v="장수정"/>
    <s v="Online"/>
    <x v="0"/>
    <s v="UI"/>
    <x v="4"/>
    <s v=""/>
    <x v="2"/>
    <x v="4"/>
    <d v="2025-06-25T09:10:12"/>
    <d v="2025-08-25T08:47:13"/>
  </r>
  <r>
    <s v="UT-FSQA160S"/>
    <x v="3"/>
    <x v="3"/>
    <x v="6"/>
    <s v="DEF-00358"/>
    <s v="저장/삭제 시 검색기간(검색조건) 설정한 값(입력만)으로 조회되면서 저장됨_x000a_ &gt;&gt; 직전(제일 최근) 조회버튼 누른 기준으로 리스트 표출되도록 개선 필요_x000a_"/>
    <x v="3"/>
    <s v="임소정"/>
    <s v="임소정"/>
    <s v="장수정"/>
    <s v="Online"/>
    <x v="0"/>
    <s v="UI"/>
    <x v="4"/>
    <s v=""/>
    <x v="2"/>
    <x v="4"/>
    <d v="2025-06-25T09:10:26"/>
    <d v="2025-08-25T08:31:32"/>
  </r>
  <r>
    <s v="UT-FSQA160S"/>
    <x v="3"/>
    <x v="3"/>
    <x v="6"/>
    <s v="DEF-00359"/>
    <s v="검색기간 키보드 입력 시 이상_x000a_예)2025-03-04 에서 _x000a_2025 앞에 커서두고 3 입력시 3025-03-04로 됨_x000a_                       3333 입력시 3333-03-04 됨_x000a_03앞에 3 입력시 2025-303-04 됨_x000a_04앞에 5 입력시 2025-03-05가 됨 혹은 키가 먹힘 35 입력하면 05로 표시됨_x000a_(03 드래그 한채로 33 입력한 경우는 2025-33-04로 됨)_x000a__x000a_3333-410-05 으로 조회 실행(3333-10-05로 바껴짐) *직전 조회조건으로 조회되는 듯_x000a__x000a__x000a_&gt;&gt; 위배되는 값이여도 (3333년30월40일)_x000a_3333-30-40 4글자-2글자-2글자 로 입력되도록"/>
    <x v="3"/>
    <s v="임소정"/>
    <s v="임소정"/>
    <s v="장수정"/>
    <s v="Online"/>
    <x v="0"/>
    <s v="UI"/>
    <x v="4"/>
    <s v=""/>
    <x v="2"/>
    <x v="4"/>
    <d v="2025-06-25T09:10:56"/>
    <d v="2025-08-25T08:45:50"/>
  </r>
  <r>
    <s v="UT-FSQA090S"/>
    <x v="3"/>
    <x v="3"/>
    <x v="6"/>
    <s v="DEF-00360"/>
    <s v="검색기간 키보드 입력 시 이상_x000a_예)2025-03-04 에서 _x000a_2025 앞에 커서두고 3 입력시 3025-03-04로 됨_x000a_                       3333 입력시 3333-03-04 됨_x000a_03앞에 3 입력시 2025-303-04 됨_x000a_04앞에 5 입력시 2025-03-05가 됨 혹은 키가 먹힘 35 입력하면 05로 표시됨_x000a_(03 드래그 한채로 33 입력한 경우는 2025-33-04로 됨)_x000a__x000a_3333-410-05 으로 조회 실행(3333-10-05로 바껴짐) *직전 조회조건으로 조회되는 듯_x000a__x000a__x000a_&gt;&gt; 위배되는 값이여도 (3333년30월40일)_x000a_3333-30-40 4글자-2글자-2글자 로 입력되도록"/>
    <x v="3"/>
    <s v="임소정"/>
    <s v="임소정"/>
    <s v="장수정"/>
    <s v="Online"/>
    <x v="0"/>
    <s v="UI"/>
    <x v="4"/>
    <s v=""/>
    <x v="2"/>
    <x v="4"/>
    <d v="2025-06-25T09:11:09"/>
    <d v="2025-08-25T08:46:54"/>
  </r>
  <r>
    <s v="UT-FSQA080S"/>
    <x v="3"/>
    <x v="3"/>
    <x v="6"/>
    <s v="DEF-00361"/>
    <s v="검색기간 키보드 입력 시 이상_x000a_예)2025-03-04 에서 _x000a_2025 앞에 커서두고 3 입력시 3025-03-04로 됨_x000a_                       3333 입력시 3333-03-04 됨_x000a_03앞에 3 입력시 2025-303-04 됨_x000a_04앞에 5 입력시 2025-03-05가 됨 혹은 키가 먹힘 35 입력하면 05로 표시됨_x000a_(03 드래그 한채로 33 입력한 경우는 2025-33-04로 됨)_x000a__x000a_3333-410-05 으로 조회 실행(3333-10-05로 바껴짐) *직전 조회조건으로 조회되는 듯_x000a__x000a__x000a_&gt;&gt; 위배되는 값이여도 (3333년30월40일)_x000a_3333-30-40 4글자-2글자-2글자 로 입력되도록"/>
    <x v="3"/>
    <s v="임소정"/>
    <s v="임소정"/>
    <s v="장수정"/>
    <s v="Online"/>
    <x v="0"/>
    <s v="UI"/>
    <x v="4"/>
    <s v=""/>
    <x v="2"/>
    <x v="4"/>
    <d v="2025-06-25T09:11:20"/>
    <d v="2025-08-25T08:47:02"/>
  </r>
  <r>
    <s v="UT-AC01013L"/>
    <x v="3"/>
    <x v="3"/>
    <x v="9"/>
    <s v="DEF-00306"/>
    <s v="입력불가 항목의 음영 표시가 가독성이 떨어짐, 색상 구분이 잘 되도록 개선 필요"/>
    <x v="3"/>
    <s v="조수일"/>
    <s v="안소정"/>
    <s v="최기현"/>
    <s v="Online"/>
    <x v="0"/>
    <s v="UI"/>
    <x v="4"/>
    <s v=""/>
    <x v="0"/>
    <x v="4"/>
    <d v="2025-06-24T13:58:44"/>
    <d v="2025-09-24T13:48:26"/>
  </r>
  <r>
    <s v="UT-FSEX050S"/>
    <x v="3"/>
    <x v="3"/>
    <x v="6"/>
    <s v="DEF-00307"/>
    <s v="삭제버튼 누를 시 기존 삭제한 행의 내용이 보여짐"/>
    <x v="3"/>
    <s v="임소정"/>
    <s v="임소정"/>
    <s v="장수정"/>
    <s v="Online"/>
    <x v="1"/>
    <s v="UI"/>
    <x v="4"/>
    <s v=""/>
    <x v="2"/>
    <x v="4"/>
    <d v="2025-06-24T14:58:12"/>
    <d v="2025-08-25T10:32:25"/>
  </r>
  <r>
    <s v="UT-FSEX050S"/>
    <x v="3"/>
    <x v="3"/>
    <x v="6"/>
    <s v="DEF-00308"/>
    <s v="콤보박스 입력 가능"/>
    <x v="3"/>
    <s v="임소정"/>
    <s v="임소정"/>
    <s v="장수정"/>
    <s v="Online"/>
    <x v="1"/>
    <s v="UI"/>
    <x v="4"/>
    <s v=""/>
    <x v="2"/>
    <x v="4"/>
    <d v="2025-06-24T15:03:02"/>
    <d v="2025-08-25T10:33:07"/>
  </r>
  <r>
    <s v="UT-FSEX050S"/>
    <x v="3"/>
    <x v="3"/>
    <x v="6"/>
    <s v="DEF-00310"/>
    <s v="MAXLENGTH 설정 필요_x000a_저장 시 오류 팝업은 뜨나 작성시에 글자수 초과 팝업 뜨도록 조치필요"/>
    <x v="3"/>
    <s v="임소정"/>
    <s v="임소정"/>
    <s v="장수정"/>
    <s v="Online"/>
    <x v="0"/>
    <s v="UI"/>
    <x v="4"/>
    <s v=""/>
    <x v="2"/>
    <x v="4"/>
    <d v="2025-06-24T15:10:24"/>
    <d v="2025-08-25T10:34:57"/>
  </r>
  <r>
    <s v="UT-FSEX050S"/>
    <x v="3"/>
    <x v="3"/>
    <x v="6"/>
    <s v="DEF-00314"/>
    <s v="-저장 시 훈련 검색기간(검색조건) 설정한 값으로 조회되면서(조회버튼 누르지 않은 상태의) 저장됨_x000a_ &gt;&gt; 직전(제일 최근) 조회버튼 누른 기준으로 표시되거나 최초 화면 접속 시 기준(최근한달?)으로 표출되도록 개선 필요_x000a_"/>
    <x v="3"/>
    <s v="임소정"/>
    <s v="임소정"/>
    <s v="장수정"/>
    <s v="Online"/>
    <x v="0"/>
    <s v="UI"/>
    <x v="4"/>
    <s v=""/>
    <x v="2"/>
    <x v="4"/>
    <d v="2025-06-24T16:48:03"/>
    <d v="2025-08-21T18:06:32"/>
  </r>
  <r>
    <s v="UT-FSEX050S"/>
    <x v="3"/>
    <x v="3"/>
    <x v="6"/>
    <s v="DEF-00315"/>
    <s v="-정렬이상 (일자 외 전부)"/>
    <x v="3"/>
    <s v="임소정"/>
    <s v="임소정"/>
    <s v="장수정"/>
    <s v="Online"/>
    <x v="1"/>
    <s v="UI"/>
    <x v="4"/>
    <s v=""/>
    <x v="2"/>
    <x v="4"/>
    <d v="2025-06-24T16:48:17"/>
    <d v="2025-08-25T08:35:12"/>
  </r>
  <r>
    <s v="UT-FSEX060M"/>
    <x v="3"/>
    <x v="3"/>
    <x v="6"/>
    <s v="DEF-00316"/>
    <s v="-정렬이상 (일자 외 전부)"/>
    <x v="3"/>
    <s v="임소정"/>
    <s v="임소정"/>
    <s v="장수정"/>
    <s v="Online"/>
    <x v="1"/>
    <s v="UI"/>
    <x v="4"/>
    <s v=""/>
    <x v="2"/>
    <x v="4"/>
    <d v="2025-06-24T16:48:26"/>
    <d v="2025-08-22T16:28:02"/>
  </r>
  <r>
    <s v="UT-FSEX060M"/>
    <x v="3"/>
    <x v="3"/>
    <x v="6"/>
    <s v="DEF-00317"/>
    <s v="-저장 시 검색기간(검색조건) 설정한 값으로 조회되면서(조회버튼 누르지 않은 상태의) 저장됨_x000a_ &gt;&gt; 직전(제일 최근) 조회버튼 누른 기준으로 표시되거나 최초 화면 접속 시 기준(최근한달?)으로 표출되도록 개선 필요_x000a_"/>
    <x v="3"/>
    <s v="임소정"/>
    <s v="임소정"/>
    <s v="장수정"/>
    <s v="Online"/>
    <x v="0"/>
    <s v="UI"/>
    <x v="4"/>
    <s v=""/>
    <x v="2"/>
    <x v="4"/>
    <d v="2025-06-24T16:50:45"/>
    <d v="2025-08-25T08:34:10"/>
  </r>
  <r>
    <s v="UT-FSEX060M"/>
    <x v="3"/>
    <x v="3"/>
    <x v="6"/>
    <s v="DEF-00318"/>
    <s v="-삭제 버튼 누르면 해당 행의 이전 삭제한 내용이 보여짐_x000a_"/>
    <x v="3"/>
    <s v="임소정"/>
    <s v="임소정"/>
    <s v="장수정"/>
    <s v="Online"/>
    <x v="1"/>
    <s v="UI"/>
    <x v="4"/>
    <s v=""/>
    <x v="2"/>
    <x v="4"/>
    <d v="2025-06-24T16:51:00"/>
    <d v="2025-08-25T10:35:27"/>
  </r>
  <r>
    <s v="UT-FSEX060M"/>
    <x v="3"/>
    <x v="3"/>
    <x v="6"/>
    <s v="DEF-00319"/>
    <s v="-교육내용, 기간 __일 &lt; maxlength설정 필요 (큰 값 입력 후 저장 시 오류 팝업 뜸)_x000a_"/>
    <x v="3"/>
    <s v="임소정"/>
    <s v="임소정"/>
    <s v="장수정"/>
    <s v="Online"/>
    <x v="1"/>
    <s v="UI"/>
    <x v="4"/>
    <s v=""/>
    <x v="2"/>
    <x v="4"/>
    <d v="2025-06-24T16:51:21"/>
    <d v="2025-08-25T10:36:50"/>
  </r>
  <r>
    <s v="UT-FSEX060M"/>
    <x v="3"/>
    <x v="3"/>
    <x v="6"/>
    <s v="DEF-00320"/>
    <s v="-작성 시 시작일자 종료일자 필수값 설정 "/>
    <x v="3"/>
    <s v="임소정"/>
    <s v="임소정"/>
    <s v="장수정"/>
    <s v="Online"/>
    <x v="0"/>
    <s v="UI"/>
    <x v="4"/>
    <s v=""/>
    <x v="2"/>
    <x v="4"/>
    <d v="2025-06-24T16:51:35"/>
    <d v="2025-08-25T10:37:15"/>
  </r>
  <r>
    <s v="UT-FSQA050S"/>
    <x v="3"/>
    <x v="3"/>
    <x v="6"/>
    <s v="DEF-00321"/>
    <s v="-검색기간 키보드 입력 시 이상_x000a_예)2025-03-04 에서 _x000a_2025 앞에 커서두고 3 입력시 3025-03-04로 됨_x000a_                       3333 입력시 3333-03-04 됨_x000a_03앞에 3 입력시 2025-303-04 됨_x000a_04앞에 5 입력시 2025-03-05가 됨 혹은 키가 먹힘 35 입력하면 05로 표시됨_x000a_(03 드래그 한채로 33 입력한 경우는 2025-33-04로 됨)_x000a__x000a_3333-410-05 으로 조회 실행(3333-10-05로 바껴짐) *직전 조회조건으로 조회되는 듯_x000a__x000a__x000a_&gt;&gt; 위배되는 값이여도 (3333년30월40일)_x000a_3333-30-40 4글자-2글자-2글자 로 입력되도록_x000a__x000a_"/>
    <x v="3"/>
    <s v="임소정"/>
    <s v="임소정"/>
    <s v="장수정"/>
    <s v="Online"/>
    <x v="0"/>
    <s v="UI"/>
    <x v="4"/>
    <s v=""/>
    <x v="2"/>
    <x v="4"/>
    <d v="2025-06-24T16:52:05"/>
    <d v="2025-08-21T17:49:53"/>
  </r>
  <r>
    <s v="UT-FSQA050S"/>
    <x v="3"/>
    <x v="3"/>
    <x v="6"/>
    <s v="DEF-00322"/>
    <s v="-정렬이상 (일자 외 전부)"/>
    <x v="3"/>
    <s v="임소정"/>
    <s v="임소정"/>
    <s v="장수정"/>
    <s v="Online"/>
    <x v="1"/>
    <s v="UI"/>
    <x v="4"/>
    <s v=""/>
    <x v="2"/>
    <x v="4"/>
    <d v="2025-06-24T16:52:43"/>
    <d v="2025-08-21T17:52:59"/>
  </r>
  <r>
    <s v="UT-FSQA051S"/>
    <x v="3"/>
    <x v="3"/>
    <x v="6"/>
    <s v="DEF-00323"/>
    <s v="-정렬이상 (일자 외 전부)"/>
    <x v="3"/>
    <s v="임소정"/>
    <s v="임소정"/>
    <s v="장수정"/>
    <s v="Online"/>
    <x v="1"/>
    <s v="UI"/>
    <x v="4"/>
    <s v=""/>
    <x v="2"/>
    <x v="4"/>
    <d v="2025-06-24T16:52:52"/>
    <d v="2025-08-21T18:00:14"/>
  </r>
  <r>
    <s v="UT-FSQA052S"/>
    <x v="3"/>
    <x v="3"/>
    <x v="6"/>
    <s v="DEF-00324"/>
    <s v="-정렬이상 (일자 외 전부)"/>
    <x v="3"/>
    <s v="임소정"/>
    <s v="임소정"/>
    <s v="장수정"/>
    <s v="Online"/>
    <x v="1"/>
    <s v="UI"/>
    <x v="4"/>
    <s v=""/>
    <x v="2"/>
    <x v="4"/>
    <d v="2025-06-24T16:53:02"/>
    <d v="2025-08-25T08:36:11"/>
  </r>
  <r>
    <s v="UT-FSQA051S"/>
    <x v="3"/>
    <x v="3"/>
    <x v="6"/>
    <s v="DEF-00325"/>
    <s v="-신규 추가 버튼 안됨_x000a_ + 검색기간 설정한 값으로 리스트 표출되는지 확인 불가_x000a_"/>
    <x v="3"/>
    <s v="임소정"/>
    <s v="임소정"/>
    <s v="장수정"/>
    <s v="Online"/>
    <x v="1"/>
    <s v="기능"/>
    <x v="4"/>
    <s v=""/>
    <x v="0"/>
    <x v="4"/>
    <d v="2025-06-24T16:53:14"/>
    <d v="2025-08-25T08:55:30"/>
  </r>
  <r>
    <s v="UT-FSQA052S"/>
    <x v="3"/>
    <x v="3"/>
    <x v="6"/>
    <s v="DEF-00326"/>
    <s v="-신규 추가 버튼 안됨_x000a_ + 검색기간 설정한 값으로 리스트 표출되는지 확인 불가_x000a_"/>
    <x v="3"/>
    <s v="임소정"/>
    <s v="임소정"/>
    <s v="장수정"/>
    <s v="Online"/>
    <x v="1"/>
    <s v="기능"/>
    <x v="4"/>
    <s v=""/>
    <x v="0"/>
    <x v="4"/>
    <d v="2025-06-24T16:53:23"/>
    <d v="2025-08-25T08:55:39"/>
  </r>
  <r>
    <s v="UT-FSQA060S"/>
    <x v="3"/>
    <x v="3"/>
    <x v="6"/>
    <s v="DEF-00327"/>
    <s v="검색기간 키보드 입력 시 이상_x000a_예)2025-03-04 에서 _x000a_2025 앞에 커서두고 3 입력시 3025-03-04로 됨_x000a_                       3333 입력시 3333-03-04 됨_x000a_03앞에 3 입력시 2025-303-04 됨_x000a_04앞에 5 입력시 2025-03-05가 됨 혹은 키가 먹힘 35 입력하면 05로 표시됨_x000a_(03 드래그 한채로 33 입력한 경우는 2025-33-04로 됨)_x000a__x000a_3333-410-05 으로 조회 실행(3333-10-05로 바껴짐) *직전 조회조건으로 조회되는 듯_x000a__x000a__x000a_&gt;&gt; 위배되는 값이여도 (3333년30월40일)_x000a_3333-30-40 4글자-2글자-2글자 로 입력되도록_x000a__x000a_"/>
    <x v="3"/>
    <s v="임소정"/>
    <s v="임소정"/>
    <s v="장수정"/>
    <s v="Online"/>
    <x v="0"/>
    <s v="UI"/>
    <x v="4"/>
    <s v=""/>
    <x v="2"/>
    <x v="4"/>
    <d v="2025-06-24T16:53:45"/>
    <d v="2025-08-21T18:02:04"/>
  </r>
  <r>
    <s v="UT-FSQA061S"/>
    <x v="3"/>
    <x v="3"/>
    <x v="6"/>
    <s v="DEF-00328"/>
    <s v="-저장 시 검색기간(검색조건) 설정한 값으로 조회되지는 않으나_x000a_검색기간에 이전 임의 입력한 값이 그대로 남아있음_x000a_ &gt;&gt; 직전(제일 최근) 조회버튼 누른 기준의 기간으로 표시되도록 개선 필요_x000a_"/>
    <x v="3"/>
    <s v="임소정"/>
    <s v="임소정"/>
    <s v="장수정"/>
    <s v="Online"/>
    <x v="0"/>
    <s v="UI"/>
    <x v="4"/>
    <s v=""/>
    <x v="2"/>
    <x v="4"/>
    <d v="2025-06-24T16:54:12"/>
    <d v="2025-08-21T18:03:57"/>
  </r>
  <r>
    <s v="UT-FSQA062S"/>
    <x v="3"/>
    <x v="3"/>
    <x v="6"/>
    <s v="DEF-00329"/>
    <s v="-저장 시 검색기간(검색조건) 설정한 값으로 조회되지는 않으나_x000a_검색기간에 이전 임의 입력한 값이 그대로 남아있음_x000a_ &gt;&gt; 직전(제일 최근) 조회버튼 누른 기준의 기간으로 표시되도록 개선 필요_x000a_"/>
    <x v="3"/>
    <s v="임소정"/>
    <s v="임소정"/>
    <s v="장수정"/>
    <s v="Online"/>
    <x v="0"/>
    <s v="UI"/>
    <x v="4"/>
    <s v=""/>
    <x v="2"/>
    <x v="4"/>
    <d v="2025-06-24T16:54:23"/>
    <d v="2025-08-25T08:28:28"/>
  </r>
  <r>
    <s v="UT-FSQA060S"/>
    <x v="3"/>
    <x v="3"/>
    <x v="6"/>
    <s v="DEF-00330"/>
    <s v="-정렬이상 (일자 외 전부)"/>
    <x v="3"/>
    <s v="임소정"/>
    <s v="임소정"/>
    <s v="장수정"/>
    <s v="Online"/>
    <x v="1"/>
    <s v="UI"/>
    <x v="4"/>
    <s v=""/>
    <x v="2"/>
    <x v="4"/>
    <d v="2025-06-24T16:56:02"/>
    <d v="2025-08-21T18:01:56"/>
  </r>
  <r>
    <s v="UT-FSQA061S"/>
    <x v="3"/>
    <x v="3"/>
    <x v="6"/>
    <s v="DEF-00331"/>
    <s v="-정렬이상 (일자 외 전부)"/>
    <x v="3"/>
    <s v="임소정"/>
    <s v="임소정"/>
    <s v="장수정"/>
    <s v="Online"/>
    <x v="1"/>
    <s v="UI"/>
    <x v="4"/>
    <s v=""/>
    <x v="2"/>
    <x v="4"/>
    <d v="2025-06-24T16:56:12"/>
    <d v="2025-08-21T18:03:04"/>
  </r>
  <r>
    <s v="UT-FSQA062S"/>
    <x v="3"/>
    <x v="3"/>
    <x v="6"/>
    <s v="DEF-00332"/>
    <s v="-정렬이상 (일자 외 전부)"/>
    <x v="3"/>
    <s v="임소정"/>
    <s v="임소정"/>
    <s v="장수정"/>
    <s v="Online"/>
    <x v="1"/>
    <s v="UI"/>
    <x v="4"/>
    <s v=""/>
    <x v="2"/>
    <x v="4"/>
    <d v="2025-06-24T16:56:23"/>
    <d v="2025-08-25T08:29:05"/>
  </r>
  <r>
    <s v="UT-CASY005S"/>
    <x v="3"/>
    <x v="3"/>
    <x v="10"/>
    <s v="DEF-00258"/>
    <s v="사진과 같이 MODULEID 가 HT가 선택된 상황에서 삭제 버튼 누르면_x000a_HH로 변경됨"/>
    <x v="3"/>
    <s v="박영수"/>
    <s v="정연준"/>
    <s v="장수정"/>
    <s v="Online"/>
    <x v="1"/>
    <s v="UI"/>
    <x v="4"/>
    <s v=""/>
    <x v="2"/>
    <x v="4"/>
    <d v="2025-06-20T16:32:39"/>
    <d v="2025-09-22T13:31:41"/>
  </r>
  <r>
    <s v="UT-MESMF051S"/>
    <x v="3"/>
    <x v="3"/>
    <x v="15"/>
    <s v="DEF-00259"/>
    <s v="다른 메뉴와 달리 열이 많아질 경우 페이지가 늘어나는게 아니라 스크롤이 생기는데 As-Is 및 현업 검토 필요"/>
    <x v="3"/>
    <s v="임지훈"/>
    <s v="홍성민"/>
    <s v="장세민"/>
    <s v="Online"/>
    <x v="0"/>
    <s v="UI"/>
    <x v="4"/>
    <s v=""/>
    <x v="0"/>
    <x v="4"/>
    <d v="2025-06-20T16:33:38"/>
    <d v="2025-07-15T09:49:54"/>
  </r>
  <r>
    <s v="UT-MESMF052M"/>
    <x v="3"/>
    <x v="3"/>
    <x v="15"/>
    <s v="DEF-00260"/>
    <s v="닫기 &lt;-&gt; 저장 버튼 위치를 바꿔주세요. 다른 알림창과 순서가 달라 헷갈립니다."/>
    <x v="3"/>
    <s v="임지훈"/>
    <s v="홍성민"/>
    <s v="장세민"/>
    <s v="Online"/>
    <x v="0"/>
    <s v="UI"/>
    <x v="4"/>
    <s v=""/>
    <x v="0"/>
    <x v="4"/>
    <d v="2025-06-20T16:35:16"/>
    <d v="2025-12-08T13:56:21"/>
  </r>
  <r>
    <s v="UT-CASY014S"/>
    <x v="3"/>
    <x v="3"/>
    <x v="10"/>
    <s v="DEF-00263"/>
    <s v="사진과 같이 데이터 작성 후 저장시 에러 _x000a_정확한 에러 사유 팝업이 필요함(영문,숫자만이라든지 글자수 제한이라든지)"/>
    <x v="3"/>
    <s v="박영수"/>
    <s v="최민지"/>
    <s v="장수정"/>
    <s v="Online"/>
    <x v="0"/>
    <s v="기능"/>
    <x v="4"/>
    <s v=""/>
    <x v="2"/>
    <x v="4"/>
    <d v="2025-06-20T16:51:48"/>
    <d v="2025-08-11T15:12:55"/>
  </r>
  <r>
    <s v="UT-CASY028S"/>
    <x v="3"/>
    <x v="3"/>
    <x v="10"/>
    <s v="DEF-00266"/>
    <s v="추가버튼 누르고 쓰려고 하는데 없는 module id 먼저 입력하라고 뜸"/>
    <x v="3"/>
    <s v="박영수"/>
    <s v="최민지"/>
    <s v="장수정"/>
    <s v="Online"/>
    <x v="1"/>
    <s v="UI"/>
    <x v="4"/>
    <s v=""/>
    <x v="2"/>
    <x v="4"/>
    <d v="2025-06-20T17:17:54"/>
    <d v="2025-08-11T15:47:26"/>
  </r>
  <r>
    <s v="UT-RSCI026S"/>
    <x v="3"/>
    <x v="3"/>
    <x v="5"/>
    <s v="DEF-00267"/>
    <s v="(검색조건 개선)_x000a_ㅇ 현재 : H01 ~ ALL로 검색조건 입력시, H01 ~ ALL에 해당하는 데이터가 아니라 ALL ~ ALL에 해당하는 데이터가 모두 검색됨_x000a__x000a_ㅇ 개선 : 시작 / 종료에 각각 조건이 적용되도록 수정 필요_x000a_ - 예1) ALL ~ B13으로 조건 선택시 B13과 같거나 앞에 있는 카운터(A1~B13)로 적용"/>
    <x v="3"/>
    <s v="유경섭"/>
    <s v="이수연"/>
    <s v="송희영"/>
    <s v="Online"/>
    <x v="0"/>
    <s v="기능"/>
    <x v="4"/>
    <s v=""/>
    <x v="2"/>
    <x v="4"/>
    <d v="2025-06-20T17:28:11"/>
    <d v="2025-07-09T16:10:57"/>
  </r>
  <r>
    <s v="UT-RSCR004S"/>
    <x v="3"/>
    <x v="3"/>
    <x v="5"/>
    <s v="DEF-00272"/>
    <s v="(개인정보보호)_x000a_ㅇ 현재 : AS-IS 시스템과 동일하게 다른 사용자의 ID가 노출되어 있고, 다른 사용자 ID를 검색하도록 되어 있음_x000a__x000a_ㅇ 개선 : 본인에게 적용되는 설정만 보여야함_x000a_  * Chart Display Option과 유사한 구성으로 변경하면 될 것 같음_x000a__x000a_+ 기존에 존재하는 User ID 삭제 요청드립니다.(사업자가 생성한 계정 제외)_x000a_"/>
    <x v="3"/>
    <s v="유경섭"/>
    <s v="장동혁"/>
    <s v="송희영"/>
    <s v="Online"/>
    <x v="0"/>
    <s v="UI"/>
    <x v="4"/>
    <s v=""/>
    <x v="1"/>
    <x v="4"/>
    <d v="2025-06-20T19:38:12"/>
    <d v="2025-07-30T15:59:53"/>
  </r>
  <r>
    <s v="UT-RSCR009S"/>
    <x v="3"/>
    <x v="3"/>
    <x v="5"/>
    <s v="DEF-00273"/>
    <s v="(메뉴 삭제)_x000a_ㅇ 캐로셀 배정 수행시 출발지별 캐로셀 균등 배정이 의미가 없어 삭제"/>
    <x v="3"/>
    <s v="유경섭"/>
    <s v="장동혁"/>
    <s v="송희영"/>
    <s v="Online"/>
    <x v="0"/>
    <s v="기타"/>
    <x v="4"/>
    <s v=""/>
    <x v="2"/>
    <x v="4"/>
    <d v="2025-06-20T19:41:39"/>
    <d v="2025-07-09T16:34:16"/>
  </r>
  <r>
    <s v="UT-RSCR012S"/>
    <x v="3"/>
    <x v="3"/>
    <x v="5"/>
    <s v="DEF-00274"/>
    <s v="(중복체크 UI오류)_x000a_ㅇ 증상 : 추가 또는 삭제 작업으로 행이 1개 이하가 되면 중복비교할 행이 없다는 팝업이 표출됨_x000a__x000a_ㅇ 개선 : 작업 결과에 중복이 없는 상태가 정상이므로, 팝업 제거필요"/>
    <x v="3"/>
    <s v="유경섭"/>
    <s v="장동혁"/>
    <s v="송희영"/>
    <s v="Online"/>
    <x v="0"/>
    <s v="UI"/>
    <x v="4"/>
    <s v=""/>
    <x v="2"/>
    <x v="4"/>
    <d v="2025-06-20T19:52:56"/>
    <d v="2025-07-09T16:37:44"/>
  </r>
  <r>
    <s v="UT-RSCR012S"/>
    <x v="3"/>
    <x v="3"/>
    <x v="5"/>
    <s v="DEF-00275"/>
    <s v="(UI통일 필요)_x000a_ㅇ 현재 : 터미널 설정 항목에 입력값은 여객터미널(T1 또는 T2)로 제한되어 있으나, 다른 UI와 달리 콤보박스 검색/선택이 아닌 직접 입력으로 되어 있음"/>
    <x v="3"/>
    <s v="유경섭"/>
    <s v="장동혁"/>
    <s v="송희영"/>
    <s v="Online"/>
    <x v="0"/>
    <s v="UI"/>
    <x v="4"/>
    <s v=""/>
    <x v="2"/>
    <x v="4"/>
    <d v="2025-06-20T19:54:39"/>
    <d v="2025-07-09T16:38:27"/>
  </r>
  <r>
    <s v="UT-RSCR012S"/>
    <x v="3"/>
    <x v="3"/>
    <x v="5"/>
    <s v="DEF-00277"/>
    <s v="ㅇ 케이스_x000a_ 1. 아무 값이 없는 상태에서 SAVE버튼을 눌러 '변경된 내용이 없습니다.'라는 팝업이 떴을때 확인 버튼을 클릭하지 않고, 키보드 스페이스 바를 눌러 팝업을 다음 -&gt; 정상적으로 팝업이 닫힘_x000a__x000a_2. 데이터를 1건 추가 또는 삭제하고, '저장 되었습니다'라는 팝업의 확인 버튼을 마우스로 클릭하는 것이 아니라, 키보드 스페이스바를 눌러 닫으면 계속 반복해서 팝업이 표출됨(100회까지 해봄)_x000a_ * 최초에는 무조건 발생하는 오류인줄 알고 심각도를 Major로 선택했는데, 재현 하다보니 조건이 스페이스바로 팝업을 닫았을 때 나타나는 증상인것 같아서 Minor로 변경해주시면 됩니다"/>
    <x v="3"/>
    <s v="유경섭"/>
    <s v="장동혁"/>
    <s v="송희영"/>
    <s v="Online"/>
    <x v="1"/>
    <s v="기능"/>
    <x v="4"/>
    <s v=""/>
    <x v="0"/>
    <x v="4"/>
    <d v="2025-06-20T20:02:33"/>
    <d v="2025-07-09T16:41:28"/>
  </r>
  <r>
    <s v="UT-RSCR008M"/>
    <x v="3"/>
    <x v="3"/>
    <x v="5"/>
    <s v="DEF-00278"/>
    <s v="(시작기간 수정 불가)_x000a_ㅇ 증상 : 데이터 추가 후 From 컬럼을 수정하려고 해도 수정불가능한 컬럼으로 되어있어 시작기간 변경이 안됨"/>
    <x v="3"/>
    <s v="유경섭"/>
    <s v="장동혁"/>
    <s v="송희영"/>
    <s v="Online"/>
    <x v="1"/>
    <s v="기능"/>
    <x v="4"/>
    <s v=""/>
    <x v="0"/>
    <x v="4"/>
    <d v="2025-06-20T20:24:03"/>
    <d v="2025-07-09T16:20:17"/>
  </r>
  <r>
    <s v="UT-RSCR008M"/>
    <x v="3"/>
    <x v="3"/>
    <x v="5"/>
    <s v="DEF-00279"/>
    <s v="(입력값 검증오류)_x000a_ㅇ ORG탭에서 ORG에 숫자 입력이 가능하고, 존재하는 코드인지 검증하는 로직이 없어 출발공항 222 입력이 가능함_x000a__x000a_+ From 수정 안되는 증상이 FLT#와 동일하게 있음"/>
    <x v="3"/>
    <s v="유경섭"/>
    <s v="장동혁"/>
    <s v="송희영"/>
    <s v="Online"/>
    <x v="1"/>
    <s v="기능"/>
    <x v="4"/>
    <s v=""/>
    <x v="2"/>
    <x v="4"/>
    <d v="2025-06-20T20:26:01"/>
    <d v="2025-07-09T16:33:17"/>
  </r>
  <r>
    <s v="UT-SLOTBI001S-01"/>
    <x v="3"/>
    <x v="3"/>
    <x v="4"/>
    <s v="DEF-00280"/>
    <s v="(입력폼 검증오류)_x000a_ㅇ 증상 : 대륙코드에 특수문자 입력이 가능하여 ''' 대륙코드 추가가 가능함"/>
    <x v="3"/>
    <s v="김형진"/>
    <s v="서창민"/>
    <s v="송희영"/>
    <s v="Online"/>
    <x v="1"/>
    <s v="기능"/>
    <x v="4"/>
    <s v=""/>
    <x v="2"/>
    <x v="4"/>
    <d v="2025-06-20T20:35:47"/>
    <d v="2025-07-10T10:51:13"/>
  </r>
  <r>
    <s v="UT-SLOTBI001S"/>
    <x v="3"/>
    <x v="3"/>
    <x v="4"/>
    <s v="DEF-00281"/>
    <s v="(UI 오류)_x000a_ㅇ 증상 : 브라우저 창 오른쪽을 좌우로 드래그하면 Airport List 영역이 계속 줄어들기만 함"/>
    <x v="3"/>
    <s v="김형진"/>
    <s v="서창민"/>
    <s v="송희영"/>
    <s v="Online"/>
    <x v="1"/>
    <s v="UI"/>
    <x v="4"/>
    <s v=""/>
    <x v="0"/>
    <x v="4"/>
    <d v="2025-06-20T20:48:29"/>
    <d v="2025-08-01T15:24:49"/>
  </r>
  <r>
    <s v="UT-SLOTBI003S"/>
    <x v="3"/>
    <x v="3"/>
    <x v="4"/>
    <s v="DEF-00282"/>
    <s v="(중복체크 확인필요)_x000a_ㅇ 그룹ID 대소문자 구분이 필요한지 현업부서 확인 필요_x000a_  * 의도하지 않은 중복된 항공사 생성 가능성 있음_x000a_"/>
    <x v="3"/>
    <s v="김형진"/>
    <s v="서창민"/>
    <s v="송희영"/>
    <s v="Online"/>
    <x v="0"/>
    <s v="데이터"/>
    <x v="4"/>
    <s v=""/>
    <x v="2"/>
    <x v="4"/>
    <d v="2025-06-20T20:57:05"/>
    <d v="2025-07-10T10:50:38"/>
  </r>
  <r>
    <s v="UT-CASY003S"/>
    <x v="3"/>
    <x v="3"/>
    <x v="10"/>
    <s v="DEF-00249"/>
    <s v=" 동시 신규로우 2개 연달아 추가 후 menuid를 지우고 붙여넣기 했을때 module값이 사라짐"/>
    <x v="3"/>
    <s v="박영수"/>
    <s v="최민지"/>
    <s v="장수정"/>
    <s v="Online"/>
    <x v="1"/>
    <s v="UI"/>
    <x v="4"/>
    <s v=""/>
    <x v="2"/>
    <x v="4"/>
    <d v="2025-06-20T16:01:28"/>
    <d v="2025-08-12T15:52:13"/>
  </r>
  <r>
    <s v="UT-RSPK017S"/>
    <x v="3"/>
    <x v="3"/>
    <x v="5"/>
    <s v="DEF-00250"/>
    <s v="(단건 삭제 안됨)_x000a_ㅇ 증상 : Impairment List에서 라인 선택 후  - 클릭시 가장 왼쪽의 라인 상태가 - 아이콘으로 나오지 않고, SAVE선택시 변경된 내용이 없다는 팝업 표출됨_x000a_   * 체크박스 체크 후 - 누르면 정상적으로 삭제됨"/>
    <x v="3"/>
    <s v="유경섭"/>
    <s v="김훈근"/>
    <s v="송희영"/>
    <s v="Online"/>
    <x v="1"/>
    <s v="기능"/>
    <x v="4"/>
    <s v=""/>
    <x v="0"/>
    <x v="4"/>
    <d v="2025-06-20T16:05:36"/>
    <d v="2025-07-09T15:52:25"/>
  </r>
  <r>
    <s v="UT-CASY003S"/>
    <x v="3"/>
    <x v="3"/>
    <x v="10"/>
    <s v="DEF-00251"/>
    <s v="메뉴인포메이션 트리리스트가 이상하게 저장됨_x000a_parent munu에 설정되어 있는 값이랑 다름"/>
    <x v="3"/>
    <s v="박영수"/>
    <s v="최민지"/>
    <s v="장수정"/>
    <s v="Online"/>
    <x v="1"/>
    <s v="UI"/>
    <x v="4"/>
    <s v=""/>
    <x v="2"/>
    <x v="4"/>
    <d v="2025-06-20T16:07:59"/>
    <d v="2025-08-12T15:52:39"/>
  </r>
  <r>
    <s v="UT-MESMF051S"/>
    <x v="3"/>
    <x v="3"/>
    <x v="15"/>
    <s v="DEF-00255"/>
    <s v="닫기 &lt;-&gt; 저장 버튼 위치를 바꿔주세요. 다른 알림창과 순서가 달라 헷갈립니다. --&gt; UT-MESMF052M 항목을 여기에 잘못 입력했는데 혹시 삭제할 수 있을까요?"/>
    <x v="3"/>
    <s v="임지훈"/>
    <s v="홍성민"/>
    <s v="장세민"/>
    <s v="Online"/>
    <x v="0"/>
    <s v="UI"/>
    <x v="4"/>
    <s v=""/>
    <x v="0"/>
    <x v="4"/>
    <d v="2025-06-20T16:28:24"/>
    <d v="2025-12-19T18:28:02"/>
  </r>
  <r>
    <s v="UT-CASY005S"/>
    <x v="3"/>
    <x v="3"/>
    <x v="10"/>
    <s v="DEF-00256"/>
    <s v="module List 에 정렬순서 값 표시"/>
    <x v="3"/>
    <s v="박영수"/>
    <s v="정연준"/>
    <s v="장수정"/>
    <s v="Online"/>
    <x v="0"/>
    <s v="UI"/>
    <x v="4"/>
    <s v=""/>
    <x v="2"/>
    <x v="4"/>
    <d v="2025-06-20T16:28:54"/>
    <d v="2025-08-11T16:30:09"/>
  </r>
  <r>
    <s v="UT-MESMF051S"/>
    <x v="3"/>
    <x v="3"/>
    <x v="15"/>
    <s v="DEF-00257"/>
    <s v="날짜를 이상하게 입력해도 일단 입력이 되긴하는데,,, 공통적으로 어떻게 할지 검토 필요할 것 같습니다."/>
    <x v="3"/>
    <s v="임지훈"/>
    <s v="홍성민"/>
    <s v="장세민"/>
    <s v="Online"/>
    <x v="0"/>
    <s v="UI"/>
    <x v="4"/>
    <s v=""/>
    <x v="2"/>
    <x v="4"/>
    <d v="2025-06-20T16:30:13"/>
    <d v="2025-07-15T09:19:46"/>
  </r>
  <r>
    <s v="UT-RSCR012S"/>
    <x v="3"/>
    <x v="3"/>
    <x v="5"/>
    <s v="DEF-00276"/>
    <s v="(입력폼 제약조건 변경 필요)_x000a_ㅇ 증상 : 캐로셀 지정시 숫자만 입력 가능함_x000a__x000a_ㅇ 개선 : 영문자+숫자 조합 입력 가능해야함(D01)"/>
    <x v="3"/>
    <s v="유경섭"/>
    <s v="장동혁"/>
    <s v="송희영"/>
    <s v="Online"/>
    <x v="1"/>
    <s v="기능"/>
    <x v="4"/>
    <s v=""/>
    <x v="0"/>
    <x v="4"/>
    <d v="2025-06-20T19:56:10"/>
    <d v="2025-07-09T16:39:54"/>
  </r>
  <r>
    <s v="UT-SLOTBI004S"/>
    <x v="3"/>
    <x v="3"/>
    <x v="4"/>
    <s v="DEF-00283"/>
    <s v="(검증 로직 추가 필요)_x000a_ㅇ 시즌 종료일보다 늦은 시즌시작일, 해당 시즌기간을 넘어간 슬롯우선권배포, 최초 접수 등 검증로직 보완 필요_x000a_ * 시즌코드는 사용자(슬롯운영팀) 의견에 따라 FIMS와 다르게 W나 S 시작을 강제하지 않아도 될 것으로 예상됩니다."/>
    <x v="3"/>
    <s v="김형진"/>
    <s v="서창민"/>
    <s v="송희영"/>
    <s v="Online"/>
    <x v="1"/>
    <s v="기능"/>
    <x v="4"/>
    <s v=""/>
    <x v="0"/>
    <x v="4"/>
    <d v="2025-06-20T21:01:10"/>
    <d v="2025-08-07T16:37:48"/>
  </r>
  <r>
    <s v="UT-SLOTBI005S"/>
    <x v="3"/>
    <x v="3"/>
    <x v="4"/>
    <s v="DEF-00284"/>
    <s v="(오류 팝업 개선 의견)_x000a_ㅇ 필수값 외의 값을 빈 칸으로 입력하면 제약조건 위반 팝업이 뜨지만 어떤 조건에 의해 팝업이 떴는지 알기 어려움"/>
    <x v="3"/>
    <s v="김형진"/>
    <s v="서창민"/>
    <s v="송희영"/>
    <s v="Online"/>
    <x v="0"/>
    <s v="UI"/>
    <x v="4"/>
    <s v=""/>
    <x v="2"/>
    <x v="4"/>
    <d v="2025-06-20T21:05:35"/>
    <d v="2025-07-10T10:49:36"/>
  </r>
  <r>
    <s v="UT-CASY015S"/>
    <x v="3"/>
    <x v="3"/>
    <x v="10"/>
    <s v="DEF-00286"/>
    <s v="Role,UserIP 정렬한 상태가 다른 화면(다른 사용자 계정)에서도 유지됨_x000a__x000a_Department 부서 값 초기화(삭제) 기능 필요, Duty Spread Department 처럼_x000a__x000a_조회시 Department 를 설정했다가 backspace로 지우고 다른 조건으로 조회할 경우 뭔가 이상함.. 조회가 안됨_x000a_(아무것도 값 안넣었을때는 department값이 없는거처럼 1가지는 입력하라고 하는데..?? _x000a_userID 에 iiac 입력하면 조회가 안됨(현재 3~4명 있음)_x000a__x000a_조회영역에서 department 조회하여 입력한후(창 닫은후) 다시 창 열면 조건이 그대로 남아있음. 초기화 되어야 함_x000a__x000a_조회영역에 조회조건 입력값 일괄 초기화 버튼(기능) 있었으면_x000a_"/>
    <x v="3"/>
    <s v="박영수"/>
    <s v="최민지"/>
    <s v="장수정"/>
    <s v="Online"/>
    <x v="0"/>
    <s v="UI"/>
    <x v="4"/>
    <s v="최민지"/>
    <x v="2"/>
    <x v="4"/>
    <d v="2025-06-23T11:22:10"/>
    <d v="2025-09-19T00:00:00"/>
  </r>
  <r>
    <s v="UT-FSQA171E"/>
    <x v="3"/>
    <x v="3"/>
    <x v="6"/>
    <s v="DEF-00287"/>
    <s v=" 값 입력 시 제약조건maxlength 제한없음(저장 시 팝업이 뜨나 해당 오류에 알맞은 내용의 메시지가 아님)_x000a_음수 입력 가능"/>
    <x v="3"/>
    <s v="임소정"/>
    <s v="임소정"/>
    <s v="장수정"/>
    <s v="Online"/>
    <x v="1"/>
    <s v="UI"/>
    <x v="4"/>
    <s v=""/>
    <x v="2"/>
    <x v="4"/>
    <d v="2025-06-23T13:07:11"/>
    <d v="2025-08-25T13:05:29"/>
  </r>
  <r>
    <s v="UT-FSQA171E"/>
    <x v="3"/>
    <x v="3"/>
    <x v="6"/>
    <s v="DEF-00288"/>
    <s v="정렬 기능 이상 (FS 1차 전체적으로 이상)"/>
    <x v="3"/>
    <s v="임소정"/>
    <s v="임소정"/>
    <s v="장수정"/>
    <s v="Online"/>
    <x v="1"/>
    <s v="UI"/>
    <x v="4"/>
    <s v=""/>
    <x v="2"/>
    <x v="4"/>
    <d v="2025-06-23T13:08:17"/>
    <d v="2025-08-25T08:32:19"/>
  </r>
  <r>
    <s v="UT-FSQA180S"/>
    <x v="3"/>
    <x v="3"/>
    <x v="6"/>
    <s v="DEF-00289"/>
    <s v="비율 계산 이상 (전체 합 104%)"/>
    <x v="3"/>
    <s v="임소정"/>
    <s v="임소정"/>
    <s v="장수정"/>
    <s v="Online"/>
    <x v="1"/>
    <s v="UI"/>
    <x v="4"/>
    <s v=""/>
    <x v="2"/>
    <x v="4"/>
    <d v="2025-06-23T13:09:48"/>
    <d v="2025-08-25T13:07:46"/>
  </r>
  <r>
    <s v="UT-FSQA180S"/>
    <x v="3"/>
    <x v="3"/>
    <x v="6"/>
    <s v="DEF-00291"/>
    <s v="처리정보 입력 저장시, 입력되어 있던 검색기간으로 조회되면서 저장이 됨_x000a_입력 정보 일자 기준으로 조회된다거나_x000a_초기 설정 기간 정보(최근 한달)로 조회되는 등으로 _x000a_현업부서 의견 반영하여 조치 필요_x000a_(조회기능있는 1차테스트대상 기능 전체적으로 그럼)_x000a_"/>
    <x v="3"/>
    <s v="임소정"/>
    <s v="임소정"/>
    <s v="장수정"/>
    <s v="Online"/>
    <x v="0"/>
    <s v="UI"/>
    <x v="4"/>
    <s v=""/>
    <x v="2"/>
    <x v="4"/>
    <d v="2025-06-23T13:19:53"/>
    <d v="2025-08-25T08:32:50"/>
  </r>
  <r>
    <s v="UT-FSEX050S"/>
    <x v="3"/>
    <x v="3"/>
    <x v="6"/>
    <s v="DEF-00292"/>
    <s v="검색기간 키보드 입력 시 이상(작성창도 이상)_x000a_예)2025-03-04 에서 _x000a_2025 앞에 커서두고 3 입력시 3025-03-04로 됨_x000a_                       3333 입력시 3333-03-04 됨_x000a_03앞에 3 입력시 2025-303-04 됨_x000a_04앞에 5 입력시 2025-03-05가 됨 혹은 키가 먹힘 35 입력하면 05로 표시됨_x000a_(03 드래그 한채로 33 입력한 경우는 2025-33-04로 됨)_x000a__x000a_3333-410-05 으로 조회 실행(3333-10-05로 바껴짐) *직전 조회조건으로 조회되는 듯_x000a__x000a__x000a_&gt;&gt; 위배되는 값이여도 (3333년30월40일)_x000a_3333-30-40 4글자-2글자-2글자 로 입력되도록_x000a_"/>
    <x v="3"/>
    <s v="임소정"/>
    <s v="임소정"/>
    <s v="장수정"/>
    <s v="Online"/>
    <x v="1"/>
    <s v="UI"/>
    <x v="4"/>
    <s v=""/>
    <x v="2"/>
    <x v="4"/>
    <d v="2025-06-23T13:21:20"/>
    <d v="2025-08-21T18:06:11"/>
  </r>
  <r>
    <s v="UT-AC01002M"/>
    <x v="3"/>
    <x v="3"/>
    <x v="9"/>
    <s v="DEF-00293"/>
    <s v="POSITION 버튼 눌렀을때 관제석 리스트 드랍박스가 펼쳐진채로 보여지도록 개선 검토"/>
    <x v="3"/>
    <s v="조수일"/>
    <s v="안소정"/>
    <s v="최기현"/>
    <s v="Online"/>
    <x v="0"/>
    <s v="인터페이스"/>
    <x v="4"/>
    <s v=""/>
    <x v="2"/>
    <x v="4"/>
    <d v="2025-06-23T14:03:26"/>
    <d v="2025-09-24T10:15:33"/>
  </r>
  <r>
    <s v="UT-RSPK015S"/>
    <x v="3"/>
    <x v="3"/>
    <x v="5"/>
    <s v="DEF-00247"/>
    <s v="(입력폼 제약조건 변경필요)_x000a_ㅇ 증상 : Stand에 239R 입력 시도시 239까지만 입력됨"/>
    <x v="3"/>
    <s v="유경섭"/>
    <s v="김훈근"/>
    <s v="송희영"/>
    <s v="Online"/>
    <x v="1"/>
    <s v="기능"/>
    <x v="4"/>
    <s v=""/>
    <x v="0"/>
    <x v="4"/>
    <d v="2025-06-20T15:41:17"/>
    <d v="2025-07-09T15:44:45"/>
  </r>
  <r>
    <s v="UT-CASY003S"/>
    <x v="3"/>
    <x v="3"/>
    <x v="10"/>
    <s v="DEF-00248"/>
    <s v="munu추가시 아이디 길이 제약조건 없이 저장되는데 상세조회(클릭)시 클릭한 아이디 길이를 계속 팝업으로 알려줌_x000a_(클릭 패턴이 있음....)"/>
    <x v="3"/>
    <s v="박영수"/>
    <s v="최민지"/>
    <s v="장수정"/>
    <s v="Online"/>
    <x v="1"/>
    <s v="UI"/>
    <x v="4"/>
    <s v=""/>
    <x v="2"/>
    <x v="4"/>
    <d v="2025-06-20T15:41:31"/>
    <d v="2025-08-12T15:51:48"/>
  </r>
  <r>
    <s v="UT-CASY005S"/>
    <x v="3"/>
    <x v="3"/>
    <x v="10"/>
    <s v="DEF-00261"/>
    <s v="모듈 아이디가 HH가 선택된 상황에서 디스크립션에 테스트란 단어를 많이 복사 붙여넣기 하고 저장시 에러뜸_x000a_데이터 예외사항입니다. 라는 에러창이 애매함_x000a_칼럼 길이가 걸리면 글자수 에러를 띄워주거나 에러 종류 확인 요"/>
    <x v="3"/>
    <s v="박영수"/>
    <s v="정연준"/>
    <s v="장수정"/>
    <s v="Online"/>
    <x v="1"/>
    <s v="기능"/>
    <x v="4"/>
    <s v=""/>
    <x v="2"/>
    <x v="4"/>
    <d v="2025-06-20T16:36:16"/>
    <d v="2025-08-11T16:27:32"/>
  </r>
  <r>
    <s v="UT-RSCI001S"/>
    <x v="3"/>
    <x v="3"/>
    <x v="5"/>
    <s v="DEF-00262"/>
    <s v="(삭제 오류)_x000a_ㅇ 증상 : AAP 조업사에 AA항공사 저장 후 삭제 시도시, 체크박스 체크 전에는 AA항공사가 보이나 AA 체크 후 - 버튼 클릭시 항공사가 CJ로 변경됨._x000a__x000a_이 상태에서 SAVE를 눌러 삭제를 진행하면 다시 항공사가 AA로 변경되나, DB에 AA가 계속 남아있음_x000a_"/>
    <x v="3"/>
    <s v="유경섭"/>
    <s v="이수연"/>
    <s v="송희영"/>
    <s v="Online"/>
    <x v="1"/>
    <s v="기능"/>
    <x v="4"/>
    <s v=""/>
    <x v="1"/>
    <x v="4"/>
    <d v="2025-06-20T16:40:34"/>
    <d v="2025-07-09T16:02:03"/>
  </r>
  <r>
    <s v="UT-RSCI101S"/>
    <x v="3"/>
    <x v="3"/>
    <x v="5"/>
    <s v="DEF-00269"/>
    <s v="(필수값 변경)_x000a_ㅇ 현재 : 항공사, 대륙, CIC ZONE이 필수값으로 지정되어 있음_x000a__x000a_ㅇ 변경 : 항공사, CIC ZONE 필수값으로 사용(대륙 제외)_x000a_ * 현재 대한항공이 대륙, 국가, 목적지 무관하게 A B C D E 사용중."/>
    <x v="3"/>
    <s v="유경섭"/>
    <s v="이수연"/>
    <s v="송희영"/>
    <s v="Online"/>
    <x v="0"/>
    <s v="데이터"/>
    <x v="4"/>
    <s v=""/>
    <x v="2"/>
    <x v="4"/>
    <d v="2025-06-20T19:07:23"/>
    <d v="2025-07-30T15:54:53"/>
  </r>
  <r>
    <s v="UT-RSCI101S"/>
    <x v="3"/>
    <x v="3"/>
    <x v="5"/>
    <s v="DEF-00270"/>
    <s v="(중복 체크 변경)_x000a_ㅇ 현재 : 시작일-종료일과 무관하게 CIC ZONE이 중복되면 중복처리됨_x000a__x000a_ㅇ 변경 : 동일한 항공사, CICZONE의 시작일-종료일이 1일 이상 겹치면 중복"/>
    <x v="3"/>
    <s v="유경섭"/>
    <s v="이수연"/>
    <s v="송희영"/>
    <s v="Online"/>
    <x v="0"/>
    <s v="기능"/>
    <x v="4"/>
    <s v=""/>
    <x v="2"/>
    <x v="4"/>
    <d v="2025-06-20T19:18:43"/>
    <d v="2025-07-30T15:57:40"/>
  </r>
  <r>
    <s v="UT-RSCI101S"/>
    <x v="3"/>
    <x v="3"/>
    <x v="5"/>
    <s v="DEF-00271"/>
    <s v="대륙이 코드값으로 나오고 있어, 어느 대륙을 의미하는지 알기 어려움._x000a_(대륙이름으로 표출 필요함)"/>
    <x v="3"/>
    <s v="유경섭"/>
    <s v="이수연"/>
    <s v="송희영"/>
    <s v="Online"/>
    <x v="0"/>
    <s v="데이터"/>
    <x v="4"/>
    <s v=""/>
    <x v="0"/>
    <x v="4"/>
    <d v="2025-06-20T19:21:47"/>
    <d v="2025-07-09T16:07:12"/>
  </r>
  <r>
    <s v="UT-CASY015S"/>
    <x v="3"/>
    <x v="3"/>
    <x v="10"/>
    <s v="DEF-00285"/>
    <s v="조회 영역 고정 (스크롤하면 User list랑 User detail만 움직이게)_x000a__x000a_조회 조건에 Company 추가 _x000a__x000a_상세 정보의 Role 값, IP address 값이 2줄정도는 보이게 _x000a__x000a_부서 검색 팝업 창 내, 리스트 화면 정렬기능 추가 /  조회조건으로 부서코드 추가_x000a__x000a_Mac Address, E-mail(개인정보) 저장안함. 삭제 필요_x000a__x000a_User ID 특수문자 '-' 저장 됨 &gt;&gt;안되게_x000a__x000a_password 설명란이 실제 규칙에 맞지 않게 작성되어 있음 (대문자와 특수문자 포함해야하는데)_x000a__x000a_Rank Name 필수값아님 근데 빨간접힌종이 표시가 있음_x000a__x000a_모바일 폰번호 자리수 10자리 이상으로 기재로 제한해야 함_x000a__x000a_콤보박스 내 글자 기입 가능함_x000a__x000a_Office Tel 제약조건 필요 (숫자만,10자이상)_x000a__x000a_Last access date는 어떤 시간인가요? 사용자가 접속한 시간인가요? 최종 수정된 시간인가요?_x000a__x000a_입력값이 컬럼값보다 더 많이 입력 시 팝업으로 경고 (현재는 저장할때 서버 오류라고 뜸)_x000a__x000a_User Ip 제약조건이 첫번째 값 등록할때와 그 후 등록할때와 다름_x000a_(22.2 를 등록할 경우 첫번째에는 제약조건에 걸리는데, 두번째에서는 안걸림)_x000a_ + 첫번쨰 로우만 검증됨 (저장이 잘 되었더라도 정렬로 제약조건 안맞는 로우가 첫번째 되면 제약조건팝업 뜸)"/>
    <x v="3"/>
    <s v="박영수"/>
    <s v="최민지"/>
    <s v="장수정"/>
    <s v="Online"/>
    <x v="0"/>
    <s v="UI"/>
    <x v="4"/>
    <s v=""/>
    <x v="2"/>
    <x v="4"/>
    <d v="2025-06-23T11:21:58"/>
    <d v="2025-08-11T15:17:24"/>
  </r>
  <r>
    <s v="UT-AC01003M"/>
    <x v="3"/>
    <x v="3"/>
    <x v="9"/>
    <s v="DEF-00294"/>
    <s v="Supevisor 드랍박스에서 '통합' 계정은 표출되지 않도록 개선"/>
    <x v="3"/>
    <s v="조수일"/>
    <s v="안소정"/>
    <s v="최기현"/>
    <s v="Online"/>
    <x v="0"/>
    <s v="인터페이스"/>
    <x v="4"/>
    <s v=""/>
    <x v="2"/>
    <x v="4"/>
    <d v="2025-06-23T14:24:04"/>
    <d v="2025-09-24T10:19:24"/>
  </r>
  <r>
    <s v="UT-AC01002M"/>
    <x v="3"/>
    <x v="3"/>
    <x v="9"/>
    <s v="DEF-00295"/>
    <s v="SUPERVISOR는 필수값 표시(빨간 세모) 삭제"/>
    <x v="3"/>
    <s v="조수일"/>
    <s v="안소정"/>
    <s v="최기현"/>
    <s v="Online"/>
    <x v="0"/>
    <s v="인터페이스"/>
    <x v="4"/>
    <s v=""/>
    <x v="2"/>
    <x v="4"/>
    <d v="2025-06-23T14:26:57"/>
    <d v="2025-09-24T10:16:36"/>
  </r>
  <r>
    <s v="UT-AC01003M"/>
    <x v="3"/>
    <x v="3"/>
    <x v="9"/>
    <s v="DEF-00296"/>
    <s v="관제사 리스트는 이름뿐만 아니라 영문약어 및 현재근무 관제석 표시_x000a_기타 다른 보고서 화면 등에서도 동명이인 구분을 위해 영문약어 같이 표기"/>
    <x v="3"/>
    <s v="조수일"/>
    <s v="안소정"/>
    <s v="최기현"/>
    <s v="Online"/>
    <x v="0"/>
    <s v="인터페이스"/>
    <x v="4"/>
    <s v=""/>
    <x v="2"/>
    <x v="4"/>
    <d v="2025-06-23T14:54:47"/>
    <d v="2025-09-24T10:20:18"/>
  </r>
  <r>
    <s v="UT-CASY016S"/>
    <x v="3"/>
    <x v="3"/>
    <x v="10"/>
    <s v="DEF-00297"/>
    <s v="선택된 row 네트워크 처리중인데 approve 버튼 누를 시 서버오류 에러 뜸"/>
    <x v="3"/>
    <s v="박영수"/>
    <s v="최민지"/>
    <s v="장수정"/>
    <s v="Online"/>
    <x v="1"/>
    <s v="UI"/>
    <x v="4"/>
    <s v=""/>
    <x v="2"/>
    <x v="4"/>
    <d v="2025-06-23T15:59:12"/>
    <d v="2025-08-11T15:25:31"/>
  </r>
  <r>
    <s v="UT-CASY016S"/>
    <x v="3"/>
    <x v="3"/>
    <x v="10"/>
    <s v="DEF-00298"/>
    <s v="승인, 거절 , sms전송 버튼 모두 에러 뜸"/>
    <x v="3"/>
    <s v="박영수"/>
    <s v="최민지"/>
    <s v="장수정"/>
    <s v="Online"/>
    <x v="1"/>
    <s v="기능"/>
    <x v="4"/>
    <s v=""/>
    <x v="2"/>
    <x v="4"/>
    <d v="2025-06-23T16:02:24"/>
    <d v="2025-08-11T15:29:35"/>
  </r>
  <r>
    <s v="UT-CAMN010M(A)"/>
    <x v="3"/>
    <x v="3"/>
    <x v="7"/>
    <s v="DEF-00302"/>
    <s v="use y/n 에 텍스트 삽입이 됨"/>
    <x v="3"/>
    <s v="박영수"/>
    <s v="정연준"/>
    <s v="장수정"/>
    <s v="Online"/>
    <x v="1"/>
    <s v="UI"/>
    <x v="4"/>
    <s v=""/>
    <x v="2"/>
    <x v="4"/>
    <d v="2025-06-23T17:04:36"/>
    <d v="2025-08-21T14:47:21"/>
  </r>
  <r>
    <s v="UT-RSPK042M"/>
    <x v="4"/>
    <x v="4"/>
    <x v="5"/>
    <s v="DEF-00303"/>
    <s v=" KE 항공사 권한으로 로그인시   (idtksyoo2 -AIRLINE /KE)_x000a_승인/거절에 대한 메뉴가 활성화 되어 있음 ... _x000a__x000a_(승인/권한은   IIAC 권한)"/>
    <x v="4"/>
    <s v="유경섭"/>
    <s v="장동혁"/>
    <s v="유경섭"/>
    <s v="Online"/>
    <x v="1"/>
    <s v="기능"/>
    <x v="4"/>
    <s v=""/>
    <x v="2"/>
    <x v="4"/>
    <d v="2025-06-23T19:06:30"/>
    <d v="2025-06-27T11:04:39"/>
  </r>
  <r>
    <s v="UT-FSQA181E"/>
    <x v="3"/>
    <x v="3"/>
    <x v="6"/>
    <s v="DEF-00394"/>
    <s v="저장/삭제 시 검색기간(검색조건) 설정한 값(입력만)으로 조회되면서 저장됨 &gt;&gt; 직전(제일 최근) 조회버튼 누른 기준으로 리스트 표출되도록 조치 필요"/>
    <x v="3"/>
    <s v="임소정"/>
    <s v="임소정"/>
    <s v="장수정"/>
    <s v="Online"/>
    <x v="0"/>
    <s v="UI"/>
    <x v="4"/>
    <s v=""/>
    <x v="2"/>
    <x v="4"/>
    <d v="2025-06-25T11:07:40"/>
    <d v="2025-08-25T08:33:28"/>
  </r>
  <r>
    <s v="UT-FSQA182E"/>
    <x v="3"/>
    <x v="3"/>
    <x v="6"/>
    <s v="DEF-00395"/>
    <s v="저장/삭제 시 검색기간(검색조건) 설정한 값(입력만)으로 조회되면서 저장됨 &gt;&gt; 직전(제일 최근) 조회버튼 누른 기준으로 리스트 표출되도록 조치 필요"/>
    <x v="3"/>
    <s v="임소정"/>
    <s v="임소정"/>
    <s v="장수정"/>
    <s v="Online"/>
    <x v="0"/>
    <s v="UI"/>
    <x v="4"/>
    <s v=""/>
    <x v="2"/>
    <x v="4"/>
    <d v="2025-06-25T11:07:54"/>
    <d v="2025-08-25T08:33:48"/>
  </r>
  <r>
    <s v="UT-FSQB060S"/>
    <x v="3"/>
    <x v="3"/>
    <x v="6"/>
    <s v="DEF-00396"/>
    <s v="기본 조회일자 미설정"/>
    <x v="3"/>
    <s v="임소정"/>
    <s v="임소정"/>
    <s v="장수정"/>
    <s v="Online"/>
    <x v="1"/>
    <s v="UI"/>
    <x v="4"/>
    <s v=""/>
    <x v="2"/>
    <x v="4"/>
    <d v="2025-06-25T11:08:53"/>
    <d v="2025-08-19T17:09:11"/>
  </r>
  <r>
    <s v="UT-FSQB060S"/>
    <x v="3"/>
    <x v="3"/>
    <x v="6"/>
    <s v="DEF-00397"/>
    <s v="협력사 내용 표출안됨"/>
    <x v="3"/>
    <s v="임소정"/>
    <s v="임소정"/>
    <s v="장수정"/>
    <s v="Online"/>
    <x v="1"/>
    <s v="데이터"/>
    <x v="4"/>
    <s v=""/>
    <x v="0"/>
    <x v="4"/>
    <d v="2025-06-25T11:10:52"/>
    <d v="2025-08-19T17:09:32"/>
  </r>
  <r>
    <s v="UT-FSQB060S"/>
    <x v="3"/>
    <x v="3"/>
    <x v="6"/>
    <s v="DEF-00398"/>
    <s v="조회조건 중 라디오버튼 선택 할 경우_x000a_다른 기능의 경우 라디오 버튼 누르면 조회실행이 같이되는데_x000a_해당 기능은 선택만 됨._x000a_일관성있게 적용 필요(현업의견 조회 필요)"/>
    <x v="3"/>
    <s v="임소정"/>
    <s v="임소정"/>
    <s v="장수정"/>
    <s v="Online"/>
    <x v="0"/>
    <s v="UI"/>
    <x v="4"/>
    <s v=""/>
    <x v="2"/>
    <x v="4"/>
    <d v="2025-06-25T11:12:29"/>
    <d v="2025-08-19T17:10:08"/>
  </r>
  <r>
    <s v="UT-FSQB060S"/>
    <x v="3"/>
    <x v="3"/>
    <x v="6"/>
    <s v="DEF-00399"/>
    <s v="정렬이상"/>
    <x v="3"/>
    <s v="임소정"/>
    <s v="임소정"/>
    <s v="장수정"/>
    <s v="Online"/>
    <x v="1"/>
    <s v="UI"/>
    <x v="4"/>
    <s v=""/>
    <x v="2"/>
    <x v="4"/>
    <d v="2025-06-25T11:12:56"/>
    <d v="2025-08-19T17:10:30"/>
  </r>
  <r>
    <s v="UT-FSQB060S"/>
    <x v="3"/>
    <x v="3"/>
    <x v="6"/>
    <s v="DEF-00400"/>
    <s v="검색기간 키보드 입력 시 이상(작성창도 이상_x000a__x000a_예)2025-03-04 에서 _x000a_2025 앞에 커서두고 3 입력시 3025-03-04로 됨_x000a_                       3333 입력시 3333-03-04 됨_x000a_03앞에 3 입력시 2025-303-04 됨_x000a_04앞에 5 입력시 2025-03-05가 됨 혹은 키가 먹힘 35 입력하면 05로 표시됨_x000a_(03 드래그 한채로 33 입력한 경우는 2025-33-04로 됨)_x000a__x000a_3333-410-05 으로 조회 실행(3333-10-05로 바껴짐) *직전 조회조건으로 조회되는 듯_x000a__x000a__x000a_&gt;&gt; 위배되는 값이여도 (3333년30월40일)_x000a_3333-30-40 4글자-2글자-2글자 로 입력되도록"/>
    <x v="3"/>
    <s v="임소정"/>
    <s v="임소정"/>
    <s v="장수정"/>
    <s v="Online"/>
    <x v="0"/>
    <s v="UI"/>
    <x v="4"/>
    <s v=""/>
    <x v="2"/>
    <x v="4"/>
    <d v="2025-06-25T11:13:21"/>
    <d v="2025-08-19T17:10:55"/>
  </r>
  <r>
    <s v="UT-FSQB060S"/>
    <x v="3"/>
    <x v="3"/>
    <x v="6"/>
    <s v="DEF-00401"/>
    <s v="협력사 &gt; 자회사로 명칭 변경 필요_x000a__x000a_(전체적으로)"/>
    <x v="3"/>
    <s v="임소정"/>
    <s v="임소정"/>
    <s v="장수정"/>
    <s v="Online"/>
    <x v="0"/>
    <s v="UI"/>
    <x v="4"/>
    <s v=""/>
    <x v="2"/>
    <x v="4"/>
    <d v="2025-06-25T11:14:40"/>
    <d v="2025-08-19T17:11:14"/>
  </r>
  <r>
    <s v="UT-FSQB060S"/>
    <x v="3"/>
    <x v="3"/>
    <x v="6"/>
    <s v="DEF-00402"/>
    <s v="리스트에서 오른쪽버튼 필터행 보이기 하면_x000a_합계 로우가 생기면서 필터 로우 안보이고 기능 불가"/>
    <x v="3"/>
    <s v="임소정"/>
    <s v="임소정"/>
    <s v="장수정"/>
    <s v="Online"/>
    <x v="1"/>
    <s v="UI"/>
    <x v="4"/>
    <s v=""/>
    <x v="2"/>
    <x v="4"/>
    <d v="2025-06-25T11:16:16"/>
    <d v="2025-09-19T10:14:40"/>
  </r>
  <r>
    <s v="UT-FSQA170S"/>
    <x v="3"/>
    <x v="3"/>
    <x v="6"/>
    <s v="DEF-00403"/>
    <s v="오른쪽 버튼 - 필터행보이기 _x000a_필터 입력 로우가 아닌 일평균 로우가 보임"/>
    <x v="3"/>
    <s v="임소정"/>
    <s v="임소정"/>
    <s v="장수정"/>
    <s v="Online"/>
    <x v="1"/>
    <s v="UI"/>
    <x v="4"/>
    <s v=""/>
    <x v="2"/>
    <x v="4"/>
    <d v="2025-06-25T11:17:34"/>
    <d v="2025-08-21T15:30:04"/>
  </r>
  <r>
    <s v="UT-FSQA180S"/>
    <x v="3"/>
    <x v="3"/>
    <x v="6"/>
    <s v="DEF-00404"/>
    <s v="필터행 보이기 하는 경우_x000a_필터 입력이 아닌 비율$ 집계 정보가 보임"/>
    <x v="3"/>
    <s v="임소정"/>
    <s v="임소정"/>
    <s v="장수정"/>
    <s v="Online"/>
    <x v="1"/>
    <s v="UI"/>
    <x v="4"/>
    <s v=""/>
    <x v="2"/>
    <x v="4"/>
    <d v="2025-06-25T11:18:08"/>
    <d v="2025-08-25T13:08:05"/>
  </r>
  <r>
    <s v="UT-FSQA050S"/>
    <x v="3"/>
    <x v="3"/>
    <x v="6"/>
    <s v="DEF-00405"/>
    <s v="[부가기능 필터행 보이기] _x000a_일자 필터는 어떻게 적용이 되는지?_x000a_2025 는 필터에 걸리나 YYYY-MM,  YYYY-MM-DD 형식은 필터로 안됨"/>
    <x v="3"/>
    <s v="임소정"/>
    <s v="임소정"/>
    <s v="장수정"/>
    <s v="Online"/>
    <x v="1"/>
    <s v="UI"/>
    <x v="4"/>
    <s v=""/>
    <x v="2"/>
    <x v="4"/>
    <d v="2025-06-25T11:23:27"/>
    <d v="2025-08-21T17:59:26"/>
  </r>
  <r>
    <s v="UT-AC08006S"/>
    <x v="3"/>
    <x v="3"/>
    <x v="9"/>
    <s v="DEF-00406"/>
    <s v="창 크기 조정시 버튼 &amp; 타이틀 안겹치도록 수정 요청"/>
    <x v="3"/>
    <s v="조수일"/>
    <s v="구혜지"/>
    <s v="최기현"/>
    <s v="Online"/>
    <x v="0"/>
    <s v="UI"/>
    <x v="4"/>
    <s v=""/>
    <x v="2"/>
    <x v="4"/>
    <d v="2025-06-25T11:37:57"/>
    <d v="2025-09-24T14:53:40"/>
  </r>
  <r>
    <s v="UT-CASY033S"/>
    <x v="3"/>
    <x v="3"/>
    <x v="10"/>
    <s v="DEF-00484"/>
    <s v="count 값에 음수 값 저장 가능 &gt;&gt; 0이상으로 조치"/>
    <x v="3"/>
    <s v="박영수"/>
    <s v="최민지"/>
    <s v="장수정"/>
    <s v="Online"/>
    <x v="1"/>
    <s v="데이터"/>
    <x v="4"/>
    <s v=""/>
    <x v="2"/>
    <x v="4"/>
    <d v="2025-06-30T08:12:13"/>
    <d v="2025-08-22T14:40:16"/>
  </r>
  <r>
    <s v="UT-FSQA171E"/>
    <x v="3"/>
    <x v="3"/>
    <x v="6"/>
    <s v="DEF-00382"/>
    <s v="신규 입력 중 제2여객터미널탭 누르면 진행중인 작업이 있다라는 팝업이 뜨는데,_x000a_사용현황 중 다른 로우를 클릭하면 사용 정보가 해당 로우 정보로 바뀜_x000a__x000a_&gt;&gt; 진행중인 작업을 취소하겠습니까? Y/N 팝업으로 변경 필요_x000a_&gt;&gt; 다른 로우 클릭시에도 진행중인 작업을 취소하겠습니까 팝업으로 변경 필요"/>
    <x v="3"/>
    <s v="임소정"/>
    <s v="임소정"/>
    <s v="장수정"/>
    <s v="Online"/>
    <x v="1"/>
    <s v="UI"/>
    <x v="4"/>
    <s v=""/>
    <x v="2"/>
    <x v="4"/>
    <d v="2025-06-25T10:51:46"/>
    <d v="2025-09-11T15:37:15"/>
  </r>
  <r>
    <s v="UT-FSQA172E"/>
    <x v="3"/>
    <x v="3"/>
    <x v="6"/>
    <s v="DEF-00383"/>
    <s v=" 값 입력 시 제약조건maxlength 제한없음(저장 시 팝업이 뜨나 해당 오류에 알맞은 내용의 메시지가 아님)_x000a_음수 입력 가능"/>
    <x v="3"/>
    <s v="임소정"/>
    <s v="임소정"/>
    <s v="장수정"/>
    <s v="Online"/>
    <x v="1"/>
    <s v="데이터"/>
    <x v="4"/>
    <s v=""/>
    <x v="2"/>
    <x v="4"/>
    <d v="2025-06-25T10:52:47"/>
    <d v="2025-08-25T13:06:32"/>
  </r>
  <r>
    <s v="UT-AC01005M"/>
    <x v="3"/>
    <x v="3"/>
    <x v="9"/>
    <s v="DEF-00449"/>
    <s v="항로분리값에 현행 IIS 에서도 문자가 들어가나 숫자만 입력가능하도록 개선 요청"/>
    <x v="3"/>
    <s v="조수일"/>
    <s v="안소정"/>
    <s v="조수일"/>
    <s v="Online"/>
    <x v="0"/>
    <s v="기능"/>
    <x v="4"/>
    <s v=""/>
    <x v="2"/>
    <x v="4"/>
    <d v="2025-06-26T10:54:59"/>
    <d v="2025-06-30T15:28:30"/>
  </r>
  <r>
    <s v="UT-FPFC101M"/>
    <x v="3"/>
    <x v="3"/>
    <x v="8"/>
    <s v="DEF-00461"/>
    <s v="공항 코드 더블클릭시 선택하시겠습니까 팝업창 불필요"/>
    <x v="3"/>
    <s v="장경진"/>
    <s v="현영광"/>
    <s v="권유진"/>
    <s v="Online"/>
    <x v="0"/>
    <s v="기능"/>
    <x v="4"/>
    <s v=""/>
    <x v="2"/>
    <x v="4"/>
    <d v="2025-06-26T14:40:56"/>
    <d v="2025-09-17T14:34:01"/>
  </r>
  <r>
    <s v="UT-FPFC101M"/>
    <x v="3"/>
    <x v="3"/>
    <x v="8"/>
    <s v="DEF-00462"/>
    <s v="아래 창에서 NAME 입력 후 ENTER 치면 바로 입력되지 않음 (IATA 코드는 입력 후 엔터 치면 바로 입력됨)_x000a_ㅇ 개선 제외(검색으로 활용)"/>
    <x v="3"/>
    <s v="장경진"/>
    <s v="현영광"/>
    <s v="권유진"/>
    <s v="Online"/>
    <x v="0"/>
    <s v="기능"/>
    <x v="4"/>
    <s v=""/>
    <x v="2"/>
    <x v="4"/>
    <d v="2025-06-26T14:42:42"/>
    <d v="2025-09-17T14:35:03"/>
  </r>
  <r>
    <s v="UT-FPFC102M"/>
    <x v="3"/>
    <x v="2"/>
    <x v="8"/>
    <s v="DEF-00463"/>
    <s v="서비스 타입 더블클릭시 선택하시겠습니까? 팝업창 불필요"/>
    <x v="2"/>
    <s v="장경진"/>
    <s v="현영광"/>
    <s v="권유진"/>
    <s v="Online"/>
    <x v="0"/>
    <s v="기능"/>
    <x v="4"/>
    <s v=""/>
    <x v="2"/>
    <x v="4"/>
    <d v="2025-06-26T14:44:34"/>
    <d v="2025-09-17T14:36:24"/>
  </r>
  <r>
    <s v="UT-FPFA021M"/>
    <x v="4"/>
    <x v="4"/>
    <x v="8"/>
    <s v="DEF-00471"/>
    <s v="항공기 subtype pop-up화면에서 선택해서 적용시 적용되지 않고 오류가 발생함."/>
    <x v="4"/>
    <s v="장경진"/>
    <s v="이인용"/>
    <s v="장경진"/>
    <s v="Online"/>
    <x v="1"/>
    <s v="기능"/>
    <x v="4"/>
    <s v=""/>
    <x v="2"/>
    <x v="4"/>
    <d v="2025-06-27T14:55:25"/>
    <d v="2025-07-04T13:45:50"/>
  </r>
  <r>
    <s v="UT-FPFA021M"/>
    <x v="4"/>
    <x v="4"/>
    <x v="8"/>
    <s v="DEF-00472"/>
    <s v="GAT 필드에 번호가 있는데 주기장(PAK) 필드에는 정보가 조회가 안횜"/>
    <x v="4"/>
    <s v="장경진"/>
    <s v="이인용"/>
    <s v="장경진"/>
    <s v="Online"/>
    <x v="1"/>
    <s v="데이터"/>
    <x v="4"/>
    <s v=""/>
    <x v="2"/>
    <x v="4"/>
    <d v="2025-06-27T15:00:17"/>
    <d v="2025-07-04T13:46:37"/>
  </r>
  <r>
    <s v="UT-FPFA021M"/>
    <x v="4"/>
    <x v="4"/>
    <x v="8"/>
    <s v="DEF-00474"/>
    <s v="상세화면에서 REG NO가 입력된 경우는 TYPE/SUBTYPE를 수정할수 없게 해야 하며  REG번호를 변경시에 TYPE/SUBTYPE 까지 자동 수정해야 함. _x000a__x000a_REG를 BLANK로 변경 후에는 SUBTYPE를 변경 할 수 있음_x000a__x000a_정상적으로 수정될때 연결편이 있는경우는 연결편의 REG/TYPE/SUBTYPE까지 변경해야 함."/>
    <x v="4"/>
    <s v="장경진"/>
    <s v="이인용"/>
    <s v="장경진"/>
    <s v="Online"/>
    <x v="0"/>
    <s v="기능"/>
    <x v="4"/>
    <s v=""/>
    <x v="2"/>
    <x v="4"/>
    <d v="2025-06-27T15:24:04"/>
    <d v="2025-07-04T13:47:29"/>
  </r>
  <r>
    <s v="UT-FPFA021M"/>
    <x v="4"/>
    <x v="4"/>
    <x v="8"/>
    <s v="DEF-00475"/>
    <s v="운항서비스타입을 F 로 변경시에 터미널이 화물터미널로 변경되어야 하는데 변경 안됨"/>
    <x v="4"/>
    <s v="장경진"/>
    <s v="이인용"/>
    <s v="장경진"/>
    <s v="Online"/>
    <x v="1"/>
    <s v="기능"/>
    <x v="4"/>
    <s v=""/>
    <x v="2"/>
    <x v="4"/>
    <d v="2025-06-27T15:34:38"/>
    <d v="2025-07-04T13:47:55"/>
  </r>
  <r>
    <s v="UT-CASY034S"/>
    <x v="3"/>
    <x v="3"/>
    <x v="10"/>
    <s v="DEF-00485"/>
    <s v="체크박스 표시 오류_x000a_미체크 체크 구분 안됨"/>
    <x v="3"/>
    <s v="박영수"/>
    <s v="최민지"/>
    <s v="장수정"/>
    <s v="Online"/>
    <x v="1"/>
    <s v="UI"/>
    <x v="4"/>
    <s v=""/>
    <x v="2"/>
    <x v="4"/>
    <d v="2025-06-30T08:20:23"/>
    <d v="2025-08-22T16:10:53"/>
  </r>
  <r>
    <s v="UT-CASY034S"/>
    <x v="3"/>
    <x v="3"/>
    <x v="10"/>
    <s v="DEF-00486"/>
    <s v="리스트 화면에_x000a_필수값(빨간종이접힌표시) 제거"/>
    <x v="3"/>
    <s v="박영수"/>
    <s v="최민지"/>
    <s v="장수정"/>
    <s v="Online"/>
    <x v="0"/>
    <s v="UI"/>
    <x v="4"/>
    <s v=""/>
    <x v="2"/>
    <x v="4"/>
    <d v="2025-06-30T08:23:46"/>
    <d v="2025-08-22T16:11:12"/>
  </r>
  <r>
    <s v="UT-CASY034S"/>
    <x v="3"/>
    <x v="3"/>
    <x v="10"/>
    <s v="DEF-00487"/>
    <s v="leve ID &quot;lvl2&quot;와 &quot;2&quot;_x000a_user list가 공유되는데 왜 그런건지??"/>
    <x v="3"/>
    <s v="박영수"/>
    <s v="최민지"/>
    <s v="장수정"/>
    <s v="Online"/>
    <x v="1"/>
    <s v="UI"/>
    <x v="4"/>
    <s v=""/>
    <x v="2"/>
    <x v="4"/>
    <d v="2025-06-30T08:26:23"/>
    <d v="2025-08-22T16:11:54"/>
  </r>
  <r>
    <s v="UT-CASY033S"/>
    <x v="3"/>
    <x v="3"/>
    <x v="10"/>
    <s v="DEF-00488"/>
    <s v="id, name_x000a_maxlength 제한 필요"/>
    <x v="3"/>
    <s v="박영수"/>
    <s v="최민지"/>
    <s v="장수정"/>
    <s v="Online"/>
    <x v="1"/>
    <s v="UI"/>
    <x v="4"/>
    <s v=""/>
    <x v="2"/>
    <x v="4"/>
    <d v="2025-06-30T08:26:59"/>
    <d v="2025-08-22T14:41:00"/>
  </r>
  <r>
    <s v="UT-CAMN001S"/>
    <x v="3"/>
    <x v="3"/>
    <x v="10"/>
    <s v="DEF-00489"/>
    <s v="pw 글자보이게 한 채로 입력하면_x000a_한글도 입력됨_x000a_(안보인채에서 하면 무조건 다 영문임)"/>
    <x v="3"/>
    <s v="박영수"/>
    <s v="정연준"/>
    <s v="장수정"/>
    <s v="Online"/>
    <x v="1"/>
    <s v="UI"/>
    <x v="4"/>
    <s v=""/>
    <x v="2"/>
    <x v="4"/>
    <d v="2025-06-30T08:42:18"/>
    <d v="2025-08-11T15:41:46"/>
  </r>
  <r>
    <s v="UT-TitleFrame"/>
    <x v="3"/>
    <x v="3"/>
    <x v="10"/>
    <s v="DEF-00490"/>
    <s v="도움말 팝업 기능 미구현"/>
    <x v="3"/>
    <s v="박영수"/>
    <s v="박영수"/>
    <s v="장수정"/>
    <s v="Online"/>
    <x v="1"/>
    <s v="기능"/>
    <x v="4"/>
    <s v=""/>
    <x v="2"/>
    <x v="4"/>
    <d v="2025-06-30T09:01:02"/>
    <d v="2025-08-22T14:22:05"/>
  </r>
  <r>
    <s v="UT-TitleFrame"/>
    <x v="3"/>
    <x v="3"/>
    <x v="10"/>
    <s v="DEF-00491"/>
    <s v="인쇄 시 해당 인쇄 화면은 CM인데 머리글?에 왜 CA라고 표시되는지"/>
    <x v="3"/>
    <s v="박영수"/>
    <s v="박영수"/>
    <s v="장수정"/>
    <s v="Online"/>
    <x v="0"/>
    <s v="UI"/>
    <x v="4"/>
    <s v=""/>
    <x v="2"/>
    <x v="4"/>
    <d v="2025-06-30T09:05:29"/>
    <d v="2025-08-11T16:59:54"/>
  </r>
  <r>
    <s v="UT-FPFC103M"/>
    <x v="3"/>
    <x v="2"/>
    <x v="8"/>
    <s v="DEF-00465"/>
    <s v="RCG 더블 클릭 했을 때 팝업창 불필요"/>
    <x v="2"/>
    <s v="장경진"/>
    <s v="현영광"/>
    <s v="권유진"/>
    <s v="Online"/>
    <x v="0"/>
    <s v="기능"/>
    <x v="4"/>
    <s v=""/>
    <x v="2"/>
    <x v="4"/>
    <d v="2025-06-26T14:52:03"/>
    <d v="2025-09-17T14:39:17"/>
  </r>
  <r>
    <s v="UT-FPFC105M"/>
    <x v="3"/>
    <x v="2"/>
    <x v="8"/>
    <s v="DEF-00466"/>
    <s v="IATA 더블클릭시 팝업창 불필요"/>
    <x v="2"/>
    <s v="장경진"/>
    <s v="현영광"/>
    <s v="권유진"/>
    <s v="Online"/>
    <x v="0"/>
    <s v="기능"/>
    <x v="4"/>
    <s v=""/>
    <x v="2"/>
    <x v="4"/>
    <d v="2025-06-26T14:56:41"/>
    <d v="2025-09-17T14:41:45"/>
  </r>
  <r>
    <s v="UT-FPFA021M"/>
    <x v="4"/>
    <x v="4"/>
    <x v="8"/>
    <s v="DEF-00473"/>
    <s v="최초에 OZ101 과 OZ577편이 연결상태였는데 OZ101상세 화면에서 연결편을 OZ102편으로 수정후 저장하니  목록에는 연결편이 원래대로 나와있고_x000a_상세에는 OZ102편으로 조회되며  연결편 OZ102 편 검색버튼을 클릭하니 OZ102편 상세화면이 아닌 OZ577상세가 나오고 하단의 연결정보는 OZ101로 나와 있음"/>
    <x v="4"/>
    <s v="장경진"/>
    <s v="이인용"/>
    <s v="장경진"/>
    <s v="Online"/>
    <x v="1"/>
    <s v="프로세스"/>
    <x v="4"/>
    <s v=""/>
    <x v="2"/>
    <x v="4"/>
    <d v="2025-06-27T15:17:55"/>
    <d v="2025-07-04T13:46:56"/>
  </r>
  <r>
    <s v="UT-CASY004S"/>
    <x v="3"/>
    <x v="3"/>
    <x v="10"/>
    <s v="DEF-00481"/>
    <s v="입력란 수정불가 표시색깔이 너무 옅음"/>
    <x v="3"/>
    <s v="박영수"/>
    <s v="정연준"/>
    <s v="장수정"/>
    <s v="Online"/>
    <x v="0"/>
    <s v="UI"/>
    <x v="4"/>
    <s v=""/>
    <x v="2"/>
    <x v="4"/>
    <d v="2025-06-27T16:21:06"/>
    <d v="2025-08-11T16:23:25"/>
  </r>
  <r>
    <s v="UT-CASY008S"/>
    <x v="3"/>
    <x v="3"/>
    <x v="10"/>
    <s v="DEF-00483"/>
    <s v="저장/삭제 시 모듈 선택만 한 상태에서 저장 후 선택된 모듈로 조회 표출됨 &gt;&gt; 직전(제일 최근) 조회버튼 누른 기준으로 리스트 표출되도록 조치 필요"/>
    <x v="3"/>
    <s v="박영수"/>
    <s v="정연준"/>
    <s v="장수정"/>
    <s v="Online"/>
    <x v="0"/>
    <s v="UI"/>
    <x v="4"/>
    <s v=""/>
    <x v="2"/>
    <x v="4"/>
    <d v="2025-06-27T16:37:09"/>
    <d v="2026-03-10T15:47:55"/>
  </r>
  <r>
    <s v="UT-AC01013L"/>
    <x v="3"/>
    <x v="3"/>
    <x v="9"/>
    <s v="DEF-00492"/>
    <s v="- Remark 에서 비사용(Unusing) 으로 설정한 코드가 표시됨_x000a_- ARR / DEP 상세 화면별 Remark Y/N 구분 안하고 있는것으로 보임"/>
    <x v="3"/>
    <s v="조수일"/>
    <s v="안소정"/>
    <s v="조수일"/>
    <s v="Online"/>
    <x v="1"/>
    <s v="기능"/>
    <x v="4"/>
    <s v=""/>
    <x v="0"/>
    <x v="4"/>
    <d v="2025-07-01T18:01:35"/>
    <d v="2025-07-15T15:40:19"/>
  </r>
  <r>
    <s v="UT-FSQA171E"/>
    <x v="3"/>
    <x v="3"/>
    <x v="6"/>
    <s v="DEF-00384"/>
    <s v="저장/삭제 시 검색기간(검색조건) 설정한 값(입력만)으로 조회되면서 저장됨 &gt;&gt; 직전(제일 최근) 조회버튼 누른 기준으로 리스트 표출되도록 조치 필요"/>
    <x v="3"/>
    <s v="임소정"/>
    <s v="임소정"/>
    <s v="장수정"/>
    <s v="Online"/>
    <x v="0"/>
    <s v="UI"/>
    <x v="4"/>
    <s v=""/>
    <x v="2"/>
    <x v="4"/>
    <d v="2025-06-25T10:56:51"/>
    <d v="2025-08-25T08:32:32"/>
  </r>
  <r>
    <s v="UT-FSQA172E"/>
    <x v="3"/>
    <x v="3"/>
    <x v="6"/>
    <s v="DEF-00385"/>
    <s v="저장/삭제 시 검색기간(검색조건) 설정한 값(입력만)으로 조회되면서 저장됨 &gt;&gt; 직전(제일 최근) 조회버튼 누른 기준으로 리스트 표출되도록 조치 필요"/>
    <x v="3"/>
    <s v="임소정"/>
    <s v="임소정"/>
    <s v="장수정"/>
    <s v="Online"/>
    <x v="0"/>
    <s v="UI"/>
    <x v="4"/>
    <s v=""/>
    <x v="2"/>
    <x v="4"/>
    <d v="2025-06-25T10:57:00"/>
    <d v="2025-08-25T08:45:30"/>
  </r>
  <r>
    <s v="UT-FSQA182E"/>
    <x v="3"/>
    <x v="3"/>
    <x v="6"/>
    <s v="DEF-00386"/>
    <s v="음수 입력 저장 가능"/>
    <x v="3"/>
    <s v="임소정"/>
    <s v="임소정"/>
    <s v="장수정"/>
    <s v="Online"/>
    <x v="1"/>
    <s v="데이터"/>
    <x v="4"/>
    <s v=""/>
    <x v="2"/>
    <x v="4"/>
    <d v="2025-06-25T10:58:36"/>
    <d v="2025-09-11T15:35:09"/>
  </r>
  <r>
    <s v="UT-FSQA181E"/>
    <x v="3"/>
    <x v="3"/>
    <x v="6"/>
    <s v="DEF-00387"/>
    <s v="정렬 이상"/>
    <x v="3"/>
    <s v="임소정"/>
    <s v="임소정"/>
    <s v="장수정"/>
    <s v="Online"/>
    <x v="1"/>
    <s v="UI"/>
    <x v="4"/>
    <s v=""/>
    <x v="2"/>
    <x v="4"/>
    <d v="2025-06-25T11:01:35"/>
    <d v="2025-08-25T08:33:15"/>
  </r>
  <r>
    <s v="UT-FSQA182E"/>
    <x v="3"/>
    <x v="3"/>
    <x v="6"/>
    <s v="DEF-00388"/>
    <s v="정렬 이상"/>
    <x v="3"/>
    <s v="임소정"/>
    <s v="임소정"/>
    <s v="장수정"/>
    <s v="Online"/>
    <x v="1"/>
    <s v="UI"/>
    <x v="4"/>
    <s v=""/>
    <x v="2"/>
    <x v="4"/>
    <d v="2025-06-25T11:02:00"/>
    <d v="2025-08-25T08:33:40"/>
  </r>
  <r>
    <s v="UT-FSQA182E"/>
    <x v="3"/>
    <x v="3"/>
    <x v="6"/>
    <s v="DEF-00389"/>
    <s v="신규 추가 버튼 눌러지나 일자 입력이 안됨"/>
    <x v="3"/>
    <s v="임소정"/>
    <s v="임소정"/>
    <s v="장수정"/>
    <s v="Online"/>
    <x v="1"/>
    <s v="기능"/>
    <x v="4"/>
    <s v=""/>
    <x v="0"/>
    <x v="4"/>
    <d v="2025-06-25T11:02:24"/>
    <d v="2025-09-11T15:36:36"/>
  </r>
  <r>
    <s v="UT-FSQA181E"/>
    <x v="3"/>
    <x v="3"/>
    <x v="6"/>
    <s v="DEF-00390"/>
    <s v="신규 추가 버튼 눌러지나 일자 입력이 안됨"/>
    <x v="3"/>
    <s v="임소정"/>
    <s v="임소정"/>
    <s v="장수정"/>
    <s v="Online"/>
    <x v="1"/>
    <s v="기능"/>
    <x v="4"/>
    <s v=""/>
    <x v="0"/>
    <x v="4"/>
    <d v="2025-06-25T11:02:41"/>
    <d v="2025-08-25T13:08:55"/>
  </r>
  <r>
    <s v="UT-FSQA182E"/>
    <x v="3"/>
    <x v="3"/>
    <x v="6"/>
    <s v="DEF-00391"/>
    <s v="신규 입력 중 제1여객터미널탭 누르면 진행중인 작업이 있다라는 팝업이 뜨는데,_x000a_사용현황 중 다른 로우를 클릭하면 사용 정보가 해당 로우 정보로 바뀜_x000a__x000a_&gt;&gt; 진행중인 작업을 취소하겠습니까? Y/N 팝업으로 변경 필요_x000a_&gt;&gt; 다른 로우 클릭시에도 진행중인 작업을 취소하겠습니까 팝업으로 변경 필요"/>
    <x v="3"/>
    <s v="임소정"/>
    <s v="임소정"/>
    <s v="장수정"/>
    <s v="Online"/>
    <x v="1"/>
    <s v="UI"/>
    <x v="4"/>
    <s v=""/>
    <x v="2"/>
    <x v="4"/>
    <d v="2025-06-25T11:03:03"/>
    <d v="2025-09-11T15:36:51"/>
  </r>
  <r>
    <s v="UT-FSQA181E"/>
    <x v="3"/>
    <x v="3"/>
    <x v="6"/>
    <s v="DEF-00392"/>
    <s v="신규 입력 중 제2여객터미널탭 누르면 진행중인 작업이 있다라는 팝업이 뜨는데,_x000a_사용현황 중 다른 로우를 클릭하면 사용 정보가 해당 로우 정보로 바뀜_x000a__x000a_&gt;&gt; 진행중인 작업을 취소하겠습니까? Y/N 팝업으로 변경 필요_x000a_&gt;&gt; 다른 로우 클릭시에도 진행중인 작업을 취소하겠습니까 팝업으로 변경 필요"/>
    <x v="3"/>
    <s v="임소정"/>
    <s v="임소정"/>
    <s v="장수정"/>
    <s v="Online"/>
    <x v="1"/>
    <s v="UI"/>
    <x v="4"/>
    <s v=""/>
    <x v="2"/>
    <x v="4"/>
    <d v="2025-06-25T11:03:12"/>
    <d v="2025-09-11T15:35:39"/>
  </r>
  <r>
    <s v="UT-FSQA181E"/>
    <x v="3"/>
    <x v="3"/>
    <x v="6"/>
    <s v="DEF-00393"/>
    <s v="값 입력 시 제약조건maxlength 제한없음(저장 시 팝업이 뜨나 해당 오류에 알맞은 내용의 메시지가 아님) _x000a_음수 입력 저장 가능"/>
    <x v="3"/>
    <s v="임소정"/>
    <s v="임소정"/>
    <s v="장수정"/>
    <s v="Online"/>
    <x v="1"/>
    <s v="데이터"/>
    <x v="4"/>
    <s v=""/>
    <x v="2"/>
    <x v="4"/>
    <d v="2025-06-25T11:05:56"/>
    <d v="2025-08-25T13:11:33"/>
  </r>
  <r>
    <s v="UT-CM10003S"/>
    <x v="3"/>
    <x v="2"/>
    <x v="2"/>
    <s v="DEF-00424"/>
    <s v="국문 설명 검색 기능도 추가 희망."/>
    <x v="2"/>
    <s v="이지연"/>
    <s v="김은정"/>
    <s v="김도연"/>
    <s v="Online"/>
    <x v="0"/>
    <s v="기능"/>
    <x v="4"/>
    <s v=""/>
    <x v="2"/>
    <x v="4"/>
    <d v="2025-06-25T18:01:11"/>
    <d v="2025-09-17T14:07:53"/>
  </r>
  <r>
    <s v="UT-CASY016S"/>
    <x v="3"/>
    <x v="3"/>
    <x v="10"/>
    <s v="DEF-00428"/>
    <s v="2번행(권한 처리중인 신청건) 선택 후  send sms 버튼 누르면 선택한 행이 없다라는 잘못된 메시지 표출_x000a_그 외 수행불가 건들은 이런식으로 오류 메시지 나옴_x000a_(처리완료건을 approve/reject 수행 등)"/>
    <x v="3"/>
    <s v="박영수"/>
    <s v="최민지"/>
    <s v="장수정"/>
    <s v="Online"/>
    <x v="1"/>
    <s v="UI"/>
    <x v="4"/>
    <s v=""/>
    <x v="2"/>
    <x v="4"/>
    <d v="2025-06-25T18:03:35"/>
    <d v="2025-08-11T15:36:02"/>
  </r>
  <r>
    <s v="UT-CASY016S"/>
    <x v="3"/>
    <x v="3"/>
    <x v="10"/>
    <s v="DEF-00440"/>
    <s v="접수 대기 건인데 왜 반려의견 적는 란에 중복 신청이라고 적혀있죠././?"/>
    <x v="3"/>
    <s v="박영수"/>
    <s v="최민지"/>
    <s v="장수정"/>
    <s v="Online"/>
    <x v="0"/>
    <s v="UI"/>
    <x v="4"/>
    <s v=""/>
    <x v="2"/>
    <x v="4"/>
    <d v="2025-06-25T18:09:32"/>
    <d v="2025-08-11T15:38:38"/>
  </r>
  <r>
    <s v="UT-CASY016S"/>
    <x v="3"/>
    <x v="3"/>
    <x v="10"/>
    <s v="DEF-00447"/>
    <s v="글자수 제약 확인 불가"/>
    <x v="3"/>
    <s v="박영수"/>
    <s v="최민지"/>
    <s v="장수정"/>
    <s v="Online"/>
    <x v="1"/>
    <s v="기능"/>
    <x v="4"/>
    <s v=""/>
    <x v="0"/>
    <x v="4"/>
    <d v="2025-06-25T18:16:10"/>
    <d v="2025-08-11T15:39:36"/>
  </r>
  <r>
    <s v="UT-CASY016S"/>
    <x v="3"/>
    <x v="3"/>
    <x v="10"/>
    <s v="DEF-00448"/>
    <s v="표출 화면인데 필수값 빨간종이접힘 표시 없애기"/>
    <x v="3"/>
    <s v="박영수"/>
    <s v="최민지"/>
    <s v="장수정"/>
    <s v="Online"/>
    <x v="0"/>
    <s v="UI"/>
    <x v="4"/>
    <s v=""/>
    <x v="2"/>
    <x v="4"/>
    <d v="2025-06-25T18:30:10"/>
    <d v="2025-08-11T15:37:47"/>
  </r>
  <r>
    <s v="UT-FPFS021M"/>
    <x v="3"/>
    <x v="3"/>
    <x v="8"/>
    <s v="DEF-00450"/>
    <s v="변경사항 입력 및 저장 후 실행창 안 닫힘 (저장 후 실행창 닫혔으면 함)"/>
    <x v="3"/>
    <s v="장경진"/>
    <s v="현영광"/>
    <s v="권유진"/>
    <s v="Online"/>
    <x v="0"/>
    <s v="기능"/>
    <x v="4"/>
    <s v=""/>
    <x v="2"/>
    <x v="4"/>
    <d v="2025-06-26T13:50:16"/>
    <d v="2025-09-17T14:10:14"/>
  </r>
  <r>
    <s v="UT-FPFS041M"/>
    <x v="3"/>
    <x v="3"/>
    <x v="8"/>
    <s v="DEF-00455"/>
    <s v="코드셰어 입력했으나 아래 화면에 나타나지 않음"/>
    <x v="3"/>
    <s v="장경진"/>
    <s v="현영광"/>
    <s v="권유진"/>
    <s v="Online"/>
    <x v="0"/>
    <s v="데이터"/>
    <x v="4"/>
    <s v=""/>
    <x v="0"/>
    <x v="4"/>
    <d v="2025-06-26T14:12:15"/>
    <d v="2025-09-17T14:24:37"/>
  </r>
  <r>
    <s v="UT-FPFC011S"/>
    <x v="3"/>
    <x v="3"/>
    <x v="8"/>
    <s v="DEF-00457"/>
    <s v="1. ADT가 신청마감일이면 SSD 일자보다 전이어야 하는데, 아래 화면처럼 2029년으로 해도 저장됨_x000a__x000a_2. SSD, SED 등 단어 풀네임으로 표시 (이해하기 쉽게)"/>
    <x v="3"/>
    <s v="장경진"/>
    <s v="현영광"/>
    <s v="권유진"/>
    <s v="Online"/>
    <x v="0"/>
    <s v="기능"/>
    <x v="4"/>
    <s v=""/>
    <x v="2"/>
    <x v="4"/>
    <d v="2025-06-26T14:23:30"/>
    <d v="2025-09-17T14:03:26"/>
  </r>
  <r>
    <s v="UT-FPFC082M"/>
    <x v="3"/>
    <x v="2"/>
    <x v="8"/>
    <s v="DEF-00459"/>
    <s v="필터 사용한 경우 체크 표시 필요"/>
    <x v="2"/>
    <s v="장경진"/>
    <s v="이인용"/>
    <s v="권유진"/>
    <s v="Online"/>
    <x v="0"/>
    <s v="UI"/>
    <x v="4"/>
    <s v=""/>
    <x v="2"/>
    <x v="4"/>
    <d v="2025-06-26T14:32:58"/>
    <d v="2025-09-17T14:31:54"/>
  </r>
  <r>
    <s v="UT-AC01002M"/>
    <x v="3"/>
    <x v="3"/>
    <x v="9"/>
    <s v="DEF-00470"/>
    <s v="근무석 리스트 수정후 관제사의 근무석 표시가 바뀌지 않음"/>
    <x v="3"/>
    <s v="조수일"/>
    <s v="안소정"/>
    <s v="조수일"/>
    <s v="Online"/>
    <x v="1"/>
    <s v="기능"/>
    <x v="4"/>
    <s v=""/>
    <x v="2"/>
    <x v="4"/>
    <d v="2025-06-27T09:52:25"/>
    <d v="2025-06-30T15:27:31"/>
  </r>
  <r>
    <s v="UT-CASY004S"/>
    <x v="3"/>
    <x v="3"/>
    <x v="10"/>
    <s v="DEF-00479"/>
    <s v="저장/삭제 시 모듈 선택만 한 상태에서 저장 후 선택된 모듈로 조회 표출됨 &gt;&gt; 직전(제일 최근) 조회버튼 누른 기준으로 리스트 표출되도록 조치 필요"/>
    <x v="3"/>
    <s v="박영수"/>
    <s v="정연준"/>
    <s v="장수정"/>
    <s v="Online"/>
    <x v="0"/>
    <s v="UI"/>
    <x v="4"/>
    <s v=""/>
    <x v="2"/>
    <x v="4"/>
    <d v="2025-06-27T16:15:54"/>
    <d v="2026-03-10T15:47:27"/>
  </r>
  <r>
    <s v="UT-CASY004S"/>
    <x v="3"/>
    <x v="3"/>
    <x v="10"/>
    <s v="DEF-00480"/>
    <s v="숫자 정렬 이상"/>
    <x v="3"/>
    <s v="박영수"/>
    <s v="정연준"/>
    <s v="장수정"/>
    <s v="Online"/>
    <x v="1"/>
    <s v="UI"/>
    <x v="4"/>
    <s v=""/>
    <x v="2"/>
    <x v="4"/>
    <d v="2025-06-27T16:18:13"/>
    <d v="2025-08-22T16:32:50"/>
  </r>
  <r>
    <s v="UT-CASY021S"/>
    <x v="4"/>
    <x v="4"/>
    <x v="10"/>
    <s v="DEF-00494"/>
    <s v="입력값  validation 로직 누락_x000a_조치 필요"/>
    <x v="4"/>
    <s v="박영수"/>
    <s v="정연준"/>
    <s v="박성민"/>
    <s v="Online"/>
    <x v="1"/>
    <s v="UI"/>
    <x v="4"/>
    <s v=""/>
    <x v="2"/>
    <x v="4"/>
    <d v="2025-07-04T15:44:52"/>
    <d v="2025-07-29T17:04:43"/>
  </r>
  <r>
    <s v="UT-AC01005M"/>
    <x v="3"/>
    <x v="3"/>
    <x v="9"/>
    <s v="DEF-00495"/>
    <s v="* 시간 역순 오류 안내후 해당 칸으로 포커스 이동 안함_x000a_* 필수값 및 입력값 체크 오류시 창이 닫히면 해당 란으로 포커스 이동되게 개발해야 함. (개발 표준 가이드)_x000a__x000a_"/>
    <x v="3"/>
    <s v="조수일"/>
    <s v="안소정"/>
    <s v="조수일"/>
    <s v="Online"/>
    <x v="1"/>
    <s v="기능"/>
    <x v="4"/>
    <s v=""/>
    <x v="2"/>
    <x v="4"/>
    <d v="2025-07-04T18:00:27"/>
    <d v="2025-07-10T15:30:29"/>
  </r>
  <r>
    <s v="UT-RSPK067S"/>
    <x v="4"/>
    <x v="4"/>
    <x v="5"/>
    <s v="DEF-00496"/>
    <s v="요청일자가   다르게 들어가네요 , 확인부탁합니다. _x000a_(아마도 달력을 바뀌면서 변경된듯합니다. ) _x000a__x000a_20250422_x000a_20250604_x000a_20250610_x000a_20250610_x000a_20250610_x000a_20250610_x000a_20250610_x000a_20250605_x000a_20250610_x000a_202507_x000a_20250605_x000a_20250630_x000a_20250630_x000a_20250702_x000a_202507_x000a_20250526_x000a_20250529_x000a_20250529_x000a_20250529_x000a_20250529_x000a_20250605_x000a_20250609_x000a_20250609_x000a_20250609_x000a_20250612_x000a_20250703"/>
    <x v="4"/>
    <s v="유경섭"/>
    <s v="장동혁"/>
    <s v="유경섭"/>
    <s v="Online"/>
    <x v="1"/>
    <s v="기능"/>
    <x v="4"/>
    <s v=""/>
    <x v="2"/>
    <x v="4"/>
    <d v="2025-07-04T18:15:36"/>
    <d v="2025-07-11T17:31:20"/>
  </r>
  <r>
    <s v="UT-WESCM009S"/>
    <x v="3"/>
    <x v="3"/>
    <x v="13"/>
    <s v="DEF-00493"/>
    <s v="결함 조치내역 확인하다가 알 수 없는 오류창이 떠서 추가로 공유드립니다.... 아래와 같이 설정 후 조회 버튼 클릭 시 발생하였습니다."/>
    <x v="3"/>
    <s v="임지훈"/>
    <s v="임지훈"/>
    <s v="장세민"/>
    <s v="Online"/>
    <x v="1"/>
    <s v="기능"/>
    <x v="4"/>
    <s v=""/>
    <x v="0"/>
    <x v="4"/>
    <d v="2025-07-02T18:08:36"/>
    <d v="2025-08-12T10:11:05"/>
  </r>
  <r>
    <s v="UT-AC01013L"/>
    <x v="3"/>
    <x v="4"/>
    <x v="9"/>
    <s v="DEF-00497"/>
    <s v="FLT 정보의 폰트 크기 및 굵기를 IIS 와 유사하게 조정해 주세요"/>
    <x v="4"/>
    <s v="조수일"/>
    <s v="안소정"/>
    <s v="조수일"/>
    <s v="Online"/>
    <x v="1"/>
    <s v="UI"/>
    <x v="4"/>
    <s v=""/>
    <x v="2"/>
    <x v="4"/>
    <d v="2025-07-07T10:51:12"/>
    <d v="2025-07-10T15:27:55"/>
  </r>
  <r>
    <s v="UT-MESCM031S"/>
    <x v="4"/>
    <x v="1"/>
    <x v="15"/>
    <s v="DEF-00503"/>
    <s v="zz"/>
    <x v="1"/>
    <s v="임지훈"/>
    <s v="홍성민"/>
    <s v="김단호"/>
    <s v="Online"/>
    <x v="0"/>
    <s v="기능"/>
    <x v="4"/>
    <s v=""/>
    <x v="2"/>
    <x v="4"/>
    <d v="2025-07-01T13:15:25"/>
    <d v="2025-08-06T13:01:16"/>
  </r>
  <r>
    <s v="UT-RSPK018S"/>
    <x v="4"/>
    <x v="1"/>
    <x v="5"/>
    <s v="DEF-00505"/>
    <s v="1.날자 edit 체크 미흡_x000a_2. 조회시 결과값이 처음값부터 나오지 않음"/>
    <x v="1"/>
    <s v="유경섭"/>
    <s v="김훈근"/>
    <s v="김승무"/>
    <s v="Online"/>
    <x v="1"/>
    <s v="기능"/>
    <x v="4"/>
    <s v=""/>
    <x v="2"/>
    <x v="4"/>
    <d v="2025-07-01T13:19:14"/>
    <d v="2025-08-20T16:09:06"/>
  </r>
  <r>
    <s v="UT-MESCM031S"/>
    <x v="4"/>
    <x v="1"/>
    <x v="15"/>
    <s v="DEF-00506"/>
    <s v="로고 이미지 깨짐"/>
    <x v="1"/>
    <s v="임지훈"/>
    <s v="홍성민"/>
    <s v="김단호"/>
    <s v="Online"/>
    <x v="1"/>
    <s v="UI"/>
    <x v="4"/>
    <s v=""/>
    <x v="2"/>
    <x v="4"/>
    <d v="2025-07-01T13:19:32"/>
    <d v="2025-08-14T17:33:36"/>
  </r>
  <r>
    <s v="UT-MESCM048M"/>
    <x v="4"/>
    <x v="1"/>
    <x v="15"/>
    <s v="DEF-00517"/>
    <s v="항공사 로고 안 보임"/>
    <x v="1"/>
    <s v="임지훈"/>
    <s v="김용진"/>
    <s v="윤성훈"/>
    <s v="Online"/>
    <x v="1"/>
    <s v="UI"/>
    <x v="4"/>
    <s v=""/>
    <x v="2"/>
    <x v="4"/>
    <d v="2025-07-01T13:50:28"/>
    <d v="2025-07-23T17:00:13"/>
  </r>
  <r>
    <s v="UT-MESMF091S"/>
    <x v="4"/>
    <x v="1"/>
    <x v="15"/>
    <s v="DEF-00518"/>
    <s v="조회 조건 레이아웃 간격 조정 필요"/>
    <x v="1"/>
    <s v="임지훈"/>
    <s v="김용진"/>
    <s v="김단호"/>
    <s v="Online"/>
    <x v="0"/>
    <s v="UI"/>
    <x v="4"/>
    <s v=""/>
    <x v="2"/>
    <x v="4"/>
    <d v="2025-07-01T13:51:22"/>
    <d v="2025-08-08T15:17:18"/>
  </r>
  <r>
    <s v="UT-MESMF091S"/>
    <x v="4"/>
    <x v="1"/>
    <x v="15"/>
    <s v="DEF-00519"/>
    <s v="등록,수정,삭제 로딩 스피너 표시 중인데, 뒤에 완료 메시지가 이미 떠있음."/>
    <x v="1"/>
    <s v="임지훈"/>
    <s v="김용진"/>
    <s v="김단호"/>
    <s v="Online"/>
    <x v="1"/>
    <s v="UI"/>
    <x v="4"/>
    <s v=""/>
    <x v="2"/>
    <x v="4"/>
    <d v="2025-07-01T13:52:00"/>
    <d v="2025-08-08T15:17:27"/>
  </r>
  <r>
    <s v="UT-MESCM051S"/>
    <x v="4"/>
    <x v="1"/>
    <x v="15"/>
    <s v="DEF-00520"/>
    <s v="데이터 없음"/>
    <x v="1"/>
    <s v="임지훈"/>
    <s v="김용진"/>
    <s v="윤성훈"/>
    <s v="Online"/>
    <x v="0"/>
    <s v="데이터"/>
    <x v="4"/>
    <s v=""/>
    <x v="2"/>
    <x v="4"/>
    <d v="2025-07-01T13:53:09"/>
    <d v="2025-08-08T15:14:38"/>
  </r>
  <r>
    <s v="UT-MESMF093M"/>
    <x v="4"/>
    <x v="1"/>
    <x v="15"/>
    <s v="DEF-00521"/>
    <s v="필수 입력 항목(항공사명, 이미지) 표시 누락"/>
    <x v="1"/>
    <s v="임지훈"/>
    <s v="김용진"/>
    <s v="김단호"/>
    <s v="Online"/>
    <x v="1"/>
    <s v="UI"/>
    <x v="4"/>
    <s v=""/>
    <x v="2"/>
    <x v="4"/>
    <d v="2025-07-01T13:58:22"/>
    <d v="2025-08-19T11:18:39"/>
  </r>
  <r>
    <s v="UT-MESCM033M"/>
    <x v="4"/>
    <x v="1"/>
    <x v="15"/>
    <s v="DEF-00523"/>
    <s v="샘플 데이터 없음 _x000a_확인 불가"/>
    <x v="1"/>
    <s v="임지훈"/>
    <s v="홍성민"/>
    <s v="정수현"/>
    <s v="Online"/>
    <x v="1"/>
    <s v="데이터"/>
    <x v="4"/>
    <s v=""/>
    <x v="2"/>
    <x v="4"/>
    <d v="2025-07-01T15:39:57"/>
    <d v="2025-08-18T15:30:27"/>
  </r>
  <r>
    <s v="UT-RSCI009S"/>
    <x v="4"/>
    <x v="1"/>
    <x v="5"/>
    <s v="DEF-00524"/>
    <s v="전체 선택 체크박스 기능 누락"/>
    <x v="1"/>
    <s v="유경섭"/>
    <s v="이수연"/>
    <s v="김단호"/>
    <s v="Online"/>
    <x v="1"/>
    <s v="기능"/>
    <x v="4"/>
    <s v=""/>
    <x v="2"/>
    <x v="4"/>
    <d v="2025-07-01T15:41:20"/>
    <d v="2025-07-24T13:07:17"/>
  </r>
  <r>
    <s v="UT-RSCI009S"/>
    <x v="4"/>
    <x v="1"/>
    <x v="5"/>
    <s v="DEF-00525"/>
    <s v="목록 전체를 선택하고 'AsnGrp' 버튼을 눌렀을 때,_x000a_선택 항목 전체가 +1 되거나 첫번째 항목만 +1 되는 경우가 발생함._x000a_정상 기능인지 확인 필요._x000a_테스트 케이스)_x000a_1. 3개 항목 전체 선택 후 'AsnGrp' 버튼 클릭_x000a_2. 3개 항목 AsnGrp 컬럼 +1 &gt; 저장_x000a_3. 3개 중 2개 항목 선택 후 'AsnGrp' 버튼 클릭_x000a_4. 2개 중 첫번째 항목만 AsnGrp 칼럼 + 1"/>
    <x v="1"/>
    <s v="유경섭"/>
    <s v="이수연"/>
    <s v="김단호"/>
    <s v="Online"/>
    <x v="1"/>
    <s v="기능"/>
    <x v="4"/>
    <s v=""/>
    <x v="2"/>
    <x v="4"/>
    <d v="2025-07-01T15:46:15"/>
    <d v="2025-07-24T13:07:36"/>
  </r>
  <r>
    <s v="UT-RSPK042M"/>
    <x v="4"/>
    <x v="1"/>
    <x v="5"/>
    <s v="DEF-00544"/>
    <s v="Approved / Rejected 버튼 클릭 시 저장 확인 메시지가 떠야하는데,_x000a_팝업이 찰나에 떴다가 사라짐._x000a__x000a_팝업 내용은 반영이 안되는데, 목록을 재조회하면 Approved, Rejected로 상태값이 변경되어있음."/>
    <x v="1"/>
    <s v="유경섭"/>
    <s v="장동혁"/>
    <s v="김단호"/>
    <s v="Online"/>
    <x v="1"/>
    <s v="기능"/>
    <x v="4"/>
    <s v=""/>
    <x v="0"/>
    <x v="4"/>
    <d v="2025-07-01T17:04:24"/>
    <d v="2025-07-25T10:36:09"/>
  </r>
  <r>
    <s v="UT-MESCM031S"/>
    <x v="4"/>
    <x v="1"/>
    <x v="15"/>
    <s v="DEF-00507"/>
    <s v="스피너가 존재하는데, 목록 화면에 '로딩 중...' 문구가 나옴"/>
    <x v="1"/>
    <s v="임지훈"/>
    <s v="홍성민"/>
    <s v="김단호"/>
    <s v="Online"/>
    <x v="0"/>
    <s v="UI"/>
    <x v="4"/>
    <s v=""/>
    <x v="2"/>
    <x v="4"/>
    <d v="2025-07-01T13:22:08"/>
    <d v="2025-08-19T11:18:11"/>
  </r>
  <r>
    <s v="UT-MESCM031S"/>
    <x v="4"/>
    <x v="1"/>
    <x v="15"/>
    <s v="DEF-00508"/>
    <s v="팝업 레리아웃 안 맞음_x000a_→ 크롬으로 확인하니 잘 맞음._x000a_앱에서 제대로 나오면 결함X"/>
    <x v="1"/>
    <s v="임지훈"/>
    <s v="홍성민"/>
    <s v="김단호"/>
    <s v="Online"/>
    <x v="1"/>
    <s v="UI"/>
    <x v="4"/>
    <s v=""/>
    <x v="2"/>
    <x v="4"/>
    <d v="2025-07-01T13:23:01"/>
    <d v="2025-08-14T17:38:27"/>
  </r>
  <r>
    <s v="UT-FPFA021M"/>
    <x v="4"/>
    <x v="1"/>
    <x v="8"/>
    <s v="DEF-00509"/>
    <s v="테스트결과서 누락"/>
    <x v="1"/>
    <s v="장경진"/>
    <s v="이인용"/>
    <s v="윤성훈"/>
    <s v="Online"/>
    <x v="1"/>
    <s v="기능"/>
    <x v="4"/>
    <s v=""/>
    <x v="2"/>
    <x v="4"/>
    <d v="2025-07-01T13:23:16"/>
    <d v="2025-07-24T09:01:59"/>
  </r>
  <r>
    <s v="UT-MESCM031S"/>
    <x v="4"/>
    <x v="1"/>
    <x v="15"/>
    <s v="DEF-00510"/>
    <s v="조회 건수가 적은 경우 이중 스크롤이 발생함._x000a_웹에서만 테스트 했기 때문에, 모바일에서 발생하지 않는다면 결함X"/>
    <x v="1"/>
    <s v="임지훈"/>
    <s v="홍성민"/>
    <s v="김단호"/>
    <s v="Online"/>
    <x v="0"/>
    <s v="UI"/>
    <x v="4"/>
    <s v=""/>
    <x v="2"/>
    <x v="4"/>
    <d v="2025-07-01T13:24:19"/>
    <d v="2025-08-14T17:39:18"/>
  </r>
  <r>
    <s v="UT-MESCM032S"/>
    <x v="4"/>
    <x v="1"/>
    <x v="15"/>
    <s v="DEF-00511"/>
    <s v="정상 출력 중인지 확인이 안됌."/>
    <x v="1"/>
    <s v="임지훈"/>
    <s v="홍성민"/>
    <s v="김단호"/>
    <s v="Online"/>
    <x v="0"/>
    <s v="데이터"/>
    <x v="4"/>
    <s v=""/>
    <x v="2"/>
    <x v="4"/>
    <d v="2025-07-01T13:34:07"/>
    <d v="2025-08-14T17:42:57"/>
  </r>
  <r>
    <s v="UT-MESMF091S"/>
    <x v="4"/>
    <x v="1"/>
    <x v="15"/>
    <s v="DEF-00512"/>
    <s v="FIMS 화면에서는 총 n건 만 표시됐는데, 해당 화면에서는 조회 n건/ 총 n건이 표시 중._x000a_테스트 중엔 조회, 총 건수가 항상 같은 값이었는데, 구분하는 경우가 있다면 결함X"/>
    <x v="1"/>
    <s v="임지훈"/>
    <s v="김용진"/>
    <s v="김단호"/>
    <s v="Online"/>
    <x v="0"/>
    <s v="UI"/>
    <x v="4"/>
    <s v=""/>
    <x v="2"/>
    <x v="4"/>
    <d v="2025-07-01T13:37:33"/>
    <d v="2025-08-08T15:16:52"/>
  </r>
  <r>
    <s v="UT-MESCM024S"/>
    <x v="4"/>
    <x v="1"/>
    <x v="15"/>
    <s v="DEF-00513"/>
    <s v="1.상세조회후  목록을 클릭하면 ATFM목록으로 돌아가야하는데 NOTAM목록으로 돌아 감"/>
    <x v="1"/>
    <s v="임지훈"/>
    <s v="홍성민"/>
    <s v="김승무"/>
    <s v="Online"/>
    <x v="1"/>
    <s v="기능"/>
    <x v="4"/>
    <s v=""/>
    <x v="2"/>
    <x v="4"/>
    <d v="2025-07-01T13:42:20"/>
    <d v="2025-07-23T15:41:15"/>
  </r>
  <r>
    <s v="UT-MESCM050M"/>
    <x v="4"/>
    <x v="1"/>
    <x v="15"/>
    <s v="DEF-00514"/>
    <s v="검색어 입력시 에러남 (status code: 405)"/>
    <x v="1"/>
    <s v="임지훈"/>
    <s v="김용진"/>
    <s v="윤성훈"/>
    <s v="Online"/>
    <x v="1"/>
    <s v="기능"/>
    <x v="4"/>
    <s v=""/>
    <x v="0"/>
    <x v="4"/>
    <d v="2025-07-01T13:44:03"/>
    <d v="2025-07-23T17:04:14"/>
  </r>
  <r>
    <s v="UT-MESCM032S"/>
    <x v="4"/>
    <x v="1"/>
    <x v="15"/>
    <s v="DEF-00515"/>
    <s v="잘못올림"/>
    <x v="1"/>
    <s v="임지훈"/>
    <s v="홍성민"/>
    <s v="김단호"/>
    <s v="Online"/>
    <x v="0"/>
    <s v="UI"/>
    <x v="4"/>
    <s v=""/>
    <x v="2"/>
    <x v="4"/>
    <d v="2025-07-01T13:45:28"/>
    <d v="2025-08-06T11:30:08"/>
  </r>
  <r>
    <s v="UT-MESCM041S"/>
    <x v="4"/>
    <x v="1"/>
    <x v="15"/>
    <s v="DEF-00526"/>
    <s v="시간 선택 ui 깨짐"/>
    <x v="1"/>
    <s v="임지훈"/>
    <s v="김용진"/>
    <s v="정수현"/>
    <s v="Online"/>
    <x v="1"/>
    <s v="UI"/>
    <x v="4"/>
    <s v=""/>
    <x v="2"/>
    <x v="4"/>
    <d v="2025-07-01T15:54:50"/>
    <d v="2025-08-18T15:32:52"/>
  </r>
  <r>
    <s v="UT-RSCI010M"/>
    <x v="4"/>
    <x v="1"/>
    <x v="5"/>
    <s v="DEF-00528"/>
    <s v="Season: Winter 고정이 맞는 건지 확인_x000a_맞다면 결함X"/>
    <x v="1"/>
    <s v="유경섭"/>
    <s v="이수연"/>
    <s v="김단호"/>
    <s v="Online"/>
    <x v="1"/>
    <s v="기능"/>
    <x v="4"/>
    <s v=""/>
    <x v="2"/>
    <x v="4"/>
    <d v="2025-07-01T15:56:19"/>
    <d v="2025-07-24T13:14:22"/>
  </r>
  <r>
    <s v="UT-MESCM041S"/>
    <x v="4"/>
    <x v="1"/>
    <x v="15"/>
    <s v="DEF-00529"/>
    <s v="항공사 로고 없음"/>
    <x v="1"/>
    <s v="임지훈"/>
    <s v="김용진"/>
    <s v="정수현"/>
    <s v="Online"/>
    <x v="1"/>
    <s v="UI"/>
    <x v="4"/>
    <s v=""/>
    <x v="2"/>
    <x v="4"/>
    <d v="2025-07-01T15:57:39"/>
    <d v="2025-08-18T15:28:58"/>
  </r>
  <r>
    <s v="UT-RSCI010M"/>
    <x v="4"/>
    <x v="1"/>
    <x v="5"/>
    <s v="DEF-00530"/>
    <s v="Target Request 영역 내 Year 셀렉트 박스_x000a_선택 연도와 다른 연도를 표시함._x000a_처음엔 정상으로 표시되기도 하는데, '시즌정보~', '저장' 등 팝업 메시지 출력 후 또는 처음부터 위와 같은 버그 발생함."/>
    <x v="1"/>
    <s v="유경섭"/>
    <s v="이수연"/>
    <s v="김단호"/>
    <s v="Online"/>
    <x v="1"/>
    <s v="기능"/>
    <x v="4"/>
    <s v=""/>
    <x v="0"/>
    <x v="4"/>
    <d v="2025-07-01T15:58:45"/>
    <d v="2025-07-24T13:14:36"/>
  </r>
  <r>
    <s v="UT-MESCM041S"/>
    <x v="4"/>
    <x v="1"/>
    <x v="15"/>
    <s v="DEF-00532"/>
    <s v="새로고침 시간 설정 ui 깨짐"/>
    <x v="1"/>
    <s v="임지훈"/>
    <s v="김용진"/>
    <s v="정수현"/>
    <s v="Online"/>
    <x v="1"/>
    <s v="UI"/>
    <x v="4"/>
    <s v=""/>
    <x v="2"/>
    <x v="4"/>
    <d v="2025-07-01T16:00:20"/>
    <d v="2025-08-18T15:33:19"/>
  </r>
  <r>
    <s v="UT-MESCM043S"/>
    <x v="4"/>
    <x v="1"/>
    <x v="15"/>
    <s v="DEF-00533"/>
    <s v="상세 정보 팝업 뜨지 않음"/>
    <x v="1"/>
    <s v="임지훈"/>
    <s v="김용진"/>
    <s v="정수현"/>
    <s v="Online"/>
    <x v="1"/>
    <s v="기능"/>
    <x v="4"/>
    <s v=""/>
    <x v="1"/>
    <x v="4"/>
    <d v="2025-07-01T16:03:09"/>
    <d v="2025-08-18T15:41:04"/>
  </r>
  <r>
    <s v="UT-MESCM041S"/>
    <x v="4"/>
    <x v="1"/>
    <x v="15"/>
    <s v="DEF-00534"/>
    <s v="특정 리스트를 클릭해도 상세화면으로 이동하지 않음"/>
    <x v="1"/>
    <s v="임지훈"/>
    <s v="김용진"/>
    <s v="정수현"/>
    <s v="Online"/>
    <x v="1"/>
    <s v="기능"/>
    <x v="4"/>
    <s v=""/>
    <x v="1"/>
    <x v="4"/>
    <d v="2025-07-01T16:05:27"/>
    <d v="2025-08-18T15:34:59"/>
  </r>
  <r>
    <s v="UT-RSPK039S"/>
    <x v="4"/>
    <x v="1"/>
    <x v="5"/>
    <s v="DEF-00535"/>
    <s v="테스트 id : IDTTEST01~05_x000a_등록버튼 보이지 않아서 테스트 시나리오 3번 불가"/>
    <x v="1"/>
    <s v="유경섭"/>
    <s v="장동혁"/>
    <s v="김단호"/>
    <s v="Online"/>
    <x v="1"/>
    <s v="기능"/>
    <x v="4"/>
    <s v=""/>
    <x v="0"/>
    <x v="4"/>
    <d v="2025-07-01T16:07:14"/>
    <d v="2025-08-22T09:17:49"/>
  </r>
  <r>
    <s v="UT-FSQA130S"/>
    <x v="4"/>
    <x v="1"/>
    <x v="6"/>
    <s v="DEF-00541"/>
    <s v="신규 저장시 '저장이 완료되었습니다' 메세지만 뜨고 조회 안됨."/>
    <x v="1"/>
    <s v="임소정"/>
    <s v="임소정"/>
    <s v="윤성훈"/>
    <s v="Online"/>
    <x v="1"/>
    <s v="기능"/>
    <x v="4"/>
    <s v=""/>
    <x v="0"/>
    <x v="4"/>
    <d v="2025-07-01T16:24:24"/>
    <d v="2025-07-21T12:49:33"/>
  </r>
  <r>
    <s v="UT-FSQA130S"/>
    <x v="4"/>
    <x v="1"/>
    <x v="6"/>
    <s v="DEF-00545"/>
    <s v="국가선택 팝업에서 찾기 기능 안됨"/>
    <x v="1"/>
    <s v="임소정"/>
    <s v="임소정"/>
    <s v="윤성훈"/>
    <s v="Online"/>
    <x v="1"/>
    <s v="기능"/>
    <x v="4"/>
    <s v=""/>
    <x v="2"/>
    <x v="4"/>
    <d v="2025-07-01T17:13:29"/>
    <d v="2025-07-21T12:50:03"/>
  </r>
  <r>
    <s v="UT-MESCM041S"/>
    <x v="4"/>
    <x v="1"/>
    <x v="15"/>
    <s v="DEF-00536"/>
    <s v="상단 첫번째 행의 운항편을 우측으로 드래그 해도 푸시버튼 생성되지 않음"/>
    <x v="1"/>
    <s v="임지훈"/>
    <s v="김용진"/>
    <s v="정수현"/>
    <s v="Online"/>
    <x v="1"/>
    <s v="기능"/>
    <x v="4"/>
    <s v=""/>
    <x v="1"/>
    <x v="4"/>
    <d v="2025-07-01T16:08:56"/>
    <d v="2025-08-18T15:39:52"/>
  </r>
  <r>
    <s v="UT-MESCM032S"/>
    <x v="4"/>
    <x v="1"/>
    <x v="15"/>
    <s v="DEF-00516"/>
    <s v="잘못올림"/>
    <x v="1"/>
    <s v="임지훈"/>
    <s v="홍성민"/>
    <s v="김단호"/>
    <s v="Online"/>
    <x v="1"/>
    <s v="기능"/>
    <x v="4"/>
    <s v=""/>
    <x v="2"/>
    <x v="4"/>
    <d v="2025-07-01T13:46:30"/>
    <d v="2025-08-06T12:59:37"/>
  </r>
  <r>
    <s v="UT-MESCM044M"/>
    <x v="4"/>
    <x v="1"/>
    <x v="15"/>
    <s v="DEF-00537"/>
    <s v="상세 화면 뜨지않음"/>
    <x v="1"/>
    <s v="임지훈"/>
    <s v="김용진"/>
    <s v="정수현"/>
    <s v="Online"/>
    <x v="1"/>
    <s v="기능"/>
    <x v="4"/>
    <s v=""/>
    <x v="1"/>
    <x v="4"/>
    <d v="2025-07-01T16:10:48"/>
    <d v="2025-08-08T16:47:56"/>
  </r>
  <r>
    <s v="UT-MESCM045M"/>
    <x v="4"/>
    <x v="1"/>
    <x v="15"/>
    <s v="DEF-00538"/>
    <s v="상세 화면 뜨지않음"/>
    <x v="1"/>
    <s v="임지훈"/>
    <s v="김용진"/>
    <s v="정수현"/>
    <s v="Online"/>
    <x v="1"/>
    <s v="기능"/>
    <x v="4"/>
    <s v=""/>
    <x v="1"/>
    <x v="4"/>
    <d v="2025-07-01T16:10:56"/>
    <d v="2025-08-08T16:45:49"/>
  </r>
  <r>
    <s v="UT-MESCM046M"/>
    <x v="4"/>
    <x v="1"/>
    <x v="15"/>
    <s v="DEF-00539"/>
    <s v="출발 마일스토 변경 이력 팝업 뜨지 않음"/>
    <x v="1"/>
    <s v="임지훈"/>
    <s v="김용진"/>
    <s v="정수현"/>
    <s v="Online"/>
    <x v="1"/>
    <s v="기능"/>
    <x v="4"/>
    <s v=""/>
    <x v="1"/>
    <x v="4"/>
    <d v="2025-07-01T16:12:25"/>
    <d v="2025-08-08T14:57:14"/>
  </r>
  <r>
    <s v="UT-MESCM047M"/>
    <x v="4"/>
    <x v="1"/>
    <x v="15"/>
    <s v="DEF-00540"/>
    <s v="마일스톤 색상 정보 ui 깨짐"/>
    <x v="1"/>
    <s v="임지훈"/>
    <s v="김용진"/>
    <s v="정수현"/>
    <s v="Online"/>
    <x v="1"/>
    <s v="UI"/>
    <x v="4"/>
    <s v=""/>
    <x v="2"/>
    <x v="4"/>
    <d v="2025-07-01T16:14:11"/>
    <d v="2025-07-23T15:17:23"/>
  </r>
  <r>
    <s v="UT-RSPK041S"/>
    <x v="4"/>
    <x v="1"/>
    <x v="5"/>
    <s v="DEF-00542"/>
    <s v="테스트 ID: IDTTEST01~05_x000a_등록버튼 안보임"/>
    <x v="1"/>
    <s v="유경섭"/>
    <s v="장동혁"/>
    <s v="김단호"/>
    <s v="Online"/>
    <x v="1"/>
    <s v="기능"/>
    <x v="4"/>
    <s v=""/>
    <x v="2"/>
    <x v="4"/>
    <d v="2025-07-01T16:57:17"/>
    <d v="2025-07-25T10:35:08"/>
  </r>
  <r>
    <s v="UT-RSPK040M"/>
    <x v="4"/>
    <x v="1"/>
    <x v="5"/>
    <s v="DEF-00543"/>
    <s v="테스트 ID: IDTTEST01~05_x000a_테스트 불가"/>
    <x v="1"/>
    <s v="유경섭"/>
    <s v="장동혁"/>
    <s v="김단호"/>
    <s v="Online"/>
    <x v="1"/>
    <s v="기능"/>
    <x v="4"/>
    <s v=""/>
    <x v="2"/>
    <x v="4"/>
    <d v="2025-07-01T17:00:29"/>
    <d v="2025-07-25T10:34:42"/>
  </r>
  <r>
    <s v="UT-FSQA130S"/>
    <x v="4"/>
    <x v="1"/>
    <x v="6"/>
    <s v="DEF-00546"/>
    <s v="행랑수, 중량 천단위 마스킹(,) 처리 안됨"/>
    <x v="1"/>
    <s v="임소정"/>
    <s v="임소정"/>
    <s v="윤성훈"/>
    <s v="Online"/>
    <x v="0"/>
    <s v="UI"/>
    <x v="4"/>
    <s v=""/>
    <x v="2"/>
    <x v="4"/>
    <d v="2025-07-02T08:47:49"/>
    <d v="2025-07-21T12:51:12"/>
  </r>
  <r>
    <s v="UT-FSQA140S"/>
    <x v="4"/>
    <x v="1"/>
    <x v="6"/>
    <s v="DEF-00547"/>
    <s v="수량에 천단위 마스킹(,) 처리 안됨"/>
    <x v="1"/>
    <s v="임소정"/>
    <s v="임소정"/>
    <s v="윤성훈"/>
    <s v="Online"/>
    <x v="0"/>
    <s v="UI"/>
    <x v="4"/>
    <s v=""/>
    <x v="2"/>
    <x v="4"/>
    <d v="2025-07-02T09:00:38"/>
    <d v="2025-07-21T12:57:51"/>
  </r>
  <r>
    <s v="UT-FSQA140S"/>
    <x v="4"/>
    <x v="1"/>
    <x v="6"/>
    <s v="DEF-00548"/>
    <s v="특별물품현황조회(기간별) : 시작일자가 종료일자보다 늦은경우 체크 안함. "/>
    <x v="1"/>
    <s v="임소정"/>
    <s v="임소정"/>
    <s v="윤성훈"/>
    <s v="Online"/>
    <x v="0"/>
    <s v="기능"/>
    <x v="4"/>
    <s v=""/>
    <x v="2"/>
    <x v="4"/>
    <d v="2025-07-02T09:07:03"/>
    <d v="2025-07-21T12:58:06"/>
  </r>
  <r>
    <s v="UT-FSQA130S"/>
    <x v="4"/>
    <x v="1"/>
    <x v="6"/>
    <s v="DEF-00549"/>
    <s v="외교행랑현황조회(기간별) : 시작일자가 종료일자보다 늦은경우 체크 안함."/>
    <x v="1"/>
    <s v="임소정"/>
    <s v="임소정"/>
    <s v="윤성훈"/>
    <s v="Online"/>
    <x v="0"/>
    <s v="기능"/>
    <x v="4"/>
    <s v=""/>
    <x v="2"/>
    <x v="4"/>
    <d v="2025-07-02T09:09:31"/>
    <d v="2025-07-21T12:52:06"/>
  </r>
  <r>
    <s v="UT-FSQA150E"/>
    <x v="4"/>
    <x v="1"/>
    <x v="6"/>
    <s v="DEF-00550"/>
    <s v="데이터 검색이 안됨. 데이터가 있는 조회일자로 시나리오 보완필요."/>
    <x v="1"/>
    <s v="임소정"/>
    <s v="임소정"/>
    <s v="윤성훈"/>
    <s v="Online"/>
    <x v="0"/>
    <s v="기타"/>
    <x v="4"/>
    <s v=""/>
    <x v="2"/>
    <x v="4"/>
    <d v="2025-07-02T09:22:07"/>
    <d v="2025-07-23T13:54:29"/>
  </r>
  <r>
    <s v="UT-RSCI029M"/>
    <x v="4"/>
    <x v="1"/>
    <x v="5"/>
    <s v="DEF-00551"/>
    <s v="1.Seansonal Stayus에서 W25를 선택하고 Copy를 누르면 S25만 나타남(W25가 나와야 하는게 아닌지?)"/>
    <x v="1"/>
    <s v="유경섭"/>
    <s v="이수연"/>
    <s v="김승무"/>
    <s v="Online"/>
    <x v="1"/>
    <s v="기능"/>
    <x v="4"/>
    <s v=""/>
    <x v="0"/>
    <x v="4"/>
    <d v="2025-07-02T09:26:32"/>
    <d v="2025-07-23T15:42:10"/>
  </r>
  <r>
    <s v="UT-FSQA010S"/>
    <x v="4"/>
    <x v="1"/>
    <x v="6"/>
    <s v="DEF-00552"/>
    <s v="코드 등록 시 다른 화면으로 이동됨._x000a_예) U01 테스트 코드에서 U0103 코드를 입력 후 저장 → 서편 환승 EDS 화면으로 이동"/>
    <x v="1"/>
    <s v="임소정"/>
    <s v="임소정"/>
    <s v="김단호"/>
    <s v="Online"/>
    <x v="1"/>
    <s v="프로세스"/>
    <x v="4"/>
    <s v=""/>
    <x v="2"/>
    <x v="4"/>
    <d v="2025-07-02T09:30:55"/>
    <d v="2025-07-21T10:50:57"/>
  </r>
  <r>
    <s v="UT-FSQA010S"/>
    <x v="4"/>
    <x v="1"/>
    <x v="6"/>
    <s v="DEF-00553"/>
    <s v="업무 화면 하단 버튼 모양이 시스템 별로 상이함."/>
    <x v="1"/>
    <s v="임소정"/>
    <s v="임소정"/>
    <s v="김단호"/>
    <s v="Online"/>
    <x v="1"/>
    <s v="UI"/>
    <x v="4"/>
    <s v=""/>
    <x v="2"/>
    <x v="4"/>
    <d v="2025-07-02T09:31:42"/>
    <d v="2025-07-21T10:51:29"/>
  </r>
  <r>
    <s v="UT-RSCI012S"/>
    <x v="4"/>
    <x v="1"/>
    <x v="5"/>
    <s v="DEF-00554"/>
    <s v="1.ASSIGN CASE삭제가 안됨_x000a_"/>
    <x v="1"/>
    <s v="유경섭"/>
    <s v="이수연"/>
    <s v="김승무"/>
    <s v="Online"/>
    <x v="1"/>
    <s v="기능"/>
    <x v="4"/>
    <s v=""/>
    <x v="1"/>
    <x v="4"/>
    <d v="2025-07-02T09:33:24"/>
    <d v="2025-07-24T13:37:02"/>
  </r>
  <r>
    <s v="UT-RSCI012S"/>
    <x v="4"/>
    <x v="1"/>
    <x v="5"/>
    <s v="DEF-00555"/>
    <s v="COPY한후 화면이 사라짐"/>
    <x v="1"/>
    <s v="유경섭"/>
    <s v="이수연"/>
    <s v="김승무"/>
    <s v="Online"/>
    <x v="1"/>
    <s v="기능"/>
    <x v="4"/>
    <s v=""/>
    <x v="2"/>
    <x v="4"/>
    <d v="2025-07-02T09:35:28"/>
    <d v="2025-07-24T13:36:42"/>
  </r>
  <r>
    <s v="UT-RSCI012S"/>
    <x v="4"/>
    <x v="1"/>
    <x v="5"/>
    <s v="DEF-00556"/>
    <s v="CASE 10을 삭제하려고 -를 누르니 CASE가 10 에서 3으로 변함 "/>
    <x v="1"/>
    <s v="유경섭"/>
    <s v="이수연"/>
    <s v="김승무"/>
    <s v="Online"/>
    <x v="1"/>
    <s v="기능"/>
    <x v="4"/>
    <s v=""/>
    <x v="2"/>
    <x v="4"/>
    <d v="2025-07-02T09:41:24"/>
    <d v="2025-07-24T13:38:20"/>
  </r>
  <r>
    <s v="UT-FSQA011E"/>
    <x v="4"/>
    <x v="1"/>
    <x v="6"/>
    <s v="DEF-00557"/>
    <s v="수정일시가 표시 안됨."/>
    <x v="1"/>
    <s v="임소정"/>
    <s v="임소정"/>
    <s v="김단호"/>
    <s v="Online"/>
    <x v="1"/>
    <s v="기능"/>
    <x v="4"/>
    <s v=""/>
    <x v="2"/>
    <x v="4"/>
    <d v="2025-07-02T09:57:47"/>
    <d v="2025-07-21T11:02:47"/>
  </r>
  <r>
    <s v="UT-FSQA011E"/>
    <x v="4"/>
    <x v="1"/>
    <x v="6"/>
    <s v="DEF-00558"/>
    <s v="로딩 시간 지연_x000a_ 1. 최초 화면 로딩 시 _x000a_ 2. 저장 시_x000a__x000a_길면 10초 정도 걸림. 개선이 필요함."/>
    <x v="1"/>
    <s v="임소정"/>
    <s v="임소정"/>
    <s v="김단호"/>
    <s v="Online"/>
    <x v="0"/>
    <s v="기능"/>
    <x v="4"/>
    <s v=""/>
    <x v="1"/>
    <x v="4"/>
    <d v="2025-07-02T10:00:47"/>
    <d v="2025-08-26T11:01:44"/>
  </r>
  <r>
    <s v="UT-FSQA012E"/>
    <x v="4"/>
    <x v="1"/>
    <x v="6"/>
    <s v="DEF-00559"/>
    <s v="삭제사용자포함 체크 해제해도 삭제 사용자가 검색됨._x000a_"/>
    <x v="1"/>
    <s v="임소정"/>
    <s v="임소정"/>
    <s v="김단호"/>
    <s v="Online"/>
    <x v="1"/>
    <s v="기능"/>
    <x v="4"/>
    <s v=""/>
    <x v="0"/>
    <x v="4"/>
    <d v="2025-07-02T10:08:33"/>
    <d v="2025-07-21T13:36:02"/>
  </r>
  <r>
    <s v="UT-FSQA012E"/>
    <x v="4"/>
    <x v="1"/>
    <x v="6"/>
    <s v="DEF-00560"/>
    <s v="최초 화면 로딩 시 길면 10초 이상 걸림"/>
    <x v="1"/>
    <s v="임소정"/>
    <s v="임소정"/>
    <s v="김단호"/>
    <s v="Online"/>
    <x v="1"/>
    <s v="기능"/>
    <x v="4"/>
    <s v=""/>
    <x v="1"/>
    <x v="4"/>
    <d v="2025-07-02T10:09:12"/>
    <d v="2025-08-26T11:06:30"/>
  </r>
  <r>
    <s v="UT-FSQA012E"/>
    <x v="4"/>
    <x v="1"/>
    <x v="6"/>
    <s v="DEF-00561"/>
    <s v="상태가 '정상'인 사용자는 검색이 안됨"/>
    <x v="1"/>
    <s v="임소정"/>
    <s v="임소정"/>
    <s v="김단호"/>
    <s v="Online"/>
    <x v="1"/>
    <s v="기능"/>
    <x v="4"/>
    <s v=""/>
    <x v="0"/>
    <x v="4"/>
    <d v="2025-07-02T10:12:58"/>
    <d v="2025-07-21T13:38:31"/>
  </r>
  <r>
    <s v="UT-CAMN002M"/>
    <x v="4"/>
    <x v="1"/>
    <x v="10"/>
    <s v="DEF-00562"/>
    <s v="테스트 계정이라 로그인 인증절차 진행불가"/>
    <x v="1"/>
    <s v="박영수"/>
    <s v="정연준"/>
    <s v="윤성훈"/>
    <s v="Online"/>
    <x v="0"/>
    <s v="기능"/>
    <x v="4"/>
    <s v=""/>
    <x v="2"/>
    <x v="4"/>
    <d v="2025-07-02T10:45:29"/>
    <d v="2025-07-24T08:58:27"/>
  </r>
  <r>
    <s v="UT-FSQB150S"/>
    <x v="4"/>
    <x v="1"/>
    <x v="6"/>
    <s v="DEF-00563"/>
    <s v="1.화면 UI 단위 누락_x000a_2.화면의 첫 째 필드에 커셔가 Set focus되어 있지 않음_x000a_3.화면처리진행이 보이지 않음j"/>
    <x v="1"/>
    <s v="임소정"/>
    <s v="임소정"/>
    <s v="김승무"/>
    <s v="Online"/>
    <x v="1"/>
    <s v="UI"/>
    <x v="4"/>
    <s v=""/>
    <x v="2"/>
    <x v="4"/>
    <d v="2025-07-02T10:48:42"/>
    <d v="2025-07-21T13:23:09"/>
  </r>
  <r>
    <s v="UT-GO-SP30"/>
    <x v="4"/>
    <x v="1"/>
    <x v="0"/>
    <s v="DEF-00706"/>
    <s v="테스트 결과서 누락"/>
    <x v="1"/>
    <s v="신문호"/>
    <s v="정병환"/>
    <s v="윤성훈"/>
    <s v="프로시져"/>
    <x v="0"/>
    <s v="문서화"/>
    <x v="4"/>
    <s v=""/>
    <x v="2"/>
    <x v="4"/>
    <d v="2025-07-04T13:39:31"/>
    <d v="2025-08-07T16:17:36"/>
  </r>
  <r>
    <s v="UT-GO-SP86"/>
    <x v="4"/>
    <x v="1"/>
    <x v="0"/>
    <s v="DEF-00707"/>
    <s v="프로시저 실행 에러"/>
    <x v="1"/>
    <s v="신문호"/>
    <s v="박정구"/>
    <s v="김단호"/>
    <s v="프로시져"/>
    <x v="1"/>
    <s v="기능"/>
    <x v="4"/>
    <s v=""/>
    <x v="1"/>
    <x v="4"/>
    <d v="2025-07-04T13:51:41"/>
    <d v="2025-08-06T11:28:14"/>
  </r>
  <r>
    <s v="UT-GO-SP89"/>
    <x v="4"/>
    <x v="1"/>
    <x v="0"/>
    <s v="DEF-00708"/>
    <s v="프로시저 실행 에러"/>
    <x v="1"/>
    <s v="신문호"/>
    <s v="박정구"/>
    <s v="김단호"/>
    <s v="프로시져"/>
    <x v="1"/>
    <s v="기능"/>
    <x v="4"/>
    <s v=""/>
    <x v="1"/>
    <x v="4"/>
    <d v="2025-07-04T13:54:11"/>
    <d v="2025-08-06T11:28:44"/>
  </r>
  <r>
    <s v="UT-GO-SP93"/>
    <x v="4"/>
    <x v="1"/>
    <x v="0"/>
    <s v="DEF-00709"/>
    <s v="프로시저 실행 에러"/>
    <x v="1"/>
    <s v="신문호"/>
    <s v="gotbd4"/>
    <s v="김단호"/>
    <s v="프로시져"/>
    <x v="1"/>
    <s v="기능"/>
    <x v="4"/>
    <s v=""/>
    <x v="1"/>
    <x v="4"/>
    <d v="2025-07-04T14:00:39"/>
    <d v="2025-08-06T11:27:53"/>
  </r>
  <r>
    <s v="UT-GO-SP94"/>
    <x v="4"/>
    <x v="1"/>
    <x v="0"/>
    <s v="DEF-00710"/>
    <s v="프로시저 실행 오류"/>
    <x v="1"/>
    <s v="신문호"/>
    <s v="gotbd4"/>
    <s v="김단호"/>
    <s v="프로시져"/>
    <x v="1"/>
    <s v="기능"/>
    <x v="4"/>
    <s v=""/>
    <x v="1"/>
    <x v="4"/>
    <d v="2025-07-04T14:01:47"/>
    <d v="2025-08-06T11:22:20"/>
  </r>
  <r>
    <s v="UT-GO-SP95"/>
    <x v="4"/>
    <x v="1"/>
    <x v="0"/>
    <s v="DEF-00711"/>
    <s v="프로시저 실행 오류"/>
    <x v="1"/>
    <s v="신문호"/>
    <s v="gotbd4"/>
    <s v="김단호"/>
    <s v="프로시져"/>
    <x v="1"/>
    <s v="기능"/>
    <x v="4"/>
    <s v=""/>
    <x v="1"/>
    <x v="4"/>
    <d v="2025-07-04T14:02:31"/>
    <d v="2025-08-06T11:24:19"/>
  </r>
  <r>
    <s v="UT-GO-SP96"/>
    <x v="4"/>
    <x v="1"/>
    <x v="0"/>
    <s v="DEF-00713"/>
    <s v="프로시저 실행 오류"/>
    <x v="1"/>
    <s v="신문호"/>
    <s v="gotbd4"/>
    <s v="김단호"/>
    <s v="프로시져"/>
    <x v="1"/>
    <s v="기능"/>
    <x v="4"/>
    <s v=""/>
    <x v="1"/>
    <x v="4"/>
    <d v="2025-07-04T14:03:33"/>
    <d v="2025-08-06T11:22:40"/>
  </r>
  <r>
    <s v="UT-RCPK001S"/>
    <x v="4"/>
    <x v="1"/>
    <x v="12"/>
    <s v="DEF-00716"/>
    <s v="1.Stand Info가 scroll bar에 따라 움직임_x000a_2.하단 메세지 바뀌지 않음"/>
    <x v="1"/>
    <s v="이미라"/>
    <s v="이미라"/>
    <s v="김승무"/>
    <s v="Online"/>
    <x v="0"/>
    <s v="기능"/>
    <x v="4"/>
    <s v=""/>
    <x v="2"/>
    <x v="4"/>
    <d v="2025-07-04T14:32:52"/>
    <d v="2025-07-23T09:56:36"/>
  </r>
  <r>
    <s v="UT-GO-SP97"/>
    <x v="4"/>
    <x v="1"/>
    <x v="0"/>
    <s v="DEF-00719"/>
    <s v="프로시저 실행 오류"/>
    <x v="1"/>
    <s v="신문호"/>
    <s v="gotbd4"/>
    <s v="김단호"/>
    <s v="프로시져"/>
    <x v="1"/>
    <s v="기능"/>
    <x v="4"/>
    <s v=""/>
    <x v="1"/>
    <x v="4"/>
    <d v="2025-07-04T14:48:58"/>
    <d v="2025-08-06T11:21:25"/>
  </r>
  <r>
    <s v="UT-GO22902R"/>
    <x v="4"/>
    <x v="1"/>
    <x v="0"/>
    <s v="DEF-00720"/>
    <s v="1. 보고서 조회 안됨_x000a_2. 다운로드 불가"/>
    <x v="1"/>
    <s v="신문호"/>
    <s v="김경준"/>
    <s v="정수현"/>
    <s v="Online"/>
    <x v="1"/>
    <s v="기능"/>
    <x v="4"/>
    <s v=""/>
    <x v="2"/>
    <x v="4"/>
    <d v="2025-07-04T15:07:35"/>
    <d v="2025-08-07T16:42:21"/>
  </r>
  <r>
    <s v="UT-GO23701S"/>
    <x v="4"/>
    <x v="1"/>
    <x v="0"/>
    <s v="DEF-00721"/>
    <s v="- 데이터 출력 안됨"/>
    <x v="1"/>
    <s v="신문호"/>
    <s v="김경준"/>
    <s v="정수현"/>
    <s v="Online"/>
    <x v="1"/>
    <s v="기능"/>
    <x v="4"/>
    <s v=""/>
    <x v="2"/>
    <x v="4"/>
    <d v="2025-07-04T15:15:45"/>
    <d v="2025-07-22T11:27:29"/>
  </r>
  <r>
    <s v="UT-GO23701S"/>
    <x v="4"/>
    <x v="1"/>
    <x v="0"/>
    <s v="DEF-00722"/>
    <s v="- 집계연도 선택 시 월, 일 까지 선택하는 달력 출력"/>
    <x v="1"/>
    <s v="신문호"/>
    <s v="김경준"/>
    <s v="정수현"/>
    <s v="Online"/>
    <x v="1"/>
    <s v="UI"/>
    <x v="4"/>
    <s v=""/>
    <x v="2"/>
    <x v="4"/>
    <d v="2025-07-04T15:16:46"/>
    <d v="2025-08-18T18:16:21"/>
  </r>
  <r>
    <s v="UT-CASY037S"/>
    <x v="4"/>
    <x v="1"/>
    <x v="10"/>
    <s v="DEF-00723"/>
    <s v="테스트결과서 누락"/>
    <x v="1"/>
    <s v="박영수"/>
    <s v="최민지"/>
    <s v="윤성훈"/>
    <s v="Online"/>
    <x v="0"/>
    <s v="문서화"/>
    <x v="4"/>
    <s v=""/>
    <x v="2"/>
    <x v="4"/>
    <d v="2025-07-04T15:35:41"/>
    <d v="2025-07-24T09:00:13"/>
  </r>
  <r>
    <s v="UT-CA-SP1"/>
    <x v="3"/>
    <x v="1"/>
    <x v="10"/>
    <s v="DEF-00724"/>
    <s v="테스트결과서 누락"/>
    <x v="1"/>
    <s v="박영수"/>
    <s v="정연준"/>
    <s v="윤성훈"/>
    <s v="프로시져"/>
    <x v="0"/>
    <s v="문서화"/>
    <x v="4"/>
    <s v=""/>
    <x v="2"/>
    <x v="4"/>
    <d v="2025-07-04T15:36:28"/>
    <d v="2025-08-18T08:57:48"/>
  </r>
  <r>
    <s v="UT-CA-SP4"/>
    <x v="3"/>
    <x v="1"/>
    <x v="10"/>
    <s v="DEF-00725"/>
    <s v="테스트결과서 누락"/>
    <x v="1"/>
    <s v="박영수"/>
    <s v="정연준"/>
    <s v="윤성훈"/>
    <s v="프로시져"/>
    <x v="0"/>
    <s v="문서화"/>
    <x v="4"/>
    <s v=""/>
    <x v="2"/>
    <x v="4"/>
    <d v="2025-07-04T15:37:02"/>
    <d v="2025-08-18T10:16:14"/>
  </r>
  <r>
    <s v="UT-CA-SP5"/>
    <x v="3"/>
    <x v="1"/>
    <x v="10"/>
    <s v="DEF-00726"/>
    <s v="테스트결과서 누락"/>
    <x v="1"/>
    <s v="박영수"/>
    <s v="최민지"/>
    <s v="윤성훈"/>
    <s v="프로시져"/>
    <x v="0"/>
    <s v="문서화"/>
    <x v="4"/>
    <s v=""/>
    <x v="2"/>
    <x v="4"/>
    <d v="2025-07-04T15:37:38"/>
    <d v="2025-08-18T10:09:07"/>
  </r>
  <r>
    <s v="UT-CM-SP30"/>
    <x v="4"/>
    <x v="1"/>
    <x v="2"/>
    <s v="DEF-00727"/>
    <s v="테스트 스크립트 누락"/>
    <x v="1"/>
    <s v="이지연"/>
    <s v="이지연"/>
    <s v="윤성훈"/>
    <s v="프로시져"/>
    <x v="0"/>
    <s v="문서화"/>
    <x v="4"/>
    <s v=""/>
    <x v="2"/>
    <x v="4"/>
    <d v="2025-07-04T15:38:30"/>
    <d v="2025-08-18T10:09:38"/>
  </r>
  <r>
    <s v="UT-PM-SP25"/>
    <x v="4"/>
    <x v="1"/>
    <x v="3"/>
    <s v="DEF-00728"/>
    <s v="테스트 스크립트 누락"/>
    <x v="1"/>
    <s v="염희석"/>
    <s v="pmtbd1"/>
    <s v="윤성훈"/>
    <s v="프로시져"/>
    <x v="0"/>
    <s v="문서화"/>
    <x v="4"/>
    <s v=""/>
    <x v="2"/>
    <x v="4"/>
    <d v="2025-07-04T15:40:19"/>
    <d v="2025-07-23T12:46:56"/>
  </r>
  <r>
    <s v="UT-PM-SP29"/>
    <x v="4"/>
    <x v="1"/>
    <x v="3"/>
    <s v="DEF-00729"/>
    <s v="테스트 스크립트 누락"/>
    <x v="1"/>
    <s v="염희석"/>
    <s v="pmtbd1"/>
    <s v="윤성훈"/>
    <s v="프로시져"/>
    <x v="0"/>
    <s v="문서화"/>
    <x v="4"/>
    <s v=""/>
    <x v="2"/>
    <x v="4"/>
    <d v="2025-07-04T15:41:27"/>
    <d v="2025-07-24T17:31:12"/>
  </r>
  <r>
    <s v="UT-FPFA031M"/>
    <x v="4"/>
    <x v="1"/>
    <x v="8"/>
    <s v="DEF-00730"/>
    <s v="테스트결과서 누락"/>
    <x v="1"/>
    <s v="장경진"/>
    <s v="이인용"/>
    <s v="윤성훈"/>
    <s v="Online"/>
    <x v="0"/>
    <s v="문서화"/>
    <x v="4"/>
    <s v=""/>
    <x v="2"/>
    <x v="4"/>
    <d v="2025-07-04T15:42:08"/>
    <d v="2025-07-24T15:03:27"/>
  </r>
  <r>
    <s v="UT-CM-SP28"/>
    <x v="4"/>
    <x v="1"/>
    <x v="2"/>
    <s v="DEF-00731"/>
    <s v="테스트 스크립트 누락"/>
    <x v="1"/>
    <s v="이지연"/>
    <s v="이지연"/>
    <s v="윤성훈"/>
    <s v="프로시져"/>
    <x v="0"/>
    <s v="문서화"/>
    <x v="4"/>
    <s v=""/>
    <x v="2"/>
    <x v="4"/>
    <d v="2025-07-04T15:42:56"/>
    <d v="2025-08-21T13:46:29"/>
  </r>
  <r>
    <s v="UT-FPFA032M"/>
    <x v="4"/>
    <x v="1"/>
    <x v="8"/>
    <s v="DEF-00732"/>
    <s v="테스트결과서 누락"/>
    <x v="1"/>
    <s v="장경진"/>
    <s v="이인용"/>
    <s v="윤성훈"/>
    <s v="Online"/>
    <x v="0"/>
    <s v="문서화"/>
    <x v="4"/>
    <s v=""/>
    <x v="2"/>
    <x v="4"/>
    <d v="2025-07-04T15:43:28"/>
    <d v="2025-07-24T09:03:10"/>
  </r>
  <r>
    <s v="UT-CASY036S"/>
    <x v="4"/>
    <x v="1"/>
    <x v="10"/>
    <s v="DEF-00733"/>
    <s v="테스트결과서 누락"/>
    <x v="1"/>
    <s v="박영수"/>
    <s v="최민지"/>
    <s v="윤성훈"/>
    <s v="Online"/>
    <x v="0"/>
    <s v="문서화"/>
    <x v="4"/>
    <s v=""/>
    <x v="2"/>
    <x v="4"/>
    <d v="2025-07-04T15:44:23"/>
    <d v="2025-07-24T08:48:02"/>
  </r>
  <r>
    <s v="UT-PM-SP26"/>
    <x v="4"/>
    <x v="1"/>
    <x v="3"/>
    <s v="DEF-00734"/>
    <s v="테스트 스크립트 누락"/>
    <x v="1"/>
    <s v="염희석"/>
    <s v="pmtbd1"/>
    <s v="윤성훈"/>
    <s v="프로시져"/>
    <x v="0"/>
    <s v="문서화"/>
    <x v="4"/>
    <s v=""/>
    <x v="2"/>
    <x v="4"/>
    <d v="2025-07-04T15:45:09"/>
    <d v="2025-07-23T12:50:11"/>
  </r>
  <r>
    <s v="UT-FSQA022S"/>
    <x v="4"/>
    <x v="1"/>
    <x v="6"/>
    <s v="DEF-00568"/>
    <s v="중복 저장에 대한 예외처리는 맞는데, 시나리오와 메시지가 다름"/>
    <x v="1"/>
    <s v="임소정"/>
    <s v="임소정"/>
    <s v="김단호"/>
    <s v="Online"/>
    <x v="1"/>
    <s v="UI"/>
    <x v="4"/>
    <s v=""/>
    <x v="2"/>
    <x v="4"/>
    <d v="2025-07-02T11:01:20"/>
    <d v="2025-07-23T13:23:24"/>
  </r>
  <r>
    <s v="UT-FSQB200S"/>
    <x v="4"/>
    <x v="1"/>
    <x v="6"/>
    <s v="DEF-00576"/>
    <s v="화면 구성 대소문자 표기 _x000a_examinator --&gt; Examinator "/>
    <x v="1"/>
    <s v="임소정"/>
    <s v="임소정"/>
    <s v="김승무"/>
    <s v="Online"/>
    <x v="0"/>
    <s v="표준"/>
    <x v="4"/>
    <s v=""/>
    <x v="2"/>
    <x v="4"/>
    <d v="2025-07-02T13:41:17"/>
    <d v="2025-07-21T13:16:15"/>
  </r>
  <r>
    <s v="UT-FSQB210S"/>
    <x v="4"/>
    <x v="1"/>
    <x v="6"/>
    <s v="DEF-00577"/>
    <s v="1.처음화면처리시 위탁수화물검색장소가  동편,서편,탑승동,T2 등 4개 항목이 LIST되나, 서편위탁수화물을 선택 조회하면 아래그림처럼 비정상 데이터가 조회 되고, 이후 LIST도 2개만 보임"/>
    <x v="1"/>
    <s v="임소정"/>
    <s v="임소정"/>
    <s v="김승무"/>
    <s v="Online"/>
    <x v="1"/>
    <s v="기능"/>
    <x v="4"/>
    <s v=""/>
    <x v="0"/>
    <x v="4"/>
    <d v="2025-07-02T13:52:39"/>
    <d v="2025-07-21T13:04:22"/>
  </r>
  <r>
    <s v="UT-SLOTMM003S"/>
    <x v="4"/>
    <x v="1"/>
    <x v="4"/>
    <s v="DEF-00600"/>
    <s v="라벨 길이가 고정된 듯_x000a_텍스틸 길이에 따라 유연해야함."/>
    <x v="1"/>
    <s v="김형진"/>
    <s v="서창민"/>
    <s v="김단호"/>
    <s v="Online"/>
    <x v="1"/>
    <s v="UI"/>
    <x v="4"/>
    <s v=""/>
    <x v="2"/>
    <x v="4"/>
    <d v="2025-07-02T16:10:10"/>
    <d v="2025-08-14T14:40:04"/>
  </r>
  <r>
    <s v="UT-SLOTMM003S"/>
    <x v="4"/>
    <x v="1"/>
    <x v="4"/>
    <s v="DEF-00601"/>
    <s v="저장버튼이 타 화면과 상이함_x000a_통일 필요"/>
    <x v="1"/>
    <s v="김형진"/>
    <s v="서창민"/>
    <s v="김단호"/>
    <s v="Online"/>
    <x v="1"/>
    <s v="UI"/>
    <x v="4"/>
    <s v=""/>
    <x v="2"/>
    <x v="4"/>
    <d v="2025-07-02T16:10:41"/>
    <d v="2025-08-14T14:41:03"/>
  </r>
  <r>
    <s v="UT-SLOTMM003S"/>
    <x v="4"/>
    <x v="1"/>
    <x v="4"/>
    <s v="DEF-00602"/>
    <s v="저장 불가"/>
    <x v="1"/>
    <s v="김형진"/>
    <s v="서창민"/>
    <s v="김단호"/>
    <s v="Online"/>
    <x v="1"/>
    <s v="기능"/>
    <x v="4"/>
    <s v=""/>
    <x v="1"/>
    <x v="4"/>
    <d v="2025-07-02T16:11:03"/>
    <d v="2025-08-14T14:47:21"/>
  </r>
  <r>
    <s v="UT-SLOTMM003S-01"/>
    <x v="4"/>
    <x v="1"/>
    <x v="4"/>
    <s v="DEF-00603"/>
    <s v="테스트 시나리오에 있는 조건으로 테스트 불가_x000a_msg_id = '21'_x000a_(다른 msg id도 조회 안됨)"/>
    <x v="1"/>
    <s v="김형진"/>
    <s v="서창민"/>
    <s v="김단호"/>
    <s v="Online"/>
    <x v="1"/>
    <s v="기능"/>
    <x v="4"/>
    <s v=""/>
    <x v="1"/>
    <x v="4"/>
    <d v="2025-07-02T16:13:45"/>
    <d v="2025-08-08T15:40:33"/>
  </r>
  <r>
    <s v="UT-CAMN002M(A)"/>
    <x v="4"/>
    <x v="1"/>
    <x v="7"/>
    <s v="DEF-00604"/>
    <s v="테스트 계정 사용으로 테스트 불가"/>
    <x v="1"/>
    <s v="박영수"/>
    <s v="정연준"/>
    <s v="윤성훈"/>
    <s v="Online"/>
    <x v="0"/>
    <s v="기타"/>
    <x v="4"/>
    <s v=""/>
    <x v="2"/>
    <x v="4"/>
    <d v="2025-07-02T16:15:56"/>
    <d v="2025-07-21T12:47:19"/>
  </r>
  <r>
    <s v="UT-CAMN005M(A)"/>
    <x v="4"/>
    <x v="1"/>
    <x v="7"/>
    <s v="DEF-00605"/>
    <s v="테스트 계정 사용으로 테스트 불가"/>
    <x v="1"/>
    <s v="박영수"/>
    <s v="정연준"/>
    <s v="윤성훈"/>
    <s v="Online"/>
    <x v="1"/>
    <s v="기타"/>
    <x v="4"/>
    <s v=""/>
    <x v="2"/>
    <x v="4"/>
    <d v="2025-07-02T16:16:48"/>
    <d v="2025-07-21T12:48:32"/>
  </r>
  <r>
    <s v="UT-CAMN016M(A)"/>
    <x v="4"/>
    <x v="1"/>
    <x v="7"/>
    <s v="DEF-00606"/>
    <s v="테스트 계정 사용으로 테스트 불가"/>
    <x v="1"/>
    <s v="박영수"/>
    <s v="정연준"/>
    <s v="윤성훈"/>
    <s v="Online"/>
    <x v="0"/>
    <s v="기타"/>
    <x v="4"/>
    <s v=""/>
    <x v="2"/>
    <x v="4"/>
    <d v="2025-07-02T16:17:07"/>
    <d v="2025-07-21T12:47:48"/>
  </r>
  <r>
    <s v="UT-RSCR011S"/>
    <x v="4"/>
    <x v="1"/>
    <x v="5"/>
    <s v="DEF-00607"/>
    <s v="1. Assign Status 의 Delete Icon 표준화_x000a_2. Assign  Status 조회 기준관련 테스트 시나리오 표기 요망_x000a_  (d-1 ~ d+2 ?)"/>
    <x v="1"/>
    <s v="유경섭"/>
    <s v="장동혁"/>
    <s v="김승무"/>
    <s v="Online"/>
    <x v="0"/>
    <s v="표준"/>
    <x v="4"/>
    <s v=""/>
    <x v="2"/>
    <x v="4"/>
    <d v="2025-07-02T16:21:02"/>
    <d v="2025-07-24T13:52:56"/>
  </r>
  <r>
    <s v="UT-RSCR038S"/>
    <x v="4"/>
    <x v="1"/>
    <x v="5"/>
    <s v="DEF-00638"/>
    <s v="1.DATA가 없는 경우 메세지처리 _x000a_2.과거일자 선택해서 CREATE를 누르면 선택만 없어지고 반응이 없음 메세지 처리 필요_x000a_3.촉화면 SET FOCUS처리"/>
    <x v="1"/>
    <s v="유경섭"/>
    <s v="장동혁"/>
    <s v="김승무"/>
    <s v="Online"/>
    <x v="0"/>
    <s v="UI"/>
    <x v="4"/>
    <s v=""/>
    <x v="2"/>
    <x v="4"/>
    <d v="2025-07-03T11:24:59"/>
    <d v="2025-07-24T15:19:38"/>
  </r>
  <r>
    <s v="UT-PM20134M"/>
    <x v="0"/>
    <x v="1"/>
    <x v="3"/>
    <s v="DEF-00639"/>
    <s v="테스트결과 증적 보완 필요_x000a_(화면의 어디를 클릭해야 팝업이 호출되는지에 대한 설명이 필요)_x000a_"/>
    <x v="1"/>
    <s v="염희석"/>
    <s v="pmtbd3"/>
    <s v="윤성훈"/>
    <s v="Online"/>
    <x v="0"/>
    <s v="문서화"/>
    <x v="4"/>
    <s v=""/>
    <x v="2"/>
    <x v="4"/>
    <d v="2025-07-03T11:29:04"/>
    <d v="2025-08-18T10:24:29"/>
  </r>
  <r>
    <s v="UT-GO13403R"/>
    <x v="4"/>
    <x v="1"/>
    <x v="0"/>
    <s v="DEF-00673"/>
    <s v="메뉴위치를 찾을수 없음_x000a__x000a_※ 테스트결과보고서에 메뉴위치 추가요망"/>
    <x v="1"/>
    <s v="신문호"/>
    <s v="박정구"/>
    <s v="윤성훈"/>
    <s v="Online"/>
    <x v="0"/>
    <s v="문서화"/>
    <x v="4"/>
    <s v=""/>
    <x v="2"/>
    <x v="4"/>
    <d v="2025-07-04T10:33:11"/>
    <d v="2025-07-21T16:35:54"/>
  </r>
  <r>
    <s v="UT-GO41221R"/>
    <x v="4"/>
    <x v="1"/>
    <x v="0"/>
    <s v="DEF-00680"/>
    <s v="실행이 되지 않음"/>
    <x v="1"/>
    <s v="신문호"/>
    <s v="김경준"/>
    <s v="김승무"/>
    <s v="Online"/>
    <x v="1"/>
    <s v="기능"/>
    <x v="4"/>
    <s v=""/>
    <x v="2"/>
    <x v="4"/>
    <d v="2025-07-04T11:23:38"/>
    <d v="2025-08-27T16:50:44"/>
  </r>
  <r>
    <s v="UT-GO21302S"/>
    <x v="4"/>
    <x v="1"/>
    <x v="0"/>
    <s v="DEF-00681"/>
    <s v="단위테스트 결과 미비로 인한 테스트 비교 불가"/>
    <x v="1"/>
    <s v="신문호"/>
    <s v="박정구"/>
    <s v="정수현"/>
    <s v="Online"/>
    <x v="1"/>
    <s v="기타"/>
    <x v="4"/>
    <s v=""/>
    <x v="2"/>
    <x v="4"/>
    <d v="2025-07-04T11:41:09"/>
    <d v="2025-08-18T15:43:58"/>
  </r>
  <r>
    <s v="UT-GO-SP86"/>
    <x v="4"/>
    <x v="1"/>
    <x v="0"/>
    <s v="DEF-00687"/>
    <s v="테스트 시나리오에 프로시저 실행 스크립트는 결과 조회하는 select문만 있음."/>
    <x v="1"/>
    <s v="신문호"/>
    <s v="박정구"/>
    <s v="김단호"/>
    <s v="프로시져"/>
    <x v="1"/>
    <s v="문서화"/>
    <x v="4"/>
    <s v=""/>
    <x v="1"/>
    <x v="4"/>
    <d v="2025-07-04T13:03:15"/>
    <d v="2025-08-04T12:56:41"/>
  </r>
  <r>
    <s v="UT-GO-SP89"/>
    <x v="4"/>
    <x v="1"/>
    <x v="0"/>
    <s v="DEF-00688"/>
    <s v="테스트 시나리오에 프로시저 실행 스크립트는 결과 조회하는 select문만 있음."/>
    <x v="1"/>
    <s v="신문호"/>
    <s v="박정구"/>
    <s v="김단호"/>
    <s v="프로시져"/>
    <x v="1"/>
    <s v="문서화"/>
    <x v="4"/>
    <s v=""/>
    <x v="1"/>
    <x v="4"/>
    <d v="2025-07-04T13:04:11"/>
    <d v="2025-08-04T12:55:47"/>
  </r>
  <r>
    <s v="UT-GO-SP46"/>
    <x v="4"/>
    <x v="1"/>
    <x v="0"/>
    <s v="DEF-00714"/>
    <s v="SQL 에러"/>
    <x v="1"/>
    <s v="신문호"/>
    <s v="박정구"/>
    <s v="윤성훈"/>
    <s v="프로시져"/>
    <x v="1"/>
    <s v="프로세스"/>
    <x v="4"/>
    <s v=""/>
    <x v="2"/>
    <x v="4"/>
    <d v="2025-07-04T14:10:03"/>
    <d v="2025-08-08T13:39:52"/>
  </r>
  <r>
    <s v="UT-GO-SP22"/>
    <x v="4"/>
    <x v="1"/>
    <x v="0"/>
    <s v="DEF-00717"/>
    <s v="프로시져 실행후 아래의 건수가 0이다_x000a__x000a_SELECT * FROM EAIOWN.EAI_FOIS_GENDCLARMSG_RCV WHERE DEAL_STAT = 'S'; "/>
    <x v="1"/>
    <s v="신문호"/>
    <s v="정병환"/>
    <s v="윤성훈"/>
    <s v="프로시져"/>
    <x v="1"/>
    <s v="프로세스"/>
    <x v="4"/>
    <s v=""/>
    <x v="2"/>
    <x v="4"/>
    <d v="2025-07-04T14:37:32"/>
    <d v="2025-08-08T10:53:11"/>
  </r>
  <r>
    <s v="UT-GO-SP23"/>
    <x v="4"/>
    <x v="1"/>
    <x v="0"/>
    <s v="DEF-00718"/>
    <s v="SQL 에러"/>
    <x v="1"/>
    <s v="신문호"/>
    <s v="정병환"/>
    <s v="윤성훈"/>
    <s v="프로시져"/>
    <x v="1"/>
    <s v="프로세스"/>
    <x v="4"/>
    <s v=""/>
    <x v="2"/>
    <x v="4"/>
    <d v="2025-07-04T14:40:10"/>
    <d v="2025-08-08T11:15:14"/>
  </r>
  <r>
    <s v="UT-FSQA021S"/>
    <x v="4"/>
    <x v="1"/>
    <x v="6"/>
    <s v="DEF-00564"/>
    <s v="속도 이슈_x000a_ - 조회_x000a_ - 저장_x000a_ - 복사_x000a_ - 삭제_x000a__x000a_FS 모듈 전반적으로 속도 이슈가 발생함."/>
    <x v="1"/>
    <s v="임소정"/>
    <s v="임소정"/>
    <s v="김단호"/>
    <s v="Online"/>
    <x v="1"/>
    <s v="기능"/>
    <x v="4"/>
    <s v=""/>
    <x v="1"/>
    <x v="4"/>
    <d v="2025-07-02T10:50:21"/>
    <d v="2025-08-26T11:12:29"/>
  </r>
  <r>
    <s v="UT-FSQA021S"/>
    <x v="4"/>
    <x v="1"/>
    <x v="6"/>
    <s v="DEF-00565"/>
    <s v="중복 저장에 대한 예외처리는 맞는데, 중복 저장 메시지가 시나리오와 다름"/>
    <x v="1"/>
    <s v="임소정"/>
    <s v="임소정"/>
    <s v="김단호"/>
    <s v="Online"/>
    <x v="1"/>
    <s v="UI"/>
    <x v="4"/>
    <s v=""/>
    <x v="2"/>
    <x v="4"/>
    <d v="2025-07-02T10:51:24"/>
    <d v="2025-07-21T13:43:36"/>
  </r>
  <r>
    <s v="UT-CAMN005M"/>
    <x v="4"/>
    <x v="1"/>
    <x v="10"/>
    <s v="DEF-00566"/>
    <s v="테스트 계정이라서 개인정보수집 동의 절차 진행 불가"/>
    <x v="1"/>
    <s v="박영수"/>
    <s v="정연준"/>
    <s v="윤성훈"/>
    <s v="Online"/>
    <x v="0"/>
    <s v="기타"/>
    <x v="4"/>
    <s v=""/>
    <x v="2"/>
    <x v="4"/>
    <d v="2025-07-02T10:54:05"/>
    <d v="2025-07-24T08:59:08"/>
  </r>
  <r>
    <s v="UT-CAMN016M"/>
    <x v="4"/>
    <x v="1"/>
    <x v="10"/>
    <s v="DEF-00567"/>
    <s v="테스트계정이라서 비밀번호 변경에 대한 본인인증 불가"/>
    <x v="1"/>
    <s v="박영수"/>
    <s v="정연준"/>
    <s v="윤성훈"/>
    <s v="Online"/>
    <x v="0"/>
    <s v="기타"/>
    <x v="4"/>
    <s v=""/>
    <x v="2"/>
    <x v="4"/>
    <d v="2025-07-02T10:57:28"/>
    <d v="2025-07-24T09:01:09"/>
  </r>
  <r>
    <s v="UT-CASY035S"/>
    <x v="4"/>
    <x v="1"/>
    <x v="10"/>
    <s v="DEF-00569"/>
    <s v="승인난 메뉴를 다시 reject 하면 서버오류 남."/>
    <x v="1"/>
    <s v="박영수"/>
    <s v="최민지"/>
    <s v="윤성훈"/>
    <s v="Online"/>
    <x v="1"/>
    <s v="데이터"/>
    <x v="4"/>
    <s v=""/>
    <x v="2"/>
    <x v="4"/>
    <d v="2025-07-02T11:16:51"/>
    <d v="2025-07-25T11:26:26"/>
  </r>
  <r>
    <s v="UT-FSQB210S"/>
    <x v="4"/>
    <x v="1"/>
    <x v="6"/>
    <s v="DEF-00578"/>
    <s v="2. SET FOCUS오류_x000a_3. 수행처리_x000a_4.단위처리 "/>
    <x v="1"/>
    <s v="임소정"/>
    <s v="임소정"/>
    <s v="김승무"/>
    <s v="Online"/>
    <x v="0"/>
    <s v="UI"/>
    <x v="4"/>
    <s v=""/>
    <x v="2"/>
    <x v="4"/>
    <d v="2025-07-02T13:54:28"/>
    <d v="2025-07-21T13:05:35"/>
  </r>
  <r>
    <s v="UT-FSQB220S"/>
    <x v="4"/>
    <x v="1"/>
    <x v="6"/>
    <s v="DEF-00579"/>
    <s v="1.DATA가 없는 경우에도 0건으로 조회가 됨_x000a_2.단위가 없음_x000a_3.실행되었는지 알지 못함"/>
    <x v="1"/>
    <s v="임소정"/>
    <s v="임소정"/>
    <s v="김승무"/>
    <s v="Online"/>
    <x v="0"/>
    <s v="기능"/>
    <x v="4"/>
    <s v=""/>
    <x v="2"/>
    <x v="4"/>
    <d v="2025-07-02T14:17:42"/>
    <d v="2025-07-21T13:10:21"/>
  </r>
  <r>
    <s v="UT-SLOTFM005M"/>
    <x v="4"/>
    <x v="1"/>
    <x v="4"/>
    <s v="DEF-00582"/>
    <s v="조회되는 데이터가 없어서 테스트 불가"/>
    <x v="1"/>
    <s v="김형진"/>
    <s v="서창민"/>
    <s v="김단호"/>
    <s v="Online"/>
    <x v="1"/>
    <s v="데이터"/>
    <x v="4"/>
    <s v=""/>
    <x v="1"/>
    <x v="4"/>
    <d v="2025-07-02T14:57:02"/>
    <d v="2025-08-14T11:15:18"/>
  </r>
  <r>
    <s v="UT-SLOTFM005M"/>
    <x v="4"/>
    <x v="1"/>
    <x v="4"/>
    <s v="DEF-00583"/>
    <s v="최초 오픈 시 Season('전체')에 대한 Branch는 존재하지 않는데,_x000a_다른 Season 선택 이후 다시 '전체'를 선택하면 Branch 값이 나옴."/>
    <x v="1"/>
    <s v="김형진"/>
    <s v="서창민"/>
    <s v="김단호"/>
    <s v="Online"/>
    <x v="1"/>
    <s v="기능"/>
    <x v="4"/>
    <s v=""/>
    <x v="0"/>
    <x v="4"/>
    <d v="2025-07-02T14:58:17"/>
    <d v="2025-08-19T11:25:14"/>
  </r>
  <r>
    <s v="UT-RSPK014S"/>
    <x v="4"/>
    <x v="1"/>
    <x v="5"/>
    <s v="DEF-00585"/>
    <s v="Daily Assign 과 CRS Daily Assign 은 동일한 기능으로 보이는데_x000a_아이콘이 다르게 구분 되어 있음"/>
    <x v="1"/>
    <s v="유경섭"/>
    <s v="김훈근"/>
    <s v="김승무"/>
    <s v="Online"/>
    <x v="0"/>
    <s v="UI"/>
    <x v="4"/>
    <s v=""/>
    <x v="2"/>
    <x v="4"/>
    <d v="2025-07-02T15:08:14"/>
    <d v="2025-07-24T15:47:10"/>
  </r>
  <r>
    <s v="UT-RSCR017S"/>
    <x v="4"/>
    <x v="1"/>
    <x v="5"/>
    <s v="DEF-00608"/>
    <s v="1. 화면의 첫 째 필드에 커셔가 Set focus 안됨_x000a_2, 날짜 edit Check 안됨_x000a_3. 날자를 잘못넣고 조회 하였더니 서버오류 "/>
    <x v="1"/>
    <s v="유경섭"/>
    <s v="장동혁"/>
    <s v="김승무"/>
    <s v="Online"/>
    <x v="1"/>
    <s v="UI"/>
    <x v="4"/>
    <s v=""/>
    <x v="2"/>
    <x v="4"/>
    <d v="2025-07-02T16:29:17"/>
    <d v="2025-07-24T15:04:32"/>
  </r>
  <r>
    <s v="UT-CASY035S(A)"/>
    <x v="4"/>
    <x v="1"/>
    <x v="7"/>
    <s v="DEF-00632"/>
    <s v="1.삭제처리가 되지 않음_x000a_2.삭제를 선택하면 Menu Id가 바뀜"/>
    <x v="1"/>
    <s v="박영수"/>
    <s v="최민지"/>
    <s v="김승무"/>
    <s v="Online"/>
    <x v="1"/>
    <s v="기능"/>
    <x v="4"/>
    <s v=""/>
    <x v="0"/>
    <x v="4"/>
    <d v="2025-07-03T10:46:52"/>
    <d v="2025-07-21T15:38:43"/>
  </r>
  <r>
    <s v="UT-CASY035S(A)"/>
    <x v="4"/>
    <x v="1"/>
    <x v="7"/>
    <s v="DEF-00633"/>
    <s v="1.다중선택하고 Reject하면 Reject Reason항목은 필수입력항목이라고 메세지가 나오는데 입력할수 없음_x000a_2.승인했는지 반려했는지 Status에 반영 되지 않음"/>
    <x v="1"/>
    <s v="박영수"/>
    <s v="최민지"/>
    <s v="김승무"/>
    <s v="Online"/>
    <x v="1"/>
    <s v="기능"/>
    <x v="4"/>
    <s v=""/>
    <x v="0"/>
    <x v="4"/>
    <d v="2025-07-03T10:50:35"/>
    <d v="2025-07-21T15:25:46"/>
  </r>
  <r>
    <s v="UT-CASY037S(A)"/>
    <x v="4"/>
    <x v="1"/>
    <x v="7"/>
    <s v="DEF-00635"/>
    <s v="테스트시나리오 없음"/>
    <x v="1"/>
    <s v="박영수"/>
    <s v="최민지"/>
    <s v="김승무"/>
    <s v="Online"/>
    <x v="0"/>
    <s v="문서화"/>
    <x v="4"/>
    <s v=""/>
    <x v="0"/>
    <x v="4"/>
    <d v="2025-07-03T10:56:38"/>
    <d v="2025-07-21T15:41:42"/>
  </r>
  <r>
    <s v="UT-WESCM010M"/>
    <x v="4"/>
    <x v="1"/>
    <x v="13"/>
    <s v="DEF-00641"/>
    <s v="실행이 되지 않아 변경이력 대이터를 찾을수 없어 테스트를 할수 없음"/>
    <x v="1"/>
    <s v="임지훈"/>
    <s v="임지훈"/>
    <s v="김승무"/>
    <s v="Online"/>
    <x v="0"/>
    <s v="기타"/>
    <x v="4"/>
    <s v=""/>
    <x v="2"/>
    <x v="4"/>
    <d v="2025-07-03T12:50:22"/>
    <d v="2025-08-07T14:39:41"/>
  </r>
  <r>
    <s v="UT-PM20106M"/>
    <x v="4"/>
    <x v="1"/>
    <x v="3"/>
    <s v="DEF-00644"/>
    <s v="테스트결과 증적 누락"/>
    <x v="1"/>
    <s v="염희석"/>
    <s v="염희석"/>
    <s v="윤성훈"/>
    <s v="Online"/>
    <x v="1"/>
    <s v="문서화"/>
    <x v="4"/>
    <s v=""/>
    <x v="2"/>
    <x v="4"/>
    <d v="2025-07-03T13:49:48"/>
    <d v="2025-07-21T11:18:53"/>
  </r>
  <r>
    <s v="UT-GO11101S"/>
    <x v="4"/>
    <x v="1"/>
    <x v="0"/>
    <s v="DEF-00658"/>
    <s v="1. 검색 결과 팝업 미리 출력"/>
    <x v="1"/>
    <s v="신문호"/>
    <s v="김경준"/>
    <s v="정수현"/>
    <s v="Online"/>
    <x v="1"/>
    <s v="UI"/>
    <x v="4"/>
    <s v=""/>
    <x v="2"/>
    <x v="4"/>
    <d v="2025-07-04T09:41:17"/>
    <d v="2025-08-18T18:14:09"/>
  </r>
  <r>
    <s v="UT-GO41901S"/>
    <x v="4"/>
    <x v="1"/>
    <x v="0"/>
    <s v="DEF-00659"/>
    <s v="조회버튼 통일X"/>
    <x v="1"/>
    <s v="신문호"/>
    <s v="박정구"/>
    <s v="김단호"/>
    <s v="Online"/>
    <x v="1"/>
    <s v="UI"/>
    <x v="4"/>
    <s v=""/>
    <x v="2"/>
    <x v="4"/>
    <d v="2025-07-04T09:42:01"/>
    <d v="2025-08-14T17:28:41"/>
  </r>
  <r>
    <s v="UT-GO11101S"/>
    <x v="4"/>
    <x v="1"/>
    <x v="0"/>
    <s v="DEF-00660"/>
    <s v="2. 일자 선택란에 포커싱이 없는 상태에서 F7 클릭 시 해당 alert 출력"/>
    <x v="1"/>
    <s v="신문호"/>
    <s v="김경준"/>
    <s v="정수현"/>
    <s v="Online"/>
    <x v="1"/>
    <s v="기능"/>
    <x v="4"/>
    <s v=""/>
    <x v="2"/>
    <x v="4"/>
    <d v="2025-07-04T09:42:04"/>
    <d v="2025-08-18T15:59:14"/>
  </r>
  <r>
    <s v="UT-GO41901S"/>
    <x v="4"/>
    <x v="1"/>
    <x v="0"/>
    <s v="DEF-00661"/>
    <s v="연도 선택인데, 일단위 캘린더가 나오는 건 이상함._x000a_다른 모듈은 셀렉트 박스가 나오던데, 연단위 캘린더 컴포넌트는 없는지?"/>
    <x v="1"/>
    <s v="신문호"/>
    <s v="박정구"/>
    <s v="김단호"/>
    <s v="Online"/>
    <x v="0"/>
    <s v="UI"/>
    <x v="4"/>
    <s v=""/>
    <x v="2"/>
    <x v="4"/>
    <d v="2025-07-04T09:43:03"/>
    <d v="2025-08-14T17:29:46"/>
  </r>
  <r>
    <s v="UT-GO11101S"/>
    <x v="4"/>
    <x v="1"/>
    <x v="0"/>
    <s v="DEF-00662"/>
    <s v="3. F2 기능키 클릭 이벤트 작동 x"/>
    <x v="1"/>
    <s v="신문호"/>
    <s v="김경준"/>
    <s v="정수현"/>
    <s v="Online"/>
    <x v="1"/>
    <s v="기능"/>
    <x v="4"/>
    <s v=""/>
    <x v="2"/>
    <x v="4"/>
    <d v="2025-07-04T09:44:52"/>
    <d v="2025-08-20T17:20:28"/>
  </r>
  <r>
    <s v="UT-GO11101S"/>
    <x v="4"/>
    <x v="1"/>
    <x v="0"/>
    <s v="DEF-00663"/>
    <s v="4. F12 기능키 입력 시 조회조건 일자 항목 Focus 이동 x_x000a_ - 개발자 도구 창 생성만 됨"/>
    <x v="1"/>
    <s v="신문호"/>
    <s v="김경준"/>
    <s v="정수현"/>
    <s v="Online"/>
    <x v="1"/>
    <s v="기능"/>
    <x v="4"/>
    <s v=""/>
    <x v="2"/>
    <x v="4"/>
    <d v="2025-07-04T09:47:53"/>
    <d v="2025-08-18T16:32:23"/>
  </r>
  <r>
    <s v="UT-GO41210R"/>
    <x v="4"/>
    <x v="1"/>
    <x v="0"/>
    <s v="DEF-00664"/>
    <s v="1.시나리오제목과 메뉴 제목이 다름(GD실적 및 EAI데이터 조회 &lt;&gt;GD실적 및 예약데이터 조회)_x000a_2.숫자 마스킹 "/>
    <x v="1"/>
    <s v="신문호"/>
    <s v="박정구"/>
    <s v="김승무"/>
    <s v="Online"/>
    <x v="0"/>
    <s v="표준"/>
    <x v="4"/>
    <s v=""/>
    <x v="2"/>
    <x v="4"/>
    <d v="2025-07-04T09:53:32"/>
    <d v="2025-07-22T17:03:14"/>
  </r>
  <r>
    <s v="UT-CARF040S"/>
    <x v="4"/>
    <x v="1"/>
    <x v="10"/>
    <s v="DEF-00574"/>
    <s v="List 2 삭제 후 저장시 삭제 안됨"/>
    <x v="1"/>
    <s v="박영수"/>
    <s v="박영수"/>
    <s v="윤성훈"/>
    <s v="Online"/>
    <x v="1"/>
    <s v="기능"/>
    <x v="4"/>
    <s v=""/>
    <x v="0"/>
    <x v="4"/>
    <d v="2025-07-02T12:37:52"/>
    <d v="2025-07-23T17:08:16"/>
  </r>
  <r>
    <s v="UT-FSQB200S"/>
    <x v="4"/>
    <x v="1"/>
    <x v="6"/>
    <s v="DEF-00575"/>
    <s v="1. 합계가 맞지 않음_x000a_2.단위가 없음_x000a_3,화면의 첫 째 필드에 커셔가 Set focus되어 있지 않음_x000a_4.수행여부를 알수 없음"/>
    <x v="1"/>
    <s v="임소정"/>
    <s v="임소정"/>
    <s v="김승무"/>
    <s v="Online"/>
    <x v="1"/>
    <s v="기능"/>
    <x v="4"/>
    <s v=""/>
    <x v="2"/>
    <x v="4"/>
    <d v="2025-07-02T13:37:10"/>
    <d v="2025-07-21T13:17:36"/>
  </r>
  <r>
    <s v="UT-CM-SP101"/>
    <x v="4"/>
    <x v="1"/>
    <x v="2"/>
    <s v="DEF-00580"/>
    <s v=".."/>
    <x v="1"/>
    <s v="이지연"/>
    <s v="이지연"/>
    <s v="윤성훈"/>
    <s v="프로시져"/>
    <x v="0"/>
    <s v="기타"/>
    <x v="4"/>
    <s v=""/>
    <x v="2"/>
    <x v="4"/>
    <d v="2025-07-02T14:55:17"/>
    <d v="2025-07-23T16:43:35"/>
  </r>
  <r>
    <s v="UT-SLOTFM005M"/>
    <x v="4"/>
    <x v="1"/>
    <x v="4"/>
    <s v="DEF-00581"/>
    <s v="스케쥴 메시지 팝업 창 오픈 이후 스케쥴 리스트 조회 안됨."/>
    <x v="1"/>
    <s v="김형진"/>
    <s v="서창민"/>
    <s v="김단호"/>
    <s v="Online"/>
    <x v="1"/>
    <s v="기능"/>
    <x v="4"/>
    <s v=""/>
    <x v="1"/>
    <x v="4"/>
    <d v="2025-07-02T14:56:33"/>
    <d v="2025-08-14T10:42:59"/>
  </r>
  <r>
    <s v="UT-SLOTFM007S"/>
    <x v="4"/>
    <x v="1"/>
    <x v="4"/>
    <s v="DEF-00586"/>
    <s v="라벨과 텍스트 필드 사이에 간격이 너무 큼._x000a_모든 화면에 대해서 고정값을 사용하는 듯 보임._x000a_라벨 길이에 따라서 유연하게 적용되어야 함."/>
    <x v="1"/>
    <s v="김형진"/>
    <s v="서창민"/>
    <s v="김단호"/>
    <s v="Online"/>
    <x v="1"/>
    <s v="UI"/>
    <x v="4"/>
    <s v=""/>
    <x v="2"/>
    <x v="4"/>
    <d v="2025-07-02T15:10:26"/>
    <d v="2025-07-24T11:53:14"/>
  </r>
  <r>
    <s v="UT-SLOTFM007S"/>
    <x v="4"/>
    <x v="1"/>
    <x v="4"/>
    <s v="DEF-00587"/>
    <s v="저장버튼 통일이 안되어있음."/>
    <x v="1"/>
    <s v="김형진"/>
    <s v="서창민"/>
    <s v="김단호"/>
    <s v="Online"/>
    <x v="1"/>
    <s v="UI"/>
    <x v="4"/>
    <s v=""/>
    <x v="2"/>
    <x v="4"/>
    <d v="2025-07-02T15:11:31"/>
    <d v="2025-07-24T11:53:36"/>
  </r>
  <r>
    <s v="UT-SLOTFM007S"/>
    <x v="4"/>
    <x v="1"/>
    <x v="4"/>
    <s v="DEF-00588"/>
    <s v="brand_id 필드 길이에 대한 예외처리가 없어보임._x000a_서버 에러에 대한 예외처리가 나옴"/>
    <x v="1"/>
    <s v="김형진"/>
    <s v="서창민"/>
    <s v="김단호"/>
    <s v="Online"/>
    <x v="1"/>
    <s v="프로세스"/>
    <x v="4"/>
    <s v=""/>
    <x v="2"/>
    <x v="4"/>
    <d v="2025-07-02T15:12:27"/>
    <d v="2025-08-14T16:21:28"/>
  </r>
  <r>
    <s v="UT-SLOTBI006S"/>
    <x v="4"/>
    <x v="1"/>
    <x v="4"/>
    <s v="DEF-00589"/>
    <s v="필드 길이에 대한 예외처리가 없어서 서버 오류 메시지가 나옴"/>
    <x v="1"/>
    <s v="김형진"/>
    <s v="서창민"/>
    <s v="김단호"/>
    <s v="Online"/>
    <x v="1"/>
    <s v="UI"/>
    <x v="4"/>
    <s v=""/>
    <x v="2"/>
    <x v="4"/>
    <d v="2025-07-02T15:26:15"/>
    <d v="2025-07-24T09:35:26"/>
  </r>
  <r>
    <s v="UT-SLOTBI006S"/>
    <x v="4"/>
    <x v="1"/>
    <x v="4"/>
    <s v="DEF-00590"/>
    <s v="로딩 중인데 완료 메시지가 먼저 떠있음."/>
    <x v="1"/>
    <s v="김형진"/>
    <s v="서창민"/>
    <s v="김단호"/>
    <s v="Online"/>
    <x v="1"/>
    <s v="기능"/>
    <x v="4"/>
    <s v=""/>
    <x v="2"/>
    <x v="4"/>
    <d v="2025-07-02T15:26:52"/>
    <d v="2025-08-14T11:20:40"/>
  </r>
  <r>
    <s v="UT-FPFA022M"/>
    <x v="4"/>
    <x v="1"/>
    <x v="8"/>
    <s v="DEF-00615"/>
    <s v="테스트결과서 누락"/>
    <x v="1"/>
    <s v="장경진"/>
    <s v="이인용"/>
    <s v="윤성훈"/>
    <s v="Online"/>
    <x v="0"/>
    <s v="문서화"/>
    <x v="4"/>
    <s v=""/>
    <x v="2"/>
    <x v="4"/>
    <d v="2025-07-03T09:18:10"/>
    <d v="2025-07-24T09:02:21"/>
  </r>
  <r>
    <s v="UT-CARF040S(A)"/>
    <x v="4"/>
    <x v="1"/>
    <x v="7"/>
    <s v="DEF-00617"/>
    <s v="LIST1, LIST2 모두 삭제가 되지 않음"/>
    <x v="1"/>
    <s v="박영수"/>
    <s v="김태훈"/>
    <s v="김승무"/>
    <s v="Online"/>
    <x v="1"/>
    <s v="기능"/>
    <x v="4"/>
    <s v=""/>
    <x v="0"/>
    <x v="4"/>
    <d v="2025-07-03T09:45:14"/>
    <d v="2025-07-21T13:31:14"/>
  </r>
  <r>
    <s v="UT-CARF040S(A)"/>
    <x v="4"/>
    <x v="1"/>
    <x v="7"/>
    <s v="DEF-00618"/>
    <s v="1.CODE2 값에 한글이 들어 감.  한글로 최대삾을 넣으면 오류_x000a_2.입력값과 보여주는 값이 짤려 나옴"/>
    <x v="1"/>
    <s v="박영수"/>
    <s v="김태훈"/>
    <s v="김승무"/>
    <s v="Online"/>
    <x v="1"/>
    <s v="기능"/>
    <x v="4"/>
    <s v=""/>
    <x v="2"/>
    <x v="4"/>
    <d v="2025-07-03T09:52:43"/>
    <d v="2025-07-21T13:21:43"/>
  </r>
  <r>
    <s v="UT-SLOTFM002S"/>
    <x v="4"/>
    <x v="1"/>
    <x v="4"/>
    <s v="DEF-00619"/>
    <s v="텍스트 길이에 맞게 라벨 크기 조정"/>
    <x v="1"/>
    <s v="김형진"/>
    <s v="서창민"/>
    <s v="김단호"/>
    <s v="Online"/>
    <x v="1"/>
    <s v="UI"/>
    <x v="4"/>
    <s v=""/>
    <x v="2"/>
    <x v="4"/>
    <d v="2025-07-03T10:15:48"/>
    <d v="2025-07-24T11:08:15"/>
  </r>
  <r>
    <s v="UT-SLOTFM002S"/>
    <x v="4"/>
    <x v="1"/>
    <x v="4"/>
    <s v="DEF-00620"/>
    <s v="로우 클릭 시 상세보기가 나오는데 Season이 선택 안되어있음"/>
    <x v="1"/>
    <s v="김형진"/>
    <s v="서창민"/>
    <s v="김단호"/>
    <s v="Online"/>
    <x v="1"/>
    <s v="기능"/>
    <x v="4"/>
    <s v=""/>
    <x v="1"/>
    <x v="4"/>
    <d v="2025-07-03T10:16:23"/>
    <d v="2025-08-14T15:57:42"/>
  </r>
  <r>
    <s v="UT-AC08015S"/>
    <x v="1"/>
    <x v="4"/>
    <x v="9"/>
    <s v="DEF-00498"/>
    <s v="그리드 작성일자의 왼쪽 라인이 없음. 수정 필요"/>
    <x v="4"/>
    <s v="조수일"/>
    <s v="구혜지"/>
    <s v="조수일"/>
    <s v="Online"/>
    <x v="1"/>
    <s v="UI"/>
    <x v="4"/>
    <s v=""/>
    <x v="2"/>
    <x v="4"/>
    <d v="2025-07-07T13:42:02"/>
    <d v="2025-07-10T15:28:34"/>
  </r>
  <r>
    <s v="UT-MESMF051S"/>
    <x v="3"/>
    <x v="3"/>
    <x v="15"/>
    <s v="DEF-00502"/>
    <s v="첨부파일 업로드 시 제약조건이 있다면 업로드 하는 곳 근처에 작게 작성해주시면 좋을 것 같습니다."/>
    <x v="3"/>
    <s v="임지훈"/>
    <s v="홍성민"/>
    <s v="장세민"/>
    <s v="Online"/>
    <x v="0"/>
    <s v="UI"/>
    <x v="4"/>
    <s v=""/>
    <x v="2"/>
    <x v="4"/>
    <d v="2025-07-15T09:48:43"/>
    <d v="2025-12-19T18:37:48"/>
  </r>
  <r>
    <s v="UT-SLOTFM002S"/>
    <x v="4"/>
    <x v="1"/>
    <x v="4"/>
    <s v="DEF-00621"/>
    <s v="Branch를 'Live'에서 'test1'로 변경했는데, 중복처리 메시지가 나오고_x000a_데이터도 수정되지 않음._x000a_맞는 프로세스인지 확인 필요"/>
    <x v="1"/>
    <s v="김형진"/>
    <s v="서창민"/>
    <s v="김단호"/>
    <s v="Online"/>
    <x v="1"/>
    <s v="프로세스"/>
    <x v="4"/>
    <s v=""/>
    <x v="1"/>
    <x v="4"/>
    <d v="2025-07-03T10:17:29"/>
    <d v="2025-08-14T15:59:31"/>
  </r>
  <r>
    <s v="UT-SLOTFM002S"/>
    <x v="4"/>
    <x v="1"/>
    <x v="4"/>
    <s v="DEF-00622"/>
    <s v="수정, 삭제 시 스피너 뒤에 완료 메시지 미리 떠있음."/>
    <x v="1"/>
    <s v="김형진"/>
    <s v="서창민"/>
    <s v="김단호"/>
    <s v="Online"/>
    <x v="1"/>
    <s v="기능"/>
    <x v="4"/>
    <s v=""/>
    <x v="0"/>
    <x v="4"/>
    <d v="2025-07-03T10:17:52"/>
    <d v="2025-08-14T17:47:34"/>
  </r>
  <r>
    <s v="UT-SLOTFM002S"/>
    <x v="4"/>
    <x v="1"/>
    <x v="4"/>
    <s v="DEF-00623"/>
    <s v="저장 버튼 통일 안됨."/>
    <x v="1"/>
    <s v="김형진"/>
    <s v="서창민"/>
    <s v="김단호"/>
    <s v="Online"/>
    <x v="1"/>
    <s v="UI"/>
    <x v="4"/>
    <s v=""/>
    <x v="2"/>
    <x v="4"/>
    <d v="2025-07-03T10:18:15"/>
    <d v="2025-07-24T11:08:49"/>
  </r>
  <r>
    <s v="UT-SLOTFM002S"/>
    <x v="4"/>
    <x v="1"/>
    <x v="4"/>
    <s v="DEF-00624"/>
    <s v="필수값 표시가 하나도 없는게 맞는지 확인 필요"/>
    <x v="1"/>
    <s v="김형진"/>
    <s v="서창민"/>
    <s v="김단호"/>
    <s v="Online"/>
    <x v="0"/>
    <s v="UI"/>
    <x v="4"/>
    <s v=""/>
    <x v="2"/>
    <x v="4"/>
    <d v="2025-07-03T10:19:26"/>
    <d v="2025-08-21T16:53:35"/>
  </r>
  <r>
    <s v="UT-SLOTFM002S"/>
    <x v="4"/>
    <x v="1"/>
    <x v="4"/>
    <s v="DEF-00625"/>
    <s v="Airport, Season, Branch만 넣고 저장했을 때, 서버 오류._x000a_데이터 하나도 없거나 전체 채워서 저장해도 서버오류 발생."/>
    <x v="1"/>
    <s v="김형진"/>
    <s v="서창민"/>
    <s v="김단호"/>
    <s v="Online"/>
    <x v="1"/>
    <s v="기능"/>
    <x v="4"/>
    <s v=""/>
    <x v="1"/>
    <x v="4"/>
    <d v="2025-07-03T10:20:19"/>
    <d v="2025-08-14T16:08:50"/>
  </r>
  <r>
    <s v="UT-SLOTFM002S"/>
    <x v="4"/>
    <x v="1"/>
    <x v="4"/>
    <s v="DEF-00626"/>
    <s v="엑셀 버튼 반응 없음."/>
    <x v="1"/>
    <s v="김형진"/>
    <s v="서창민"/>
    <s v="김단호"/>
    <s v="Online"/>
    <x v="1"/>
    <s v="기능"/>
    <x v="4"/>
    <s v=""/>
    <x v="1"/>
    <x v="4"/>
    <d v="2025-07-03T10:20:39"/>
    <d v="2025-07-24T11:09:08"/>
  </r>
  <r>
    <s v="UT-SLOTFM002S"/>
    <x v="4"/>
    <x v="1"/>
    <x v="4"/>
    <s v="DEF-00627"/>
    <s v="목록에 보이는 Season이 검색영역에서는 안 보임._x000a_ex) W22"/>
    <x v="1"/>
    <s v="김형진"/>
    <s v="서창민"/>
    <s v="김단호"/>
    <s v="Online"/>
    <x v="1"/>
    <s v="데이터"/>
    <x v="4"/>
    <s v=""/>
    <x v="1"/>
    <x v="4"/>
    <d v="2025-07-03T10:21:13"/>
    <d v="2025-08-14T16:09:59"/>
  </r>
  <r>
    <s v="UT-SLOTFM002S"/>
    <x v="4"/>
    <x v="1"/>
    <x v="4"/>
    <s v="DEF-00628"/>
    <s v="최초 로딩 시 Season(전체)에 대한 Branch가 없는데,_x000a_다른 Season 선택 후 '전체' 선택 시 Branch가 나옴."/>
    <x v="1"/>
    <s v="김형진"/>
    <s v="서창민"/>
    <s v="김단호"/>
    <s v="Online"/>
    <x v="1"/>
    <s v="기능"/>
    <x v="4"/>
    <s v=""/>
    <x v="0"/>
    <x v="4"/>
    <d v="2025-07-03T10:22:07"/>
    <d v="2025-08-14T16:13:42"/>
  </r>
  <r>
    <s v="UT-SLOTBI007S-02"/>
    <x v="4"/>
    <x v="1"/>
    <x v="4"/>
    <s v="DEF-00595"/>
    <s v="엑셀버튼 동작 안함"/>
    <x v="1"/>
    <s v="김형진"/>
    <s v="서창민"/>
    <s v="김단호"/>
    <s v="Online"/>
    <x v="1"/>
    <s v="기능"/>
    <x v="4"/>
    <s v=""/>
    <x v="1"/>
    <x v="4"/>
    <d v="2025-07-02T15:50:46"/>
    <d v="2025-08-14T14:16:31"/>
  </r>
  <r>
    <s v="UT-SLOTBI007S-02"/>
    <x v="4"/>
    <x v="1"/>
    <x v="4"/>
    <s v="DEF-00596"/>
    <s v="저장버튼이 전체 시스템에서 상이함"/>
    <x v="1"/>
    <s v="김형진"/>
    <s v="서창민"/>
    <s v="김단호"/>
    <s v="Online"/>
    <x v="1"/>
    <s v="UI"/>
    <x v="4"/>
    <s v=""/>
    <x v="2"/>
    <x v="4"/>
    <d v="2025-07-02T15:51:09"/>
    <d v="2025-07-24T10:24:50"/>
  </r>
  <r>
    <s v="UT-SLOTBI007S-02"/>
    <x v="4"/>
    <x v="1"/>
    <x v="4"/>
    <s v="DEF-00597"/>
    <s v="필수값표시 되어있지만 별도 체크 없이 저장됨."/>
    <x v="1"/>
    <s v="김형진"/>
    <s v="서창민"/>
    <s v="김단호"/>
    <s v="Online"/>
    <x v="1"/>
    <s v="기능"/>
    <x v="4"/>
    <s v=""/>
    <x v="1"/>
    <x v="4"/>
    <d v="2025-07-02T15:51:38"/>
    <d v="2025-08-14T14:18:59"/>
  </r>
  <r>
    <s v="UT-SLOTBI007S-02"/>
    <x v="4"/>
    <x v="1"/>
    <x v="4"/>
    <s v="DEF-00598"/>
    <s v="로딩 스피너 뒤로 완료 메시지가 먼저 떠있음"/>
    <x v="1"/>
    <s v="김형진"/>
    <s v="서창민"/>
    <s v="김단호"/>
    <s v="Online"/>
    <x v="1"/>
    <s v="기능"/>
    <x v="4"/>
    <s v=""/>
    <x v="0"/>
    <x v="4"/>
    <d v="2025-07-02T15:52:00"/>
    <d v="2025-08-14T14:30:42"/>
  </r>
  <r>
    <s v="UT-SLOTBI007S-02"/>
    <x v="4"/>
    <x v="1"/>
    <x v="4"/>
    <s v="DEF-00599"/>
    <s v="검색 영역 라벨 길이가 고정된 것으로 보임._x000a_텍스트 길이에 맞게 유연하게 되어야 함."/>
    <x v="1"/>
    <s v="김형진"/>
    <s v="서창민"/>
    <s v="김단호"/>
    <s v="Online"/>
    <x v="1"/>
    <s v="UI"/>
    <x v="4"/>
    <s v=""/>
    <x v="2"/>
    <x v="4"/>
    <d v="2025-07-02T15:52:36"/>
    <d v="2025-07-24T10:26:13"/>
  </r>
  <r>
    <s v="UT-CASY035S(A)"/>
    <x v="4"/>
    <x v="1"/>
    <x v="7"/>
    <s v="DEF-00629"/>
    <s v="SAVE하였을 경우 LODING메세지와저장메세지가 같이 나옴"/>
    <x v="1"/>
    <s v="박영수"/>
    <s v="최민지"/>
    <s v="김승무"/>
    <s v="Online"/>
    <x v="0"/>
    <s v="UI"/>
    <x v="4"/>
    <s v=""/>
    <x v="2"/>
    <x v="4"/>
    <d v="2025-07-03T10:32:04"/>
    <d v="2025-07-21T15:37:07"/>
  </r>
  <r>
    <s v="UT-SLOTMM005S"/>
    <x v="4"/>
    <x v="1"/>
    <x v="4"/>
    <s v="DEF-00630"/>
    <s v="Combine 버튼 눌러서 진행 시 서버오류"/>
    <x v="1"/>
    <s v="김형진"/>
    <s v="서창민"/>
    <s v="김단호"/>
    <s v="Online"/>
    <x v="1"/>
    <s v="기능"/>
    <x v="4"/>
    <s v=""/>
    <x v="1"/>
    <x v="4"/>
    <d v="2025-07-03T10:33:41"/>
    <d v="2025-08-21T17:00:20"/>
  </r>
  <r>
    <s v="UT-SLOTMM005S"/>
    <x v="4"/>
    <x v="1"/>
    <x v="4"/>
    <s v="DEF-00631"/>
    <s v="1. 검색 영역_x000a_  1-1. 텍스트 길이에 맞게 라벨 길이 조정_x000a_  1-2. Seaon에 맞는 Branch 데이터 조정_x000a_2. 엑셀버튼 동작안함_x000a_3. 상세보기할 때 Season 선택 안됨._x000a_4. 저장버튼 통일X"/>
    <x v="1"/>
    <s v="김형진"/>
    <s v="서창민"/>
    <s v="김단호"/>
    <s v="Online"/>
    <x v="1"/>
    <s v="기능"/>
    <x v="4"/>
    <s v=""/>
    <x v="1"/>
    <x v="4"/>
    <d v="2025-07-03T10:35:05"/>
    <d v="2025-08-14T15:56:27"/>
  </r>
  <r>
    <s v="UT-PM20132M"/>
    <x v="0"/>
    <x v="1"/>
    <x v="3"/>
    <s v="DEF-00636"/>
    <s v="팝업창의 제목과 팝업을 호출하는 일치하지 않음._x000a_(게이트 배정정보 조회 -&gt; 입국 게이트 배정정보 조회)_x000a__x000a_※ 팝업호출 버튼에 대한 시나리오 및 테스트결과서 보완 필요."/>
    <x v="1"/>
    <s v="염희석"/>
    <s v="pmtbd3"/>
    <s v="윤성훈"/>
    <s v="Online"/>
    <x v="0"/>
    <s v="UI"/>
    <x v="4"/>
    <s v=""/>
    <x v="2"/>
    <x v="4"/>
    <d v="2025-07-03T11:14:13"/>
    <d v="2025-08-18T10:23:54"/>
  </r>
  <r>
    <s v="UT-PM20133M"/>
    <x v="0"/>
    <x v="1"/>
    <x v="3"/>
    <s v="DEF-00637"/>
    <s v="테스트 결과서의 내용과 시나리오의 내용이 다름"/>
    <x v="1"/>
    <s v="염희석"/>
    <s v="pmtbd3"/>
    <s v="윤성훈"/>
    <s v="Online"/>
    <x v="0"/>
    <s v="문서화"/>
    <x v="4"/>
    <s v=""/>
    <x v="2"/>
    <x v="4"/>
    <d v="2025-07-03T11:21:25"/>
    <d v="2025-08-20T10:43:26"/>
  </r>
  <r>
    <s v="UT-WESCM004S"/>
    <x v="4"/>
    <x v="1"/>
    <x v="13"/>
    <s v="DEF-00640"/>
    <s v="1.list box 작동하지 않거나, 코드값으로만 보임(테스트 시나리오와 다름)_x000a_2. serch를 눌러도 작동이 수행이 되지않음(메세지도 보여주지 않음)_x000a_3.data가 없어 테스트를 하지 못함_x000a_"/>
    <x v="1"/>
    <s v="임지훈"/>
    <s v="임지훈"/>
    <s v="김승무"/>
    <s v="Online"/>
    <x v="1"/>
    <s v="UI"/>
    <x v="4"/>
    <s v=""/>
    <x v="2"/>
    <x v="4"/>
    <d v="2025-07-03T12:48:36"/>
    <d v="2025-08-07T14:27:47"/>
  </r>
  <r>
    <s v="UT-PM20109R"/>
    <x v="4"/>
    <x v="1"/>
    <x v="3"/>
    <s v="DEF-00642"/>
    <s v="결함아님"/>
    <x v="1"/>
    <s v="염희석"/>
    <s v="염희석"/>
    <s v="윤성훈"/>
    <s v="Report"/>
    <x v="0"/>
    <s v="문서화"/>
    <x v="4"/>
    <s v=""/>
    <x v="2"/>
    <x v="4"/>
    <d v="2025-07-03T13:26:58"/>
    <d v="2025-07-21T12:34:42"/>
  </r>
  <r>
    <s v="UT-PM20110R"/>
    <x v="4"/>
    <x v="1"/>
    <x v="3"/>
    <s v="DEF-00643"/>
    <s v="결함아님"/>
    <x v="1"/>
    <s v="염희석"/>
    <s v="염희석"/>
    <s v="윤성훈"/>
    <s v="Report"/>
    <x v="0"/>
    <s v="문서화"/>
    <x v="4"/>
    <s v=""/>
    <x v="2"/>
    <x v="4"/>
    <d v="2025-07-03T13:27:20"/>
    <d v="2025-07-21T12:32:29"/>
  </r>
  <r>
    <s v="UT-PM20101S"/>
    <x v="4"/>
    <x v="1"/>
    <x v="3"/>
    <s v="DEF-00645"/>
    <s v="시간이 수정됨 (결함추정)"/>
    <x v="1"/>
    <s v="염희석"/>
    <s v="신문호"/>
    <s v="윤성훈"/>
    <s v="Online"/>
    <x v="0"/>
    <s v="문서화"/>
    <x v="4"/>
    <s v=""/>
    <x v="2"/>
    <x v="4"/>
    <d v="2025-07-03T14:21:06"/>
    <d v="2025-07-21T11:13:53"/>
  </r>
  <r>
    <s v="UT-PM-SP34"/>
    <x v="4"/>
    <x v="1"/>
    <x v="3"/>
    <s v="DEF-00646"/>
    <s v="sql 에러발생"/>
    <x v="1"/>
    <s v="염희석"/>
    <s v="pmtbd1"/>
    <s v="윤성훈"/>
    <s v="프로시져"/>
    <x v="1"/>
    <s v="프로세스"/>
    <x v="4"/>
    <s v=""/>
    <x v="2"/>
    <x v="4"/>
    <d v="2025-07-03T15:02:49"/>
    <d v="2025-07-24T09:01:34"/>
  </r>
  <r>
    <s v="UT-PM-SP35"/>
    <x v="4"/>
    <x v="1"/>
    <x v="3"/>
    <s v="DEF-00647"/>
    <s v="sql 에러남"/>
    <x v="1"/>
    <s v="염희석"/>
    <s v="pmtbd2"/>
    <s v="윤성훈"/>
    <s v="프로시져"/>
    <x v="1"/>
    <s v="기타"/>
    <x v="4"/>
    <s v=""/>
    <x v="2"/>
    <x v="4"/>
    <d v="2025-07-03T15:07:01"/>
    <d v="2025-07-24T08:57:46"/>
  </r>
  <r>
    <s v="UT-PM-SP37"/>
    <x v="4"/>
    <x v="1"/>
    <x v="3"/>
    <s v="DEF-00648"/>
    <s v="sql 에러남"/>
    <x v="1"/>
    <s v="염희석"/>
    <s v="pmtbd1"/>
    <s v="윤성훈"/>
    <s v="프로시져"/>
    <x v="1"/>
    <s v="기능"/>
    <x v="4"/>
    <s v=""/>
    <x v="2"/>
    <x v="4"/>
    <d v="2025-07-03T15:11:49"/>
    <d v="2025-07-24T08:57:09"/>
  </r>
  <r>
    <s v="UT-PM-SP19"/>
    <x v="4"/>
    <x v="1"/>
    <x v="3"/>
    <s v="DEF-00845"/>
    <s v="데이터 검증 불가"/>
    <x v="1"/>
    <s v="염희석"/>
    <s v="신문호"/>
    <s v="윤성훈"/>
    <s v="프로시져"/>
    <x v="1"/>
    <s v="기능"/>
    <x v="4"/>
    <s v=""/>
    <x v="2"/>
    <x v="4"/>
    <d v="2025-07-23T11:07:43"/>
    <d v="2025-08-07T19:09:26"/>
  </r>
  <r>
    <s v="UT-PM-SP28"/>
    <x v="4"/>
    <x v="1"/>
    <x v="3"/>
    <s v="DEF-00847"/>
    <s v="테스트 결과서 없음"/>
    <x v="1"/>
    <s v="염희석"/>
    <s v="pmtbd3"/>
    <s v="윤성훈"/>
    <s v="프로시져"/>
    <x v="0"/>
    <s v="문서화"/>
    <x v="4"/>
    <s v=""/>
    <x v="2"/>
    <x v="4"/>
    <d v="2025-07-23T13:05:48"/>
    <d v="2025-08-07T19:13:07"/>
  </r>
  <r>
    <s v="UT-PM-SP43"/>
    <x v="4"/>
    <x v="1"/>
    <x v="3"/>
    <s v="DEF-00851"/>
    <s v="데이터 검증 불가"/>
    <x v="1"/>
    <s v="염희석"/>
    <s v="신문호"/>
    <s v="윤성훈"/>
    <s v="프로시져"/>
    <x v="0"/>
    <s v="기능"/>
    <x v="4"/>
    <s v=""/>
    <x v="2"/>
    <x v="4"/>
    <d v="2025-07-23T13:14:11"/>
    <d v="2025-08-07T19:31:45"/>
  </r>
  <r>
    <s v="UT-GO-SP46"/>
    <x v="4"/>
    <x v="1"/>
    <x v="0"/>
    <s v="DEF-00859"/>
    <s v=" 'S' 결과 안나옴"/>
    <x v="1"/>
    <s v="신문호"/>
    <s v="박정구"/>
    <s v="정수현"/>
    <s v="프로시져"/>
    <x v="1"/>
    <s v="기능"/>
    <x v="4"/>
    <s v=""/>
    <x v="1"/>
    <x v="4"/>
    <d v="2025-07-23T15:44:12"/>
    <d v="2025-08-08T13:45:12"/>
  </r>
  <r>
    <s v="UT-GO61401S"/>
    <x v="4"/>
    <x v="1"/>
    <x v="0"/>
    <s v="DEF-00665"/>
    <s v="테스트 시나리오 1번 증적 화면 틀림"/>
    <x v="1"/>
    <s v="신문호"/>
    <s v="박정구"/>
    <s v="김단호"/>
    <s v="Online"/>
    <x v="1"/>
    <s v="문서화"/>
    <x v="4"/>
    <s v=""/>
    <x v="0"/>
    <x v="4"/>
    <d v="2025-07-04T09:59:56"/>
    <d v="2025-07-22T14:37:06"/>
  </r>
  <r>
    <s v="UT-GO61401S"/>
    <x v="4"/>
    <x v="1"/>
    <x v="0"/>
    <s v="DEF-00666"/>
    <s v="버튼 디자인 통일X_x000a__x000a_1. 인쇄 버튼: 공통디자인과 다름_x000a_2. 최신정보 버튼: 다른 화면에서는 하단 버튼을 파란버튼으로 안 썼는데 왜 여기만 다른지?"/>
    <x v="1"/>
    <s v="신문호"/>
    <s v="박정구"/>
    <s v="김단호"/>
    <s v="Online"/>
    <x v="1"/>
    <s v="UI"/>
    <x v="4"/>
    <s v=""/>
    <x v="2"/>
    <x v="4"/>
    <d v="2025-07-04T10:01:19"/>
    <d v="2025-07-22T14:38:49"/>
  </r>
  <r>
    <s v="UT-RSPK014S"/>
    <x v="4"/>
    <x v="1"/>
    <x v="5"/>
    <s v="DEF-00584"/>
    <s v="1. Default값과 에러메세지 내용 불일치"/>
    <x v="1"/>
    <s v="유경섭"/>
    <s v="김훈근"/>
    <s v="김승무"/>
    <s v="Online"/>
    <x v="1"/>
    <s v="UI"/>
    <x v="4"/>
    <s v=""/>
    <x v="2"/>
    <x v="4"/>
    <d v="2025-07-02T15:01:01"/>
    <d v="2025-08-20T16:15:55"/>
  </r>
  <r>
    <s v="UT-SLOTBI007S-01"/>
    <x v="4"/>
    <x v="1"/>
    <x v="4"/>
    <s v="DEF-00591"/>
    <s v="디자인 표준은 대문자인데,_x000a_AOMS 모듈 화면마다 문구가 다름( Search / SEARCH )"/>
    <x v="1"/>
    <s v="김형진"/>
    <s v="서창민"/>
    <s v="김단호"/>
    <s v="Online"/>
    <x v="1"/>
    <s v="UI"/>
    <x v="4"/>
    <s v=""/>
    <x v="2"/>
    <x v="4"/>
    <d v="2025-07-02T15:40:51"/>
    <d v="2025-07-23T10:02:41"/>
  </r>
  <r>
    <s v="UT-SLOTBI007S-01"/>
    <x v="4"/>
    <x v="1"/>
    <x v="4"/>
    <s v="DEF-00592"/>
    <s v="3~4개의 그룹을 연속으로 저장하면 서버 오류가 발생함._x000a_화면을 껐다가 다시 켜면 정상 저장됨"/>
    <x v="1"/>
    <s v="김형진"/>
    <s v="서창민"/>
    <s v="김단호"/>
    <s v="Online"/>
    <x v="1"/>
    <s v="기능"/>
    <x v="4"/>
    <s v=""/>
    <x v="0"/>
    <x v="4"/>
    <d v="2025-07-02T15:41:43"/>
    <d v="2025-08-14T13:55:52"/>
  </r>
  <r>
    <s v="UT-SLOTBI007S-01"/>
    <x v="4"/>
    <x v="1"/>
    <x v="4"/>
    <s v="DEF-00593"/>
    <s v="3~4개의 그룹을 연속으로 저장하면_x000a_그룹 리스트내의 정렬이 틀어짐"/>
    <x v="1"/>
    <s v="김형진"/>
    <s v="서창민"/>
    <s v="김단호"/>
    <s v="Online"/>
    <x v="1"/>
    <s v="기능"/>
    <x v="4"/>
    <s v=""/>
    <x v="0"/>
    <x v="4"/>
    <d v="2025-07-02T15:42:18"/>
    <d v="2025-08-14T13:26:36"/>
  </r>
  <r>
    <s v="UT-SLOTBI007S-01"/>
    <x v="4"/>
    <x v="1"/>
    <x v="4"/>
    <s v="DEF-00594"/>
    <s v="매핑 이메일 리스트 저장 시_x000a_로딩 스피너가 있는데 완료 메시지가 뒤에 먼저 떠있음."/>
    <x v="1"/>
    <s v="김형진"/>
    <s v="서창민"/>
    <s v="김단호"/>
    <s v="Online"/>
    <x v="1"/>
    <s v="기능"/>
    <x v="4"/>
    <s v=""/>
    <x v="0"/>
    <x v="4"/>
    <d v="2025-07-02T15:43:09"/>
    <d v="2025-08-22T09:29:54"/>
  </r>
  <r>
    <s v="UT-SLOTMM004S"/>
    <x v="4"/>
    <x v="1"/>
    <x v="4"/>
    <s v="DEF-00609"/>
    <s v="저장버튼 통일X"/>
    <x v="1"/>
    <s v="김형진"/>
    <s v="서창민"/>
    <s v="김단호"/>
    <s v="Online"/>
    <x v="1"/>
    <s v="UI"/>
    <x v="4"/>
    <s v=""/>
    <x v="2"/>
    <x v="4"/>
    <d v="2025-07-02T16:39:01"/>
    <d v="2025-08-14T15:31:42"/>
  </r>
  <r>
    <s v="UT-SLOTMM004S"/>
    <x v="4"/>
    <x v="1"/>
    <x v="4"/>
    <s v="DEF-00610"/>
    <s v="라벨 길이가 고정된듯_x000a_텍스트 길이에 맞게 유연해야함"/>
    <x v="1"/>
    <s v="김형진"/>
    <s v="서창민"/>
    <s v="김단호"/>
    <s v="Online"/>
    <x v="1"/>
    <s v="UI"/>
    <x v="4"/>
    <s v=""/>
    <x v="2"/>
    <x v="4"/>
    <d v="2025-07-02T16:39:29"/>
    <d v="2025-08-14T15:29:11"/>
  </r>
  <r>
    <s v="UT-SLOTMM004S"/>
    <x v="4"/>
    <x v="1"/>
    <x v="4"/>
    <s v="DEF-00611"/>
    <s v="모든 Season에 대해서 Airline 값이 동일함._x000a_확인 필요"/>
    <x v="1"/>
    <s v="김형진"/>
    <s v="서창민"/>
    <s v="김단호"/>
    <s v="Online"/>
    <x v="0"/>
    <s v="데이터"/>
    <x v="4"/>
    <s v=""/>
    <x v="2"/>
    <x v="4"/>
    <d v="2025-07-02T16:40:04"/>
    <d v="2025-08-14T15:31:13"/>
  </r>
  <r>
    <s v="UT-SLOTMM004S"/>
    <x v="4"/>
    <x v="1"/>
    <x v="4"/>
    <s v="DEF-00612"/>
    <s v="필수값없이 저장, 수정 시 서버 오류_x000a_필수값에 대한 예외처리가 없는듯"/>
    <x v="1"/>
    <s v="김형진"/>
    <s v="서창민"/>
    <s v="김단호"/>
    <s v="Online"/>
    <x v="1"/>
    <s v="기능"/>
    <x v="4"/>
    <s v=""/>
    <x v="0"/>
    <x v="4"/>
    <d v="2025-07-02T16:40:45"/>
    <d v="2025-08-21T17:06:11"/>
  </r>
  <r>
    <s v="UT-SLOTMM004S"/>
    <x v="4"/>
    <x v="1"/>
    <x v="4"/>
    <s v="DEF-00613"/>
    <s v="필수값표시가 되어있는데, 테스트 데이터에는 해당 값이 없음."/>
    <x v="1"/>
    <s v="김형진"/>
    <s v="서창민"/>
    <s v="김단호"/>
    <s v="Online"/>
    <x v="0"/>
    <s v="데이터"/>
    <x v="4"/>
    <s v=""/>
    <x v="2"/>
    <x v="4"/>
    <d v="2025-07-02T16:41:23"/>
    <d v="2025-08-21T17:08:25"/>
  </r>
  <r>
    <s v="UT-CARF040S(A)"/>
    <x v="4"/>
    <x v="1"/>
    <x v="7"/>
    <s v="DEF-00616"/>
    <s v="SORT값을 4자릿수 이상 입력 하면 오류가 남"/>
    <x v="1"/>
    <s v="박영수"/>
    <s v="김태훈"/>
    <s v="김승무"/>
    <s v="Online"/>
    <x v="1"/>
    <s v="기능"/>
    <x v="4"/>
    <s v=""/>
    <x v="2"/>
    <x v="4"/>
    <d v="2025-07-03T09:38:41"/>
    <d v="2025-07-21T13:20:52"/>
  </r>
  <r>
    <s v="UT-RC-SP3"/>
    <x v="4"/>
    <x v="1"/>
    <x v="12"/>
    <s v="DEF-00862"/>
    <s v="테스트 결과서 없음"/>
    <x v="1"/>
    <s v="이미라"/>
    <s v="문현희"/>
    <s v="윤성훈"/>
    <s v="프로시져"/>
    <x v="0"/>
    <s v="문서화"/>
    <x v="4"/>
    <s v=""/>
    <x v="2"/>
    <x v="4"/>
    <d v="2025-07-23T16:32:12"/>
    <d v="2025-08-08T16:33:33"/>
  </r>
  <r>
    <s v="UT-GO13403R"/>
    <x v="4"/>
    <x v="1"/>
    <x v="0"/>
    <s v="DEF-00696"/>
    <s v="화면개짐_x000a_불필요한 내용 노출_x000a_인쇄일시, 페이지도 영문으로??? "/>
    <x v="1"/>
    <s v="신문호"/>
    <s v="박정구"/>
    <s v="김승무"/>
    <s v="Online"/>
    <x v="0"/>
    <s v="UI"/>
    <x v="4"/>
    <s v=""/>
    <x v="2"/>
    <x v="4"/>
    <d v="2025-07-04T13:12:55"/>
    <d v="2025-07-21T16:37:01"/>
  </r>
  <r>
    <s v="UT-RCCI202L"/>
    <x v="4"/>
    <x v="1"/>
    <x v="12"/>
    <s v="DEF-00697"/>
    <s v="시즌멀티차트가 보이지 않음"/>
    <x v="1"/>
    <s v="이미라"/>
    <s v="문현희"/>
    <s v="김승무"/>
    <s v="Online"/>
    <x v="1"/>
    <s v="기능"/>
    <x v="4"/>
    <s v=""/>
    <x v="1"/>
    <x v="4"/>
    <d v="2025-07-04T13:31:57"/>
    <d v="2025-07-23T15:54:32"/>
  </r>
  <r>
    <s v="UT-GO-SP29"/>
    <x v="4"/>
    <x v="1"/>
    <x v="0"/>
    <s v="DEF-00698"/>
    <s v="테스트결과서 누락"/>
    <x v="1"/>
    <s v="신문호"/>
    <s v="정병환"/>
    <s v="윤성훈"/>
    <s v="프로시져"/>
    <x v="0"/>
    <s v="문서화"/>
    <x v="4"/>
    <s v=""/>
    <x v="2"/>
    <x v="4"/>
    <d v="2025-07-04T13:37:29"/>
    <d v="2025-08-07T16:17:06"/>
  </r>
  <r>
    <s v="UT-PM-SP11"/>
    <x v="4"/>
    <x v="1"/>
    <x v="3"/>
    <s v="DEF-00699"/>
    <s v="테스트 시나리오에 프로시저 스크립트가 없음."/>
    <x v="1"/>
    <s v="염희석"/>
    <s v="pmtbd3"/>
    <s v="김단호"/>
    <s v="프로시져"/>
    <x v="1"/>
    <s v="문서화"/>
    <x v="4"/>
    <s v=""/>
    <x v="1"/>
    <x v="4"/>
    <d v="2025-07-04T13:38:23"/>
    <d v="2025-07-22T15:22:38"/>
  </r>
  <r>
    <s v="UT-GO-SP27"/>
    <x v="4"/>
    <x v="1"/>
    <x v="0"/>
    <s v="DEF-00700"/>
    <s v="테스트결과서 누락"/>
    <x v="1"/>
    <s v="신문호"/>
    <s v="정병환"/>
    <s v="윤성훈"/>
    <s v="프로시져"/>
    <x v="0"/>
    <s v="문서화"/>
    <x v="4"/>
    <s v=""/>
    <x v="2"/>
    <x v="4"/>
    <d v="2025-07-04T13:38:39"/>
    <d v="2025-08-18T10:23:38"/>
  </r>
  <r>
    <s v="UT-PM-SP13"/>
    <x v="4"/>
    <x v="1"/>
    <x v="3"/>
    <s v="DEF-00701"/>
    <s v="테스트 시나리오에 프로시저 스크립트가 없음."/>
    <x v="1"/>
    <s v="염희석"/>
    <s v="신문호"/>
    <s v="김단호"/>
    <s v="프로시져"/>
    <x v="1"/>
    <s v="문서화"/>
    <x v="4"/>
    <s v=""/>
    <x v="1"/>
    <x v="4"/>
    <d v="2025-07-04T13:38:49"/>
    <d v="2025-07-22T15:26:14"/>
  </r>
  <r>
    <s v="UT-PM-SP39"/>
    <x v="4"/>
    <x v="1"/>
    <x v="3"/>
    <s v="DEF-00702"/>
    <s v="테스트 시나리오에 프로시저 스크립트가 없음."/>
    <x v="1"/>
    <s v="염희석"/>
    <s v="pmtbd2"/>
    <s v="김단호"/>
    <s v="프로시져"/>
    <x v="1"/>
    <s v="문서화"/>
    <x v="4"/>
    <s v=""/>
    <x v="1"/>
    <x v="4"/>
    <d v="2025-07-04T13:38:57"/>
    <d v="2025-08-06T14:58:10"/>
  </r>
  <r>
    <s v="UT-PM-SP40"/>
    <x v="4"/>
    <x v="1"/>
    <x v="3"/>
    <s v="DEF-00703"/>
    <s v="테스트 시나리오에 프로시저 스크립트가 없음."/>
    <x v="1"/>
    <s v="염희석"/>
    <s v="pmtbd3"/>
    <s v="김단호"/>
    <s v="프로시져"/>
    <x v="1"/>
    <s v="문서화"/>
    <x v="4"/>
    <s v=""/>
    <x v="1"/>
    <x v="4"/>
    <d v="2025-07-04T13:39:05"/>
    <d v="2025-07-22T15:43:54"/>
  </r>
  <r>
    <s v="UT-PM-SP42"/>
    <x v="4"/>
    <x v="1"/>
    <x v="3"/>
    <s v="DEF-00704"/>
    <s v="테스트 시나리오에 프로시저 스크립트가 없음."/>
    <x v="1"/>
    <s v="염희석"/>
    <s v="pmtbd1"/>
    <s v="김단호"/>
    <s v="프로시져"/>
    <x v="1"/>
    <s v="문서화"/>
    <x v="4"/>
    <s v=""/>
    <x v="1"/>
    <x v="4"/>
    <d v="2025-07-04T13:39:12"/>
    <d v="2025-08-06T14:18:38"/>
  </r>
  <r>
    <s v="UT-PM-SP43"/>
    <x v="4"/>
    <x v="1"/>
    <x v="3"/>
    <s v="DEF-00705"/>
    <s v="테스트 시나리오에 프로시저 스크립트가 없음."/>
    <x v="1"/>
    <s v="염희석"/>
    <s v="신문호"/>
    <s v="김단호"/>
    <s v="프로시져"/>
    <x v="1"/>
    <s v="문서화"/>
    <x v="4"/>
    <s v=""/>
    <x v="1"/>
    <x v="4"/>
    <d v="2025-07-04T13:39:20"/>
    <d v="2025-08-06T15:05:50"/>
  </r>
  <r>
    <s v="UT-GO11601S"/>
    <x v="4"/>
    <x v="1"/>
    <x v="0"/>
    <s v="DEF-00736"/>
    <s v="[조회]_x000a_화면 초기 Load시 조회조건 디폴트값 점검_x000a_- 단위테스트결과 : NO DATA_x000a_- 실제 : 조회됨_x000a__x000a_[조회]_x000a_조회조건 필수입력사항 Validation_x000a_- 단위테스트결과 : 유효한 날짜 형식이 아닙니다._x000a_- 실제 : 팝업메시지 다름(집계시작일자 항목은 필수 입력항목입니다.)_x000a__x000a_[조회]_x000a_일자에 따른 일반항공기GD관리(상단 그리드) 조회 수행 확인_x000a_- 실제 : 405 에러메시지_x000a__x000a_[조회]_x000a_일자에 따른 경항기/헬기(하단 그리드) 조회 수행 확인_x000a_- 실제 : 405 에러메시지_x000a_"/>
    <x v="1"/>
    <s v="신문호"/>
    <s v="김경준"/>
    <s v="정수현"/>
    <s v="Online"/>
    <x v="1"/>
    <s v="기능"/>
    <x v="4"/>
    <s v=""/>
    <x v="0"/>
    <x v="4"/>
    <d v="2025-07-21T11:02:17"/>
    <d v="2025-08-08T14:34:55"/>
  </r>
  <r>
    <s v="UT-CARF040S(A)"/>
    <x v="4"/>
    <x v="1"/>
    <x v="7"/>
    <s v="DEF-00746"/>
    <s v="list2 저장시 오류발생"/>
    <x v="1"/>
    <s v="박영수"/>
    <s v="김태훈"/>
    <s v="김승무"/>
    <s v="Online"/>
    <x v="1"/>
    <s v="기능"/>
    <x v="4"/>
    <s v=""/>
    <x v="0"/>
    <x v="4"/>
    <d v="2025-07-21T13:25:46"/>
    <d v="2025-07-25T10:47:46"/>
  </r>
  <r>
    <s v="UT-FSQB035E"/>
    <x v="4"/>
    <x v="1"/>
    <x v="6"/>
    <s v="DEF-00748"/>
    <s v="하단에 보고서 출력시 중간 하단에 페이지 번호 누락 (미리보기, 모든 확장자 출력 시 해당)"/>
    <x v="1"/>
    <s v="임소정"/>
    <s v="임소정"/>
    <s v="박상기"/>
    <s v="Online"/>
    <x v="1"/>
    <s v="문서화"/>
    <x v="4"/>
    <s v=""/>
    <x v="2"/>
    <x v="4"/>
    <d v="2025-07-21T13:31:33"/>
    <d v="2025-07-23T16:52:03"/>
  </r>
  <r>
    <s v="UT-FSQB036E"/>
    <x v="4"/>
    <x v="1"/>
    <x v="6"/>
    <s v="DEF-00749"/>
    <s v="하단에 보고서 출력시 중간 하단에 페이지 번호 누락 (미리보기, 모든 확장자 출력 시 해당)"/>
    <x v="1"/>
    <s v="임소정"/>
    <s v="임소정"/>
    <s v="박상기"/>
    <s v="Online"/>
    <x v="1"/>
    <s v="문서화"/>
    <x v="4"/>
    <s v=""/>
    <x v="2"/>
    <x v="4"/>
    <d v="2025-07-21T13:33:26"/>
    <d v="2025-07-23T16:54:16"/>
  </r>
  <r>
    <s v="UT-FSQB037E"/>
    <x v="4"/>
    <x v="1"/>
    <x v="6"/>
    <s v="DEF-00750"/>
    <s v="하단에 보고서 출력시 중간 하단에 페이지 번호 누락 (미리보기, 모든 확장자 출력 시 해당)"/>
    <x v="1"/>
    <s v="임소정"/>
    <s v="임소정"/>
    <s v="박상기"/>
    <s v="Online"/>
    <x v="1"/>
    <s v="문서화"/>
    <x v="4"/>
    <s v=""/>
    <x v="2"/>
    <x v="4"/>
    <d v="2025-07-21T13:38:49"/>
    <d v="2025-07-23T16:54:44"/>
  </r>
  <r>
    <s v="UT-FSQB038E"/>
    <x v="4"/>
    <x v="1"/>
    <x v="6"/>
    <s v="DEF-00751"/>
    <s v="하단에 보고서 출력시 중간 하단에 페이지 번호 누락 (미리보기, 모든 확장자 출력 시 해당)"/>
    <x v="1"/>
    <s v="임소정"/>
    <s v="임소정"/>
    <s v="박상기"/>
    <s v="Online"/>
    <x v="1"/>
    <s v="문서화"/>
    <x v="4"/>
    <s v=""/>
    <x v="2"/>
    <x v="4"/>
    <d v="2025-07-21T13:42:03"/>
    <d v="2025-07-23T16:53:35"/>
  </r>
  <r>
    <s v="UT-FSQB039E"/>
    <x v="4"/>
    <x v="1"/>
    <x v="6"/>
    <s v="DEF-00752"/>
    <s v="하단에 보고서 출력시 중간 하단에 페이지 번호 누락 (미리보기, 모든 확장자 출력 시 해당)"/>
    <x v="1"/>
    <s v="임소정"/>
    <s v="임소정"/>
    <s v="박상기"/>
    <s v="Online"/>
    <x v="1"/>
    <s v="문서화"/>
    <x v="4"/>
    <s v=""/>
    <x v="2"/>
    <x v="4"/>
    <d v="2025-07-21T13:45:53"/>
    <d v="2025-07-23T16:54:57"/>
  </r>
  <r>
    <s v="UT-FSQB040E"/>
    <x v="4"/>
    <x v="1"/>
    <x v="6"/>
    <s v="DEF-00753"/>
    <s v="하단에 보고서 출력시 중간 하단에 페이지 번호 누락 (미리보기, 모든 확장자 출력 시 해당)"/>
    <x v="1"/>
    <s v="임소정"/>
    <s v="임소정"/>
    <s v="박상기"/>
    <s v="Online"/>
    <x v="1"/>
    <s v="문서화"/>
    <x v="4"/>
    <s v=""/>
    <x v="2"/>
    <x v="4"/>
    <d v="2025-07-21T13:49:27"/>
    <d v="2025-07-23T16:55:15"/>
  </r>
  <r>
    <s v="UT-GO41901S"/>
    <x v="4"/>
    <x v="1"/>
    <x v="0"/>
    <s v="DEF-00774"/>
    <s v="파일첨부 input box에 텍스트 입력이 되고 alert가 나타나지 않음"/>
    <x v="1"/>
    <s v="신문호"/>
    <s v="박정구"/>
    <s v="박상기"/>
    <s v="Online"/>
    <x v="1"/>
    <s v="기능"/>
    <x v="4"/>
    <s v=""/>
    <x v="2"/>
    <x v="4"/>
    <d v="2025-07-21T16:33:09"/>
    <d v="2025-08-07T18:07:22"/>
  </r>
  <r>
    <s v="UT-GO42601R"/>
    <x v="4"/>
    <x v="1"/>
    <x v="0"/>
    <s v="DEF-00770"/>
    <s v="오타수정 부탁드립니다._x000a_(시간대별실적총괄 -&gt; 시간대별 실적 총괄)"/>
    <x v="1"/>
    <s v="신문호"/>
    <s v="박정구"/>
    <s v="박상기"/>
    <s v="Online"/>
    <x v="0"/>
    <s v="UI"/>
    <x v="4"/>
    <s v=""/>
    <x v="2"/>
    <x v="4"/>
    <d v="2025-07-21T16:14:15"/>
    <d v="2025-08-07T18:11:23"/>
  </r>
  <r>
    <s v="UT-GO42802R"/>
    <x v="4"/>
    <x v="1"/>
    <x v="0"/>
    <s v="DEF-00775"/>
    <s v="화면 제목이 &quot;정기 및 부정기 항공 여객실적&quot;인데 _x000a_ &quot;정기 및 부정기 항공 운항실적&quot;이라 표기됨 _x000a__x000a_단위 테스트 결과에 데이터가 나오지않아 확인 불가능"/>
    <x v="1"/>
    <s v="신문호"/>
    <s v="김경준"/>
    <s v="김민욱"/>
    <s v="Online"/>
    <x v="0"/>
    <s v="UI"/>
    <x v="4"/>
    <s v=""/>
    <x v="2"/>
    <x v="4"/>
    <d v="2025-07-21T17:17:18"/>
    <d v="2025-08-19T14:33:59"/>
  </r>
  <r>
    <s v="UT-PM-SP10"/>
    <x v="4"/>
    <x v="1"/>
    <x v="3"/>
    <s v="DEF-00771"/>
    <s v="CAOWN.TN_CA_TRCE_LOG  없다고 나옴"/>
    <x v="1"/>
    <s v="염희석"/>
    <s v="신문호"/>
    <s v="김승무"/>
    <s v="프로시져"/>
    <x v="1"/>
    <s v="데이터"/>
    <x v="4"/>
    <s v=""/>
    <x v="2"/>
    <x v="4"/>
    <d v="2025-07-21T16:24:09"/>
    <d v="2025-07-25T11:11:23"/>
  </r>
  <r>
    <s v="UT-GO42602R"/>
    <x v="4"/>
    <x v="1"/>
    <x v="0"/>
    <s v="DEF-00772"/>
    <s v="하단에 페이지 번호 및 인쇄일자가 누락되었습니다. 확인 부탁드립니다."/>
    <x v="1"/>
    <s v="신문호"/>
    <s v="박정구"/>
    <s v="박상기"/>
    <s v="Online"/>
    <x v="1"/>
    <s v="문서화"/>
    <x v="4"/>
    <s v=""/>
    <x v="2"/>
    <x v="4"/>
    <d v="2025-07-21T16:24:35"/>
    <d v="2025-08-07T18:11:59"/>
  </r>
  <r>
    <s v="UT-GO13109R"/>
    <x v="4"/>
    <x v="1"/>
    <x v="0"/>
    <s v="DEF-00773"/>
    <s v="13. 2025년 1월로 조회하면 '조회된 데이터가 없습니다.' 출력됨"/>
    <x v="1"/>
    <s v="신문호"/>
    <s v="김경준"/>
    <s v="정수현"/>
    <s v="Online"/>
    <x v="1"/>
    <s v="기능"/>
    <x v="4"/>
    <s v=""/>
    <x v="1"/>
    <x v="4"/>
    <d v="2025-07-21T16:26:34"/>
    <d v="2025-08-07T15:32:29"/>
  </r>
  <r>
    <s v="UT-MESCM032S"/>
    <x v="4"/>
    <x v="1"/>
    <x v="15"/>
    <s v="DEF-00776"/>
    <s v="상세 정보에서 _x000a_도착 마일스톤 변경이력 조회 버튼을 누른 후_x000a_최종수정 일자가 NaN으로 나옴"/>
    <x v="1"/>
    <s v="임지훈"/>
    <s v="홍성민"/>
    <s v="박상기"/>
    <s v="Online"/>
    <x v="1"/>
    <s v="UI"/>
    <x v="4"/>
    <s v=""/>
    <x v="2"/>
    <x v="4"/>
    <d v="2025-07-21T17:27:05"/>
    <d v="2025-07-25T14:59:28"/>
  </r>
  <r>
    <s v="UT-MESCM041S"/>
    <x v="4"/>
    <x v="1"/>
    <x v="15"/>
    <s v="DEF-00777"/>
    <s v="아래의 결함이미지는 출발편 운항정보에서 타임아웃 현상이 걸린 후_x000a_뒤로가기를 누르면 스피너가 계속 남아있는 현상입니다."/>
    <x v="1"/>
    <s v="임지훈"/>
    <s v="김용진"/>
    <s v="박상기"/>
    <s v="Online"/>
    <x v="1"/>
    <s v="UI"/>
    <x v="4"/>
    <s v=""/>
    <x v="0"/>
    <x v="4"/>
    <d v="2025-07-21T17:46:19"/>
    <d v="2025-08-18T14:14:19"/>
  </r>
  <r>
    <s v="UT-MESCM043S"/>
    <x v="4"/>
    <x v="1"/>
    <x v="15"/>
    <s v="DEF-00782"/>
    <s v="TOBT 클릭 시 GATE 데이터가 누락,_x000a_GATE 값이 없으면 공백으로 처리하는 건지 확인필요합니다."/>
    <x v="1"/>
    <s v="임지훈"/>
    <s v="김용진"/>
    <s v="박상기"/>
    <s v="Online"/>
    <x v="1"/>
    <s v="UI"/>
    <x v="4"/>
    <s v=""/>
    <x v="2"/>
    <x v="4"/>
    <d v="2025-07-22T09:27:17"/>
    <d v="2025-08-18T13:53:29"/>
  </r>
  <r>
    <s v="UT-MESCM043S"/>
    <x v="4"/>
    <x v="1"/>
    <x v="15"/>
    <s v="DEF-00783"/>
    <s v="TOBT 값을 10시 2분으로 수정했지만 출발편 운항정보 목록에서는 보이지 않습니다."/>
    <x v="1"/>
    <s v="임지훈"/>
    <s v="김용진"/>
    <s v="박상기"/>
    <s v="Online"/>
    <x v="1"/>
    <s v="기능"/>
    <x v="4"/>
    <s v=""/>
    <x v="0"/>
    <x v="4"/>
    <d v="2025-07-22T09:57:41"/>
    <d v="2025-08-18T13:54:32"/>
  </r>
  <r>
    <s v="UT-MESCM043S"/>
    <x v="4"/>
    <x v="1"/>
    <x v="15"/>
    <s v="DEF-00785"/>
    <s v="기존 TOBT와 5분 미만으로 차이나게 수정했지만 alert이 나오지 않습니다._x000a_(10:10 -&gt; 10:12 변경 시도)"/>
    <x v="1"/>
    <s v="임지훈"/>
    <s v="김용진"/>
    <s v="박상기"/>
    <s v="Online"/>
    <x v="1"/>
    <s v="UI"/>
    <x v="4"/>
    <s v=""/>
    <x v="2"/>
    <x v="4"/>
    <d v="2025-07-22T10:07:28"/>
    <d v="2025-08-18T13:49:07"/>
  </r>
  <r>
    <s v="UT-GO22902R"/>
    <x v="4"/>
    <x v="1"/>
    <x v="0"/>
    <s v="DEF-00789"/>
    <s v="2. PDF 다운로드 안됨"/>
    <x v="1"/>
    <s v="신문호"/>
    <s v="김경준"/>
    <s v="정수현"/>
    <s v="Online"/>
    <x v="1"/>
    <s v="기능"/>
    <x v="4"/>
    <s v=""/>
    <x v="1"/>
    <x v="4"/>
    <d v="2025-07-22T11:08:00"/>
    <d v="2025-08-07T16:42:43"/>
  </r>
  <r>
    <s v="UT-GO23701S"/>
    <x v="4"/>
    <x v="1"/>
    <x v="0"/>
    <s v="DEF-00790"/>
    <s v="집계연도 선택 시 월, 일 까지 선택하는 달력 출력_x000a_2025.01.01 로 선택해서 기능확인완료"/>
    <x v="1"/>
    <s v="신문호"/>
    <s v="김경준"/>
    <s v="정수현"/>
    <s v="Online"/>
    <x v="1"/>
    <s v="기능"/>
    <x v="4"/>
    <s v=""/>
    <x v="2"/>
    <x v="4"/>
    <d v="2025-07-22T11:36:37"/>
    <d v="2025-08-18T16:31:33"/>
  </r>
  <r>
    <s v="UT-GO41206M"/>
    <x v="4"/>
    <x v="1"/>
    <x v="0"/>
    <s v="DEF-00791"/>
    <s v="2. 예상결과와 팝업메시지 다름"/>
    <x v="1"/>
    <s v="신문호"/>
    <s v="김경준"/>
    <s v="정수현"/>
    <s v="Online"/>
    <x v="1"/>
    <s v="기능"/>
    <x v="4"/>
    <s v=""/>
    <x v="2"/>
    <x v="4"/>
    <d v="2025-07-22T11:56:57"/>
    <d v="2025-08-07T17:46:28"/>
  </r>
  <r>
    <s v="UT-RCCI203M"/>
    <x v="4"/>
    <x v="1"/>
    <x v="12"/>
    <s v="DEF-00794"/>
    <s v="1. 필수입력값 구분이 안됨_x000a_2.적용시작일자,적용종료일자 일자체크필요"/>
    <x v="1"/>
    <s v="이미라"/>
    <s v="문현희"/>
    <s v="김승무"/>
    <s v="Online"/>
    <x v="1"/>
    <s v="UI"/>
    <x v="4"/>
    <s v=""/>
    <x v="2"/>
    <x v="4"/>
    <d v="2025-07-22T13:43:06"/>
    <d v="2025-08-08T15:02:09"/>
  </r>
  <r>
    <s v="UT-RCCI204M"/>
    <x v="4"/>
    <x v="1"/>
    <x v="12"/>
    <s v="DEF-00795"/>
    <s v="1. 수정시 일자를 20260229로 수정하고 신청 수정을 누르면 아무런 반응이 없음. "/>
    <x v="1"/>
    <s v="이미라"/>
    <s v="문현희"/>
    <s v="김승무"/>
    <s v="Online"/>
    <x v="1"/>
    <s v="UI"/>
    <x v="4"/>
    <s v=""/>
    <x v="2"/>
    <x v="4"/>
    <d v="2025-07-22T13:51:28"/>
    <d v="2025-08-08T15:06:37"/>
  </r>
  <r>
    <s v="UT-GO41218M"/>
    <x v="4"/>
    <x v="1"/>
    <x v="0"/>
    <s v="DEF-00796"/>
    <s v="3. 보고서 데이터가 미리보기 화면으로 표시 안됨"/>
    <x v="1"/>
    <s v="신문호"/>
    <s v="김경준"/>
    <s v="정수현"/>
    <s v="Online"/>
    <x v="1"/>
    <s v="기능"/>
    <x v="4"/>
    <s v=""/>
    <x v="1"/>
    <x v="4"/>
    <d v="2025-07-22T13:51:51"/>
    <d v="2025-08-21T13:25:19"/>
  </r>
  <r>
    <s v="UT-GO41221R"/>
    <x v="4"/>
    <x v="1"/>
    <x v="0"/>
    <s v="DEF-00798"/>
    <s v="1. 일반현황 주간데이터 리포트 화면 출력안됨"/>
    <x v="1"/>
    <s v="신문호"/>
    <s v="김경준"/>
    <s v="정수현"/>
    <s v="Online"/>
    <x v="1"/>
    <s v="기능"/>
    <x v="4"/>
    <s v=""/>
    <x v="1"/>
    <x v="4"/>
    <d v="2025-07-22T14:12:21"/>
    <d v="2025-08-08T15:03:20"/>
  </r>
  <r>
    <s v="UT-SLOTMM007S"/>
    <x v="4"/>
    <x v="1"/>
    <x v="4"/>
    <s v="DEF-00802"/>
    <s v="서버 오류가 나옴"/>
    <x v="1"/>
    <s v="김형진"/>
    <s v="서창민"/>
    <s v="박상기"/>
    <s v="Online"/>
    <x v="1"/>
    <s v="기능"/>
    <x v="4"/>
    <s v=""/>
    <x v="0"/>
    <x v="4"/>
    <d v="2025-07-22T14:38:40"/>
    <d v="2025-08-18T14:13:11"/>
  </r>
  <r>
    <s v="UT-SLOTMM006M"/>
    <x v="4"/>
    <x v="1"/>
    <x v="4"/>
    <s v="DEF-00803"/>
    <s v="권힌이 없다고 나옴_x000a_접속 아이디 : IDTTEST02"/>
    <x v="1"/>
    <s v="김형진"/>
    <s v="서창민"/>
    <s v="박상기"/>
    <s v="Online"/>
    <x v="1"/>
    <s v="기능"/>
    <x v="4"/>
    <s v=""/>
    <x v="0"/>
    <x v="4"/>
    <d v="2025-07-22T14:43:09"/>
    <d v="2025-08-07T16:39:33"/>
  </r>
  <r>
    <s v="UT-SLOTOF001R"/>
    <x v="4"/>
    <x v="1"/>
    <x v="4"/>
    <s v="DEF-00806"/>
    <s v="첨부한 사진과 같이 상태코드 404가 나옴"/>
    <x v="1"/>
    <s v="김형진"/>
    <s v="서창민"/>
    <s v="박상기"/>
    <s v="Online"/>
    <x v="1"/>
    <s v="성능"/>
    <x v="4"/>
    <s v=""/>
    <x v="2"/>
    <x v="4"/>
    <d v="2025-07-22T15:10:58"/>
    <d v="2025-08-07T16:11:43"/>
  </r>
  <r>
    <s v="UT-WESRS002S"/>
    <x v="4"/>
    <x v="1"/>
    <x v="13"/>
    <s v="DEF-00807"/>
    <s v="행추가시 28~30행이 빨간색으로 바뀌고 저장시 중복오류 창이 뜸"/>
    <x v="1"/>
    <s v="임지훈"/>
    <s v="임지훈"/>
    <s v="윤성훈"/>
    <s v="Online"/>
    <x v="1"/>
    <s v="기능"/>
    <x v="4"/>
    <s v=""/>
    <x v="0"/>
    <x v="4"/>
    <d v="2025-07-22T15:25:21"/>
    <d v="2025-08-07T14:44:10"/>
  </r>
  <r>
    <s v="UT-GO12508R"/>
    <x v="4"/>
    <x v="1"/>
    <x v="0"/>
    <s v="DEF-00738"/>
    <s v="타막지연현황 리포트 출력됨_x000a_내용없이 출력되는게 맞는지 확인필요_x000a_"/>
    <x v="1"/>
    <s v="신문호"/>
    <s v="김경준"/>
    <s v="정수현"/>
    <s v="Online"/>
    <x v="0"/>
    <s v="기능"/>
    <x v="4"/>
    <s v=""/>
    <x v="0"/>
    <x v="4"/>
    <d v="2025-07-21T11:20:58"/>
    <d v="2025-08-18T16:35:29"/>
  </r>
  <r>
    <s v="UT-PM20106M"/>
    <x v="4"/>
    <x v="1"/>
    <x v="3"/>
    <s v="DEF-00739"/>
    <s v="버튼명(항공기별승객수)과 팝업창(예약승객)의 이름이 다름"/>
    <x v="1"/>
    <s v="염희석"/>
    <s v="염희석"/>
    <s v="윤성훈"/>
    <s v="Online"/>
    <x v="0"/>
    <s v="UI"/>
    <x v="4"/>
    <s v=""/>
    <x v="2"/>
    <x v="4"/>
    <d v="2025-07-21T11:21:13"/>
    <d v="2025-08-06T16:11:50"/>
  </r>
  <r>
    <s v="UT-AC01021S"/>
    <x v="4"/>
    <x v="4"/>
    <x v="9"/>
    <s v="DEF-00740"/>
    <s v="EngineOn, Clearance 버턴 위치를 변경해 달라는 요청건 반영 "/>
    <x v="4"/>
    <s v="조수일"/>
    <s v="안소정"/>
    <s v="조수일"/>
    <s v="Online"/>
    <x v="0"/>
    <s v="UI"/>
    <x v="4"/>
    <s v=""/>
    <x v="2"/>
    <x v="4"/>
    <d v="2025-07-21T11:22:43"/>
    <d v="2025-07-24T13:31:56"/>
  </r>
  <r>
    <s v="UT-FSQB032E"/>
    <x v="4"/>
    <x v="1"/>
    <x v="6"/>
    <s v="DEF-00743"/>
    <s v="하단에 보고서 출력시 중간 하단에 페이지 번호 누락_x000a_(미리보기, 모든 확장자 출력 시 해당)"/>
    <x v="1"/>
    <s v="임소정"/>
    <s v="임소정"/>
    <s v="박상기"/>
    <s v="Online"/>
    <x v="1"/>
    <s v="문서화"/>
    <x v="4"/>
    <s v=""/>
    <x v="2"/>
    <x v="4"/>
    <d v="2025-07-21T13:11:17"/>
    <d v="2025-07-23T16:55:32"/>
  </r>
  <r>
    <s v="UT-FSQB031E"/>
    <x v="4"/>
    <x v="1"/>
    <x v="6"/>
    <s v="DEF-00744"/>
    <s v="하단에 보고서 출력시 중간 하단에 페이지 번호 누락 (미리보기, 모든 확장자 출력 시 해당)"/>
    <x v="1"/>
    <s v="임소정"/>
    <s v="임소정"/>
    <s v="박상기"/>
    <s v="Online"/>
    <x v="1"/>
    <s v="문서화"/>
    <x v="4"/>
    <s v=""/>
    <x v="2"/>
    <x v="4"/>
    <d v="2025-07-21T13:15:10"/>
    <d v="2025-07-23T16:55:49"/>
  </r>
  <r>
    <s v="UT-FSQB033E"/>
    <x v="4"/>
    <x v="1"/>
    <x v="6"/>
    <s v="DEF-00745"/>
    <s v="하단에 보고서 출력시 중간 하단에 페이지 번호 누락 (미리보기, 모든 확장자 출력 시 해당)"/>
    <x v="1"/>
    <s v="임소정"/>
    <s v="임소정"/>
    <s v="박상기"/>
    <s v="Online"/>
    <x v="1"/>
    <s v="문서화"/>
    <x v="4"/>
    <s v=""/>
    <x v="2"/>
    <x v="4"/>
    <d v="2025-07-21T13:25:18"/>
    <d v="2025-07-23T16:56:29"/>
  </r>
  <r>
    <s v="UT-FSQB034E"/>
    <x v="4"/>
    <x v="1"/>
    <x v="6"/>
    <s v="DEF-00747"/>
    <s v="하단에 보고서 출력시 중간 하단에 페이지 번호 누락 (미리보기, 모든 확장자 출력 시 해당)"/>
    <x v="1"/>
    <s v="임소정"/>
    <s v="임소정"/>
    <s v="박상기"/>
    <s v="Online"/>
    <x v="1"/>
    <s v="문서화"/>
    <x v="4"/>
    <s v=""/>
    <x v="2"/>
    <x v="4"/>
    <d v="2025-07-21T13:27:56"/>
    <d v="2025-07-23T16:56:03"/>
  </r>
  <r>
    <s v="UT-FSQB074E"/>
    <x v="4"/>
    <x v="1"/>
    <x v="6"/>
    <s v="DEF-00756"/>
    <s v="합계 확인 필요_x000a_일자별 합계가 맞지 않음"/>
    <x v="1"/>
    <s v="임소정"/>
    <s v="임소정"/>
    <s v="김승무"/>
    <s v="Online"/>
    <x v="0"/>
    <s v="데이터"/>
    <x v="4"/>
    <s v=""/>
    <x v="2"/>
    <x v="4"/>
    <d v="2025-07-21T14:29:18"/>
    <d v="2025-07-23T16:46:08"/>
  </r>
  <r>
    <s v="UT-FSQB075E"/>
    <x v="4"/>
    <x v="1"/>
    <x v="6"/>
    <s v="DEF-00757"/>
    <s v="합계가 맞는지 검토 "/>
    <x v="1"/>
    <s v="임소정"/>
    <s v="임소정"/>
    <s v="김승무"/>
    <s v="Online"/>
    <x v="0"/>
    <s v="데이터"/>
    <x v="4"/>
    <s v=""/>
    <x v="2"/>
    <x v="4"/>
    <d v="2025-07-21T14:31:44"/>
    <d v="2025-07-23T16:45:53"/>
  </r>
  <r>
    <s v="UT-WESRS003M"/>
    <x v="4"/>
    <x v="1"/>
    <x v="13"/>
    <s v="DEF-00778"/>
    <s v="결함 아님"/>
    <x v="1"/>
    <s v="임지훈"/>
    <s v="임지훈"/>
    <s v="윤성훈"/>
    <s v="Online"/>
    <x v="0"/>
    <s v="기능"/>
    <x v="4"/>
    <s v=""/>
    <x v="0"/>
    <x v="4"/>
    <d v="2025-07-21T17:48:39"/>
    <d v="2025-07-25T10:49:14"/>
  </r>
  <r>
    <s v="UT-GO42001S"/>
    <x v="4"/>
    <x v="1"/>
    <x v="0"/>
    <s v="DEF-00759"/>
    <s v="파일 첨부 input box에 text 입력이 되고 alert가 나오지 않음"/>
    <x v="1"/>
    <s v="신문호"/>
    <s v="박정구"/>
    <s v="박상기"/>
    <s v="Online"/>
    <x v="1"/>
    <s v="기능"/>
    <x v="4"/>
    <s v=""/>
    <x v="2"/>
    <x v="4"/>
    <d v="2025-07-21T14:41:11"/>
    <d v="2025-08-07T18:09:33"/>
  </r>
  <r>
    <s v="UT-WESRS002S"/>
    <x v="4"/>
    <x v="1"/>
    <x v="13"/>
    <s v="DEF-00779"/>
    <s v="결함아님"/>
    <x v="1"/>
    <s v="임지훈"/>
    <s v="임지훈"/>
    <s v="윤성훈"/>
    <s v="Online"/>
    <x v="0"/>
    <s v="기능"/>
    <x v="4"/>
    <s v=""/>
    <x v="0"/>
    <x v="4"/>
    <d v="2025-07-21T17:49:15"/>
    <d v="2025-07-25T10:49:25"/>
  </r>
  <r>
    <s v="UT-CASY019S(A)"/>
    <x v="4"/>
    <x v="1"/>
    <x v="7"/>
    <s v="DEF-00761"/>
    <s v="공지사항 저장 안됨"/>
    <x v="1"/>
    <s v="박영수"/>
    <s v="최민지"/>
    <s v="윤성훈"/>
    <s v="Online"/>
    <x v="1"/>
    <s v="기능"/>
    <x v="4"/>
    <s v=""/>
    <x v="2"/>
    <x v="4"/>
    <d v="2025-07-21T14:49:40"/>
    <d v="2025-07-25T10:47:19"/>
  </r>
  <r>
    <s v="UT-FSQB082E"/>
    <x v="4"/>
    <x v="1"/>
    <x v="6"/>
    <s v="DEF-00764"/>
    <s v="시나리오명이 서로 다름 _x000a_단위시험케이스 : 포기물품 검색 일자별 현황 조회-휴대전체/위탁_x000a_테스트시나리오 : 포기물품 검색 일자별 현황 조회-T1 출국장 합계_x000a__x000a_화면은 : 휴대전체/위탁"/>
    <x v="1"/>
    <s v="임소정"/>
    <s v="임소정"/>
    <s v="김승무"/>
    <s v="Online"/>
    <x v="0"/>
    <s v="문서화"/>
    <x v="4"/>
    <s v=""/>
    <x v="2"/>
    <x v="4"/>
    <d v="2025-07-21T15:18:31"/>
    <d v="2025-07-23T16:47:07"/>
  </r>
  <r>
    <s v="UT-GO42502R"/>
    <x v="4"/>
    <x v="1"/>
    <x v="0"/>
    <s v="DEF-00766"/>
    <s v="보고서 좌하단에 인쇄일자 누락 조치 부탁드립니다."/>
    <x v="1"/>
    <s v="신문호"/>
    <s v="박정구"/>
    <s v="박상기"/>
    <s v="Online"/>
    <x v="1"/>
    <s v="문서화"/>
    <x v="4"/>
    <s v=""/>
    <x v="2"/>
    <x v="4"/>
    <d v="2025-07-21T15:43:40"/>
    <d v="2025-08-07T16:59:00"/>
  </r>
  <r>
    <s v="UT-MESCM043S"/>
    <x v="4"/>
    <x v="1"/>
    <x v="15"/>
    <s v="DEF-00781"/>
    <s v="스피너가 돌 때 팝업과 겹쳐있음"/>
    <x v="1"/>
    <s v="임지훈"/>
    <s v="김용진"/>
    <s v="박상기"/>
    <s v="Online"/>
    <x v="1"/>
    <s v="UI"/>
    <x v="4"/>
    <s v=""/>
    <x v="0"/>
    <x v="4"/>
    <d v="2025-07-21T17:53:35"/>
    <d v="2025-08-18T14:07:02"/>
  </r>
  <r>
    <s v="UT-WESRS005S"/>
    <x v="4"/>
    <x v="1"/>
    <x v="13"/>
    <s v="DEF-00808"/>
    <s v="조회조건중 Month를 지우고 조회시 조회됨"/>
    <x v="1"/>
    <s v="임지훈"/>
    <s v="임지훈"/>
    <s v="윤성훈"/>
    <s v="Online"/>
    <x v="0"/>
    <s v="기능"/>
    <x v="4"/>
    <s v=""/>
    <x v="2"/>
    <x v="4"/>
    <d v="2025-07-22T15:34:19"/>
    <d v="2025-08-07T15:30:40"/>
  </r>
  <r>
    <s v="UT-WESRS006M"/>
    <x v="4"/>
    <x v="1"/>
    <x v="13"/>
    <s v="DEF-00810"/>
    <s v="권한이 없어서 신규추가(+) 버튼이 안 보임"/>
    <x v="1"/>
    <s v="임지훈"/>
    <s v="임지훈"/>
    <s v="윤성훈"/>
    <s v="Online"/>
    <x v="0"/>
    <s v="기타"/>
    <x v="4"/>
    <s v=""/>
    <x v="2"/>
    <x v="4"/>
    <d v="2025-07-22T16:08:45"/>
    <d v="2025-08-07T15:58:42"/>
  </r>
  <r>
    <s v="UT-SLOTAI001M"/>
    <x v="4"/>
    <x v="1"/>
    <x v="4"/>
    <s v="DEF-00818"/>
    <s v="2. 첫번째로 Resource Group ID 입력불가. Resource Group Name을 입력한 뒤에 Resource Group ID 입력가능."/>
    <x v="1"/>
    <s v="김형진"/>
    <s v="서창민"/>
    <s v="정수현"/>
    <s v="Online"/>
    <x v="1"/>
    <s v="기능"/>
    <x v="4"/>
    <s v=""/>
    <x v="1"/>
    <x v="4"/>
    <d v="2025-07-22T16:44:47"/>
    <d v="2025-08-18T16:47:49"/>
  </r>
  <r>
    <s v="UT-PM30103M"/>
    <x v="4"/>
    <x v="1"/>
    <x v="3"/>
    <s v="DEF-00735"/>
    <s v="기관별 GDP 성장률 예측치 입력후 저장시 에러창 뜸"/>
    <x v="1"/>
    <s v="염희석"/>
    <s v="pmtbd2"/>
    <s v="윤성훈"/>
    <s v="Online"/>
    <x v="1"/>
    <s v="기능"/>
    <x v="4"/>
    <s v=""/>
    <x v="0"/>
    <x v="4"/>
    <d v="2025-07-21T10:43:50"/>
    <d v="2025-08-06T16:28:00"/>
  </r>
  <r>
    <s v="UT-AC01021S"/>
    <x v="4"/>
    <x v="4"/>
    <x v="9"/>
    <s v="DEF-00737"/>
    <s v="출도착편에 대한 DLY 버튼 클릭시 11:16분 기준 &quot;16&quot;으로 분만 표시됨_x000a_- 두번 클릭하면 11:16으로 정상 표시됨"/>
    <x v="4"/>
    <s v="조수일"/>
    <s v="안소정"/>
    <s v="조수일"/>
    <s v="Online"/>
    <x v="1"/>
    <s v="기능"/>
    <x v="4"/>
    <s v=""/>
    <x v="2"/>
    <x v="4"/>
    <d v="2025-07-21T11:18:57"/>
    <d v="2025-07-24T13:32:30"/>
  </r>
  <r>
    <s v="UT-FSQB080E"/>
    <x v="4"/>
    <x v="1"/>
    <x v="6"/>
    <s v="DEF-00762"/>
    <s v="단위테스트 시나리오명 : 포기물품 검색 일자별 현황 조회-T1 출국장 합계_x000a_TMS에 등록된 시나리오명 : 포기물품 검색 일자별 현황 조회-T1 동편위탁_x000a__x000a_시나리오명이 다름.  "/>
    <x v="1"/>
    <s v="임소정"/>
    <s v="임소정"/>
    <s v="김승무"/>
    <s v="Online"/>
    <x v="0"/>
    <s v="문서화"/>
    <x v="4"/>
    <s v=""/>
    <x v="2"/>
    <x v="4"/>
    <d v="2025-07-21T15:09:00"/>
    <d v="2025-07-23T16:46:48"/>
  </r>
  <r>
    <s v="UT-FSQB081E"/>
    <x v="4"/>
    <x v="1"/>
    <x v="6"/>
    <s v="DEF-00763"/>
    <s v="시나리오명이 서로 다름 _x000a_단위시험케이스 : 포기물품 검색 일자별 현황 조회-T1 위탁포기물품_x000a_테스트시나리오 : 포기물품 검색 일자별 현황 조회-T1 서편위탁_x000a__x000a_화면은 T1 위탁포기물품"/>
    <x v="1"/>
    <s v="임소정"/>
    <s v="임소정"/>
    <s v="김승무"/>
    <s v="Online"/>
    <x v="0"/>
    <s v="문서화"/>
    <x v="4"/>
    <s v=""/>
    <x v="2"/>
    <x v="4"/>
    <d v="2025-07-21T15:14:38"/>
    <d v="2025-07-23T16:46:33"/>
  </r>
  <r>
    <s v="UT-GO42503R"/>
    <x v="4"/>
    <x v="1"/>
    <x v="0"/>
    <s v="DEF-00767"/>
    <s v="미리보기 및 출력물에서 좌하단에 인쇄일자가 누락되어 있습니다."/>
    <x v="1"/>
    <s v="신문호"/>
    <s v="박정구"/>
    <s v="박상기"/>
    <s v="Online"/>
    <x v="1"/>
    <s v="문서화"/>
    <x v="4"/>
    <s v=""/>
    <x v="2"/>
    <x v="4"/>
    <d v="2025-07-21T15:50:45"/>
    <d v="2025-08-07T18:10:19"/>
  </r>
  <r>
    <s v="UT-GO13106R"/>
    <x v="4"/>
    <x v="1"/>
    <x v="0"/>
    <s v="DEF-00768"/>
    <s v="5. 기간별 조회하면 '조회된 데이터가 없습니다.' 출력됨_x000a_6. 기간별 조회하면 '조회된 데이터가 없습니다.' 엑셀다운됨"/>
    <x v="1"/>
    <s v="신문호"/>
    <s v="김경준"/>
    <s v="정수현"/>
    <s v="Online"/>
    <x v="1"/>
    <s v="기능"/>
    <x v="4"/>
    <s v=""/>
    <x v="1"/>
    <x v="4"/>
    <d v="2025-07-21T15:51:36"/>
    <d v="2025-08-07T15:25:54"/>
  </r>
  <r>
    <s v="UT-GO42505R"/>
    <x v="4"/>
    <x v="1"/>
    <x v="0"/>
    <s v="DEF-00769"/>
    <s v="아래의 빨간색 표시부분 오타수정 부탁드립니다._x000a_항공사별시간대별 수하물개수실적 -&gt; 항공사별 시간대별 수하물개수실적"/>
    <x v="1"/>
    <s v="신문호"/>
    <s v="박정구"/>
    <s v="박상기"/>
    <s v="Online"/>
    <x v="1"/>
    <s v="UI"/>
    <x v="4"/>
    <s v=""/>
    <x v="2"/>
    <x v="4"/>
    <d v="2025-07-21T15:56:58"/>
    <d v="2025-08-07T18:10:56"/>
  </r>
  <r>
    <s v="UT-FSQB030S"/>
    <x v="4"/>
    <x v="1"/>
    <x v="6"/>
    <s v="DEF-00820"/>
    <s v="조회년도 입력시, 최초 &quot;2025년&quot;에서 &quot;1999년&quot; 입력 후 엔터 눌렀을 때 2025년으로 되돌아옴"/>
    <x v="1"/>
    <s v="임소정"/>
    <s v="임소정"/>
    <s v="박상기"/>
    <s v="Online"/>
    <x v="1"/>
    <s v="UI"/>
    <x v="4"/>
    <s v=""/>
    <x v="2"/>
    <x v="4"/>
    <d v="2025-07-22T16:55:36"/>
    <d v="2025-07-23T16:50:53"/>
  </r>
  <r>
    <s v="UT-MESCM013S"/>
    <x v="4"/>
    <x v="1"/>
    <x v="15"/>
    <s v="DEF-00821"/>
    <s v="otp확인 절차 때문에 등록이 안됨"/>
    <x v="1"/>
    <s v="임지훈"/>
    <s v="김용진"/>
    <s v="윤성훈"/>
    <s v="Online"/>
    <x v="1"/>
    <s v="기능"/>
    <x v="4"/>
    <s v=""/>
    <x v="2"/>
    <x v="4"/>
    <d v="2025-07-22T17:09:01"/>
    <d v="2025-07-24T17:29:45"/>
  </r>
  <r>
    <s v="UT-MESCM014S"/>
    <x v="4"/>
    <x v="1"/>
    <x v="15"/>
    <s v="DEF-00822"/>
    <s v="수정화면에서 구분값이 초기화 됨._x000a_(기존 구분값이 표시되어야 할거 같음)"/>
    <x v="1"/>
    <s v="임지훈"/>
    <s v="김용진"/>
    <s v="윤성훈"/>
    <s v="Online"/>
    <x v="1"/>
    <s v="기능"/>
    <x v="4"/>
    <s v=""/>
    <x v="2"/>
    <x v="4"/>
    <d v="2025-07-22T17:14:02"/>
    <d v="2025-08-08T13:36:42"/>
  </r>
  <r>
    <s v="UT-MESCM014S"/>
    <x v="4"/>
    <x v="1"/>
    <x v="15"/>
    <s v="DEF-00823"/>
    <s v="인증번호 확인 절차 때문에 수정 테스트 불가"/>
    <x v="1"/>
    <s v="임지훈"/>
    <s v="김용진"/>
    <s v="윤성훈"/>
    <s v="Online"/>
    <x v="0"/>
    <s v="기타"/>
    <x v="4"/>
    <s v=""/>
    <x v="2"/>
    <x v="4"/>
    <d v="2025-07-22T17:17:15"/>
    <d v="2025-07-24T17:30:22"/>
  </r>
  <r>
    <s v="UT-AC01013L"/>
    <x v="3"/>
    <x v="3"/>
    <x v="9"/>
    <s v="DEF-00826"/>
    <s v="출도착 상세 화면에서 Gate On/Off 시간과 Apron In/Out 시간이 역행하는경우 경고창이 뜨지 않고 저장이 됨 (IIS참고)"/>
    <x v="3"/>
    <s v="조수일"/>
    <s v="안소정"/>
    <s v="조수일"/>
    <s v="Online"/>
    <x v="1"/>
    <s v="기능"/>
    <x v="4"/>
    <s v=""/>
    <x v="0"/>
    <x v="4"/>
    <d v="2025-07-22T18:09:27"/>
    <d v="2025-07-30T13:39:58"/>
  </r>
  <r>
    <s v="UT-AC01013L"/>
    <x v="3"/>
    <x v="3"/>
    <x v="9"/>
    <s v="DEF-00827"/>
    <s v="운항상세 화면에 시간 입력창들(출도착 시간입력 항목 전체) 시간 입력시 초를 입력하지 않아도 되도록 개선 요청건 미처리됨"/>
    <x v="3"/>
    <s v="조수일"/>
    <s v="안소정"/>
    <s v="조수일"/>
    <s v="Online"/>
    <x v="0"/>
    <s v="기능"/>
    <x v="4"/>
    <s v=""/>
    <x v="2"/>
    <x v="4"/>
    <d v="2025-07-22T18:11:26"/>
    <d v="2025-07-30T13:40:10"/>
  </r>
  <r>
    <s v="UT-MESCM045M"/>
    <x v="4"/>
    <x v="1"/>
    <x v="15"/>
    <s v="DEF-00828"/>
    <s v="빨간 색부분에서 오타 수정(포맷확인)이 필요합니다. 오타가 아니면 결함이 아닙니다._x000a_(09시:00분 부분)"/>
    <x v="1"/>
    <s v="임지훈"/>
    <s v="김용진"/>
    <s v="박상기"/>
    <s v="Online"/>
    <x v="1"/>
    <s v="UI"/>
    <x v="4"/>
    <s v=""/>
    <x v="2"/>
    <x v="4"/>
    <d v="2025-07-23T09:28:42"/>
    <d v="2025-08-18T13:34:42"/>
  </r>
  <r>
    <s v="UT-MESCM045M"/>
    <x v="4"/>
    <x v="1"/>
    <x v="15"/>
    <s v="DEF-00829"/>
    <s v="09시 45분으로 EEZT를 설정하려고 하면 아래와 같이 알림이 나옴_x000a_(요청 당시 시각 09시 30분)"/>
    <x v="1"/>
    <s v="임지훈"/>
    <s v="김용진"/>
    <s v="박상기"/>
    <s v="Online"/>
    <x v="1"/>
    <s v="프로세스"/>
    <x v="4"/>
    <s v=""/>
    <x v="0"/>
    <x v="4"/>
    <d v="2025-07-23T09:31:59"/>
    <d v="2025-08-18T13:35:42"/>
  </r>
  <r>
    <s v="UT-SLOTAI004S"/>
    <x v="4"/>
    <x v="1"/>
    <x v="4"/>
    <s v="DEF-00830"/>
    <s v="2. Constraint Group ID, Constraint ID 입력창 활성화안됨_x000a_2번 오류로 3,4,5 안됨"/>
    <x v="1"/>
    <s v="김형진"/>
    <s v="서창민"/>
    <s v="정수현"/>
    <s v="Online"/>
    <x v="1"/>
    <s v="기능"/>
    <x v="4"/>
    <s v=""/>
    <x v="1"/>
    <x v="4"/>
    <d v="2025-07-23T09:32:06"/>
    <d v="2025-08-18T18:06:32"/>
  </r>
  <r>
    <s v="UT-PM-SP17"/>
    <x v="4"/>
    <x v="1"/>
    <x v="3"/>
    <s v="DEF-00844"/>
    <s v="sp 실행시간이 너무 오래 걸려서 테스트 진행 불가"/>
    <x v="1"/>
    <s v="염희석"/>
    <s v="pmtbd1"/>
    <s v="윤성훈"/>
    <s v="프로시져"/>
    <x v="0"/>
    <s v="기능"/>
    <x v="4"/>
    <s v=""/>
    <x v="2"/>
    <x v="4"/>
    <d v="2025-07-23T11:00:55"/>
    <d v="2025-08-07T19:04:49"/>
  </r>
  <r>
    <s v="UT-PM-SP42"/>
    <x v="4"/>
    <x v="1"/>
    <x v="3"/>
    <s v="DEF-00848"/>
    <s v="SP 실행 후 데이터 검증불가"/>
    <x v="1"/>
    <s v="염희석"/>
    <s v="pmtbd1"/>
    <s v="윤성훈"/>
    <s v="프로시져"/>
    <x v="0"/>
    <s v="기능"/>
    <x v="4"/>
    <s v=""/>
    <x v="2"/>
    <x v="4"/>
    <d v="2025-07-23T13:10:55"/>
    <d v="2025-08-07T19:29:20"/>
  </r>
  <r>
    <s v="UT-GO11101S"/>
    <x v="4"/>
    <x v="1"/>
    <x v="0"/>
    <s v="DEF-00741"/>
    <s v="[저장]_x000a_저장(수정)기능 수행 확인_x000a_F6 기능키가 저장버튼과 동일한 기능을 하는지 확인_x000a_ : C67679 편명 검색안됨_x000a__x000a_[저장]_x000a_Ctrl + F2 기능키 클릭으로 GD마감설정 저장 확인_x000a_: 저장후 다시 Ctrl + F2 하면 현재 마감일자가 2025-03-31로 변경안되어 있음_x000a_"/>
    <x v="1"/>
    <s v="신문호"/>
    <s v="김경준"/>
    <s v="정수현"/>
    <s v="Online"/>
    <x v="1"/>
    <s v="기능"/>
    <x v="4"/>
    <s v=""/>
    <x v="0"/>
    <x v="4"/>
    <d v="2025-07-21T12:14:19"/>
    <d v="2025-08-18T16:33:00"/>
  </r>
  <r>
    <s v="UT-PM30104S"/>
    <x v="4"/>
    <x v="1"/>
    <x v="3"/>
    <s v="DEF-00742"/>
    <s v="테스트 시나리오와 증적의 내용이 다름_x000a_ - 시나리오 : '기관선택' 버튼 클릭_x000a_ - 증적 : '이력조회' 버튼 클릭"/>
    <x v="1"/>
    <s v="염희석"/>
    <s v="pmtbd2"/>
    <s v="윤성훈"/>
    <s v="Online"/>
    <x v="0"/>
    <s v="문서화"/>
    <x v="4"/>
    <s v=""/>
    <x v="2"/>
    <x v="4"/>
    <d v="2025-07-21T12:44:25"/>
    <d v="2025-08-06T16:32:14"/>
  </r>
  <r>
    <s v="UT-MESCM043S"/>
    <x v="4"/>
    <x v="1"/>
    <x v="15"/>
    <s v="DEF-00799"/>
    <s v="DEICING POSITON ZONE 부분에 데이터가 없을 때 공란으로 두는 게 맞는 지 궁금합니다."/>
    <x v="1"/>
    <s v="임지훈"/>
    <s v="김용진"/>
    <s v="박상기"/>
    <s v="Online"/>
    <x v="1"/>
    <s v="데이터"/>
    <x v="4"/>
    <s v=""/>
    <x v="2"/>
    <x v="4"/>
    <d v="2025-07-22T14:18:56"/>
    <d v="2025-08-18T14:09:51"/>
  </r>
  <r>
    <s v="UT-GO61202S"/>
    <x v="4"/>
    <x v="1"/>
    <x v="0"/>
    <s v="DEF-00800"/>
    <s v="2. 매 분마다 화면이 새로고침되어 갱신되지 않음"/>
    <x v="1"/>
    <s v="신문호"/>
    <s v="박정구"/>
    <s v="정수현"/>
    <s v="Online"/>
    <x v="1"/>
    <s v="기능"/>
    <x v="4"/>
    <s v=""/>
    <x v="1"/>
    <x v="4"/>
    <d v="2025-07-22T14:26:52"/>
    <d v="2025-08-08T10:57:48"/>
  </r>
  <r>
    <s v="UT-SLOTOF002M"/>
    <x v="4"/>
    <x v="1"/>
    <x v="4"/>
    <s v="DEF-00804"/>
    <s v="해당 화면에 대한 내용이나 데이터가 필요합니다."/>
    <x v="1"/>
    <s v="김형진"/>
    <s v="서창민"/>
    <s v="박상기"/>
    <s v="Online"/>
    <x v="1"/>
    <s v="데이터"/>
    <x v="4"/>
    <s v=""/>
    <x v="2"/>
    <x v="4"/>
    <d v="2025-07-22T15:00:58"/>
    <d v="2025-08-18T14:04:59"/>
  </r>
  <r>
    <s v="UT-GO61501S"/>
    <x v="4"/>
    <x v="1"/>
    <x v="0"/>
    <s v="DEF-00805"/>
    <s v="2. 예상결과와 에러메시지 다름_x000a_3. 예상결과와 에러메시지 다름_x000a_"/>
    <x v="1"/>
    <s v="신문호"/>
    <s v="박정구"/>
    <s v="정수현"/>
    <s v="Online"/>
    <x v="1"/>
    <s v="기능"/>
    <x v="4"/>
    <s v=""/>
    <x v="2"/>
    <x v="4"/>
    <d v="2025-07-22T15:03:51"/>
    <d v="2025-08-07T18:05:36"/>
  </r>
  <r>
    <s v="UT-WESRS007S"/>
    <x v="4"/>
    <x v="1"/>
    <x v="13"/>
    <s v="DEF-00809"/>
    <s v="조회 월(Month) 지우고 조회하면 전체 데이터 나옴."/>
    <x v="1"/>
    <s v="임지훈"/>
    <s v="임지훈"/>
    <s v="윤성훈"/>
    <s v="Online"/>
    <x v="0"/>
    <s v="기능"/>
    <x v="4"/>
    <s v=""/>
    <x v="2"/>
    <x v="4"/>
    <d v="2025-07-22T15:58:19"/>
    <d v="2025-08-07T16:04:56"/>
  </r>
  <r>
    <s v="UT-WESRS006M"/>
    <x v="4"/>
    <x v="1"/>
    <x v="13"/>
    <s v="DEF-00811"/>
    <s v="권한이 없어 신규추가(+) 버튼이 안보임"/>
    <x v="1"/>
    <s v="임지훈"/>
    <s v="임지훈"/>
    <s v="윤성훈"/>
    <s v="Online"/>
    <x v="0"/>
    <s v="기능"/>
    <x v="4"/>
    <s v=""/>
    <x v="2"/>
    <x v="4"/>
    <d v="2025-07-22T16:18:43"/>
    <d v="2025-08-07T15:58:54"/>
  </r>
  <r>
    <s v="UT-WESRS005S"/>
    <x v="4"/>
    <x v="1"/>
    <x v="13"/>
    <s v="DEF-00812"/>
    <s v="권한이 없어 신규추가(+) 버튼이 안 보임"/>
    <x v="1"/>
    <s v="임지훈"/>
    <s v="임지훈"/>
    <s v="윤성훈"/>
    <s v="Online"/>
    <x v="0"/>
    <s v="기능"/>
    <x v="4"/>
    <s v=""/>
    <x v="2"/>
    <x v="4"/>
    <d v="2025-07-22T16:19:36"/>
    <d v="2025-08-07T15:32:19"/>
  </r>
  <r>
    <s v="UT-WESRS008M"/>
    <x v="4"/>
    <x v="1"/>
    <x v="13"/>
    <s v="DEF-00813"/>
    <s v="권한이 없어 신규 추가건에 대한 테스트 진행불가"/>
    <x v="1"/>
    <s v="임지훈"/>
    <s v="임지훈"/>
    <s v="윤성훈"/>
    <s v="Online"/>
    <x v="0"/>
    <s v="기능"/>
    <x v="4"/>
    <s v=""/>
    <x v="2"/>
    <x v="4"/>
    <d v="2025-07-22T16:20:58"/>
    <d v="2025-08-07T16:19:13"/>
  </r>
  <r>
    <s v="UT-WESRS007S"/>
    <x v="4"/>
    <x v="1"/>
    <x v="13"/>
    <s v="DEF-00814"/>
    <s v="권한이 없어 신규(+) 버튼이 보이지 않음"/>
    <x v="1"/>
    <s v="임지훈"/>
    <s v="임지훈"/>
    <s v="윤성훈"/>
    <s v="Online"/>
    <x v="0"/>
    <s v="기능"/>
    <x v="4"/>
    <s v=""/>
    <x v="2"/>
    <x v="4"/>
    <d v="2025-07-22T16:34:08"/>
    <d v="2025-08-07T16:05:06"/>
  </r>
  <r>
    <s v="UT-RCPK017M"/>
    <x v="4"/>
    <x v="1"/>
    <x v="12"/>
    <s v="DEF-00816"/>
    <s v="1.Flight Bar Info를 수정해도 변경 되지 않음(Daily)_x000a_2 Seasonal chart는 연결디 되지 않음 --&gt; 테스트 불가 "/>
    <x v="1"/>
    <s v="이미라"/>
    <s v="이미라"/>
    <s v="김승무"/>
    <s v="Online"/>
    <x v="1"/>
    <s v="기능"/>
    <x v="4"/>
    <s v=""/>
    <x v="0"/>
    <x v="4"/>
    <d v="2025-07-22T16:39:40"/>
    <d v="2025-07-23T16:59:44"/>
  </r>
  <r>
    <s v="UT-CASY006S(A)"/>
    <x v="4"/>
    <x v="1"/>
    <x v="7"/>
    <s v="DEF-00824"/>
    <s v="저장시 제약조건 위반 오류 뜸"/>
    <x v="1"/>
    <s v="박영수"/>
    <s v="정연준"/>
    <s v="윤성훈"/>
    <s v="Online"/>
    <x v="1"/>
    <s v="기능"/>
    <x v="4"/>
    <s v=""/>
    <x v="2"/>
    <x v="4"/>
    <d v="2025-07-22T17:36:31"/>
    <d v="2025-07-25T10:39:25"/>
  </r>
  <r>
    <s v="UT-CASY007S(A)"/>
    <x v="4"/>
    <x v="1"/>
    <x v="7"/>
    <s v="DEF-00825"/>
    <s v="삭제시 useyn 만 n으로 바뀜.(시나리오 상으로는 데이터가 보이지 않아야 함)"/>
    <x v="1"/>
    <s v="박영수"/>
    <s v="최민지"/>
    <s v="윤성훈"/>
    <s v="Online"/>
    <x v="0"/>
    <s v="기능"/>
    <x v="4"/>
    <s v=""/>
    <x v="2"/>
    <x v="4"/>
    <d v="2025-07-22T17:48:27"/>
    <d v="2025-07-25T10:38:51"/>
  </r>
  <r>
    <s v="UT-MESCM048M"/>
    <x v="4"/>
    <x v="1"/>
    <x v="15"/>
    <s v="DEF-00832"/>
    <s v="제방빙 사전요청 시 화면에서 확인 버튼을 누르면 &quot;제방빙 사전요청 [신청] 하시겠습니까?&quot; 라는 alert 없이 바로 아래 alert이 나옴"/>
    <x v="1"/>
    <s v="임지훈"/>
    <s v="김용진"/>
    <s v="박상기"/>
    <s v="Online"/>
    <x v="1"/>
    <s v="프로세스"/>
    <x v="4"/>
    <s v=""/>
    <x v="2"/>
    <x v="4"/>
    <d v="2025-07-23T10:07:54"/>
    <d v="2025-08-08T15:01:44"/>
  </r>
  <r>
    <s v="UT-SLOTBI008S"/>
    <x v="4"/>
    <x v="1"/>
    <x v="4"/>
    <s v="DEF-00834"/>
    <s v="2. Flight Name 입력창 활성화안됨_x000a_2번 오류로 3,4,5 안됨"/>
    <x v="1"/>
    <s v="김형진"/>
    <s v="서창민"/>
    <s v="정수현"/>
    <s v="Online"/>
    <x v="1"/>
    <s v="기능"/>
    <x v="4"/>
    <s v=""/>
    <x v="1"/>
    <x v="4"/>
    <d v="2025-07-23T10:27:05"/>
    <d v="2025-08-18T18:01:07"/>
  </r>
  <r>
    <s v="UT-PM20108S"/>
    <x v="4"/>
    <x v="1"/>
    <x v="3"/>
    <s v="DEF-00835"/>
    <s v="예고일 삭제후 조회 버튼을 누르면 필수입력 체크안함."/>
    <x v="1"/>
    <s v="염희석"/>
    <s v="염희석"/>
    <s v="윤성훈"/>
    <s v="Report"/>
    <x v="0"/>
    <s v="기능"/>
    <x v="4"/>
    <s v=""/>
    <x v="2"/>
    <x v="4"/>
    <d v="2025-07-23T10:28:17"/>
    <d v="2025-07-25T10:42:40"/>
  </r>
  <r>
    <s v="UT-PM-SP34"/>
    <x v="4"/>
    <x v="1"/>
    <x v="3"/>
    <s v="DEF-00836"/>
    <s v="결과검증 쿼리 조회시 단위테스트결과 값이랑 실재 데이터랑 값이 다름"/>
    <x v="1"/>
    <s v="염희석"/>
    <s v="pmtbd1"/>
    <s v="김민욱"/>
    <s v="프로시져"/>
    <x v="1"/>
    <s v="데이터"/>
    <x v="4"/>
    <s v=""/>
    <x v="2"/>
    <x v="4"/>
    <d v="2025-07-23T10:28:33"/>
    <d v="2025-08-21T10:21:45"/>
  </r>
  <r>
    <s v="UT-GO41210R"/>
    <x v="4"/>
    <x v="1"/>
    <x v="0"/>
    <s v="DEF-00793"/>
    <s v="1.시나리오제목과 메뉴 제목이 다름(GD실적 및 EAI데이터 조회 &lt;&gt;GD실적 및 예약데이터 조회)"/>
    <x v="1"/>
    <s v="신문호"/>
    <s v="박정구"/>
    <s v="정수현"/>
    <s v="Online"/>
    <x v="1"/>
    <s v="기능"/>
    <x v="4"/>
    <s v=""/>
    <x v="2"/>
    <x v="4"/>
    <d v="2025-07-22T13:29:26"/>
    <d v="2025-08-07T18:42:39"/>
  </r>
  <r>
    <s v="UT-MESCM051S"/>
    <x v="4"/>
    <x v="1"/>
    <x v="15"/>
    <s v="DEF-00801"/>
    <s v="로딩 시 input box에 입력이 이루어짐, 커서가 활성화됨"/>
    <x v="1"/>
    <s v="임지훈"/>
    <s v="김용진"/>
    <s v="박상기"/>
    <s v="Online"/>
    <x v="1"/>
    <s v="기능"/>
    <x v="4"/>
    <s v=""/>
    <x v="2"/>
    <x v="4"/>
    <d v="2025-07-22T14:30:38"/>
    <d v="2025-08-08T15:06:54"/>
  </r>
  <r>
    <s v="UT-MESCM050M"/>
    <x v="4"/>
    <x v="1"/>
    <x v="15"/>
    <s v="DEF-00837"/>
    <s v="마일스톤 변경이력 테스트 데이터 요청합니다._x000a_(어떤 항공편이든 좋습니다)"/>
    <x v="1"/>
    <s v="임지훈"/>
    <s v="김용진"/>
    <s v="박상기"/>
    <s v="Online"/>
    <x v="0"/>
    <s v="데이터"/>
    <x v="4"/>
    <s v=""/>
    <x v="2"/>
    <x v="4"/>
    <d v="2025-07-23T10:29:13"/>
    <d v="2025-08-08T15:05:13"/>
  </r>
  <r>
    <s v="UT-PM20108S"/>
    <x v="4"/>
    <x v="1"/>
    <x v="3"/>
    <s v="DEF-00838"/>
    <s v="엑셀저장 버튼 클릭시 아무반응 없음"/>
    <x v="1"/>
    <s v="염희석"/>
    <s v="염희석"/>
    <s v="윤성훈"/>
    <s v="Report"/>
    <x v="1"/>
    <s v="기능"/>
    <x v="4"/>
    <s v=""/>
    <x v="2"/>
    <x v="4"/>
    <d v="2025-07-23T10:32:25"/>
    <d v="2025-08-06T16:16:02"/>
  </r>
  <r>
    <s v="UT-RCPK005M"/>
    <x v="4"/>
    <x v="1"/>
    <x v="12"/>
    <s v="DEF-00846"/>
    <s v="FIND BAR 검색조건이 AND인지 OR인지 테스트 시나리오에 추가 필요함_x000a_일반적인 경우는 아래 그림 예로 FLIGHT가 701이고 DES 가 BKK인걸 동시에 만족하는 DATA를 찾아 오는데 여기 결과는 OR로 찾아 옴. _x000a_테스트 시나리오에 케이스로 추가 필요. "/>
    <x v="1"/>
    <s v="이미라"/>
    <s v="이미라"/>
    <s v="김승무"/>
    <s v="Online"/>
    <x v="0"/>
    <s v="문서화"/>
    <x v="4"/>
    <s v=""/>
    <x v="2"/>
    <x v="4"/>
    <d v="2025-07-23T12:56:50"/>
    <d v="2025-07-23T15:17:52"/>
  </r>
  <r>
    <s v="UT-RCPK008M"/>
    <x v="4"/>
    <x v="1"/>
    <x v="12"/>
    <s v="DEF-00849"/>
    <s v="HEIGHT값   EDIT CHECK 및 제한 필요 숫자도 무한정 들어 감."/>
    <x v="1"/>
    <s v="이미라"/>
    <s v="이미라"/>
    <s v="김승무"/>
    <s v="Online"/>
    <x v="1"/>
    <s v="표준"/>
    <x v="4"/>
    <s v=""/>
    <x v="2"/>
    <x v="4"/>
    <d v="2025-07-23T13:11:42"/>
    <d v="2025-07-25T09:14:49"/>
  </r>
  <r>
    <s v="UT-RCPK009M"/>
    <x v="4"/>
    <x v="1"/>
    <x v="12"/>
    <s v="DEF-00852"/>
    <s v="1. START DATE EDIT CHECK 필요_x000a_2. DURATION에 MIN, MAX제한 필요"/>
    <x v="1"/>
    <s v="이미라"/>
    <s v="이미라"/>
    <s v="김승무"/>
    <s v="Online"/>
    <x v="1"/>
    <s v="표준"/>
    <x v="4"/>
    <s v=""/>
    <x v="2"/>
    <x v="4"/>
    <d v="2025-07-23T13:18:09"/>
    <d v="2025-07-25T11:03:53"/>
  </r>
  <r>
    <s v="UT-GO-SP96"/>
    <x v="4"/>
    <x v="1"/>
    <x v="0"/>
    <s v="DEF-00853"/>
    <s v="CALL SP_GO_PAX_KALS_RSRV_RCV;_x000a_쿼리문 실행이안됨"/>
    <x v="1"/>
    <s v="신문호"/>
    <s v="gotbd4"/>
    <s v="김단호"/>
    <s v="프로시져"/>
    <x v="1"/>
    <s v="프로세스"/>
    <x v="4"/>
    <s v=""/>
    <x v="2"/>
    <x v="4"/>
    <d v="2025-07-23T13:30:52"/>
    <d v="2025-08-08T14:03:39"/>
  </r>
  <r>
    <s v="UT-GO-SP97"/>
    <x v="4"/>
    <x v="1"/>
    <x v="0"/>
    <s v="DEF-00854"/>
    <s v="CALL SP_GO_PAX_TWAY_RSRV_RCV;_x000a_쿼리 실행이 안됨"/>
    <x v="1"/>
    <s v="신문호"/>
    <s v="gotbd4"/>
    <s v="김단호"/>
    <s v="프로시져"/>
    <x v="1"/>
    <s v="프로세스"/>
    <x v="4"/>
    <s v=""/>
    <x v="2"/>
    <x v="4"/>
    <d v="2025-07-23T13:31:21"/>
    <d v="2025-08-08T14:04:29"/>
  </r>
  <r>
    <s v="UT-SLOTMM004S"/>
    <x v="4"/>
    <x v="1"/>
    <x v="4"/>
    <s v="DEF-00856"/>
    <s v="Airline값에 관계없이 동일한 데이터가 나옴, 확인 필요"/>
    <x v="1"/>
    <s v="김형진"/>
    <s v="서창민"/>
    <s v="박상기"/>
    <s v="Online"/>
    <x v="1"/>
    <s v="기능"/>
    <x v="4"/>
    <s v=""/>
    <x v="2"/>
    <x v="4"/>
    <d v="2025-07-23T14:09:58"/>
    <d v="2025-08-18T13:44:00"/>
  </r>
  <r>
    <s v="UT-GO-SP22"/>
    <x v="4"/>
    <x v="1"/>
    <x v="0"/>
    <s v="DEF-00857"/>
    <s v="'S' 결과 안나옴"/>
    <x v="1"/>
    <s v="신문호"/>
    <s v="정병환"/>
    <s v="정수현"/>
    <s v="프로시져"/>
    <x v="1"/>
    <s v="기능"/>
    <x v="4"/>
    <s v=""/>
    <x v="1"/>
    <x v="4"/>
    <d v="2025-07-23T15:30:05"/>
    <d v="2025-08-08T10:54:51"/>
  </r>
  <r>
    <s v="UT-GO-SP31"/>
    <x v="4"/>
    <x v="1"/>
    <x v="0"/>
    <s v="DEF-00858"/>
    <s v="CALL 에러"/>
    <x v="1"/>
    <s v="신문호"/>
    <s v="정병환"/>
    <s v="정수현"/>
    <s v="프로시져"/>
    <x v="1"/>
    <s v="기능"/>
    <x v="4"/>
    <s v=""/>
    <x v="1"/>
    <x v="4"/>
    <d v="2025-07-23T15:38:00"/>
    <d v="2025-08-06T16:24:55"/>
  </r>
  <r>
    <s v="UT-GO-SP57"/>
    <x v="4"/>
    <x v="1"/>
    <x v="0"/>
    <s v="DEF-00860"/>
    <s v="프로시저 실행 시 SQL Error [22001] 발생"/>
    <x v="1"/>
    <s v="신문호"/>
    <s v="박정구"/>
    <s v="박상기"/>
    <s v="프로시져"/>
    <x v="1"/>
    <s v="기능"/>
    <x v="4"/>
    <s v=""/>
    <x v="2"/>
    <x v="4"/>
    <d v="2025-07-23T15:57:59"/>
    <d v="2025-08-08T13:59:01"/>
  </r>
  <r>
    <s v="UT-GO13402R"/>
    <x v="4"/>
    <x v="1"/>
    <x v="0"/>
    <s v="DEF-00861"/>
    <s v="보고서 출력시 페이지 번호가 출력물 중간 하단에 위치하지 않음 "/>
    <x v="1"/>
    <s v="신문호"/>
    <s v="박정구"/>
    <s v="정수현"/>
    <s v="Online"/>
    <x v="1"/>
    <s v="기능"/>
    <x v="4"/>
    <s v=""/>
    <x v="2"/>
    <x v="4"/>
    <d v="2025-07-23T16:28:46"/>
    <d v="2025-08-07T15:34:41"/>
  </r>
  <r>
    <s v="UT-RC-SP4"/>
    <x v="4"/>
    <x v="1"/>
    <x v="12"/>
    <s v="DEF-00863"/>
    <s v="테스트결과서 없음"/>
    <x v="1"/>
    <s v="이미라"/>
    <s v="문현희"/>
    <s v="윤성훈"/>
    <s v="프로시져"/>
    <x v="0"/>
    <s v="문서화"/>
    <x v="4"/>
    <s v=""/>
    <x v="2"/>
    <x v="4"/>
    <d v="2025-07-23T16:32:35"/>
    <d v="2025-08-08T16:33:50"/>
  </r>
  <r>
    <s v="UT-GO-SP15"/>
    <x v="4"/>
    <x v="1"/>
    <x v="0"/>
    <s v="DEF-00864"/>
    <s v="테스트 대상 아님"/>
    <x v="1"/>
    <s v="신문호"/>
    <s v="정병환"/>
    <s v="윤성훈"/>
    <s v="프로시져"/>
    <x v="0"/>
    <s v="기타"/>
    <x v="4"/>
    <s v=""/>
    <x v="2"/>
    <x v="4"/>
    <d v="2025-07-23T16:34:12"/>
    <d v="2025-08-18T09:27:51"/>
  </r>
  <r>
    <s v="UT-RC-SP3"/>
    <x v="4"/>
    <x v="4"/>
    <x v="12"/>
    <s v="DEF-00865"/>
    <s v="테스트 결과서 없음"/>
    <x v="4"/>
    <s v="이미라"/>
    <s v="문현희"/>
    <s v="이미라"/>
    <s v="프로시져"/>
    <x v="0"/>
    <s v="문서화"/>
    <x v="4"/>
    <s v=""/>
    <x v="2"/>
    <x v="4"/>
    <d v="2025-07-23T16:52:07"/>
    <d v="2025-08-05T13:34:38"/>
  </r>
  <r>
    <s v="UT-RC-SP3"/>
    <x v="4"/>
    <x v="4"/>
    <x v="12"/>
    <s v="DEF-00866"/>
    <s v="테스트 결과서 없음"/>
    <x v="4"/>
    <s v="이미라"/>
    <s v="문현희"/>
    <s v="이미라"/>
    <s v="프로시져"/>
    <x v="0"/>
    <s v="문서화"/>
    <x v="4"/>
    <s v=""/>
    <x v="2"/>
    <x v="4"/>
    <d v="2025-07-23T16:52:36"/>
    <d v="2025-08-05T13:34:57"/>
  </r>
  <r>
    <s v="UT-RC-SP4"/>
    <x v="4"/>
    <x v="4"/>
    <x v="12"/>
    <s v="DEF-00867"/>
    <s v="테스트 결과서 없음"/>
    <x v="4"/>
    <s v="이미라"/>
    <s v="문현희"/>
    <s v="이미라"/>
    <s v="프로시져"/>
    <x v="0"/>
    <s v="문서화"/>
    <x v="4"/>
    <s v=""/>
    <x v="2"/>
    <x v="4"/>
    <d v="2025-07-23T16:53:20"/>
    <d v="2025-08-05T13:35:18"/>
  </r>
  <r>
    <s v="UT-GO61402R"/>
    <x v="4"/>
    <x v="1"/>
    <x v="0"/>
    <s v="DEF-00667"/>
    <s v="수정내용이 반영안되는 게 의도한 것인지?"/>
    <x v="1"/>
    <s v="신문호"/>
    <s v="정병환"/>
    <s v="김단호"/>
    <s v="Online"/>
    <x v="0"/>
    <s v="UI"/>
    <x v="4"/>
    <s v=""/>
    <x v="2"/>
    <x v="4"/>
    <d v="2025-07-04T10:06:29"/>
    <d v="2025-07-22T14:45:01"/>
  </r>
  <r>
    <s v="UT-GO21301S"/>
    <x v="4"/>
    <x v="1"/>
    <x v="0"/>
    <s v="DEF-00668"/>
    <s v="단위테스트 결과서 미입력"/>
    <x v="1"/>
    <s v="신문호"/>
    <s v="박정구"/>
    <s v="정수현"/>
    <s v="Online"/>
    <x v="1"/>
    <s v="문서화"/>
    <x v="4"/>
    <s v=""/>
    <x v="2"/>
    <x v="4"/>
    <d v="2025-07-04T10:10:14"/>
    <d v="2025-08-07T15:36:54"/>
  </r>
  <r>
    <s v="UT-GO13402R"/>
    <x v="4"/>
    <x v="1"/>
    <x v="0"/>
    <s v="DEF-00674"/>
    <s v="메뉴위치 표기 요망"/>
    <x v="1"/>
    <s v="신문호"/>
    <s v="박정구"/>
    <s v="윤성훈"/>
    <s v="Online"/>
    <x v="0"/>
    <s v="문서화"/>
    <x v="4"/>
    <s v=""/>
    <x v="2"/>
    <x v="4"/>
    <d v="2025-07-04T10:35:21"/>
    <d v="2025-07-24T08:59:32"/>
  </r>
  <r>
    <s v="UT-GO41218M"/>
    <x v="4"/>
    <x v="1"/>
    <x v="0"/>
    <s v="DEF-00675"/>
    <s v="1.테스트시니리오에 텝을 실행하는 화면이라면 정확한 경로를 표기하여주면 좋겠음_x000a_2.SEARCH 에 대한 테스트케이스기 필요 함_x000a_3.SERCH주간을 누르면 에라기 나는데 메세지가 표준가 틀림"/>
    <x v="1"/>
    <s v="신문호"/>
    <s v="김경준"/>
    <s v="김승무"/>
    <s v="Online"/>
    <x v="0"/>
    <s v="문서화"/>
    <x v="4"/>
    <s v=""/>
    <x v="2"/>
    <x v="4"/>
    <d v="2025-07-04T10:41:57"/>
    <d v="2025-08-27T11:05:11"/>
  </r>
  <r>
    <s v="UT-GO13101R"/>
    <x v="4"/>
    <x v="1"/>
    <x v="0"/>
    <s v="DEF-00676"/>
    <s v="화면 최초 진입시 아래와 같은 에러 메세지가 뜸"/>
    <x v="1"/>
    <s v="신문호"/>
    <s v="박정구"/>
    <s v="윤성훈"/>
    <s v="Online"/>
    <x v="0"/>
    <s v="기능"/>
    <x v="4"/>
    <s v=""/>
    <x v="2"/>
    <x v="4"/>
    <d v="2025-07-04T10:49:52"/>
    <d v="2025-07-21T15:37:29"/>
  </r>
  <r>
    <s v="UT-GO42101R"/>
    <x v="4"/>
    <x v="1"/>
    <x v="0"/>
    <s v="DEF-00677"/>
    <s v="데이터가 없을 경우 메세지 유형이 다름 "/>
    <x v="1"/>
    <s v="신문호"/>
    <s v="박정구"/>
    <s v="김승무"/>
    <s v="Online"/>
    <x v="0"/>
    <s v="표준"/>
    <x v="4"/>
    <s v=""/>
    <x v="2"/>
    <x v="4"/>
    <d v="2025-07-04T10:52:09"/>
    <d v="2025-08-07T16:52:25"/>
  </r>
  <r>
    <s v="UT-FSQB130S"/>
    <x v="4"/>
    <x v="1"/>
    <x v="6"/>
    <s v="DEF-00570"/>
    <s v="1.화면의 첫 째 필드에 커셔가 Set focus되어 있지 않음_x000a_2.수행되는지 알수가 없음"/>
    <x v="1"/>
    <s v="임소정"/>
    <s v="임소정"/>
    <s v="김승무"/>
    <s v="Online"/>
    <x v="0"/>
    <s v="UI"/>
    <x v="4"/>
    <s v=""/>
    <x v="2"/>
    <x v="4"/>
    <d v="2025-07-02T11:22:54"/>
    <d v="2025-07-21T13:29:05"/>
  </r>
  <r>
    <s v="UT-FSQB140S"/>
    <x v="4"/>
    <x v="1"/>
    <x v="6"/>
    <s v="DEF-00571"/>
    <s v="1.화면의 첫 째 필드에 커셔가 Set focus되어 있지 않음_x000a_2.수행되는지 알수가 없음"/>
    <x v="1"/>
    <s v="임소정"/>
    <s v="임소정"/>
    <s v="김승무"/>
    <s v="Online"/>
    <x v="0"/>
    <s v="UI"/>
    <x v="4"/>
    <s v=""/>
    <x v="2"/>
    <x v="4"/>
    <d v="2025-07-02T11:24:18"/>
    <d v="2025-07-21T13:27:57"/>
  </r>
  <r>
    <s v="UT-FSQB141E"/>
    <x v="4"/>
    <x v="1"/>
    <x v="6"/>
    <s v="DEF-00572"/>
    <s v="잘못표기 함. 오류 아님"/>
    <x v="1"/>
    <s v="임소정"/>
    <s v="임소정"/>
    <s v="김승무"/>
    <s v="Online"/>
    <x v="0"/>
    <s v="UI"/>
    <x v="4"/>
    <s v=""/>
    <x v="2"/>
    <x v="4"/>
    <d v="2025-07-02T11:24:35"/>
    <d v="2025-07-23T14:04:56"/>
  </r>
  <r>
    <s v="UT-FSQB142E"/>
    <x v="4"/>
    <x v="1"/>
    <x v="6"/>
    <s v="DEF-00573"/>
    <s v="잘못처리함 오류 아님"/>
    <x v="1"/>
    <s v="임소정"/>
    <s v="임소정"/>
    <s v="김승무"/>
    <s v="Online"/>
    <x v="0"/>
    <s v="UI"/>
    <x v="4"/>
    <s v=""/>
    <x v="2"/>
    <x v="4"/>
    <d v="2025-07-02T11:24:55"/>
    <d v="2025-07-23T14:05:24"/>
  </r>
  <r>
    <s v="UT-GO21302S"/>
    <x v="4"/>
    <x v="1"/>
    <x v="0"/>
    <s v="DEF-00678"/>
    <s v="단위테스트 결과 비교 대상 없음으로 인해 수행 불가"/>
    <x v="1"/>
    <s v="신문호"/>
    <s v="박정구"/>
    <s v="정수현"/>
    <s v="Online"/>
    <x v="2"/>
    <s v="기타"/>
    <x v="4"/>
    <s v=""/>
    <x v="2"/>
    <x v="4"/>
    <d v="2025-07-04T10:56:33"/>
    <d v="2025-08-18T15:59:46"/>
  </r>
  <r>
    <s v="UT-GO41220R"/>
    <x v="4"/>
    <x v="1"/>
    <x v="0"/>
    <s v="DEF-00679"/>
    <s v="1. 제목 레이아웃이 맞지 않거나 겹치는 글자가 있음_x000a_2. 데이터 점검 필요 여객현황 25년 누계가 7월에는 나오나,4월에는 나오지 않음_x000a_3.일자가 변하나 동일한 DATA를 가져 옴"/>
    <x v="1"/>
    <s v="신문호"/>
    <s v="김경준"/>
    <s v="김승무"/>
    <s v="Online"/>
    <x v="0"/>
    <s v="기타"/>
    <x v="4"/>
    <s v=""/>
    <x v="2"/>
    <x v="4"/>
    <d v="2025-07-04T11:18:49"/>
    <d v="2025-07-22T13:59:16"/>
  </r>
  <r>
    <s v="UT-GO12508R"/>
    <x v="4"/>
    <x v="1"/>
    <x v="0"/>
    <s v="DEF-00682"/>
    <s v="레포트 타이틀 일부 안나옴"/>
    <x v="1"/>
    <s v="신문호"/>
    <s v="김경준"/>
    <s v="김승무"/>
    <s v="Online"/>
    <x v="1"/>
    <s v="데이터"/>
    <x v="4"/>
    <s v=""/>
    <x v="2"/>
    <x v="4"/>
    <d v="2025-07-04T12:41:26"/>
    <d v="2025-07-23T15:37:14"/>
  </r>
  <r>
    <s v="UT-GO52804S"/>
    <x v="4"/>
    <x v="1"/>
    <x v="0"/>
    <s v="DEF-00683"/>
    <s v="메세지 처리 _x000a_- 검색기간이 31일초과할 수 없으나 1년 검색 됨_x000a_- 메세지 포맷 . "/>
    <x v="1"/>
    <s v="신문호"/>
    <s v="김경준"/>
    <s v="김승무"/>
    <s v="Online"/>
    <x v="1"/>
    <s v="기능"/>
    <x v="4"/>
    <s v=""/>
    <x v="2"/>
    <x v="4"/>
    <d v="2025-07-04T12:52:45"/>
    <d v="2025-07-22T09:52:27"/>
  </r>
  <r>
    <s v="UT-GO52803S"/>
    <x v="4"/>
    <x v="1"/>
    <x v="0"/>
    <s v="DEF-00684"/>
    <s v="화면표준, 메세지 처리 "/>
    <x v="1"/>
    <s v="신문호"/>
    <s v="김경준"/>
    <s v="김승무"/>
    <s v="Online"/>
    <x v="0"/>
    <s v="UI"/>
    <x v="4"/>
    <s v=""/>
    <x v="2"/>
    <x v="4"/>
    <d v="2025-07-04T12:54:42"/>
    <d v="2025-07-22T09:51:47"/>
  </r>
  <r>
    <s v="UT-GO13101R"/>
    <x v="4"/>
    <x v="1"/>
    <x v="0"/>
    <s v="DEF-00685"/>
    <s v="메세지 처리"/>
    <x v="1"/>
    <s v="신문호"/>
    <s v="박정구"/>
    <s v="김승무"/>
    <s v="Online"/>
    <x v="1"/>
    <s v="기능"/>
    <x v="4"/>
    <s v=""/>
    <x v="2"/>
    <x v="4"/>
    <d v="2025-07-04T13:02:46"/>
    <d v="2025-07-21T15:39:22"/>
  </r>
  <r>
    <s v="UT-GO-SP80"/>
    <x v="4"/>
    <x v="1"/>
    <x v="0"/>
    <s v="DEF-00686"/>
    <s v="테스트 시나리오에 프로시저 실행 스크립트는 결과 조회하는 select문만 있음._x000a__x000a_+ 프로시저 실행 및 결과 조회 성공"/>
    <x v="1"/>
    <s v="신문호"/>
    <s v="박정구"/>
    <s v="김단호"/>
    <s v="프로시져"/>
    <x v="1"/>
    <s v="문서화"/>
    <x v="4"/>
    <s v=""/>
    <x v="1"/>
    <x v="4"/>
    <d v="2025-07-04T13:02:48"/>
    <d v="2025-08-04T12:58:06"/>
  </r>
  <r>
    <s v="UT-GO-SP92"/>
    <x v="4"/>
    <x v="1"/>
    <x v="0"/>
    <s v="DEF-00689"/>
    <s v="테스트 시나리오에 프로시저 실행 스크립트는 결과 조회하는 select문만 있음._x000a__x000a_+ 프로시저 실행 및 결과 조회 성공"/>
    <x v="1"/>
    <s v="신문호"/>
    <s v="gotbd4"/>
    <s v="김단호"/>
    <s v="프로시져"/>
    <x v="1"/>
    <s v="문서화"/>
    <x v="4"/>
    <s v=""/>
    <x v="1"/>
    <x v="4"/>
    <d v="2025-07-04T13:06:14"/>
    <d v="2025-08-04T12:57:48"/>
  </r>
  <r>
    <s v="UT-GO-SP93"/>
    <x v="4"/>
    <x v="1"/>
    <x v="0"/>
    <s v="DEF-00690"/>
    <s v="테스트 시나리오에 프로시저 실행 스크립트는 결과 조회하는 select문만 있음."/>
    <x v="1"/>
    <s v="신문호"/>
    <s v="gotbd4"/>
    <s v="김단호"/>
    <s v="프로시져"/>
    <x v="1"/>
    <s v="문서화"/>
    <x v="4"/>
    <s v=""/>
    <x v="1"/>
    <x v="4"/>
    <d v="2025-07-04T13:06:22"/>
    <d v="2025-08-04T12:57:31"/>
  </r>
  <r>
    <s v="UT-GO-SP94"/>
    <x v="4"/>
    <x v="1"/>
    <x v="0"/>
    <s v="DEF-00691"/>
    <s v="테스트 시나리오에 프로시저 실행 스크립트는 결과 조회하는 select문만 있음."/>
    <x v="1"/>
    <s v="신문호"/>
    <s v="gotbd4"/>
    <s v="김단호"/>
    <s v="프로시져"/>
    <x v="1"/>
    <s v="문서화"/>
    <x v="4"/>
    <s v=""/>
    <x v="1"/>
    <x v="4"/>
    <d v="2025-07-04T13:06:30"/>
    <d v="2025-08-04T12:56:58"/>
  </r>
  <r>
    <s v="UT-GO-SP95"/>
    <x v="4"/>
    <x v="1"/>
    <x v="0"/>
    <s v="DEF-00692"/>
    <s v="테스트 시나리오에 프로시저 실행 스크립트는 결과 조회하는 select문만 있음."/>
    <x v="1"/>
    <s v="신문호"/>
    <s v="gotbd4"/>
    <s v="김단호"/>
    <s v="프로시져"/>
    <x v="1"/>
    <s v="문서화"/>
    <x v="4"/>
    <s v=""/>
    <x v="1"/>
    <x v="4"/>
    <d v="2025-07-04T13:06:38"/>
    <d v="2025-08-04T12:56:26"/>
  </r>
  <r>
    <s v="UT-GO-SP96"/>
    <x v="4"/>
    <x v="1"/>
    <x v="0"/>
    <s v="DEF-00693"/>
    <s v="테스트 시나리오에 프로시저 실행 스크립트는 결과 조회하는 select문만 있음."/>
    <x v="1"/>
    <s v="신문호"/>
    <s v="gotbd4"/>
    <s v="김단호"/>
    <s v="프로시져"/>
    <x v="1"/>
    <s v="문서화"/>
    <x v="4"/>
    <s v=""/>
    <x v="1"/>
    <x v="4"/>
    <d v="2025-07-04T13:06:46"/>
    <d v="2025-08-04T11:27:23"/>
  </r>
  <r>
    <s v="UT-GO-SP97"/>
    <x v="4"/>
    <x v="1"/>
    <x v="0"/>
    <s v="DEF-00694"/>
    <s v="테스트 시나리오에 프로시저 실행 스크립트는 결과 조회하는 select문만 있음."/>
    <x v="1"/>
    <s v="신문호"/>
    <s v="gotbd4"/>
    <s v="김단호"/>
    <s v="프로시져"/>
    <x v="1"/>
    <s v="문서화"/>
    <x v="4"/>
    <s v=""/>
    <x v="1"/>
    <x v="4"/>
    <d v="2025-07-04T13:06:57"/>
    <d v="2025-08-04T12:57:14"/>
  </r>
  <r>
    <s v="UT-GO13402R"/>
    <x v="4"/>
    <x v="1"/>
    <x v="0"/>
    <s v="DEF-00695"/>
    <s v="1.이미지 깨짐_x000a_2.불필요한 내용 노출"/>
    <x v="1"/>
    <s v="신문호"/>
    <s v="박정구"/>
    <s v="김승무"/>
    <s v="Online"/>
    <x v="0"/>
    <s v="UI"/>
    <x v="4"/>
    <s v=""/>
    <x v="2"/>
    <x v="4"/>
    <d v="2025-07-04T13:10:44"/>
    <d v="2025-07-23T15:01:13"/>
  </r>
  <r>
    <s v="UT-FPFS012S"/>
    <x v="0"/>
    <x v="4"/>
    <x v="8"/>
    <s v="DEF-00904"/>
    <s v="우측 마우스에서 링크detail 의 팝업창이 안뜸"/>
    <x v="4"/>
    <s v="장경진"/>
    <s v="현영광"/>
    <s v="장경진"/>
    <s v="Online"/>
    <x v="1"/>
    <s v="기능"/>
    <x v="4"/>
    <s v=""/>
    <x v="2"/>
    <x v="4"/>
    <d v="2025-07-25T14:01:15"/>
    <d v="2025-08-01T09:25:06"/>
  </r>
  <r>
    <s v="UT-FPFS012S"/>
    <x v="0"/>
    <x v="4"/>
    <x v="8"/>
    <s v="DEF-00906"/>
    <s v="우측마우스에서 link편의 unlink기능이 안됨"/>
    <x v="4"/>
    <s v="장경진"/>
    <s v="현영광"/>
    <s v="장경진"/>
    <s v="Online"/>
    <x v="1"/>
    <s v="기능"/>
    <x v="4"/>
    <s v=""/>
    <x v="2"/>
    <x v="4"/>
    <d v="2025-07-25T14:37:31"/>
    <d v="2025-08-01T09:24:32"/>
  </r>
  <r>
    <s v="UT-FP-SP20"/>
    <x v="4"/>
    <x v="1"/>
    <x v="8"/>
    <s v="DEF-00912"/>
    <s v="해당 단위테스트 결과서에서 주어진 PL/SQL이 결함이미지에 나오는 오류가 남"/>
    <x v="1"/>
    <s v="장경진"/>
    <s v="이인용"/>
    <s v="박상기"/>
    <s v="프로시져"/>
    <x v="1"/>
    <s v="데이터"/>
    <x v="4"/>
    <s v=""/>
    <x v="2"/>
    <x v="4"/>
    <d v="2025-07-25T15:50:08"/>
    <d v="2025-08-08T16:30:15"/>
  </r>
  <r>
    <s v="UT-CAMN016M"/>
    <x v="4"/>
    <x v="1"/>
    <x v="10"/>
    <s v="DEF-00913"/>
    <s v="시나리오의 문제가 아니라 테스트 계정이라서 본인인증에 대한 절차를 진행할수 없습니다._x000a_"/>
    <x v="1"/>
    <s v="박영수"/>
    <s v="정연준"/>
    <s v="윤성훈"/>
    <s v="Online"/>
    <x v="0"/>
    <s v="기능"/>
    <x v="4"/>
    <s v=""/>
    <x v="2"/>
    <x v="4"/>
    <d v="2025-07-25T15:55:14"/>
    <d v="2025-08-08T13:33:01"/>
  </r>
  <r>
    <s v="UT-FPFA022M"/>
    <x v="4"/>
    <x v="1"/>
    <x v="8"/>
    <s v="DEF-00922"/>
    <s v="화면깨짐현상 발생_x000a_- INBOUND FLIGHT화면과 OUTBOUND FLIGHT 화면 동일하게 발생함"/>
    <x v="1"/>
    <s v="장경진"/>
    <s v="이인용"/>
    <s v="이준일"/>
    <s v="Online"/>
    <x v="1"/>
    <s v="UI"/>
    <x v="4"/>
    <s v=""/>
    <x v="2"/>
    <x v="4"/>
    <d v="2025-08-04T15:11:16"/>
    <d v="2025-08-08T14:24:47"/>
  </r>
  <r>
    <s v="UT-WESRS006M"/>
    <x v="4"/>
    <x v="3"/>
    <x v="13"/>
    <s v="DEF-00928"/>
    <s v="존재하지 않은 -&gt; 존재하지 않는으로 오탈자 수정 필요"/>
    <x v="3"/>
    <s v="임지훈"/>
    <s v="임지훈"/>
    <s v="송희영"/>
    <s v="Online"/>
    <x v="0"/>
    <s v="UI"/>
    <x v="4"/>
    <s v=""/>
    <x v="2"/>
    <x v="4"/>
    <d v="2025-08-05T14:29:56"/>
    <d v="2025-10-22T10:28:15"/>
  </r>
  <r>
    <s v="UT-WESRS008M"/>
    <x v="4"/>
    <x v="3"/>
    <x v="13"/>
    <s v="DEF-00931"/>
    <s v="Registration No 입력칸이 대소문자를 구분하고 있어, hl8001을 HL8001과 다른 문자열로 인식함. 등록기호, 현재 주기장, 다음주기장 등 대소문자 구분이 필요없는 데이터는 대문자로 입력되도록 변경 필요_x000a_* Runup Pad Request에도 동일하게 대소문자 구분이 필요없는 항목(등록기호, 주기장, 항공사 코드 등)은 대문자로 처리되도록 수정 요청드립니다."/>
    <x v="3"/>
    <s v="임지훈"/>
    <s v="임지훈"/>
    <s v="송희영"/>
    <s v="Online"/>
    <x v="0"/>
    <s v="UI"/>
    <x v="4"/>
    <s v=""/>
    <x v="2"/>
    <x v="4"/>
    <d v="2025-08-05T15:21:17"/>
    <d v="2025-10-22T10:37:17"/>
  </r>
  <r>
    <s v="UT-CM-SP31"/>
    <x v="4"/>
    <x v="3"/>
    <x v="2"/>
    <s v="DEF-00932"/>
    <s v="시나리오 에서 CNL~ 시 SCH로 돌아가는 것으로 수정 요청_x000a_(현) 이전 상태 돌아가는 것으로 되어있음"/>
    <x v="3"/>
    <s v="이지연"/>
    <s v="이지연"/>
    <s v="장세민"/>
    <s v="프로시져"/>
    <x v="0"/>
    <s v="문서화"/>
    <x v="4"/>
    <s v=""/>
    <x v="0"/>
    <x v="4"/>
    <d v="2025-08-05T15:26:10"/>
    <d v="2025-09-17T17:04:22"/>
  </r>
  <r>
    <s v="UT-GO-SP58"/>
    <x v="4"/>
    <x v="1"/>
    <x v="0"/>
    <s v="DEF-00868"/>
    <s v="프로시저 SP_GO_TDWRDATA_RCV 실행 시 아래와 같은 오류가 발생_x000a__x000a_SQL Error [22001]: JDBC-11048:&quot;GOOWN&quot;.&quot;TN_GO_ARPT_WTHCN_RADAR&quot;.&quot;DATA_OCRN_DT&quot; The value is too large for the column. (Actual value: 29, Maximum value: 17)_x000a_TBR-15163: Unhandled exception at GOOWN.SP_GO_TDWRDATA_RCV,  line 120."/>
    <x v="1"/>
    <s v="신문호"/>
    <s v="박정구"/>
    <s v="박상기"/>
    <s v="프로시져"/>
    <x v="1"/>
    <s v="프로세스"/>
    <x v="4"/>
    <s v=""/>
    <x v="0"/>
    <x v="4"/>
    <d v="2025-07-24T09:05:37"/>
    <d v="2025-08-08T14:03:42"/>
  </r>
  <r>
    <s v="UT-SLOT-IF3"/>
    <x v="4"/>
    <x v="1"/>
    <x v="4"/>
    <s v="DEF-00869"/>
    <s v="1. 테스트시니리오 문서상에 시나리오 id, 시나리오 명이 다름_x000a_2. 기능은 인터페이스 인데 시나리오상 인테페이스에 대한 기능 시나리오는 없음_x000a_3.  Flight Name으로 값을 주고 검색하면 기능이 작동하지 않음_x000a_"/>
    <x v="1"/>
    <s v="김형진"/>
    <s v="서창민"/>
    <s v="김승무"/>
    <s v="Interface"/>
    <x v="0"/>
    <s v="문서화"/>
    <x v="4"/>
    <s v=""/>
    <x v="2"/>
    <x v="4"/>
    <d v="2025-07-24T09:34:19"/>
    <d v="2025-08-08T15:38:19"/>
  </r>
  <r>
    <s v="UT-GO-SP63"/>
    <x v="4"/>
    <x v="1"/>
    <x v="0"/>
    <s v="DEF-00871"/>
    <s v="단위 테스트 결과서(UT-SP_GO_UPDATE_CAUSER_COLUMN)에 언급한 쿼리 실행 시 오류나옴_x000a__x000a_[오류 내용]_x000a__x000a_SQL Error [42000]: JDBC-8026:Invalid identifier._x000a_at line 4, column 5 of null:_x000a__x0009_, FLTAC_ID_x000a__x0009_  ^_x000a__x000a__x000a_[SQL]_x000a__x000a_SELECT_x000a__x0009_B.TKF_WT_x000a__x0009_, ARCFT_REG_NO_x000a__x0009_, FLTAC_ID_x000a_FROM (_x000a__x0009_SELECT MIN(GD_SE_YMD) AS GD_SE_YMD_x000a__x0009_FROM GOOWN.TN_GO_GD_DATA_x000a__x0009_WHERE GD_SE_YMD = '20250325'_x000a__x0009_AND TKF_WT IS NOT NULL_x000a_) A_x000a_, GOOWN.TN_GO_GD_DATA B_x000a_WHERE B.GD_SE_YMD = A.GD_SE_YMD_x000a_AND B.ARCFT_REG_NO IS NOT NULL_x000a_AND TKF_WT = 0;"/>
    <x v="1"/>
    <s v="신문호"/>
    <s v="정병환"/>
    <s v="박상기"/>
    <s v="프로시져"/>
    <x v="1"/>
    <s v="프로세스"/>
    <x v="4"/>
    <s v=""/>
    <x v="0"/>
    <x v="4"/>
    <d v="2025-07-24T09:39:12"/>
    <d v="2025-08-08T14:10:10"/>
  </r>
  <r>
    <s v="UT-SLOTMM003S"/>
    <x v="4"/>
    <x v="1"/>
    <x v="4"/>
    <s v="DEF-00872"/>
    <s v="삭제(-)버튼을 눌러도 이벤트 실행이 안됨"/>
    <x v="1"/>
    <s v="김형진"/>
    <s v="서창민"/>
    <s v="김민욱"/>
    <s v="Online"/>
    <x v="1"/>
    <s v="기능"/>
    <x v="4"/>
    <s v=""/>
    <x v="2"/>
    <x v="4"/>
    <d v="2025-07-24T09:41:51"/>
    <d v="2025-08-19T14:40:16"/>
  </r>
  <r>
    <s v="UT-GO-SP7"/>
    <x v="4"/>
    <x v="1"/>
    <x v="0"/>
    <s v="DEF-00873"/>
    <s v="테스트할 데이터가 없습니다."/>
    <x v="1"/>
    <s v="신문호"/>
    <s v="정병환"/>
    <s v="박상기"/>
    <s v="프로시져"/>
    <x v="1"/>
    <s v="데이터"/>
    <x v="4"/>
    <s v=""/>
    <x v="2"/>
    <x v="4"/>
    <d v="2025-07-24T09:49:36"/>
    <d v="2025-08-08T13:04:02"/>
  </r>
  <r>
    <s v="UT-GO-SP64"/>
    <x v="4"/>
    <x v="1"/>
    <x v="0"/>
    <s v="DEF-00876"/>
    <s v="_x000a_단위 테스트 결과서(UT-SP_GO_UPDATE_MASTERFILE_AIRCRAFT)에 언급한 쿼리 실행 시 오류나옴_x000a__x000a_[오류 내용]_x000a__x000a_SQL Error [42000]: JDBC-8026:Invalid identifier._x000a_at line 2, column 3 of null:_x000a__x0009_FLTAC_ID_x000a__x0009_^_x000a_[SQL]_x000a__x000a_SELECT /* SP_GO_UPDATE_MASTERFILE_AIRCRAFT */_x000a__x0009_FLTAC_ID_x000a__x0009_, GD_SE_YMD_x000a__x0009_, ARCFT_TYPE_CD _x000a__x0009_, DDLN_FLTAC_NM_x000a__x0009_, DDLN_FLT_SN_x000a__x0009_, SCHDL_HM_x000a__x0009_, ARCFT_REG_NO _x000a_FROM GOOWN.TN_GO_GD_DATA_x000a_WHERE DLY_RSN_CD IN ('0','1')_x000a__x0009_AND LCRFT_YN = 'N'_x000a__x0009_AND ARCFT_TYPE_CD IS NULL_x000a__x0009_AND GD_SE_YMD BETWEEN '20250324' AND '20250325'_x000a__x0009_AND CSHR_STTS_CD &lt;&gt; 'SL';"/>
    <x v="1"/>
    <s v="신문호"/>
    <s v="정병환"/>
    <s v="박상기"/>
    <s v="프로시져"/>
    <x v="1"/>
    <s v="데이터"/>
    <x v="4"/>
    <s v=""/>
    <x v="0"/>
    <x v="4"/>
    <d v="2025-07-24T13:17:40"/>
    <d v="2025-08-08T11:13:51"/>
  </r>
  <r>
    <s v="UT-GO-SP65"/>
    <x v="4"/>
    <x v="1"/>
    <x v="0"/>
    <s v="DEF-00877"/>
    <s v="아래의 프로시저의 parameter를 부탁드립니다._x000a__x000a_CALL SP_GO_UPDATE_MASTERFILE_RSRV;_x000a__x000a_[오류]_x000a__x000a_SQL Error [ERREX]: JDBC-11029:No function matches the specified argument(s)."/>
    <x v="1"/>
    <s v="신문호"/>
    <s v="정병환"/>
    <s v="박상기"/>
    <s v="프로시져"/>
    <x v="1"/>
    <s v="프로세스"/>
    <x v="4"/>
    <s v=""/>
    <x v="0"/>
    <x v="4"/>
    <d v="2025-07-24T13:26:29"/>
    <d v="2025-08-08T11:14:30"/>
  </r>
  <r>
    <s v="UT-GO-SP66"/>
    <x v="4"/>
    <x v="1"/>
    <x v="0"/>
    <s v="DEF-00878"/>
    <s v="단위 테스트 결과서(UT-SP_GO_UPDATE_RAMPTIME)에 언급한 쿼리 실행 시 오류나옴_x000a__x000a_[오류 내용]_x000a__x000a_SQL Error [42000]: JDBC-8026:Invalid identifier._x000a_at line 2, column 3 of null:_x000a__x0009_FLTAC_ID, OFB_HM, TKF_LNDG_BLCK_DT, APR_OUT_HM, APR_ETRY_OUT_DT, LAST_MDFR_IP_A_x000a__x0009_^_x000a__x000a_[SQL]_x000a__x000a_SELECT_x000a__x0009_FLTAC_ID, OFB_HM, TKF_LNDG_BLCK_DT, APR_OUT_HM, APR_ETRY_OUT_DT, LAST_MDFR_IP_ADDR,_x000a__x0009_LAST_MDFR_IP_ADDR_x000a_FROM_x000a__x0009_GOOWN.TN_GO_GD_DATA A_x000a_WHERE_x000a__x0009_A.GD_SE_YMD BETWEEN '20250317' AND '20250317'_x000a__x0009_AND A.CSHR_STTS_CD != 'SL'_x000a__x0009_AND A.DLY_RSN_CD IN ('0','1')_x000a__x0009_AND A.APR_ETRY_OUT_DT IS NULL _x000a__x0009_AND A.ARR_DEP_SE_CD = 'D'_x000a__x0009_AND A.SCHDL_HM &gt; '1215'_x000a__x0009_AND A.SCHDL_HM &lt; '1225';"/>
    <x v="1"/>
    <s v="신문호"/>
    <s v="정병환"/>
    <s v="박상기"/>
    <s v="프로시져"/>
    <x v="1"/>
    <s v="기능"/>
    <x v="4"/>
    <s v=""/>
    <x v="0"/>
    <x v="4"/>
    <d v="2025-07-24T14:32:18"/>
    <d v="2025-08-27T09:41:53"/>
  </r>
  <r>
    <s v="UT-GO-SP23"/>
    <x v="4"/>
    <x v="1"/>
    <x v="0"/>
    <s v="DEF-00879"/>
    <s v="1. SQL에러"/>
    <x v="1"/>
    <s v="신문호"/>
    <s v="정병환"/>
    <s v="정수현"/>
    <s v="프로시져"/>
    <x v="1"/>
    <s v="기능"/>
    <x v="4"/>
    <s v=""/>
    <x v="1"/>
    <x v="4"/>
    <d v="2025-07-24T14:42:57"/>
    <d v="2025-08-06T16:13:25"/>
  </r>
  <r>
    <s v="UT-CAMN015M"/>
    <x v="3"/>
    <x v="1"/>
    <x v="10"/>
    <s v="DEF-00880"/>
    <s v="[캡처 첨부] 파일 업로드 시 UI 깨짐 현상"/>
    <x v="1"/>
    <s v="박영수"/>
    <s v="정연준"/>
    <s v="박상기"/>
    <s v="Online"/>
    <x v="1"/>
    <s v="UI"/>
    <x v="4"/>
    <s v=""/>
    <x v="2"/>
    <x v="4"/>
    <d v="2025-07-24T14:55:18"/>
    <d v="2025-08-18T13:31:41"/>
  </r>
  <r>
    <s v="UT-GO-SP27"/>
    <x v="4"/>
    <x v="1"/>
    <x v="0"/>
    <s v="DEF-00881"/>
    <s v="쿼리 확인완료"/>
    <x v="1"/>
    <s v="신문호"/>
    <s v="정병환"/>
    <s v="정수현"/>
    <s v="프로시져"/>
    <x v="1"/>
    <s v="기능"/>
    <x v="4"/>
    <s v=""/>
    <x v="2"/>
    <x v="4"/>
    <d v="2025-07-24T14:55:45"/>
    <d v="2025-08-06T16:15:43"/>
  </r>
  <r>
    <s v="UT-MESCM014S"/>
    <x v="4"/>
    <x v="1"/>
    <x v="15"/>
    <s v="DEF-00887"/>
    <s v="인증번호(123123) 입력후 저장 버튼 클릭하면 아무 반응도 없고 저장도 안되어 있음."/>
    <x v="1"/>
    <s v="임지훈"/>
    <s v="김용진"/>
    <s v="윤성훈"/>
    <s v="Online"/>
    <x v="1"/>
    <s v="기능"/>
    <x v="4"/>
    <s v=""/>
    <x v="0"/>
    <x v="4"/>
    <d v="2025-07-24T17:37:30"/>
    <d v="2025-08-08T13:36:01"/>
  </r>
  <r>
    <s v="UT-CAMN005M"/>
    <x v="4"/>
    <x v="1"/>
    <x v="10"/>
    <s v="DEF-00899"/>
    <s v="전체 동의 -&gt; 선택적 개인정보 수집/이용 내역 체크 해제 -&gt; 다시 체크_x000a_했으나 전체동의에 체크되지 않음"/>
    <x v="1"/>
    <s v="박영수"/>
    <s v="정연준"/>
    <s v="박상기"/>
    <s v="Online"/>
    <x v="1"/>
    <s v="UI"/>
    <x v="4"/>
    <s v=""/>
    <x v="2"/>
    <x v="4"/>
    <d v="2025-07-25T10:41:15"/>
    <d v="2025-08-21T09:10:26"/>
  </r>
  <r>
    <s v="UT-CAMN005M"/>
    <x v="4"/>
    <x v="1"/>
    <x v="10"/>
    <s v="DEF-00901"/>
    <s v="전체 동의 체크 -&gt; 개인정보 취급업무 위탁내역 체크 해제 -&gt; 개인정보 취급업무 위탁내역 체크_x000a_-&gt; 개인정보 취급업무 위탁내역 체크 해제 -&gt; 전체 동의 체크 -&gt; 전체 동의 체크 해제_x000a_-&gt; 선택적 개인정보 수집/이용내역 체크 -&gt; 개인정보 취급업무 위탁 내역 체크 -&gt; 전체동의 체크_x000a_-&gt; 전체동의 체크 해제 -&gt; 선택적 개인정보 수집/이용내역 체크_x000a_위 과정을 거치면 전체동의가 체크가 됨"/>
    <x v="1"/>
    <s v="박영수"/>
    <s v="정연준"/>
    <s v="박상기"/>
    <s v="Online"/>
    <x v="1"/>
    <s v="UI"/>
    <x v="4"/>
    <s v=""/>
    <x v="2"/>
    <x v="4"/>
    <d v="2025-07-25T11:01:05"/>
    <d v="2025-08-21T09:09:55"/>
  </r>
  <r>
    <s v="UT-FPFS013S"/>
    <x v="0"/>
    <x v="4"/>
    <x v="8"/>
    <s v="DEF-00907"/>
    <s v="우측마우스 기능의 unlink 기능이 작동 안됨"/>
    <x v="4"/>
    <s v="장경진"/>
    <s v="현영광"/>
    <s v="장경진"/>
    <s v="Online"/>
    <x v="1"/>
    <s v="기능"/>
    <x v="4"/>
    <s v=""/>
    <x v="2"/>
    <x v="4"/>
    <d v="2025-07-25T14:40:30"/>
    <d v="2025-08-01T09:24:50"/>
  </r>
  <r>
    <s v="UT-FPFS013S"/>
    <x v="0"/>
    <x v="4"/>
    <x v="8"/>
    <s v="DEF-00908"/>
    <s v="우측마우스 기능의 unlink기능이 안됨"/>
    <x v="4"/>
    <s v="장경진"/>
    <s v="현영광"/>
    <s v="장경진"/>
    <s v="Online"/>
    <x v="1"/>
    <s v="기능"/>
    <x v="4"/>
    <s v=""/>
    <x v="2"/>
    <x v="4"/>
    <d v="2025-07-25T14:40:58"/>
    <d v="2025-08-01T09:25:20"/>
  </r>
  <r>
    <s v="UT-FPFS013S"/>
    <x v="0"/>
    <x v="4"/>
    <x v="8"/>
    <s v="DEF-00909"/>
    <s v="우측마우스 기능의 copy 기능이 작동 안됨"/>
    <x v="4"/>
    <s v="장경진"/>
    <s v="현영광"/>
    <s v="장경진"/>
    <s v="Online"/>
    <x v="1"/>
    <s v="기능"/>
    <x v="4"/>
    <s v=""/>
    <x v="2"/>
    <x v="4"/>
    <d v="2025-07-25T14:41:24"/>
    <d v="2025-08-01T09:25:49"/>
  </r>
  <r>
    <s v="UT-CM-SP29"/>
    <x v="4"/>
    <x v="1"/>
    <x v="2"/>
    <s v="DEF-00946"/>
    <s v="sp 실행시 에러 남."/>
    <x v="1"/>
    <s v="이지연"/>
    <s v="이지연"/>
    <s v="윤성훈"/>
    <s v="프로시져"/>
    <x v="1"/>
    <s v="기능"/>
    <x v="4"/>
    <s v=""/>
    <x v="0"/>
    <x v="4"/>
    <d v="2025-08-06T13:13:41"/>
    <d v="2025-08-08T09:20:57"/>
  </r>
  <r>
    <s v="UT-CM-SP50"/>
    <x v="4"/>
    <x v="1"/>
    <x v="2"/>
    <s v="DEF-00949"/>
    <s v="sp 실행시 에러 남."/>
    <x v="1"/>
    <s v="이지연"/>
    <s v="이지연"/>
    <s v="윤성훈"/>
    <s v="프로시져"/>
    <x v="1"/>
    <s v="기능"/>
    <x v="4"/>
    <s v=""/>
    <x v="0"/>
    <x v="4"/>
    <d v="2025-08-06T14:53:05"/>
    <d v="2025-08-08T09:23:37"/>
  </r>
  <r>
    <s v="UT-CAMN013M"/>
    <x v="3"/>
    <x v="2"/>
    <x v="10"/>
    <s v="DEF-00952"/>
    <s v="사용자 계정 생성 시 SAVE 누를경우 에러창이 뜸_x000a_ - 모바일 폰 글자수 자리가 안맞음"/>
    <x v="2"/>
    <s v="박영수"/>
    <s v="정연준"/>
    <s v="장수정"/>
    <s v="Online"/>
    <x v="1"/>
    <s v="기능"/>
    <x v="4"/>
    <s v=""/>
    <x v="0"/>
    <x v="4"/>
    <d v="2025-08-06T15:06:29"/>
    <d v="2025-08-11T16:31:42"/>
  </r>
  <r>
    <s v="UT-CASY015S"/>
    <x v="3"/>
    <x v="3"/>
    <x v="10"/>
    <s v="DEF-00953"/>
    <s v="1, 사용자 계정 save 버튼시 오류 _x000a_2. 패스워드 변경 시 reset 버튼 누를 경우 에러 뜸"/>
    <x v="3"/>
    <s v="박영수"/>
    <s v="최민지"/>
    <s v="장수정"/>
    <s v="Online"/>
    <x v="1"/>
    <s v="기능"/>
    <x v="4"/>
    <s v=""/>
    <x v="0"/>
    <x v="4"/>
    <d v="2025-08-06T15:11:31"/>
    <d v="2025-08-11T15:15:49"/>
  </r>
  <r>
    <s v="UT-RS-SP2"/>
    <x v="4"/>
    <x v="1"/>
    <x v="5"/>
    <s v="DEF-00957"/>
    <s v="sp실행후 푸시메시지 확인시 데이터가 없음"/>
    <x v="1"/>
    <s v="유경섭"/>
    <s v="유경섭"/>
    <s v="윤성훈"/>
    <s v="프로시져"/>
    <x v="1"/>
    <s v="기능"/>
    <x v="4"/>
    <s v=""/>
    <x v="2"/>
    <x v="4"/>
    <d v="2025-08-06T15:21:14"/>
    <d v="2025-08-07T18:20:07"/>
  </r>
  <r>
    <s v="UT-TitleFrame"/>
    <x v="3"/>
    <x v="3"/>
    <x v="10"/>
    <s v="DEF-00963"/>
    <s v="MY Menu 2번 이상 누를경우 에러창이 뜸 _x000a_한번 누를경우 정상적으로 등록 후 _x000a_해제시 에러 뜨고 그 이후에는 계속 에러창이 뜸"/>
    <x v="3"/>
    <s v="박영수"/>
    <s v="박영수"/>
    <s v="장수정"/>
    <s v="Online"/>
    <x v="1"/>
    <s v="기능"/>
    <x v="4"/>
    <s v=""/>
    <x v="2"/>
    <x v="4"/>
    <d v="2025-08-06T15:57:50"/>
    <d v="2025-08-12T14:56:48"/>
  </r>
  <r>
    <s v="UT-TabFrame(A)"/>
    <x v="3"/>
    <x v="3"/>
    <x v="7"/>
    <s v="DEF-00964"/>
    <s v="계단식 창에서 닫기 버튼 사용 "/>
    <x v="3"/>
    <s v="박영수"/>
    <s v="김태훈"/>
    <s v="장수정"/>
    <s v="Online"/>
    <x v="1"/>
    <s v="UI"/>
    <x v="4"/>
    <s v=""/>
    <x v="2"/>
    <x v="4"/>
    <d v="2025-08-06T15:58:41"/>
    <d v="2025-09-18T08:06:51"/>
  </r>
  <r>
    <s v="UT-CASY016S"/>
    <x v="3"/>
    <x v="3"/>
    <x v="10"/>
    <s v="DEF-00967"/>
    <s v="해당 row에서 approve버튼 누를경우 에러창이 뜹니다. "/>
    <x v="3"/>
    <s v="박영수"/>
    <s v="최민지"/>
    <s v="장수정"/>
    <s v="Online"/>
    <x v="1"/>
    <s v="기능"/>
    <x v="4"/>
    <s v=""/>
    <x v="2"/>
    <x v="4"/>
    <d v="2025-08-06T16:24:26"/>
    <d v="2025-08-11T15:37:14"/>
  </r>
  <r>
    <s v="UT-CASY016S"/>
    <x v="3"/>
    <x v="3"/>
    <x v="10"/>
    <s v="DEF-00968"/>
    <s v="해당 row엣 sms 전송 버튼 누를경우 에러가 뜹니다."/>
    <x v="3"/>
    <s v="박영수"/>
    <s v="최민지"/>
    <s v="장수정"/>
    <s v="Online"/>
    <x v="1"/>
    <s v="기능"/>
    <x v="4"/>
    <s v=""/>
    <x v="2"/>
    <x v="4"/>
    <d v="2025-08-06T16:25:23"/>
    <d v="2025-08-22T13:20:13"/>
  </r>
  <r>
    <s v="UT-TitleFrame(A)"/>
    <x v="3"/>
    <x v="3"/>
    <x v="7"/>
    <s v="DEF-00969"/>
    <s v="팝업 상태에서(screen seperate) screen full 기능 수행 요청 시 부모 창에서 적용됨_x000a__x000a_ &gt;&gt; 팝업 상태에서는  screen full 기능 필요하지 않을 것 같음 _x000a_   &gt;&gt; 기능버튼 삭제"/>
    <x v="3"/>
    <s v="박영수"/>
    <s v="김태훈"/>
    <s v="장수정"/>
    <s v="Online"/>
    <x v="1"/>
    <s v="UI"/>
    <x v="4"/>
    <s v=""/>
    <x v="2"/>
    <x v="4"/>
    <d v="2025-08-06T16:26:13"/>
    <d v="2025-12-31T08:49:40"/>
  </r>
  <r>
    <s v="UT-CASY019S"/>
    <x v="4"/>
    <x v="3"/>
    <x v="10"/>
    <s v="DEF-00972"/>
    <s v="화면의 3개의 row를 누르고 delete 버튼 누를 경우 에러창이 뜹니다."/>
    <x v="3"/>
    <s v="박영수"/>
    <s v="최민지"/>
    <s v="장수정"/>
    <s v="Online"/>
    <x v="1"/>
    <s v="기능"/>
    <x v="4"/>
    <s v=""/>
    <x v="2"/>
    <x v="4"/>
    <d v="2025-08-06T16:39:38"/>
    <d v="2025-08-21T14:11:21"/>
  </r>
  <r>
    <s v="UT-CASY010S"/>
    <x v="4"/>
    <x v="3"/>
    <x v="10"/>
    <s v="DEF-00974"/>
    <s v="왼쪽 아래 LIST 총 갯수가 리스트에 숨겨져 있습니다."/>
    <x v="3"/>
    <s v="박영수"/>
    <s v="최민지"/>
    <s v="장수정"/>
    <s v="Online"/>
    <x v="0"/>
    <s v="UI"/>
    <x v="4"/>
    <s v=""/>
    <x v="2"/>
    <x v="4"/>
    <d v="2025-08-06T16:41:08"/>
    <d v="2025-08-21T13:36:26"/>
  </r>
  <r>
    <s v="UT-RSPK014S"/>
    <x v="4"/>
    <x v="1"/>
    <x v="5"/>
    <s v="DEF-00884"/>
    <s v="Daily Assign 작업후 chart를 볼수 없음"/>
    <x v="1"/>
    <s v="유경섭"/>
    <s v="김훈근"/>
    <s v="김승무"/>
    <s v="Online"/>
    <x v="1"/>
    <s v="인터페이스"/>
    <x v="4"/>
    <s v=""/>
    <x v="2"/>
    <x v="4"/>
    <d v="2025-07-24T15:56:23"/>
    <d v="2025-08-21T13:21:38"/>
  </r>
  <r>
    <s v="UT-WESCM004S"/>
    <x v="4"/>
    <x v="1"/>
    <x v="13"/>
    <s v="DEF-00981"/>
    <s v="개발일정 미도래 건"/>
    <x v="1"/>
    <s v="임지훈"/>
    <s v="임지훈"/>
    <s v="김승무"/>
    <s v="Online"/>
    <x v="0"/>
    <s v="기능"/>
    <x v="4"/>
    <s v=""/>
    <x v="2"/>
    <x v="4"/>
    <d v="2025-08-07T14:27:23"/>
    <d v="2025-08-20T16:25:49"/>
  </r>
  <r>
    <s v="UT-CAMN002M"/>
    <x v="4"/>
    <x v="3"/>
    <x v="10"/>
    <s v="DEF-00987"/>
    <s v="비밀번호 초기화 경우 이전 비밀번호로 변경되지 않도록 보안가이드 준수하여 로직 구성 요청드립니다."/>
    <x v="3"/>
    <s v="박영수"/>
    <s v="정연준"/>
    <s v="장수정"/>
    <s v="Online"/>
    <x v="0"/>
    <s v="기능"/>
    <x v="4"/>
    <s v=""/>
    <x v="2"/>
    <x v="4"/>
    <d v="2025-08-07T14:48:30"/>
    <d v="2025-08-21T14:06:58"/>
  </r>
  <r>
    <s v="UT-GO12508R"/>
    <x v="4"/>
    <x v="1"/>
    <x v="0"/>
    <s v="DEF-00988"/>
    <s v="2025-07-01로 데이터 조회되나 출력 및 엑셀 변환 시 타임아웃 발생"/>
    <x v="1"/>
    <s v="신문호"/>
    <s v="김경준"/>
    <s v="이준일"/>
    <s v="Online"/>
    <x v="1"/>
    <s v="성능"/>
    <x v="4"/>
    <s v=""/>
    <x v="0"/>
    <x v="4"/>
    <d v="2025-08-07T14:48:41"/>
    <d v="2025-08-19T09:23:56"/>
  </r>
  <r>
    <s v="UT-WESRS003M"/>
    <x v="4"/>
    <x v="1"/>
    <x v="13"/>
    <s v="DEF-00994"/>
    <s v="1. Handler, Airline 이 All 이어야 되는데 KE 로 설정되어있음._x000a_2. Handler, Airline 이 All 이어야 되는데 KE 로 설정되어있음."/>
    <x v="1"/>
    <s v="임지훈"/>
    <s v="임지훈"/>
    <s v="정수현"/>
    <s v="Online"/>
    <x v="1"/>
    <s v="기능"/>
    <x v="4"/>
    <s v=""/>
    <x v="1"/>
    <x v="4"/>
    <d v="2025-08-07T15:23:26"/>
    <d v="2025-08-18T15:20:32"/>
  </r>
  <r>
    <s v="UT-SLOTOF002M"/>
    <x v="4"/>
    <x v="1"/>
    <x v="4"/>
    <s v="DEF-00997"/>
    <s v="복사하기 버튼 클릭시 오류 발생"/>
    <x v="1"/>
    <s v="김형진"/>
    <s v="서창민"/>
    <s v="윤성훈"/>
    <s v="Online"/>
    <x v="1"/>
    <s v="데이터"/>
    <x v="4"/>
    <s v=""/>
    <x v="2"/>
    <x v="4"/>
    <d v="2025-08-07T15:42:17"/>
    <d v="2025-08-18T10:25:26"/>
  </r>
  <r>
    <s v="UT-CASY037S(A)"/>
    <x v="4"/>
    <x v="3"/>
    <x v="7"/>
    <s v="DEF-01004"/>
    <s v="체크 후 체크 해제 한 상태에서 저장한 경우에도_x000a_체크해제한 부분이 값상태변경 됨"/>
    <x v="3"/>
    <s v="박영수"/>
    <s v="최민지"/>
    <s v="장수정"/>
    <s v="Online"/>
    <x v="1"/>
    <s v="기능"/>
    <x v="4"/>
    <s v=""/>
    <x v="1"/>
    <x v="4"/>
    <d v="2025-08-07T16:29:16"/>
    <d v="2025-08-13T13:19:04"/>
  </r>
  <r>
    <s v="UT-SLOTMM007S"/>
    <x v="4"/>
    <x v="1"/>
    <x v="4"/>
    <s v="DEF-01006"/>
    <s v="Airlin List는 상하 이동후 저장되나 Email List 상하 이동후 저장하면 정상처리 되었다는 메세지는 나오나 조회하면 상하 이동이 안된것으로 표시됨"/>
    <x v="1"/>
    <s v="김형진"/>
    <s v="서창민"/>
    <s v="박상기"/>
    <s v="Online"/>
    <x v="1"/>
    <s v="기능"/>
    <x v="4"/>
    <s v=""/>
    <x v="2"/>
    <x v="4"/>
    <d v="2025-08-07T16:35:23"/>
    <d v="2025-08-18T10:57:03"/>
  </r>
  <r>
    <s v="UT-SLOTBI005S"/>
    <x v="3"/>
    <x v="3"/>
    <x v="4"/>
    <s v="DEF-01007"/>
    <s v="창 크기 조절시 Reason List가 계속 줄어드는 증상 있음"/>
    <x v="3"/>
    <s v="김형진"/>
    <s v="서창민"/>
    <s v="송희영"/>
    <s v="Online"/>
    <x v="1"/>
    <s v="UI"/>
    <x v="4"/>
    <s v=""/>
    <x v="2"/>
    <x v="4"/>
    <d v="2025-08-07T16:40:40"/>
    <d v="2025-09-04T14:25:50"/>
  </r>
  <r>
    <s v="UT-SLOTBI006S"/>
    <x v="4"/>
    <x v="1"/>
    <x v="4"/>
    <s v="DEF-00870"/>
    <s v="3. Common Code Detail 에서 Code Name 글자수 제한으로 입력불가, Values2 소문자 입력불가_x000a_4. Common Code Detail 에서 Values1,2 특수기호(_) 입력불가 "/>
    <x v="1"/>
    <s v="김형진"/>
    <s v="서창민"/>
    <s v="정수현"/>
    <s v="Online"/>
    <x v="1"/>
    <s v="기능"/>
    <x v="4"/>
    <s v=""/>
    <x v="2"/>
    <x v="4"/>
    <d v="2025-07-24T09:37:23"/>
    <d v="2025-08-18T16:40:09"/>
  </r>
  <r>
    <s v="UT-GO-SP23"/>
    <x v="4"/>
    <x v="1"/>
    <x v="0"/>
    <s v="DEF-00883"/>
    <s v="1. SQL 에러 추가"/>
    <x v="1"/>
    <s v="신문호"/>
    <s v="정병환"/>
    <s v="정수현"/>
    <s v="프로시져"/>
    <x v="1"/>
    <s v="기능"/>
    <x v="4"/>
    <s v=""/>
    <x v="1"/>
    <x v="4"/>
    <d v="2025-07-24T15:03:23"/>
    <d v="2025-08-06T16:12:30"/>
  </r>
  <r>
    <s v="UT-SLOTFM011M"/>
    <x v="4"/>
    <x v="1"/>
    <x v="4"/>
    <s v="DEF-00903"/>
    <s v="2. 브랜치 생성 오류"/>
    <x v="1"/>
    <s v="김형진"/>
    <s v="서창민"/>
    <s v="정수현"/>
    <s v="Online"/>
    <x v="1"/>
    <s v="기능"/>
    <x v="4"/>
    <s v=""/>
    <x v="1"/>
    <x v="4"/>
    <d v="2025-07-25T11:39:04"/>
    <d v="2025-08-18T15:20:48"/>
  </r>
  <r>
    <s v="UT-FPFS012S"/>
    <x v="0"/>
    <x v="4"/>
    <x v="8"/>
    <s v="DEF-00905"/>
    <s v="우측마우스 기능에서 Unshare 기능이 안됨"/>
    <x v="4"/>
    <s v="장경진"/>
    <s v="현영광"/>
    <s v="장경진"/>
    <s v="Online"/>
    <x v="1"/>
    <s v="기능"/>
    <x v="4"/>
    <s v=""/>
    <x v="2"/>
    <x v="4"/>
    <d v="2025-07-25T14:36:52"/>
    <d v="2025-08-01T09:25:33"/>
  </r>
  <r>
    <s v="UT-FPFS012S"/>
    <x v="0"/>
    <x v="4"/>
    <x v="8"/>
    <s v="DEF-00910"/>
    <s v="우측마우스 기능의 copy 기능이 작동 안됨"/>
    <x v="4"/>
    <s v="장경진"/>
    <s v="현영광"/>
    <s v="장경진"/>
    <s v="Online"/>
    <x v="1"/>
    <s v="기능"/>
    <x v="4"/>
    <s v=""/>
    <x v="2"/>
    <x v="4"/>
    <d v="2025-07-25T14:41:58"/>
    <d v="2025-08-01T09:26:07"/>
  </r>
  <r>
    <s v="UT-RSPK047S"/>
    <x v="4"/>
    <x v="4"/>
    <x v="5"/>
    <s v="DEF-00918"/>
    <s v="_x000a_STAND MEMO MANAGEMENT 화면구성에서  아래 목록이 보이지 않는데 확인부탁합니다. _x000a__x000a_1.ADM Pre-Management _x000a_3.ETC _x000a__x000a_"/>
    <x v="4"/>
    <s v="유경섭"/>
    <s v="장동혁"/>
    <s v="유경섭"/>
    <s v="Online"/>
    <x v="1"/>
    <s v="기능"/>
    <x v="4"/>
    <s v=""/>
    <x v="2"/>
    <x v="4"/>
    <d v="2025-07-31T18:24:40"/>
    <d v="2025-08-07T09:11:04"/>
  </r>
  <r>
    <s v="UT-WESRS006M"/>
    <x v="4"/>
    <x v="1"/>
    <x v="13"/>
    <s v="DEF-01000"/>
    <s v="6,7,8,9. App Date 미입력된 행의 경우 Reject, Approve 버튼이 없음"/>
    <x v="1"/>
    <s v="임지훈"/>
    <s v="임지훈"/>
    <s v="정수현"/>
    <s v="Online"/>
    <x v="1"/>
    <s v="기능"/>
    <x v="4"/>
    <s v=""/>
    <x v="1"/>
    <x v="4"/>
    <d v="2025-08-07T15:59:54"/>
    <d v="2025-08-18T15:06:13"/>
  </r>
  <r>
    <s v="UT-CASY037S(A)"/>
    <x v="4"/>
    <x v="3"/>
    <x v="7"/>
    <s v="DEF-01001"/>
    <s v="기준정보 관리 - yes no 매핑 저장 방법이 적정하지 않음_x000a_  &gt;&gt;yes,no 선택 후 저장하는 식으로 되어야 함_x000a_     (현재는  롤 선택 후 save버튼 저장 - 현상태의 반대로 전환되어 저장됨 yes엿다면 no로 no였다면 yes로..) _x000a__x000a_(구두로 말씀드린 전체yes 전체 no 기능은 필요없음으로 판단됩니다)_x000a__x000a_초기화 버튼 필요한지... 확인필요..... (수정 전 셋팅되어있었던 상태로 돌아가기)"/>
    <x v="3"/>
    <s v="박영수"/>
    <s v="최민지"/>
    <s v="장수정"/>
    <s v="Online"/>
    <x v="1"/>
    <s v="UI"/>
    <x v="4"/>
    <s v=""/>
    <x v="2"/>
    <x v="4"/>
    <d v="2025-08-07T16:12:09"/>
    <d v="2025-08-13T13:18:46"/>
  </r>
  <r>
    <s v="UT-WESRS008M"/>
    <x v="4"/>
    <x v="1"/>
    <x v="13"/>
    <s v="DEF-01002"/>
    <s v="6,7,8,9. App Date 미입력된 행의 경우 Reject, Approve 버튼이 없음"/>
    <x v="1"/>
    <s v="임지훈"/>
    <s v="임지훈"/>
    <s v="정수현"/>
    <s v="Online"/>
    <x v="1"/>
    <s v="기능"/>
    <x v="4"/>
    <s v=""/>
    <x v="1"/>
    <x v="4"/>
    <d v="2025-08-07T16:16:55"/>
    <d v="2025-08-18T15:05:25"/>
  </r>
  <r>
    <s v="UT-SLOTBI006S"/>
    <x v="4"/>
    <x v="1"/>
    <x v="4"/>
    <s v="DEF-01008"/>
    <s v="옵션값 넣고 조회시 원하는 값이 나오지 않음_x000a_(Use Y/N을 &quot;Y&quot;만 조회하려고 하는데 리스트에 &quot;N&quot;인 값도 같이 조회됨."/>
    <x v="1"/>
    <s v="김형진"/>
    <s v="서창민"/>
    <s v="윤성훈"/>
    <s v="Online"/>
    <x v="1"/>
    <s v="인터페이스"/>
    <x v="4"/>
    <s v=""/>
    <x v="2"/>
    <x v="4"/>
    <d v="2025-08-07T16:44:29"/>
    <d v="2025-08-18T10:25:47"/>
  </r>
  <r>
    <s v="UT-CASY037S(A)"/>
    <x v="4"/>
    <x v="3"/>
    <x v="7"/>
    <s v="DEF-01009"/>
    <s v="Common Code Management 에서 작업한 상태에서_x000a_Base information management 탭 누르면_x000a_변경된 내용이 있습니다 팝업이 안뜨고 그냥 탭 전환됨_x000a__x000a_ &gt;&gt; 탭 이동도 변경된 내용 있습니다 팝업 뜨게"/>
    <x v="3"/>
    <s v="박영수"/>
    <s v="최민지"/>
    <s v="장수정"/>
    <s v="Online"/>
    <x v="1"/>
    <s v="UI"/>
    <x v="4"/>
    <s v=""/>
    <x v="2"/>
    <x v="4"/>
    <d v="2025-08-07T16:48:30"/>
    <d v="2025-08-13T13:19:25"/>
  </r>
  <r>
    <s v="UT-CASY037S(A)"/>
    <x v="4"/>
    <x v="3"/>
    <x v="7"/>
    <s v="DEF-01010"/>
    <s v="_x000a_롤 리스트 체크 했다가 해제한 것도 변경사항으로 인식하여 팝업이 뜸...._x000a_ &gt;&gt; 실제 변경사항이 없으면 ....... 팝업이 안뜨도록 조치 필요_x000a__x000a_롤 리스트 체크 했다가 해제한 것도 변경사항으로 인식하여 저장이 됨...._x000a_ &gt;&gt; 변경된 내용이 없다라고 팝업뜨게 조치"/>
    <x v="3"/>
    <s v="박영수"/>
    <s v="최민지"/>
    <s v="장수정"/>
    <s v="Online"/>
    <x v="1"/>
    <s v="UI"/>
    <x v="4"/>
    <s v=""/>
    <x v="2"/>
    <x v="4"/>
    <d v="2025-08-07T16:53:06"/>
    <d v="2025-08-13T13:18:06"/>
  </r>
  <r>
    <s v="UT-RSPK039S"/>
    <x v="4"/>
    <x v="1"/>
    <x v="5"/>
    <s v="DEF-00885"/>
    <s v="1. 시간을 입력하기가 어려움._x000a_2.WORK TIME을 입력해도 Usage Time은 변하지 않음. 즉 Usage Time 입력값에 따라.WORK TIME이 결정됨으로 Enable 필요치 않음_x000a_3. Power은 숫자 edit 필요 "/>
    <x v="1"/>
    <s v="유경섭"/>
    <s v="장동혁"/>
    <s v="김승무"/>
    <s v="Online"/>
    <x v="0"/>
    <s v="기타"/>
    <x v="4"/>
    <s v=""/>
    <x v="2"/>
    <x v="4"/>
    <d v="2025-07-24T16:35:49"/>
    <d v="2025-08-21T13:22:07"/>
  </r>
  <r>
    <s v="UT-AC08009S"/>
    <x v="4"/>
    <x v="1"/>
    <x v="9"/>
    <s v="DEF-00886"/>
    <s v="아이템코드 신규 직후 해당 아이템코드를 삭제가 가능해짐.(즉, 결함이미지 처럼 &quot;사용중인 아이템 코드는 삭제할 수 없습니다.&quot;라는 alert이 없음"/>
    <x v="1"/>
    <s v="조수일"/>
    <s v="구혜지"/>
    <s v="박상기"/>
    <s v="Online"/>
    <x v="1"/>
    <s v="프로세스"/>
    <x v="4"/>
    <s v=""/>
    <x v="2"/>
    <x v="4"/>
    <d v="2025-07-24T17:29:27"/>
    <d v="2025-07-25T15:31:36"/>
  </r>
  <r>
    <s v="UT-FPFA021M"/>
    <x v="4"/>
    <x v="1"/>
    <x v="8"/>
    <s v="DEF-00890"/>
    <s v="테스트 결과서 없음"/>
    <x v="1"/>
    <s v="장경진"/>
    <s v="이인용"/>
    <s v="윤성훈"/>
    <s v="Online"/>
    <x v="0"/>
    <s v="문서화"/>
    <x v="4"/>
    <s v=""/>
    <x v="2"/>
    <x v="4"/>
    <d v="2025-07-25T09:19:18"/>
    <d v="2025-08-04T13:36:58"/>
  </r>
  <r>
    <s v="UT-FPFA022M"/>
    <x v="4"/>
    <x v="1"/>
    <x v="8"/>
    <s v="DEF-00891"/>
    <s v="테스트 결과서 없음"/>
    <x v="1"/>
    <s v="장경진"/>
    <s v="이인용"/>
    <s v="윤성훈"/>
    <s v="Online"/>
    <x v="0"/>
    <s v="문서화"/>
    <x v="4"/>
    <s v=""/>
    <x v="2"/>
    <x v="4"/>
    <d v="2025-07-25T09:21:20"/>
    <d v="2025-08-04T15:15:33"/>
  </r>
  <r>
    <s v="UT-AC01006M"/>
    <x v="3"/>
    <x v="3"/>
    <x v="9"/>
    <s v="DEF-00945"/>
    <s v="(FIMS 공통사항) 잘못된 시분/시분초 입력 방지방안 동일한 방식으로 일원화"/>
    <x v="3"/>
    <s v="조수일"/>
    <s v="안소정"/>
    <s v="정진성"/>
    <s v="Online"/>
    <x v="0"/>
    <s v="기능"/>
    <x v="4"/>
    <s v=""/>
    <x v="2"/>
    <x v="4"/>
    <d v="2025-08-06T11:07:43"/>
    <d v="2025-12-03T15:14:15"/>
  </r>
  <r>
    <s v="UT-CAMN005M"/>
    <x v="4"/>
    <x v="3"/>
    <x v="10"/>
    <s v="DEF-00989"/>
    <s v="3번째 칸 _x000a_&quot;개인정보 취급업무 위탁 내역(필수)&quot;_x000a_는 삭제 요청드립니다."/>
    <x v="3"/>
    <s v="박영수"/>
    <s v="정연준"/>
    <s v="장수정"/>
    <s v="Online"/>
    <x v="0"/>
    <s v="UI"/>
    <x v="4"/>
    <s v=""/>
    <x v="2"/>
    <x v="4"/>
    <d v="2025-08-07T14:54:38"/>
    <d v="2025-08-21T14:46:22"/>
  </r>
  <r>
    <s v="UT-TabFrame(A)"/>
    <x v="3"/>
    <x v="3"/>
    <x v="7"/>
    <s v="DEF-00990"/>
    <s v="전체화면 아이콘 관련_x000a_파란색 테두리 있/없 으로_x000a_1. 현재 화면 상태가 전체화면/표준화면(축소화면) 으로 표시하거나_x000a_ ㄴ 이것은 전체화면 관련 결함에도 써놓음_x000a_혹은2. 밖으로 뻗쳐나가는 화살표(현재 아이콘)과_x000a_안으로 향하는 화살표 아이콘으로 구분하는 것이 좋을 것 같음_x000a__x000a_2.번으로 개선 요청합니다_x000a__x000a__x000a_즉_x000a_표준화면일때는 현재 아이콘 표시   _x000a_  = 표준화면일때 표준화면에서 전체화면으로 전환 가능한 버튼 표시_x000a_전체화면일때는 축소 아이콘(안으로 향하는 아이콘) 표시 _x000a_  = 전체화면일때 전체화면에서 표준화면으로 전환 가능한 버튼 표시_x000a__x000a__x000a__x000a_"/>
    <x v="3"/>
    <s v="박영수"/>
    <s v="김태훈"/>
    <s v="장수정"/>
    <s v="Online"/>
    <x v="0"/>
    <s v="UI"/>
    <x v="4"/>
    <s v=""/>
    <x v="2"/>
    <x v="4"/>
    <d v="2025-08-07T15:02:07"/>
    <d v="2026-03-11T14:11:58"/>
  </r>
  <r>
    <s v="UT-SLOTFM005M"/>
    <x v="4"/>
    <x v="1"/>
    <x v="4"/>
    <s v="DEF-00874"/>
    <s v="2. 조회조건으로 검색하면 검색 결과에 Fltnm.D : &quot;AB999&quot; 에 해당하는 스케줄 없음"/>
    <x v="1"/>
    <s v="김형진"/>
    <s v="서창민"/>
    <s v="정수현"/>
    <s v="Online"/>
    <x v="1"/>
    <s v="기능"/>
    <x v="4"/>
    <s v=""/>
    <x v="1"/>
    <x v="4"/>
    <d v="2025-07-24T11:37:47"/>
    <d v="2025-08-19T14:21:57"/>
  </r>
  <r>
    <s v="UT-SLOTFM005M-01"/>
    <x v="4"/>
    <x v="1"/>
    <x v="4"/>
    <s v="DEF-00875"/>
    <s v="2. 조회조건으로 검색하면 검색 결과에 Fltnm.D : &quot;AB999&quot; 에 해당하는 스케줄 없음"/>
    <x v="1"/>
    <s v="김형진"/>
    <s v="서창민"/>
    <s v="정수현"/>
    <s v="Online"/>
    <x v="1"/>
    <s v="기능"/>
    <x v="4"/>
    <s v=""/>
    <x v="1"/>
    <x v="4"/>
    <d v="2025-07-24T11:40:07"/>
    <d v="2025-08-19T14:22:22"/>
  </r>
  <r>
    <s v="UT-CAMN015M"/>
    <x v="3"/>
    <x v="1"/>
    <x v="10"/>
    <s v="DEF-00882"/>
    <s v="결함이미지와 같이 파일 업로드를 했으나, 다시 상세보기를 누르면 없는 것 처럼 보임"/>
    <x v="1"/>
    <s v="박영수"/>
    <s v="정연준"/>
    <s v="박상기"/>
    <s v="Online"/>
    <x v="1"/>
    <s v="기능"/>
    <x v="4"/>
    <s v=""/>
    <x v="0"/>
    <x v="4"/>
    <d v="2025-07-24T14:59:59"/>
    <d v="2025-08-18T13:32:14"/>
  </r>
  <r>
    <s v="UT-FPFS031M"/>
    <x v="4"/>
    <x v="1"/>
    <x v="8"/>
    <s v="DEF-00896"/>
    <s v="테스트결과서 없음"/>
    <x v="1"/>
    <s v="장경진"/>
    <s v="현영광"/>
    <s v="윤성훈"/>
    <s v="Online"/>
    <x v="0"/>
    <s v="문서화"/>
    <x v="4"/>
    <s v=""/>
    <x v="2"/>
    <x v="4"/>
    <d v="2025-07-25T10:22:35"/>
    <d v="2025-08-04T16:56:28"/>
  </r>
  <r>
    <s v="UT-FPFS032M"/>
    <x v="4"/>
    <x v="1"/>
    <x v="8"/>
    <s v="DEF-00897"/>
    <s v="테스트 결과서 없음"/>
    <x v="1"/>
    <s v="장경진"/>
    <s v="현영광"/>
    <s v="윤성훈"/>
    <s v="Online"/>
    <x v="0"/>
    <s v="문서화"/>
    <x v="4"/>
    <s v=""/>
    <x v="2"/>
    <x v="4"/>
    <d v="2025-07-25T10:23:14"/>
    <d v="2025-08-04T17:02:47"/>
  </r>
  <r>
    <s v="UT-CAMN002M"/>
    <x v="4"/>
    <x v="1"/>
    <x v="10"/>
    <s v="DEF-00898"/>
    <s v="현재 비밀번호 오입력, 새로운 비밀번호 및 확인 동일하게 입력했을 때 결함이미지와 같이 저장하시겠습니까? -&gt; 빈 팝업이 나오고 비밀번호는 변경되지 않음_x000a_[테스트 예시]_x000a_계정 : LGNTEST05_x000a_현재 비밀번호 : Iiac4606_x000a_새로운 비밀번호 : Iiac4606!_x000a_비밀번호 확인 : Iiac4606!"/>
    <x v="1"/>
    <s v="박영수"/>
    <s v="정연준"/>
    <s v="박상기"/>
    <s v="Online"/>
    <x v="1"/>
    <s v="프로세스"/>
    <x v="4"/>
    <s v=""/>
    <x v="0"/>
    <x v="4"/>
    <d v="2025-07-25T10:37:59"/>
    <d v="2025-08-14T09:57:09"/>
  </r>
  <r>
    <s v="UT-RSPK042M"/>
    <x v="4"/>
    <x v="1"/>
    <x v="5"/>
    <s v="DEF-00900"/>
    <s v="승인 혹은 거절을 완료 해도 작업상태가 바뀌지 않음_x000a_승인을하고 SAVE한후 다시 거절 할수있고, 저절을 SAVE해도 다시 승인을 할수 있음"/>
    <x v="1"/>
    <s v="유경섭"/>
    <s v="장동혁"/>
    <s v="김승무"/>
    <s v="Online"/>
    <x v="1"/>
    <s v="기능"/>
    <x v="4"/>
    <s v=""/>
    <x v="0"/>
    <x v="4"/>
    <d v="2025-07-25T10:56:12"/>
    <d v="2025-08-21T13:15:56"/>
  </r>
  <r>
    <s v="UT-SLOTFM003S"/>
    <x v="4"/>
    <x v="1"/>
    <x v="4"/>
    <s v="DEF-00902"/>
    <s v="2. 조회 조건 표현식 파싱하면 해당비행편 조회 안됨"/>
    <x v="1"/>
    <s v="김형진"/>
    <s v="서창민"/>
    <s v="정수현"/>
    <s v="Online"/>
    <x v="1"/>
    <s v="기능"/>
    <x v="4"/>
    <s v=""/>
    <x v="1"/>
    <x v="4"/>
    <d v="2025-07-25T11:20:11"/>
    <d v="2025-08-21T16:44:07"/>
  </r>
  <r>
    <s v="UT-GO-SP56"/>
    <x v="4"/>
    <x v="1"/>
    <x v="0"/>
    <s v="DEF-00914"/>
    <s v="제공 받은 프로시저 SP_GO_STT_BASE_DATA에서 오류가 나옴_x000a__x000a_DB : GOOWN"/>
    <x v="1"/>
    <s v="신문호"/>
    <s v="정병환"/>
    <s v="박상기"/>
    <s v="프로시져"/>
    <x v="1"/>
    <s v="프로세스"/>
    <x v="4"/>
    <s v=""/>
    <x v="0"/>
    <x v="4"/>
    <d v="2025-07-25T17:12:21"/>
    <d v="2025-08-08T13:53:21"/>
  </r>
  <r>
    <s v="UT-FPFA021M"/>
    <x v="4"/>
    <x v="1"/>
    <x v="8"/>
    <s v="DEF-00921"/>
    <s v="화면깨짐현상 발생"/>
    <x v="1"/>
    <s v="장경진"/>
    <s v="이인용"/>
    <s v="이준일"/>
    <s v="Online"/>
    <x v="1"/>
    <s v="UI"/>
    <x v="4"/>
    <s v=""/>
    <x v="2"/>
    <x v="4"/>
    <d v="2025-08-04T13:32:10"/>
    <d v="2025-08-08T14:24:04"/>
  </r>
  <r>
    <s v="UT-WESRS007S"/>
    <x v="4"/>
    <x v="3"/>
    <x v="13"/>
    <s v="DEF-00930"/>
    <s v="(필드명 수정 필요) urr Stan, eq Stan으로 앞 글자가 잘려 있어 Current Stand / Req Stand로 필드명 수정 필요"/>
    <x v="3"/>
    <s v="임지훈"/>
    <s v="임지훈"/>
    <s v="송희영"/>
    <s v="Online"/>
    <x v="0"/>
    <s v="UI"/>
    <x v="4"/>
    <s v=""/>
    <x v="2"/>
    <x v="4"/>
    <d v="2025-08-05T14:58:07"/>
    <d v="2025-10-22T10:31:42"/>
  </r>
  <r>
    <s v="UT-WESCM009S"/>
    <x v="3"/>
    <x v="3"/>
    <x v="13"/>
    <s v="DEF-00947"/>
    <s v="왜 테스트 이후에도 화면이 계속 바뀌는걸까요...?_x000a_전에는 달력이 네모칸 안에 예쁘게 가득 차있었는데 작아졌습니다._x000a_전에 FIMS는 이 상태고 ES는 예쁘게 되어있어서 FIMS를 고쳤는데 다시 ES가 작아졌네요.........................._x000a_네모 칸 안에 달력이 꽉차게 수정 부탁드립니다."/>
    <x v="3"/>
    <s v="임지훈"/>
    <s v="임지훈"/>
    <s v="장세민"/>
    <s v="Online"/>
    <x v="0"/>
    <s v="UI"/>
    <x v="4"/>
    <s v=""/>
    <x v="2"/>
    <x v="4"/>
    <d v="2025-08-06T13:26:30"/>
    <d v="2025-08-12T10:10:34"/>
  </r>
  <r>
    <s v="UT-CASY015S"/>
    <x v="3"/>
    <x v="3"/>
    <x v="10"/>
    <s v="DEF-00958"/>
    <s v="엑셀 버튼 삭제 요청드립니다."/>
    <x v="3"/>
    <s v="박영수"/>
    <s v="최민지"/>
    <s v="장수정"/>
    <s v="Online"/>
    <x v="0"/>
    <s v="기능"/>
    <x v="4"/>
    <s v=""/>
    <x v="2"/>
    <x v="4"/>
    <d v="2025-08-06T15:35:09"/>
    <d v="2025-08-11T15:16:16"/>
  </r>
  <r>
    <s v="UT-RCCI203M"/>
    <x v="4"/>
    <x v="1"/>
    <x v="12"/>
    <s v="DEF-01042"/>
    <s v="Program Path 미등록"/>
    <x v="1"/>
    <s v="이미라"/>
    <s v="문현희"/>
    <s v="윤성훈"/>
    <s v="Online"/>
    <x v="1"/>
    <s v="기능"/>
    <x v="4"/>
    <s v=""/>
    <x v="2"/>
    <x v="4"/>
    <d v="2025-08-08T13:30:01"/>
    <d v="2025-08-08T15:54:04"/>
  </r>
  <r>
    <s v="UT-FSQA021S"/>
    <x v="4"/>
    <x v="1"/>
    <x v="6"/>
    <s v="DEF-01043"/>
    <s v="로딩 겹침"/>
    <x v="1"/>
    <s v="임소정"/>
    <s v="임소정"/>
    <s v="윤성훈"/>
    <s v="Online"/>
    <x v="1"/>
    <s v="UI"/>
    <x v="4"/>
    <s v=""/>
    <x v="2"/>
    <x v="4"/>
    <d v="2025-08-08T13:38:18"/>
    <d v="2025-08-20T10:38:39"/>
  </r>
  <r>
    <s v="UT-FSQB075E"/>
    <x v="4"/>
    <x v="1"/>
    <x v="6"/>
    <s v="DEF-01052"/>
    <s v="합계 틀림"/>
    <x v="1"/>
    <s v="임소정"/>
    <s v="임소정"/>
    <s v="윤성훈"/>
    <s v="Online"/>
    <x v="1"/>
    <s v="기능"/>
    <x v="4"/>
    <s v=""/>
    <x v="2"/>
    <x v="4"/>
    <d v="2025-08-08T13:53:48"/>
    <d v="2025-08-26T11:26:24"/>
  </r>
  <r>
    <s v="UT-FSQB082E"/>
    <x v="4"/>
    <x v="1"/>
    <x v="6"/>
    <s v="DEF-01055"/>
    <s v="합계 틀림"/>
    <x v="1"/>
    <s v="임소정"/>
    <s v="임소정"/>
    <s v="윤성훈"/>
    <s v="Online"/>
    <x v="1"/>
    <s v="기능"/>
    <x v="4"/>
    <s v=""/>
    <x v="2"/>
    <x v="4"/>
    <d v="2025-08-08T14:04:06"/>
    <d v="2025-08-26T13:22:45"/>
  </r>
  <r>
    <s v="UT-MESCM031S"/>
    <x v="4"/>
    <x v="1"/>
    <x v="15"/>
    <s v="DEF-01056"/>
    <s v="1. 목록에서 즐겨찾기 선택 후 상세화면 이동하면.. 즐겨찾기 지정되어 있지 않음._x000a_1. 즐겨찾기 선택 후 즐겨찾기 화면에 나타나지 않음"/>
    <x v="1"/>
    <s v="임지훈"/>
    <s v="홍성민"/>
    <s v="윤성훈"/>
    <s v="Online"/>
    <x v="1"/>
    <s v="기능"/>
    <x v="4"/>
    <s v=""/>
    <x v="0"/>
    <x v="4"/>
    <d v="2025-08-08T14:08:36"/>
    <d v="2025-08-26T13:35:32"/>
  </r>
  <r>
    <s v="UT-SLOTFM005M"/>
    <x v="4"/>
    <x v="1"/>
    <x v="4"/>
    <s v="DEF-01061"/>
    <s v="화면 상에 &quot;신규&quot; 버튼 없음._x000a_SSIM 메시지 입력 후 &quot;저장하기&quot; 버튼눌러도 반응 없음"/>
    <x v="1"/>
    <s v="김형진"/>
    <s v="서창민"/>
    <s v="윤성훈"/>
    <s v="Online"/>
    <x v="1"/>
    <s v="기능"/>
    <x v="4"/>
    <s v=""/>
    <x v="0"/>
    <x v="4"/>
    <d v="2025-08-08T14:41:54"/>
    <d v="2025-08-25T13:42:23"/>
  </r>
  <r>
    <s v="UT-RSCI015S"/>
    <x v="4"/>
    <x v="1"/>
    <x v="5"/>
    <s v="DEF-01063"/>
    <s v="4. RSR5000계정, RSR3000계정 조회 확인필요"/>
    <x v="1"/>
    <s v="유경섭"/>
    <s v="이수연"/>
    <s v="정수현"/>
    <s v="Online"/>
    <x v="1"/>
    <s v="기능"/>
    <x v="4"/>
    <s v=""/>
    <x v="1"/>
    <x v="4"/>
    <d v="2025-08-08T14:47:53"/>
    <d v="2025-08-22T09:31:37"/>
  </r>
  <r>
    <s v="UT-GO41901S"/>
    <x v="4"/>
    <x v="1"/>
    <x v="0"/>
    <s v="DEF-01073"/>
    <s v="항공사 코드 입력이 필수 값임 "/>
    <x v="1"/>
    <s v="신문호"/>
    <s v="박정구"/>
    <s v="이준일"/>
    <s v="Online"/>
    <x v="1"/>
    <s v="데이터"/>
    <x v="4"/>
    <s v=""/>
    <x v="2"/>
    <x v="4"/>
    <d v="2025-08-08T15:29:04"/>
    <d v="2025-08-19T09:14:20"/>
  </r>
  <r>
    <s v="UT-AC01021S"/>
    <x v="4"/>
    <x v="1"/>
    <x v="9"/>
    <s v="DEF-01079"/>
    <s v="16.17. 출발편을 선택하십시오 alert 안뜸_x000a_19. alert 내용 다름_x000a_24. 출발편을 선택하십시오 alert 안뜸_x000a_26. Remark 설정에 'Unusing' 없음 "/>
    <x v="1"/>
    <s v="조수일"/>
    <s v="안소정"/>
    <s v="정수현"/>
    <s v="Online"/>
    <x v="1"/>
    <s v="기능"/>
    <x v="4"/>
    <s v=""/>
    <x v="1"/>
    <x v="4"/>
    <d v="2025-08-08T16:53:27"/>
    <d v="2025-08-20T17:52:47"/>
  </r>
  <r>
    <s v="UT-RSCI011M"/>
    <x v="4"/>
    <x v="1"/>
    <x v="5"/>
    <s v="DEF-01080"/>
    <s v="fp 개발이후 테스트 예정"/>
    <x v="1"/>
    <s v="유경섭"/>
    <s v="이수연"/>
    <s v="윤성훈"/>
    <s v="Online"/>
    <x v="0"/>
    <s v="기능"/>
    <x v="4"/>
    <s v=""/>
    <x v="0"/>
    <x v="4"/>
    <d v="2025-08-08T17:03:39"/>
    <d v="2025-08-18T10:07:56"/>
  </r>
  <r>
    <s v="UT-CASY037S(A)"/>
    <x v="4"/>
    <x v="3"/>
    <x v="7"/>
    <s v="DEF-01011"/>
    <s v="base information management에서는_x000a_common code management 처럼_x000a_변경사항에 대한 안내 문구가 없음_x000a_(변경된 데이터가 있습니다~~~ ) _x000a__x000a_ &gt;&gt; 동일하게 적용"/>
    <x v="3"/>
    <s v="박영수"/>
    <s v="최민지"/>
    <s v="장수정"/>
    <s v="Online"/>
    <x v="1"/>
    <s v="UI"/>
    <x v="4"/>
    <s v=""/>
    <x v="2"/>
    <x v="4"/>
    <d v="2025-08-07T16:54:12"/>
    <d v="2025-08-13T13:19:49"/>
  </r>
  <r>
    <s v="UT-CASY035S"/>
    <x v="4"/>
    <x v="1"/>
    <x v="10"/>
    <s v="DEF-01035"/>
    <s v="[삭제]_x000a_선택된 항목 삭제 버튼 기능 점검_x000a__x000a_1. 삭제전 삭제여부 확인 메시지가 표시된다._x000a_2. 삭제 성공시 화면이 Refresh되고 목록에서 해당 건이 보이지 않는다._x000a_3. 삭제 불가시 삭제불가 메시지를 보여준다."/>
    <x v="1"/>
    <s v="박영수"/>
    <s v="최민지"/>
    <s v="윤성훈"/>
    <s v="Online"/>
    <x v="1"/>
    <s v="UI"/>
    <x v="4"/>
    <s v=""/>
    <x v="2"/>
    <x v="4"/>
    <d v="2025-08-08T11:01:30"/>
    <d v="2025-08-14T11:20:43"/>
  </r>
  <r>
    <s v="UT-CASY019S"/>
    <x v="4"/>
    <x v="1"/>
    <x v="10"/>
    <s v="DEF-01037"/>
    <s v="4. Notice List 신규 생성 &gt; save &gt; close &gt; 목록에 표시안됨_x000a_5. 신규생성 불가로 수정기능 확인불가_x000a_7. 신규생성 불가로 삭제기능 확인불가"/>
    <x v="1"/>
    <s v="박영수"/>
    <s v="최민지"/>
    <s v="정수현"/>
    <s v="Online"/>
    <x v="1"/>
    <s v="기능"/>
    <x v="4"/>
    <s v=""/>
    <x v="1"/>
    <x v="4"/>
    <d v="2025-08-08T12:51:03"/>
    <d v="2025-08-14T11:07:27"/>
  </r>
  <r>
    <s v="UT-FSQA011E"/>
    <x v="4"/>
    <x v="1"/>
    <x v="6"/>
    <s v="DEF-01038"/>
    <s v="최초 로딩시 화면이 정상적으로 로딩되는지 점검"/>
    <x v="1"/>
    <s v="임소정"/>
    <s v="임소정"/>
    <s v="윤성훈"/>
    <s v="Online"/>
    <x v="1"/>
    <s v="기능"/>
    <x v="4"/>
    <s v=""/>
    <x v="2"/>
    <x v="4"/>
    <d v="2025-08-08T12:53:25"/>
    <d v="2025-08-26T11:00:23"/>
  </r>
  <r>
    <s v="UT-MESCM024S"/>
    <x v="4"/>
    <x v="1"/>
    <x v="15"/>
    <s v="DEF-01044"/>
    <s v="상세 화면의 이전 이후 클릭하여.. 이동하는데.. 다음 클릭하여 이동하다.. 화면처럼 이전글 다음글이 없다고 나타남."/>
    <x v="1"/>
    <s v="임지훈"/>
    <s v="홍성민"/>
    <s v="윤성훈"/>
    <s v="Online"/>
    <x v="1"/>
    <s v="기능"/>
    <x v="4"/>
    <s v=""/>
    <x v="0"/>
    <x v="4"/>
    <d v="2025-08-08T13:48:58"/>
    <d v="2025-08-11T07:57:55"/>
  </r>
  <r>
    <s v="UT-FSQB074E"/>
    <x v="4"/>
    <x v="1"/>
    <x v="6"/>
    <s v="DEF-01046"/>
    <s v="합계 체크해주세요"/>
    <x v="1"/>
    <s v="임소정"/>
    <s v="임소정"/>
    <s v="윤성훈"/>
    <s v="Online"/>
    <x v="1"/>
    <s v="기능"/>
    <x v="4"/>
    <s v=""/>
    <x v="2"/>
    <x v="4"/>
    <d v="2025-08-08T13:50:29"/>
    <d v="2025-08-26T11:24:09"/>
  </r>
  <r>
    <s v="UT-MESCM032S"/>
    <x v="4"/>
    <x v="1"/>
    <x v="15"/>
    <s v="DEF-01057"/>
    <s v="출발지 정보를 가져오지 못함"/>
    <x v="1"/>
    <s v="임지훈"/>
    <s v="홍성민"/>
    <s v="윤성훈"/>
    <s v="Online"/>
    <x v="1"/>
    <s v="데이터"/>
    <x v="4"/>
    <s v=""/>
    <x v="2"/>
    <x v="4"/>
    <d v="2025-08-08T14:17:16"/>
    <d v="2025-08-18T09:07:01"/>
  </r>
  <r>
    <s v="UT-CASY015S"/>
    <x v="3"/>
    <x v="3"/>
    <x v="10"/>
    <s v="DEF-01113"/>
    <s v="조회 칸 중 Role 칸에 클릭이 안됩니다."/>
    <x v="3"/>
    <s v="박영수"/>
    <s v="최민지"/>
    <s v="장수정"/>
    <s v="Online"/>
    <x v="1"/>
    <s v="기능"/>
    <x v="4"/>
    <s v=""/>
    <x v="2"/>
    <x v="4"/>
    <d v="2025-08-11T14:54:40"/>
    <d v="2025-08-22T13:39:01"/>
  </r>
  <r>
    <s v="UT-CAMN016M"/>
    <x v="4"/>
    <x v="1"/>
    <x v="10"/>
    <s v="DEF-01030"/>
    <s v="3. 휴대폰 번호 확인 &gt; 안내문구 다름_x000a_4,5. 테스트불가"/>
    <x v="1"/>
    <s v="박영수"/>
    <s v="정연준"/>
    <s v="정수현"/>
    <s v="Online"/>
    <x v="1"/>
    <s v="기능"/>
    <x v="4"/>
    <s v=""/>
    <x v="1"/>
    <x v="4"/>
    <d v="2025-08-08T10:32:28"/>
    <d v="2025-08-14T11:06:36"/>
  </r>
  <r>
    <s v="UT-FSQB080E"/>
    <x v="4"/>
    <x v="1"/>
    <x v="6"/>
    <s v="DEF-01053"/>
    <s v="합계 틀림"/>
    <x v="1"/>
    <s v="임소정"/>
    <s v="임소정"/>
    <s v="윤성훈"/>
    <s v="Online"/>
    <x v="1"/>
    <s v="기능"/>
    <x v="4"/>
    <s v=""/>
    <x v="2"/>
    <x v="4"/>
    <d v="2025-08-08T13:58:52"/>
    <d v="2025-08-26T13:09:33"/>
  </r>
  <r>
    <s v="UT-MESCM041S"/>
    <x v="4"/>
    <x v="1"/>
    <x v="15"/>
    <s v="DEF-01060"/>
    <s v="8/8 Test 수행함_x000a_도착조회 화면에서 날자를 7일로 이동된 상태에서 출발 조회 화면을 클릭하면.. 7일로 지정되어 있음._x000a_Default 처리는 메뉴에서 선택하여 화면 나타날때 처리되어야 함"/>
    <x v="1"/>
    <s v="임지훈"/>
    <s v="김용진"/>
    <s v="윤성훈"/>
    <s v="Online"/>
    <x v="1"/>
    <s v="기능"/>
    <x v="4"/>
    <s v=""/>
    <x v="2"/>
    <x v="4"/>
    <d v="2025-08-08T14:36:15"/>
    <d v="2025-08-18T09:06:22"/>
  </r>
  <r>
    <s v="UT-GO41221R"/>
    <x v="4"/>
    <x v="1"/>
    <x v="0"/>
    <s v="DEF-01071"/>
    <s v="주간 야간 실패"/>
    <x v="1"/>
    <s v="신문호"/>
    <s v="김경준"/>
    <s v="정수현"/>
    <s v="Online"/>
    <x v="1"/>
    <s v="기능"/>
    <x v="4"/>
    <s v=""/>
    <x v="2"/>
    <x v="4"/>
    <d v="2025-08-08T15:19:32"/>
    <d v="2025-08-20T17:16:51"/>
  </r>
  <r>
    <s v="UT-CASY003S"/>
    <x v="3"/>
    <x v="3"/>
    <x v="10"/>
    <s v="DEF-01124"/>
    <s v="저장시 유효한 메뉴 아이디 형식이 아니라고 뜨는데 _x000a_어떤 형식인지 확인 불가능"/>
    <x v="3"/>
    <s v="박영수"/>
    <s v="최민지"/>
    <s v="장수정"/>
    <s v="Online"/>
    <x v="1"/>
    <s v="기능"/>
    <x v="4"/>
    <s v=""/>
    <x v="2"/>
    <x v="4"/>
    <d v="2025-08-11T16:22:11"/>
    <d v="2025-08-21T14:22:54"/>
  </r>
  <r>
    <s v="UT-CAMN001S"/>
    <x v="3"/>
    <x v="3"/>
    <x v="10"/>
    <s v="DEF-01125"/>
    <s v="없는 계정일지라도 _x000a_팝업창에 아이디가 틀렸는지 패스워드가 틀렸는지 확인 불가능하게 해야됩니다._x000a__x000a_-등록되지 않는 아이디이거나, 아이디 또는 비밀번호를 잘못 입력하셨습니다.-_x000a__x000a_로 팝업 변경요청드립니다._x000a_"/>
    <x v="3"/>
    <s v="박영수"/>
    <s v="정연준"/>
    <s v="장수정"/>
    <s v="Online"/>
    <x v="0"/>
    <s v="UI"/>
    <x v="4"/>
    <s v=""/>
    <x v="2"/>
    <x v="4"/>
    <d v="2025-08-11T16:41:41"/>
    <d v="2025-08-21T14:18:49"/>
  </r>
  <r>
    <s v="UT-CAMN001S"/>
    <x v="3"/>
    <x v="3"/>
    <x v="10"/>
    <s v="DEF-01126"/>
    <s v="패스워드 5회 틀린 후 캡쳐한 사진입니다._x000a__x000a_에러 수정요청드립니다."/>
    <x v="3"/>
    <s v="박영수"/>
    <s v="정연준"/>
    <s v="장수정"/>
    <s v="Online"/>
    <x v="1"/>
    <s v="기능"/>
    <x v="4"/>
    <s v=""/>
    <x v="2"/>
    <x v="4"/>
    <d v="2025-08-11T16:43:13"/>
    <d v="2025-08-21T14:18:06"/>
  </r>
  <r>
    <s v="UT-CASY037S(A)"/>
    <x v="4"/>
    <x v="3"/>
    <x v="7"/>
    <s v="DEF-01130"/>
    <s v="[Y/N 선택 콤보박스로 결함 조치 후]_x000a__x000a_콤보박스 말고 토글 식의 선택이라던지_x000a_라디오버튼 선택으로 변경_x000a__x000a__x000a_값 변경 저장 시도시 Y/N값 변경과 체크박스 체크 &quot;모두&quot;하도록 조치되었는데.. 사용시 불편 _x000a_ - 안내문구: 체크되지 않았거나 매핑여부가 변경되지 않은 건은 저장되지 않습니다. (~건 제외)_x000a__x000a_&gt;&gt; 체크박스(입력) 없애고 해당 컬럼에 Y/N값 변경시 변경사항 표시 아이콘으로 하는 것으로 개선 요청 (개인정보 레벨권한 관리 기능처럼) _x000a_ _x000a_&gt;&gt; 유사 화면에 모두 적용요청 "/>
    <x v="3"/>
    <s v="박영수"/>
    <s v="최민지"/>
    <s v="장수정"/>
    <s v="Online"/>
    <x v="0"/>
    <s v="기능"/>
    <x v="4"/>
    <s v=""/>
    <x v="0"/>
    <x v="4"/>
    <d v="2025-08-12T09:47:26"/>
    <d v="2025-08-22T09:47:54"/>
  </r>
  <r>
    <s v="UT-CASY035S(A)"/>
    <x v="4"/>
    <x v="3"/>
    <x v="7"/>
    <s v="DEF-01131"/>
    <s v="채크선택 후 날짜 조회시 변경된 내용이 있다고 뜸_x000a_체크 선택 &gt; 해제 후 날짜 조회 시 변경된 내용이 있다고 뜸_x000a_reason에 내용입력후 모두 삭제한 후에 조회하는 경우에도 변경된 내용이 있다고 뜸 _x000a__x000a_&gt;&gt; 체크선택/체크선택후해제 값은 변경된 내용으로 포함하지 않도록 조치_x000a_&gt;&gt; 실제 변경되지 않았으면 변경된 내용으로 포함하지 않도록 조치_x000a__x000a_(개인정보 접근권한레벨 관리 기능처럼 수정된 로우 ! 컬럼에 표시 _x000a_"/>
    <x v="3"/>
    <s v="박영수"/>
    <s v="최민지"/>
    <s v="장수정"/>
    <s v="Online"/>
    <x v="1"/>
    <s v="UI"/>
    <x v="4"/>
    <s v=""/>
    <x v="2"/>
    <x v="4"/>
    <d v="2025-08-12T10:25:11"/>
    <d v="2025-08-22T10:13:49"/>
  </r>
  <r>
    <s v="UT-CASY035S(A)"/>
    <x v="4"/>
    <x v="3"/>
    <x v="7"/>
    <s v="DEF-01132"/>
    <s v="Request Approval 화면에서_x000a_처리완료(승인,거절 모두 포함)/취소 건 제외하고 보기 기능 추가 요청_x000a_(체크박스로)_x000a__x000a_ ㅁ처리완료/취소 건 제외"/>
    <x v="3"/>
    <s v="박영수"/>
    <s v="최민지"/>
    <s v="장수정"/>
    <s v="Online"/>
    <x v="0"/>
    <s v="기능"/>
    <x v="4"/>
    <s v=""/>
    <x v="2"/>
    <x v="4"/>
    <d v="2025-08-12T10:41:21"/>
    <d v="2025-08-22T10:08:07"/>
  </r>
  <r>
    <s v="UT-CASY037S(A)"/>
    <x v="4"/>
    <x v="3"/>
    <x v="7"/>
    <s v="DEF-01135"/>
    <s v="COde List에 _x000a_SO 로 시작하는 코드들 사용하는 코드인지 확인 요청_x000a_그외 코드들 전체적으로 확인 필요"/>
    <x v="3"/>
    <s v="박영수"/>
    <s v="최민지"/>
    <s v="장수정"/>
    <s v="Online"/>
    <x v="1"/>
    <s v="데이터"/>
    <x v="4"/>
    <s v="김태훈"/>
    <x v="2"/>
    <x v="4"/>
    <d v="2025-08-12T11:23:15"/>
    <d v="2025-09-18T00:00:00"/>
  </r>
  <r>
    <s v="UT-CASY033S(A)"/>
    <x v="3"/>
    <x v="3"/>
    <x v="7"/>
    <s v="DEF-01137"/>
    <s v="수정불가 값에 대한 ui 수정_x000a__x000a_&gt;&gt; 입력 박스없이,  들여쓰기 없이??"/>
    <x v="3"/>
    <s v="박영수"/>
    <s v="최민지"/>
    <s v="장수정"/>
    <s v="Online"/>
    <x v="0"/>
    <s v="UI"/>
    <x v="4"/>
    <s v=""/>
    <x v="2"/>
    <x v="4"/>
    <d v="2025-08-12T13:55:13"/>
    <d v="2025-08-22T14:26:15"/>
  </r>
  <r>
    <s v="UT-CASY034S(A)"/>
    <x v="3"/>
    <x v="3"/>
    <x v="7"/>
    <s v="DEF-01139"/>
    <s v="수정불가항목- 회색음영처리 됐더라도 입력박스 ui는 필요한가요?_x000a_공통적용된건가요?_x000a_그냥 글자만 박혀있음 좋을것 같습니다_x000a__x000a_privacy access type은 회색 음영이 안되어 있음 _x000a__x000a_비고값도 보여주세요"/>
    <x v="3"/>
    <s v="박영수"/>
    <s v="최민지"/>
    <s v="장수정"/>
    <s v="Online"/>
    <x v="0"/>
    <s v="UI"/>
    <x v="4"/>
    <s v=""/>
    <x v="2"/>
    <x v="4"/>
    <d v="2025-08-12T14:14:25"/>
    <d v="2025-09-25T10:23:34"/>
  </r>
  <r>
    <s v="UT-CASY034S(A)"/>
    <x v="3"/>
    <x v="3"/>
    <x v="7"/>
    <s v="DEF-01140"/>
    <s v="부서 조회 시 소문자 대문자 구분하지 않고 검색되게 조치 요청"/>
    <x v="3"/>
    <s v="박영수"/>
    <s v="최민지"/>
    <s v="장수정"/>
    <s v="Online"/>
    <x v="0"/>
    <s v="기능"/>
    <x v="4"/>
    <s v=""/>
    <x v="2"/>
    <x v="4"/>
    <d v="2025-08-12T14:17:25"/>
    <d v="2025-09-15T10:30:11"/>
  </r>
  <r>
    <s v="UT-CASY034S(A)"/>
    <x v="3"/>
    <x v="3"/>
    <x v="7"/>
    <s v="DEF-01141"/>
    <s v="부서 입력 후 입력값 delete,backspace로 지운 후 조회하면_x000a_부서 값 제거 안된 상태로 조회가 됨_x000a__x000a_ _x000a__x000a_"/>
    <x v="3"/>
    <s v="박영수"/>
    <s v="최민지"/>
    <s v="장수정"/>
    <s v="Online"/>
    <x v="1"/>
    <s v="기능"/>
    <x v="4"/>
    <s v=""/>
    <x v="0"/>
    <x v="4"/>
    <d v="2025-08-12T14:21:30"/>
    <d v="2025-08-22T14:35:44"/>
  </r>
  <r>
    <s v="UT-RSPK063S"/>
    <x v="0"/>
    <x v="4"/>
    <x v="5"/>
    <s v="DEF-01142"/>
    <s v="FLT 입력항목에 대한 자릿수등 VALIDATION 체크가 필요힙니다. "/>
    <x v="4"/>
    <s v="유경섭"/>
    <s v="장동혁"/>
    <s v="유경섭"/>
    <s v="Online"/>
    <x v="1"/>
    <s v="기능"/>
    <x v="4"/>
    <s v=""/>
    <x v="2"/>
    <x v="4"/>
    <d v="2025-08-12T14:24:37"/>
    <d v="2025-08-13T18:11:55"/>
  </r>
  <r>
    <s v="UT-CASY034S(A)"/>
    <x v="3"/>
    <x v="3"/>
    <x v="7"/>
    <s v="DEF-01143"/>
    <s v="기 맵핑된 사용자의경우_x000a_다른 레벨에서 매핑후 저장 시_x000a_이전 맵핑된 권한은 해제 되고 선택한 레벨로 매핑됩니다 라는 안내 팝업 추가 "/>
    <x v="3"/>
    <s v="박영수"/>
    <s v="최민지"/>
    <s v="장수정"/>
    <s v="Online"/>
    <x v="0"/>
    <s v="기능"/>
    <x v="4"/>
    <s v=""/>
    <x v="2"/>
    <x v="4"/>
    <d v="2025-08-12T14:25:20"/>
    <d v="2025-08-22T14:37:59"/>
  </r>
  <r>
    <s v="UT-CASY033S(A)"/>
    <x v="3"/>
    <x v="3"/>
    <x v="7"/>
    <s v="DEF-01144"/>
    <s v="새로운 로우 추가 후 다른 로우 클릭하면_x000a_level id 값 (수정불가항목) 입력박스 활성화 됨"/>
    <x v="3"/>
    <s v="박영수"/>
    <s v="최민지"/>
    <s v="장수정"/>
    <s v="Online"/>
    <x v="1"/>
    <s v="UI"/>
    <x v="4"/>
    <s v=""/>
    <x v="2"/>
    <x v="4"/>
    <d v="2025-08-12T14:34:37"/>
    <d v="2025-08-22T14:30:55"/>
  </r>
  <r>
    <s v="UT-CM20022S"/>
    <x v="4"/>
    <x v="3"/>
    <x v="2"/>
    <s v="DEF-01145"/>
    <s v="Inbound/Outbound 버튼 위에 마우스 오버 시 클릭되는 버튼으로 인지할 수 있도록 화살표버튼이 손가락 모양 등 공통으로 지정된 마우스아이콘으로 바뀌도록 변경 부탁드립니다."/>
    <x v="3"/>
    <s v="이지연"/>
    <s v="김은정"/>
    <s v="장세민"/>
    <s v="Online"/>
    <x v="0"/>
    <s v="UI"/>
    <x v="4"/>
    <s v=""/>
    <x v="2"/>
    <x v="4"/>
    <d v="2025-08-12T14:36:24"/>
    <d v="2025-09-17T15:03:04"/>
  </r>
  <r>
    <s v="UT-CASY034S(A)"/>
    <x v="3"/>
    <x v="3"/>
    <x v="7"/>
    <s v="DEF-01146"/>
    <s v="권한레벨 검색 조건 대소문자 구분 없이 가능하도록 조치 요청"/>
    <x v="3"/>
    <s v="박영수"/>
    <s v="최민지"/>
    <s v="장수정"/>
    <s v="Online"/>
    <x v="0"/>
    <s v="기능"/>
    <x v="4"/>
    <s v=""/>
    <x v="2"/>
    <x v="4"/>
    <d v="2025-08-12T14:38:59"/>
    <d v="2025-08-22T14:39:03"/>
  </r>
  <r>
    <s v="UT-CASY029S(A)"/>
    <x v="3"/>
    <x v="3"/>
    <x v="7"/>
    <s v="DEF-01147"/>
    <s v="role code 대소문자 구분 없이 검색되도록 조치"/>
    <x v="3"/>
    <s v="박영수"/>
    <s v="최민지"/>
    <s v="장수정"/>
    <s v="Online"/>
    <x v="0"/>
    <s v="기능"/>
    <x v="4"/>
    <s v=""/>
    <x v="2"/>
    <x v="4"/>
    <d v="2025-08-12T14:42:01"/>
    <d v="2025-08-22T11:13:01"/>
  </r>
  <r>
    <s v="UT-CASY029S(A)"/>
    <x v="3"/>
    <x v="3"/>
    <x v="7"/>
    <s v="DEF-01148"/>
    <s v="검색 조건에 맞게 검색되지 않음"/>
    <x v="3"/>
    <s v="박영수"/>
    <s v="최민지"/>
    <s v="장수정"/>
    <s v="Online"/>
    <x v="1"/>
    <s v="기능"/>
    <x v="4"/>
    <s v=""/>
    <x v="2"/>
    <x v="4"/>
    <d v="2025-08-12T14:42:46"/>
    <d v="2025-09-15T10:35:26"/>
  </r>
  <r>
    <s v="UT-CASY032S(A)"/>
    <x v="3"/>
    <x v="3"/>
    <x v="7"/>
    <s v="DEF-01149"/>
    <s v=" role code 대소문자 구분 없이 검색되도록 조치"/>
    <x v="3"/>
    <s v="박영수"/>
    <s v="최민지"/>
    <s v="장수정"/>
    <s v="Online"/>
    <x v="0"/>
    <s v="기능"/>
    <x v="4"/>
    <s v=""/>
    <x v="2"/>
    <x v="4"/>
    <d v="2025-08-12T14:52:29"/>
    <d v="2025-08-22T10:46:55"/>
  </r>
  <r>
    <s v="UT-CASY032S(A)"/>
    <x v="3"/>
    <x v="3"/>
    <x v="7"/>
    <s v="DEF-01150"/>
    <s v="검색 조건에 맞게 검색되지 않음"/>
    <x v="3"/>
    <s v="박영수"/>
    <s v="최민지"/>
    <s v="장수정"/>
    <s v="Online"/>
    <x v="1"/>
    <s v="기능"/>
    <x v="4"/>
    <s v=""/>
    <x v="2"/>
    <x v="4"/>
    <d v="2025-08-12T14:53:01"/>
    <d v="2025-09-15T10:31:52"/>
  </r>
  <r>
    <s v="UT-RSPK031S"/>
    <x v="0"/>
    <x v="4"/>
    <x v="5"/>
    <s v="DEF-01151"/>
    <s v="입력안 FLT에대한 유효성필요 _x000a_자릿수 체크하여 주시기 바랍니다. "/>
    <x v="4"/>
    <s v="유경섭"/>
    <s v="장동혁"/>
    <s v="유경섭"/>
    <s v="Online"/>
    <x v="1"/>
    <s v="기능"/>
    <x v="4"/>
    <s v=""/>
    <x v="2"/>
    <x v="4"/>
    <d v="2025-08-12T15:00:44"/>
    <d v="2025-08-14T10:42:26"/>
  </r>
  <r>
    <s v="UT-RSCI030S"/>
    <x v="0"/>
    <x v="4"/>
    <x v="5"/>
    <s v="DEF-01153"/>
    <s v="입력란 유효성 체크하여 주시기 바랍니다 ._x000a_자릿수 제한등 _x000a_"/>
    <x v="4"/>
    <s v="유경섭"/>
    <s v="이수연"/>
    <s v="유경섭"/>
    <s v="Online"/>
    <x v="1"/>
    <s v="기능"/>
    <x v="4"/>
    <s v=""/>
    <x v="2"/>
    <x v="4"/>
    <d v="2025-08-12T15:06:57"/>
    <d v="2025-10-14T13:04:59"/>
  </r>
  <r>
    <s v="UT-CARF037S"/>
    <x v="3"/>
    <x v="3"/>
    <x v="10"/>
    <s v="DEF-01114"/>
    <s v="테스트 코드에 코드 길이가 1자리라고 뜹니다. 테이블 길이에 맞춰주시면 될거 같습니다."/>
    <x v="3"/>
    <s v="박영수"/>
    <s v="박영수"/>
    <s v="장수정"/>
    <s v="Online"/>
    <x v="1"/>
    <s v="기능"/>
    <x v="4"/>
    <s v=""/>
    <x v="2"/>
    <x v="4"/>
    <d v="2025-08-11T15:02:40"/>
    <d v="2025-08-25T13:31:02"/>
  </r>
  <r>
    <s v="UT-CASY033S(A)"/>
    <x v="3"/>
    <x v="3"/>
    <x v="7"/>
    <s v="DEF-01136"/>
    <s v="로우 2개 추가한 상태에서_x000a_입력 선택된 로우 값만 필수정보 입력하면_x000a_나머지 로우는 필수정보 입력안되더라도 저장이 됨_x000a__x000a_왼쪽 리스트에 보이는 값만 입력하면 나머지 필수정보 입력안되더라도 저장되는 듯_x000a__x000a_추가,삭제 기능 수행 시에도_x000a_현재 선택된 로우 의 전체 필수정보만 입력해도_x000a_추가,삭제 됨 "/>
    <x v="3"/>
    <s v="박영수"/>
    <s v="최민지"/>
    <s v="장수정"/>
    <s v="Online"/>
    <x v="0"/>
    <s v="UI"/>
    <x v="4"/>
    <s v=""/>
    <x v="2"/>
    <x v="4"/>
    <d v="2025-08-12T13:09:11"/>
    <d v="2025-09-15T10:26:46"/>
  </r>
  <r>
    <s v="UT-CASY033S(A)"/>
    <x v="3"/>
    <x v="3"/>
    <x v="7"/>
    <s v="DEF-01138"/>
    <s v="이상한 점이 있음.."/>
    <x v="3"/>
    <s v="박영수"/>
    <s v="최민지"/>
    <s v="장수정"/>
    <s v="Online"/>
    <x v="1"/>
    <s v="UI"/>
    <x v="4"/>
    <s v=""/>
    <x v="2"/>
    <x v="4"/>
    <d v="2025-08-12T14:00:40"/>
    <d v="2025-08-22T14:26:30"/>
  </r>
  <r>
    <s v="UT-CASY027S(A)"/>
    <x v="3"/>
    <x v="3"/>
    <x v="7"/>
    <s v="DEF-01154"/>
    <s v="생성은 문제 없으나 -버튼 누르고 저장시에 삭제되는게 아니고 USEY/N만 변경되는데 SAVE하고나서 재조회시에 밑의 ROW로 포커스가 변경됨"/>
    <x v="3"/>
    <s v="박영수"/>
    <s v="최민지"/>
    <s v="장수정"/>
    <s v="Online"/>
    <x v="1"/>
    <s v="기능"/>
    <x v="4"/>
    <s v=""/>
    <x v="2"/>
    <x v="4"/>
    <d v="2025-08-12T15:19:14"/>
    <d v="2025-09-15T10:20:51"/>
  </r>
  <r>
    <s v="UT-CASY001S(A)"/>
    <x v="3"/>
    <x v="3"/>
    <x v="7"/>
    <s v="DEF-01155"/>
    <s v="삭제( USE Y/N) 이 n 으로 변경될때 저장 후 포커스가 밑으로 갑니다."/>
    <x v="3"/>
    <s v="박영수"/>
    <s v="정연준"/>
    <s v="장수정"/>
    <s v="Online"/>
    <x v="2"/>
    <s v="기능"/>
    <x v="4"/>
    <s v=""/>
    <x v="2"/>
    <x v="4"/>
    <d v="2025-08-12T15:26:59"/>
    <d v="2025-09-18T08:11:49"/>
  </r>
  <r>
    <s v="UT-CASY002S(A)"/>
    <x v="3"/>
    <x v="3"/>
    <x v="7"/>
    <s v="DEF-01156"/>
    <s v="Program Detail 에서 Tab으로 줄 변경을 할때 순서가 차례대로가 아닙니다. 위에서 아래로 순서로 변경 요청드립니다."/>
    <x v="3"/>
    <s v="박영수"/>
    <s v="정연준"/>
    <s v="장수정"/>
    <s v="Online"/>
    <x v="1"/>
    <s v="기능"/>
    <x v="4"/>
    <s v=""/>
    <x v="2"/>
    <x v="4"/>
    <d v="2025-08-12T15:31:39"/>
    <d v="2025-08-21T14:49:17"/>
  </r>
  <r>
    <s v="UT-CASY002S(A)"/>
    <x v="3"/>
    <x v="3"/>
    <x v="7"/>
    <s v="DEF-01157"/>
    <s v="삭제 시 USEYN 이 N으로 변경 후 저정할떄 포커스가 밑으로 갑니다."/>
    <x v="3"/>
    <s v="박영수"/>
    <s v="정연준"/>
    <s v="장수정"/>
    <s v="Online"/>
    <x v="1"/>
    <s v="기능"/>
    <x v="4"/>
    <s v=""/>
    <x v="2"/>
    <x v="4"/>
    <d v="2025-08-12T15:32:57"/>
    <d v="2025-09-18T08:12:52"/>
  </r>
  <r>
    <s v="UT-CASY032S(A)"/>
    <x v="3"/>
    <x v="3"/>
    <x v="7"/>
    <s v="DEF-01158"/>
    <s v="MAPPING Y/N이 N으로 되어 있는 로우 더블클릭시 시스템기본정책 적용하겠냐는 팝업이 뜨고 취소버튼을 누르고(=&gt;변경 데이터 없음) 다른 로우 선택하면_x000a_변경된 데이터가 있다고 함_x000a__x000a_실제 변경된 데이터값이 있는경우에만 변경 관련 팝업 뜨도록 조치"/>
    <x v="3"/>
    <s v="박영수"/>
    <s v="최민지"/>
    <s v="장수정"/>
    <s v="Online"/>
    <x v="1"/>
    <s v="기능"/>
    <x v="4"/>
    <s v=""/>
    <x v="2"/>
    <x v="4"/>
    <d v="2025-08-12T15:36:46"/>
    <d v="2025-08-22T10:52:55"/>
  </r>
  <r>
    <s v="UT-CASY035S(A)"/>
    <x v="4"/>
    <x v="3"/>
    <x v="7"/>
    <s v="DEF-01133"/>
    <s v="USERID 검색 시 부분만 검색 가능하게 개선_x000a_대소문자 구분없이 검색 가능하게 개선_x000a_ (username 처럼)"/>
    <x v="3"/>
    <s v="박영수"/>
    <s v="최민지"/>
    <s v="장수정"/>
    <s v="Online"/>
    <x v="0"/>
    <s v="기능"/>
    <x v="4"/>
    <s v=""/>
    <x v="2"/>
    <x v="4"/>
    <d v="2025-08-12T10:52:13"/>
    <d v="2025-08-22T10:05:20"/>
  </r>
  <r>
    <s v="UT-AC-SP10"/>
    <x v="3"/>
    <x v="3"/>
    <x v="9"/>
    <s v="DEF-01159"/>
    <s v="1. 다른 유사 프로시저와 주석, 스텝번호 등 통일_x000a_2. 다른 유사 프로시저와 다른 로직들 일원화_x000a_3. 주석의 오타들 정정 (SPOTTIME_RCV -&gt; ONOFFBLOCK_RCV로 수정)"/>
    <x v="3"/>
    <s v="조수일"/>
    <s v="이용혁"/>
    <s v="정진성"/>
    <s v="프로시져"/>
    <x v="0"/>
    <s v="기능"/>
    <x v="4"/>
    <s v=""/>
    <x v="2"/>
    <x v="4"/>
    <d v="2025-08-12T15:49:05"/>
    <d v="2025-09-17T14:42:11"/>
  </r>
  <r>
    <s v="UT-AC-SP11"/>
    <x v="3"/>
    <x v="3"/>
    <x v="9"/>
    <s v="DEF-01160"/>
    <s v="1. 다른 유사 프로시저와 주석, 스텝번호 등 통일_x000a_2. 다른 유사 프로시저와 다른 로직들 일원화_x000a_3. 주석의 오타들 정정 (SPOTTIME_RCV -&gt; ONOFFBLOCK_RCV로 수정)"/>
    <x v="3"/>
    <s v="조수일"/>
    <s v="이용혁"/>
    <s v="정진성"/>
    <s v="프로시져"/>
    <x v="0"/>
    <s v="기능"/>
    <x v="4"/>
    <s v=""/>
    <x v="2"/>
    <x v="4"/>
    <d v="2025-08-12T15:49:33"/>
    <d v="2025-09-17T14:42:03"/>
  </r>
  <r>
    <s v="UT-AC-SP16"/>
    <x v="4"/>
    <x v="3"/>
    <x v="9"/>
    <s v="DEF-01161"/>
    <s v="1. 다른 유사 프로시저와 주석, 스텝번호 등 통일_x000a_2. 다른 유사 프로시저와 다른 로직들 일원화_x000a_3. 주석의 오타들 정정 (SPOTTIME_RCV -&gt; ONOFFBLOCK_RCV로 수정)"/>
    <x v="3"/>
    <s v="조수일"/>
    <s v="이용혁"/>
    <s v="정진성"/>
    <s v="프로시져"/>
    <x v="0"/>
    <s v="기능"/>
    <x v="4"/>
    <s v=""/>
    <x v="2"/>
    <x v="4"/>
    <d v="2025-08-12T15:50:04"/>
    <d v="2025-09-17T14:42:17"/>
  </r>
  <r>
    <s v="UT-CASY004S(A)"/>
    <x v="3"/>
    <x v="3"/>
    <x v="7"/>
    <s v="DEF-01162"/>
    <s v="-버튼 누르고 삭제 시 useyn만 변경되는데 밑으로 포커스가 변경됩니다."/>
    <x v="3"/>
    <s v="박영수"/>
    <s v="정연준"/>
    <s v="장수정"/>
    <s v="Online"/>
    <x v="1"/>
    <s v="기능"/>
    <x v="4"/>
    <s v=""/>
    <x v="2"/>
    <x v="4"/>
    <d v="2025-08-12T15:59:16"/>
    <d v="2025-09-18T08:13:45"/>
  </r>
  <r>
    <s v="UT-CAMN011M(A)"/>
    <x v="3"/>
    <x v="3"/>
    <x v="7"/>
    <s v="DEF-01163"/>
    <s v="마이너스 버튼 누르고 save버튼 누를경우 밑으로 포커스로 변경됩니다._x000a__x000a_저장시 그 행 그대로 포커스 유지하도록 요청드립니다."/>
    <x v="3"/>
    <s v="박영수"/>
    <s v="정연준"/>
    <s v="장수정"/>
    <s v="Online"/>
    <x v="1"/>
    <s v="기능"/>
    <x v="4"/>
    <s v=""/>
    <x v="2"/>
    <x v="4"/>
    <d v="2025-08-12T16:23:39"/>
    <d v="2025-09-22T09:13:56"/>
  </r>
  <r>
    <s v="UT-CASY035S(A)"/>
    <x v="4"/>
    <x v="3"/>
    <x v="7"/>
    <s v="DEF-01165"/>
    <s v="필수값 표시인가요?_x000a_삭제 요청"/>
    <x v="3"/>
    <s v="박영수"/>
    <s v="최민지"/>
    <s v="장수정"/>
    <s v="Online"/>
    <x v="1"/>
    <s v="UI"/>
    <x v="4"/>
    <s v=""/>
    <x v="2"/>
    <x v="4"/>
    <d v="2025-08-13T10:20:57"/>
    <d v="2025-08-22T10:04:31"/>
  </r>
  <r>
    <s v="UT-CASY033S(A)"/>
    <x v="3"/>
    <x v="3"/>
    <x v="7"/>
    <s v="DEF-01166"/>
    <s v="입력 화면 UI가 다름 사유가 있나요?_x000a_통일성 필요 합니다."/>
    <x v="3"/>
    <s v="박영수"/>
    <s v="최민지"/>
    <s v="장수정"/>
    <s v="Online"/>
    <x v="0"/>
    <s v="UI"/>
    <x v="4"/>
    <s v=""/>
    <x v="2"/>
    <x v="4"/>
    <d v="2025-08-13T10:27:27"/>
    <d v="2025-08-22T14:32:34"/>
  </r>
  <r>
    <s v="UT-CASY032S(A)"/>
    <x v="3"/>
    <x v="3"/>
    <x v="7"/>
    <s v="DEF-01167"/>
    <s v="입력 항목 아닌데 필수값 표시 되어 있음"/>
    <x v="3"/>
    <s v="박영수"/>
    <s v="최민지"/>
    <s v="장수정"/>
    <s v="Online"/>
    <x v="1"/>
    <s v="UI"/>
    <x v="4"/>
    <s v=""/>
    <x v="2"/>
    <x v="4"/>
    <d v="2025-08-13T10:28:41"/>
    <d v="2025-08-22T10:47:58"/>
  </r>
  <r>
    <s v="UT-CASY031S(A)"/>
    <x v="3"/>
    <x v="3"/>
    <x v="7"/>
    <s v="DEF-01168"/>
    <s v="MAC 관리하지 않습니다_x000a_mac restriction y/n 삭제 요청"/>
    <x v="3"/>
    <s v="박영수"/>
    <s v="최민지"/>
    <s v="장수정"/>
    <s v="Online"/>
    <x v="0"/>
    <s v="기능"/>
    <x v="4"/>
    <s v=""/>
    <x v="2"/>
    <x v="4"/>
    <d v="2025-08-13T10:30:06"/>
    <d v="2025-08-22T10:57:23"/>
  </r>
  <r>
    <s v="UT-GO41218M"/>
    <x v="4"/>
    <x v="1"/>
    <x v="0"/>
    <s v="DEF-01026"/>
    <s v="Search(야간), Search(주간) 조회 시 모두 오류 발생"/>
    <x v="1"/>
    <s v="신문호"/>
    <s v="김경준"/>
    <s v="이준일"/>
    <s v="Online"/>
    <x v="1"/>
    <s v="기능"/>
    <x v="4"/>
    <s v=""/>
    <x v="0"/>
    <x v="4"/>
    <d v="2025-08-07T18:38:34"/>
    <d v="2025-08-21T09:51:22"/>
  </r>
  <r>
    <s v="UT-CASY010S"/>
    <x v="4"/>
    <x v="1"/>
    <x v="10"/>
    <s v="DEF-01036"/>
    <s v="4. Module Type : 공통관리 &gt; Acronym List 신규생성 &gt; Module ID : 공통관리가 아니라 운항계획으로 보여짐"/>
    <x v="1"/>
    <s v="박영수"/>
    <s v="최민지"/>
    <s v="정수현"/>
    <s v="Online"/>
    <x v="1"/>
    <s v="기능"/>
    <x v="4"/>
    <s v=""/>
    <x v="2"/>
    <x v="4"/>
    <d v="2025-08-08T12:40:03"/>
    <d v="2025-08-18T14:36:37"/>
  </r>
  <r>
    <s v="UT-CM-SP9"/>
    <x v="3"/>
    <x v="1"/>
    <x v="2"/>
    <s v="DEF-01041"/>
    <s v="2-1. EZOT(O)용 지상이동 기준정보 조회 결과 값 없음_x000a__x000a_예상 결과 값 : 24"/>
    <x v="1"/>
    <s v="이지연"/>
    <s v="이지연"/>
    <s v="윤성훈"/>
    <s v="프로시져"/>
    <x v="1"/>
    <s v="데이터"/>
    <x v="4"/>
    <s v=""/>
    <x v="2"/>
    <x v="4"/>
    <d v="2025-08-08T13:28:33"/>
    <d v="2025-08-08T16:09:57"/>
  </r>
  <r>
    <s v="UT-FSQB081E"/>
    <x v="4"/>
    <x v="1"/>
    <x v="6"/>
    <s v="DEF-01054"/>
    <s v="합계 틀림"/>
    <x v="1"/>
    <s v="임소정"/>
    <s v="임소정"/>
    <s v="윤성훈"/>
    <s v="Online"/>
    <x v="1"/>
    <s v="기능"/>
    <x v="4"/>
    <s v=""/>
    <x v="2"/>
    <x v="4"/>
    <d v="2025-08-08T14:01:34"/>
    <d v="2025-08-26T13:20:25"/>
  </r>
  <r>
    <s v="UT-CM20022S"/>
    <x v="4"/>
    <x v="1"/>
    <x v="2"/>
    <s v="DEF-01058"/>
    <s v="7. 특정행 ACGT 클릭 &gt; 마일스톤 시간정보등록 팝업 안뜸_x000a_8. Refresh Term = 30초일 경우 이전 선택된 운항편 행이 아니라 맨 첫번째 행 선택됨"/>
    <x v="1"/>
    <s v="이지연"/>
    <s v="김은정"/>
    <s v="정수현"/>
    <s v="Online"/>
    <x v="1"/>
    <s v="기능"/>
    <x v="4"/>
    <s v=""/>
    <x v="1"/>
    <x v="4"/>
    <d v="2025-08-08T14:26:10"/>
    <d v="2025-08-18T14:59:58"/>
  </r>
  <r>
    <s v="UT-RSPK067S"/>
    <x v="4"/>
    <x v="1"/>
    <x v="5"/>
    <s v="DEF-01065"/>
    <s v="3. 신규등록 - NEW 버튼 없음"/>
    <x v="1"/>
    <s v="유경섭"/>
    <s v="장동혁"/>
    <s v="정수현"/>
    <s v="Online"/>
    <x v="1"/>
    <s v="기능"/>
    <x v="4"/>
    <s v=""/>
    <x v="1"/>
    <x v="4"/>
    <d v="2025-08-08T14:57:20"/>
    <d v="2025-08-18T15:01:17"/>
  </r>
  <r>
    <s v="UT-RSPK047S"/>
    <x v="4"/>
    <x v="1"/>
    <x v="5"/>
    <s v="DEF-01067"/>
    <s v="단위테스트결과서 누락"/>
    <x v="1"/>
    <s v="유경섭"/>
    <s v="장동혁"/>
    <s v="정수현"/>
    <s v="Online"/>
    <x v="1"/>
    <s v="기능"/>
    <x v="4"/>
    <s v=""/>
    <x v="1"/>
    <x v="4"/>
    <d v="2025-08-08T15:03:59"/>
    <d v="2025-08-18T14:38:59"/>
  </r>
  <r>
    <s v="UT-GO41901S"/>
    <x v="4"/>
    <x v="1"/>
    <x v="0"/>
    <s v="DEF-01072"/>
    <s v="조회 안됨"/>
    <x v="1"/>
    <s v="신문호"/>
    <s v="박정구"/>
    <s v="정수현"/>
    <s v="Online"/>
    <x v="1"/>
    <s v="데이터"/>
    <x v="4"/>
    <s v=""/>
    <x v="2"/>
    <x v="4"/>
    <d v="2025-08-08T15:23:44"/>
    <d v="2025-08-18T14:40:55"/>
  </r>
  <r>
    <s v="UT-CAMN005M"/>
    <x v="4"/>
    <x v="1"/>
    <x v="10"/>
    <s v="DEF-01075"/>
    <s v="로그인 후 개인정보취급동의 팝업 안뜸"/>
    <x v="1"/>
    <s v="박영수"/>
    <s v="정연준"/>
    <s v="정수현"/>
    <s v="Online"/>
    <x v="1"/>
    <s v="기능"/>
    <x v="4"/>
    <s v=""/>
    <x v="1"/>
    <x v="4"/>
    <d v="2025-08-08T15:50:59"/>
    <d v="2025-08-21T16:09:46"/>
  </r>
  <r>
    <s v="UT-AC01008M"/>
    <x v="4"/>
    <x v="3"/>
    <x v="9"/>
    <s v="DEF-01091"/>
    <s v="다음 사항 개선 조치 하여 주시기 바랍니다._x000a__x000a_- 최초 발령시 Blue 단계만 선택 가능하도록_x000a_- &quot;종료&quot;는 Blue 단계 선택시에만 활성되 되도록"/>
    <x v="3"/>
    <s v="조수일"/>
    <s v="안소정"/>
    <s v="조수일"/>
    <s v="Online"/>
    <x v="1"/>
    <s v="기능"/>
    <x v="4"/>
    <s v=""/>
    <x v="2"/>
    <x v="4"/>
    <d v="2025-08-11T10:36:41"/>
    <d v="2025-08-14T10:45:03"/>
  </r>
  <r>
    <s v="UT-SLOTBI007S-01"/>
    <x v="4"/>
    <x v="1"/>
    <x v="4"/>
    <s v="DEF-01012"/>
    <s v="이메일 주소 그룹 조회시 대소문자를 정확히 입력해야 조회가 가능한데, 기본적으로 조회 기능에서는 대소문자 구분 없이 조회되는 것이 맞는게 아닌지 확인 필요_x000a_(3자 테스터로 기본적인 요구사항에 대한 지식은 없음.)"/>
    <x v="1"/>
    <s v="김형진"/>
    <s v="서창민"/>
    <s v="윤성훈"/>
    <s v="Online"/>
    <x v="0"/>
    <s v="인터페이스"/>
    <x v="4"/>
    <s v=""/>
    <x v="2"/>
    <x v="4"/>
    <d v="2025-08-07T17:09:31"/>
    <d v="2025-08-22T09:03:02"/>
  </r>
  <r>
    <s v="UT-CA-SP12(A)"/>
    <x v="3"/>
    <x v="1"/>
    <x v="7"/>
    <s v="DEF-01013"/>
    <s v="SP 실행후 데이터 없음"/>
    <x v="1"/>
    <s v="박영수"/>
    <s v="김태훈"/>
    <s v="윤성훈"/>
    <s v="프로시져"/>
    <x v="1"/>
    <s v="기능"/>
    <x v="4"/>
    <s v=""/>
    <x v="0"/>
    <x v="4"/>
    <d v="2025-08-07T17:11:32"/>
    <d v="2025-08-22T14:06:17"/>
  </r>
  <r>
    <s v="UT-SLOTMM005S"/>
    <x v="4"/>
    <x v="1"/>
    <x v="4"/>
    <s v="DEF-01014"/>
    <s v="메세지 2개를 선택하여 Combine 버튼을 클릭하면 결합되었다는 메세지가 표시되나 조회하면 동일한 자료가 표시됨 "/>
    <x v="1"/>
    <s v="김형진"/>
    <s v="서창민"/>
    <s v="박상기"/>
    <s v="Online"/>
    <x v="1"/>
    <s v="기능"/>
    <x v="4"/>
    <s v=""/>
    <x v="2"/>
    <x v="4"/>
    <d v="2025-08-07T17:15:49"/>
    <d v="2025-08-18T10:43:42"/>
  </r>
  <r>
    <s v="UT-SLOTAI001M"/>
    <x v="4"/>
    <x v="1"/>
    <x v="4"/>
    <s v="DEF-01015"/>
    <s v="자원 그룹 관리 조회시 &quot;Use Y/N&quot; 값을 &quot;N&quot;으로 조회해도 전체 조회 값이 리스트에 출력됨."/>
    <x v="1"/>
    <s v="김형진"/>
    <s v="서창민"/>
    <s v="윤성훈"/>
    <s v="Online"/>
    <x v="1"/>
    <s v="인터페이스"/>
    <x v="4"/>
    <s v=""/>
    <x v="2"/>
    <x v="4"/>
    <d v="2025-08-07T17:58:22"/>
    <d v="2025-08-18T09:13:59"/>
  </r>
  <r>
    <s v="UT-CA-SP24(A)"/>
    <x v="3"/>
    <x v="1"/>
    <x v="7"/>
    <s v="DEF-01016"/>
    <s v="SP 실행 오류 발생함."/>
    <x v="1"/>
    <s v="박영수"/>
    <s v="최민지"/>
    <s v="윤성훈"/>
    <s v="프로시져"/>
    <x v="0"/>
    <s v="기능"/>
    <x v="4"/>
    <s v=""/>
    <x v="0"/>
    <x v="4"/>
    <d v="2025-08-07T18:01:23"/>
    <d v="2025-08-26T16:32:04"/>
  </r>
  <r>
    <s v="UT-SLOTMM003S"/>
    <x v="4"/>
    <x v="1"/>
    <x v="4"/>
    <s v="DEF-01017"/>
    <s v="메세저 지 정보 입력후 저장하기 버튼 누르면 서버 오류 발생"/>
    <x v="1"/>
    <s v="김형진"/>
    <s v="서창민"/>
    <s v="박상기"/>
    <s v="Online"/>
    <x v="1"/>
    <s v="기능"/>
    <x v="4"/>
    <s v=""/>
    <x v="2"/>
    <x v="4"/>
    <d v="2025-08-07T18:02:06"/>
    <d v="2025-08-18T10:36:20"/>
  </r>
  <r>
    <s v="UT-SLOTMM007S"/>
    <x v="4"/>
    <x v="1"/>
    <x v="4"/>
    <s v="DEF-01025"/>
    <s v="조회 값을 바꿔서 조회할때, 조회한 결과 값이 &quot;Email List&quot;가 1건인 경우 변경된 데이터가 있다고 팝업이 뜸"/>
    <x v="1"/>
    <s v="김형진"/>
    <s v="서창민"/>
    <s v="윤성훈"/>
    <s v="Online"/>
    <x v="1"/>
    <s v="프로세스"/>
    <x v="4"/>
    <s v=""/>
    <x v="2"/>
    <x v="4"/>
    <d v="2025-08-07T18:31:40"/>
    <d v="2025-08-18T09:09:52"/>
  </r>
  <r>
    <s v="UT-SLOTFM007S"/>
    <x v="4"/>
    <x v="1"/>
    <x v="4"/>
    <s v="DEF-01027"/>
    <s v="Season 에 &quot;W25&quot;를 조회하면 W25이외의 것도 나옴"/>
    <x v="1"/>
    <s v="김형진"/>
    <s v="서창민"/>
    <s v="박상기"/>
    <s v="Online"/>
    <x v="1"/>
    <s v="기능"/>
    <x v="4"/>
    <s v=""/>
    <x v="2"/>
    <x v="4"/>
    <d v="2025-08-07T18:41:33"/>
    <d v="2025-08-18T10:43:08"/>
  </r>
  <r>
    <s v="UT-CAMN002M"/>
    <x v="4"/>
    <x v="1"/>
    <x v="10"/>
    <s v="DEF-01028"/>
    <s v="1. 로그인 불가"/>
    <x v="1"/>
    <s v="박영수"/>
    <s v="정연준"/>
    <s v="정수현"/>
    <s v="Online"/>
    <x v="1"/>
    <s v="기능"/>
    <x v="4"/>
    <s v=""/>
    <x v="1"/>
    <x v="4"/>
    <d v="2025-08-08T10:21:38"/>
    <d v="2025-08-14T09:58:50"/>
  </r>
  <r>
    <s v="UT-CAMN005M"/>
    <x v="4"/>
    <x v="1"/>
    <x v="10"/>
    <s v="DEF-01029"/>
    <s v="1. 로그인불가"/>
    <x v="1"/>
    <s v="박영수"/>
    <s v="정연준"/>
    <s v="정수현"/>
    <s v="Online"/>
    <x v="1"/>
    <s v="기능"/>
    <x v="4"/>
    <s v=""/>
    <x v="1"/>
    <x v="4"/>
    <d v="2025-08-08T10:26:24"/>
    <d v="2025-08-21T16:01:37"/>
  </r>
  <r>
    <s v="UT-GO42802R"/>
    <x v="4"/>
    <x v="1"/>
    <x v="0"/>
    <s v="DEF-01031"/>
    <s v="데이타 조회 불가.. 2가지 경우의 화면.. 아래 참고"/>
    <x v="1"/>
    <s v="신문호"/>
    <s v="김경준"/>
    <s v="이준일"/>
    <s v="Online"/>
    <x v="1"/>
    <s v="데이터"/>
    <x v="4"/>
    <s v=""/>
    <x v="0"/>
    <x v="4"/>
    <d v="2025-08-08T10:38:42"/>
    <d v="2025-08-19T09:23:15"/>
  </r>
  <r>
    <s v="UT-CM-SP1"/>
    <x v="4"/>
    <x v="1"/>
    <x v="2"/>
    <s v="DEF-01034"/>
    <s v="'ACG' 상태일 경우 결과값이 'N'으로 출력됨."/>
    <x v="1"/>
    <s v="이지연"/>
    <s v="이지연"/>
    <s v="윤성훈"/>
    <s v="프로시져"/>
    <x v="1"/>
    <s v="데이터"/>
    <x v="4"/>
    <s v=""/>
    <x v="2"/>
    <x v="4"/>
    <d v="2025-08-08T10:48:50"/>
    <d v="2025-08-08T15:33:44"/>
  </r>
  <r>
    <s v="UT-MESCM013S"/>
    <x v="4"/>
    <x v="1"/>
    <x v="15"/>
    <s v="DEF-01039"/>
    <s v="첨부 선택 후 등록 저장까지 정상 수행됨._x000a_여러개 첨부 선택 등록 후 하나 삭제 후 지정된 것과 동일한 파일을 선택 등록하면 등록됨. 중복 선택 방지 기능 누락"/>
    <x v="1"/>
    <s v="임지훈"/>
    <s v="김용진"/>
    <s v="이준일"/>
    <s v="Online"/>
    <x v="1"/>
    <s v="기능"/>
    <x v="4"/>
    <s v=""/>
    <x v="2"/>
    <x v="4"/>
    <d v="2025-08-08T13:02:02"/>
    <d v="2025-08-19T10:39:40"/>
  </r>
  <r>
    <s v="UT-FSQA021S"/>
    <x v="4"/>
    <x v="1"/>
    <x v="6"/>
    <s v="DEF-01040"/>
    <s v="최초 로딩시 화면이 정상적으로 로딩되는지 점검_x000a__x000a_로딩이 오래걸림"/>
    <x v="1"/>
    <s v="임소정"/>
    <s v="임소정"/>
    <s v="윤성훈"/>
    <s v="Online"/>
    <x v="1"/>
    <s v="기능"/>
    <x v="4"/>
    <s v=""/>
    <x v="2"/>
    <x v="4"/>
    <d v="2025-08-08T13:10:41"/>
    <d v="2025-08-26T11:14:30"/>
  </r>
  <r>
    <s v="UT-RSPK057M"/>
    <x v="4"/>
    <x v="3"/>
    <x v="5"/>
    <s v="DEF-01216"/>
    <s v="한글이 입력불가하고 숫자만 입력가능해야 합니다."/>
    <x v="3"/>
    <s v="유경섭"/>
    <s v="김훈근"/>
    <s v="송희영"/>
    <s v="Online"/>
    <x v="1"/>
    <s v="기능"/>
    <x v="4"/>
    <s v=""/>
    <x v="2"/>
    <x v="4"/>
    <d v="2025-08-14T13:51:40"/>
    <d v="2025-08-28T15:35:10"/>
  </r>
  <r>
    <s v="UT-CASY015S"/>
    <x v="3"/>
    <x v="3"/>
    <x v="10"/>
    <s v="DEF-01217"/>
    <s v="사용자 목록 department 값으로 젤 하위소속정보를 보이도록 개선 요청_x000a__x000a_(iiac : 팀명, 자회사: 사업명, 항공사: 항공사명 등)_x000a_(현재 항공사의 경우 null로 보임)"/>
    <x v="3"/>
    <s v="박영수"/>
    <s v="최민지"/>
    <s v="장수정"/>
    <s v="Online"/>
    <x v="0"/>
    <s v="기능"/>
    <x v="4"/>
    <s v=""/>
    <x v="2"/>
    <x v="4"/>
    <d v="2025-08-14T13:52:23"/>
    <d v="2025-08-22T13:43:39"/>
  </r>
  <r>
    <s v="UT-CASY017M(A)"/>
    <x v="3"/>
    <x v="3"/>
    <x v="7"/>
    <s v="DEF-01229"/>
    <s v="최초 비밀번호입력 중 입력한값보기 아이콘(눈 모양 아이콘)  이 보이는데_x000a_다른 곳 커서 이동 후 다시 비밀번호 입력란에서 입력하는 경우 눈모양 아이콘이 안보임"/>
    <x v="3"/>
    <s v="박영수"/>
    <s v="최민지"/>
    <s v="장수정"/>
    <s v="Online"/>
    <x v="1"/>
    <s v="기능"/>
    <x v="4"/>
    <s v=""/>
    <x v="2"/>
    <x v="4"/>
    <d v="2025-08-14T14:44:59"/>
    <d v="2025-09-16T10:35:22"/>
  </r>
  <r>
    <s v="UT-CASY008S(A)"/>
    <x v="3"/>
    <x v="3"/>
    <x v="7"/>
    <s v="DEF-01246"/>
    <s v="모듈 네임은 비필수값 맞나요?_x000a_캡처화면처럼 NULL로 수정을 어떻게 하는지?_x000a_리스트에는 ac로 되어있는데 상세작성화면에서는 NULL값임_x000a__x000a_NULL값 필요시 선택없음 이라는 항목이 필요_x000a_혹은 필수갑인 경우 필수값처리 필요"/>
    <x v="3"/>
    <s v="박영수"/>
    <s v="정연준"/>
    <s v="장수정"/>
    <s v="Online"/>
    <x v="1"/>
    <s v="기타"/>
    <x v="4"/>
    <s v=""/>
    <x v="2"/>
    <x v="4"/>
    <d v="2025-08-18T13:42:11"/>
    <d v="2025-09-24T14:06:01"/>
  </r>
  <r>
    <s v="UT-CASY008S(A)"/>
    <x v="3"/>
    <x v="3"/>
    <x v="7"/>
    <s v="DEF-01247"/>
    <s v="검색어와관련없는 항목이 검색됨 "/>
    <x v="3"/>
    <s v="박영수"/>
    <s v="정연준"/>
    <s v="장수정"/>
    <s v="Online"/>
    <x v="1"/>
    <s v="기타"/>
    <x v="4"/>
    <s v=""/>
    <x v="2"/>
    <x v="4"/>
    <d v="2025-08-18T13:46:56"/>
    <d v="2025-09-18T08:20:28"/>
  </r>
  <r>
    <s v="UT-RSPK009M"/>
    <x v="4"/>
    <x v="3"/>
    <x v="5"/>
    <s v="DEF-01249"/>
    <s v="저장시 '저장하시겠습니까?' 라는 팝업이 표출되나, 확인 버튼을 눌렀을 때 팝업이 닫히기만 하고 변동사항이 없어 정상적으로 저장되었는지 확인하기 어려움._x000a_ - '저장되었습니다'와 같이 확인 팝업 표출 후 사용자가 확인 팝업 종료(확인버튼 클릭 등)시 Season Version Management 창이 같이 닫히도록 변경 요청드립니다."/>
    <x v="3"/>
    <s v="유경섭"/>
    <s v="김훈근"/>
    <s v="송희영"/>
    <s v="Online"/>
    <x v="0"/>
    <s v="UI"/>
    <x v="4"/>
    <s v=""/>
    <x v="2"/>
    <x v="4"/>
    <d v="2025-08-18T14:17:34"/>
    <d v="2025-08-28T11:07:32"/>
  </r>
  <r>
    <s v="UT-RSCR011S"/>
    <x v="4"/>
    <x v="3"/>
    <x v="5"/>
    <s v="DEF-01268"/>
    <s v="Target Carousel, Target Airlines에서 여러행 선택할 수 있게 변경 필요_x000a_ - Shift+클릭으로 여러행을 한 번에 추가하거나 삭제할 수 있게 변경 요청드립니다."/>
    <x v="3"/>
    <s v="유경섭"/>
    <s v="장동혁"/>
    <s v="송희영"/>
    <s v="Online"/>
    <x v="0"/>
    <s v="기능"/>
    <x v="4"/>
    <s v=""/>
    <x v="2"/>
    <x v="4"/>
    <d v="2025-08-18T19:13:45"/>
    <d v="2025-10-14T17:09:33"/>
  </r>
  <r>
    <s v="UT-RSCR011S"/>
    <x v="4"/>
    <x v="3"/>
    <x v="5"/>
    <s v="DEF-01269"/>
    <s v="Target Carousel과 Target Airlines의 UI 통일성을 위하여 Group에 Selected, Others 컬럼 추가 요청드립니다."/>
    <x v="3"/>
    <s v="유경섭"/>
    <s v="장동혁"/>
    <s v="송희영"/>
    <s v="Online"/>
    <x v="0"/>
    <s v="UI"/>
    <x v="4"/>
    <s v=""/>
    <x v="2"/>
    <x v="4"/>
    <d v="2025-08-18T19:15:42"/>
    <d v="2025-08-28T15:50:58"/>
  </r>
  <r>
    <s v="UT-CAMN014M"/>
    <x v="3"/>
    <x v="3"/>
    <x v="10"/>
    <s v="DEF-01275"/>
    <s v="company type 칸 가로 길이 늘려주세요_x000a__x000a_오타 있습니다. GOVEMENT "/>
    <x v="3"/>
    <s v="박영수"/>
    <s v="정연준"/>
    <s v="장수정"/>
    <s v="Online"/>
    <x v="0"/>
    <s v="UI"/>
    <x v="4"/>
    <s v=""/>
    <x v="2"/>
    <x v="4"/>
    <d v="2025-08-19T08:30:45"/>
    <d v="2025-08-22T09:06:18"/>
  </r>
  <r>
    <s v="UT-CAMN016M(A)"/>
    <x v="4"/>
    <x v="3"/>
    <x v="7"/>
    <s v="DEF-01280"/>
    <s v="입력시간 초과하면 본인인증 팝업없어지고 메인화면에서 저 팝업이 뜸_x000a__x000a_본인인증팝업 그대로 다시 otp발급해서 인증 가능하도록 조치 필요 "/>
    <x v="3"/>
    <s v="박영수"/>
    <s v="정연준"/>
    <s v="장수정"/>
    <s v="Online"/>
    <x v="1"/>
    <s v="기타"/>
    <x v="4"/>
    <s v=""/>
    <x v="2"/>
    <x v="4"/>
    <d v="2025-08-19T09:03:12"/>
    <d v="2025-09-18T15:15:20"/>
  </r>
  <r>
    <s v="UT-CAMN002M(A)"/>
    <x v="4"/>
    <x v="3"/>
    <x v="7"/>
    <s v="DEF-01281"/>
    <s v="OTP 잘못기재후 팝업 확인누르면_x000a_OTP전송 다시 안눌렀음에도 남은시간이 카운팅됨"/>
    <x v="3"/>
    <s v="박영수"/>
    <s v="정연준"/>
    <s v="장수정"/>
    <s v="Online"/>
    <x v="1"/>
    <s v="기능"/>
    <x v="4"/>
    <s v=""/>
    <x v="2"/>
    <x v="4"/>
    <d v="2025-08-19T09:10:22"/>
    <d v="2025-08-21T18:52:06"/>
  </r>
  <r>
    <s v="UT-CASY029S(A)"/>
    <x v="3"/>
    <x v="3"/>
    <x v="7"/>
    <s v="DEF-01176"/>
    <s v="작업 중(변경사항 있는데) 다른 롤 선택 하는 경우 안내 팝업 필요"/>
    <x v="3"/>
    <s v="박영수"/>
    <s v="최민지"/>
    <s v="장수정"/>
    <s v="Online"/>
    <x v="0"/>
    <s v="기능"/>
    <x v="4"/>
    <s v=""/>
    <x v="2"/>
    <x v="4"/>
    <d v="2025-08-13T14:13:56"/>
    <d v="2025-09-24T14:16:17"/>
  </r>
  <r>
    <s v="UT-CASY028S(A)"/>
    <x v="3"/>
    <x v="3"/>
    <x v="7"/>
    <s v="DEF-01177"/>
    <s v="필수값 표기 입력항목에 대해서만,_x000a__x000a_입력항목의 경우 입력항목명/입력칸 둘 중 하나만 필수값 표기_x000a__x000a_수정 불가 항목의 경우 입력박스 없이, 들여쓰기 안하기"/>
    <x v="3"/>
    <s v="박영수"/>
    <s v="최민지"/>
    <s v="장수정"/>
    <s v="Online"/>
    <x v="0"/>
    <s v="UI"/>
    <x v="4"/>
    <s v=""/>
    <x v="2"/>
    <x v="4"/>
    <d v="2025-08-13T14:35:00"/>
    <d v="2025-08-22T09:15:54"/>
  </r>
  <r>
    <s v="UT-CASY015S(A)"/>
    <x v="3"/>
    <x v="3"/>
    <x v="7"/>
    <s v="DEF-01185"/>
    <s v="시간 형식 정상적으로 변경 요청드립니다. _x000a_맨뒤에 0이 있어서 캡처했습니다."/>
    <x v="3"/>
    <s v="박영수"/>
    <s v="최민지"/>
    <s v="장수정"/>
    <s v="Online"/>
    <x v="1"/>
    <s v="UI"/>
    <x v="4"/>
    <s v=""/>
    <x v="2"/>
    <x v="4"/>
    <d v="2025-08-13T16:11:45"/>
    <d v="2025-08-22T13:27:24"/>
  </r>
  <r>
    <s v="UT-CASY021S(A)"/>
    <x v="4"/>
    <x v="3"/>
    <x v="7"/>
    <s v="DEF-01189"/>
    <s v="입력 항목 전화번호 삭제 요청_x000a_- 불필요한 개인정보 입력/노출_x000a_  문의연락처 등 필요시 본문에 기재해도 됨"/>
    <x v="3"/>
    <s v="박영수"/>
    <s v="정연준"/>
    <s v="장수정"/>
    <s v="Online"/>
    <x v="0"/>
    <s v="기타"/>
    <x v="4"/>
    <s v=""/>
    <x v="2"/>
    <x v="4"/>
    <d v="2025-08-13T18:58:51"/>
    <d v="2025-08-22T10:25:10"/>
  </r>
  <r>
    <s v="UT-FPFA042M"/>
    <x v="4"/>
    <x v="3"/>
    <x v="8"/>
    <s v="DEF-01207"/>
    <s v="1. 화면로드시 디폴트값 확인_x000a_   - 일자 셋팅 안됌_x000a_   - Flight Sector/ Terminal/ AVC 등등 최초 디폴트값 적용안됨_x000a__x000a_2. 터미널 선택 불가 등.._x000a__x000a_화면 짤림 기능 저장 버튼 보이지 않음  테스트 진행 불가 "/>
    <x v="3"/>
    <s v="장경진"/>
    <s v="현영광"/>
    <s v="송희영"/>
    <s v="Online"/>
    <x v="1"/>
    <s v="기능"/>
    <x v="4"/>
    <s v=""/>
    <x v="1"/>
    <x v="4"/>
    <d v="2025-08-14T10:59:02"/>
    <d v="2025-09-19T10:42:09"/>
  </r>
  <r>
    <s v="UT-FPFA041M"/>
    <x v="4"/>
    <x v="3"/>
    <x v="8"/>
    <s v="DEF-01208"/>
    <s v="1. 화면로드시 디폴트값 확인_x000a_   - 일자 셋팅 안됌_x000a_   - Flight Sector/ Terminal/ AVC 등등 최초 디폴트값 적용안됨_x000a__x000a_2. 터미널 선택 불가 등.._x000a__x000a_화면 짤림 기능 저장 버튼 보이지 않음  테스트 진행 불가 "/>
    <x v="3"/>
    <s v="장경진"/>
    <s v="현영광"/>
    <s v="송희영"/>
    <s v="Online"/>
    <x v="1"/>
    <s v="기능"/>
    <x v="4"/>
    <s v=""/>
    <x v="1"/>
    <x v="4"/>
    <d v="2025-08-14T11:00:32"/>
    <d v="2025-09-19T10:41:11"/>
  </r>
  <r>
    <s v="UT-AC02001S"/>
    <x v="4"/>
    <x v="3"/>
    <x v="9"/>
    <s v="DEF-01209"/>
    <s v="클리어런스 처리시 활주로 정보가 없는경우 경고메시지가 서버 오류처럼 보임_x000a_IIS 처럼 정상적인 경고 창으로 표시되도록 수정 요청"/>
    <x v="3"/>
    <s v="조수일"/>
    <s v="안소정"/>
    <s v="조수일"/>
    <s v="Online"/>
    <x v="1"/>
    <s v="기능"/>
    <x v="4"/>
    <s v=""/>
    <x v="2"/>
    <x v="4"/>
    <d v="2025-08-14T11:00:46"/>
    <d v="2025-08-20T18:33:10"/>
  </r>
  <r>
    <s v="UT-CASY017M(A)"/>
    <x v="3"/>
    <x v="3"/>
    <x v="7"/>
    <s v="DEF-01228"/>
    <s v="전화번호 입력 이상_x000a_(사용자 계정 관리 전화번호 결함 내용 동일 참고)"/>
    <x v="3"/>
    <s v="박영수"/>
    <s v="최민지"/>
    <s v="장수정"/>
    <s v="Online"/>
    <x v="1"/>
    <s v="기능"/>
    <x v="4"/>
    <s v=""/>
    <x v="2"/>
    <x v="4"/>
    <d v="2025-08-14T14:35:38"/>
    <d v="2025-09-16T10:36:40"/>
  </r>
  <r>
    <s v="UT-RSPK040M"/>
    <x v="4"/>
    <x v="3"/>
    <x v="5"/>
    <s v="DEF-01230"/>
    <s v="입력완료후 체크로직이 존재하지만_x000a_입력시 주기장 및 regi no 항목은 영문과 숫자만 입력가능하도록 개선요청_x000a__x000a_영문입력시 대문자로 자동치환되도록 개선 요청"/>
    <x v="3"/>
    <s v="유경섭"/>
    <s v="장동혁"/>
    <s v="송희영"/>
    <s v="Online"/>
    <x v="1"/>
    <s v="UI"/>
    <x v="4"/>
    <s v=""/>
    <x v="2"/>
    <x v="4"/>
    <d v="2025-08-14T14:48:32"/>
    <d v="2025-08-28T15:13:15"/>
  </r>
  <r>
    <s v="UT-CAMN012M(A)"/>
    <x v="3"/>
    <x v="3"/>
    <x v="7"/>
    <s v="DEF-01255"/>
    <s v="저장시 서버 오류 팝업_x000a_숫자로 안써질때까지 기재후 저장하면 정상 저장_x000a_한글 은 오류 팝업"/>
    <x v="3"/>
    <s v="박영수"/>
    <s v="정연준"/>
    <s v="장수정"/>
    <s v="Online"/>
    <x v="1"/>
    <s v="기능"/>
    <x v="4"/>
    <s v=""/>
    <x v="2"/>
    <x v="4"/>
    <d v="2025-08-18T16:19:23"/>
    <d v="2025-09-15T10:10:47"/>
  </r>
  <r>
    <s v="UT-RSCI014S"/>
    <x v="4"/>
    <x v="3"/>
    <x v="5"/>
    <s v="DEF-01256"/>
    <s v="유효성 검증 추가 요청드립니다._x000a_ - Request의 Open, Close 항목에 00~24 범위 체크는 있으나, 시간만 00~24범위에 있으면 시간형식을 불완전하게 입력해도 저장시도가 가능함_x000a_ - 저장시 '서버 오류' 팝업이 표출됨"/>
    <x v="3"/>
    <s v="유경섭"/>
    <s v="이수연"/>
    <s v="송희영"/>
    <s v="Online"/>
    <x v="0"/>
    <s v="UI"/>
    <x v="4"/>
    <s v=""/>
    <x v="2"/>
    <x v="4"/>
    <d v="2025-08-18T16:22:28"/>
    <d v="2025-08-28T15:42:49"/>
  </r>
  <r>
    <s v="UT-CASY030S(A)"/>
    <x v="3"/>
    <x v="3"/>
    <x v="7"/>
    <s v="DEF-01171"/>
    <s v="불필요한 필수값 표기_x000a__x000a_"/>
    <x v="3"/>
    <s v="박영수"/>
    <s v="최민지"/>
    <s v="장수정"/>
    <s v="Online"/>
    <x v="1"/>
    <s v="UI"/>
    <x v="4"/>
    <s v=""/>
    <x v="2"/>
    <x v="4"/>
    <d v="2025-08-13T13:31:16"/>
    <d v="2025-08-22T10:59:06"/>
  </r>
  <r>
    <s v="UT-CASY030S(A)"/>
    <x v="3"/>
    <x v="3"/>
    <x v="7"/>
    <s v="DEF-01172"/>
    <s v="체크박스 수정 불능 임을 인지할 수 있도록 변경_x000a_ (체크 안 색깔 회색??)"/>
    <x v="3"/>
    <s v="박영수"/>
    <s v="최민지"/>
    <s v="장수정"/>
    <s v="Online"/>
    <x v="0"/>
    <s v="UI"/>
    <x v="4"/>
    <s v=""/>
    <x v="2"/>
    <x v="4"/>
    <d v="2025-08-13T13:33:07"/>
    <d v="2025-08-22T11:01:19"/>
  </r>
  <r>
    <s v="UT-CASY030S(A)"/>
    <x v="3"/>
    <x v="3"/>
    <x v="7"/>
    <s v="DEF-01174"/>
    <s v="COPY용 유저의 권한의 경우_x000a_체크된 권한만 표출하여 주시기 바랍니다_x000a_(현 운영처럼)"/>
    <x v="3"/>
    <s v="박영수"/>
    <s v="최민지"/>
    <s v="장수정"/>
    <s v="Online"/>
    <x v="0"/>
    <s v="기능"/>
    <x v="4"/>
    <s v=""/>
    <x v="2"/>
    <x v="4"/>
    <d v="2025-08-13T13:53:51"/>
    <d v="2025-08-22T11:00:50"/>
  </r>
  <r>
    <s v="UT-CASY030S"/>
    <x v="3"/>
    <x v="3"/>
    <x v="10"/>
    <s v="DEF-01179"/>
    <s v="가운데 n 처리가 안되어 있습니다._x000a_확인부탁드립니다. _x000a_그리고 세션 종료되었을때도 동일하게 n 처리가 안된 팝업이 있습니다._x000a_"/>
    <x v="3"/>
    <s v="박영수"/>
    <s v="최민지"/>
    <s v="장수정"/>
    <s v="Online"/>
    <x v="1"/>
    <s v="UI"/>
    <x v="4"/>
    <s v=""/>
    <x v="2"/>
    <x v="4"/>
    <d v="2025-08-13T15:02:52"/>
    <d v="2026-03-12T15:52:22"/>
  </r>
  <r>
    <s v="UT-FPFA021M"/>
    <x v="4"/>
    <x v="3"/>
    <x v="8"/>
    <s v="DEF-01199"/>
    <s v="테스트 불가_x000a_상세 팝업 정상 조회 불가 로 확인 불가_x000a_2025-08-14 KE190 편 선택후 디테일창 조회 했으나 아래 캡쳐와 같이 표기됨"/>
    <x v="3"/>
    <s v="장경진"/>
    <s v="이인용"/>
    <s v="송희영"/>
    <s v="Online"/>
    <x v="1"/>
    <s v="기능"/>
    <x v="4"/>
    <s v=""/>
    <x v="1"/>
    <x v="4"/>
    <d v="2025-08-14T10:34:43"/>
    <d v="2025-09-19T10:37:59"/>
  </r>
  <r>
    <s v="UT-CASY015S(A)"/>
    <x v="3"/>
    <x v="3"/>
    <x v="7"/>
    <s v="DEF-01215"/>
    <s v="이름에 - _ / . 4개 특수문자와_x000a_숫자 영어대소문자 한글(낱개 자음,모음 아닌 완성형 글자로만)_x000a_제한걸어주시기 바랍니다.  "/>
    <x v="3"/>
    <s v="박영수"/>
    <s v="최민지"/>
    <s v="장수정"/>
    <s v="Online"/>
    <x v="1"/>
    <s v="데이터"/>
    <x v="4"/>
    <s v=""/>
    <x v="2"/>
    <x v="4"/>
    <d v="2025-08-14T13:18:21"/>
    <d v="2025-09-16T11:16:43"/>
  </r>
  <r>
    <s v="UT-CASY008S(A)"/>
    <x v="3"/>
    <x v="3"/>
    <x v="7"/>
    <s v="DEF-01244"/>
    <s v="DESCRIPTION 텍스트란 크기에 맞춰줄바꿈 필요 _x000a_정렬 왼쪽상단정렬,_x000a_"/>
    <x v="3"/>
    <s v="박영수"/>
    <s v="정연준"/>
    <s v="장수정"/>
    <s v="Online"/>
    <x v="1"/>
    <s v="UI"/>
    <x v="4"/>
    <s v="김태훈"/>
    <x v="2"/>
    <x v="4"/>
    <d v="2025-08-18T13:37:24"/>
    <d v="2025-09-18T00:00:00"/>
  </r>
  <r>
    <s v="UT-CASY008S(A)"/>
    <x v="3"/>
    <x v="3"/>
    <x v="7"/>
    <s v="DEF-01245"/>
    <s v="콤보박스 내용 수정모드 진입안되도록_x000a_MODULE NAME, USE Y/N_x000a_검색영역 MODULE TYPE"/>
    <x v="3"/>
    <s v="박영수"/>
    <s v="정연준"/>
    <s v="장수정"/>
    <s v="Online"/>
    <x v="1"/>
    <s v="기타"/>
    <x v="4"/>
    <s v=""/>
    <x v="2"/>
    <x v="4"/>
    <d v="2025-08-18T13:39:23"/>
    <d v="2025-09-18T08:20:00"/>
  </r>
  <r>
    <s v="UT-CASY019S(A)"/>
    <x v="4"/>
    <x v="3"/>
    <x v="7"/>
    <s v="DEF-01259"/>
    <s v="날짜 마구 클릭하다보면 오류 안내 팝업이 뜸"/>
    <x v="3"/>
    <s v="박영수"/>
    <s v="최민지"/>
    <s v="장수정"/>
    <s v="Online"/>
    <x v="1"/>
    <s v="기타"/>
    <x v="4"/>
    <s v=""/>
    <x v="2"/>
    <x v="4"/>
    <d v="2025-08-18T16:34:24"/>
    <d v="2025-09-15T10:18:07"/>
  </r>
  <r>
    <s v="UT-CAMN001S(A)"/>
    <x v="3"/>
    <x v="3"/>
    <x v="7"/>
    <s v="DEF-01261"/>
    <s v="초 뒤에 .# 이 보임"/>
    <x v="3"/>
    <s v="박영수"/>
    <s v="정연준"/>
    <s v="장수정"/>
    <s v="Online"/>
    <x v="1"/>
    <s v="기타"/>
    <x v="4"/>
    <s v=""/>
    <x v="2"/>
    <x v="4"/>
    <d v="2025-08-18T16:46:00"/>
    <d v="2025-09-15T10:06:27"/>
  </r>
  <r>
    <s v="UT-RSCI012S"/>
    <x v="4"/>
    <x v="3"/>
    <x v="5"/>
    <s v="DEF-01264"/>
    <s v="UI제목 겹침_x000a_ - UI통일을 위하여 상단에 표출되는 메뉴 이름 제거 요청드립니다._x000a_  * 운항편 분석/결과, 출국장분석 결과 모두 동일"/>
    <x v="3"/>
    <s v="유경섭"/>
    <s v="이수연"/>
    <s v="송희영"/>
    <s v="Online"/>
    <x v="0"/>
    <s v="UI"/>
    <x v="4"/>
    <s v=""/>
    <x v="2"/>
    <x v="4"/>
    <d v="2025-08-18T18:11:44"/>
    <d v="2025-08-28T15:36:58"/>
  </r>
  <r>
    <s v="UT-RSCI012S"/>
    <x v="4"/>
    <x v="3"/>
    <x v="5"/>
    <s v="DEF-01266"/>
    <s v="자동배정 실행시 '작업이 완료되었습니다.'라는 팝업이 표출되나, Multi 차트 조회시 배정내역이 조회되지 않고, Detail에서 Apply를 선택하면 미배정건이 있어 apply에 실패했다는 메세지가 표출됨_x000a_ * 사용 데이터 : S26, S25 시즌 신청건"/>
    <x v="3"/>
    <s v="유경섭"/>
    <s v="이수연"/>
    <s v="송희영"/>
    <s v="Online"/>
    <x v="1"/>
    <s v="기능"/>
    <x v="4"/>
    <s v=""/>
    <x v="1"/>
    <x v="4"/>
    <d v="2025-08-18T18:54:37"/>
    <d v="2025-11-12T15:04:01"/>
  </r>
  <r>
    <s v="UT-RSCI012S"/>
    <x v="4"/>
    <x v="3"/>
    <x v="5"/>
    <s v="DEF-01267"/>
    <s v="Single chart 개발중으로 테스트 수행 불가_x000a_ - 테스트 진행상황을 추적하기 위하여 신규로 등록하였습니다._x000a_ * 향후 Iter 2 단위테스트에 포함되는 경우, 본 결함을 완료처리할 예정입니다."/>
    <x v="3"/>
    <s v="유경섭"/>
    <s v="이수연"/>
    <s v="송희영"/>
    <s v="Online"/>
    <x v="2"/>
    <s v="기능"/>
    <x v="4"/>
    <s v=""/>
    <x v="1"/>
    <x v="4"/>
    <d v="2025-08-18T18:56:53"/>
    <d v="2025-11-13T14:13:11"/>
  </r>
  <r>
    <s v="UT-RSCR038S"/>
    <x v="4"/>
    <x v="3"/>
    <x v="5"/>
    <s v="DEF-01273"/>
    <s v="Flight 검색폼에 소문자 -&gt; 대문자 변환 적용 필요"/>
    <x v="3"/>
    <s v="유경섭"/>
    <s v="장동혁"/>
    <s v="송희영"/>
    <s v="Online"/>
    <x v="0"/>
    <s v="기능"/>
    <x v="4"/>
    <s v=""/>
    <x v="2"/>
    <x v="4"/>
    <d v="2025-08-18T19:38:06"/>
    <d v="2025-08-28T15:54:36"/>
  </r>
  <r>
    <s v="UT-RSCR038S"/>
    <x v="4"/>
    <x v="3"/>
    <x v="5"/>
    <s v="DEF-01274"/>
    <s v="작업이 완료되었다고 표출되나, 차트에 보이지 않음"/>
    <x v="3"/>
    <s v="유경섭"/>
    <s v="장동혁"/>
    <s v="송희영"/>
    <s v="Online"/>
    <x v="1"/>
    <s v="기능"/>
    <x v="4"/>
    <s v=""/>
    <x v="1"/>
    <x v="4"/>
    <d v="2025-08-18T19:42:17"/>
    <d v="2025-08-28T15:57:21"/>
  </r>
  <r>
    <s v="UT-CAMN002M(A)"/>
    <x v="4"/>
    <x v="3"/>
    <x v="7"/>
    <s v="DEF-01282"/>
    <s v="입력시간 초과시 캡처화면처럼 팝업뜨고_x000a_창 다 사라지고 메인화면._x000a_다시 OTP발급하여 진행할수 있또록 조치 필요_x000a_"/>
    <x v="3"/>
    <s v="박영수"/>
    <s v="정연준"/>
    <s v="장수정"/>
    <s v="Online"/>
    <x v="1"/>
    <s v="기타"/>
    <x v="4"/>
    <s v=""/>
    <x v="2"/>
    <x v="4"/>
    <d v="2025-08-19T09:12:29"/>
    <d v="2025-09-18T14:45:44"/>
  </r>
  <r>
    <s v="UT-CAMN002M(A)"/>
    <x v="4"/>
    <x v="3"/>
    <x v="7"/>
    <s v="DEF-01283"/>
    <s v="SMS OTP전송하여 기재 후 _x000a_인증 방법 바꾸고 확인누를 시 정상으로 진행_x000a__x000a_OTP전송하면 인증방법 선택 못바꾸게 조치 필요_x000a_(OTP틀렸거나 입력시간 초과 되어 다시 재인증 절차 될때에는 인증방법 선택가능하도록 되어야 함)"/>
    <x v="3"/>
    <s v="박영수"/>
    <s v="정연준"/>
    <s v="장수정"/>
    <s v="Online"/>
    <x v="1"/>
    <s v="프로세스"/>
    <x v="4"/>
    <s v=""/>
    <x v="2"/>
    <x v="4"/>
    <d v="2025-08-19T09:14:51"/>
    <d v="2025-10-14T17:14:57"/>
  </r>
  <r>
    <s v="UT-CAMN002M(A)"/>
    <x v="4"/>
    <x v="3"/>
    <x v="7"/>
    <s v="DEF-01284"/>
    <s v="다른 입력 칸 넘어갔다가 다시 커서 돌아오면 비밀번호 보기(눈 표시) 아이콘 없어짐"/>
    <x v="3"/>
    <s v="박영수"/>
    <s v="정연준"/>
    <s v="장수정"/>
    <s v="Online"/>
    <x v="1"/>
    <s v="기타"/>
    <x v="4"/>
    <s v=""/>
    <x v="2"/>
    <x v="4"/>
    <d v="2025-08-19T09:17:32"/>
    <d v="2025-09-18T14:44:20"/>
  </r>
  <r>
    <s v="UT-AC01021S"/>
    <x v="4"/>
    <x v="3"/>
    <x v="9"/>
    <s v="DEF-01286"/>
    <s v="도착편 디테일 창에서 On-Block 삭제 시 On-Block 시간만 삭제되고, On-Block Confirm 시간 삭제 안됨. 둘다 삭제 필요"/>
    <x v="3"/>
    <s v="조수일"/>
    <s v="안소정"/>
    <s v="정진성"/>
    <s v="Online"/>
    <x v="1"/>
    <s v="기능"/>
    <x v="4"/>
    <s v=""/>
    <x v="0"/>
    <x v="4"/>
    <d v="2025-08-19T10:03:31"/>
    <d v="2025-09-24T14:09:39"/>
  </r>
  <r>
    <s v="UT-RCPK001S"/>
    <x v="4"/>
    <x v="3"/>
    <x v="12"/>
    <s v="DEF-01287"/>
    <s v="요일 선택 라디오 버튼 옆에 요일 약자를 2글자에서 3글자로 변경 요청드립니다._x000a_* 캡쳐 예시 참조"/>
    <x v="3"/>
    <s v="이미라"/>
    <s v="이미라"/>
    <s v="송희영"/>
    <s v="Online"/>
    <x v="0"/>
    <s v="UI"/>
    <x v="4"/>
    <s v=""/>
    <x v="2"/>
    <x v="4"/>
    <d v="2025-08-19T10:16:59"/>
    <d v="2025-11-13T15:12:00"/>
  </r>
  <r>
    <s v="UT-RCPK001S"/>
    <x v="4"/>
    <x v="3"/>
    <x v="12"/>
    <s v="DEF-01288"/>
    <s v="Planning Option에서 요일을 선택하고 LINK버튼을 눌렀을 때도 7일치 차트가 조회됨_x000a_ - 요일 선택시 해당 요일에 출발/도착이 존재하는 바만 표출하고,_x000a_ - 7일치 표출시 ALL 체크박스 선택 또는 요일을 라디오버튼에서 체크박스로 변경하는 등 UI/UX 변경 검토 요청드립니다."/>
    <x v="3"/>
    <s v="이미라"/>
    <s v="이미라"/>
    <s v="송희영"/>
    <s v="Online"/>
    <x v="0"/>
    <s v="UI"/>
    <x v="4"/>
    <s v=""/>
    <x v="2"/>
    <x v="4"/>
    <d v="2025-08-19T10:24:08"/>
    <d v="2025-11-13T15:20:15"/>
  </r>
  <r>
    <s v="UT-RCPK001S"/>
    <x v="4"/>
    <x v="3"/>
    <x v="12"/>
    <s v="DEF-01289"/>
    <s v="수요일 또는 목요일 선택 후 차트 실행시 오류 발생_x000a_ * 월, 화, 금, 토, 일은 정상적으로 실행 됩니다"/>
    <x v="3"/>
    <s v="이미라"/>
    <s v="이미라"/>
    <s v="송희영"/>
    <s v="Online"/>
    <x v="1"/>
    <s v="기능"/>
    <x v="4"/>
    <s v=""/>
    <x v="1"/>
    <x v="4"/>
    <d v="2025-08-19T10:26:11"/>
    <d v="2025-11-13T15:20:50"/>
  </r>
  <r>
    <s v="UT-AC01005M"/>
    <x v="3"/>
    <x v="2"/>
    <x v="9"/>
    <s v="DEF-01290"/>
    <s v="- '분리값' 필드를 '분리내용'으로 변경_x000a_- 문자열도 입력할 수 있도록 원복_x000a_- RMK2에 기록, 표출되어야 함_x000a_- 관련 DB 컬럼명도 수정 필요여부 확인"/>
    <x v="2"/>
    <s v="조수일"/>
    <s v="안소정"/>
    <s v="정진성"/>
    <s v="Online"/>
    <x v="1"/>
    <s v="기능"/>
    <x v="4"/>
    <s v=""/>
    <x v="2"/>
    <x v="4"/>
    <d v="2025-08-19T10:40:08"/>
    <d v="2025-09-17T14:02:58"/>
  </r>
  <r>
    <s v="UT-AC08006S"/>
    <x v="3"/>
    <x v="2"/>
    <x v="9"/>
    <s v="DEF-01291"/>
    <s v="ROUTE-SETTING 신규 항목 추가 후 리프레시 안하고_x000a_다시 다른 신규 항목 추가 후 저장 시 서버오류(데이터 예외사항 발생)"/>
    <x v="2"/>
    <s v="조수일"/>
    <s v="구혜지"/>
    <s v="정진성"/>
    <s v="Online"/>
    <x v="1"/>
    <s v="기능"/>
    <x v="4"/>
    <s v=""/>
    <x v="1"/>
    <x v="4"/>
    <d v="2025-08-19T10:48:26"/>
    <d v="2025-09-17T14:35:37"/>
  </r>
  <r>
    <s v="UT-AC08006S"/>
    <x v="3"/>
    <x v="3"/>
    <x v="9"/>
    <s v="DEF-01294"/>
    <s v="ORD 수정할 수 있도록 개선 (숫자만 입력"/>
    <x v="3"/>
    <s v="조수일"/>
    <s v="구혜지"/>
    <s v="정진성"/>
    <s v="Online"/>
    <x v="0"/>
    <s v="기능"/>
    <x v="4"/>
    <s v=""/>
    <x v="2"/>
    <x v="4"/>
    <d v="2025-08-19T10:54:24"/>
    <d v="2025-08-21T09:39:39"/>
  </r>
  <r>
    <s v="UT-RCPK001S"/>
    <x v="4"/>
    <x v="3"/>
    <x v="12"/>
    <s v="DEF-01298"/>
    <s v="바 이동시 Near By, Blockage 설정과 관계없이 주기장 Blockage 위반이라고 표출됨_x000a_ - 주기불가 기종은 따로 뜨는걸로 봐서 결함으로 등록했는데, 통합테스트 대상이면 바로 완료(최종확인)처리하겠습니다."/>
    <x v="3"/>
    <s v="이미라"/>
    <s v="이미라"/>
    <s v="송희영"/>
    <s v="Online"/>
    <x v="1"/>
    <s v="기능"/>
    <x v="4"/>
    <s v=""/>
    <x v="0"/>
    <x v="4"/>
    <d v="2025-08-19T11:00:18"/>
    <d v="2025-11-13T15:35:53"/>
  </r>
  <r>
    <s v="UT-AC08006S"/>
    <x v="3"/>
    <x v="3"/>
    <x v="9"/>
    <s v="DEF-01300"/>
    <s v="ROUTE-ALTITUDE 매핑 고도 정렬순서 숫자순으로 될수있도록 개선"/>
    <x v="3"/>
    <s v="조수일"/>
    <s v="구혜지"/>
    <s v="정진성"/>
    <s v="Online"/>
    <x v="0"/>
    <s v="UI"/>
    <x v="4"/>
    <s v=""/>
    <x v="2"/>
    <x v="4"/>
    <d v="2025-08-19T11:05:35"/>
    <d v="2025-09-17T14:33:06"/>
  </r>
  <r>
    <s v="UT-RCPK001S"/>
    <x v="4"/>
    <x v="3"/>
    <x v="12"/>
    <s v="DEF-01301"/>
    <s v="바 이동시 O, X는 표출되나, 하단의 바 정보 표출영역(검은색 부분)에 '주기불가 기종입니다.', 'Blockage 위반입니다.' 등과 같이 X인 이유가 표출되도록 변경 요청드립니다._x000a_ * 3단계 캡쳐 좌측 하단 참조 "/>
    <x v="3"/>
    <s v="이미라"/>
    <s v="이미라"/>
    <s v="송희영"/>
    <s v="Online"/>
    <x v="0"/>
    <s v="UI"/>
    <x v="4"/>
    <s v=""/>
    <x v="2"/>
    <x v="4"/>
    <d v="2025-08-19T11:06:29"/>
    <d v="2025-11-13T15:46:24"/>
  </r>
  <r>
    <s v="UT-RCPK001S"/>
    <x v="4"/>
    <x v="3"/>
    <x v="12"/>
    <s v="DEF-01302"/>
    <s v="상단 운항편 정보 정렬 변경 요청드립니다._x000a_ - 현재 : 좌측정렬 / 변경 : 우측 정렬_x000a_ * 3단계 캡쳐 참조"/>
    <x v="3"/>
    <s v="이미라"/>
    <s v="이미라"/>
    <s v="송희영"/>
    <s v="Online"/>
    <x v="0"/>
    <s v="UI"/>
    <x v="4"/>
    <s v=""/>
    <x v="2"/>
    <x v="4"/>
    <d v="2025-08-19T11:07:27"/>
    <d v="2025-11-13T16:04:45"/>
  </r>
  <r>
    <s v="UT-RCPK001S"/>
    <x v="4"/>
    <x v="3"/>
    <x v="12"/>
    <s v="DEF-01303"/>
    <s v="(UI/UX 변경 의견)_x000a_1. 차트를 좌우 또는 상하로 스크롤할 때, 스크롤 동작이 종료되어야 차트가 갱신되는데 스크롤 중에도 차트가 같이 이동하도록 변경 요청드립니다._x000a__x000a_2. 키보드 화살표(위, 아래, 왼쪽, 오른쪽) 입력시 고정된 크기만큼 이동하도록 키 입력 이벤트 처리 추가 요청드립니다._x000a_ - 3단계 기준으로 위, 아래는 주기장 번호 1개 크기만큼 이동되고 좌, 우는 6시간 정도(650px) 정도 이동됨"/>
    <x v="3"/>
    <s v="이미라"/>
    <s v="이미라"/>
    <s v="송희영"/>
    <s v="Online"/>
    <x v="0"/>
    <s v="UI"/>
    <x v="4"/>
    <s v=""/>
    <x v="2"/>
    <x v="4"/>
    <d v="2025-08-19T11:11:31"/>
    <d v="2025-11-13T16:06:19"/>
  </r>
  <r>
    <s v="UT-AC01005M"/>
    <x v="3"/>
    <x v="2"/>
    <x v="9"/>
    <s v="DEF-01309"/>
    <s v="분리 종료시간 입력해도 저장안됨"/>
    <x v="2"/>
    <s v="조수일"/>
    <s v="안소정"/>
    <s v="정진성"/>
    <s v="Online"/>
    <x v="1"/>
    <s v="기능"/>
    <x v="4"/>
    <s v=""/>
    <x v="1"/>
    <x v="4"/>
    <d v="2025-08-19T14:16:32"/>
    <d v="2025-09-17T14:04:59"/>
  </r>
  <r>
    <s v="UT-FSQA040S"/>
    <x v="4"/>
    <x v="3"/>
    <x v="6"/>
    <s v="DEF-01310"/>
    <s v="적발정보 입력관리 저장시 서버 오류 (시스템장애) 메세지발생"/>
    <x v="3"/>
    <s v="임소정"/>
    <s v="임소정"/>
    <s v="장수정"/>
    <s v="Online"/>
    <x v="1"/>
    <s v="기능"/>
    <x v="4"/>
    <s v=""/>
    <x v="1"/>
    <x v="4"/>
    <d v="2025-08-19T14:25:07"/>
    <d v="2025-09-11T15:05:06"/>
  </r>
  <r>
    <s v="UT-FSQA040S"/>
    <x v="4"/>
    <x v="3"/>
    <x v="6"/>
    <s v="DEF-01311"/>
    <s v="작성 도중 작성을 취소하고 나갔을 때 물품 관련사항이 초기화 되지 않음_x000a_이후 + 버튼, 초기화 버튼 등 동작하지 않음"/>
    <x v="3"/>
    <s v="임소정"/>
    <s v="임소정"/>
    <s v="장수정"/>
    <s v="Online"/>
    <x v="1"/>
    <s v="UI"/>
    <x v="4"/>
    <s v=""/>
    <x v="2"/>
    <x v="4"/>
    <d v="2025-08-19T14:29:07"/>
    <d v="2025-09-11T15:06:55"/>
  </r>
  <r>
    <s v="UT-RCPK001S"/>
    <x v="4"/>
    <x v="3"/>
    <x v="12"/>
    <s v="DEF-01312"/>
    <s v="바 1개 이동 후 Commit 했을 때 로딩이 약 2분정도 발생함_x000a_ - 3단계 IIS 개발서버 기준으로 동일하게 바1개 이동 후 Commit시 40초 정도 소요되고 있어 성능 개선이 필요해보입니다."/>
    <x v="3"/>
    <s v="이미라"/>
    <s v="이미라"/>
    <s v="송희영"/>
    <s v="Online"/>
    <x v="0"/>
    <s v="성능"/>
    <x v="4"/>
    <s v=""/>
    <x v="1"/>
    <x v="4"/>
    <d v="2025-08-19T14:49:22"/>
    <d v="2025-11-13T16:09:29"/>
  </r>
  <r>
    <s v="UT-RCPK001S"/>
    <x v="4"/>
    <x v="3"/>
    <x v="12"/>
    <s v="DEF-01313"/>
    <s v="토잉 기준선을 활용한 바 분할시 최소 토잉 시간 체크 제외 요청드립니다._x000a_ - 현재 차트는 사용자가 최소 토잉 시간 무관하게 자유롭게 분할한 다음 토잉 시간을 필요한 만큼 조절하여 사용하고 있습니다."/>
    <x v="3"/>
    <s v="이미라"/>
    <s v="이미라"/>
    <s v="송희영"/>
    <s v="Online"/>
    <x v="0"/>
    <s v="기능"/>
    <x v="4"/>
    <s v=""/>
    <x v="2"/>
    <x v="4"/>
    <d v="2025-08-19T14:58:59"/>
    <d v="2025-11-13T16:11:50"/>
  </r>
  <r>
    <s v="UT-RCPK001S"/>
    <x v="4"/>
    <x v="3"/>
    <x v="12"/>
    <s v="DEF-01314"/>
    <s v="바를 2번 이상 분할하는 경우 바 표출이 정상적으로 되지 않음"/>
    <x v="3"/>
    <s v="이미라"/>
    <s v="이미라"/>
    <s v="송희영"/>
    <s v="Online"/>
    <x v="1"/>
    <s v="기능"/>
    <x v="4"/>
    <s v=""/>
    <x v="0"/>
    <x v="4"/>
    <d v="2025-08-19T15:03:27"/>
    <d v="2025-11-13T16:12:36"/>
  </r>
  <r>
    <s v="UT-FSQA021S"/>
    <x v="4"/>
    <x v="3"/>
    <x v="6"/>
    <s v="DEF-01315"/>
    <s v="근무자를 먼저 저장하고 데이터를 수정할 때 서버오류 (데이터 예외) 메세지 발생 "/>
    <x v="3"/>
    <s v="임소정"/>
    <s v="임소정"/>
    <s v="장수정"/>
    <s v="Online"/>
    <x v="1"/>
    <s v="데이터"/>
    <x v="4"/>
    <s v=""/>
    <x v="1"/>
    <x v="4"/>
    <d v="2025-08-19T15:07:51"/>
    <d v="2025-10-31T13:28:05"/>
  </r>
  <r>
    <s v="UT-CASY016S(A)"/>
    <x v="3"/>
    <x v="3"/>
    <x v="7"/>
    <s v="DEF-01183"/>
    <s v="사진과 같이 1,3row 클릭후 Approve 버튼 클릭했더니 저런 팝업창이 떴습니다."/>
    <x v="3"/>
    <s v="박영수"/>
    <s v="최민지"/>
    <s v="장수정"/>
    <s v="Online"/>
    <x v="1"/>
    <s v="기능"/>
    <x v="4"/>
    <s v=""/>
    <x v="2"/>
    <x v="4"/>
    <d v="2025-08-13T15:42:40"/>
    <d v="2025-08-22T13:19:02"/>
  </r>
  <r>
    <s v="UT-CASY027S(A)"/>
    <x v="3"/>
    <x v="3"/>
    <x v="7"/>
    <s v="DEF-01184"/>
    <s v="글자 짤림"/>
    <x v="3"/>
    <s v="박영수"/>
    <s v="최민지"/>
    <s v="장수정"/>
    <s v="Online"/>
    <x v="1"/>
    <s v="UI"/>
    <x v="4"/>
    <s v=""/>
    <x v="2"/>
    <x v="4"/>
    <d v="2025-08-13T15:44:29"/>
    <d v="2025-08-22T11:18:33"/>
  </r>
  <r>
    <s v="UT-CASY020S(A)"/>
    <x v="4"/>
    <x v="3"/>
    <x v="7"/>
    <s v="DEF-01186"/>
    <s v="생성은 문제 없으나 -버튼 누르고 저장시 no로 변경되어 저장되는데 SAVE하고나서 밑의 ROW로 포커스가 변경됨"/>
    <x v="3"/>
    <s v="박영수"/>
    <s v="정연준"/>
    <s v="장수정"/>
    <s v="Online"/>
    <x v="0"/>
    <s v="UI"/>
    <x v="4"/>
    <s v=""/>
    <x v="2"/>
    <x v="4"/>
    <d v="2025-08-13T17:11:01"/>
    <d v="2025-09-16T10:33:03"/>
  </r>
  <r>
    <s v="UT-FPFS032M"/>
    <x v="4"/>
    <x v="3"/>
    <x v="8"/>
    <s v="DEF-01193"/>
    <s v="도착과 동일_x000a_1. 하단 그리드 정렬 기능중 LAST_MOD_ID 선택시 정렬 안됨_x000a_   나머지 컬럼은 정상 정렬 가능 하나 해당 컬럼만 정리 되지 않음_x000a_2. 하단 이력 그리드의 STA 컬럼 입력 기능이 살아 있음 입력 가능함_x000a_3.  DATE RANGE 의 컬럼 일부도 수정 가능 함. 일자 시간 수정 가능_x000a_4. 위상단 내역이 그리드로 구현 되어 있어 정렬 기능이 적용 되며 필요 없어 보임 정렬로 인해 그리드가 깨짐 아래 Thu 부분 영역이 넓어 진걸 확인 가능 함 또한 그리드로 구현 되어 있어 오른쪽 버튼 액션이 실행 가능 함_x000a_"/>
    <x v="3"/>
    <s v="장경진"/>
    <s v="현영광"/>
    <s v="송희영"/>
    <s v="Online"/>
    <x v="1"/>
    <s v="UI"/>
    <x v="4"/>
    <s v=""/>
    <x v="2"/>
    <x v="4"/>
    <d v="2025-08-14T10:10:03"/>
    <d v="2025-09-09T16:15:29"/>
  </r>
  <r>
    <s v="UT-FPFA022M"/>
    <x v="4"/>
    <x v="3"/>
    <x v="8"/>
    <s v="DEF-01201"/>
    <s v="상세 팝업 조회 불가_x000a_2025 08 14 K4916 상세 팝업 조회시 아래 캡쳐와 같아 진행 불가"/>
    <x v="3"/>
    <s v="장경진"/>
    <s v="이인용"/>
    <s v="송희영"/>
    <s v="Online"/>
    <x v="1"/>
    <s v="기능"/>
    <x v="4"/>
    <s v=""/>
    <x v="1"/>
    <x v="4"/>
    <d v="2025-08-14T10:36:16"/>
    <d v="2025-11-12T14:10:10"/>
  </r>
  <r>
    <s v="UT-CASY015S(A)"/>
    <x v="3"/>
    <x v="3"/>
    <x v="7"/>
    <s v="DEF-01202"/>
    <s v="회사 검색 시_x000a_partner 와 같이 소속분류값만 넣더라도_x000a_전체 partner 로 검색조건걸리게 개선 요청 _x000a_(현재는 partner만 선택하고 소속/이름/사번/id 중 입력하여 검색하면_x000a_소속/이름/사번/id 입력된 값으로만 검색됨)"/>
    <x v="3"/>
    <s v="박영수"/>
    <s v="최민지"/>
    <s v="장수정"/>
    <s v="Online"/>
    <x v="0"/>
    <s v="기능"/>
    <x v="4"/>
    <s v=""/>
    <x v="2"/>
    <x v="4"/>
    <d v="2025-08-14T10:37:25"/>
    <d v="2025-08-22T13:31:32"/>
  </r>
  <r>
    <s v="UT-CASY015S(A)"/>
    <x v="3"/>
    <x v="3"/>
    <x v="7"/>
    <s v="DEF-01212"/>
    <s v="전화번호 입력/표시 이상_x000a__x000a__x000a_1. 자리수만 맞게 입력하면 저장 후에는 _ 없이 표시 되도록.._x000a__x000a_2. 어떤 경우에는 '-'가 표시 안됨_x000a__x000a_3.  언더바 사이에서 delete키 누르면 삭제가 안됨(backspace는 됨)_x000a__x000a_4. 올바른 자릿수 아닌데도 저장이 됨_x000a__x000a__x000a_"/>
    <x v="3"/>
    <s v="박영수"/>
    <s v="최민지"/>
    <s v="장수정"/>
    <s v="Online"/>
    <x v="1"/>
    <s v="기능"/>
    <x v="4"/>
    <s v=""/>
    <x v="2"/>
    <x v="4"/>
    <d v="2025-08-14T11:16:38"/>
    <d v="2025-08-22T13:30:49"/>
  </r>
  <r>
    <s v="UT-RSPK013S"/>
    <x v="4"/>
    <x v="3"/>
    <x v="5"/>
    <s v="DEF-01213"/>
    <s v="Min Interval between flight, Max~~ 항목값은 _x000a_입력시에 숫자만 입력이 되도록 해야 합니다._x000a_"/>
    <x v="3"/>
    <s v="유경섭"/>
    <s v="김훈근"/>
    <s v="송희영"/>
    <s v="Online"/>
    <x v="1"/>
    <s v="UI"/>
    <x v="4"/>
    <s v=""/>
    <x v="2"/>
    <x v="4"/>
    <d v="2025-08-14T11:23:17"/>
    <d v="2025-08-28T11:08:56"/>
  </r>
  <r>
    <s v="UT-CASY014S(A)"/>
    <x v="3"/>
    <x v="3"/>
    <x v="7"/>
    <s v="DEF-01225"/>
    <s v="글자가 왼쪽 상단부터 작성되는게 아니라_x000a_가운데부터 작성되고_x000a_줄바뀜도 안됨_x000a_앤터값도 안먹힘"/>
    <x v="3"/>
    <s v="박영수"/>
    <s v="최민지"/>
    <s v="장수정"/>
    <s v="Online"/>
    <x v="1"/>
    <s v="UI"/>
    <x v="4"/>
    <s v=""/>
    <x v="2"/>
    <x v="4"/>
    <d v="2025-08-14T14:14:13"/>
    <d v="2025-09-18T08:34:11"/>
  </r>
  <r>
    <s v="UT-CASY017M(A)"/>
    <x v="3"/>
    <x v="3"/>
    <x v="7"/>
    <s v="DEF-01227"/>
    <s v="ID 글자수 체크 안됨"/>
    <x v="3"/>
    <s v="박영수"/>
    <s v="최민지"/>
    <s v="장수정"/>
    <s v="Online"/>
    <x v="1"/>
    <s v="기능"/>
    <x v="4"/>
    <s v=""/>
    <x v="2"/>
    <x v="4"/>
    <d v="2025-08-14T14:26:39"/>
    <d v="2025-09-16T10:37:37"/>
  </r>
  <r>
    <s v="UT-CASY017M(A)"/>
    <x v="3"/>
    <x v="3"/>
    <x v="7"/>
    <s v="DEF-01231"/>
    <s v="개인정보 담당부서 의견으로 불필요한 팝업으로 제거 요청_x000a_(되묻는건 선택동의를 해야하는 지 혼란을 줄 수 있음)"/>
    <x v="3"/>
    <s v="박영수"/>
    <s v="최민지"/>
    <s v="장수정"/>
    <s v="Online"/>
    <x v="1"/>
    <s v="UI"/>
    <x v="4"/>
    <s v=""/>
    <x v="2"/>
    <x v="4"/>
    <d v="2025-08-14T14:49:14"/>
    <d v="2025-09-16T10:38:52"/>
  </r>
  <r>
    <s v="UT-CASY031S(A)"/>
    <x v="3"/>
    <x v="3"/>
    <x v="7"/>
    <s v="DEF-01169"/>
    <s v="기본 바디?..너비가 너무 큽니다._x000a_save버튼 끝도 잘려있고_x000a_창 크기 조절시 save버튼이 안따라옵니다,."/>
    <x v="3"/>
    <s v="박영수"/>
    <s v="최민지"/>
    <s v="장수정"/>
    <s v="Online"/>
    <x v="1"/>
    <s v="UI"/>
    <x v="4"/>
    <s v=""/>
    <x v="2"/>
    <x v="4"/>
    <d v="2025-08-13T10:33:15"/>
    <d v="2025-08-22T10:58:05"/>
  </r>
  <r>
    <s v="UT-CASY029S(A)"/>
    <x v="3"/>
    <x v="3"/>
    <x v="7"/>
    <s v="DEF-01175"/>
    <s v="불필요한 필수값 표기 제거_x000a__x000a_MENU PATH 값 왼쪽 정렬"/>
    <x v="3"/>
    <s v="박영수"/>
    <s v="최민지"/>
    <s v="장수정"/>
    <s v="Online"/>
    <x v="0"/>
    <s v="UI"/>
    <x v="4"/>
    <s v=""/>
    <x v="2"/>
    <x v="4"/>
    <d v="2025-08-13T14:03:36"/>
    <d v="2025-08-22T11:09:59"/>
  </r>
  <r>
    <s v="UT-CASY028S(A)"/>
    <x v="3"/>
    <x v="3"/>
    <x v="7"/>
    <s v="DEF-01181"/>
    <s v="삭제 버튼 누르면 시 다른 값이 보임_x000a__x000a__x000a_2개 행 추가,_x000a_1개 행 삭제  동시 수행 후_x000a_또 첫번째 행 삭제 버튼 누르면_x000a_CADDDD             DDD   값으로 바뀜_x000a_4번쨰 행도 CADDDD DDD로 바뀜_x000a__x000a_저장 후_x000a_또 증상같음 1,4행만 CADDDD DDD _x000a__x000a__x000a_------------_x000a_신규 1행 추가 저장후 _x000a_1,4번째 삭제 시_x000a_추가 전 원래 1,4번째 행에 위치했던 내용으로 보임_x000a_ "/>
    <x v="3"/>
    <s v="박영수"/>
    <s v="최민지"/>
    <s v="장수정"/>
    <s v="Online"/>
    <x v="1"/>
    <s v="기능"/>
    <x v="4"/>
    <s v=""/>
    <x v="0"/>
    <x v="4"/>
    <d v="2025-08-13T15:28:47"/>
    <d v="2025-08-22T09:19:14"/>
  </r>
  <r>
    <s v="UT-FPFS031M"/>
    <x v="4"/>
    <x v="3"/>
    <x v="8"/>
    <s v="DEF-01190"/>
    <s v="1. 하단 그리드 정렬 기능중 LAST_MOD_ID 선택시 정렬 안됨_x000a_   나머지 컬럼은 정상 정렬 가능 하나 해당 컬럼만 정리 되지 않음_x000a_2. 하단 이력 그리드의 STA 컬럼 입력 기능이 살아 있음 입력 가능함_x000a_    99:99 로 변경함_x000a_3.  DATE RANGE 의 컬럼 일부도 수정 가능 함. 일자 시간 수정 가능_x000a_     캡쳐 Last date 3425-03-05 참조_x000a_4. 위상단 내역이 그리드로 구현 되어 있어 정렬 기능이 적용 되며 필요 없어 보임 정렬로 인해 그리드가 깨짐 아래 Thu 부분 영역이 넓어 진걸 확인 가능 함 또한 그리드로 구현 되어 있어 오른쪽 버튼 액션이 실행 가능 함_x000a_    캡쳐 DATE RANGE lsat date 화살표참조_x000a__x000a_    _x000a_"/>
    <x v="3"/>
    <s v="장경진"/>
    <s v="현영광"/>
    <s v="송희영"/>
    <s v="Online"/>
    <x v="1"/>
    <s v="기능"/>
    <x v="4"/>
    <s v=""/>
    <x v="1"/>
    <x v="4"/>
    <d v="2025-08-14T09:33:27"/>
    <d v="2025-09-09T16:07:47"/>
  </r>
  <r>
    <s v="UT-CASY019S(A)"/>
    <x v="4"/>
    <x v="3"/>
    <x v="7"/>
    <s v="DEF-01194"/>
    <s v="필수값 표시는 항목명에_x000a__x000a_수정불가항목의 경우 입력박스 라인 없애주세요"/>
    <x v="3"/>
    <s v="박영수"/>
    <s v="최민지"/>
    <s v="장수정"/>
    <s v="Online"/>
    <x v="0"/>
    <s v="UI"/>
    <x v="4"/>
    <s v=""/>
    <x v="2"/>
    <x v="4"/>
    <d v="2025-08-14T10:13:53"/>
    <d v="2025-09-15T10:14:19"/>
  </r>
  <r>
    <s v="UT-FPFA031M"/>
    <x v="4"/>
    <x v="3"/>
    <x v="8"/>
    <s v="DEF-01203"/>
    <s v="1. Flight Details 영역이 그리드임_x000a_   - 그리드 정렬 기능 필요 없음_x000a_   - 그리드 우측 버튼 기능 필요 없음_x000a__x000a_2. 아래 그리드 LAST_MOD_ID 만 정렬 기능 없음 _x000a_"/>
    <x v="3"/>
    <s v="장경진"/>
    <s v="이인용"/>
    <s v="송희영"/>
    <s v="Online"/>
    <x v="1"/>
    <s v="기능"/>
    <x v="4"/>
    <s v=""/>
    <x v="2"/>
    <x v="4"/>
    <d v="2025-08-14T10:48:58"/>
    <d v="2025-09-10T09:21:45"/>
  </r>
  <r>
    <s v="UT-RSPK036M"/>
    <x v="4"/>
    <x v="3"/>
    <x v="5"/>
    <s v="DEF-01204"/>
    <s v="한글입력 불가처리해야 함_x000a_최대 주기장 길이(현재4자리)만큼만 입력가능해야 함"/>
    <x v="3"/>
    <s v="유경섭"/>
    <s v="김훈근"/>
    <s v="송희영"/>
    <s v="Online"/>
    <x v="1"/>
    <s v="기능"/>
    <x v="4"/>
    <s v=""/>
    <x v="2"/>
    <x v="4"/>
    <d v="2025-08-14T10:50:27"/>
    <d v="2025-08-28T13:42:06"/>
  </r>
  <r>
    <s v="UT-FPFA032M"/>
    <x v="4"/>
    <x v="3"/>
    <x v="8"/>
    <s v="DEF-01205"/>
    <s v="1. Flight Details 영역이 그리드임_x000a_   - 그리드 정렬 기능 필요 없음_x000a_   - 그리드 우측 버튼 기능 필요 없음_x000a__x000a_2. 아래 그리드 LAST_MOD_ID 만 정렬 기능 없음 "/>
    <x v="3"/>
    <s v="장경진"/>
    <s v="이인용"/>
    <s v="송희영"/>
    <s v="Online"/>
    <x v="1"/>
    <s v="기능"/>
    <x v="4"/>
    <s v=""/>
    <x v="2"/>
    <x v="4"/>
    <d v="2025-08-14T10:50:30"/>
    <d v="2025-09-19T10:39:48"/>
  </r>
  <r>
    <s v="UT-CASY015S(A)"/>
    <x v="3"/>
    <x v="3"/>
    <x v="7"/>
    <s v="DEF-01210"/>
    <s v="manager y/n 기본 값을_x000a_'선택'이나 'n'으로 설정 요청"/>
    <x v="3"/>
    <s v="박영수"/>
    <s v="최민지"/>
    <s v="장수정"/>
    <s v="Online"/>
    <x v="0"/>
    <s v="기타"/>
    <x v="4"/>
    <s v=""/>
    <x v="2"/>
    <x v="4"/>
    <d v="2025-08-14T11:06:15"/>
    <d v="2025-08-22T13:28:29"/>
  </r>
  <r>
    <s v="UT-CASY015S(A)"/>
    <x v="3"/>
    <x v="3"/>
    <x v="7"/>
    <s v="DEF-01211"/>
    <s v="사용자 계정 추가시_x000a_airline 선택 후 세부회사 선택 안하고 저장하는 경우 _x000a_관련 경고가 2개 뜸_x000a__x000a_(유효한~~ 팝업 확인 후 회사검색 팝업에서 회사 선택하면_x000a_회사를 선택하세요 라는 팝업이 뜸 . 직전에 회사 선택하였음에도)  "/>
    <x v="3"/>
    <s v="박영수"/>
    <s v="최민지"/>
    <s v="장수정"/>
    <s v="Online"/>
    <x v="1"/>
    <s v="UI"/>
    <x v="4"/>
    <s v=""/>
    <x v="2"/>
    <x v="4"/>
    <d v="2025-08-14T11:10:16"/>
    <d v="2025-08-22T13:29:52"/>
  </r>
  <r>
    <s v="UT-RSPK013S"/>
    <x v="4"/>
    <x v="3"/>
    <x v="5"/>
    <s v="DEF-01214"/>
    <s v="Create 버튼을 클릭하여 시즌배정을 시도해도 _x000a_화면내 어떤 반응도 없음"/>
    <x v="3"/>
    <s v="유경섭"/>
    <s v="김훈근"/>
    <s v="송희영"/>
    <s v="Online"/>
    <x v="1"/>
    <s v="기능"/>
    <x v="4"/>
    <s v=""/>
    <x v="1"/>
    <x v="4"/>
    <d v="2025-08-14T11:29:39"/>
    <d v="2025-11-12T14:31:04"/>
  </r>
  <r>
    <s v="UT-CASY014S(A)"/>
    <x v="3"/>
    <x v="3"/>
    <x v="7"/>
    <s v="DEF-01223"/>
    <s v="전화번호 입력 표출이상_x000a_(사용자계정 관리 에 작성한 결함 내역 동일.) "/>
    <x v="3"/>
    <s v="박영수"/>
    <s v="최민지"/>
    <s v="장수정"/>
    <s v="Online"/>
    <x v="1"/>
    <s v="기능"/>
    <x v="4"/>
    <s v=""/>
    <x v="2"/>
    <x v="4"/>
    <d v="2025-08-14T14:11:19"/>
    <d v="2025-08-22T14:14:38"/>
  </r>
  <r>
    <s v="UT-SLOTBI007S-01"/>
    <x v="4"/>
    <x v="1"/>
    <x v="4"/>
    <s v="DEF-01224"/>
    <s v="Email Group List 에 2개의 신규건 추가 &gt; Email List 에서 Mapping -&gt; Email Group List 에서 다른 신규건 선택 &gt; 팝업 &gt; 이때 Mapping Email List 의 데이터가 날라감 &gt; _x000a_취소 선택시 Email List 에 매핑되었던 Email 이 Email List에 복원되지 않음._x000a_확인 선택시 Email Group Llist 에서 해당 그룹이 삭제되어 버림."/>
    <x v="1"/>
    <s v="김형진"/>
    <s v="서창민"/>
    <s v="윤성훈"/>
    <s v="Online"/>
    <x v="1"/>
    <s v="기능"/>
    <x v="4"/>
    <s v=""/>
    <x v="2"/>
    <x v="4"/>
    <d v="2025-08-14T14:12:24"/>
    <d v="2025-08-27T17:03:56"/>
  </r>
  <r>
    <s v="UT-RSPK018S"/>
    <x v="4"/>
    <x v="3"/>
    <x v="5"/>
    <s v="DEF-01197"/>
    <s v="11번 주기장의 경우 Rep(반복) 체크가 되지 않은 상태(전체기간)인데_x000a_Impairment List 화면에서는 Rep(반복)된 것처럼 표출되어짐_x000a_첨부이미지처럼_x000a_8/14 12:00 ~ 8/17 10:00까지 등록된 경우라면_x000a_8/15,8/16일의 경우는 00:00~24:00까지 모두 선택되어져야 합니다."/>
    <x v="3"/>
    <s v="유경섭"/>
    <s v="김훈근"/>
    <s v="송희영"/>
    <s v="Online"/>
    <x v="1"/>
    <s v="기능"/>
    <x v="4"/>
    <s v=""/>
    <x v="2"/>
    <x v="4"/>
    <d v="2025-08-14T10:29:18"/>
    <d v="2025-08-28T13:38:04"/>
  </r>
  <r>
    <s v="UT-CASY016S(A)"/>
    <x v="3"/>
    <x v="3"/>
    <x v="7"/>
    <s v="DEF-01198"/>
    <s v="sms 전송 후 Y 체크되는건 SMS 서버 연결후에 적용되는건가요?_x000a_현재 처리는 되는데 y값으로 변경되지 않음 "/>
    <x v="3"/>
    <s v="박영수"/>
    <s v="최민지"/>
    <s v="장수정"/>
    <s v="Online"/>
    <x v="1"/>
    <s v="기능"/>
    <x v="4"/>
    <s v=""/>
    <x v="2"/>
    <x v="4"/>
    <d v="2025-08-14T10:30:57"/>
    <d v="2025-08-22T13:15:55"/>
  </r>
  <r>
    <s v="UT-RSPK014S"/>
    <x v="4"/>
    <x v="3"/>
    <x v="5"/>
    <s v="DEF-01232"/>
    <s v="현재 엔진배정이 실행중일 경우_x000a_확인 버튼 클릭하면 _x000a_progress 화면이 보이지 않고_x000a_배정중단 메세지가 바로 표출되었으면 합니다._x000a__x000a_30분째 엔진배정중이라고 뜨는데 정말로 엔진배정중인지 확인 필요"/>
    <x v="3"/>
    <s v="유경섭"/>
    <s v="김훈근"/>
    <s v="송희영"/>
    <s v="Online"/>
    <x v="1"/>
    <s v="UI"/>
    <x v="4"/>
    <s v=""/>
    <x v="2"/>
    <x v="4"/>
    <d v="2025-08-14T14:54:24"/>
    <d v="2025-08-28T11:19:51"/>
  </r>
  <r>
    <s v="UT-CASY010S(A)"/>
    <x v="4"/>
    <x v="3"/>
    <x v="7"/>
    <s v="DEF-01233"/>
    <s v="들여쓰기_x000a_입력박스라인"/>
    <x v="3"/>
    <s v="박영수"/>
    <s v="최민지"/>
    <s v="장수정"/>
    <s v="Online"/>
    <x v="0"/>
    <s v="UI"/>
    <x v="4"/>
    <s v=""/>
    <x v="2"/>
    <x v="4"/>
    <d v="2025-08-14T15:08:34"/>
    <d v="2025-08-21T18:52:42"/>
  </r>
  <r>
    <s v="UT-CASY010S(A)"/>
    <x v="4"/>
    <x v="3"/>
    <x v="7"/>
    <s v="DEF-01242"/>
    <s v="USE Y/N 도 리스트 표출 개선요청합니다"/>
    <x v="3"/>
    <s v="박영수"/>
    <s v="최민지"/>
    <s v="장수정"/>
    <s v="Online"/>
    <x v="0"/>
    <s v="UI"/>
    <x v="4"/>
    <s v=""/>
    <x v="2"/>
    <x v="4"/>
    <d v="2025-08-18T13:30:40"/>
    <d v="2025-08-21T18:55:10"/>
  </r>
  <r>
    <s v="UT-RSPK039S"/>
    <x v="4"/>
    <x v="3"/>
    <x v="5"/>
    <s v="DEF-01250"/>
    <s v="1. 승인/반려 확인 UI 추가 필요_x000a_ - 저장과 동일하게 승인/반려시에도 '승인되었습니다/반려되었습니다' 팝업 표출 적용 요청드립니다._x000a_ * 승인/반려 확인 후 Request Detail은 유지하는것으로 요청드립니다(승인/반려내용 확인 목적)_x000a__x000a_2. 승인/반려 취소 기능 추가 필요_x000a_ - 승인 또는 반려한 내용의 변경(반려 취소 후 승인 또는 승인 취소 후 반려 등)을 위해 승인/반려 기능 추가 요청드립니다_x000a_ * 예) Approved 상태에서 Cancel Approval 클릭시 다시 Request로 변경"/>
    <x v="3"/>
    <s v="유경섭"/>
    <s v="장동혁"/>
    <s v="송희영"/>
    <s v="Online"/>
    <x v="0"/>
    <s v="기능"/>
    <x v="4"/>
    <s v=""/>
    <x v="2"/>
    <x v="4"/>
    <d v="2025-08-18T14:38:00"/>
    <d v="2025-11-12T14:40:19"/>
  </r>
  <r>
    <s v="UT-CM20019S"/>
    <x v="0"/>
    <x v="4"/>
    <x v="2"/>
    <s v="DEF-01252"/>
    <s v="1.화면 상단의  코드명, 코드설명 조회 조건 입력용 EditBox는 _x000a_특수문자를 제외한 숫자, 영문자(대소문자), 한글 입력이 가능하도록_x000a_개선 해주세요. 단, 영문의 경우, 대소문자 구분없이 조회 가능하도록 해주세요._x000a__x000a_2. 그리드 툴팁은 불필요하므로 제거 해주세요._x000a__x000a_3. 그리드 데이터 엑셀 다운로드 기능 추가해주세요."/>
    <x v="4"/>
    <s v="이지연"/>
    <s v="김단호"/>
    <s v="이지연"/>
    <s v="Online"/>
    <x v="0"/>
    <s v="기능"/>
    <x v="4"/>
    <s v=""/>
    <x v="2"/>
    <x v="4"/>
    <d v="2025-08-18T14:47:13"/>
    <d v="2025-09-23T17:44:34"/>
  </r>
  <r>
    <s v="UT-RSPK062S"/>
    <x v="4"/>
    <x v="3"/>
    <x v="5"/>
    <s v="DEF-01253"/>
    <s v="단위테스트결과서에 RSPK062S 추가 및 증적, 시험데이터 요청드립니다."/>
    <x v="3"/>
    <s v="유경섭"/>
    <s v="장동혁"/>
    <s v="송희영"/>
    <s v="Online"/>
    <x v="0"/>
    <s v="문서화"/>
    <x v="4"/>
    <s v=""/>
    <x v="2"/>
    <x v="4"/>
    <d v="2025-08-18T16:05:14"/>
    <d v="2025-11-13T14:12:44"/>
  </r>
  <r>
    <s v="UT-RSCI014S"/>
    <x v="4"/>
    <x v="3"/>
    <x v="5"/>
    <s v="DEF-01254"/>
    <s v="시작일/종료일을 일주일 뒤로 변경하고 자동승인 시도시, 자동승인 Information 화면에서 Request 항목에 변경한 시작일(2025-08-25) 대신 기존 시작일(2025-08-18)이 보임"/>
    <x v="3"/>
    <s v="유경섭"/>
    <s v="이수연"/>
    <s v="송희영"/>
    <s v="Online"/>
    <x v="1"/>
    <s v="기능"/>
    <x v="4"/>
    <s v=""/>
    <x v="2"/>
    <x v="4"/>
    <d v="2025-08-18T16:15:44"/>
    <d v="2025-11-12T15:06:01"/>
  </r>
  <r>
    <s v="UT-RSCI015S"/>
    <x v="4"/>
    <x v="3"/>
    <x v="5"/>
    <s v="DEF-01258"/>
    <s v="Day 콤보박스도 다른 콤보박스와 동일하게 전체에서 ALL로 용어 통일 요청드립니다."/>
    <x v="3"/>
    <s v="유경섭"/>
    <s v="이수연"/>
    <s v="송희영"/>
    <s v="Online"/>
    <x v="0"/>
    <s v="UI"/>
    <x v="4"/>
    <s v=""/>
    <x v="2"/>
    <x v="4"/>
    <d v="2025-08-18T16:31:12"/>
    <d v="2025-08-28T15:45:20"/>
  </r>
  <r>
    <s v="UT-CAMN004M(A)"/>
    <x v="4"/>
    <x v="3"/>
    <x v="7"/>
    <s v="DEF-01260"/>
    <s v="공지사항 팝업의 경우 (일반 유저가 띄우는 팝업)_x000a_현재 공지노출 조건의 게시글이 보이도록 수정 필요_x000a_(등록된 기준이 아닌 게시일정 기준)"/>
    <x v="3"/>
    <s v="박영수"/>
    <s v="최민지"/>
    <s v="장수정"/>
    <s v="Online"/>
    <x v="0"/>
    <s v="기타"/>
    <x v="4"/>
    <s v=""/>
    <x v="2"/>
    <x v="4"/>
    <d v="2025-08-18T16:39:12"/>
    <d v="2025-09-25T10:26:59"/>
  </r>
  <r>
    <s v="UT-RSCI012S"/>
    <x v="4"/>
    <x v="3"/>
    <x v="5"/>
    <s v="DEF-01265"/>
    <s v="자동배정 Execute 버튼 선택 후 '자동배정을 시작합니다' 팝업에서 '아니오'를 선택해도 배정이 수행됨"/>
    <x v="3"/>
    <s v="유경섭"/>
    <s v="이수연"/>
    <s v="송희영"/>
    <s v="Online"/>
    <x v="1"/>
    <s v="기능"/>
    <x v="4"/>
    <s v=""/>
    <x v="2"/>
    <x v="4"/>
    <d v="2025-08-18T18:41:24"/>
    <d v="2025-08-28T15:37:53"/>
  </r>
  <r>
    <s v="UT-CAMN014M(A)"/>
    <x v="3"/>
    <x v="3"/>
    <x v="7"/>
    <s v="DEF-01276"/>
    <s v="company type 칸 가로 길이 늘려주세요_x000a__x000a_오타 있습니다. GOVEMENT "/>
    <x v="3"/>
    <s v="박영수"/>
    <s v="정연준"/>
    <s v="장수정"/>
    <s v="Online"/>
    <x v="0"/>
    <s v="UI"/>
    <x v="4"/>
    <s v=""/>
    <x v="2"/>
    <x v="4"/>
    <d v="2025-08-19T08:52:15"/>
    <d v="2025-09-15T10:12:11"/>
  </r>
  <r>
    <s v="UT-CAMN016M(A)"/>
    <x v="4"/>
    <x v="3"/>
    <x v="7"/>
    <s v="DEF-01278"/>
    <s v="otp 남은 시간 표시 이상_x000a_1:23 1:09 1:32 1:11 ~~~ 식으로 이상하게 1초미만단위로 마구 바뀜_x000a_otp재발송하면그러는것 같음 "/>
    <x v="3"/>
    <s v="박영수"/>
    <s v="정연준"/>
    <s v="장수정"/>
    <s v="Online"/>
    <x v="1"/>
    <s v="기타"/>
    <x v="4"/>
    <s v="김태훈"/>
    <x v="2"/>
    <x v="4"/>
    <d v="2025-08-19T08:55:38"/>
    <d v="2025-09-18T00:00:00"/>
  </r>
  <r>
    <s v="UT-CAMN016M(A)"/>
    <x v="4"/>
    <x v="3"/>
    <x v="7"/>
    <s v="DEF-01279"/>
    <s v="캡처화면처럼_x000a_휴대폰 otp발급 후 인증방법을 pc인증으로 선택하여 확인 누르면_x000a_정상처리됨_x000a__x000a_otp전송을 누르고 난 뒤면 인증방법을 선택불가하도록처리 필요"/>
    <x v="3"/>
    <s v="박영수"/>
    <s v="정연준"/>
    <s v="장수정"/>
    <s v="Online"/>
    <x v="1"/>
    <s v="기능"/>
    <x v="4"/>
    <s v="김태훈"/>
    <x v="2"/>
    <x v="4"/>
    <d v="2025-08-19T09:02:03"/>
    <d v="2025-09-19T00:00:00"/>
  </r>
  <r>
    <s v="UT-FSQA020S"/>
    <x v="4"/>
    <x v="3"/>
    <x v="6"/>
    <s v="DEF-01395"/>
    <s v="조회기간이 표출되지 않습니다. (개발서버 문제로 보이나 기간을 선택입력, 또는 직접입력해도  조회기간 항목은 필수 입력항목입니다. 메세지가 표출되면서 테스트가 불가함.)"/>
    <x v="3"/>
    <s v="임소정"/>
    <s v="임소정"/>
    <s v="장수정"/>
    <s v="Online"/>
    <x v="1"/>
    <s v="UI"/>
    <x v="4"/>
    <s v=""/>
    <x v="2"/>
    <x v="4"/>
    <d v="2025-08-20T10:33:00"/>
    <d v="2025-09-11T15:21:25"/>
  </r>
  <r>
    <s v="UT-FSQA031S"/>
    <x v="4"/>
    <x v="3"/>
    <x v="6"/>
    <s v="DEF-01401"/>
    <s v="현제 개발데이터가 부족하여 실제 운영 데이터를 개발 에 반영 후 데이터 표출 여부 확인이 필요 해 보임"/>
    <x v="3"/>
    <s v="임소정"/>
    <s v="임소정"/>
    <s v="장수정"/>
    <s v="Online"/>
    <x v="0"/>
    <s v="데이터"/>
    <x v="4"/>
    <s v=""/>
    <x v="2"/>
    <x v="4"/>
    <d v="2025-08-20T10:54:10"/>
    <d v="2025-10-31T13:48:42"/>
  </r>
  <r>
    <s v="UT-FSQA100S"/>
    <x v="3"/>
    <x v="3"/>
    <x v="6"/>
    <s v="DEF-01410"/>
    <s v="현재 조회버튼과 포기물품기증현황 화면 내 일반위해물품/식품류 탭을 클릭하면_x000a_조회가 되도록 되어 있는데_x000a__x000a_첫번째 화면 상태에서_x000a_자회사 선택을 T1서)로 하고_x000a_+버튼을 누르면 T1서) 내용이 입력되는 상황인데_x000a_위에 (식품류) 화면은 이전 조회한 T2내용이라서_x000a_작성자 혼동이 있을 수 있음_x000a_+버튼을 누르는 것도 선택된 값들로 조회되고 +버튼기능수행으로 수정이 필요할 것으로 판단됨 "/>
    <x v="3"/>
    <s v="임소정"/>
    <s v="임소정"/>
    <s v="장수정"/>
    <s v="Online"/>
    <x v="0"/>
    <s v="UI"/>
    <x v="4"/>
    <s v=""/>
    <x v="2"/>
    <x v="4"/>
    <d v="2025-08-20T11:15:31"/>
    <d v="2026-01-08T11:20:16"/>
  </r>
  <r>
    <s v="UT-FSQA032S"/>
    <x v="4"/>
    <x v="3"/>
    <x v="6"/>
    <s v="DEF-01419"/>
    <s v="현재 개발데이터가 부족하여 실제 운영 데이터를 개발 에 반영 후 데이터 표출 여부 확인이 필요 해 보임"/>
    <x v="3"/>
    <s v="임소정"/>
    <s v="임소정"/>
    <s v="장수정"/>
    <s v="Online"/>
    <x v="0"/>
    <s v="데이터"/>
    <x v="4"/>
    <s v=""/>
    <x v="2"/>
    <x v="4"/>
    <d v="2025-08-20T13:55:59"/>
    <d v="2025-10-31T14:04:11"/>
  </r>
  <r>
    <s v="UT-FSQA150S"/>
    <x v="4"/>
    <x v="3"/>
    <x v="6"/>
    <s v="DEF-01420"/>
    <s v="조회일자 공란으로 표기됨 . 종료일자 키보드로 입력 후 엔터누르면 값이 초기화 됨"/>
    <x v="3"/>
    <s v="임소정"/>
    <s v="임소정"/>
    <s v="장수정"/>
    <s v="Online"/>
    <x v="1"/>
    <s v="기능"/>
    <x v="4"/>
    <s v=""/>
    <x v="2"/>
    <x v="4"/>
    <d v="2025-08-20T13:58:28"/>
    <d v="2025-10-31T14:49:21"/>
  </r>
  <r>
    <s v="UT-FSQB070S"/>
    <x v="4"/>
    <x v="3"/>
    <x v="6"/>
    <s v="DEF-01429"/>
    <s v="전체적으로 화면 아래 페이지 번호 필요_x000a_"/>
    <x v="3"/>
    <s v="임소정"/>
    <s v="임소정"/>
    <s v="장수정"/>
    <s v="Online"/>
    <x v="1"/>
    <s v="UI"/>
    <x v="4"/>
    <s v=""/>
    <x v="2"/>
    <x v="4"/>
    <d v="2025-08-20T15:27:23"/>
    <d v="2025-10-31T14:58:48"/>
  </r>
  <r>
    <s v="UT-FSQB070S"/>
    <x v="4"/>
    <x v="3"/>
    <x v="6"/>
    <s v="DEF-01436"/>
    <s v="계산 산식이 이상한거 같습니다_x000a_전체 1번출국장~출국장합계 확인 필요"/>
    <x v="3"/>
    <s v="임소정"/>
    <s v="임소정"/>
    <s v="장수정"/>
    <s v="Online"/>
    <x v="1"/>
    <s v="데이터"/>
    <x v="4"/>
    <s v=""/>
    <x v="0"/>
    <x v="4"/>
    <d v="2025-08-20T15:47:39"/>
    <d v="2025-10-31T15:02:54"/>
  </r>
  <r>
    <s v="UT-FSQB037E"/>
    <x v="4"/>
    <x v="3"/>
    <x v="6"/>
    <s v="DEF-01440"/>
    <s v="'제외' 구분이 필요한지 현업에 확인하여 조치 필요(필요없으면 제외 구분 없앰) _x000a_ - 현운영에도 3년간 제외 값이 없음"/>
    <x v="3"/>
    <s v="임소정"/>
    <s v="임소정"/>
    <s v="장수정"/>
    <s v="Online"/>
    <x v="0"/>
    <s v="기타"/>
    <x v="4"/>
    <s v=""/>
    <x v="2"/>
    <x v="4"/>
    <d v="2025-08-20T15:56:56"/>
    <d v="2025-12-31T11:15:56"/>
  </r>
  <r>
    <s v="UT-FSQB044E"/>
    <x v="4"/>
    <x v="3"/>
    <x v="6"/>
    <s v="DEF-01441"/>
    <s v="'제외' 구분이 필요한지 현업에 확인하여 조치 필요(필요없으면 제외 구분 없앰) _x000a_ - 현운영에도 3년간 제외 값이 없음"/>
    <x v="3"/>
    <s v="임소정"/>
    <s v="임소정"/>
    <s v="장수정"/>
    <s v="Online"/>
    <x v="0"/>
    <s v="기타"/>
    <x v="4"/>
    <s v=""/>
    <x v="2"/>
    <x v="4"/>
    <d v="2025-08-20T16:00:54"/>
    <d v="2025-12-31T11:15:43"/>
  </r>
  <r>
    <s v="UT-RCPK001S"/>
    <x v="4"/>
    <x v="3"/>
    <x v="12"/>
    <s v="DEF-01316"/>
    <s v="바 이동 콤보박스에 영어 소문자 입력시 대문자로 변경하고, 숫자만 사용가능하게 변경 필요_x000a_ - 현재 대소문자 구분으로 hkea와 HKEA가 서로 다르게 처리되고,_x000a_ - 특수문자 입력이 가능하여 수정 요청드립니다."/>
    <x v="3"/>
    <s v="이미라"/>
    <s v="이미라"/>
    <s v="송희영"/>
    <s v="Online"/>
    <x v="0"/>
    <s v="UI"/>
    <x v="4"/>
    <s v=""/>
    <x v="2"/>
    <x v="4"/>
    <d v="2025-08-19T15:09:21"/>
    <d v="2025-11-13T16:15:03"/>
  </r>
  <r>
    <s v="UT-FSQA010S"/>
    <x v="4"/>
    <x v="3"/>
    <x v="6"/>
    <s v="DEF-01393"/>
    <s v="보안검색 코드의 정렬순서가 수정가능해야함."/>
    <x v="3"/>
    <s v="임소정"/>
    <s v="임소정"/>
    <s v="장수정"/>
    <s v="Online"/>
    <x v="0"/>
    <s v="기능"/>
    <x v="4"/>
    <s v=""/>
    <x v="2"/>
    <x v="4"/>
    <d v="2025-08-20T10:04:22"/>
    <d v="2025-09-11T15:14:11"/>
  </r>
  <r>
    <s v="UT-FSQA030S"/>
    <x v="4"/>
    <x v="3"/>
    <x v="6"/>
    <s v="DEF-01400"/>
    <s v="조회가 너무 오래걸려서 세션 타임아웃이 됩니다..._x000a_+ 현제 개발데이터가 부족하여 실제 운영 데이터를 개발 에 반영 후 데이터 표출 여부 확인이 필요 해 보임"/>
    <x v="3"/>
    <s v="임소정"/>
    <s v="임소정"/>
    <s v="장수정"/>
    <s v="Online"/>
    <x v="0"/>
    <s v="데이터"/>
    <x v="4"/>
    <s v=""/>
    <x v="2"/>
    <x v="4"/>
    <d v="2025-08-20T10:45:04"/>
    <d v="2025-09-19T10:50:11"/>
  </r>
  <r>
    <s v="UT-FSQA033S"/>
    <x v="4"/>
    <x v="3"/>
    <x v="6"/>
    <s v="DEF-01402"/>
    <s v="현제 개발데이터가 부족하여 실제 운영 데이터를 개발 에 반영 후 데이터 표출 여부 확인이 필요 해 보임"/>
    <x v="3"/>
    <s v="임소정"/>
    <s v="임소정"/>
    <s v="장수정"/>
    <s v="Online"/>
    <x v="0"/>
    <s v="데이터"/>
    <x v="4"/>
    <s v=""/>
    <x v="2"/>
    <x v="4"/>
    <d v="2025-08-20T10:55:05"/>
    <d v="2025-09-19T11:08:44"/>
  </r>
  <r>
    <s v="UT-FSQB200S"/>
    <x v="4"/>
    <x v="3"/>
    <x v="6"/>
    <s v="DEF-01403"/>
    <s v="조회 수행 전 입력한 값이 (탑승동, 제2터미널 8/20일자로 입력하였음)_x000a_조회가 안됨_x000a_창 끄고 다시 페이지 띄워서 해도 안됨_x000a__x000a_탑승동 위탁수하물입력관리 데이터는 조회되었음_x000a_동서편도 입력관리에서 입력 후 바로 조회가 됨"/>
    <x v="3"/>
    <s v="임소정"/>
    <s v="임소정"/>
    <s v="장수정"/>
    <s v="Online"/>
    <x v="1"/>
    <s v="데이터"/>
    <x v="4"/>
    <s v=""/>
    <x v="0"/>
    <x v="4"/>
    <d v="2025-08-20T10:55:20"/>
    <d v="2025-09-11T13:25:30"/>
  </r>
  <r>
    <s v="UT-RCPK001S"/>
    <x v="4"/>
    <x v="3"/>
    <x v="12"/>
    <s v="DEF-01406"/>
    <s v="File - Alarm 메뉴 클릭해도 창이 실행되지 않음"/>
    <x v="3"/>
    <s v="이미라"/>
    <s v="이미라"/>
    <s v="송희영"/>
    <s v="Online"/>
    <x v="1"/>
    <s v="기능"/>
    <x v="4"/>
    <s v=""/>
    <x v="1"/>
    <x v="4"/>
    <d v="2025-08-20T11:08:40"/>
    <d v="2025-11-17T15:56:52"/>
  </r>
  <r>
    <s v="UT-FSQA040S"/>
    <x v="4"/>
    <x v="3"/>
    <x v="6"/>
    <s v="DEF-01407"/>
    <s v="적발기간을 직접 입력하고 엔터를 쳤을 때 값이 초기화 됨"/>
    <x v="3"/>
    <s v="임소정"/>
    <s v="임소정"/>
    <s v="장수정"/>
    <s v="Online"/>
    <x v="0"/>
    <s v="기능"/>
    <x v="4"/>
    <s v=""/>
    <x v="2"/>
    <x v="4"/>
    <d v="2025-08-20T11:09:04"/>
    <d v="2025-09-11T15:10:24"/>
  </r>
  <r>
    <s v="UT-RCPK001S"/>
    <x v="4"/>
    <x v="3"/>
    <x v="12"/>
    <s v="DEF-01412"/>
    <s v="File - Print Preview를 선택해도 창이 실행되지 않음"/>
    <x v="3"/>
    <s v="이미라"/>
    <s v="이미라"/>
    <s v="송희영"/>
    <s v="Online"/>
    <x v="1"/>
    <s v="기능"/>
    <x v="4"/>
    <s v=""/>
    <x v="1"/>
    <x v="4"/>
    <d v="2025-08-20T11:18:18"/>
    <d v="2025-11-17T16:21:10"/>
  </r>
  <r>
    <s v="UT-RCPK001S"/>
    <x v="4"/>
    <x v="3"/>
    <x v="12"/>
    <s v="DEF-01413"/>
    <s v="File - Save to Excel 메뉴 클릭해도 창이 실행되지 않음"/>
    <x v="3"/>
    <s v="이미라"/>
    <s v="이미라"/>
    <s v="송희영"/>
    <s v="Online"/>
    <x v="1"/>
    <s v="기능"/>
    <x v="4"/>
    <s v=""/>
    <x v="1"/>
    <x v="4"/>
    <d v="2025-08-20T11:19:26"/>
    <d v="2025-11-17T16:23:05"/>
  </r>
  <r>
    <s v="UT-FSQA140S"/>
    <x v="4"/>
    <x v="3"/>
    <x v="6"/>
    <s v="DEF-01417"/>
    <s v="행삭제시 삭제되었습니다 메세지는 뜨지만 실제로 삭제되지 않음."/>
    <x v="3"/>
    <s v="임소정"/>
    <s v="임소정"/>
    <s v="장수정"/>
    <s v="Online"/>
    <x v="1"/>
    <s v="기능"/>
    <x v="4"/>
    <s v=""/>
    <x v="0"/>
    <x v="4"/>
    <d v="2025-08-20T11:23:18"/>
    <d v="2025-12-31T11:19:50"/>
  </r>
  <r>
    <s v="UT-FSQA140S"/>
    <x v="4"/>
    <x v="3"/>
    <x v="6"/>
    <s v="DEF-01418"/>
    <s v="행추가 버튼을 클릭해도 반응 없음"/>
    <x v="3"/>
    <s v="임소정"/>
    <s v="임소정"/>
    <s v="장수정"/>
    <s v="Online"/>
    <x v="1"/>
    <s v="기능"/>
    <x v="4"/>
    <s v=""/>
    <x v="0"/>
    <x v="4"/>
    <d v="2025-08-20T11:23:30"/>
    <d v="2025-10-31T14:08:06"/>
  </r>
  <r>
    <s v="UT-FSQA040S"/>
    <x v="4"/>
    <x v="3"/>
    <x v="6"/>
    <s v="DEF-01422"/>
    <s v="출발, 환승 선택하고 세부장소 선택했을 때 선택 된 장소에 해당하는 팝업창에 코드가 뜨지 않음."/>
    <x v="3"/>
    <s v="임소정"/>
    <s v="임소정"/>
    <s v="장수정"/>
    <s v="Online"/>
    <x v="1"/>
    <s v="기능"/>
    <x v="4"/>
    <s v=""/>
    <x v="2"/>
    <x v="4"/>
    <d v="2025-08-20T14:48:52"/>
    <d v="2025-09-11T15:13:07"/>
  </r>
  <r>
    <s v="UT-FSQA040S"/>
    <x v="4"/>
    <x v="3"/>
    <x v="6"/>
    <s v="DEF-01423"/>
    <s v="물품관련사항의 적발분류인 안보,세관,상황을 선택하고 선택버튼을 클릭하면 해당하는 세부 코드가 안 나옴"/>
    <x v="3"/>
    <s v="임소정"/>
    <s v="임소정"/>
    <s v="장수정"/>
    <s v="Online"/>
    <x v="1"/>
    <s v="기능"/>
    <x v="4"/>
    <s v=""/>
    <x v="2"/>
    <x v="4"/>
    <d v="2025-08-20T14:49:37"/>
    <d v="2025-09-11T15:13:18"/>
  </r>
  <r>
    <s v="UT-FSQA150E"/>
    <x v="4"/>
    <x v="3"/>
    <x v="6"/>
    <s v="DEF-01424"/>
    <s v="조회일자 안 뜸, 키보드로 입력 후 엔터치면 값이 초기화 됨"/>
    <x v="3"/>
    <s v="임소정"/>
    <s v="임소정"/>
    <s v="장수정"/>
    <s v="Online"/>
    <x v="1"/>
    <s v="기능"/>
    <x v="4"/>
    <s v=""/>
    <x v="2"/>
    <x v="4"/>
    <d v="2025-08-20T14:50:00"/>
    <d v="2025-10-31T14:46:38"/>
  </r>
  <r>
    <s v="UT-FSQA150E"/>
    <x v="4"/>
    <x v="3"/>
    <x v="6"/>
    <s v="DEF-01425"/>
    <s v="보고서 폭팔물류 -&gt; 폭발물류로 오타 수정 필요"/>
    <x v="3"/>
    <s v="임소정"/>
    <s v="임소정"/>
    <s v="장수정"/>
    <s v="Online"/>
    <x v="0"/>
    <s v="UI"/>
    <x v="4"/>
    <s v=""/>
    <x v="2"/>
    <x v="4"/>
    <d v="2025-08-20T14:50:23"/>
    <d v="2025-10-31T14:46:46"/>
  </r>
  <r>
    <s v="UT-RCCR001S"/>
    <x v="4"/>
    <x v="3"/>
    <x v="12"/>
    <s v="DEF-01427"/>
    <s v="차트 최초 실행시에는 바 이동 및 바 우클릭 메뉴 등이 보이지 않고, 차트 빈 영역을 우클릭하여 Go To Current Operation를 실행해야 바 이동 및 바 우클릭 메뉴가 보임"/>
    <x v="3"/>
    <s v="이미라"/>
    <s v="이미라"/>
    <s v="송희영"/>
    <s v="Online"/>
    <x v="1"/>
    <s v="기능"/>
    <x v="4"/>
    <s v=""/>
    <x v="1"/>
    <x v="4"/>
    <d v="2025-08-20T15:15:13"/>
    <d v="2025-11-17T16:35:24"/>
  </r>
  <r>
    <s v="UT-FSQB070S"/>
    <x v="4"/>
    <x v="3"/>
    <x v="6"/>
    <s v="DEF-01430"/>
    <s v="페이지 번호 기입란에 번호 쓰고 엔터치면 해당페이지로 넘어갈 수 있게 조치 필요  _x000a_그게 안된다면 현재페이지 번호 입력란 입력안되게 조치"/>
    <x v="3"/>
    <s v="임소정"/>
    <s v="임소정"/>
    <s v="장수정"/>
    <s v="Online"/>
    <x v="1"/>
    <s v="기능"/>
    <x v="4"/>
    <s v=""/>
    <x v="2"/>
    <x v="4"/>
    <d v="2025-08-20T15:28:48"/>
    <d v="2025-10-31T14:59:16"/>
  </r>
  <r>
    <s v="UT-CAMN001S(A)"/>
    <x v="3"/>
    <x v="3"/>
    <x v="7"/>
    <s v="DEF-01431"/>
    <s v="10시테스트 공지가 메인에서 안보입니다"/>
    <x v="3"/>
    <s v="박영수"/>
    <s v="정연준"/>
    <s v="장수정"/>
    <s v="Online"/>
    <x v="1"/>
    <s v="기타"/>
    <x v="4"/>
    <s v=""/>
    <x v="2"/>
    <x v="4"/>
    <d v="2025-08-20T15:37:31"/>
    <d v="2025-09-15T10:09:00"/>
  </r>
  <r>
    <s v="UT-AC08003S"/>
    <x v="3"/>
    <x v="2"/>
    <x v="9"/>
    <s v="DEF-01333"/>
    <s v="APRON CONTROL VIEW SETTING, DEICING CONTROL VIEW SETTING 변경 적용은 화면 꺼다켰다 나온다는 안내문구 추가"/>
    <x v="2"/>
    <s v="조수일"/>
    <s v="구혜지"/>
    <s v="정진성"/>
    <s v="Online"/>
    <x v="0"/>
    <s v="기능"/>
    <x v="4"/>
    <s v=""/>
    <x v="2"/>
    <x v="4"/>
    <d v="2025-08-19T16:18:21"/>
    <d v="2025-09-17T14:36:26"/>
  </r>
  <r>
    <s v="UT-AC01021S"/>
    <x v="4"/>
    <x v="3"/>
    <x v="9"/>
    <s v="DEF-01345"/>
    <s v="출발편 DLY 입력 안됨"/>
    <x v="3"/>
    <s v="조수일"/>
    <s v="안소정"/>
    <s v="정진성"/>
    <s v="Online"/>
    <x v="1"/>
    <s v="기능"/>
    <x v="4"/>
    <s v=""/>
    <x v="1"/>
    <x v="4"/>
    <d v="2025-08-19T16:48:52"/>
    <d v="2025-09-17T16:22:48"/>
  </r>
  <r>
    <s v="UT-AC08009S"/>
    <x v="4"/>
    <x v="3"/>
    <x v="9"/>
    <s v="DEF-01347"/>
    <s v="REMARK CODE SETTING에서 수정/삭제 한 것이 REMARK ITEM SETTING에 반영 필요여부 현업에 확인"/>
    <x v="3"/>
    <s v="조수일"/>
    <s v="구혜지"/>
    <s v="정진성"/>
    <s v="Online"/>
    <x v="0"/>
    <s v="기타"/>
    <x v="4"/>
    <s v=""/>
    <x v="2"/>
    <x v="4"/>
    <d v="2025-08-19T16:51:09"/>
    <d v="2025-12-23T18:02:09"/>
  </r>
  <r>
    <s v="UT-FSQA012E"/>
    <x v="4"/>
    <x v="3"/>
    <x v="6"/>
    <s v="DEF-01394"/>
    <s v=" 신규 사용자 저장에 대한 테스트 케이스가 필요합니다._x000a__x000a_* 참고쿼리_x000a__x0009__x0009_SELECT SMS_USER_ID     AS userId , _x000a__x0009__x0009_          PST_NM           AS rankNm , _x000a__x0009__x0009_          SMS_USER_NM   AS userNm  _x000a__x0009__x0009_ FROM MAMS.TN_CA_SMS_USER_x000a__x0009__x0009_WHERE MDLE_DEPT_SE_NM = 'MDLE'_x000a__x0009__x0009_   AND MDLE_DEPT_VAL = 'OM'_x000a__x0009__x0009_   AND DEPT_CD          = (SELECT USER_DEF_FLD_NM_x000a__x0009__x0009_                                   FROM MAMS.TC_FS_SCRTY_SRCH_CD_x000a__x0009__x0009_                                  WHERE SCRTY_SRCH_CD = 'F0101')_x000a__x0009__x0009_   AND SMS_USER_NM NOT IN (SELECT USER_NM_x000a__x0009__x0009_                                         FROM MAMS.TN_FS_SCRTY_SRCH_PERSN )_x000a__x000a_CA SMS 사용자에 해당 유저 등록 및 부서 부여 필요 ."/>
    <x v="3"/>
    <s v="임소정"/>
    <s v="임소정"/>
    <s v="장수정"/>
    <s v="Online"/>
    <x v="0"/>
    <s v="기타"/>
    <x v="4"/>
    <s v=""/>
    <x v="2"/>
    <x v="4"/>
    <d v="2025-08-20T10:29:09"/>
    <d v="2025-09-19T10:21:07"/>
  </r>
  <r>
    <s v="UT-RCPK001S"/>
    <x v="4"/>
    <x v="3"/>
    <x v="12"/>
    <s v="DEF-01396"/>
    <s v="빈 영역에 우클릭 후 Unassign Info를 클릭해도 창이 실행되지 않음"/>
    <x v="3"/>
    <s v="이미라"/>
    <s v="이미라"/>
    <s v="송희영"/>
    <s v="Online"/>
    <x v="1"/>
    <s v="기능"/>
    <x v="4"/>
    <s v=""/>
    <x v="1"/>
    <x v="4"/>
    <d v="2025-08-20T10:39:04"/>
    <d v="2025-11-17T15:33:55"/>
  </r>
  <r>
    <s v="UT-FSQA120S"/>
    <x v="4"/>
    <x v="3"/>
    <x v="6"/>
    <s v="DEF-01408"/>
    <s v="행추가 버튼을 클릭해도 반응이 없음"/>
    <x v="3"/>
    <s v="임소정"/>
    <s v="임소정"/>
    <s v="장수정"/>
    <s v="Online"/>
    <x v="1"/>
    <s v="기능"/>
    <x v="4"/>
    <s v=""/>
    <x v="0"/>
    <x v="4"/>
    <d v="2025-08-20T11:12:23"/>
    <d v="2025-10-31T13:11:21"/>
  </r>
  <r>
    <s v="UT-FSQA120S"/>
    <x v="4"/>
    <x v="3"/>
    <x v="6"/>
    <s v="DEF-01411"/>
    <s v="행선택 후 삭제버튼 클릭 &gt; 삭제하시겠습니까? 메세지 표출 &gt; 확인_x000a_로딩창 뜬 이후 행 삭제 안 됨 "/>
    <x v="3"/>
    <s v="임소정"/>
    <s v="임소정"/>
    <s v="장수정"/>
    <s v="Online"/>
    <x v="1"/>
    <s v="기능"/>
    <x v="4"/>
    <s v=""/>
    <x v="0"/>
    <x v="4"/>
    <d v="2025-08-20T11:16:02"/>
    <d v="2025-10-31T13:11:41"/>
  </r>
  <r>
    <s v="UT-FSQA130S"/>
    <x v="4"/>
    <x v="3"/>
    <x v="6"/>
    <s v="DEF-01415"/>
    <s v="행추가 버튼 클릭해도 반응 없음"/>
    <x v="3"/>
    <s v="임소정"/>
    <s v="임소정"/>
    <s v="장수정"/>
    <s v="Online"/>
    <x v="1"/>
    <s v="기능"/>
    <x v="4"/>
    <s v=""/>
    <x v="0"/>
    <x v="4"/>
    <d v="2025-08-20T11:22:42"/>
    <d v="2025-10-31T13:21:27"/>
  </r>
  <r>
    <s v="UT-FSQA130S"/>
    <x v="4"/>
    <x v="3"/>
    <x v="6"/>
    <s v="DEF-01416"/>
    <s v="행삭제시 삭제되었습니다 메세지는 뜨지만 실제로 삭제되지 않음."/>
    <x v="3"/>
    <s v="임소정"/>
    <s v="임소정"/>
    <s v="장수정"/>
    <s v="Online"/>
    <x v="1"/>
    <s v="기능"/>
    <x v="4"/>
    <s v=""/>
    <x v="0"/>
    <x v="4"/>
    <d v="2025-08-20T11:23:06"/>
    <d v="2025-10-31T13:22:18"/>
  </r>
  <r>
    <s v="UT-FSQA150S"/>
    <x v="4"/>
    <x v="3"/>
    <x v="6"/>
    <s v="DEF-01421"/>
    <s v="조회시 세션만료 및 서버오류 메세지 발생_x000a_(tms랑 ip를 같이 써서 세션 만료가 되는 듯 함.)"/>
    <x v="3"/>
    <s v="임소정"/>
    <s v="임소정"/>
    <s v="장수정"/>
    <s v="Online"/>
    <x v="1"/>
    <s v="기능"/>
    <x v="4"/>
    <s v=""/>
    <x v="1"/>
    <x v="4"/>
    <d v="2025-08-20T14:02:00"/>
    <d v="2025-10-31T14:49:34"/>
  </r>
  <r>
    <s v="UT-FSQB020S"/>
    <x v="4"/>
    <x v="3"/>
    <x v="6"/>
    <s v="DEF-01426"/>
    <s v="검색 조건 중 조회기간이 빈칸임. 적발분류 콤보박스를 선택해도 리스트가 안 뜸"/>
    <x v="3"/>
    <s v="임소정"/>
    <s v="임소정"/>
    <s v="장수정"/>
    <s v="Online"/>
    <x v="1"/>
    <s v="기능"/>
    <x v="4"/>
    <s v=""/>
    <x v="2"/>
    <x v="4"/>
    <d v="2025-08-20T14:52:25"/>
    <d v="2025-08-21T18:50:19"/>
  </r>
  <r>
    <s v="UT-FSQB070S"/>
    <x v="4"/>
    <x v="3"/>
    <x v="6"/>
    <s v="DEF-01428"/>
    <s v="화학물질 분류 필요한지 현업테스트시 확인하여 진행 필요합니다_x000a_(입력사항에 화학물질 없고,_x000a_현 운영에서도 입력사항에 없고 보고서에도 화학물질은 다 0으로 집계되어 있음)"/>
    <x v="3"/>
    <s v="임소정"/>
    <s v="임소정"/>
    <s v="장수정"/>
    <s v="Online"/>
    <x v="0"/>
    <s v="기타"/>
    <x v="4"/>
    <s v=""/>
    <x v="2"/>
    <x v="4"/>
    <d v="2025-08-20T15:24:32"/>
    <d v="2025-12-31T11:14:50"/>
  </r>
  <r>
    <s v="UT-FSQA051S"/>
    <x v="3"/>
    <x v="3"/>
    <x v="6"/>
    <s v="DEF-01432"/>
    <s v="250820 15:40_x000a_저장 시 서버 오류"/>
    <x v="3"/>
    <s v="임소정"/>
    <s v="임소정"/>
    <s v="장수정"/>
    <s v="Online"/>
    <x v="1"/>
    <s v="기능"/>
    <x v="4"/>
    <s v=""/>
    <x v="1"/>
    <x v="4"/>
    <d v="2025-08-20T15:38:50"/>
    <d v="2026-02-10T15:04:06"/>
  </r>
  <r>
    <s v="UT-FSQA040S"/>
    <x v="4"/>
    <x v="3"/>
    <x v="6"/>
    <s v="DEF-01323"/>
    <s v="생년월일 항목은 필수 값이 아니므로_x000a__x000a_생년월일 항목 입력이 완료되지 않았습니다_x000a_와 같은 문구 수정 필요"/>
    <x v="3"/>
    <s v="임소정"/>
    <s v="임소정"/>
    <s v="장수정"/>
    <s v="Online"/>
    <x v="1"/>
    <s v="기타"/>
    <x v="4"/>
    <s v=""/>
    <x v="2"/>
    <x v="4"/>
    <d v="2025-08-19T15:58:05"/>
    <d v="2025-10-31T13:09:56"/>
  </r>
  <r>
    <s v="UT-RCPK001S"/>
    <x v="4"/>
    <x v="3"/>
    <x v="12"/>
    <s v="DEF-01391"/>
    <s v="Confirm &amp; Lock 클릭해도 Confirm &amp; Lock 창이 뜨지 않음"/>
    <x v="3"/>
    <s v="이미라"/>
    <s v="이미라"/>
    <s v="송희영"/>
    <s v="Online"/>
    <x v="1"/>
    <s v="기능"/>
    <x v="4"/>
    <s v=""/>
    <x v="1"/>
    <x v="4"/>
    <d v="2025-08-20T09:16:40"/>
    <d v="2025-11-17T15:28:15"/>
  </r>
  <r>
    <s v="UT-RCPK001S"/>
    <x v="4"/>
    <x v="3"/>
    <x v="12"/>
    <s v="DEF-01392"/>
    <s v="Register Towing Memo 창이 실행되지 않음_x000a_ - Confirm &amp; Lock 과 동일하게 메뉴는 활성화 되어 있으나 클릭해도 창이 뜨지 않습니다."/>
    <x v="3"/>
    <s v="이미라"/>
    <s v="이미라"/>
    <s v="송희영"/>
    <s v="Online"/>
    <x v="1"/>
    <s v="기능"/>
    <x v="4"/>
    <s v=""/>
    <x v="1"/>
    <x v="4"/>
    <d v="2025-08-20T09:24:13"/>
    <d v="2025-11-17T15:32:39"/>
  </r>
  <r>
    <s v="UT-RCPK001S"/>
    <x v="4"/>
    <x v="3"/>
    <x v="12"/>
    <s v="DEF-01397"/>
    <s v="빈 영역에 우클릭한 뒤 Monitoring Flight를 클릭해도 창이 실행되지 않음"/>
    <x v="3"/>
    <s v="이미라"/>
    <s v="이미라"/>
    <s v="송희영"/>
    <s v="Online"/>
    <x v="1"/>
    <s v="기능"/>
    <x v="4"/>
    <s v=""/>
    <x v="1"/>
    <x v="4"/>
    <d v="2025-08-20T10:40:07"/>
    <d v="2025-11-17T15:35:16"/>
  </r>
  <r>
    <s v="UT-RCPK001S"/>
    <x v="4"/>
    <x v="3"/>
    <x v="12"/>
    <s v="DEF-01398"/>
    <s v="좌우측 주기장영역 우클릭 후 Parking Possible Fleets Info 클릭해도 창이 실행되지 않음"/>
    <x v="3"/>
    <s v="이미라"/>
    <s v="이미라"/>
    <s v="송희영"/>
    <s v="Online"/>
    <x v="1"/>
    <s v="기능"/>
    <x v="4"/>
    <s v=""/>
    <x v="1"/>
    <x v="4"/>
    <d v="2025-08-20T10:41:21"/>
    <d v="2025-11-17T15:37:55"/>
  </r>
  <r>
    <s v="UT-FSQA034S"/>
    <x v="4"/>
    <x v="3"/>
    <x v="6"/>
    <s v="DEF-01404"/>
    <s v="현제 개발데이터가 부족하여 실제 운영 데이터를 개발 에 반영 후 데이터 표출 여부 확인이 필요 해 보임"/>
    <x v="3"/>
    <s v="임소정"/>
    <s v="임소정"/>
    <s v="장수정"/>
    <s v="Online"/>
    <x v="0"/>
    <s v="데이터"/>
    <x v="4"/>
    <s v=""/>
    <x v="2"/>
    <x v="4"/>
    <d v="2025-08-20T10:55:28"/>
    <d v="2026-01-08T11:17:16"/>
  </r>
  <r>
    <s v="UT-FSQA040S"/>
    <x v="4"/>
    <x v="3"/>
    <x v="6"/>
    <s v="DEF-01405"/>
    <s v="조회리스트에 구분, 장소, 물품분류 표출 안 됨"/>
    <x v="3"/>
    <s v="임소정"/>
    <s v="임소정"/>
    <s v="장수정"/>
    <s v="Online"/>
    <x v="1"/>
    <s v="기능"/>
    <x v="4"/>
    <s v=""/>
    <x v="2"/>
    <x v="4"/>
    <d v="2025-08-20T11:07:39"/>
    <d v="2025-09-11T15:09:51"/>
  </r>
  <r>
    <s v="UT-FSQB070S"/>
    <x v="4"/>
    <x v="3"/>
    <x v="6"/>
    <s v="DEF-01433"/>
    <s v="터미널 구분 기본값 전체로 선택 필요합니다_x000a__x000a_현업에 T1 t2 전체 순으로 표시할지_x000a_전체 t1 t2로 표시할지 의견확인 필요합니다_x000a_(기능마다 T1 T2 전체 , 전체 T1 T2 다름)"/>
    <x v="3"/>
    <s v="임소정"/>
    <s v="임소정"/>
    <s v="장수정"/>
    <s v="Online"/>
    <x v="0"/>
    <s v="기타"/>
    <x v="4"/>
    <s v=""/>
    <x v="2"/>
    <x v="4"/>
    <d v="2025-08-20T15:42:55"/>
    <d v="2025-12-31T11:14:36"/>
  </r>
  <r>
    <s v="UT-FSQB070S"/>
    <x v="4"/>
    <x v="3"/>
    <x v="6"/>
    <s v="DEF-01434"/>
    <s v="두 기능은 항시 선택불가한 기능인가요?_x000a_어떤 기능인가요?_x000a_항시 선택불가면 표출되지 않게 할 수 있나요?"/>
    <x v="3"/>
    <s v="임소정"/>
    <s v="임소정"/>
    <s v="장수정"/>
    <s v="Online"/>
    <x v="0"/>
    <s v="기타"/>
    <x v="4"/>
    <s v=""/>
    <x v="2"/>
    <x v="4"/>
    <d v="2025-08-20T15:44:07"/>
    <d v="2025-10-31T15:01:09"/>
  </r>
  <r>
    <s v="UT-RSPK031S"/>
    <x v="0"/>
    <x v="4"/>
    <x v="5"/>
    <s v="DEF-01435"/>
    <s v="조회조건이 반영되지 않는것으로 보입니다. _x000a_확인부탁합니다. "/>
    <x v="4"/>
    <s v="유경섭"/>
    <s v="장동혁"/>
    <s v="유경섭"/>
    <s v="Online"/>
    <x v="1"/>
    <s v="기능"/>
    <x v="4"/>
    <s v=""/>
    <x v="2"/>
    <x v="4"/>
    <d v="2025-08-20T15:44:52"/>
    <d v="2025-08-25T12:54:37"/>
  </r>
  <r>
    <s v="UT-FSQA040S"/>
    <x v="4"/>
    <x v="3"/>
    <x v="6"/>
    <s v="DEF-01442"/>
    <s v="성별, 국적 을 필수값으로 설정해야하는지에 대해_x000a_현업 의견 후 반영이 필요합니다_x000a__x000a_현 운영에서도 필수값은 아니나 대략확인된 데이터로는 다 입력하고 있으며,_x000a_레포트에 성별구분하여, 내/외국인구분하여 집계하고 있어서_x000a_필수값 지정이 필요할것으로 판단됩니다  "/>
    <x v="3"/>
    <s v="임소정"/>
    <s v="임소정"/>
    <s v="장수정"/>
    <s v="Online"/>
    <x v="0"/>
    <s v="기타"/>
    <x v="4"/>
    <s v=""/>
    <x v="2"/>
    <x v="4"/>
    <d v="2025-08-20T16:09:11"/>
    <d v="2025-10-31T13:05:09"/>
  </r>
  <r>
    <s v="UT-RSCI016S"/>
    <x v="0"/>
    <x v="4"/>
    <x v="5"/>
    <s v="DEF-01443"/>
    <s v="동화면은 성능적인 이슈가 있어 개선요청건이 있습니다. _x000a__x000a_1) 조회기간을 1년으로 제한처리 부탁드립니다. _x000a_-&gt; 기간을 넘어 조회시  &quot;배정내역은 최대 1년까지 가능합니다.&quot; _x000a__x000a_2) Paging 기능을 추가하여 주시기 바랍니다 ._x000a_ ( 1년으로 조회릏 해도 속도이슈가 있음) _x000a__x000a_3) 화면에서 Excel 다운로드 기능에 대한 기능개선 요청이 있습니다 _x000a_ _x000a_"/>
    <x v="4"/>
    <s v="유경섭"/>
    <s v="이수연"/>
    <s v="유경섭"/>
    <s v="Online"/>
    <x v="0"/>
    <s v="기능"/>
    <x v="4"/>
    <s v=""/>
    <x v="2"/>
    <x v="4"/>
    <d v="2025-08-20T16:12:42"/>
    <d v="2025-08-25T12:59:30"/>
  </r>
  <r>
    <s v="UT-FSQB050S"/>
    <x v="4"/>
    <x v="3"/>
    <x v="6"/>
    <s v="DEF-01444"/>
    <s v="현재페이지번호 표시되는지_x000a_보고서툴에 현재페이지 란에 페이지번호 입력후 해당페이지로 넘어가는지 _x000a_확인 필요_x000a__x000a_데이터양 부족으로 여러페이지를 조회 테스트 불가함_x000a_ "/>
    <x v="3"/>
    <s v="임소정"/>
    <s v="임소정"/>
    <s v="장수정"/>
    <s v="Online"/>
    <x v="0"/>
    <s v="UI"/>
    <x v="4"/>
    <s v=""/>
    <x v="2"/>
    <x v="4"/>
    <d v="2025-08-20T16:13:22"/>
    <d v="2025-09-11T15:24:24"/>
  </r>
  <r>
    <s v="UT-FSQB220S"/>
    <x v="4"/>
    <x v="3"/>
    <x v="6"/>
    <s v="DEF-01445"/>
    <s v="년 조회시_x000a_구분이_x000a_년도로만 표시 _x000a__x000a_2020-01-01 ~ 로 조회 입력했는데 _x000a_2019 도 보입니다."/>
    <x v="3"/>
    <s v="임소정"/>
    <s v="임소정"/>
    <s v="장수정"/>
    <s v="Online"/>
    <x v="1"/>
    <s v="UI"/>
    <x v="4"/>
    <s v=""/>
    <x v="2"/>
    <x v="4"/>
    <d v="2025-08-20T16:18:42"/>
    <d v="2025-09-11T13:19:52"/>
  </r>
  <r>
    <s v="UT-RCCR001S"/>
    <x v="4"/>
    <x v="3"/>
    <x v="12"/>
    <s v="DEF-01446"/>
    <s v="차트 빈 영역에 우클릭 후 Find Flight 클릭해도 창이 실행되지 않음_x000a_ * Ctrl + F 입력했을 때는 창 실행됨"/>
    <x v="3"/>
    <s v="이미라"/>
    <s v="이미라"/>
    <s v="송희영"/>
    <s v="Online"/>
    <x v="1"/>
    <s v="기능"/>
    <x v="4"/>
    <s v=""/>
    <x v="0"/>
    <x v="4"/>
    <d v="2025-08-20T16:22:46"/>
    <d v="2025-11-17T16:37:45"/>
  </r>
  <r>
    <s v="UT-RCCR001S"/>
    <x v="4"/>
    <x v="3"/>
    <x v="12"/>
    <s v="DEF-01449"/>
    <s v="File - Alarm 메뉴 비활성화 되어있음"/>
    <x v="3"/>
    <s v="이미라"/>
    <s v="이미라"/>
    <s v="송희영"/>
    <s v="Online"/>
    <x v="1"/>
    <s v="기능"/>
    <x v="4"/>
    <s v=""/>
    <x v="0"/>
    <x v="4"/>
    <d v="2025-08-20T16:28:40"/>
    <d v="2025-11-17T16:42:27"/>
  </r>
  <r>
    <s v="UT-RCCR001S"/>
    <x v="4"/>
    <x v="3"/>
    <x v="12"/>
    <s v="DEF-01451"/>
    <s v="바 이동 후에도 File 메뉴에 Commit / Undo 모두 비활성화 되어있음_x000a_ * F5눌러서 새로고침하면 활성화됨"/>
    <x v="3"/>
    <s v="이미라"/>
    <s v="이미라"/>
    <s v="송희영"/>
    <s v="Online"/>
    <x v="1"/>
    <s v="기능"/>
    <x v="4"/>
    <s v=""/>
    <x v="1"/>
    <x v="4"/>
    <d v="2025-08-20T16:32:37"/>
    <d v="2025-11-17T16:43:40"/>
  </r>
  <r>
    <s v="UT-RCCR001S"/>
    <x v="4"/>
    <x v="3"/>
    <x v="12"/>
    <s v="DEF-01452"/>
    <s v="Commit시 'undoOperation ERROR' 팝업 표출됨_x000a_ * 화면과 DB에 변경된 캐로셀은 정상적으로 저장됩니다"/>
    <x v="3"/>
    <s v="이미라"/>
    <s v="이미라"/>
    <s v="송희영"/>
    <s v="Online"/>
    <x v="1"/>
    <s v="기능"/>
    <x v="4"/>
    <s v=""/>
    <x v="0"/>
    <x v="4"/>
    <d v="2025-08-20T16:37:32"/>
    <d v="2025-11-17T16:44:25"/>
  </r>
  <r>
    <s v="UT-FSQA011E"/>
    <x v="4"/>
    <x v="3"/>
    <x v="6"/>
    <s v="DEF-01454"/>
    <s v="기초코드에 새로 추가한 포기물품 근무지 (근무지TEST 로 추가하엿고 현재는 사용안함으로 해놓음) 는 어떻게 매핑하나요?"/>
    <x v="3"/>
    <s v="임소정"/>
    <s v="임소정"/>
    <s v="장수정"/>
    <s v="Online"/>
    <x v="0"/>
    <s v="기타"/>
    <x v="4"/>
    <s v=""/>
    <x v="2"/>
    <x v="4"/>
    <d v="2025-08-20T16:51:19"/>
    <d v="2025-09-19T10:19:28"/>
  </r>
  <r>
    <s v="UT-RCCR001S"/>
    <x v="4"/>
    <x v="3"/>
    <x v="12"/>
    <s v="DEF-01455"/>
    <s v="Move Currnet Time 체크하고 3분이상 기다려도 자동으로 화면이 이동하지 않음"/>
    <x v="3"/>
    <s v="이미라"/>
    <s v="이미라"/>
    <s v="송희영"/>
    <s v="Online"/>
    <x v="1"/>
    <s v="기능"/>
    <x v="4"/>
    <s v=""/>
    <x v="2"/>
    <x v="4"/>
    <d v="2025-08-20T16:53:58"/>
    <d v="2025-11-17T16:54:30"/>
  </r>
  <r>
    <s v="UT-RCCR001S"/>
    <x v="4"/>
    <x v="3"/>
    <x v="12"/>
    <s v="DEF-01456"/>
    <s v="Unassign Info 창 호출이 되지 않음"/>
    <x v="3"/>
    <s v="이미라"/>
    <s v="이미라"/>
    <s v="송희영"/>
    <s v="Online"/>
    <x v="1"/>
    <s v="기능"/>
    <x v="4"/>
    <s v=""/>
    <x v="1"/>
    <x v="4"/>
    <d v="2025-08-20T17:01:10"/>
    <d v="2025-11-19T09:42:22"/>
  </r>
  <r>
    <s v="UT-AC01021S"/>
    <x v="4"/>
    <x v="3"/>
    <x v="9"/>
    <s v="DEF-01459"/>
    <s v="P/B 처리후 TOC처리시 P/B  시간을 입력하는 메시지가 뜸"/>
    <x v="3"/>
    <s v="조수일"/>
    <s v="안소정"/>
    <s v="조수일"/>
    <s v="Online"/>
    <x v="1"/>
    <s v="기능"/>
    <x v="4"/>
    <s v=""/>
    <x v="0"/>
    <x v="4"/>
    <d v="2025-08-21T09:06:10"/>
    <d v="2025-08-25T13:22:32"/>
  </r>
  <r>
    <s v="UT-AC08006S"/>
    <x v="3"/>
    <x v="3"/>
    <x v="9"/>
    <s v="DEF-01460"/>
    <s v="CA에 없는 공항 MAPPING 시 알림팝업 문구 수정 (띄어쓰기 \N이 잘못 적용됨)"/>
    <x v="3"/>
    <s v="조수일"/>
    <s v="구혜지"/>
    <s v="정진성"/>
    <s v="Online"/>
    <x v="0"/>
    <s v="UI"/>
    <x v="4"/>
    <s v=""/>
    <x v="2"/>
    <x v="4"/>
    <d v="2025-08-21T09:46:14"/>
    <d v="2025-09-17T14:09:48"/>
  </r>
  <r>
    <s v="UT-AC01021S"/>
    <x v="4"/>
    <x v="3"/>
    <x v="9"/>
    <s v="DEF-01461"/>
    <s v="주기장 이현하고 램프리턴 했음에도, 주기장 이현 전에는 리턴 불가한다는 팝업 뜸"/>
    <x v="3"/>
    <s v="조수일"/>
    <s v="안소정"/>
    <s v="정진성"/>
    <s v="Online"/>
    <x v="1"/>
    <s v="기능"/>
    <x v="4"/>
    <s v=""/>
    <x v="1"/>
    <x v="4"/>
    <d v="2025-08-21T10:28:45"/>
    <d v="2026-02-11T17:45:55"/>
  </r>
  <r>
    <s v="UT-AC01021S"/>
    <x v="4"/>
    <x v="3"/>
    <x v="9"/>
    <s v="DEF-01462"/>
    <s v="컬럼별 색상 변경 시나리오, 도착편 시나리오 추가 후 재 검증 필요"/>
    <x v="3"/>
    <s v="조수일"/>
    <s v="안소정"/>
    <s v="정진성"/>
    <s v="Online"/>
    <x v="1"/>
    <s v="기타"/>
    <x v="4"/>
    <s v=""/>
    <x v="0"/>
    <x v="4"/>
    <d v="2025-08-21T10:30:23"/>
    <d v="2025-12-03T15:24:50"/>
  </r>
  <r>
    <s v="UT-RCCI200S"/>
    <x v="4"/>
    <x v="3"/>
    <x v="12"/>
    <s v="DEF-01463"/>
    <s v="배정바 변경기능(Assigned) 사용시 소문자 -&gt; 대문자 변환 추가 요청드립니다 "/>
    <x v="3"/>
    <s v="이미라"/>
    <s v="문현희"/>
    <s v="송희영"/>
    <s v="Online"/>
    <x v="0"/>
    <s v="기능"/>
    <x v="4"/>
    <s v=""/>
    <x v="2"/>
    <x v="4"/>
    <d v="2025-08-21T10:38:54"/>
    <d v="2025-11-19T09:44:29"/>
  </r>
  <r>
    <s v="UT-AC02001S"/>
    <x v="4"/>
    <x v="3"/>
    <x v="9"/>
    <s v="DEF-01464"/>
    <s v="루트, SID 입력 후 FL입력 불가"/>
    <x v="3"/>
    <s v="조수일"/>
    <s v="안소정"/>
    <s v="정진성"/>
    <s v="Online"/>
    <x v="1"/>
    <s v="기능"/>
    <x v="4"/>
    <s v=""/>
    <x v="0"/>
    <x v="4"/>
    <d v="2025-08-21T10:42:57"/>
    <d v="2025-09-29T15:54:18"/>
  </r>
  <r>
    <s v="UT-RCCI200S"/>
    <x v="4"/>
    <x v="3"/>
    <x v="12"/>
    <s v="DEF-01465"/>
    <s v="일일CIC 차트(Change Request - Daily Chart)에서 apply request 메뉴가 보이지 않음"/>
    <x v="3"/>
    <s v="이미라"/>
    <s v="문현희"/>
    <s v="송희영"/>
    <s v="Online"/>
    <x v="0"/>
    <s v="UI"/>
    <x v="4"/>
    <s v=""/>
    <x v="2"/>
    <x v="4"/>
    <d v="2025-08-21T10:52:51"/>
    <d v="2025-11-19T09:58:56"/>
  </r>
  <r>
    <s v="UT-AC02001S"/>
    <x v="4"/>
    <x v="3"/>
    <x v="9"/>
    <s v="DEF-01466"/>
    <s v="SEQ가 AC 전체적으로 쓰이는(WRITE) 되는 값이 아니라면 화면에서 안보이도록 필드 삭제"/>
    <x v="3"/>
    <s v="조수일"/>
    <s v="안소정"/>
    <s v="정진성"/>
    <s v="Online"/>
    <x v="0"/>
    <s v="UI"/>
    <x v="4"/>
    <s v=""/>
    <x v="2"/>
    <x v="4"/>
    <d v="2025-08-21T10:53:27"/>
    <d v="2025-09-17T10:15:32"/>
  </r>
  <r>
    <s v="UT-RCCI200S"/>
    <x v="4"/>
    <x v="3"/>
    <x v="12"/>
    <s v="DEF-01467"/>
    <s v="임시바의 드래그앤드롭이 안됨_x000a_ - 임시바 생성 후 Set UnAssigned를 통해 NONE으로 변경하는 것은 가능_x000a_ * 삭제 후 재생성은 가능합니다"/>
    <x v="3"/>
    <s v="이미라"/>
    <s v="문현희"/>
    <s v="송희영"/>
    <s v="Online"/>
    <x v="1"/>
    <s v="기능"/>
    <x v="4"/>
    <s v=""/>
    <x v="0"/>
    <x v="4"/>
    <d v="2025-08-21T10:56:02"/>
    <d v="2025-11-19T09:59:59"/>
  </r>
  <r>
    <s v="UT-RCPK001S"/>
    <x v="4"/>
    <x v="3"/>
    <x v="12"/>
    <s v="DEF-01317"/>
    <s v="일요일 32번 주기장 UA805 바 분할 후 Cancel Tow 시도시 'SELECT_RIGHT_END의 Towing 정보가 부족합니다...'라는 메세지가 표출되고 바 병합이 되지 않음"/>
    <x v="3"/>
    <s v="이미라"/>
    <s v="이미라"/>
    <s v="송희영"/>
    <s v="Online"/>
    <x v="1"/>
    <s v="기능"/>
    <x v="4"/>
    <s v=""/>
    <x v="1"/>
    <x v="4"/>
    <d v="2025-08-19T15:13:52"/>
    <d v="2025-11-13T16:20:11"/>
  </r>
  <r>
    <s v="UT-RCPK001S"/>
    <x v="4"/>
    <x v="3"/>
    <x v="12"/>
    <s v="DEF-01319"/>
    <s v="바 분할 후 이동시 기존 바 표출 이상 발생"/>
    <x v="3"/>
    <s v="이미라"/>
    <s v="이미라"/>
    <s v="송희영"/>
    <s v="Online"/>
    <x v="1"/>
    <s v="기능"/>
    <x v="4"/>
    <s v=""/>
    <x v="1"/>
    <x v="4"/>
    <d v="2025-08-19T15:48:17"/>
    <d v="2025-11-13T16:34:48"/>
  </r>
  <r>
    <s v="UT-FSQA022S"/>
    <x v="4"/>
    <x v="3"/>
    <x v="6"/>
    <s v="DEF-01320"/>
    <s v="보안검색근무자T2 에서 보안검색감독 근무현황 &gt; 첫번재 근무자 선택 완료 &gt; 두번째 근무자 선택 하면_x000a_해당 칸에 안 들어가고 첫번쨰 근무자 이름에 덮어씌워짐._x000a_"/>
    <x v="3"/>
    <s v="임소정"/>
    <s v="임소정"/>
    <s v="장수정"/>
    <s v="Online"/>
    <x v="1"/>
    <s v="기능"/>
    <x v="4"/>
    <s v=""/>
    <x v="2"/>
    <x v="4"/>
    <d v="2025-08-19T15:49:19"/>
    <d v="2025-10-31T13:35:25"/>
  </r>
  <r>
    <s v="UT-FSQB030S"/>
    <x v="4"/>
    <x v="3"/>
    <x v="6"/>
    <s v="DEF-01321"/>
    <s v="_x000a_폭팔물류 &gt; 폭발물류 _x000a_보고서 전체 오타 수정"/>
    <x v="3"/>
    <s v="임소정"/>
    <s v="임소정"/>
    <s v="장수정"/>
    <s v="Online"/>
    <x v="0"/>
    <s v="기타"/>
    <x v="4"/>
    <s v=""/>
    <x v="2"/>
    <x v="4"/>
    <d v="2025-08-19T15:50:27"/>
    <d v="2025-08-21T18:40:11"/>
  </r>
  <r>
    <s v="UT-FSQA040S"/>
    <x v="4"/>
    <x v="3"/>
    <x v="6"/>
    <s v="DEF-01322"/>
    <s v="성별 선택이 없음"/>
    <x v="3"/>
    <s v="임소정"/>
    <s v="임소정"/>
    <s v="장수정"/>
    <s v="Online"/>
    <x v="1"/>
    <s v="기능"/>
    <x v="4"/>
    <s v=""/>
    <x v="2"/>
    <x v="4"/>
    <d v="2025-08-19T15:54:02"/>
    <d v="2025-08-25T15:35:38"/>
  </r>
  <r>
    <s v="UT-FSQA052S"/>
    <x v="3"/>
    <x v="3"/>
    <x v="6"/>
    <s v="DEF-01326"/>
    <s v="T2 입력시 데이터 제약조건 위반 메세지 "/>
    <x v="3"/>
    <s v="임소정"/>
    <s v="임소정"/>
    <s v="장수정"/>
    <s v="Online"/>
    <x v="1"/>
    <s v="데이터"/>
    <x v="4"/>
    <s v=""/>
    <x v="1"/>
    <x v="4"/>
    <d v="2025-08-19T16:09:11"/>
    <d v="2025-09-11T13:17:12"/>
  </r>
  <r>
    <s v="UT-AC08003S"/>
    <x v="3"/>
    <x v="2"/>
    <x v="9"/>
    <s v="DEF-01330"/>
    <s v="내가 근무중이 관제석 뿐만 아니라 타인이 근무중이 관제석 삭제 시에도 삭제방지 팝업 필요. 또한, 누가 근무하고 있는지 팝업내용에 포함필요"/>
    <x v="2"/>
    <s v="조수일"/>
    <s v="구혜지"/>
    <s v="정진성"/>
    <s v="Online"/>
    <x v="0"/>
    <s v="기능"/>
    <x v="4"/>
    <s v=""/>
    <x v="0"/>
    <x v="4"/>
    <d v="2025-08-19T16:14:15"/>
    <d v="2025-09-17T14:37:24"/>
  </r>
  <r>
    <s v="UT-AC08009S"/>
    <x v="4"/>
    <x v="3"/>
    <x v="9"/>
    <s v="DEF-01348"/>
    <s v="REMARK ITEM SETTING의 각 컬럼을 그룹화 검토"/>
    <x v="3"/>
    <s v="조수일"/>
    <s v="구혜지"/>
    <s v="정진성"/>
    <s v="Online"/>
    <x v="0"/>
    <s v="UI"/>
    <x v="4"/>
    <s v=""/>
    <x v="2"/>
    <x v="4"/>
    <d v="2025-08-19T16:51:39"/>
    <d v="2025-08-21T09:51:20"/>
  </r>
  <r>
    <s v="UT-AC01013L"/>
    <x v="3"/>
    <x v="3"/>
    <x v="9"/>
    <s v="DEF-01356"/>
    <s v="APRON IN 안된편 ON-BLOCK 입력 시 APRON-IN 시간 선입력 필요 팝업표출 필요"/>
    <x v="3"/>
    <s v="조수일"/>
    <s v="안소정"/>
    <s v="정진성"/>
    <s v="Online"/>
    <x v="1"/>
    <s v="기능"/>
    <x v="4"/>
    <s v=""/>
    <x v="0"/>
    <x v="4"/>
    <d v="2025-08-19T17:12:11"/>
    <d v="2025-09-24T14:06:58"/>
  </r>
  <r>
    <s v="UT-AC02001S"/>
    <x v="4"/>
    <x v="3"/>
    <x v="9"/>
    <s v="DEF-01318"/>
    <s v="일반편, COMPLETE 편 조회 조건이 반대로 되어있음. 정정 필요"/>
    <x v="3"/>
    <s v="조수일"/>
    <s v="안소정"/>
    <s v="정진성"/>
    <s v="Online"/>
    <x v="1"/>
    <s v="기능"/>
    <x v="4"/>
    <s v=""/>
    <x v="2"/>
    <x v="4"/>
    <d v="2025-08-19T15:42:06"/>
    <d v="2025-09-17T11:12:08"/>
  </r>
  <r>
    <s v="UT-FSQA040S"/>
    <x v="4"/>
    <x v="3"/>
    <x v="6"/>
    <s v="DEF-01324"/>
    <s v="만나이 계산 법으로 수정 필요_x000a_9월생인 경우 현재 생일이 안지났으므로 18세로 표기되어야 함"/>
    <x v="3"/>
    <s v="임소정"/>
    <s v="임소정"/>
    <s v="장수정"/>
    <s v="Online"/>
    <x v="1"/>
    <s v="기타"/>
    <x v="4"/>
    <s v=""/>
    <x v="2"/>
    <x v="4"/>
    <d v="2025-08-19T16:02:03"/>
    <d v="2025-09-11T15:09:25"/>
  </r>
  <r>
    <s v="UT-FSQB038E"/>
    <x v="4"/>
    <x v="3"/>
    <x v="6"/>
    <s v="DEF-01325"/>
    <s v="입력 관리에 성별 구분이 없어 현 데이터 정상적으로 표출되는지 확인 불가"/>
    <x v="3"/>
    <s v="임소정"/>
    <s v="임소정"/>
    <s v="장수정"/>
    <s v="Online"/>
    <x v="1"/>
    <s v="데이터"/>
    <x v="4"/>
    <s v=""/>
    <x v="0"/>
    <x v="4"/>
    <d v="2025-08-19T16:04:19"/>
    <d v="2025-10-31T14:55:14"/>
  </r>
  <r>
    <s v="UT-FSQB035E"/>
    <x v="4"/>
    <x v="3"/>
    <x v="6"/>
    <s v="DEF-01328"/>
    <s v="T1, T2 구분없이 전체 합으로 표출되는 것 같음_x000a_(운영에서도 민원이 있어 조치하였다고 함)"/>
    <x v="3"/>
    <s v="임소정"/>
    <s v="임소정"/>
    <s v="장수정"/>
    <s v="Online"/>
    <x v="1"/>
    <s v="데이터"/>
    <x v="4"/>
    <s v=""/>
    <x v="0"/>
    <x v="4"/>
    <d v="2025-08-19T16:12:02"/>
    <d v="2025-09-11T15:33:54"/>
  </r>
  <r>
    <s v="UT-FSQB036E"/>
    <x v="4"/>
    <x v="3"/>
    <x v="6"/>
    <s v="DEF-01329"/>
    <s v="T1, T2 구분없이 전체 합으로 표출되는 것 같음_x000a_(운영에서도 민원이 있어 조치하였다고 함)"/>
    <x v="3"/>
    <s v="임소정"/>
    <s v="임소정"/>
    <s v="장수정"/>
    <s v="Online"/>
    <x v="1"/>
    <s v="데이터"/>
    <x v="4"/>
    <s v=""/>
    <x v="0"/>
    <x v="4"/>
    <d v="2025-08-19T16:12:13"/>
    <d v="2025-09-11T15:34:22"/>
  </r>
  <r>
    <s v="UT-FSQA130S"/>
    <x v="4"/>
    <x v="3"/>
    <x v="6"/>
    <s v="DEF-01343"/>
    <s v="외교행낭정보 입력일자별 조회 버튼 클릭시 나오는 레포트 화면에서_x000a_같은 편명이 (출/도착 둘다 해당) 연속으로 있을 경우 데이터가 중복돼서 나타남._x000a_결함이미지 참조. 빨간색 test1번, test5번 확인"/>
    <x v="3"/>
    <s v="임소정"/>
    <s v="임소정"/>
    <s v="장수정"/>
    <s v="Online"/>
    <x v="0"/>
    <s v="데이터"/>
    <x v="4"/>
    <s v=""/>
    <x v="2"/>
    <x v="4"/>
    <d v="2025-08-19T16:41:25"/>
    <d v="2025-10-31T13:19:54"/>
  </r>
  <r>
    <s v="UT-FSQA130S"/>
    <x v="4"/>
    <x v="3"/>
    <x v="6"/>
    <s v="DEF-01344"/>
    <s v="기간별조회도 마찬가지로 연속하는 편명이 있을경우 (출/도착 둘다 해당) 중복으로 표출됨_x000a_test1, test5 두 건씩"/>
    <x v="3"/>
    <s v="임소정"/>
    <s v="임소정"/>
    <s v="장수정"/>
    <s v="Online"/>
    <x v="0"/>
    <s v="데이터"/>
    <x v="4"/>
    <s v=""/>
    <x v="2"/>
    <x v="4"/>
    <d v="2025-08-19T16:44:24"/>
    <d v="2025-10-31T13:20:55"/>
  </r>
  <r>
    <s v="UT-FSQA171E"/>
    <x v="3"/>
    <x v="2"/>
    <x v="6"/>
    <s v="DEF-01351"/>
    <s v="최근날짜 순 정렬이 필요 해 보임"/>
    <x v="2"/>
    <s v="임소정"/>
    <s v="임소정"/>
    <s v="장수정"/>
    <s v="Online"/>
    <x v="0"/>
    <s v="UI"/>
    <x v="4"/>
    <s v=""/>
    <x v="2"/>
    <x v="4"/>
    <d v="2025-08-19T16:59:42"/>
    <d v="2025-08-25T13:01:39"/>
  </r>
  <r>
    <s v="UT-FSQA172E"/>
    <x v="3"/>
    <x v="3"/>
    <x v="6"/>
    <s v="DEF-01352"/>
    <s v="최신 날짜 순 정렬이 필요해 보임"/>
    <x v="3"/>
    <s v="임소정"/>
    <s v="임소정"/>
    <s v="장수정"/>
    <s v="Online"/>
    <x v="0"/>
    <s v="UI"/>
    <x v="4"/>
    <s v=""/>
    <x v="2"/>
    <x v="4"/>
    <d v="2025-08-19T17:00:49"/>
    <d v="2025-08-25T13:01:56"/>
  </r>
  <r>
    <s v="UT-FSQA171E"/>
    <x v="3"/>
    <x v="3"/>
    <x v="6"/>
    <s v="DEF-01354"/>
    <s v="최신날짜 순으로 정렬이 필요해 보임"/>
    <x v="3"/>
    <s v="임소정"/>
    <s v="임소정"/>
    <s v="장수정"/>
    <s v="Online"/>
    <x v="0"/>
    <s v="UI"/>
    <x v="4"/>
    <s v=""/>
    <x v="2"/>
    <x v="4"/>
    <d v="2025-08-19T17:04:18"/>
    <d v="2025-08-25T13:06:42"/>
  </r>
  <r>
    <s v="UT-FSEX010S"/>
    <x v="4"/>
    <x v="3"/>
    <x v="6"/>
    <s v="DEF-01357"/>
    <s v="코드명에 코드 검색&gt; 검색이 끝난 후_x000a_EOD보고서 코드 등 클릭하면 하위 코드가 나와야 하는데 안 나옴_x000a_재조회도 안됨"/>
    <x v="3"/>
    <s v="임소정"/>
    <s v="임소정"/>
    <s v="장수정"/>
    <s v="Online"/>
    <x v="1"/>
    <s v="기능"/>
    <x v="4"/>
    <s v=""/>
    <x v="2"/>
    <x v="4"/>
    <d v="2025-08-19T17:17:50"/>
    <d v="2025-09-11T14:41:17"/>
  </r>
  <r>
    <s v="UT-AC01013L"/>
    <x v="3"/>
    <x v="3"/>
    <x v="9"/>
    <s v="DEF-01358"/>
    <s v="PB-CONFIRIM 없는편 APRON-OUT 입력 시 PB 선행 필요 팝업 표출 필요"/>
    <x v="3"/>
    <s v="조수일"/>
    <s v="안소정"/>
    <s v="정진성"/>
    <s v="Online"/>
    <x v="0"/>
    <s v="기능"/>
    <x v="4"/>
    <s v=""/>
    <x v="0"/>
    <x v="4"/>
    <d v="2025-08-19T17:18:30"/>
    <d v="2025-09-17T11:04:57"/>
  </r>
  <r>
    <s v="UT-FSQA012E"/>
    <x v="4"/>
    <x v="1"/>
    <x v="6"/>
    <s v="DEF-01482"/>
    <s v="신규 사용자를 신규저장하면 사용자 상태값이 정상이 아닌 삭제로 들어감"/>
    <x v="1"/>
    <s v="임소정"/>
    <s v="임소정"/>
    <s v="장수정"/>
    <s v="Online"/>
    <x v="1"/>
    <s v="기능"/>
    <x v="4"/>
    <s v=""/>
    <x v="2"/>
    <x v="4"/>
    <d v="2025-08-21T14:17:35"/>
    <d v="2025-08-28T09:13:52"/>
  </r>
  <r>
    <s v="UT-AC03007M"/>
    <x v="4"/>
    <x v="3"/>
    <x v="9"/>
    <s v="DEF-01487"/>
    <s v="제빙완료 댓수 계산 조건과  FINISHED 목록 조회 조건 일원화 필요_x000a_"/>
    <x v="3"/>
    <s v="조수일"/>
    <s v="구혜지"/>
    <s v="정진성"/>
    <s v="Online"/>
    <x v="0"/>
    <s v="기능"/>
    <x v="4"/>
    <s v=""/>
    <x v="2"/>
    <x v="4"/>
    <d v="2025-08-21T14:29:59"/>
    <d v="2025-09-17T14:32:00"/>
  </r>
  <r>
    <s v="UT-AC03007M"/>
    <x v="4"/>
    <x v="3"/>
    <x v="9"/>
    <s v="DEF-01489"/>
    <s v="조회 시작/종료 시간에_x000a__x000a_'시 00분 ~ 시 59분' 텍스트 추가"/>
    <x v="3"/>
    <s v="조수일"/>
    <s v="구혜지"/>
    <s v="정진성"/>
    <s v="Online"/>
    <x v="0"/>
    <s v="UI"/>
    <x v="4"/>
    <s v=""/>
    <x v="2"/>
    <x v="4"/>
    <d v="2025-08-21T14:31:40"/>
    <d v="2025-09-17T14:32:21"/>
  </r>
  <r>
    <s v="UT-RCPK005M"/>
    <x v="4"/>
    <x v="3"/>
    <x v="12"/>
    <s v="DEF-01499"/>
    <s v="입력폼에 특수문자 입력 제한 추가 요청드립니다"/>
    <x v="3"/>
    <s v="이미라"/>
    <s v="이미라"/>
    <s v="송희영"/>
    <s v="Online"/>
    <x v="0"/>
    <s v="UI"/>
    <x v="4"/>
    <s v=""/>
    <x v="2"/>
    <x v="4"/>
    <d v="2025-08-21T15:49:22"/>
    <d v="2025-11-17T16:58:04"/>
  </r>
  <r>
    <s v="UT-FSQB051E"/>
    <x v="4"/>
    <x v="3"/>
    <x v="6"/>
    <s v="DEF-01501"/>
    <s v="여러페이지의 경우 하단에 페이지 번호 나오는지 확인 바랍니다._x000a_(테스트 조건으로는 여러페이지 확인이 어려움)_x000a__x000a_옆탭 장소별도 같이 확인"/>
    <x v="3"/>
    <s v="임소정"/>
    <s v="임소정"/>
    <s v="장수정"/>
    <s v="Online"/>
    <x v="0"/>
    <s v="기타"/>
    <x v="4"/>
    <s v=""/>
    <x v="2"/>
    <x v="4"/>
    <d v="2025-08-21T15:52:24"/>
    <d v="2025-09-11T15:24:04"/>
  </r>
  <r>
    <s v="UT-RCPK008M"/>
    <x v="4"/>
    <x v="3"/>
    <x v="12"/>
    <s v="DEF-01502"/>
    <s v="1. Pixel 값 오른쪽에 최소~최대값 안내 추가 요청드립니다. _x000a_ * 이미지 1번 참조_x000a_ ** UI에 안내만 추가해주시면 되고, 팝업 동작은 현재대로 유지해주시면 됩니다._x000a__x000a_2. 값에 0 입력시 최소값 안내 팝업 표출되지 않음(1부터 팝업이 표출됨)_x000a_"/>
    <x v="3"/>
    <s v="이미라"/>
    <s v="이미라"/>
    <s v="송희영"/>
    <s v="Online"/>
    <x v="1"/>
    <s v="기능"/>
    <x v="4"/>
    <s v=""/>
    <x v="2"/>
    <x v="4"/>
    <d v="2025-08-21T15:54:30"/>
    <d v="2025-11-17T16:58:56"/>
  </r>
  <r>
    <s v="UT-CM-SP46"/>
    <x v="4"/>
    <x v="3"/>
    <x v="2"/>
    <s v="DEF-01508"/>
    <s v="(1) 출발편 AFTN DEP메시지 수신시 EOBT-3 생성 안됨."/>
    <x v="3"/>
    <s v="이지연"/>
    <s v="이지연"/>
    <s v="장세민"/>
    <s v="프로시져"/>
    <x v="1"/>
    <s v="기능"/>
    <x v="4"/>
    <s v=""/>
    <x v="0"/>
    <x v="4"/>
    <d v="2025-08-21T16:24:19"/>
    <d v="2025-09-17T17:01:52"/>
  </r>
  <r>
    <s v="UT-RCCI203M"/>
    <x v="4"/>
    <x v="3"/>
    <x v="12"/>
    <s v="DEF-01532"/>
    <s v="실제로 IATA 코드가 중복되는 항공사가 존재하므로, 체크인카운터 관련 메뉴에서는 여객 운항이 있는 항공사만 보여주도록 필터링 하고(화물만 운항하는 항공사 제외) 항공사 코드를 'IATA코드(ICAO 코드)' 형태로 변경 요청드립니다._x000a_-예시 : LH (DLH) / LH (GEC), GEC가 화물 ICAO 코드"/>
    <x v="3"/>
    <s v="이미라"/>
    <s v="문현희"/>
    <s v="송희영"/>
    <s v="Online"/>
    <x v="0"/>
    <s v="기능"/>
    <x v="4"/>
    <s v=""/>
    <x v="2"/>
    <x v="4"/>
    <d v="2025-08-21T19:16:09"/>
    <d v="2025-11-19T10:17:53"/>
  </r>
  <r>
    <s v="UT-CASY029S"/>
    <x v="3"/>
    <x v="3"/>
    <x v="10"/>
    <s v="DEF-01565"/>
    <s v="menu search menu path 콤보박스 입력모드,입력커서 없애주세요 (AOMS 참고)_x000a__x000a_path 모듈영문명 일관성 있게 써주세요_x000a_전부 영문명_x000a_단어첫글자 대문자 _x000a_한단어로만 이루어지면 다 대문자"/>
    <x v="3"/>
    <s v="박영수"/>
    <s v="최민지"/>
    <s v="장수정"/>
    <s v="Online"/>
    <x v="0"/>
    <s v="기타"/>
    <x v="4"/>
    <s v=""/>
    <x v="2"/>
    <x v="4"/>
    <d v="2025-08-22T11:16:55"/>
    <d v="2025-09-19T15:47:14"/>
  </r>
  <r>
    <s v="UT-MESCM051S"/>
    <x v="4"/>
    <x v="3"/>
    <x v="15"/>
    <s v="DEF-01605"/>
    <s v="열을 맞춰주세요"/>
    <x v="3"/>
    <s v="임지훈"/>
    <s v="김용진"/>
    <s v="장세민"/>
    <s v="Online"/>
    <x v="2"/>
    <s v="UI"/>
    <x v="4"/>
    <s v=""/>
    <x v="2"/>
    <x v="4"/>
    <d v="2025-08-22T15:51:41"/>
    <d v="2025-12-08T13:48:31"/>
  </r>
  <r>
    <s v="UT-FSQA152E"/>
    <x v="4"/>
    <x v="3"/>
    <x v="6"/>
    <s v="DEF-01474"/>
    <s v="로우가 많지 않더라고_x000a_스크롤바는 있게 _x000a_"/>
    <x v="3"/>
    <s v="임소정"/>
    <s v="임소정"/>
    <s v="장수정"/>
    <s v="Online"/>
    <x v="0"/>
    <s v="UI"/>
    <x v="4"/>
    <s v=""/>
    <x v="2"/>
    <x v="4"/>
    <d v="2025-08-21T11:13:49"/>
    <d v="2025-08-25T15:38:51"/>
  </r>
  <r>
    <s v="UT-AC02001S"/>
    <x v="4"/>
    <x v="3"/>
    <x v="9"/>
    <s v="DEF-01479"/>
    <s v="입력된 정보 수정 후 저장 시 매핑(항로-SID-고도 등) 재검증 절차 추가"/>
    <x v="3"/>
    <s v="조수일"/>
    <s v="안소정"/>
    <s v="정진성"/>
    <s v="Online"/>
    <x v="0"/>
    <s v="기능"/>
    <x v="4"/>
    <s v=""/>
    <x v="2"/>
    <x v="4"/>
    <d v="2025-08-21T13:44:53"/>
    <d v="2025-09-24T16:27:42"/>
  </r>
  <r>
    <s v="UT-FSQA033S"/>
    <x v="4"/>
    <x v="3"/>
    <x v="6"/>
    <s v="DEF-01493"/>
    <s v="하단의  장소명이 나오지 않고 0으로 표출 됨"/>
    <x v="3"/>
    <s v="임소정"/>
    <s v="임소정"/>
    <s v="장수정"/>
    <s v="Online"/>
    <x v="1"/>
    <s v="UI"/>
    <x v="4"/>
    <s v=""/>
    <x v="2"/>
    <x v="4"/>
    <d v="2025-08-21T15:01:26"/>
    <d v="2025-09-19T11:08:31"/>
  </r>
  <r>
    <s v="UT-RCPK005M"/>
    <x v="4"/>
    <x v="3"/>
    <x v="12"/>
    <s v="DEF-01498"/>
    <s v="Find Bar 초기 로딩시 입력 포커스가 Flight 입력칸에 가도록 변경 요청드립니다._x000a_* 검색기능 활용하여 편명을 검색하는 사용 빈도가 가장 높음"/>
    <x v="3"/>
    <s v="이미라"/>
    <s v="이미라"/>
    <s v="송희영"/>
    <s v="Online"/>
    <x v="0"/>
    <s v="기능"/>
    <x v="4"/>
    <s v=""/>
    <x v="2"/>
    <x v="4"/>
    <d v="2025-08-21T15:47:00"/>
    <d v="2025-11-17T16:56:19"/>
  </r>
  <r>
    <s v="UT-FSQB047E"/>
    <x v="4"/>
    <x v="3"/>
    <x v="6"/>
    <s v="DEF-01503"/>
    <s v="2022년_x000a__x000a_[출발,환승] 총합이 188_x000a_[휴대,위탁] 총합이 188인데_x000a_[터미널]은 189 입니다_x000a__x000a_(참고) 판별 에서 불법은 188_x000a_내국인,외국인 총합 189_x000a_성별 총합 189"/>
    <x v="3"/>
    <s v="임소정"/>
    <s v="임소정"/>
    <s v="장수정"/>
    <s v="Online"/>
    <x v="1"/>
    <s v="데이터"/>
    <x v="4"/>
    <s v=""/>
    <x v="2"/>
    <x v="4"/>
    <d v="2025-08-21T16:00:20"/>
    <d v="2026-02-10T15:03:11"/>
  </r>
  <r>
    <s v="UT-RCPK009M"/>
    <x v="4"/>
    <x v="3"/>
    <x v="12"/>
    <s v="DEF-01504"/>
    <s v="1. 숫자 외 값은 입력되지 않도록 변경 요청드립니다._x000a_ * 높이 설정 창은 숫자외 값 입력되지 않음_x000a__x000a_2. 높이 설정 창과 동일하게 최소/최대값 안내 문구 추가 요청드립니다._x000a__x000a_3. START DATE 입력시 10자리 초과 입력 제한 및 연속된 10자리 숫자로 입력했을 때 자동으로 YYYY-MM-DD HH 형식으로 변환 요청드립니다"/>
    <x v="3"/>
    <s v="이미라"/>
    <s v="이미라"/>
    <s v="송희영"/>
    <s v="Online"/>
    <x v="0"/>
    <s v="UI"/>
    <x v="4"/>
    <s v=""/>
    <x v="2"/>
    <x v="4"/>
    <d v="2025-08-21T16:02:31"/>
    <d v="2025-11-17T17:01:01"/>
  </r>
  <r>
    <s v="UT-CM20022S"/>
    <x v="4"/>
    <x v="3"/>
    <x v="2"/>
    <s v="DEF-01511"/>
    <s v="혹시 FLIGHT 필터 2개 인 이유가 있을까요? (사용편의, 목적 상이 등...)"/>
    <x v="3"/>
    <s v="이지연"/>
    <s v="김은정"/>
    <s v="장세민"/>
    <s v="Online"/>
    <x v="0"/>
    <s v="기능"/>
    <x v="4"/>
    <s v=""/>
    <x v="2"/>
    <x v="4"/>
    <d v="2025-08-21T17:09:07"/>
    <d v="2025-09-17T14:56:47"/>
  </r>
  <r>
    <s v="UT-CM20022S"/>
    <x v="4"/>
    <x v="3"/>
    <x v="2"/>
    <s v="DEF-01512"/>
    <s v="7c 운항편 중에 SCH 상태가 아닌 것들을 보고싶은데 혹시 아래와 같이 걸면 STATUS에 건 필터내용이 저장 후에 다시 들어가보면 사라져 있습니다. 필터를 사용할 수 있는 조건이 있는걸까요...? 중복으로는 안걸리는 것인지, 필터를 걸수 없는 필드가 있는지 등등..."/>
    <x v="3"/>
    <s v="이지연"/>
    <s v="김은정"/>
    <s v="장세민"/>
    <s v="Online"/>
    <x v="1"/>
    <s v="기능"/>
    <x v="4"/>
    <s v=""/>
    <x v="2"/>
    <x v="4"/>
    <d v="2025-08-21T17:13:41"/>
    <d v="2025-09-17T16:46:59"/>
  </r>
  <r>
    <s v="UT-FSQB010S"/>
    <x v="4"/>
    <x v="3"/>
    <x v="6"/>
    <s v="DEF-01521"/>
    <s v="데이터 표출 안됨"/>
    <x v="3"/>
    <s v="임소정"/>
    <s v="임소정"/>
    <s v="장수정"/>
    <s v="Online"/>
    <x v="0"/>
    <s v="기타"/>
    <x v="4"/>
    <s v=""/>
    <x v="2"/>
    <x v="4"/>
    <d v="2025-08-21T18:18:55"/>
    <d v="2025-09-11T15:28:16"/>
  </r>
  <r>
    <s v="UT-CASY037S"/>
    <x v="4"/>
    <x v="3"/>
    <x v="10"/>
    <s v="DEF-01545"/>
    <s v="코드리스트에 미사용코드가 있는것응로 보입니다.  코드정보 관리 수립 완료 후 최종 확인하겠습니다. "/>
    <x v="3"/>
    <s v="박영수"/>
    <s v="최민지"/>
    <s v="장수정"/>
    <s v="Online"/>
    <x v="0"/>
    <s v="데이터"/>
    <x v="4"/>
    <s v=""/>
    <x v="2"/>
    <x v="4"/>
    <d v="2025-08-22T09:50:48"/>
    <d v="2026-03-11T14:22:11"/>
  </r>
  <r>
    <s v="UT-CAMN005M(A)"/>
    <x v="4"/>
    <x v="3"/>
    <x v="7"/>
    <s v="DEF-01550"/>
    <s v="FIMS 개선/변경에 등록한 사항 3번째 칸 &quot;개인정보 취급업무 위탁 내역(필수)&quot; 는 삭제 요청_x000a_확인을 위한 test id pw 제공 요청_x000a__x000a_"/>
    <x v="3"/>
    <s v="박영수"/>
    <s v="정연준"/>
    <s v="장수정"/>
    <s v="Online"/>
    <x v="0"/>
    <s v="기타"/>
    <x v="4"/>
    <s v=""/>
    <x v="2"/>
    <x v="4"/>
    <d v="2025-08-22T10:36:15"/>
    <d v="2025-09-18T15:11:28"/>
  </r>
  <r>
    <s v="UT-CASY007S"/>
    <x v="4"/>
    <x v="3"/>
    <x v="10"/>
    <s v="DEF-01606"/>
    <s v="내부 리스트 정렬 고정 오류"/>
    <x v="3"/>
    <s v="박영수"/>
    <s v="최민지"/>
    <s v="장수정"/>
    <s v="Online"/>
    <x v="1"/>
    <s v="기타"/>
    <x v="4"/>
    <s v=""/>
    <x v="2"/>
    <x v="4"/>
    <d v="2025-08-22T15:52:16"/>
    <d v="2025-09-19T15:16:06"/>
  </r>
  <r>
    <s v="UT-CASY007S"/>
    <x v="4"/>
    <x v="3"/>
    <x v="10"/>
    <s v="DEF-01609"/>
    <s v="부모 로우 삭제 선택 후 해제하면_x000a_자식 로우 전체가 삭제 표시가 뜸"/>
    <x v="3"/>
    <s v="박영수"/>
    <s v="최민지"/>
    <s v="장수정"/>
    <s v="Online"/>
    <x v="1"/>
    <s v="기능"/>
    <x v="4"/>
    <s v=""/>
    <x v="0"/>
    <x v="4"/>
    <d v="2025-08-22T15:59:04"/>
    <d v="2025-09-25T11:00:30"/>
  </r>
  <r>
    <s v="UT-AC02001S"/>
    <x v="4"/>
    <x v="3"/>
    <x v="9"/>
    <s v="DEF-01478"/>
    <s v="시간 삭제 시 DB에서 시간만 삭제되고 일자가 삭제 안되어서 동일항로/고도 색상 표출 오류 발생"/>
    <x v="3"/>
    <s v="조수일"/>
    <s v="안소정"/>
    <s v="정진성"/>
    <s v="Online"/>
    <x v="1"/>
    <s v="기능"/>
    <x v="4"/>
    <s v=""/>
    <x v="2"/>
    <x v="4"/>
    <d v="2025-08-21T13:41:47"/>
    <d v="2025-09-17T11:25:36"/>
  </r>
  <r>
    <s v="UT-AC02001S"/>
    <x v="4"/>
    <x v="3"/>
    <x v="9"/>
    <s v="DEF-01480"/>
    <s v="P-B 시간이 실제 테이블에 입력된 시간이 아니라 00:00으로 표출됨"/>
    <x v="3"/>
    <s v="조수일"/>
    <s v="안소정"/>
    <s v="정진성"/>
    <s v="Online"/>
    <x v="1"/>
    <s v="기능"/>
    <x v="4"/>
    <s v=""/>
    <x v="0"/>
    <x v="4"/>
    <d v="2025-08-21T13:57:17"/>
    <d v="2025-09-17T13:42:09"/>
  </r>
  <r>
    <s v="UT-FSQA012E"/>
    <x v="4"/>
    <x v="3"/>
    <x v="6"/>
    <s v="DEF-01483"/>
    <s v="신규 사용자를 신규저장하면 사용자 상태값이 정상이 아닌 삭제로 들어감"/>
    <x v="3"/>
    <s v="임소정"/>
    <s v="임소정"/>
    <s v="장수정"/>
    <s v="Online"/>
    <x v="1"/>
    <s v="기능"/>
    <x v="4"/>
    <s v=""/>
    <x v="2"/>
    <x v="4"/>
    <d v="2025-08-21T14:18:46"/>
    <d v="2026-01-08T11:05:50"/>
  </r>
  <r>
    <s v="UT-FSQA151E"/>
    <x v="4"/>
    <x v="3"/>
    <x v="6"/>
    <s v="DEF-01490"/>
    <s v="하단 위탁수하물 검색현황의 장소 구분값이 나타나지 않고 0으로 표출됨._x000a_출발(동) 출발(서) 등 장소명 나와야 함."/>
    <x v="3"/>
    <s v="임소정"/>
    <s v="임소정"/>
    <s v="장수정"/>
    <s v="Online"/>
    <x v="1"/>
    <s v="UI"/>
    <x v="4"/>
    <s v=""/>
    <x v="2"/>
    <x v="4"/>
    <d v="2025-08-21T14:51:08"/>
    <d v="2025-10-31T14:50:20"/>
  </r>
  <r>
    <s v="UT-FSQA022S"/>
    <x v="4"/>
    <x v="3"/>
    <x v="6"/>
    <s v="DEF-01491"/>
    <s v="저장시 데이터제약조건 위반 메세지 "/>
    <x v="3"/>
    <s v="임소정"/>
    <s v="임소정"/>
    <s v="장수정"/>
    <s v="Online"/>
    <x v="1"/>
    <s v="기능"/>
    <x v="4"/>
    <s v=""/>
    <x v="1"/>
    <x v="4"/>
    <d v="2025-08-21T14:52:08"/>
    <d v="2025-09-19T10:45:09"/>
  </r>
  <r>
    <s v="UT-FSQA152E"/>
    <x v="4"/>
    <x v="3"/>
    <x v="6"/>
    <s v="DEF-01495"/>
    <s v="시간에 일자 및 시간도 같이 나와야함. 2022-06-02 09:32:12 형식_x000a_데이터가 더 있는데 스크롤바 없음. "/>
    <x v="3"/>
    <s v="임소정"/>
    <s v="임소정"/>
    <s v="장수정"/>
    <s v="Online"/>
    <x v="1"/>
    <s v="기능"/>
    <x v="4"/>
    <s v=""/>
    <x v="2"/>
    <x v="4"/>
    <d v="2025-08-21T15:06:54"/>
    <d v="2025-09-11T15:44:28"/>
  </r>
  <r>
    <s v="UT-CM20032S"/>
    <x v="0"/>
    <x v="3"/>
    <x v="2"/>
    <s v="DEF-01509"/>
    <s v="하단 Flight 탭은 TYP 필드를 클릭했을 때 값이 변경되는데 Ground Movement는 변경이 되지 않습니다._x000a_"/>
    <x v="3"/>
    <s v="이지연"/>
    <s v="김은정"/>
    <s v="장세민"/>
    <s v="Online"/>
    <x v="0"/>
    <s v="기능"/>
    <x v="4"/>
    <s v=""/>
    <x v="2"/>
    <x v="4"/>
    <d v="2025-08-21T16:37:14"/>
    <d v="2025-12-19T18:44:44"/>
  </r>
  <r>
    <s v="UT-FSQB010S"/>
    <x v="4"/>
    <x v="3"/>
    <x v="6"/>
    <s v="DEF-01529"/>
    <s v="조회된 데이터가 없는 표의 경우_x000a_표마다 조회된 데이터가 없습니다 문구 표출"/>
    <x v="3"/>
    <s v="임소정"/>
    <s v="임소정"/>
    <s v="장수정"/>
    <s v="Online"/>
    <x v="0"/>
    <s v="기타"/>
    <x v="4"/>
    <s v=""/>
    <x v="2"/>
    <x v="4"/>
    <d v="2025-08-21T18:36:29"/>
    <d v="2025-09-11T15:28:30"/>
  </r>
  <r>
    <s v="UT-FSQB010S"/>
    <x v="4"/>
    <x v="3"/>
    <x v="6"/>
    <s v="DEF-01530"/>
    <s v="카운팅 이상"/>
    <x v="3"/>
    <s v="임소정"/>
    <s v="임소정"/>
    <s v="장수정"/>
    <s v="Online"/>
    <x v="1"/>
    <s v="기타"/>
    <x v="4"/>
    <s v=""/>
    <x v="2"/>
    <x v="4"/>
    <d v="2025-08-21T18:38:30"/>
    <d v="2025-10-31T14:53:09"/>
  </r>
  <r>
    <s v="UT-FSQA210S"/>
    <x v="4"/>
    <x v="3"/>
    <x v="6"/>
    <s v="DEF-01469"/>
    <s v="정렬 , 글자 가독성 등... _x000a__x000a_항목명 칸과 입력칸을 가로로 더 키워도 되지 않을까요? "/>
    <x v="3"/>
    <s v="임소정"/>
    <s v="임소정"/>
    <s v="장수정"/>
    <s v="Online"/>
    <x v="0"/>
    <s v="UI"/>
    <x v="4"/>
    <s v=""/>
    <x v="2"/>
    <x v="4"/>
    <d v="2025-08-21T10:57:58"/>
    <d v="2025-09-11T15:31:07"/>
  </r>
  <r>
    <s v="UT-AC01021S"/>
    <x v="4"/>
    <x v="3"/>
    <x v="9"/>
    <s v="DEF-01471"/>
    <s v="다른 탭을 오고가거나 리프레시 할떄, 조회 조건 유지 필요_x000a_(GENERAL MODE 뿐만 아니라 CLEARANCE 등 현행IIS 확인하여 전체적으로 점검 필요)"/>
    <x v="3"/>
    <s v="조수일"/>
    <s v="안소정"/>
    <s v="정진성"/>
    <s v="Online"/>
    <x v="0"/>
    <s v="기능"/>
    <x v="4"/>
    <s v=""/>
    <x v="0"/>
    <x v="4"/>
    <d v="2025-08-21T11:09:08"/>
    <d v="2025-09-17T10:13:57"/>
  </r>
  <r>
    <s v="UT-CAMN003M"/>
    <x v="3"/>
    <x v="3"/>
    <x v="10"/>
    <s v="DEF-01541"/>
    <s v="test1313 테스트데이터보정 필요"/>
    <x v="3"/>
    <s v="박영수"/>
    <s v="정연준"/>
    <s v="장수정"/>
    <s v="Online"/>
    <x v="0"/>
    <s v="기타"/>
    <x v="4"/>
    <s v=""/>
    <x v="2"/>
    <x v="4"/>
    <d v="2025-08-22T08:36:13"/>
    <d v="2025-09-04T15:31:49"/>
  </r>
  <r>
    <s v="UT-CAMN010M"/>
    <x v="3"/>
    <x v="3"/>
    <x v="10"/>
    <s v="DEF-01542"/>
    <s v="공통메시지 팝업 에 _x000a_use Y/N 콤보박스에_x000a_YES NO 앞 첫글자 띄어쓰기 되어 있습니다_x000a__x000a_AOMS도 마찬가지(테스트 성공으로 되어 있어 AOMS에는 결함등록불가)"/>
    <x v="3"/>
    <s v="박영수"/>
    <s v="정연준"/>
    <s v="장수정"/>
    <s v="Online"/>
    <x v="0"/>
    <s v="기타"/>
    <x v="4"/>
    <s v=""/>
    <x v="2"/>
    <x v="4"/>
    <d v="2025-08-22T08:58:06"/>
    <d v="2025-09-22T09:06:12"/>
  </r>
  <r>
    <s v="UT-CASY032S"/>
    <x v="3"/>
    <x v="3"/>
    <x v="10"/>
    <s v="DEF-01554"/>
    <s v="검색 조건에 맞지 않게 조회됨"/>
    <x v="3"/>
    <s v="박영수"/>
    <s v="최민지"/>
    <s v="장수정"/>
    <s v="Online"/>
    <x v="1"/>
    <s v="기능"/>
    <x v="4"/>
    <s v=""/>
    <x v="2"/>
    <x v="4"/>
    <d v="2025-08-22T10:54:39"/>
    <d v="2025-09-16T10:46:57"/>
  </r>
  <r>
    <s v="UT-CASY030S(A)"/>
    <x v="3"/>
    <x v="3"/>
    <x v="7"/>
    <s v="DEF-01560"/>
    <s v="가운데 n 처리가 안되어 있습니다._x000a_확인부탁드립니다. _x000a_그리고 세션 종료되었을때도 동일하게 n 처리가 안된 팝업이 있습니다._x000a_"/>
    <x v="3"/>
    <s v="박영수"/>
    <s v="최민지"/>
    <s v="장수정"/>
    <s v="Online"/>
    <x v="1"/>
    <s v="기타"/>
    <x v="4"/>
    <s v=""/>
    <x v="2"/>
    <x v="4"/>
    <d v="2025-08-22T11:08:35"/>
    <d v="2025-09-15T10:22:18"/>
  </r>
  <r>
    <s v="UT-CASY029S"/>
    <x v="3"/>
    <x v="3"/>
    <x v="10"/>
    <s v="DEF-01561"/>
    <s v="변경사항 잇는데 조회 시에도 변경된 작업 안내 팝업 해주세요"/>
    <x v="3"/>
    <s v="박영수"/>
    <s v="최민지"/>
    <s v="장수정"/>
    <s v="Online"/>
    <x v="0"/>
    <s v="기타"/>
    <x v="4"/>
    <s v=""/>
    <x v="2"/>
    <x v="4"/>
    <d v="2025-08-22T11:12:04"/>
    <d v="2025-09-19T15:46:45"/>
  </r>
  <r>
    <s v="UT-CASY029S(A)"/>
    <x v="3"/>
    <x v="3"/>
    <x v="7"/>
    <s v="DEF-01564"/>
    <s v="menu search menu path 콤보박스 입력모드,입력커서 없애주세요_x000a__x000a_다 국문명으로 통일해주세요"/>
    <x v="3"/>
    <s v="박영수"/>
    <s v="최민지"/>
    <s v="장수정"/>
    <s v="Online"/>
    <x v="0"/>
    <s v="기타"/>
    <x v="4"/>
    <s v=""/>
    <x v="2"/>
    <x v="4"/>
    <d v="2025-08-22T11:15:33"/>
    <d v="2025-09-15T10:42:20"/>
  </r>
  <r>
    <s v="UT-CASY014S"/>
    <x v="3"/>
    <x v="3"/>
    <x v="10"/>
    <s v="DEF-01584"/>
    <s v="descritpin 내용 작성 후 저장시 변경사항 없다고 나옴"/>
    <x v="3"/>
    <s v="박영수"/>
    <s v="최민지"/>
    <s v="장수정"/>
    <s v="Online"/>
    <x v="1"/>
    <s v="기타"/>
    <x v="4"/>
    <s v=""/>
    <x v="2"/>
    <x v="4"/>
    <d v="2025-08-22T14:17:28"/>
    <d v="2025-09-16T10:33:04"/>
  </r>
  <r>
    <s v="UT-CASY007S"/>
    <x v="4"/>
    <x v="3"/>
    <x v="10"/>
    <s v="DEF-01610"/>
    <s v="오타 ?_x000a_/n 처리?"/>
    <x v="3"/>
    <s v="박영수"/>
    <s v="최민지"/>
    <s v="장수정"/>
    <s v="Online"/>
    <x v="1"/>
    <s v="기타"/>
    <x v="4"/>
    <s v=""/>
    <x v="2"/>
    <x v="4"/>
    <d v="2025-08-22T15:59:58"/>
    <d v="2025-10-15T10:47:55"/>
  </r>
  <r>
    <s v="UT-CASY009S"/>
    <x v="4"/>
    <x v="3"/>
    <x v="10"/>
    <s v="DEF-01612"/>
    <s v="use y/n 이 n 인거를_x000a_- 버튼 누르면_x000a_y로 바뀜_x000a_(최종으로는 n으로 저장되긴함)"/>
    <x v="3"/>
    <s v="박영수"/>
    <s v="최민지"/>
    <s v="장수정"/>
    <s v="Online"/>
    <x v="1"/>
    <s v="기타"/>
    <x v="4"/>
    <s v=""/>
    <x v="2"/>
    <x v="4"/>
    <d v="2025-08-22T16:07:17"/>
    <d v="2025-09-19T15:20:15"/>
  </r>
  <r>
    <s v="UT-MESMF021S"/>
    <x v="4"/>
    <x v="3"/>
    <x v="15"/>
    <s v="DEF-01619"/>
    <s v="알림ID 현업 테스트 때 물어보기"/>
    <x v="3"/>
    <s v="임지훈"/>
    <s v="홍성민"/>
    <s v="장세민"/>
    <s v="Online"/>
    <x v="2"/>
    <s v="데이터"/>
    <x v="4"/>
    <s v=""/>
    <x v="2"/>
    <x v="4"/>
    <d v="2025-08-22T16:20:01"/>
    <d v="2025-12-08T14:25:01"/>
  </r>
  <r>
    <s v="UT-FSQA152E"/>
    <x v="4"/>
    <x v="3"/>
    <x v="6"/>
    <s v="DEF-01475"/>
    <s v="구분 내용 세로정렬_x000a__x000a_구분 란 가로 줄이면 좋을 것 같고_x000a_사용자 임의 조정 시 아래는 안됨"/>
    <x v="3"/>
    <s v="임소정"/>
    <s v="임소정"/>
    <s v="장수정"/>
    <s v="Online"/>
    <x v="1"/>
    <s v="UI"/>
    <x v="4"/>
    <s v=""/>
    <x v="2"/>
    <x v="4"/>
    <d v="2025-08-21T11:17:17"/>
    <d v="2025-08-25T15:40:41"/>
  </r>
  <r>
    <s v="UT-FSQA150S"/>
    <x v="4"/>
    <x v="3"/>
    <x v="6"/>
    <s v="DEF-01494"/>
    <s v="하단의 장소명이 나오지 않고 0으료 표기 됨."/>
    <x v="3"/>
    <s v="임소정"/>
    <s v="임소정"/>
    <s v="장수정"/>
    <s v="Online"/>
    <x v="1"/>
    <s v="UI"/>
    <x v="4"/>
    <s v=""/>
    <x v="2"/>
    <x v="4"/>
    <d v="2025-08-21T15:02:51"/>
    <d v="2025-10-31T14:50:03"/>
  </r>
  <r>
    <s v="UT-FSQA210S"/>
    <x v="4"/>
    <x v="3"/>
    <x v="6"/>
    <s v="DEF-01496"/>
    <s v="행동탐지 운영현황 리스트 2줄말고 3줄로 .. 현재 운영에서도  3줄임"/>
    <x v="3"/>
    <s v="임소정"/>
    <s v="임소정"/>
    <s v="장수정"/>
    <s v="Online"/>
    <x v="0"/>
    <s v="UI"/>
    <x v="4"/>
    <s v=""/>
    <x v="2"/>
    <x v="4"/>
    <d v="2025-08-21T15:15:46"/>
    <d v="2025-09-11T15:32:01"/>
  </r>
  <r>
    <s v="UT-RCCI203M"/>
    <x v="4"/>
    <x v="3"/>
    <x v="12"/>
    <s v="DEF-01515"/>
    <s v="1. 입력폼 검증이 '추가 신청'을 클릭했을 때 실행되는데, 입력폼 별로 입력값 검증이 되도록 수정 요청드립니다._x000a__x000a_2. 조업사, 항공사 콤보박스를 검색 가능한 콤보박스로 변경 요청드립니다."/>
    <x v="3"/>
    <s v="이미라"/>
    <s v="문현희"/>
    <s v="송희영"/>
    <s v="Online"/>
    <x v="0"/>
    <s v="기능"/>
    <x v="4"/>
    <s v=""/>
    <x v="2"/>
    <x v="4"/>
    <d v="2025-08-21T17:48:11"/>
    <d v="2025-11-19T10:16:52"/>
  </r>
  <r>
    <s v="UT-RCCI200S"/>
    <x v="4"/>
    <x v="3"/>
    <x v="12"/>
    <s v="DEF-01517"/>
    <s v="신청바와 배정바가 중복될 때 빨간색 테두리 추가 요청드립니다._x000a_ * A02번에서 7C와 3P 중복됨"/>
    <x v="3"/>
    <s v="이미라"/>
    <s v="문현희"/>
    <s v="송희영"/>
    <s v="Online"/>
    <x v="0"/>
    <s v="기능"/>
    <x v="4"/>
    <s v=""/>
    <x v="0"/>
    <x v="4"/>
    <d v="2025-08-21T17:53:59"/>
    <d v="2025-11-19T10:06:22"/>
  </r>
  <r>
    <s v="UT-CAMN012M"/>
    <x v="3"/>
    <x v="3"/>
    <x v="10"/>
    <s v="DEF-01543"/>
    <s v="저장시 서버 오류 팝업_x000a_숫자로 안써질때까지 기재후 저장하면 정상 저장_x000a_한글 은 오류 팝업"/>
    <x v="3"/>
    <s v="박영수"/>
    <s v="정연준"/>
    <s v="장수정"/>
    <s v="Online"/>
    <x v="1"/>
    <s v="기능"/>
    <x v="4"/>
    <s v=""/>
    <x v="2"/>
    <x v="4"/>
    <d v="2025-08-22T09:03:20"/>
    <d v="2025-09-04T15:37:57"/>
  </r>
  <r>
    <s v="UT-CAMN013M"/>
    <x v="3"/>
    <x v="3"/>
    <x v="10"/>
    <s v="DEF-01544"/>
    <s v="사용자 검색 팝업이 어디 기능에서 사용되나요?_x000a__x000a_확인 후 아래내용 결정 후 개선 필요합니다_x000a_ - 검색조건에 user id 포함 여부_x000a_ - 핸드폰번호 표시 여부_x000a_"/>
    <x v="3"/>
    <s v="박영수"/>
    <s v="정연준"/>
    <s v="장수정"/>
    <s v="Online"/>
    <x v="0"/>
    <s v="기타"/>
    <x v="4"/>
    <s v=""/>
    <x v="2"/>
    <x v="4"/>
    <d v="2025-08-22T09:04:49"/>
    <d v="2025-10-15T10:44:45"/>
  </r>
  <r>
    <s v="UT-CASY016S"/>
    <x v="3"/>
    <x v="3"/>
    <x v="10"/>
    <s v="DEF-01568"/>
    <s v="처리완료/반려 제외 보기 체크박스 생성 요청 _x000a_ (SMS Y까지 된 것으로)_x000a__x000a_(화면권한 승인요청 관리 메뉴처럼)"/>
    <x v="3"/>
    <s v="박영수"/>
    <s v="최민지"/>
    <s v="장수정"/>
    <s v="Online"/>
    <x v="0"/>
    <s v="기타"/>
    <x v="4"/>
    <s v=""/>
    <x v="2"/>
    <x v="4"/>
    <d v="2025-08-22T13:10:03"/>
    <d v="2025-09-19T15:50:37"/>
  </r>
  <r>
    <s v="UT-CASY016S(A)"/>
    <x v="3"/>
    <x v="3"/>
    <x v="7"/>
    <s v="DEF-01569"/>
    <s v="처리완료/반려 제외 보기 체크박스 생성 요청 _x000a_ (SMS Y까지 된 것으로)_x000a__x000a_(화면권한 승인요청 관리 메뉴처럼)"/>
    <x v="3"/>
    <s v="박영수"/>
    <s v="최민지"/>
    <s v="장수정"/>
    <s v="Online"/>
    <x v="0"/>
    <s v="기타"/>
    <x v="4"/>
    <s v=""/>
    <x v="2"/>
    <x v="4"/>
    <d v="2025-08-22T13:10:17"/>
    <d v="2025-09-19T15:48:58"/>
  </r>
  <r>
    <s v="UT-CAMN016M"/>
    <x v="4"/>
    <x v="3"/>
    <x v="10"/>
    <s v="DEF-01588"/>
    <s v="pc인증 확인 필요"/>
    <x v="3"/>
    <s v="박영수"/>
    <s v="정연준"/>
    <s v="장수정"/>
    <s v="Online"/>
    <x v="0"/>
    <s v="기타"/>
    <x v="4"/>
    <s v="정연준"/>
    <x v="2"/>
    <x v="4"/>
    <d v="2025-08-22T14:55:58"/>
    <d v="2025-09-19T00:00:00"/>
  </r>
  <r>
    <s v="UT-CASY006S"/>
    <x v="4"/>
    <x v="3"/>
    <x v="10"/>
    <s v="DEF-01597"/>
    <s v="내부 정렬조건이 다른 로우 선택해도 계속 걸려있음 (예전 USER Information 롤 권한 정렬처럼)"/>
    <x v="3"/>
    <s v="박영수"/>
    <s v="정연준"/>
    <s v="장수정"/>
    <s v="Online"/>
    <x v="1"/>
    <s v="UI"/>
    <x v="4"/>
    <s v=""/>
    <x v="2"/>
    <x v="4"/>
    <d v="2025-08-22T15:46:43"/>
    <d v="2025-09-22T13:38:21"/>
  </r>
  <r>
    <s v="UT-CASY006S(A)"/>
    <x v="4"/>
    <x v="3"/>
    <x v="7"/>
    <s v="DEF-01598"/>
    <s v="내부 정렬조건이 다른 로우 선택해도 계속 걸려있음 (예전 USER Information 롤 권한 정렬처럼)"/>
    <x v="3"/>
    <s v="박영수"/>
    <s v="정연준"/>
    <s v="장수정"/>
    <s v="Online"/>
    <x v="1"/>
    <s v="UI"/>
    <x v="4"/>
    <s v=""/>
    <x v="2"/>
    <x v="4"/>
    <d v="2025-08-22T15:47:10"/>
    <d v="2025-09-18T15:18:10"/>
  </r>
  <r>
    <s v="UT-CASY006S(A)"/>
    <x v="4"/>
    <x v="3"/>
    <x v="7"/>
    <s v="DEF-01599"/>
    <s v="스크롤 - fims참고"/>
    <x v="3"/>
    <s v="박영수"/>
    <s v="정연준"/>
    <s v="장수정"/>
    <s v="Online"/>
    <x v="0"/>
    <s v="기타"/>
    <x v="4"/>
    <s v=""/>
    <x v="2"/>
    <x v="4"/>
    <d v="2025-08-22T15:47:23"/>
    <d v="2025-09-18T15:19:51"/>
  </r>
  <r>
    <s v="UT-CASY006S(A)"/>
    <x v="4"/>
    <x v="3"/>
    <x v="7"/>
    <s v="DEF-01600"/>
    <s v="use y/n 컬럼추가"/>
    <x v="3"/>
    <s v="박영수"/>
    <s v="정연준"/>
    <s v="장수정"/>
    <s v="Online"/>
    <x v="0"/>
    <s v="기타"/>
    <x v="4"/>
    <s v=""/>
    <x v="2"/>
    <x v="4"/>
    <d v="2025-08-22T15:47:46"/>
    <d v="2025-09-18T15:18:23"/>
  </r>
  <r>
    <s v="UT-FSQA152E"/>
    <x v="4"/>
    <x v="3"/>
    <x v="6"/>
    <s v="DEF-01473"/>
    <s v="1. 행 선택 시 구분은 선택음영 안되게 되나요?_x000a_2. 스크롤 내릴때 구분은 고정 되나요? (휴대 ~100건 글자는 계쏙 보이게)_x000a_3. 시간 &gt; 일자 로 수정 요청_x000a_4. 정렬 시 두번째 구분사항(위탁)은  정렬이 작동하지 않음"/>
    <x v="3"/>
    <s v="임소정"/>
    <s v="임소정"/>
    <s v="장수정"/>
    <s v="Online"/>
    <x v="1"/>
    <s v="UI"/>
    <x v="4"/>
    <s v=""/>
    <x v="2"/>
    <x v="4"/>
    <d v="2025-08-21T11:11:01"/>
    <d v="2026-01-08T11:20:37"/>
  </r>
  <r>
    <s v="UT-CASY006S"/>
    <x v="4"/>
    <x v="3"/>
    <x v="10"/>
    <s v="DEF-01601"/>
    <s v="상태값 컬럼 너비 줄여주세욮"/>
    <x v="3"/>
    <s v="박영수"/>
    <s v="정연준"/>
    <s v="장수정"/>
    <s v="Online"/>
    <x v="0"/>
    <s v="UI"/>
    <x v="4"/>
    <s v=""/>
    <x v="2"/>
    <x v="4"/>
    <d v="2025-08-22T15:49:31"/>
    <d v="2025-09-18T16:18:13"/>
  </r>
  <r>
    <s v="UT-CASY006S(A)"/>
    <x v="4"/>
    <x v="3"/>
    <x v="7"/>
    <s v="DEF-01602"/>
    <s v="상태값 컬럼 너비 줄여주세요"/>
    <x v="3"/>
    <s v="박영수"/>
    <s v="정연준"/>
    <s v="장수정"/>
    <s v="Online"/>
    <x v="0"/>
    <s v="UI"/>
    <x v="4"/>
    <s v=""/>
    <x v="2"/>
    <x v="4"/>
    <d v="2025-08-22T15:50:19"/>
    <d v="2025-09-18T15:19:09"/>
  </r>
  <r>
    <s v="UT-CARF040S"/>
    <x v="4"/>
    <x v="3"/>
    <x v="10"/>
    <s v="DEF-01621"/>
    <s v="list2에서 삭제 수행 후 아래 로우로 선택됨"/>
    <x v="3"/>
    <s v="박영수"/>
    <s v="박영수"/>
    <s v="장수정"/>
    <s v="Online"/>
    <x v="0"/>
    <s v="기타"/>
    <x v="4"/>
    <s v=""/>
    <x v="2"/>
    <x v="4"/>
    <d v="2025-08-22T16:21:29"/>
    <d v="2026-01-06T09:04:30"/>
  </r>
  <r>
    <s v="UT-WESCM013M"/>
    <x v="4"/>
    <x v="3"/>
    <x v="13"/>
    <s v="DEF-01626"/>
    <s v="출발관련 메뉴들 FIMS 테스트 시기와 맞춰서 관련 메뉴들 시기를 조정부탁드립니다._x000a__x000a_"/>
    <x v="3"/>
    <s v="임지훈"/>
    <s v="임지훈"/>
    <s v="장세민"/>
    <s v="Online"/>
    <x v="2"/>
    <s v="기타"/>
    <x v="4"/>
    <s v=""/>
    <x v="0"/>
    <x v="4"/>
    <d v="2025-08-22T17:22:12"/>
    <d v="2025-09-17T16:42:10"/>
  </r>
  <r>
    <s v="UT-WESCM013M"/>
    <x v="4"/>
    <x v="3"/>
    <x v="13"/>
    <s v="DEF-01627"/>
    <s v="입력사유 직접작성으로 변경 후 아무것도 입력하지 않고 저장 시 알림창에서 뜨는 안내가 적절하지 않음_x000a_초기화 후 시간은 입력, 입력사유 미입력 하고 저장 시 뜨는 알림창이 시간이 없다고 뜸"/>
    <x v="3"/>
    <s v="임지훈"/>
    <s v="임지훈"/>
    <s v="장세민"/>
    <s v="Online"/>
    <x v="2"/>
    <s v="기능"/>
    <x v="4"/>
    <s v=""/>
    <x v="0"/>
    <x v="4"/>
    <d v="2025-08-22T17:24:05"/>
    <d v="2025-12-08T14:26:07"/>
  </r>
  <r>
    <s v="UT-WESCM003S"/>
    <x v="4"/>
    <x v="3"/>
    <x v="13"/>
    <s v="DEF-01628"/>
    <s v="출발관련 메뉴는 FIMS 테스트 완료시기보다 한차수 늦게해야할 것 같아서 테스트 총괄담당자분께도 내용 공유 부탁드리며,_x000a__x000a_항공사/공사 등 권한 기능은 관련 기능 개발 완료 이후 테스트할 수 있도록 같이 관리 부탁드립니다."/>
    <x v="3"/>
    <s v="임지훈"/>
    <s v="임지훈"/>
    <s v="장세민"/>
    <s v="Online"/>
    <x v="2"/>
    <s v="기능"/>
    <x v="4"/>
    <s v=""/>
    <x v="0"/>
    <x v="4"/>
    <d v="2025-08-22T17:32:53"/>
    <d v="2025-09-17T16:44:46"/>
  </r>
  <r>
    <s v="UT-MESCM025S"/>
    <x v="4"/>
    <x v="3"/>
    <x v="15"/>
    <s v="DEF-01629"/>
    <s v="즐겨찾기 항공기등록번호를 물고가야하는지 연결정보를 물고가야하는지 현업확인 필요_x000a_** 항공기 등록번호는 없는 항공편도 있음"/>
    <x v="3"/>
    <s v="임지훈"/>
    <s v="홍성민"/>
    <s v="장세민"/>
    <s v="Online"/>
    <x v="2"/>
    <s v="기능"/>
    <x v="4"/>
    <s v=""/>
    <x v="0"/>
    <x v="4"/>
    <d v="2025-08-22T17:36:05"/>
    <d v="2025-09-17T16:42:47"/>
  </r>
  <r>
    <s v="UT-FP-SP31"/>
    <x v="4"/>
    <x v="3"/>
    <x v="8"/>
    <s v="DEF-01632"/>
    <s v="테스트 스크립트 수행시 오류 발생함"/>
    <x v="3"/>
    <s v="장경진"/>
    <s v="이인용"/>
    <s v="송희영"/>
    <s v="프로시져"/>
    <x v="0"/>
    <s v="문서화"/>
    <x v="4"/>
    <s v=""/>
    <x v="2"/>
    <x v="4"/>
    <d v="2025-08-22T18:07:06"/>
    <d v="2025-10-27T16:41:22"/>
  </r>
  <r>
    <s v="UT-FP-SP36"/>
    <x v="4"/>
    <x v="3"/>
    <x v="8"/>
    <s v="DEF-01633"/>
    <s v="테스트 시나리오에 프로시저 수신처리 테스트가 없음_x000a_ - 테스트 데이터 및 프로시저 호출 스크립트 추가 요청드립니다."/>
    <x v="3"/>
    <s v="장경진"/>
    <s v="이인용"/>
    <s v="송희영"/>
    <s v="프로시져"/>
    <x v="0"/>
    <s v="데이터"/>
    <x v="4"/>
    <s v=""/>
    <x v="2"/>
    <x v="4"/>
    <d v="2025-08-22T18:14:20"/>
    <d v="2025-10-27T16:59:24"/>
  </r>
  <r>
    <s v="UT-FP-SP34"/>
    <x v="4"/>
    <x v="3"/>
    <x v="8"/>
    <s v="DEF-01634"/>
    <s v="테스트 데이터 추가 요청드립니다."/>
    <x v="3"/>
    <s v="장경진"/>
    <s v="이인용"/>
    <s v="송희영"/>
    <s v="프로시져"/>
    <x v="0"/>
    <s v="데이터"/>
    <x v="4"/>
    <s v=""/>
    <x v="2"/>
    <x v="4"/>
    <d v="2025-08-22T18:18:16"/>
    <d v="2025-10-27T16:50:15"/>
  </r>
  <r>
    <s v="UT-FP-SP37"/>
    <x v="4"/>
    <x v="3"/>
    <x v="8"/>
    <s v="DEF-01635"/>
    <s v="수신처리 테스트 시나리오가 없음_x000a_ - 테스트 데이터 및 프로시저 수신처리 스크립트 추가 요청드립니다"/>
    <x v="3"/>
    <s v="장경진"/>
    <s v="이인용"/>
    <s v="송희영"/>
    <s v="프로시져"/>
    <x v="0"/>
    <s v="문서화"/>
    <x v="4"/>
    <s v=""/>
    <x v="2"/>
    <x v="4"/>
    <d v="2025-08-22T18:22:12"/>
    <d v="2025-10-28T11:10:49"/>
  </r>
  <r>
    <s v="UT-FP-SP38"/>
    <x v="4"/>
    <x v="3"/>
    <x v="8"/>
    <s v="DEF-01636"/>
    <s v="수신처리 시나리오가 없음_x000a_ - 테스트 데이터 준비 및 수신처리 프로시저 호출 스크립트 추가 요청드립니다"/>
    <x v="3"/>
    <s v="장경진"/>
    <s v="이인용"/>
    <s v="송희영"/>
    <s v="프로시져"/>
    <x v="0"/>
    <s v="문서화"/>
    <x v="4"/>
    <s v=""/>
    <x v="2"/>
    <x v="4"/>
    <d v="2025-08-22T18:24:51"/>
    <d v="2025-10-28T11:13:41"/>
  </r>
  <r>
    <s v="UT-FP-SP39"/>
    <x v="4"/>
    <x v="3"/>
    <x v="8"/>
    <s v="DEF-01638"/>
    <s v="수신처리 시나리오가 없음_x000a_ - 테스트 데이터 준비 및 수신처리 프로시저 호출 스크립트 추가 요청드립니다"/>
    <x v="3"/>
    <s v="장경진"/>
    <s v="이인용"/>
    <s v="송희영"/>
    <s v="프로시져"/>
    <x v="0"/>
    <s v="데이터"/>
    <x v="4"/>
    <s v=""/>
    <x v="2"/>
    <x v="4"/>
    <d v="2025-08-22T18:30:31"/>
    <d v="2025-10-28T11:16:01"/>
  </r>
  <r>
    <s v="UT-FP-SP40"/>
    <x v="4"/>
    <x v="3"/>
    <x v="8"/>
    <s v="DEF-01639"/>
    <s v="수신처리 시나리오가 없음_x000a_ - 테스트 데이터 준비 및 수신처리 프로시저 호출 스크립트 추가 요청드립니다"/>
    <x v="3"/>
    <s v="장경진"/>
    <s v="이인용"/>
    <s v="송희영"/>
    <s v="프로시져"/>
    <x v="0"/>
    <s v="데이터"/>
    <x v="4"/>
    <s v=""/>
    <x v="2"/>
    <x v="4"/>
    <d v="2025-08-22T18:31:27"/>
    <d v="2025-10-28T13:18:36"/>
  </r>
  <r>
    <s v="UT-FP-SP41"/>
    <x v="4"/>
    <x v="3"/>
    <x v="8"/>
    <s v="DEF-01640"/>
    <s v="테스트 시나리오에 수신처리 수행 시나리오가 없음_x000a_ - 테스트 데이터 준비 및 수신처리 프로시저 호출 스크립트 추가 요청드립니다"/>
    <x v="3"/>
    <s v="장경진"/>
    <s v="이인용"/>
    <s v="송희영"/>
    <s v="프로시져"/>
    <x v="0"/>
    <s v="데이터"/>
    <x v="4"/>
    <s v=""/>
    <x v="2"/>
    <x v="4"/>
    <d v="2025-08-22T18:32:47"/>
    <d v="2025-10-28T13:20:51"/>
  </r>
  <r>
    <s v="UT-CASY034S"/>
    <x v="3"/>
    <x v="3"/>
    <x v="10"/>
    <s v="DEF-01614"/>
    <s v="부서 검색도 대소문자 구분하지 않고 검색되게 조치"/>
    <x v="3"/>
    <s v="박영수"/>
    <s v="최민지"/>
    <s v="장수정"/>
    <s v="Online"/>
    <x v="0"/>
    <s v="기타"/>
    <x v="4"/>
    <s v=""/>
    <x v="2"/>
    <x v="4"/>
    <d v="2025-08-22T16:14:29"/>
    <d v="2025-09-16T10:20:08"/>
  </r>
  <r>
    <s v="UT-CARF040S"/>
    <x v="4"/>
    <x v="3"/>
    <x v="10"/>
    <s v="DEF-01615"/>
    <s v="use y 값인로우  - 버튼 후 저장 시 변경된 내용이 없다고 나옴"/>
    <x v="3"/>
    <s v="박영수"/>
    <s v="박영수"/>
    <s v="장수정"/>
    <s v="Online"/>
    <x v="1"/>
    <s v="기타"/>
    <x v="4"/>
    <s v=""/>
    <x v="2"/>
    <x v="4"/>
    <d v="2025-08-22T16:17:06"/>
    <d v="2025-09-19T15:02:32"/>
  </r>
  <r>
    <s v="UT-CARF040S"/>
    <x v="4"/>
    <x v="3"/>
    <x v="10"/>
    <s v="DEF-01616"/>
    <s v="내용 수정 불가"/>
    <x v="3"/>
    <s v="박영수"/>
    <s v="박영수"/>
    <s v="장수정"/>
    <s v="Online"/>
    <x v="1"/>
    <s v="기능"/>
    <x v="4"/>
    <s v=""/>
    <x v="2"/>
    <x v="4"/>
    <d v="2025-08-22T16:18:15"/>
    <d v="2025-09-19T15:02:01"/>
  </r>
  <r>
    <s v="UT-CARF040S(A)"/>
    <x v="4"/>
    <x v="3"/>
    <x v="7"/>
    <s v="DEF-01617"/>
    <s v="내용 수정 불가"/>
    <x v="3"/>
    <s v="박영수"/>
    <s v="김태훈"/>
    <s v="장수정"/>
    <s v="Online"/>
    <x v="1"/>
    <s v="기능"/>
    <x v="4"/>
    <s v=""/>
    <x v="2"/>
    <x v="4"/>
    <d v="2025-08-22T16:18:45"/>
    <d v="2025-09-18T16:09:32"/>
  </r>
  <r>
    <s v="UT-CARF040S(A)"/>
    <x v="4"/>
    <x v="3"/>
    <x v="7"/>
    <s v="DEF-01618"/>
    <s v="삭제 안됨"/>
    <x v="3"/>
    <s v="박영수"/>
    <s v="김태훈"/>
    <s v="장수정"/>
    <s v="Online"/>
    <x v="1"/>
    <s v="기능"/>
    <x v="4"/>
    <s v=""/>
    <x v="2"/>
    <x v="4"/>
    <d v="2025-08-22T16:19:31"/>
    <d v="2025-09-18T16:13:01"/>
  </r>
  <r>
    <s v="UT-MESMF092M"/>
    <x v="4"/>
    <x v="3"/>
    <x v="15"/>
    <s v="DEF-01623"/>
    <s v="항공사명, IATA 코드로 검색할 수 있게 변경해주세요."/>
    <x v="3"/>
    <s v="임지훈"/>
    <s v="김용진"/>
    <s v="장세민"/>
    <s v="Online"/>
    <x v="0"/>
    <s v="기능"/>
    <x v="4"/>
    <s v=""/>
    <x v="2"/>
    <x v="4"/>
    <d v="2025-08-22T16:33:16"/>
    <d v="2025-09-17T17:08:59"/>
  </r>
  <r>
    <s v="UT-WESCM002S"/>
    <x v="4"/>
    <x v="3"/>
    <x v="13"/>
    <s v="DEF-01624"/>
    <s v="OUTBOUND 편명 위에 마우스오버했을 때 항공편 한글이름 안뜨는 현상 확인필요"/>
    <x v="3"/>
    <s v="임지훈"/>
    <s v="임지훈"/>
    <s v="장세민"/>
    <s v="Online"/>
    <x v="1"/>
    <s v="기능"/>
    <x v="4"/>
    <s v=""/>
    <x v="2"/>
    <x v="4"/>
    <d v="2025-08-22T16:47:36"/>
    <d v="2025-09-17T17:08:14"/>
  </r>
  <r>
    <s v="UT-FP-SP43"/>
    <x v="4"/>
    <x v="3"/>
    <x v="8"/>
    <s v="DEF-01641"/>
    <s v="TN_CA_TRCE_LOG에서 호출처리 확인할 수 있도록 테스트 시나리오 추가 요청드립니다"/>
    <x v="3"/>
    <s v="장경진"/>
    <s v="이인용"/>
    <s v="송희영"/>
    <s v="프로시져"/>
    <x v="0"/>
    <s v="문서화"/>
    <x v="4"/>
    <s v=""/>
    <x v="2"/>
    <x v="4"/>
    <d v="2025-08-22T18:44:56"/>
    <d v="2025-10-28T13:30:23"/>
  </r>
  <r>
    <s v="UT-FP-SP44"/>
    <x v="4"/>
    <x v="3"/>
    <x v="8"/>
    <s v="DEF-01642"/>
    <s v="TN_CA_TRCE_LOG에서 호출처리 확인할 수 있도록 테스트 시나리오 추가 요청드립니다"/>
    <x v="3"/>
    <s v="장경진"/>
    <s v="이인용"/>
    <s v="송희영"/>
    <s v="프로시져"/>
    <x v="0"/>
    <s v="문서화"/>
    <x v="4"/>
    <s v=""/>
    <x v="2"/>
    <x v="4"/>
    <d v="2025-08-22T18:46:00"/>
    <d v="2025-10-28T15:00:50"/>
  </r>
  <r>
    <s v="UT-FP-SP45"/>
    <x v="4"/>
    <x v="3"/>
    <x v="8"/>
    <s v="DEF-01643"/>
    <s v="TN_CA_TRCE_LOG에서 호출처리 확인할 수 있도록 테스트 시나리오 추가 요청드립니다"/>
    <x v="3"/>
    <s v="장경진"/>
    <s v="이인용"/>
    <s v="송희영"/>
    <s v="프로시져"/>
    <x v="0"/>
    <s v="문서화"/>
    <x v="4"/>
    <s v=""/>
    <x v="2"/>
    <x v="4"/>
    <d v="2025-08-22T18:47:11"/>
    <d v="2025-10-28T15:06:29"/>
  </r>
  <r>
    <s v="UT-FP-SP46"/>
    <x v="4"/>
    <x v="3"/>
    <x v="8"/>
    <s v="DEF-01644"/>
    <s v="TN_CA_TRCE_LOG에서 호출처리 확인할 수 있도록 테스트 시나리오 추가 요청드립니다"/>
    <x v="3"/>
    <s v="장경진"/>
    <s v="이인용"/>
    <s v="송희영"/>
    <s v="프로시져"/>
    <x v="0"/>
    <s v="문서화"/>
    <x v="4"/>
    <s v=""/>
    <x v="2"/>
    <x v="4"/>
    <d v="2025-08-22T18:49:39"/>
    <d v="2025-10-28T15:14:13"/>
  </r>
  <r>
    <s v="UT-FP-SP47"/>
    <x v="4"/>
    <x v="3"/>
    <x v="8"/>
    <s v="DEF-01645"/>
    <s v="TN_CA_TRCE_LOG에서 호출처리 확인할 수 있도록 테스트 시나리오 추가 요청드립니다"/>
    <x v="3"/>
    <s v="장경진"/>
    <s v="이인용"/>
    <s v="송희영"/>
    <s v="프로시져"/>
    <x v="0"/>
    <s v="문서화"/>
    <x v="4"/>
    <s v=""/>
    <x v="2"/>
    <x v="4"/>
    <d v="2025-08-22T18:50:27"/>
    <d v="2025-10-28T15:19:09"/>
  </r>
  <r>
    <s v="UT-FP-SP48"/>
    <x v="4"/>
    <x v="3"/>
    <x v="8"/>
    <s v="DEF-01646"/>
    <s v="TN_CA_TRCE_LOG에서 호출처리 확인할 수 있도록 테스트 시나리오 추가 요청드립니다"/>
    <x v="3"/>
    <s v="장경진"/>
    <s v="이인용"/>
    <s v="송희영"/>
    <s v="프로시져"/>
    <x v="0"/>
    <s v="문서화"/>
    <x v="4"/>
    <s v=""/>
    <x v="2"/>
    <x v="4"/>
    <d v="2025-08-22T18:50:59"/>
    <d v="2025-10-28T15:24:18"/>
  </r>
  <r>
    <s v="UT-FP-SP49"/>
    <x v="4"/>
    <x v="3"/>
    <x v="8"/>
    <s v="DEF-01647"/>
    <s v="항공사 직접 연결 사용으로 REJECT는 되나, 오류 메세지가 시나리오와 다름"/>
    <x v="3"/>
    <s v="장경진"/>
    <s v="이인용"/>
    <s v="송희영"/>
    <s v="프로시져"/>
    <x v="1"/>
    <s v="문서화"/>
    <x v="4"/>
    <s v=""/>
    <x v="2"/>
    <x v="4"/>
    <d v="2025-08-22T18:56:46"/>
    <d v="2025-10-28T16:39:28"/>
  </r>
  <r>
    <s v="UT-FP-SP49"/>
    <x v="4"/>
    <x v="3"/>
    <x v="8"/>
    <s v="DEF-01648"/>
    <s v="타입 매치 실패로 연결편 정보 업데이트 결과 확인 불가"/>
    <x v="3"/>
    <s v="장경진"/>
    <s v="이인용"/>
    <s v="송희영"/>
    <s v="프로시져"/>
    <x v="1"/>
    <s v="기능"/>
    <x v="4"/>
    <s v=""/>
    <x v="2"/>
    <x v="4"/>
    <d v="2025-08-22T19:44:37"/>
    <d v="2025-10-28T16:40:47"/>
  </r>
  <r>
    <s v="UT-FP-SP50"/>
    <x v="4"/>
    <x v="3"/>
    <x v="8"/>
    <s v="DEF-01649"/>
    <s v="화면에서 재처리 필요한 시나리오는 통합테스트에서 테스트 예정_x000a_ - 추후 통합테스트 수행 전 시나리오에 추가 요청드립니다"/>
    <x v="3"/>
    <s v="장경진"/>
    <s v="이인용"/>
    <s v="송희영"/>
    <s v="프로시져"/>
    <x v="2"/>
    <s v="문서화"/>
    <x v="4"/>
    <s v=""/>
    <x v="2"/>
    <x v="4"/>
    <d v="2025-08-22T19:56:38"/>
    <d v="2025-10-28T16:41:14"/>
  </r>
  <r>
    <s v="UT-CASY009S"/>
    <x v="4"/>
    <x v="3"/>
    <x v="10"/>
    <s v="DEF-01547"/>
    <s v="삭제버튼 누르고 저장시 삭제가 되지 않고 포커스도 밑으로 변경됩니다."/>
    <x v="3"/>
    <s v="박영수"/>
    <s v="최민지"/>
    <s v="장수정"/>
    <s v="Online"/>
    <x v="1"/>
    <s v="기능"/>
    <x v="4"/>
    <s v=""/>
    <x v="2"/>
    <x v="4"/>
    <d v="2025-08-22T10:28:19"/>
    <d v="2025-09-19T15:21:04"/>
  </r>
  <r>
    <s v="UT-CASY020S"/>
    <x v="4"/>
    <x v="3"/>
    <x v="10"/>
    <s v="DEF-01548"/>
    <s v="(사용자 게시판) 제목, 내용 글자수 일반적인 게시판 크기_x000a_제목 10글자 너무 짧음"/>
    <x v="3"/>
    <s v="박영수"/>
    <s v="정연준"/>
    <s v="장수정"/>
    <s v="Online"/>
    <x v="0"/>
    <s v="기타"/>
    <x v="4"/>
    <s v=""/>
    <x v="2"/>
    <x v="4"/>
    <d v="2025-08-22T10:28:55"/>
    <d v="2026-01-06T08:55:26"/>
  </r>
  <r>
    <s v="UT-CASY019S(A)"/>
    <x v="4"/>
    <x v="3"/>
    <x v="7"/>
    <s v="DEF-01549"/>
    <s v="시간 입력박스 가로 길이 "/>
    <x v="3"/>
    <s v="박영수"/>
    <s v="최민지"/>
    <s v="장수정"/>
    <s v="Online"/>
    <x v="0"/>
    <s v="UI"/>
    <x v="4"/>
    <s v=""/>
    <x v="2"/>
    <x v="4"/>
    <d v="2025-08-22T10:32:14"/>
    <d v="2025-09-15T10:18:41"/>
  </r>
  <r>
    <s v="UT-CAMN004M"/>
    <x v="4"/>
    <x v="3"/>
    <x v="10"/>
    <s v="DEF-01551"/>
    <s v="최초 팝업 후 리스트와_x000a_조회 후 리스트가 다름"/>
    <x v="3"/>
    <s v="박영수"/>
    <s v="최민지"/>
    <s v="장수정"/>
    <s v="Online"/>
    <x v="1"/>
    <s v="기능"/>
    <x v="4"/>
    <s v=""/>
    <x v="2"/>
    <x v="4"/>
    <d v="2025-08-22T10:38:46"/>
    <d v="2025-09-18T16:05:58"/>
  </r>
  <r>
    <s v="UT-CASY032S(A)"/>
    <x v="3"/>
    <x v="3"/>
    <x v="7"/>
    <s v="DEF-01555"/>
    <s v="mac t삭제"/>
    <x v="3"/>
    <s v="박영수"/>
    <s v="최민지"/>
    <s v="장수정"/>
    <s v="Online"/>
    <x v="0"/>
    <s v="기타"/>
    <x v="4"/>
    <s v=""/>
    <x v="2"/>
    <x v="4"/>
    <d v="2025-08-22T10:56:33"/>
    <d v="2025-09-15T10:33:13"/>
  </r>
  <r>
    <s v="UT-CASY032S"/>
    <x v="3"/>
    <x v="3"/>
    <x v="10"/>
    <s v="DEF-01556"/>
    <s v="mac 삭제"/>
    <x v="3"/>
    <s v="박영수"/>
    <s v="최민지"/>
    <s v="장수정"/>
    <s v="Online"/>
    <x v="0"/>
    <s v="기타"/>
    <x v="4"/>
    <s v=""/>
    <x v="2"/>
    <x v="4"/>
    <d v="2025-08-22T10:57:06"/>
    <d v="2025-09-16T10:46:14"/>
  </r>
  <r>
    <s v="UT-CASY015S"/>
    <x v="3"/>
    <x v="3"/>
    <x v="10"/>
    <s v="DEF-01580"/>
    <s v="이름 허용되지 않은 문자로 저장 시도시_x000a_1회는 팝업 뜨나_x000a_다시 시도하면 저장됨_x000a__x000a_팝업 문구가 이상함"/>
    <x v="3"/>
    <s v="박영수"/>
    <s v="최민지"/>
    <s v="장수정"/>
    <s v="Online"/>
    <x v="1"/>
    <s v="기능"/>
    <x v="4"/>
    <s v=""/>
    <x v="2"/>
    <x v="4"/>
    <d v="2025-08-22T13:36:10"/>
    <d v="2025-09-19T15:54:56"/>
  </r>
  <r>
    <s v="UT-CASY006S"/>
    <x v="4"/>
    <x v="3"/>
    <x v="10"/>
    <s v="DEF-01594"/>
    <s v="USE Y/M 리스트 컬럼 표출 요청합니다"/>
    <x v="3"/>
    <s v="박영수"/>
    <s v="정연준"/>
    <s v="장수정"/>
    <s v="Online"/>
    <x v="0"/>
    <s v="기타"/>
    <x v="4"/>
    <s v=""/>
    <x v="2"/>
    <x v="4"/>
    <d v="2025-08-22T15:43:32"/>
    <d v="2025-09-18T16:16:17"/>
  </r>
  <r>
    <s v="UT-FP-SP19"/>
    <x v="4"/>
    <x v="3"/>
    <x v="8"/>
    <s v="DEF-01595"/>
    <s v="제공된 테스트 스크립트를 이용하여 경유지, 래터럴1번 정보를 NULL로 업데이트하면 업데이트에 실패함(다른 값으로 변경은 가능)"/>
    <x v="3"/>
    <s v="장경진"/>
    <s v="이인용"/>
    <s v="송희영"/>
    <s v="프로시져"/>
    <x v="1"/>
    <s v="기능"/>
    <x v="4"/>
    <s v=""/>
    <x v="2"/>
    <x v="4"/>
    <d v="2025-08-22T15:43:43"/>
    <d v="2025-10-24T11:15:10"/>
  </r>
  <r>
    <s v="UT-CASY006S"/>
    <x v="4"/>
    <x v="3"/>
    <x v="10"/>
    <s v="DEF-01596"/>
    <s v="로우가 많지 않더라도 스크롤 표시 _x000a_(노란색 형광펜 표시 부분)"/>
    <x v="3"/>
    <s v="박영수"/>
    <s v="정연준"/>
    <s v="장수정"/>
    <s v="Online"/>
    <x v="0"/>
    <s v="UI"/>
    <x v="4"/>
    <s v=""/>
    <x v="2"/>
    <x v="4"/>
    <d v="2025-08-22T15:46:04"/>
    <d v="2025-09-18T16:17:30"/>
  </r>
  <r>
    <s v="UT-CASY007S(A)"/>
    <x v="4"/>
    <x v="3"/>
    <x v="7"/>
    <s v="DEF-01604"/>
    <s v="내부 리스트 정렬 고정 오류"/>
    <x v="3"/>
    <s v="박영수"/>
    <s v="최민지"/>
    <s v="장수정"/>
    <s v="Online"/>
    <x v="1"/>
    <s v="기타"/>
    <x v="4"/>
    <s v=""/>
    <x v="2"/>
    <x v="4"/>
    <d v="2025-08-22T15:51:16"/>
    <d v="2025-09-18T15:22:45"/>
  </r>
  <r>
    <s v="UT-CASY007S(A)"/>
    <x v="4"/>
    <x v="3"/>
    <x v="7"/>
    <s v="DEF-01608"/>
    <s v="부모 로우 삭제 선택 후 해제하면_x000a_자식 로우 전체가 삭제 표시가 뜸"/>
    <x v="3"/>
    <s v="박영수"/>
    <s v="최민지"/>
    <s v="장수정"/>
    <s v="Online"/>
    <x v="1"/>
    <s v="기능"/>
    <x v="4"/>
    <s v=""/>
    <x v="0"/>
    <x v="4"/>
    <d v="2025-08-22T15:58:47"/>
    <d v="2025-09-25T10:31:19"/>
  </r>
  <r>
    <s v="UT-WESCM004S"/>
    <x v="4"/>
    <x v="3"/>
    <x v="13"/>
    <s v="DEF-01630"/>
    <s v="항공사/공사 등 권한 기능은 관련 기능 개발 완료 이후 테스트할 수 있도록 같이 관리 부탁드립니다."/>
    <x v="3"/>
    <s v="임지훈"/>
    <s v="임지훈"/>
    <s v="장세민"/>
    <s v="Online"/>
    <x v="2"/>
    <s v="기능"/>
    <x v="4"/>
    <s v=""/>
    <x v="2"/>
    <x v="4"/>
    <d v="2025-08-22T17:37:40"/>
    <d v="2025-09-17T16:44:24"/>
  </r>
  <r>
    <s v="UT-FP-SP30"/>
    <x v="4"/>
    <x v="3"/>
    <x v="8"/>
    <s v="DEF-01631"/>
    <s v="테스트 시나리오에 인터페이스 테이블 조회, 수신마스터 조회 밖에 없어 수신처리 테스트 불가_x000a_ - 인터페이스 테이블에 테스트용 데이터 및 MSA 수신 프로시저 호출 스크립트 추가 요청드립니다."/>
    <x v="3"/>
    <s v="장경진"/>
    <s v="이인용"/>
    <s v="송희영"/>
    <s v="프로시져"/>
    <x v="0"/>
    <s v="문서화"/>
    <x v="4"/>
    <s v=""/>
    <x v="2"/>
    <x v="4"/>
    <d v="2025-08-22T17:57:39"/>
    <d v="2025-10-27T13:46:43"/>
  </r>
  <r>
    <s v="UT-SLOTBI001S"/>
    <x v="3"/>
    <x v="0"/>
    <x v="4"/>
    <s v="DEF-01721"/>
    <s v="화면경로: SLOT &gt; 기초정보 관리 &gt; 코드 관리 &gt; 공항 관리_x000a__x000a_내용: 공항 기본 정보 등록, 수정 시 Airport ICAO 코드에 4자리가 영문자가 아닌, 1자리~3자리 영문자가 입력 가능함(Airport ICAO는 4자리 영문자 코드임)"/>
    <x v="0"/>
    <s v="김형진"/>
    <s v="서창민"/>
    <s v="기인보"/>
    <s v="Online"/>
    <x v="1"/>
    <s v="기능"/>
    <x v="4"/>
    <s v=""/>
    <x v="0"/>
    <x v="4"/>
    <d v="2025-08-28T13:55:48"/>
    <d v="2025-09-05T13:41:16"/>
  </r>
  <r>
    <s v="UT-PM20107M"/>
    <x v="4"/>
    <x v="0"/>
    <x v="3"/>
    <s v="DEF-01722"/>
    <s v="예고일(2025-08-24)과 D1,D2승객예고요약 팝업 기준일자(2025-08-27)와 날짜 상이.(사용자 요구사항 확인 필요) _x000a_"/>
    <x v="0"/>
    <s v="염희석"/>
    <s v="pmtbd2"/>
    <s v="전태상"/>
    <s v="Online"/>
    <x v="1"/>
    <s v="기능"/>
    <x v="4"/>
    <s v=""/>
    <x v="2"/>
    <x v="4"/>
    <d v="2025-08-28T13:56:45"/>
    <d v="2025-09-05T13:17:42"/>
  </r>
  <r>
    <s v="UT-SLOTBI001S"/>
    <x v="3"/>
    <x v="0"/>
    <x v="4"/>
    <s v="DEF-01723"/>
    <s v="화면경로: SLOT &gt; 기초정보 관리 &gt; 코드 관리 &gt; 공항 관리_x000a__x000a_내용: 사용성 개선을 위해, Airport ICAO 코드를 입력한 경우 ICAO 코드를 참조해서 Continent Code, National Code 콤보박스에 값이 선택되도록 하는 방안 검토_x000a_"/>
    <x v="0"/>
    <s v="김형진"/>
    <s v="서창민"/>
    <s v="기인보"/>
    <s v="Online"/>
    <x v="0"/>
    <s v="기능"/>
    <x v="4"/>
    <s v=""/>
    <x v="2"/>
    <x v="4"/>
    <d v="2025-08-28T13:56:50"/>
    <d v="2025-09-05T13:41:25"/>
  </r>
  <r>
    <s v="UT-GO41209R"/>
    <x v="3"/>
    <x v="0"/>
    <x v="0"/>
    <s v="DEF-01724"/>
    <s v="조회 시 하단의 오류 코드 발생"/>
    <x v="0"/>
    <s v="신문호"/>
    <s v="김경준"/>
    <s v="이장헌"/>
    <s v="Online"/>
    <x v="1"/>
    <s v="기능"/>
    <x v="4"/>
    <s v="정연욱"/>
    <x v="1"/>
    <x v="4"/>
    <d v="2025-08-28T13:57:43"/>
    <d v="2025-09-01T09:57:09"/>
  </r>
  <r>
    <s v="UT-PM30101S"/>
    <x v="4"/>
    <x v="0"/>
    <x v="3"/>
    <s v="DEF-01730"/>
    <s v="연도별 수요 및 GDP실적, 더미변수 등록 시 입력값 검증이 되어 있지 않음."/>
    <x v="0"/>
    <s v="염희석"/>
    <s v="pmtbd1"/>
    <s v="전태상"/>
    <s v="Online"/>
    <x v="1"/>
    <s v="표준"/>
    <x v="4"/>
    <s v=""/>
    <x v="0"/>
    <x v="4"/>
    <d v="2025-08-28T14:02:15"/>
    <d v="2025-09-05T13:18:26"/>
  </r>
  <r>
    <s v="UT-PUSHTR001S"/>
    <x v="3"/>
    <x v="0"/>
    <x v="16"/>
    <s v="DEF-01732"/>
    <s v="화면경로: PUSH &gt; 푸시 관리 &gt; 푸시 모듈 관리_x000a__x000a_내용: 단위시스템 ID가 다른 경우에도 모듈 ID가 같으면 모듈을 추가할 수 없음_x000a_"/>
    <x v="0"/>
    <s v="정민오"/>
    <s v="박행복"/>
    <s v="임유진"/>
    <s v="Online"/>
    <x v="1"/>
    <s v="기능"/>
    <x v="4"/>
    <s v=""/>
    <x v="2"/>
    <x v="4"/>
    <d v="2025-08-28T14:04:53"/>
    <d v="2025-09-05T13:47:12"/>
  </r>
  <r>
    <s v="UT-PM30101S"/>
    <x v="4"/>
    <x v="0"/>
    <x v="3"/>
    <s v="DEF-01733"/>
    <s v="예측기관 등록 후 선택을 하였으나, 선택 사항이 적용되지 않음."/>
    <x v="0"/>
    <s v="염희석"/>
    <s v="pmtbd1"/>
    <s v="전태상"/>
    <s v="Online"/>
    <x v="1"/>
    <s v="기능"/>
    <x v="4"/>
    <s v=""/>
    <x v="0"/>
    <x v="4"/>
    <d v="2025-08-28T14:05:39"/>
    <d v="2025-09-05T13:18:52"/>
  </r>
  <r>
    <s v="UT-GO11101S"/>
    <x v="4"/>
    <x v="0"/>
    <x v="0"/>
    <s v="DEF-01734"/>
    <s v="마지막 라인이 잘 보이지 않음. _x000a_"/>
    <x v="0"/>
    <s v="신문호"/>
    <s v="김경준"/>
    <s v="이장헌"/>
    <s v="Online"/>
    <x v="0"/>
    <s v="UI"/>
    <x v="4"/>
    <s v="정연욱"/>
    <x v="2"/>
    <x v="4"/>
    <d v="2025-08-28T14:07:01"/>
    <d v="2025-09-01T16:23:42"/>
  </r>
  <r>
    <s v="UT-PM30103M"/>
    <x v="4"/>
    <x v="0"/>
    <x v="3"/>
    <s v="DEF-01735"/>
    <s v="예측기관 등록 후 선택을 하였으나, 선택 사항이 적용되지 않음."/>
    <x v="0"/>
    <s v="염희석"/>
    <s v="pmtbd2"/>
    <s v="전태상"/>
    <s v="Online"/>
    <x v="1"/>
    <s v="기능"/>
    <x v="4"/>
    <s v=""/>
    <x v="0"/>
    <x v="4"/>
    <d v="2025-08-28T14:07:12"/>
    <d v="2025-09-05T13:19:11"/>
  </r>
  <r>
    <s v="UT-PM30103M"/>
    <x v="4"/>
    <x v="0"/>
    <x v="3"/>
    <s v="DEF-01736"/>
    <s v="기관별 GDP 성장률 예측치 저장 시 오류 발생 및 저장시간이 오래 걸림."/>
    <x v="0"/>
    <s v="염희석"/>
    <s v="pmtbd2"/>
    <s v="전태상"/>
    <s v="Online"/>
    <x v="1"/>
    <s v="기능"/>
    <x v="4"/>
    <s v=""/>
    <x v="0"/>
    <x v="4"/>
    <d v="2025-08-28T14:07:59"/>
    <d v="2025-09-05T13:19:21"/>
  </r>
  <r>
    <s v="UT-RSCI012S"/>
    <x v="4"/>
    <x v="0"/>
    <x v="5"/>
    <s v="DEF-01737"/>
    <s v="1. Airlines 셀렉트박스 입력란에 특수문자 입력 가능하고 해당 내용 없을 시에도 입력내용 보여짐_x000a_2. Active 케이스 등록 후 동일한 Active 케이스가 [Apply] 버튼 클릭 시 추가적으로 계속 등록됨"/>
    <x v="0"/>
    <s v="유경섭"/>
    <s v="이수연"/>
    <s v="박광염"/>
    <s v="Online"/>
    <x v="1"/>
    <s v="기능"/>
    <x v="4"/>
    <s v=""/>
    <x v="0"/>
    <x v="4"/>
    <d v="2025-08-28T14:08:19"/>
    <d v="2025-09-02T09:29:52"/>
  </r>
  <r>
    <s v="UT-PUSHTR001S"/>
    <x v="3"/>
    <x v="0"/>
    <x v="16"/>
    <s v="DEF-01738"/>
    <s v="화면경로: PUSH &gt; 푸시 관리 &gt; 푸시 모듈 관리_x000a__x000a_내용: 모듈 신규 등록 시 단위시스템 ID, 모듈 ID는 자동으로 대문자 처리되어 소문자를 입력할 수 없는 점(데이터는 모두 대문자로만 존재함)을 고려하여, 사용자 편의성 개선을 위해 검색 필드에 검색조건 입력 시 영문 소문자를 자동으로 대문자로 변환해주거나, 검색 시 대소문자를 무시하고 검색되도록 하는 방안 검토_x000a_"/>
    <x v="0"/>
    <s v="정민오"/>
    <s v="박행복"/>
    <s v="임유진"/>
    <s v="Online"/>
    <x v="0"/>
    <s v="기능"/>
    <x v="4"/>
    <s v=""/>
    <x v="2"/>
    <x v="4"/>
    <d v="2025-08-28T14:08:56"/>
    <d v="2025-09-05T13:46:57"/>
  </r>
  <r>
    <s v="UT-GO11201S"/>
    <x v="3"/>
    <x v="0"/>
    <x v="0"/>
    <s v="DEF-01739"/>
    <s v="운행정보 입력 후 저장 시 에러메시지 발생"/>
    <x v="0"/>
    <s v="신문호"/>
    <s v="박정구"/>
    <s v="이장헌"/>
    <s v="Online"/>
    <x v="1"/>
    <s v="기능"/>
    <x v="4"/>
    <s v="정연욱"/>
    <x v="1"/>
    <x v="4"/>
    <d v="2025-08-28T14:09:38"/>
    <d v="2025-09-03T16:30:39"/>
  </r>
  <r>
    <s v="UT-PUSHTR002S"/>
    <x v="3"/>
    <x v="0"/>
    <x v="16"/>
    <s v="DEF-01741"/>
    <s v="화면경로: PUSH &gt; 푸시 관리 &gt; 푸시 메시지 관리_x000a__x000a_내용: 메시지 상세내역 확인 후, 등록되지 않은 메시지 검색 시 “메시지 상세” 영역의 “메시지 본문“ 부분이 Refresh 되지 않음_x000a_"/>
    <x v="0"/>
    <s v="정민오"/>
    <s v="박행복"/>
    <s v="임유진"/>
    <s v="Online"/>
    <x v="1"/>
    <s v="기능"/>
    <x v="4"/>
    <s v=""/>
    <x v="2"/>
    <x v="4"/>
    <d v="2025-08-28T14:11:20"/>
    <d v="2025-10-20T16:42:35"/>
  </r>
  <r>
    <s v="UT-PUSHTR002S"/>
    <x v="3"/>
    <x v="0"/>
    <x v="16"/>
    <s v="DEF-01742"/>
    <s v="화면경로: PUSH &gt; 푸시 관리 &gt; 푸시 메시지 관리_x000a__x000a_내용: 푸시 메시시 신규 등록 “SAVE” 버튼 클릭 시 반응 없음(저장 안됨)_x000a_"/>
    <x v="0"/>
    <s v="정민오"/>
    <s v="박행복"/>
    <s v="임유진"/>
    <s v="Online"/>
    <x v="1"/>
    <s v="기능"/>
    <x v="4"/>
    <s v=""/>
    <x v="1"/>
    <x v="4"/>
    <d v="2025-08-28T14:12:23"/>
    <d v="2025-10-20T16:28:12"/>
  </r>
  <r>
    <s v="UT-GO11401S"/>
    <x v="3"/>
    <x v="0"/>
    <x v="0"/>
    <s v="DEF-01743"/>
    <s v="검증 키인 시 에러 메시지_x000a_"/>
    <x v="0"/>
    <s v="신문호"/>
    <s v="김경준"/>
    <s v="이장헌"/>
    <s v="Online"/>
    <x v="1"/>
    <s v="기능"/>
    <x v="4"/>
    <s v="정연욱"/>
    <x v="1"/>
    <x v="4"/>
    <d v="2025-08-28T14:13:22"/>
    <d v="2025-09-03T16:31:00"/>
  </r>
  <r>
    <s v="UT-GO11701S"/>
    <x v="3"/>
    <x v="0"/>
    <x v="0"/>
    <s v="DEF-01744"/>
    <s v="조회 클릭 시 메시지 표출 없음_x000a_"/>
    <x v="0"/>
    <s v="신문호"/>
    <s v="김경준"/>
    <s v="이장헌"/>
    <s v="Online"/>
    <x v="1"/>
    <s v="기능"/>
    <x v="4"/>
    <s v="정연욱"/>
    <x v="0"/>
    <x v="4"/>
    <d v="2025-08-28T14:14:59"/>
    <d v="2025-09-01T09:55:16"/>
  </r>
  <r>
    <s v="UT-GO12301S"/>
    <x v="3"/>
    <x v="0"/>
    <x v="0"/>
    <s v="DEF-01745"/>
    <s v="숫자 입력 후 저장하고 조회하면 변경이 안되어 있음"/>
    <x v="0"/>
    <s v="신문호"/>
    <s v="김경준"/>
    <s v="이장헌"/>
    <s v="Online"/>
    <x v="1"/>
    <s v="기능"/>
    <x v="4"/>
    <s v="정연욱"/>
    <x v="1"/>
    <x v="4"/>
    <d v="2025-08-28T14:17:59"/>
    <d v="2025-09-01T09:53:48"/>
  </r>
  <r>
    <s v="UT-SLOTFM004L"/>
    <x v="4"/>
    <x v="0"/>
    <x v="4"/>
    <s v="DEF-01746"/>
    <s v="프로그램명을 눌러 들어가면 에러메시지 송출"/>
    <x v="0"/>
    <s v="김형진"/>
    <s v="서창민"/>
    <s v="기인보"/>
    <s v="Online"/>
    <x v="2"/>
    <s v="기능"/>
    <x v="4"/>
    <s v=""/>
    <x v="2"/>
    <x v="4"/>
    <d v="2025-08-28T14:18:17"/>
    <d v="2025-09-05T13:41:03"/>
  </r>
  <r>
    <s v="UT-GO12508S"/>
    <x v="4"/>
    <x v="0"/>
    <x v="0"/>
    <s v="DEF-01748"/>
    <s v="조회 클릭 시 에러 메시지 발생"/>
    <x v="0"/>
    <s v="신문호"/>
    <s v="김경준"/>
    <s v="이장헌"/>
    <s v="Online"/>
    <x v="1"/>
    <s v="기능"/>
    <x v="4"/>
    <s v="정연욱"/>
    <x v="1"/>
    <x v="4"/>
    <d v="2025-08-28T14:21:38"/>
    <d v="2025-09-01T09:54:35"/>
  </r>
  <r>
    <s v="UT-SLOTFM006L"/>
    <x v="4"/>
    <x v="0"/>
    <x v="4"/>
    <s v="DEF-01749"/>
    <s v="프로그램명을 눌러 들어가면 에러메시지 송출"/>
    <x v="0"/>
    <s v="김형진"/>
    <s v="서창민"/>
    <s v="기인보"/>
    <s v="Online"/>
    <x v="2"/>
    <s v="기능"/>
    <x v="4"/>
    <s v=""/>
    <x v="2"/>
    <x v="4"/>
    <d v="2025-08-28T14:24:37"/>
    <d v="2025-09-05T13:40:36"/>
  </r>
  <r>
    <s v="UT-CARF040S"/>
    <x v="4"/>
    <x v="0"/>
    <x v="10"/>
    <s v="DEF-01750"/>
    <s v="List 1에서 List 2가 없는 코드 선택 시 ‘검색된 결과가 없습니다.’ 메시지 출력됨"/>
    <x v="0"/>
    <s v="박영수"/>
    <s v="박영수"/>
    <s v="김선강"/>
    <s v="Online"/>
    <x v="1"/>
    <s v="기능"/>
    <x v="4"/>
    <s v=""/>
    <x v="0"/>
    <x v="4"/>
    <d v="2025-08-28T14:26:40"/>
    <d v="2025-10-20T14:49:31"/>
  </r>
  <r>
    <s v="UT-CARF040S"/>
    <x v="4"/>
    <x v="0"/>
    <x v="10"/>
    <s v="DEF-01751"/>
    <s v="test1코드에 신규 등록한 코드가 test코드에도 동일하게 등록됨"/>
    <x v="0"/>
    <s v="박영수"/>
    <s v="박영수"/>
    <s v="김선강"/>
    <s v="Online"/>
    <x v="1"/>
    <s v="기능"/>
    <x v="4"/>
    <s v=""/>
    <x v="0"/>
    <x v="4"/>
    <d v="2025-08-28T14:27:33"/>
    <d v="2025-10-21T14:13:32"/>
  </r>
  <r>
    <s v="UT-FSQB130S"/>
    <x v="4"/>
    <x v="0"/>
    <x v="6"/>
    <s v="DEF-01754"/>
    <s v="일자란이 오름차순 정렬되어 있음.(확인필요-표준은 내림차순)"/>
    <x v="0"/>
    <s v="임소정"/>
    <s v="임소정"/>
    <s v="박상현"/>
    <s v="Online"/>
    <x v="1"/>
    <s v="기능"/>
    <x v="4"/>
    <s v="정연욱"/>
    <x v="2"/>
    <x v="4"/>
    <d v="2025-08-28T14:49:58"/>
    <d v="2025-09-05T13:11:52"/>
  </r>
  <r>
    <s v="UT-FSQA120S"/>
    <x v="4"/>
    <x v="0"/>
    <x v="6"/>
    <s v="DEF-01756"/>
    <s v="행추가 버튼을 누르고 저장을 하지 않은 상태에서 행삭제 시 오류 문구 발생"/>
    <x v="0"/>
    <s v="임소정"/>
    <s v="임소정"/>
    <s v="박상현"/>
    <s v="Online"/>
    <x v="1"/>
    <s v="기능"/>
    <x v="4"/>
    <s v="정연욱"/>
    <x v="2"/>
    <x v="4"/>
    <d v="2025-08-28T14:57:48"/>
    <d v="2025-09-05T13:10:09"/>
  </r>
  <r>
    <s v="UT-FSQA130S"/>
    <x v="4"/>
    <x v="0"/>
    <x v="6"/>
    <s v="DEF-01757"/>
    <s v="필수 입력값(행랑수)을 입력하지 않아도 저장됨"/>
    <x v="0"/>
    <s v="임소정"/>
    <s v="임소정"/>
    <s v="박상현"/>
    <s v="Online"/>
    <x v="1"/>
    <s v="기능"/>
    <x v="4"/>
    <s v="정연욱"/>
    <x v="2"/>
    <x v="4"/>
    <d v="2025-08-28T15:01:57"/>
    <d v="2025-09-05T13:11:06"/>
  </r>
  <r>
    <s v="UT-FSQA130S"/>
    <x v="4"/>
    <x v="0"/>
    <x v="6"/>
    <s v="DEF-01758"/>
    <s v="행추가 버튼을 누르고 저장을 하지 않은 상태에서 행삭제 시 오류 문구 발생"/>
    <x v="0"/>
    <s v="임소정"/>
    <s v="임소정"/>
    <s v="박상현"/>
    <s v="Online"/>
    <x v="1"/>
    <s v="기능"/>
    <x v="4"/>
    <s v="정연욱"/>
    <x v="2"/>
    <x v="4"/>
    <d v="2025-08-28T15:02:53"/>
    <d v="2025-09-05T13:11:18"/>
  </r>
  <r>
    <s v="UT-SLOTMM003S"/>
    <x v="4"/>
    <x v="0"/>
    <x v="4"/>
    <s v="DEF-01759"/>
    <s v="단위테스트 결과서 시험 결과증적과 홈페이지 화면 입력 양식이 다르며, Subject, Operation, Description 이 필수값인 것 처럼 표시 되어있으나 Description을 입력하지 않아도 저장됨_x000a_"/>
    <x v="0"/>
    <s v="김형진"/>
    <s v="서창민"/>
    <s v="기인보"/>
    <s v="Online"/>
    <x v="2"/>
    <s v="기능"/>
    <x v="4"/>
    <s v=""/>
    <x v="2"/>
    <x v="4"/>
    <d v="2025-08-28T15:03:33"/>
    <d v="2025-09-05T13:40:23"/>
  </r>
  <r>
    <s v="UT-FSQA140S"/>
    <x v="4"/>
    <x v="0"/>
    <x v="6"/>
    <s v="DEF-01760"/>
    <s v="필수 입력값(수량)을 입력하지 않아도 저장됨"/>
    <x v="0"/>
    <s v="임소정"/>
    <s v="임소정"/>
    <s v="박상현"/>
    <s v="Online"/>
    <x v="1"/>
    <s v="기능"/>
    <x v="4"/>
    <s v="정연욱"/>
    <x v="2"/>
    <x v="4"/>
    <d v="2025-08-28T15:04:17"/>
    <d v="2025-09-05T13:11:30"/>
  </r>
  <r>
    <s v="UT-FSQA140S"/>
    <x v="4"/>
    <x v="0"/>
    <x v="6"/>
    <s v="DEF-01761"/>
    <s v="행추가 버튼을 누르고 저장을 하지 않은 상태에서 행삭제 시 오류 문구 발생"/>
    <x v="0"/>
    <s v="임소정"/>
    <s v="임소정"/>
    <s v="박상현"/>
    <s v="Online"/>
    <x v="1"/>
    <s v="기능"/>
    <x v="4"/>
    <s v="정연욱"/>
    <x v="2"/>
    <x v="4"/>
    <d v="2025-08-28T15:05:07"/>
    <d v="2025-09-05T13:11:43"/>
  </r>
  <r>
    <s v="UT-TitleFrame(A)"/>
    <x v="3"/>
    <x v="0"/>
    <x v="7"/>
    <s v="DEF-01762"/>
    <s v="초기화 화면 로딩 시, 제목 아래 도움말이 존재하나_x000a_클릭 시 선택 화면의 도움말 팝업이 미 존재 함._x000a_(시나리오 기준)"/>
    <x v="0"/>
    <s v="박영수"/>
    <s v="김태훈"/>
    <s v="김인수"/>
    <s v="Online"/>
    <x v="0"/>
    <s v="인터페이스"/>
    <x v="4"/>
    <s v=""/>
    <x v="2"/>
    <x v="4"/>
    <d v="2025-08-28T15:13:51"/>
    <d v="2025-12-05T17:29:30"/>
  </r>
  <r>
    <s v="UT-TitleFrame"/>
    <x v="3"/>
    <x v="0"/>
    <x v="10"/>
    <s v="DEF-01764"/>
    <s v="전체화면 버튼 클릭 시 화면 우측, 하단에 공백이 생기는 화면이 있음. 통일 필요"/>
    <x v="0"/>
    <s v="박영수"/>
    <s v="박영수"/>
    <s v="김선강"/>
    <s v="Online"/>
    <x v="1"/>
    <s v="기능"/>
    <x v="4"/>
    <s v=""/>
    <x v="2"/>
    <x v="4"/>
    <d v="2025-08-28T15:39:58"/>
    <d v="2025-10-20T13:14:44"/>
  </r>
  <r>
    <s v="UT-TitleFrame(A)"/>
    <x v="3"/>
    <x v="0"/>
    <x v="7"/>
    <s v="DEF-01765"/>
    <s v="출력 화면이 화면의 전체가 아닌 일부만 잘려서 출력됨"/>
    <x v="0"/>
    <s v="박영수"/>
    <s v="김태훈"/>
    <s v="김선강"/>
    <s v="Online"/>
    <x v="1"/>
    <s v="기능"/>
    <x v="4"/>
    <s v=""/>
    <x v="2"/>
    <x v="4"/>
    <d v="2025-08-28T15:43:17"/>
    <d v="2025-12-05T17:28:13"/>
  </r>
  <r>
    <s v="UT-RSCI014S"/>
    <x v="4"/>
    <x v="0"/>
    <x v="5"/>
    <s v="DEF-01767"/>
    <s v="좌측 배정 정보가 없는 상태에서 [복사]후 Effect Date의 시작일(From)이 변경 불가능함"/>
    <x v="0"/>
    <s v="유경섭"/>
    <s v="이수연"/>
    <s v="박광염"/>
    <s v="Online"/>
    <x v="1"/>
    <s v="기능"/>
    <x v="4"/>
    <s v=""/>
    <x v="0"/>
    <x v="4"/>
    <d v="2025-08-28T15:54:38"/>
    <d v="2025-10-21T13:40:19"/>
  </r>
  <r>
    <s v="UT-CASY004S"/>
    <x v="3"/>
    <x v="0"/>
    <x v="10"/>
    <s v="DEF-01768"/>
    <s v="Type - Bus Gate Use Time이 2개로 표기됨, 조회 결과는 다름 [RB, RW]"/>
    <x v="0"/>
    <s v="박영수"/>
    <s v="정연준"/>
    <s v="김선강"/>
    <s v="Online"/>
    <x v="1"/>
    <s v="UI"/>
    <x v="4"/>
    <s v=""/>
    <x v="2"/>
    <x v="4"/>
    <d v="2025-08-28T16:07:07"/>
    <d v="2025-10-20T16:14:51"/>
  </r>
  <r>
    <s v="UT-CASY004S"/>
    <x v="3"/>
    <x v="0"/>
    <x v="10"/>
    <s v="DEF-01769"/>
    <s v="전체 조회가 공란이 아닌 [All] or [전체]로 표기되어야 함"/>
    <x v="0"/>
    <s v="박영수"/>
    <s v="정연준"/>
    <s v="김선강"/>
    <s v="Online"/>
    <x v="0"/>
    <s v="UI"/>
    <x v="4"/>
    <s v=""/>
    <x v="2"/>
    <x v="4"/>
    <d v="2025-08-28T16:08:01"/>
    <d v="2025-10-20T16:15:04"/>
  </r>
  <r>
    <s v="UT-CASY004S"/>
    <x v="3"/>
    <x v="0"/>
    <x v="10"/>
    <s v="DEF-01770"/>
    <s v="모듈, 섹션, 타입의 드롭다운 목록과 실제 표기 내용이 일치하지 않아 사용자가 불편함을 느낄 수 있음_x000a_각 항목에 해당 되는 내용을 앞에 표기하여, 인지하기 쉽도록 개선이 필요 [ex) [FP] 운항계획, [FA] Flight Active 등]"/>
    <x v="0"/>
    <s v="박영수"/>
    <s v="정연준"/>
    <s v="김선강"/>
    <s v="Online"/>
    <x v="0"/>
    <s v="UI"/>
    <x v="4"/>
    <s v=""/>
    <x v="2"/>
    <x v="4"/>
    <d v="2025-08-28T16:22:43"/>
    <d v="2025-10-20T16:15:57"/>
  </r>
  <r>
    <s v="UT-GO12502S"/>
    <x v="4"/>
    <x v="2"/>
    <x v="0"/>
    <s v="DEF-01747"/>
    <s v="조회바 삭제 필요"/>
    <x v="2"/>
    <s v="신문호"/>
    <s v="김경준"/>
    <s v="이장헌"/>
    <s v="Online"/>
    <x v="0"/>
    <s v="UI"/>
    <x v="4"/>
    <s v=""/>
    <x v="2"/>
    <x v="4"/>
    <d v="2025-08-28T14:20:05"/>
    <d v="2025-10-22T10:50:00"/>
  </r>
  <r>
    <s v="UT-CARF040S(A)"/>
    <x v="4"/>
    <x v="0"/>
    <x v="7"/>
    <s v="DEF-01752"/>
    <s v="List1에 신규 Code 저장 시 ‘검색된 결과가 없습니다.’ 메시지 출력"/>
    <x v="0"/>
    <s v="박영수"/>
    <s v="김태훈"/>
    <s v="김선강"/>
    <s v="Online"/>
    <x v="1"/>
    <s v="기능"/>
    <x v="4"/>
    <s v=""/>
    <x v="0"/>
    <x v="4"/>
    <d v="2025-08-28T14:40:38"/>
    <d v="2025-10-21T09:27:05"/>
  </r>
  <r>
    <s v="UT-CARF040S(A)"/>
    <x v="4"/>
    <x v="0"/>
    <x v="7"/>
    <s v="DEF-01753"/>
    <s v="TESTKK2 List 2에 저장한 신규 코드가 TESTKK 코드에도 등록됨"/>
    <x v="0"/>
    <s v="박영수"/>
    <s v="김태훈"/>
    <s v="김선강"/>
    <s v="Online"/>
    <x v="1"/>
    <s v="기능"/>
    <x v="4"/>
    <s v=""/>
    <x v="0"/>
    <x v="4"/>
    <d v="2025-08-28T14:44:17"/>
    <d v="2025-10-22T14:53:59"/>
  </r>
  <r>
    <s v="UT-FSQA040S"/>
    <x v="4"/>
    <x v="0"/>
    <x v="6"/>
    <s v="DEF-01755"/>
    <s v="보고서 버튼 클릭 시 에러 메시지 출력"/>
    <x v="0"/>
    <s v="임소정"/>
    <s v="임소정"/>
    <s v="박상현"/>
    <s v="Online"/>
    <x v="1"/>
    <s v="기능"/>
    <x v="4"/>
    <s v="정연욱"/>
    <x v="2"/>
    <x v="4"/>
    <d v="2025-08-28T14:56:04"/>
    <d v="2025-09-05T13:09:51"/>
  </r>
  <r>
    <s v="UT-TitleFrame"/>
    <x v="3"/>
    <x v="0"/>
    <x v="10"/>
    <s v="DEF-01763"/>
    <s v="출력 화면이 화면의 전체가 아닌 일부만 잘려서 출력됨."/>
    <x v="0"/>
    <s v="박영수"/>
    <s v="박영수"/>
    <s v="김선강"/>
    <s v="Online"/>
    <x v="1"/>
    <s v="기능"/>
    <x v="4"/>
    <s v=""/>
    <x v="0"/>
    <x v="4"/>
    <d v="2025-08-28T15:38:47"/>
    <d v="2025-12-05T17:26:40"/>
  </r>
  <r>
    <s v="UT-TitleFrame(A)"/>
    <x v="3"/>
    <x v="0"/>
    <x v="7"/>
    <s v="DEF-01766"/>
    <s v="전체화면 버튼 클릭 시 화면 우측, 하단에 공백이 생기는 화면이 있음. 통일 필요"/>
    <x v="0"/>
    <s v="박영수"/>
    <s v="김태훈"/>
    <s v="김선강"/>
    <s v="Online"/>
    <x v="1"/>
    <s v="기능"/>
    <x v="4"/>
    <s v=""/>
    <x v="0"/>
    <x v="4"/>
    <d v="2025-08-28T15:43:41"/>
    <d v="2025-10-21T09:31:53"/>
  </r>
  <r>
    <s v="UT-RSCI026S"/>
    <x v="3"/>
    <x v="0"/>
    <x v="5"/>
    <s v="DEF-01771"/>
    <s v="그룹 검색 필터에 ‘-1’이 기본 값으로 설정되어 있으며 조회 시 검색 필터의 배정그룹 정보와 다른 결과가 조회됨"/>
    <x v="0"/>
    <s v="유경섭"/>
    <s v="이수연"/>
    <s v="박광염"/>
    <s v="Online"/>
    <x v="1"/>
    <s v="기능"/>
    <x v="4"/>
    <s v=""/>
    <x v="0"/>
    <x v="4"/>
    <d v="2025-08-28T16:30:45"/>
    <d v="2025-09-03T13:12:40"/>
  </r>
  <r>
    <s v="UT-FPFA022M"/>
    <x v="4"/>
    <x v="0"/>
    <x v="8"/>
    <s v="DEF-01772"/>
    <s v="[Estimate Time]의 시분 수정 시 99:99(24시 체계) 도 저장이 됨"/>
    <x v="0"/>
    <s v="장경진"/>
    <s v="이인용"/>
    <s v="김인수"/>
    <s v="Online"/>
    <x v="1"/>
    <s v="기능"/>
    <x v="4"/>
    <s v=""/>
    <x v="0"/>
    <x v="4"/>
    <d v="2025-08-28T16:36:30"/>
    <d v="2025-10-21T10:54:13"/>
  </r>
  <r>
    <s v="UT-FPFS031M"/>
    <x v="4"/>
    <x v="0"/>
    <x v="8"/>
    <s v="DEF-01773"/>
    <s v="목록에서 우클릭하여 Flight History 클릭하면 오류 메시지 팝업창 뜸."/>
    <x v="0"/>
    <s v="장경진"/>
    <s v="현영광"/>
    <s v="김인수"/>
    <s v="Online"/>
    <x v="1"/>
    <s v="기능"/>
    <x v="4"/>
    <s v=""/>
    <x v="0"/>
    <x v="4"/>
    <d v="2025-08-28T16:40:55"/>
    <d v="2025-10-20T15:26:35"/>
  </r>
  <r>
    <s v="UT-FPFS032M"/>
    <x v="4"/>
    <x v="0"/>
    <x v="8"/>
    <s v="DEF-01774"/>
    <s v="목록에서 우클릭하여 Flight History 클릭하면 오류 메시지 팝업창 뜸."/>
    <x v="0"/>
    <s v="장경진"/>
    <s v="현영광"/>
    <s v="김인수"/>
    <s v="Online"/>
    <x v="1"/>
    <s v="기능"/>
    <x v="4"/>
    <s v=""/>
    <x v="0"/>
    <x v="4"/>
    <d v="2025-08-28T16:41:53"/>
    <d v="2025-10-20T15:15:19"/>
  </r>
  <r>
    <s v="UT-FPFS041M"/>
    <x v="3"/>
    <x v="0"/>
    <x v="8"/>
    <s v="DEF-01775"/>
    <s v="[Time]의 시분 수정 시 45:00도 저장이 됨._x000a_"/>
    <x v="0"/>
    <s v="장경진"/>
    <s v="현영광"/>
    <s v="김인수"/>
    <s v="Online"/>
    <x v="1"/>
    <s v="기능"/>
    <x v="4"/>
    <s v=""/>
    <x v="0"/>
    <x v="4"/>
    <d v="2025-08-28T16:43:55"/>
    <d v="2025-09-04T11:03:31"/>
  </r>
  <r>
    <s v="UT-FPFS042M"/>
    <x v="3"/>
    <x v="0"/>
    <x v="8"/>
    <s v="DEF-01776"/>
    <s v="[Time]의 시분 수정 시 45:00도 저장이 됨._x000a_"/>
    <x v="0"/>
    <s v="장경진"/>
    <s v="현영광"/>
    <s v="김인수"/>
    <s v="Online"/>
    <x v="1"/>
    <s v="기능"/>
    <x v="4"/>
    <s v=""/>
    <x v="0"/>
    <x v="4"/>
    <d v="2025-08-28T16:45:17"/>
    <d v="2025-09-04T11:04:12"/>
  </r>
  <r>
    <s v="UT-RSCI101S"/>
    <x v="3"/>
    <x v="0"/>
    <x v="5"/>
    <s v="DEF-01777"/>
    <s v="기존내용 수정 후 저장 시 “중복 데이터가 존재 합니다.” 라는 메시지와 함께 저장 안됨"/>
    <x v="0"/>
    <s v="유경섭"/>
    <s v="이수연"/>
    <s v="박광염"/>
    <s v="Online"/>
    <x v="1"/>
    <s v="기능"/>
    <x v="4"/>
    <s v=""/>
    <x v="0"/>
    <x v="4"/>
    <d v="2025-08-28T17:22:24"/>
    <d v="2025-09-02T09:18:36"/>
  </r>
  <r>
    <s v="UT-RSCR002S"/>
    <x v="3"/>
    <x v="0"/>
    <x v="5"/>
    <s v="DEF-01778"/>
    <s v="조회 데이터의 배경색이 흰색일 경우 표의 테두리가 정확이 구분이 안되어 표의 테두리가 그리드 내에 모두 적용 되도록 개선 필요."/>
    <x v="0"/>
    <s v="유경섭"/>
    <s v="장동혁"/>
    <s v="박광염"/>
    <s v="Online"/>
    <x v="0"/>
    <s v="UI"/>
    <x v="4"/>
    <s v=""/>
    <x v="2"/>
    <x v="4"/>
    <d v="2025-08-28T17:31:53"/>
    <d v="2025-12-05T17:15:33"/>
  </r>
  <r>
    <s v="UT-RCCR001S"/>
    <x v="4"/>
    <x v="0"/>
    <x v="12"/>
    <s v="DEF-01779"/>
    <s v="화면경로: Carousel &gt; Operation &gt; CRS Daily Assign &gt; CHART 버튼 &gt; Bar 우클릭 메뉴 &gt; Swap Bars_x000a__x000a_내용: 두개의 바를 순차적으로 선택해서 Swap Bars 기능은 동작하지만, Swap 완료 후 충돌이 없는 Bar 임에도 두번째 선택한 Bar에 빨간 색으로 충돌 표시가 발생함_x000a_"/>
    <x v="0"/>
    <s v="이미라"/>
    <s v="이미라"/>
    <s v="이성식"/>
    <s v="Online"/>
    <x v="1"/>
    <s v="기능"/>
    <x v="4"/>
    <s v=""/>
    <x v="2"/>
    <x v="4"/>
    <d v="2025-08-28T17:35:27"/>
    <d v="2025-09-05T13:45:31"/>
  </r>
  <r>
    <s v="UT-CASY008S"/>
    <x v="3"/>
    <x v="0"/>
    <x v="10"/>
    <s v="DEF-01780"/>
    <s v=" 모듈의 드롭다운 목록과 실제 표기 내용이 일치하지 않아 사용자가 불편함을 느낄 수 있음._x000a_ 해당 되는 내용을 앞에 표기하여, 인지하기 쉽도록 개선이 필요 [ex) [FP] 운항계획 등]_x000a_"/>
    <x v="0"/>
    <s v="박영수"/>
    <s v="정연준"/>
    <s v="김선강"/>
    <s v="Online"/>
    <x v="0"/>
    <s v="UI"/>
    <x v="4"/>
    <s v=""/>
    <x v="2"/>
    <x v="4"/>
    <d v="2025-08-29T09:38:11"/>
    <d v="2025-10-20T16:21:50"/>
  </r>
  <r>
    <s v="UT-CASY009S"/>
    <x v="4"/>
    <x v="0"/>
    <x v="10"/>
    <s v="DEF-01781"/>
    <s v="전체 조회 표기 필요 [선택 -&gt; All]"/>
    <x v="0"/>
    <s v="박영수"/>
    <s v="최민지"/>
    <s v="김선강"/>
    <s v="Online"/>
    <x v="0"/>
    <s v="UI"/>
    <x v="4"/>
    <s v=""/>
    <x v="2"/>
    <x v="4"/>
    <d v="2025-08-29T09:48:32"/>
    <d v="2025-10-20T14:13:26"/>
  </r>
  <r>
    <s v="UT-RSCR008M"/>
    <x v="3"/>
    <x v="0"/>
    <x v="5"/>
    <s v="DEF-01782"/>
    <s v="항공사 리스트(Airline List)의 Select 항목과 Others 리스트에 동일한 항목이 존재하며 같은 항목 추가 가능함"/>
    <x v="0"/>
    <s v="유경섭"/>
    <s v="장동혁"/>
    <s v="박광염"/>
    <s v="Online"/>
    <x v="1"/>
    <s v="기능"/>
    <x v="4"/>
    <s v=""/>
    <x v="0"/>
    <x v="4"/>
    <d v="2025-08-29T10:40:17"/>
    <d v="2025-09-02T12:36:39"/>
  </r>
  <r>
    <s v="UT-CASY020S"/>
    <x v="4"/>
    <x v="0"/>
    <x v="10"/>
    <s v="DEF-01783"/>
    <s v="전체 조회 표기 필요"/>
    <x v="0"/>
    <s v="박영수"/>
    <s v="정연준"/>
    <s v="김선강"/>
    <s v="Online"/>
    <x v="0"/>
    <s v="UI"/>
    <x v="4"/>
    <s v=""/>
    <x v="2"/>
    <x v="4"/>
    <d v="2025-08-29T10:51:24"/>
    <d v="2025-10-20T16:23:30"/>
  </r>
  <r>
    <s v="UT-CASY021S"/>
    <x v="4"/>
    <x v="0"/>
    <x v="10"/>
    <s v="DEF-01784"/>
    <s v="전체 조회 표기 필요"/>
    <x v="0"/>
    <s v="박영수"/>
    <s v="정연준"/>
    <s v="김선강"/>
    <s v="Online"/>
    <x v="0"/>
    <s v="UI"/>
    <x v="4"/>
    <s v=""/>
    <x v="2"/>
    <x v="4"/>
    <d v="2025-08-29T11:13:04"/>
    <d v="2025-10-20T13:11:34"/>
  </r>
  <r>
    <s v="UT-FP-SP50"/>
    <x v="4"/>
    <x v="3"/>
    <x v="8"/>
    <s v="DEF-01651"/>
    <s v="펜딩 처리 프로시저 호출 후 펜딩 상태가 P에서 S로 변경되지 않음"/>
    <x v="3"/>
    <s v="장경진"/>
    <s v="이인용"/>
    <s v="송희영"/>
    <s v="프로시져"/>
    <x v="1"/>
    <s v="기능"/>
    <x v="4"/>
    <s v=""/>
    <x v="2"/>
    <x v="4"/>
    <d v="2025-08-25T10:12:46"/>
    <d v="2025-10-28T18:05:00"/>
  </r>
  <r>
    <s v="UT-FP-SP50"/>
    <x v="4"/>
    <x v="3"/>
    <x v="8"/>
    <s v="DEF-01652"/>
    <s v="9-2 시나리오 테스트 중 펜딩처리는 S로 성공하나, 연결이 완료되지 않음"/>
    <x v="3"/>
    <s v="장경진"/>
    <s v="이인용"/>
    <s v="송희영"/>
    <s v="프로시져"/>
    <x v="1"/>
    <s v="기능"/>
    <x v="4"/>
    <s v=""/>
    <x v="2"/>
    <x v="4"/>
    <d v="2025-08-25T10:20:41"/>
    <d v="2025-10-28T18:37:14"/>
  </r>
  <r>
    <s v="UT-FP-SP50"/>
    <x v="4"/>
    <x v="3"/>
    <x v="8"/>
    <s v="DEF-01653"/>
    <s v="10-1 시나리오 테스트시 프로시저 호출 후에도 펜딩되지 않고 S로 남아있음"/>
    <x v="3"/>
    <s v="장경진"/>
    <s v="이인용"/>
    <s v="송희영"/>
    <s v="프로시져"/>
    <x v="1"/>
    <s v="기능"/>
    <x v="4"/>
    <s v=""/>
    <x v="2"/>
    <x v="4"/>
    <d v="2025-08-25T10:23:45"/>
    <d v="2025-10-28T18:47:53"/>
  </r>
  <r>
    <s v="UT-SLOTBI006S"/>
    <x v="4"/>
    <x v="1"/>
    <x v="4"/>
    <s v="DEF-01654"/>
    <s v="조회조건 group name에 'Y' 넣었더니 아래와 같이 조건과 맞지 않는 값들이 조회됨."/>
    <x v="1"/>
    <s v="김형진"/>
    <s v="서창민"/>
    <s v="윤성훈"/>
    <s v="Online"/>
    <x v="1"/>
    <s v="기능"/>
    <x v="4"/>
    <s v=""/>
    <x v="2"/>
    <x v="4"/>
    <d v="2025-08-25T10:24:52"/>
    <d v="2025-08-26T14:03:49"/>
  </r>
  <r>
    <s v="UT-FP-SP27"/>
    <x v="4"/>
    <x v="3"/>
    <x v="8"/>
    <s v="DEF-01655"/>
    <s v="테스트 시나리오 보완 필요_x000a_ - 수신처리 프로시저 호출 절차 보완 요청드립니다"/>
    <x v="3"/>
    <s v="장경진"/>
    <s v="이인용"/>
    <s v="송희영"/>
    <s v="프로시져"/>
    <x v="0"/>
    <s v="문서화"/>
    <x v="4"/>
    <s v=""/>
    <x v="2"/>
    <x v="4"/>
    <d v="2025-08-25T10:25:14"/>
    <d v="2025-10-24T11:17:36"/>
  </r>
  <r>
    <s v="UT-FP-SP53"/>
    <x v="4"/>
    <x v="3"/>
    <x v="8"/>
    <s v="DEF-01660"/>
    <s v="8. 출도착 공항이 공항정보에 존재하지않을 경우는 PENDING 처리 수행시 결과가 조회되지 않음_x000a__x000a_"/>
    <x v="3"/>
    <s v="장경진"/>
    <s v="이인용"/>
    <s v="송희영"/>
    <s v="프로시져"/>
    <x v="1"/>
    <s v="기능"/>
    <x v="4"/>
    <s v=""/>
    <x v="2"/>
    <x v="4"/>
    <d v="2025-08-25T11:18:10"/>
    <d v="2025-09-17T13:08:42"/>
  </r>
  <r>
    <s v="UT-RSPK041S"/>
    <x v="4"/>
    <x v="3"/>
    <x v="5"/>
    <s v="DEF-01671"/>
    <s v="시나리오 2번 증적과 달리 그리드 우측 상단에 + 버튼 안보임"/>
    <x v="3"/>
    <s v="유경섭"/>
    <s v="장동혁"/>
    <s v="송희영"/>
    <s v="Online"/>
    <x v="1"/>
    <s v="기능"/>
    <x v="4"/>
    <s v=""/>
    <x v="0"/>
    <x v="4"/>
    <d v="2025-08-25T18:12:15"/>
    <d v="2025-11-12T14:42:04"/>
  </r>
  <r>
    <s v="UT-RSPK042M"/>
    <x v="4"/>
    <x v="3"/>
    <x v="5"/>
    <s v="DEF-01672"/>
    <s v="+버튼이 없어서 Request 메뉴 사용 불가"/>
    <x v="3"/>
    <s v="유경섭"/>
    <s v="장동혁"/>
    <s v="송희영"/>
    <s v="Online"/>
    <x v="1"/>
    <s v="기능"/>
    <x v="4"/>
    <s v=""/>
    <x v="2"/>
    <x v="4"/>
    <d v="2025-08-25T18:14:18"/>
    <d v="2025-10-14T17:05:29"/>
  </r>
  <r>
    <s v="UT-RE-030201-01C-01"/>
    <x v="4"/>
    <x v="3"/>
    <x v="11"/>
    <s v="DEF-01689"/>
    <s v="주기장/캐로셀과 유사하게 테스트 시나리오 재작성 요청 예정_x000a_[예상되는 시나리오]_x000a_ㅇ 사전 준비_x000a_ - 반기 카운터 요청건 준비_x000a_ - Pre-Assign 등 우선 배정 대상 준비_x000a__x000a_ㅇ 엔진실행_x000a_ - 오류 발생여부 확인_x000a__x000a_ㅇ 배정 결과 확인_x000a_ - 체크리스트 기반으로 배정조건 위반하는 결과 있는지 확인"/>
    <x v="3"/>
    <s v="문현희"/>
    <s v="이수연"/>
    <s v="송희영"/>
    <s v="Online"/>
    <x v="0"/>
    <s v="기타"/>
    <x v="4"/>
    <s v=""/>
    <x v="2"/>
    <x v="4"/>
    <d v="2025-08-26T09:06:37"/>
    <d v="2025-11-12T15:07:26"/>
  </r>
  <r>
    <s v="UT-PM20101S"/>
    <x v="4"/>
    <x v="0"/>
    <x v="3"/>
    <s v="DEF-01698"/>
    <s v="예고일(2025-08-29) 기준 조회시 “검색된자료 없습니다“ 메시지 출력 후 확인버튼 누르면 “조회는 D+2일까지만 가능합니다“ 메시지 출력함. 화면기능과 관련 없는 메시지로 보임."/>
    <x v="0"/>
    <s v="염희석"/>
    <s v="신문호"/>
    <s v="전태상"/>
    <s v="Online"/>
    <x v="1"/>
    <s v="기능"/>
    <x v="4"/>
    <s v=""/>
    <x v="2"/>
    <x v="4"/>
    <d v="2025-08-28T13:36:01"/>
    <d v="2025-09-05T13:13:21"/>
  </r>
  <r>
    <s v="UT-CM20028S"/>
    <x v="3"/>
    <x v="0"/>
    <x v="2"/>
    <s v="DEF-01709"/>
    <s v="데이터 날짜 조회 시, 필터링 안됨_x000a_(마일스톤시간과 최종 수정일시 둘 다 맞지 않음)"/>
    <x v="0"/>
    <s v="이지연"/>
    <s v="김은정"/>
    <s v="이동현"/>
    <s v="Online"/>
    <x v="0"/>
    <s v="기능"/>
    <x v="4"/>
    <s v=""/>
    <x v="2"/>
    <x v="4"/>
    <d v="2025-08-28T13:47:06"/>
    <d v="2025-10-15T11:31:06"/>
  </r>
  <r>
    <s v="UT-CAMN014M"/>
    <x v="3"/>
    <x v="0"/>
    <x v="10"/>
    <s v="DEF-01710"/>
    <s v="입력란에 입력 후 Enter키로 조회 불가능. SEARCH 버튼 클릭 시에만 조회 가능"/>
    <x v="0"/>
    <s v="박영수"/>
    <s v="정연준"/>
    <s v="김선강"/>
    <s v="Online"/>
    <x v="0"/>
    <s v="기능"/>
    <x v="4"/>
    <s v=""/>
    <x v="2"/>
    <x v="4"/>
    <d v="2025-08-28T13:47:58"/>
    <d v="2025-10-20T14:46:36"/>
  </r>
  <r>
    <s v="UT-GO41912R"/>
    <x v="4"/>
    <x v="0"/>
    <x v="0"/>
    <s v="DEF-01715"/>
    <s v="조회 조건을 25.01.01 ~ 25.01.31로 설정 시 조회된 자료의 첫번째 순번이 347로 시작함"/>
    <x v="0"/>
    <s v="신문호"/>
    <s v="박정구"/>
    <s v="이장헌"/>
    <s v="Online"/>
    <x v="1"/>
    <s v="기능"/>
    <x v="4"/>
    <s v="정연욱"/>
    <x v="0"/>
    <x v="4"/>
    <d v="2025-08-28T13:49:18"/>
    <d v="2025-09-01T09:56:29"/>
  </r>
  <r>
    <s v="UT-CM20032S"/>
    <x v="0"/>
    <x v="0"/>
    <x v="2"/>
    <s v="DEF-01725"/>
    <s v="SVC Type 조회 시, 필터링 안됨"/>
    <x v="0"/>
    <s v="이지연"/>
    <s v="김은정"/>
    <s v="이동현"/>
    <s v="Online"/>
    <x v="1"/>
    <s v="기능"/>
    <x v="4"/>
    <s v=""/>
    <x v="2"/>
    <x v="4"/>
    <d v="2025-08-28T13:59:35"/>
    <d v="2025-08-29T12:35:08"/>
  </r>
  <r>
    <s v="UT-GO41301S"/>
    <x v="3"/>
    <x v="0"/>
    <x v="0"/>
    <s v="DEF-01726"/>
    <s v="세부조회 조건이 작동하지 않음_x000a_"/>
    <x v="0"/>
    <s v="신문호"/>
    <s v="김경준"/>
    <s v="이장헌"/>
    <s v="Online"/>
    <x v="1"/>
    <s v="기능"/>
    <x v="4"/>
    <s v=""/>
    <x v="1"/>
    <x v="4"/>
    <d v="2025-08-28T13:59:50"/>
    <d v="2025-10-21T15:32:32"/>
  </r>
  <r>
    <s v="UT-RSCI010M"/>
    <x v="4"/>
    <x v="0"/>
    <x v="5"/>
    <s v="DEF-01727"/>
    <s v="시즌정보 복사 시 해당 시즌 정보가 없다는 메세지와 함께 복사 안됨"/>
    <x v="0"/>
    <s v="유경섭"/>
    <s v="이수연"/>
    <s v="박광염"/>
    <s v="Online"/>
    <x v="1"/>
    <s v="기능"/>
    <x v="4"/>
    <s v=""/>
    <x v="1"/>
    <x v="4"/>
    <d v="2025-08-28T13:59:51"/>
    <d v="2025-10-21T13:10:27"/>
  </r>
  <r>
    <s v="UT-PM20152R"/>
    <x v="4"/>
    <x v="0"/>
    <x v="3"/>
    <s v="DEF-01728"/>
    <s v="T1예고일(20250824)에는 값이 존재하나, 해당일에 T2승객예고는 조회되지 않음."/>
    <x v="0"/>
    <s v="염희석"/>
    <s v="pmtbd3"/>
    <s v="전태상"/>
    <s v="Report"/>
    <x v="1"/>
    <s v="프로세스"/>
    <x v="4"/>
    <s v=""/>
    <x v="2"/>
    <x v="4"/>
    <d v="2025-08-28T14:00:11"/>
    <d v="2025-09-05T13:18:14"/>
  </r>
  <r>
    <s v="UT-PM30103M"/>
    <x v="4"/>
    <x v="0"/>
    <x v="3"/>
    <s v="DEF-01731"/>
    <s v="예측시 입력란에 길이제한를 설정하지 않았으며, 해당입력 숫자만 필드에 표시됨._x000a_"/>
    <x v="0"/>
    <s v="염희석"/>
    <s v="pmtbd2"/>
    <s v="전태상"/>
    <s v="Online"/>
    <x v="1"/>
    <s v="표준"/>
    <x v="4"/>
    <s v=""/>
    <x v="0"/>
    <x v="4"/>
    <d v="2025-08-28T14:04:03"/>
    <d v="2025-09-05T13:19:03"/>
  </r>
  <r>
    <s v="UT-FP-SP51"/>
    <x v="4"/>
    <x v="3"/>
    <x v="8"/>
    <s v="DEF-01656"/>
    <s v="프로시저 호출 및 수신처리 결과 확인 가능하도록 시나리오 보완 요청드립니다"/>
    <x v="3"/>
    <s v="장경진"/>
    <s v="이인용"/>
    <s v="송희영"/>
    <s v="프로시져"/>
    <x v="0"/>
    <s v="문서화"/>
    <x v="4"/>
    <s v=""/>
    <x v="2"/>
    <x v="4"/>
    <d v="2025-08-25T10:42:09"/>
    <d v="2025-09-16T10:02:51"/>
  </r>
  <r>
    <s v="UT-SLOTBI008S"/>
    <x v="4"/>
    <x v="1"/>
    <x v="4"/>
    <s v="DEF-01657"/>
    <s v="조회시 아래와 같은 에러창이 뜸."/>
    <x v="1"/>
    <s v="김형진"/>
    <s v="서창민"/>
    <s v="윤성훈"/>
    <s v="Online"/>
    <x v="1"/>
    <s v="기능"/>
    <x v="4"/>
    <s v=""/>
    <x v="0"/>
    <x v="4"/>
    <d v="2025-08-25T10:46:35"/>
    <d v="2025-08-27T10:17:18"/>
  </r>
  <r>
    <s v="UT-FP-SP52"/>
    <x v="4"/>
    <x v="3"/>
    <x v="8"/>
    <s v="DEF-01658"/>
    <s v="4. 항공사 코드가 정의되지 않았습니다 수신처리 실패"/>
    <x v="3"/>
    <s v="장경진"/>
    <s v="이인용"/>
    <s v="송희영"/>
    <s v="프로시져"/>
    <x v="1"/>
    <s v="기능"/>
    <x v="4"/>
    <s v=""/>
    <x v="2"/>
    <x v="4"/>
    <d v="2025-08-25T10:54:40"/>
    <d v="2025-10-29T10:07:54"/>
  </r>
  <r>
    <s v="UT-FP-SP52"/>
    <x v="4"/>
    <x v="3"/>
    <x v="8"/>
    <s v="DEF-01659"/>
    <s v="시나리오 8 출도착 공항이 공항정보에 존재하지않을 경우는 PENDING 처리 시도시 처리결과 조회 안됨"/>
    <x v="3"/>
    <s v="장경진"/>
    <s v="이인용"/>
    <s v="송희영"/>
    <s v="프로시져"/>
    <x v="1"/>
    <s v="기능"/>
    <x v="4"/>
    <s v=""/>
    <x v="2"/>
    <x v="4"/>
    <d v="2025-08-25T11:02:20"/>
    <d v="2025-10-29T10:09:42"/>
  </r>
  <r>
    <s v="UT-FSQA080S"/>
    <x v="3"/>
    <x v="3"/>
    <x v="6"/>
    <s v="DEF-01661"/>
    <s v="중복저장 오류 팝업 안내문구"/>
    <x v="3"/>
    <s v="임소정"/>
    <s v="임소정"/>
    <s v="장수정"/>
    <s v="Online"/>
    <x v="1"/>
    <s v="기타"/>
    <x v="4"/>
    <s v=""/>
    <x v="2"/>
    <x v="4"/>
    <d v="2025-08-25T13:25:33"/>
    <d v="2025-09-19T10:06:57"/>
  </r>
  <r>
    <s v="UT-FSQA112S"/>
    <x v="3"/>
    <x v="3"/>
    <x v="6"/>
    <s v="DEF-01663"/>
    <s v="중복 저장 시도 시 안내문구 "/>
    <x v="3"/>
    <s v="임소정"/>
    <s v="임소정"/>
    <s v="장수정"/>
    <s v="Online"/>
    <x v="0"/>
    <s v="기타"/>
    <x v="4"/>
    <s v=""/>
    <x v="2"/>
    <x v="4"/>
    <d v="2025-08-25T13:41:57"/>
    <d v="2025-09-19T10:12:05"/>
  </r>
  <r>
    <s v="UT-SLOTFM005M-01"/>
    <x v="4"/>
    <x v="1"/>
    <x v="4"/>
    <s v="DEF-01664"/>
    <s v="테스트결과서 증적 누락"/>
    <x v="1"/>
    <s v="김형진"/>
    <s v="서창민"/>
    <s v="윤성훈"/>
    <s v="Online"/>
    <x v="0"/>
    <s v="문서화"/>
    <x v="4"/>
    <s v=""/>
    <x v="2"/>
    <x v="4"/>
    <d v="2025-08-25T14:07:43"/>
    <d v="2025-08-28T15:05:04"/>
  </r>
  <r>
    <s v="UT-FP-SP59"/>
    <x v="4"/>
    <x v="3"/>
    <x v="8"/>
    <s v="DEF-01666"/>
    <s v="스크립트 실행 후에 생성 정보가 조회되지 않음"/>
    <x v="3"/>
    <s v="장경진"/>
    <s v="이인용"/>
    <s v="송희영"/>
    <s v="프로시져"/>
    <x v="1"/>
    <s v="기능"/>
    <x v="4"/>
    <s v=""/>
    <x v="2"/>
    <x v="4"/>
    <d v="2025-08-25T14:52:17"/>
    <d v="2025-10-29T10:24:23"/>
  </r>
  <r>
    <s v="UT-FP-SP61"/>
    <x v="4"/>
    <x v="3"/>
    <x v="8"/>
    <s v="DEF-01667"/>
    <s v="연결편 있을 때, 슬레이브 있을 때 테스트 시나리오 추가 필요"/>
    <x v="3"/>
    <s v="장경진"/>
    <s v="이인용"/>
    <s v="송희영"/>
    <s v="프로시져"/>
    <x v="0"/>
    <s v="문서화"/>
    <x v="4"/>
    <s v=""/>
    <x v="2"/>
    <x v="4"/>
    <d v="2025-08-25T15:06:26"/>
    <d v="2025-10-29T10:31:44"/>
  </r>
  <r>
    <s v="UT-RSPK014S"/>
    <x v="4"/>
    <x v="1"/>
    <x v="5"/>
    <s v="DEF-01669"/>
    <s v="주기징 배정이 진행 안되는것 같습니다"/>
    <x v="1"/>
    <s v="유경섭"/>
    <s v="김훈근"/>
    <s v="윤성훈"/>
    <s v="Online"/>
    <x v="1"/>
    <s v="기능"/>
    <x v="4"/>
    <s v=""/>
    <x v="2"/>
    <x v="4"/>
    <d v="2025-08-25T16:38:43"/>
    <d v="2025-08-27T13:19:07"/>
  </r>
  <r>
    <s v="UT-GO11101S"/>
    <x v="4"/>
    <x v="1"/>
    <x v="0"/>
    <s v="DEF-01670"/>
    <s v="CTRL + F9 클릭시 오류 메세지 뜸"/>
    <x v="1"/>
    <s v="신문호"/>
    <s v="김경준"/>
    <s v="윤성훈"/>
    <s v="Online"/>
    <x v="1"/>
    <s v="기능"/>
    <x v="4"/>
    <s v=""/>
    <x v="0"/>
    <x v="4"/>
    <d v="2025-08-25T18:03:53"/>
    <d v="2025-08-29T15:24:28"/>
  </r>
  <r>
    <s v="UT-RE-010206-01C-01"/>
    <x v="4"/>
    <x v="3"/>
    <x v="11"/>
    <s v="DEF-01680"/>
    <s v="테스트 시나리오가 배정엔진 단위테스트에 적합하지 않음_x000a_[예상되는 테스트 시나리오]_x000a_ㅇ 사전조건_x000a_ - 배정대상 항공사, 운항편 목록 준비_x000a_ - 배정 체크리스트 기반으로 Stand Mapping / Pre Assign / Preference Rule / NearBy(Blockage) 리스트 입력 확인_x000a_   * 3단계 IIS 기준으로 하시면 됩니다_x000a_ - 예상되는 배정 결과 제시(미배정편 : 00편, T1 : 00편, T2 : 00 등)_x000a__x000a_ㅇ 배정엔진 실행_x000a_ - 엔진 실행시 오류 발생여부 확인_x000a__x000a_ㅇ 배정결과 확인(RC에서 확인하는 테스트는 통합테스트에서 진행)_x000a_ - 사전조건의 배정 체크리스트를 기반으로 여객/화물, 터미널별 항공사 배정 결과 등 대조_x000a_ - 체크리스트를 벗어난 항공편은 없는지, 우선 배정 대상인데 우선 배정되지 않은 항공편이 있는지 확인_x000a_  * 예)32번 반드시 배정인데, 32번에 배정되지 않은 경우 결함_x000a__x000a_ㅇ 협업메일로 상기 시나리오 반영된테스트 결과서 작성 및 TMS 테스트 결과서에 맞게 ID정리 요청드리겠습니다."/>
    <x v="3"/>
    <s v="문현희"/>
    <s v="장동혁"/>
    <s v="송희영"/>
    <s v="Online"/>
    <x v="0"/>
    <s v="문서화"/>
    <x v="4"/>
    <s v=""/>
    <x v="0"/>
    <x v="4"/>
    <d v="2025-08-26T08:53:30"/>
    <d v="2025-11-12T15:06:59"/>
  </r>
  <r>
    <s v="UT-RE-020202-02C-01"/>
    <x v="4"/>
    <x v="3"/>
    <x v="11"/>
    <s v="DEF-01685"/>
    <s v="테스트 시나리오가 배정엔진 단위테스트에 적합하지 않음_x000a_[예상되는 테스트 시나리오]_x000a_ㅇ 사전조건_x000a_ - 배정대상 항공사, 운항편(도착편) 목록 준비_x000a_ - 도착편 캐로셀 구역 설정을 위한 주기장 배정 우선 수행_x000a_ - Pre Assign / Preference Rule / Impairment 리스트 확인_x000a_   * 3단계 IIS 기준으로 하시면 됩니다_x000a_ - 예상되는 배정 결과 제시(T1 : 00편, T2 : 00 등)_x000a__x000a_ㅇ 배정엔진 실행_x000a_ - 엔진 실행시 오류 발생여부 확인_x000a__x000a_ㅇ 배정결과 확인(RC에서 확인하는 테스트는 통합테스트에서 진행)_x000a_ - 사전조건의 배정 체크리스트를 기반으로 여객/화물, 터미널별 항공사 배정 결과 등 대조(화물편 또는 여객 출발편은 캐로셀 배정 불가)_x000a_ - 체크리스트를 벗어난 항공편은 없는지, 우선 배정 대상인데 우선 배정되지 않은 항공편이 있는지 확인_x000a_  * 예)T1-17번 반드시 배정인데, T1-17번에 배정되지 않은 경우 결함_x000a__x000a_ㅇ 협업메일로 상기 시나리오 반영된테스트 결과서 작성 및 TMS 테스트 결과서에 맞게 ID정리 요청드리겠습니다."/>
    <x v="3"/>
    <s v="문현희"/>
    <s v="장동혁"/>
    <s v="송희영"/>
    <s v="Online"/>
    <x v="0"/>
    <s v="문서화"/>
    <x v="4"/>
    <s v=""/>
    <x v="0"/>
    <x v="4"/>
    <d v="2025-08-26T08:59:44"/>
    <d v="2025-11-12T15:07:14"/>
  </r>
  <r>
    <s v="UT-FSQA112S"/>
    <x v="3"/>
    <x v="3"/>
    <x v="6"/>
    <s v="DEF-01662"/>
    <s v="삭제가 안됨 (삭제선택이?)"/>
    <x v="3"/>
    <s v="임소정"/>
    <s v="임소정"/>
    <s v="장수정"/>
    <s v="Online"/>
    <x v="1"/>
    <s v="기능"/>
    <x v="4"/>
    <s v=""/>
    <x v="2"/>
    <x v="4"/>
    <d v="2025-08-25T13:40:37"/>
    <d v="2025-09-19T10:11:52"/>
  </r>
  <r>
    <s v="UT-FP-SP56"/>
    <x v="4"/>
    <x v="3"/>
    <x v="8"/>
    <s v="DEF-01665"/>
    <s v="CSHR_STTS_CD = 'SL' 일 때 마스터와 동일한 LNKG_YMD_VL 가져오는지 확인하는 시나리오 추가 요청드립니다"/>
    <x v="3"/>
    <s v="장경진"/>
    <s v="이인용"/>
    <s v="송희영"/>
    <s v="프로시져"/>
    <x v="0"/>
    <s v="문서화"/>
    <x v="4"/>
    <s v=""/>
    <x v="2"/>
    <x v="4"/>
    <d v="2025-08-25T14:29:44"/>
    <d v="2025-10-29T10:21:25"/>
  </r>
  <r>
    <s v="UT-RSPK013S"/>
    <x v="4"/>
    <x v="1"/>
    <x v="5"/>
    <s v="DEF-01668"/>
    <s v="주기장 배정 진행이 안되는것 같습니다"/>
    <x v="1"/>
    <s v="유경섭"/>
    <s v="김훈근"/>
    <s v="윤성훈"/>
    <s v="Online"/>
    <x v="1"/>
    <s v="기능"/>
    <x v="4"/>
    <s v=""/>
    <x v="2"/>
    <x v="4"/>
    <d v="2025-08-25T16:35:02"/>
    <d v="2025-08-27T13:15:52"/>
  </r>
  <r>
    <s v="UT-RS-SP10"/>
    <x v="4"/>
    <x v="3"/>
    <x v="5"/>
    <s v="DEF-01673"/>
    <s v="시나리오 1-3 수행시 'TN_CA_TRSM_MSTR_MSG 2건 생성 확인' 단계에서 데이터가 조회되지 않음_x000a_ * 신규 2건 전송 및 ESB테이블 조회 쿼리시 OPR_DT는 25년 7월 30일인데, CA 테이블 TRRC_JOB_DT는 7월 31일이라서 그런건지 스크립트 확인 요청드립니다"/>
    <x v="3"/>
    <s v="유경섭"/>
    <s v="김훈근"/>
    <s v="송희영"/>
    <s v="프로시져"/>
    <x v="1"/>
    <s v="기능"/>
    <x v="4"/>
    <s v=""/>
    <x v="2"/>
    <x v="4"/>
    <d v="2025-08-25T18:47:54"/>
    <d v="2025-10-29T11:08:42"/>
  </r>
  <r>
    <s v="UT-RS-SP15"/>
    <x v="4"/>
    <x v="3"/>
    <x v="5"/>
    <s v="DEF-01674"/>
    <s v="FIDS 단위시스템 미사용 및 FIDS2-&gt;FIDS3 통합작업 진행중으로,_x000a_고도화 준공시 FIDS3만 남을 예정입니다._x000a_ - 체크인카운터 배정내역은 FIDS3로 송신해야하나, FIDS3도 동일한 ACPT2 MDD를 수신하고 있어 FIMS 변동사항은 없을것으로 예상됨"/>
    <x v="3"/>
    <s v="유경섭"/>
    <s v="김훈근"/>
    <s v="송희영"/>
    <s v="프로시져"/>
    <x v="2"/>
    <s v="기능"/>
    <x v="4"/>
    <s v=""/>
    <x v="2"/>
    <x v="4"/>
    <d v="2025-08-25T19:14:02"/>
    <d v="2025-10-29T11:10:30"/>
  </r>
  <r>
    <s v="UT-RS-SP2"/>
    <x v="4"/>
    <x v="3"/>
    <x v="5"/>
    <s v="DEF-01677"/>
    <s v="SP_RS_PUSH_STND 테스트 결과서 보이지 않음_x000a_ - UT-SP_RS_PUSH_BDG_GATE만 있음_x000a_  * 미개발 물량이거나, 테스트 차수가 다른 경우 TMS 조정 요청드립니다."/>
    <x v="3"/>
    <s v="유경섭"/>
    <s v="유경섭"/>
    <s v="송희영"/>
    <s v="프로시져"/>
    <x v="2"/>
    <s v="문서화"/>
    <x v="4"/>
    <s v=""/>
    <x v="2"/>
    <x v="4"/>
    <d v="2025-08-25T19:25:38"/>
    <d v="2025-11-13T14:20:29"/>
  </r>
  <r>
    <s v="UT-RS-SP3"/>
    <x v="4"/>
    <x v="3"/>
    <x v="5"/>
    <s v="DEF-01678"/>
    <s v="SP_RS_PUSH_CRS 테스트결과서 없음_x000a_ - 테스트 대상 재확인 요청드립니다."/>
    <x v="3"/>
    <s v="유경섭"/>
    <s v="유경섭"/>
    <s v="송희영"/>
    <s v="프로시져"/>
    <x v="2"/>
    <s v="문서화"/>
    <x v="4"/>
    <s v=""/>
    <x v="2"/>
    <x v="4"/>
    <d v="2025-08-25T19:26:24"/>
    <d v="2025-11-13T14:39:03"/>
  </r>
  <r>
    <s v="UT-GO41901S"/>
    <x v="4"/>
    <x v="1"/>
    <x v="0"/>
    <s v="DEF-01694"/>
    <s v="기준연도 입력안해도 조회됨."/>
    <x v="1"/>
    <s v="신문호"/>
    <s v="박정구"/>
    <s v="윤성훈"/>
    <s v="Online"/>
    <x v="1"/>
    <s v="기능"/>
    <x v="4"/>
    <s v=""/>
    <x v="0"/>
    <x v="4"/>
    <d v="2025-08-26T10:03:22"/>
    <d v="2025-08-27T14:24:07"/>
  </r>
  <r>
    <s v="UT-SLOTBI008S"/>
    <x v="4"/>
    <x v="1"/>
    <x v="4"/>
    <s v="DEF-01695"/>
    <s v="신규버튼이 보이지 않음"/>
    <x v="1"/>
    <s v="김형진"/>
    <s v="서창민"/>
    <s v="윤성훈"/>
    <s v="Online"/>
    <x v="1"/>
    <s v="기능"/>
    <x v="4"/>
    <s v=""/>
    <x v="0"/>
    <x v="4"/>
    <d v="2025-08-27T10:24:41"/>
    <d v="2025-08-28T13:51:35"/>
  </r>
  <r>
    <s v="UT-AC01021S"/>
    <x v="4"/>
    <x v="3"/>
    <x v="9"/>
    <s v="DEF-01696"/>
    <s v="상단 버튼 간격 조정 요청 (시인성 개선)"/>
    <x v="3"/>
    <s v="조수일"/>
    <s v="안소정"/>
    <s v="조수일"/>
    <s v="Online"/>
    <x v="0"/>
    <s v="UI"/>
    <x v="4"/>
    <s v=""/>
    <x v="2"/>
    <x v="4"/>
    <d v="2025-08-27T15:17:07"/>
    <d v="2025-09-04T10:06:32"/>
  </r>
  <r>
    <s v="UT-PM20101S"/>
    <x v="4"/>
    <x v="0"/>
    <x v="3"/>
    <s v="DEF-01701"/>
    <s v="예고일(2025-08-29) 기준 조회시 “검색된자료 없습니다“ 메시지 출력 후 확인버튼 누르면 “조회는 D+2일까지만 가능합니다“ 메시지 출력함. 화면기능과 관련 없는 메시지로 보임."/>
    <x v="0"/>
    <s v="염희석"/>
    <s v="신문호"/>
    <s v="전태상"/>
    <s v="Online"/>
    <x v="1"/>
    <s v="기능"/>
    <x v="4"/>
    <s v=""/>
    <x v="2"/>
    <x v="4"/>
    <d v="2025-08-28T13:37:59"/>
    <d v="2025-09-05T13:13:32"/>
  </r>
  <r>
    <s v="UT-PM20101S"/>
    <x v="4"/>
    <x v="0"/>
    <x v="3"/>
    <s v="DEF-01702"/>
    <s v="예고일 기준일 조회시 NO DATA인데도 하단 예고일별 입.출국환승 합계란에 데이터가 출력됨._x000a_"/>
    <x v="0"/>
    <s v="염희석"/>
    <s v="신문호"/>
    <s v="전태상"/>
    <s v="Online"/>
    <x v="1"/>
    <s v="기능"/>
    <x v="4"/>
    <s v=""/>
    <x v="0"/>
    <x v="4"/>
    <d v="2025-08-28T13:41:37"/>
    <d v="2025-09-05T13:13:44"/>
  </r>
  <r>
    <s v="UT-CAMN002M"/>
    <x v="4"/>
    <x v="0"/>
    <x v="10"/>
    <s v="DEF-01703"/>
    <s v="입력란에 최초 입력 시 우측 아이콘이 겹쳐서 노출됨"/>
    <x v="0"/>
    <s v="박영수"/>
    <s v="정연준"/>
    <s v="김선강"/>
    <s v="Online"/>
    <x v="1"/>
    <s v="UI"/>
    <x v="4"/>
    <s v=""/>
    <x v="2"/>
    <x v="4"/>
    <d v="2025-08-28T13:42:53"/>
    <d v="2025-10-20T14:43:50"/>
  </r>
  <r>
    <s v="UT-PM20102R"/>
    <x v="4"/>
    <x v="0"/>
    <x v="3"/>
    <s v="DEF-01704"/>
    <s v="그래프 표현 중 승객명수가 0명 이하의 그래프도 출력됨._x000a_그래프별 승객명수를 글자색을 달리하면 가독성이 향상될 것 같음.(사용자 편의성(전체 프래프))_x000a_"/>
    <x v="0"/>
    <s v="염희석"/>
    <s v="신문호"/>
    <s v="전태상"/>
    <s v="Report"/>
    <x v="0"/>
    <s v="기능"/>
    <x v="4"/>
    <s v=""/>
    <x v="2"/>
    <x v="4"/>
    <d v="2025-08-28T13:44:21"/>
    <d v="2025-09-05T13:17:22"/>
  </r>
  <r>
    <s v="UT-CAMN001S"/>
    <x v="3"/>
    <x v="0"/>
    <x v="10"/>
    <s v="DEF-01697"/>
    <s v="FIMS 메인페이지 Notice에 표기되는 5개의 공지사항이 어떤 기준으로 표기되는 건지 알 수 없음._x000a_[Register Date 최신순 5개로 정렬되는 목록과 상이함]_x000a_"/>
    <x v="0"/>
    <s v="박영수"/>
    <s v="정연준"/>
    <s v="김선강"/>
    <s v="Online"/>
    <x v="1"/>
    <s v="UI"/>
    <x v="4"/>
    <s v=""/>
    <x v="2"/>
    <x v="4"/>
    <d v="2025-08-28T13:31:53"/>
    <d v="2025-09-03T11:19:43"/>
  </r>
  <r>
    <s v="UT-RSCI001S"/>
    <x v="3"/>
    <x v="0"/>
    <x v="5"/>
    <s v="DEF-01699"/>
    <s v="1. 전체선택 체크박스 선택 후 선택된 내용 해제 시 전체선택 체크박스 해제 안됨 (공통)_x000a_2. 저장 성공 이후 메시지 팝업에 성공 메시지와 함께 경고 아이콘이 보여짐. (공통)"/>
    <x v="0"/>
    <s v="유경섭"/>
    <s v="이수연"/>
    <s v="박광염"/>
    <s v="Online"/>
    <x v="1"/>
    <s v="기능"/>
    <x v="4"/>
    <s v=""/>
    <x v="0"/>
    <x v="4"/>
    <d v="2025-08-28T13:36:23"/>
    <d v="2025-12-05T17:14:21"/>
  </r>
  <r>
    <s v="UT-GO21301S"/>
    <x v="4"/>
    <x v="0"/>
    <x v="0"/>
    <s v="DEF-01700"/>
    <s v="월별 통계 탭 선택 후 연도별 통계 탭으로 이동 시 조회 기간이 월 데이터를 포함한 6자리 숫자로 자동 셋팅됨"/>
    <x v="0"/>
    <s v="신문호"/>
    <s v="박정구"/>
    <s v="이장헌"/>
    <s v="Online"/>
    <x v="1"/>
    <s v="기능"/>
    <x v="4"/>
    <s v="정연욱"/>
    <x v="0"/>
    <x v="4"/>
    <d v="2025-08-28T13:37:55"/>
    <d v="2025-09-01T09:56:09"/>
  </r>
  <r>
    <s v="UT-RSCI005S"/>
    <x v="3"/>
    <x v="0"/>
    <x v="5"/>
    <s v="DEF-01705"/>
    <s v="1. 조회 기간 설정을 종료일을 시작일 보다 작게 설정하여 조회 시 해당 내용에 맞게 메시지 내용 수정 필요._x000a_2. 조회 결과 데이터의 ‘Repeat’ 체크박스 선택 후 저장 시 서버오류 메시지 보여지고 선택한 체크박스 해제 후 다시 저장 시 해당 서버오류 메시지 재 동작됨"/>
    <x v="0"/>
    <s v="유경섭"/>
    <s v="이수연"/>
    <s v="박광염"/>
    <s v="Online"/>
    <x v="1"/>
    <s v="기능"/>
    <x v="4"/>
    <s v=""/>
    <x v="0"/>
    <x v="4"/>
    <d v="2025-08-28T13:44:27"/>
    <d v="2025-09-02T10:25:47"/>
  </r>
  <r>
    <s v="UT-GO41211S"/>
    <x v="4"/>
    <x v="0"/>
    <x v="0"/>
    <s v="DEF-01706"/>
    <s v="일일공항운영현황 T1/T2 보고서 항목에서 기준일자 설정 후 조회 시 아래와 같은 오류 발생"/>
    <x v="0"/>
    <s v="신문호"/>
    <s v="김경준"/>
    <s v="이장헌"/>
    <s v="Online"/>
    <x v="1"/>
    <s v="기능"/>
    <x v="4"/>
    <s v="정연욱"/>
    <x v="1"/>
    <x v="4"/>
    <d v="2025-08-28T13:44:32"/>
    <d v="2025-09-03T16:32:31"/>
  </r>
  <r>
    <s v="UT-SLOTOF001R"/>
    <x v="4"/>
    <x v="0"/>
    <x v="4"/>
    <s v="DEF-01707"/>
    <s v="화면경로: SLOT &gt; 기타기능 &gt; FOIS 연계 &gt; 비행편 SLOT 배정 일치 여부 확인을 위한 데이터 송수신_x000a__x000a_내용: S25 조회 후 T25 조회 시, T25 Document List가 없는 경우 T25 Fois List가 Refresh 되지 않고 남아 있음"/>
    <x v="0"/>
    <s v="김형진"/>
    <s v="서창민"/>
    <s v="기인보"/>
    <s v="Online"/>
    <x v="1"/>
    <s v="기능"/>
    <x v="4"/>
    <s v=""/>
    <x v="2"/>
    <x v="4"/>
    <d v="2025-08-28T13:45:02"/>
    <d v="2025-09-05T13:41:33"/>
  </r>
  <r>
    <s v="UT-CAMN002M(A)"/>
    <x v="4"/>
    <x v="0"/>
    <x v="7"/>
    <s v="DEF-01708"/>
    <s v="입력란에 최초 입력 시 우측 아이콘이 겹쳐서 노출됨"/>
    <x v="0"/>
    <s v="박영수"/>
    <s v="정연준"/>
    <s v="김선강"/>
    <s v="Online"/>
    <x v="1"/>
    <s v="UI"/>
    <x v="4"/>
    <s v=""/>
    <x v="2"/>
    <x v="4"/>
    <d v="2025-08-28T13:45:20"/>
    <d v="2025-12-05T17:27:32"/>
  </r>
  <r>
    <s v="UT-SLOTOF001R"/>
    <x v="4"/>
    <x v="0"/>
    <x v="4"/>
    <s v="DEF-01711"/>
    <s v="화면경로: SLOT &gt; 기타기능 &gt; FOIS 연계 &gt; 비행편 SLOT 배정 일치 여부 확인을 위한 데이터 송수신_x000a__x000a_내용: 화면설계서(BPJ76J392254-UIUX설계서[SLOT관리시스템(SLOT)]_본문, 169p)의 Due(시작일자, 종료일자) 검색 조건이 미구현됨"/>
    <x v="0"/>
    <s v="김형진"/>
    <s v="서창민"/>
    <s v="기인보"/>
    <s v="Online"/>
    <x v="1"/>
    <s v="기능"/>
    <x v="4"/>
    <s v=""/>
    <x v="0"/>
    <x v="4"/>
    <d v="2025-08-28T13:48:21"/>
    <d v="2025-09-05T13:41:44"/>
  </r>
  <r>
    <s v="UT-CAMN014M(A)"/>
    <x v="3"/>
    <x v="0"/>
    <x v="7"/>
    <s v="DEF-01712"/>
    <s v="입력란에 입력 후 Enter키로 조회 불가능. SEARCH 버튼 클릭 시에만 조회 가능"/>
    <x v="0"/>
    <s v="박영수"/>
    <s v="정연준"/>
    <s v="김선강"/>
    <s v="Online"/>
    <x v="0"/>
    <s v="기능"/>
    <x v="4"/>
    <s v=""/>
    <x v="2"/>
    <x v="4"/>
    <d v="2025-08-28T13:48:39"/>
    <d v="2025-10-20T16:57:19"/>
  </r>
  <r>
    <s v="UT-RSCI008S"/>
    <x v="3"/>
    <x v="0"/>
    <x v="5"/>
    <s v="DEF-01713"/>
    <s v="조회된 항공사 선택 후  [삭제] 선택 후 [저장] 시 동작되는 메시지 박스에서 [아니오] 버튼 클릭 시 해당 내용 삭제처리 저장됨"/>
    <x v="0"/>
    <s v="유경섭"/>
    <s v="이수연"/>
    <s v="박광염"/>
    <s v="Online"/>
    <x v="1"/>
    <s v="기능"/>
    <x v="4"/>
    <s v=""/>
    <x v="1"/>
    <x v="4"/>
    <d v="2025-08-28T13:48:47"/>
    <d v="2025-09-05T10:11:03"/>
  </r>
  <r>
    <s v="UT-FPFC082M"/>
    <x v="3"/>
    <x v="0"/>
    <x v="8"/>
    <s v="DEF-01714"/>
    <s v=": [Advance] 항목에서 조건 변경문이 문법 오류 임에도 적용(APPLY)하면 오류 팝업창이 정상적으로 보여지나, 문법 오류 상태에서 저장(SAVE)하면 정상적으로 저장됨에 따라 이후에는 조회가 불가능한 상태에 빠지는 현상이 있음._x000a_-감리 테스트터 의견: 개발자와 면담한 결과 이 기능은 거의 사용하지 않는 화면이므로 검토하여 기능을 삭제하거나, 저장 전에 확실하게 검증할 수 있도록 하여 사전에 리스크를 예방할 필요가 있음._x000a_"/>
    <x v="0"/>
    <s v="장경진"/>
    <s v="이인용"/>
    <s v="김인수"/>
    <s v="Online"/>
    <x v="0"/>
    <s v="기능"/>
    <x v="4"/>
    <s v=""/>
    <x v="0"/>
    <x v="4"/>
    <d v="2025-08-28T13:48:48"/>
    <d v="2025-10-21T10:08:43"/>
  </r>
  <r>
    <s v="UT-RSPK030S"/>
    <x v="0"/>
    <x v="4"/>
    <x v="5"/>
    <s v="DEF-01716"/>
    <s v="Remark 자릿수 초과시 오류입니다. _x000a_확인부탁합니다. "/>
    <x v="4"/>
    <s v="유경섭"/>
    <s v="장동혁"/>
    <s v="유경섭"/>
    <s v="Online"/>
    <x v="1"/>
    <s v="기능"/>
    <x v="4"/>
    <s v=""/>
    <x v="2"/>
    <x v="4"/>
    <d v="2025-08-28T13:52:28"/>
    <d v="2025-09-01T14:06:04"/>
  </r>
  <r>
    <s v="UT-PM20102R"/>
    <x v="4"/>
    <x v="0"/>
    <x v="3"/>
    <s v="DEF-01717"/>
    <s v="승객예고 버튼 조작시 금일 배치실행된 결과가 없습니다 메시지 출력._x000a_"/>
    <x v="0"/>
    <s v="염희석"/>
    <s v="신문호"/>
    <s v="전태상"/>
    <s v="Report"/>
    <x v="1"/>
    <s v="기능"/>
    <x v="4"/>
    <s v=""/>
    <x v="2"/>
    <x v="4"/>
    <d v="2025-08-28T13:53:55"/>
    <d v="2025-09-05T13:17:32"/>
  </r>
  <r>
    <s v="UT-SLOTMM005S"/>
    <x v="4"/>
    <x v="0"/>
    <x v="4"/>
    <s v="DEF-01718"/>
    <s v="체크박스를 체크 했다가 해제하고 Combine 버튼을 눌러도 결합됨 "/>
    <x v="0"/>
    <s v="김형진"/>
    <s v="서창민"/>
    <s v="기인보"/>
    <s v="Online"/>
    <x v="1"/>
    <s v="기능"/>
    <x v="4"/>
    <s v=""/>
    <x v="2"/>
    <x v="4"/>
    <d v="2025-08-28T13:53:57"/>
    <d v="2025-09-05T13:41:58"/>
  </r>
  <r>
    <s v="UT-SLOTBI001S"/>
    <x v="3"/>
    <x v="0"/>
    <x v="4"/>
    <s v="DEF-01719"/>
    <s v="화면경로: SLOT &gt; 기초정보 관리 &gt; 코드 관리 &gt; 공항 관리_x000a__x000a_내용: 등록일자, 수정일자 필드명 오류(화면설계서와 일치하지 않음)_x000a_"/>
    <x v="0"/>
    <s v="김형진"/>
    <s v="서창민"/>
    <s v="기인보"/>
    <s v="Online"/>
    <x v="1"/>
    <s v="기능"/>
    <x v="4"/>
    <s v=""/>
    <x v="0"/>
    <x v="4"/>
    <d v="2025-08-28T13:54:38"/>
    <d v="2025-09-05T13:41:51"/>
  </r>
  <r>
    <s v="UT-RSCI009S"/>
    <x v="4"/>
    <x v="0"/>
    <x v="5"/>
    <s v="DEF-01720"/>
    <s v="추가한 내용 수정 후 저장 시 해당 내용 수정이 아닌 내용 추가 상태로 동작됨"/>
    <x v="0"/>
    <s v="유경섭"/>
    <s v="이수연"/>
    <s v="박광염"/>
    <s v="Online"/>
    <x v="1"/>
    <s v="기능"/>
    <x v="4"/>
    <s v=""/>
    <x v="0"/>
    <x v="4"/>
    <d v="2025-08-28T13:55:31"/>
    <d v="2025-10-21T14:28:13"/>
  </r>
  <r>
    <s v="UT-FPFA022M"/>
    <x v="4"/>
    <x v="3"/>
    <x v="8"/>
    <s v="DEF-01822"/>
    <s v="General / Times / Resource ... / ATC 탭 UI위치 정렬 요청드립니다._x000a_ - 탭이 하단 굵은선보다 1~2px정도 아래로 벗어나있음"/>
    <x v="3"/>
    <s v="장경진"/>
    <s v="이인용"/>
    <s v="송희영"/>
    <s v="Online"/>
    <x v="0"/>
    <s v="UI"/>
    <x v="4"/>
    <s v=""/>
    <x v="2"/>
    <x v="4"/>
    <d v="2025-09-10T09:18:40"/>
    <d v="2025-11-12T14:11:00"/>
  </r>
  <r>
    <s v="UT-FSEX010S"/>
    <x v="4"/>
    <x v="2"/>
    <x v="6"/>
    <s v="DEF-01836"/>
    <s v="코드 검색 시 해당 검색명으로 여러 건이 있는데 한건만 조회됨_x000a_(현 운영은 조회 클릭때마다 다음 검색된 코드명으로 이동하여 보여짐)_x000a_검색어: 지 "/>
    <x v="2"/>
    <s v="임소정"/>
    <s v="임소정"/>
    <s v="장수정"/>
    <s v="Online"/>
    <x v="1"/>
    <s v="기능"/>
    <x v="4"/>
    <s v=""/>
    <x v="2"/>
    <x v="4"/>
    <d v="2025-09-11T13:37:25"/>
    <d v="2025-09-19T09:43:14"/>
  </r>
  <r>
    <s v="UT-AC01021S"/>
    <x v="4"/>
    <x v="3"/>
    <x v="9"/>
    <s v="DEF-01838"/>
    <s v="강설운영 발령(시작) 입력건이 관제업무일지 업무수행내역에 정상적으로 기록되지 않음"/>
    <x v="3"/>
    <s v="조수일"/>
    <s v="안소정"/>
    <s v="조수일"/>
    <s v="Online"/>
    <x v="1"/>
    <s v="기능"/>
    <x v="4"/>
    <s v=""/>
    <x v="0"/>
    <x v="4"/>
    <d v="2025-09-11T15:14:17"/>
    <d v="2025-10-01T15:23:38"/>
  </r>
  <r>
    <s v="UT-AC01021S"/>
    <x v="4"/>
    <x v="3"/>
    <x v="9"/>
    <s v="DEF-01839"/>
    <s v="온도/적설량이 DB 컬럼 문자열 길이(varchar 20)을 초과 입력 가능하여 오류 발생_x000a_"/>
    <x v="3"/>
    <s v="조수일"/>
    <s v="안소정"/>
    <s v="조수일"/>
    <s v="Online"/>
    <x v="1"/>
    <s v="기능"/>
    <x v="4"/>
    <s v=""/>
    <x v="2"/>
    <x v="4"/>
    <d v="2025-09-11T15:16:34"/>
    <d v="2025-12-11T14:57:58"/>
  </r>
  <r>
    <s v="UT-AC01021S"/>
    <x v="4"/>
    <x v="3"/>
    <x v="9"/>
    <s v="DEF-01840"/>
    <s v="New 버튼으로 초기화후 아무것도 입력하지 않고 저장시 오류 발생_x000a_적절한 안내/경고 문구 표출 필요"/>
    <x v="3"/>
    <s v="조수일"/>
    <s v="안소정"/>
    <s v="조수일"/>
    <s v="Online"/>
    <x v="1"/>
    <s v="기능"/>
    <x v="4"/>
    <s v=""/>
    <x v="2"/>
    <x v="4"/>
    <d v="2025-09-11T15:17:50"/>
    <d v="2025-12-03T16:38:42"/>
  </r>
  <r>
    <s v="UT-AC01021S"/>
    <x v="4"/>
    <x v="3"/>
    <x v="9"/>
    <s v="DEF-01841"/>
    <s v="관제사간 메시지 공유 기능중 신규 등록시 필수항목 표시 누락됨_x000a_ex)본문 "/>
    <x v="3"/>
    <s v="조수일"/>
    <s v="안소정"/>
    <s v="조수일"/>
    <s v="Online"/>
    <x v="1"/>
    <s v="UI"/>
    <x v="4"/>
    <s v=""/>
    <x v="2"/>
    <x v="4"/>
    <d v="2025-09-11T17:15:17"/>
    <d v="2025-12-03T16:38:28"/>
  </r>
  <r>
    <s v="UT-FSEX050S"/>
    <x v="3"/>
    <x v="2"/>
    <x v="6"/>
    <s v="DEF-01842"/>
    <s v="목록에서 훈련명 표출 제거, 훈련종류가 기타인 경우 훈련명이 표시되도록 하며 훈련명 필수값 설정"/>
    <x v="2"/>
    <s v="임소정"/>
    <s v="임소정"/>
    <s v="임육룡"/>
    <s v="Online"/>
    <x v="0"/>
    <s v="UI"/>
    <x v="4"/>
    <s v=""/>
    <x v="2"/>
    <x v="4"/>
    <d v="2025-09-12T14:46:15"/>
    <d v="2025-12-19T14:49:13"/>
  </r>
  <r>
    <s v="UT-FSEX060M"/>
    <x v="3"/>
    <x v="2"/>
    <x v="6"/>
    <s v="DEF-01843"/>
    <s v="목록에서 교육명 표출 제거, 교육종류가 기타인 경우 교육명이 표시되도록 하며 교육명 필수값 설정"/>
    <x v="2"/>
    <s v="임소정"/>
    <s v="임소정"/>
    <s v="임육룡"/>
    <s v="Online"/>
    <x v="0"/>
    <s v="UI"/>
    <x v="4"/>
    <s v=""/>
    <x v="2"/>
    <x v="4"/>
    <d v="2025-09-12T14:46:51"/>
    <d v="2025-12-19T14:49:21"/>
  </r>
  <r>
    <s v="UT-FP-SP3"/>
    <x v="3"/>
    <x v="0"/>
    <x v="8"/>
    <s v="DEF-01812"/>
    <s v="시간 형식이 아닌 ‘NULL’ 로 출력됨"/>
    <x v="0"/>
    <s v="장경진"/>
    <s v="이인용"/>
    <s v="박광염"/>
    <s v="프로시져"/>
    <x v="2"/>
    <s v="프로세스"/>
    <x v="4"/>
    <s v=""/>
    <x v="2"/>
    <x v="4"/>
    <d v="2025-09-02T13:07:29"/>
    <d v="2025-09-05T10:09:34"/>
  </r>
  <r>
    <s v="UT-AC-SP6"/>
    <x v="3"/>
    <x v="0"/>
    <x v="9"/>
    <s v="DEF-01817"/>
    <s v="DEAL_STAT 업데이트를 위해 마일스톤에 ARDT 임의 부여 시 무결성 제약조건 에러 메시지 보여짐"/>
    <x v="0"/>
    <s v="조수일"/>
    <s v="이용혁"/>
    <s v="박광염"/>
    <s v="프로시져"/>
    <x v="2"/>
    <s v="프로세스"/>
    <x v="4"/>
    <s v=""/>
    <x v="2"/>
    <x v="4"/>
    <d v="2025-09-03T12:47:47"/>
    <d v="2025-09-03T14:01:09"/>
  </r>
  <r>
    <s v="UT-GO-SP64"/>
    <x v="4"/>
    <x v="0"/>
    <x v="0"/>
    <s v="DEF-01820"/>
    <s v="스크립트 2) 실행 시 오류"/>
    <x v="0"/>
    <s v="신문호"/>
    <s v="정병환"/>
    <s v="이장헌"/>
    <s v="프로시져"/>
    <x v="1"/>
    <s v="기능"/>
    <x v="4"/>
    <s v="정연욱"/>
    <x v="0"/>
    <x v="4"/>
    <d v="2025-09-03T16:16:11"/>
    <d v="2025-09-04T14:18:40"/>
  </r>
  <r>
    <s v="UT-FSEX050S"/>
    <x v="3"/>
    <x v="2"/>
    <x v="6"/>
    <s v="DEF-01844"/>
    <s v="삭제여부 추가하여 이력관리 필요"/>
    <x v="2"/>
    <s v="임소정"/>
    <s v="임소정"/>
    <s v="임육룡"/>
    <s v="Online"/>
    <x v="0"/>
    <s v="기능"/>
    <x v="4"/>
    <s v=""/>
    <x v="2"/>
    <x v="4"/>
    <d v="2025-09-12T14:56:04"/>
    <d v="2025-12-19T14:49:35"/>
  </r>
  <r>
    <s v="UT-FSEX060M"/>
    <x v="3"/>
    <x v="2"/>
    <x v="6"/>
    <s v="DEF-01845"/>
    <s v="삭제여부 추가하여 이력관리 필요"/>
    <x v="2"/>
    <s v="임소정"/>
    <s v="임소정"/>
    <s v="임육룡"/>
    <s v="Online"/>
    <x v="0"/>
    <s v="기능"/>
    <x v="4"/>
    <s v=""/>
    <x v="2"/>
    <x v="4"/>
    <d v="2025-09-12T14:56:25"/>
    <d v="2025-12-19T14:49:29"/>
  </r>
  <r>
    <s v="UT-CASY033S(A)"/>
    <x v="3"/>
    <x v="2"/>
    <x v="7"/>
    <s v="DEF-01847"/>
    <s v="access validity time 항목명 _x000a_전체 &gt; 선택? "/>
    <x v="2"/>
    <s v="박영수"/>
    <s v="최민지"/>
    <s v="장수정"/>
    <s v="Online"/>
    <x v="0"/>
    <s v="UI"/>
    <x v="4"/>
    <s v=""/>
    <x v="2"/>
    <x v="4"/>
    <d v="2025-09-15T10:26:20"/>
    <d v="2025-09-24T14:24:05"/>
  </r>
  <r>
    <s v="UT-MESCA201M"/>
    <x v="4"/>
    <x v="0"/>
    <x v="15"/>
    <s v="DEF-01792"/>
    <s v="시작 시간이 종료 시간보다 크도록 입력 시 알림창이 뜨지 않음._x000a_관련 알림창이 뜨도록 개선 필요"/>
    <x v="0"/>
    <s v="임지훈"/>
    <s v="홍성민"/>
    <s v="임유진"/>
    <s v="Online"/>
    <x v="0"/>
    <s v="기능"/>
    <x v="4"/>
    <s v="원유영"/>
    <x v="2"/>
    <x v="4"/>
    <d v="2025-08-29T13:38:41"/>
    <d v="2025-09-05T13:46:15"/>
  </r>
  <r>
    <s v="UT-CASY033S"/>
    <x v="3"/>
    <x v="0"/>
    <x v="10"/>
    <s v="DEF-01795"/>
    <s v="전체 조회 표기 필요 [선택 -&gt; All]"/>
    <x v="0"/>
    <s v="박영수"/>
    <s v="최민지"/>
    <s v="김선강"/>
    <s v="Online"/>
    <x v="0"/>
    <s v="UI"/>
    <x v="4"/>
    <s v=""/>
    <x v="2"/>
    <x v="4"/>
    <d v="2025-08-29T14:36:27"/>
    <d v="2025-10-20T16:25:06"/>
  </r>
  <r>
    <s v="UT-CASY034S"/>
    <x v="3"/>
    <x v="0"/>
    <x v="10"/>
    <s v="DEF-01796"/>
    <s v="전체 조회 표기 필요 [선택 -&gt; All]"/>
    <x v="0"/>
    <s v="박영수"/>
    <s v="최민지"/>
    <s v="김선강"/>
    <s v="Online"/>
    <x v="0"/>
    <s v="UI"/>
    <x v="4"/>
    <s v=""/>
    <x v="2"/>
    <x v="4"/>
    <d v="2025-08-29T15:41:54"/>
    <d v="2025-10-20T16:25:57"/>
  </r>
  <r>
    <s v="UT-CASY037S"/>
    <x v="4"/>
    <x v="0"/>
    <x v="10"/>
    <s v="DEF-01798"/>
    <s v="사용하지 않는 열이 존재함. 삭제 필요."/>
    <x v="0"/>
    <s v="박영수"/>
    <s v="최민지"/>
    <s v="김선강"/>
    <s v="Online"/>
    <x v="0"/>
    <s v="UI"/>
    <x v="4"/>
    <s v=""/>
    <x v="2"/>
    <x v="4"/>
    <d v="2025-08-29T16:13:52"/>
    <d v="2025-10-20T17:08:10"/>
  </r>
  <r>
    <s v="UT-RSPK008S"/>
    <x v="3"/>
    <x v="0"/>
    <x v="5"/>
    <s v="DEF-01799"/>
    <s v="역방향 체크 해지 후 정장 시 역방향 해지 상태 저장 안됨"/>
    <x v="0"/>
    <s v="유경섭"/>
    <s v="김훈근"/>
    <s v="박광염"/>
    <s v="Online"/>
    <x v="1"/>
    <s v="기능"/>
    <x v="4"/>
    <s v=""/>
    <x v="0"/>
    <x v="4"/>
    <d v="2025-09-01T10:34:54"/>
    <d v="2025-10-21T14:19:17"/>
  </r>
  <r>
    <s v="UT-RSPK015S"/>
    <x v="3"/>
    <x v="0"/>
    <x v="5"/>
    <s v="DEF-01800"/>
    <s v="'Type' 검색창에 숫자만 입력 가능하여 실제 FLT# 검색 내용 입력 불가능함"/>
    <x v="0"/>
    <s v="유경섭"/>
    <s v="김훈근"/>
    <s v="박광염"/>
    <s v="Online"/>
    <x v="1"/>
    <s v="인터페이스"/>
    <x v="4"/>
    <s v=""/>
    <x v="0"/>
    <x v="4"/>
    <d v="2025-09-01T12:39:26"/>
    <d v="2025-09-02T09:14:31"/>
  </r>
  <r>
    <s v="UT-RSPK017S"/>
    <x v="3"/>
    <x v="0"/>
    <x v="5"/>
    <s v="DEF-01801"/>
    <s v="날짜 검색 조건에서 설정한 시작일과 종료일 기간에 맞지않는 데이터 조회되어 보여짐"/>
    <x v="0"/>
    <s v="유경섭"/>
    <s v="김훈근"/>
    <s v="박광염"/>
    <s v="Online"/>
    <x v="1"/>
    <s v="기능"/>
    <x v="4"/>
    <s v=""/>
    <x v="0"/>
    <x v="4"/>
    <d v="2025-09-01T12:59:11"/>
    <d v="2025-09-02T09:14:06"/>
  </r>
  <r>
    <s v="UT-AC01013L"/>
    <x v="3"/>
    <x v="0"/>
    <x v="9"/>
    <s v="DEF-01803"/>
    <s v="‘STAND’ 영역의 입력란에 입력 불가 상태일 경우 다른 비활성화 영역과 동일하게 비활성화 적용 필요"/>
    <x v="0"/>
    <s v="조수일"/>
    <s v="안소정"/>
    <s v="박광염"/>
    <s v="Online"/>
    <x v="0"/>
    <s v="UI"/>
    <x v="4"/>
    <s v=""/>
    <x v="2"/>
    <x v="4"/>
    <d v="2025-09-01T15:21:11"/>
    <d v="2025-09-02T10:06:18"/>
  </r>
  <r>
    <s v="UT-AC08006S"/>
    <x v="3"/>
    <x v="0"/>
    <x v="9"/>
    <s v="DEF-01804"/>
    <s v="‘ROUTE-ALTITUE MAPPING’ 내용 수정 후 저장 시 데이터베이스 오류 동작됨"/>
    <x v="0"/>
    <s v="조수일"/>
    <s v="구혜지"/>
    <s v="박광염"/>
    <s v="Online"/>
    <x v="1"/>
    <s v="기능"/>
    <x v="4"/>
    <s v=""/>
    <x v="0"/>
    <x v="4"/>
    <d v="2025-09-01T15:57:27"/>
    <d v="2025-09-04T14:22:35"/>
  </r>
  <r>
    <s v="UT-FP-SP17"/>
    <x v="4"/>
    <x v="0"/>
    <x v="8"/>
    <s v="DEF-01805"/>
    <s v="스크립트로 TN_FP_DALY_ARR_DEP_CSHR  SLAVE3편 생성 데이터 확인 불가함"/>
    <x v="0"/>
    <s v="장경진"/>
    <s v="이인용"/>
    <s v="박광염"/>
    <s v="프로시져"/>
    <x v="1"/>
    <s v="데이터"/>
    <x v="4"/>
    <s v=""/>
    <x v="2"/>
    <x v="4"/>
    <d v="2025-09-01T17:17:47"/>
    <d v="2025-09-05T10:09:59"/>
  </r>
  <r>
    <s v="UT-RCPK001S"/>
    <x v="4"/>
    <x v="0"/>
    <x v="12"/>
    <s v="DEF-01806"/>
    <s v="화면경로: RS &gt; Stand &gt; Stand Operation &gt; Seasonal Assign &gt; LINK_x000a__x000a_내용: 분할기준선 기준으로 시즌 Bar를 이동하면 이동한 부분 데이터가 없어짐_x000a_"/>
    <x v="0"/>
    <s v="이미라"/>
    <s v="이미라"/>
    <s v="이성식"/>
    <s v="Online"/>
    <x v="1"/>
    <s v="기능"/>
    <x v="4"/>
    <s v=""/>
    <x v="0"/>
    <x v="4"/>
    <d v="2025-09-01T17:25:36"/>
    <d v="2025-09-05T13:44:23"/>
  </r>
  <r>
    <s v="UT-RCPK001S"/>
    <x v="4"/>
    <x v="0"/>
    <x v="12"/>
    <s v="DEF-01807"/>
    <s v="화면경로: SLOT &gt; 메시지 관리 &gt; SIMM 메시지 관리 &gt; 메시지 결합_x000a_내용: _x000a_바 선택 후 좌클릭, 우클릭 해도 반응 없음"/>
    <x v="0"/>
    <s v="이미라"/>
    <s v="이미라"/>
    <s v="이성식"/>
    <s v="Online"/>
    <x v="1"/>
    <s v="기능"/>
    <x v="4"/>
    <s v=""/>
    <x v="2"/>
    <x v="4"/>
    <d v="2025-09-02T09:12:12"/>
    <d v="2025-09-05T13:44:11"/>
  </r>
  <r>
    <s v="UT-AC02001S"/>
    <x v="4"/>
    <x v="3"/>
    <x v="9"/>
    <s v="DEF-01808"/>
    <s v="고도(FL)값이 문자타입으로 정렬되고 있어 숫자값으로 정렬되도록 개선 요청"/>
    <x v="3"/>
    <s v="조수일"/>
    <s v="안소정"/>
    <s v="조수일"/>
    <s v="Online"/>
    <x v="0"/>
    <s v="기능"/>
    <x v="4"/>
    <s v=""/>
    <x v="2"/>
    <x v="4"/>
    <d v="2025-09-02T10:31:10"/>
    <d v="2025-09-04T10:29:03"/>
  </r>
  <r>
    <s v="UT-FP-SP21"/>
    <x v="4"/>
    <x v="0"/>
    <x v="8"/>
    <s v="DEF-01809"/>
    <s v="DALY_FLTSH_ID가 1건만 존재함"/>
    <x v="0"/>
    <s v="장경진"/>
    <s v="이인용"/>
    <s v="박광염"/>
    <s v="프로시져"/>
    <x v="2"/>
    <s v="데이터"/>
    <x v="4"/>
    <s v=""/>
    <x v="2"/>
    <x v="4"/>
    <d v="2025-09-02T11:03:42"/>
    <d v="2025-09-05T10:07:49"/>
  </r>
  <r>
    <s v="UT-FP-SP52"/>
    <x v="4"/>
    <x v="0"/>
    <x v="8"/>
    <s v="DEF-01814"/>
    <s v="임시 테이블((TI_FP_SSN_FOIS_ARR_DEP))에 입력된 내용이 존재하지 않음"/>
    <x v="0"/>
    <s v="장경진"/>
    <s v="이인용"/>
    <s v="박광염"/>
    <s v="프로시져"/>
    <x v="2"/>
    <s v="프로세스"/>
    <x v="4"/>
    <s v=""/>
    <x v="2"/>
    <x v="4"/>
    <d v="2025-09-02T15:54:27"/>
    <d v="2025-09-05T10:08:47"/>
  </r>
  <r>
    <s v="UT-FP-SP59"/>
    <x v="4"/>
    <x v="0"/>
    <x v="8"/>
    <s v="DEF-01815"/>
    <s v="1단계 시즌운항 테이블이 미생성 됨"/>
    <x v="0"/>
    <s v="장경진"/>
    <s v="이인용"/>
    <s v="박광염"/>
    <s v="프로시져"/>
    <x v="2"/>
    <s v="프로세스"/>
    <x v="4"/>
    <s v=""/>
    <x v="2"/>
    <x v="4"/>
    <d v="2025-09-02T16:28:48"/>
    <d v="2025-09-05T10:08:26"/>
  </r>
  <r>
    <s v="UT-GO-SP51"/>
    <x v="4"/>
    <x v="0"/>
    <x v="0"/>
    <s v="DEF-01819"/>
    <s v="스크립트 3) 실행 시 오류"/>
    <x v="0"/>
    <s v="신문호"/>
    <s v="정병환"/>
    <s v="이장헌"/>
    <s v="프로시져"/>
    <x v="1"/>
    <s v="기능"/>
    <x v="4"/>
    <s v="정연욱"/>
    <x v="0"/>
    <x v="4"/>
    <d v="2025-09-03T16:14:22"/>
    <d v="2025-09-04T14:18:06"/>
  </r>
  <r>
    <s v="UT-RCCR001S"/>
    <x v="4"/>
    <x v="0"/>
    <x v="12"/>
    <s v="DEF-01786"/>
    <s v="화면경로: Carousel &gt; Operation &gt; CRS Daily Assign &gt; CHART 버튼 &gt; Bar 선택_x000a__x000a_내용: checkBarUsed ERROR(다른 사용자의 변경사항이 있는 Bar 선택 시) 발생 후, 모든 Bar가 이동이 불가능해짐. Chart Refresh 후(또는 창을 닫고 다시 열어서) 다른 Bar를 선택하면 이동 가능함._x000a_"/>
    <x v="0"/>
    <s v="이미라"/>
    <s v="이미라"/>
    <s v="이성식"/>
    <s v="Online"/>
    <x v="1"/>
    <s v="기능"/>
    <x v="4"/>
    <s v=""/>
    <x v="0"/>
    <x v="4"/>
    <d v="2025-08-29T12:34:45"/>
    <d v="2025-09-05T13:45:02"/>
  </r>
  <r>
    <s v="UT-RCCR001S"/>
    <x v="4"/>
    <x v="0"/>
    <x v="12"/>
    <s v="DEF-01787"/>
    <s v="화면경로: Carousel &gt; Operation &gt; CRS Daily Assign &gt; CHART 버튼 &gt; “COMMIT” 아이콘_x000a__x000a_내용: Bar 이동 후 Commit 선택 시 에러(undoOperation ERROR) 발생함. _x000a_"/>
    <x v="0"/>
    <s v="이미라"/>
    <s v="이미라"/>
    <s v="이성식"/>
    <s v="Online"/>
    <x v="1"/>
    <s v="기능"/>
    <x v="4"/>
    <s v=""/>
    <x v="0"/>
    <x v="4"/>
    <d v="2025-08-29T12:35:59"/>
    <d v="2025-09-05T13:44:48"/>
  </r>
  <r>
    <s v="UT-RCCR001S"/>
    <x v="4"/>
    <x v="0"/>
    <x v="12"/>
    <s v="DEF-01788"/>
    <s v="화면경로: Carousel &gt; Operation &gt; CRS Daily Assign &gt; CHART 버튼 &gt; “UNDO” 아이콘_x000a__x000a_내용: UNDO를 한번 실행 후에는 Bar를 이동해도 “COMMIT”, “UNDO” 버튼이 활성화 되지 않음. Refresh Chart 실행 후 버튼이 활성화 됨_x000a_"/>
    <x v="0"/>
    <s v="이미라"/>
    <s v="이미라"/>
    <s v="이성식"/>
    <s v="Online"/>
    <x v="1"/>
    <s v="기능"/>
    <x v="4"/>
    <s v=""/>
    <x v="2"/>
    <x v="4"/>
    <d v="2025-08-29T12:37:32"/>
    <d v="2025-09-05T13:44:55"/>
  </r>
  <r>
    <s v="UT-RCCR001S"/>
    <x v="4"/>
    <x v="0"/>
    <x v="12"/>
    <s v="DEF-01789"/>
    <s v="화면경로: Carousel &gt; Operation &gt; CRS Daily Assign &gt; CHART 버튼 &gt; 메뉴_x000a__x000a_내용: 메뉴을 마우스 클릭 후 다른 위치로 이동해서 드롭다운 메뉴가 사라지지 않음. 마우스 onclick 이벤트 외에 mouseover, mouseout 이벤트를 감지해서 드롭다운 메뉴를 다이나믹하게 표출하는 방안 검토_x000a__x000a_"/>
    <x v="0"/>
    <s v="이미라"/>
    <s v="이미라"/>
    <s v="이성식"/>
    <s v="Online"/>
    <x v="0"/>
    <s v="기능"/>
    <x v="4"/>
    <s v=""/>
    <x v="2"/>
    <x v="4"/>
    <d v="2025-08-29T12:38:54"/>
    <d v="2025-09-05T13:45:10"/>
  </r>
  <r>
    <s v="UT-RSCR011S"/>
    <x v="4"/>
    <x v="0"/>
    <x v="5"/>
    <s v="DEF-01790"/>
    <s v="배정 등록 후 동일한 내용 [CREATE] 버튼 클릭 시 동일하게 등록 동작 반복 가능함"/>
    <x v="0"/>
    <s v="유경섭"/>
    <s v="장동혁"/>
    <s v="박광염"/>
    <s v="Online"/>
    <x v="1"/>
    <s v="프로세스"/>
    <x v="4"/>
    <s v=""/>
    <x v="0"/>
    <x v="4"/>
    <d v="2025-08-29T13:16:42"/>
    <d v="2025-09-02T10:29:05"/>
  </r>
  <r>
    <s v="UT-WESCM002S"/>
    <x v="4"/>
    <x v="0"/>
    <x v="13"/>
    <s v="DEF-01791"/>
    <s v="화면경로: 외부서비스 &gt; A-CDM &gt; 항공기 운항시간정보 현행관리_x000a__x000a_내용: SVC Type으로 필터링 되지 않음_x000a_"/>
    <x v="0"/>
    <s v="임지훈"/>
    <s v="임지훈"/>
    <s v="이성식"/>
    <s v="Online"/>
    <x v="1"/>
    <s v="기능"/>
    <x v="4"/>
    <s v="원유영"/>
    <x v="2"/>
    <x v="4"/>
    <d v="2025-08-29T13:17:43"/>
    <d v="2025-09-05T13:45:21"/>
  </r>
  <r>
    <s v="UT-CASY036S"/>
    <x v="4"/>
    <x v="0"/>
    <x v="10"/>
    <s v="DEF-01797"/>
    <s v="사용하지 않는 열이 존재함. 삭제 필요."/>
    <x v="0"/>
    <s v="박영수"/>
    <s v="최민지"/>
    <s v="김선강"/>
    <s v="Online"/>
    <x v="0"/>
    <s v="UI"/>
    <x v="4"/>
    <s v=""/>
    <x v="2"/>
    <x v="4"/>
    <d v="2025-08-29T16:07:47"/>
    <d v="2025-10-20T17:06:54"/>
  </r>
  <r>
    <s v="UT-AC-SP10"/>
    <x v="3"/>
    <x v="0"/>
    <x v="9"/>
    <s v="DEF-01816"/>
    <s v="Test Case.3의 주기장 번호 체크와 Test Case.4의 시간체크의 VDG1 테스트스크립트 문장 수정 필요"/>
    <x v="0"/>
    <s v="조수일"/>
    <s v="이용혁"/>
    <s v="박광염"/>
    <s v="프로시져"/>
    <x v="2"/>
    <s v="프로세스"/>
    <x v="4"/>
    <s v=""/>
    <x v="2"/>
    <x v="4"/>
    <d v="2025-09-03T09:37:03"/>
    <d v="2025-09-03T14:01:57"/>
  </r>
  <r>
    <s v="UT-FP-SP49"/>
    <x v="4"/>
    <x v="0"/>
    <x v="8"/>
    <s v="DEF-01813"/>
    <s v="FOIS ADM 메시지에 항공사 직접 연결 시 Reject 메시지가 아닌 미정의 메시지 보여짐"/>
    <x v="0"/>
    <s v="장경진"/>
    <s v="이인용"/>
    <s v="박광염"/>
    <s v="프로시져"/>
    <x v="1"/>
    <s v="프로세스"/>
    <x v="4"/>
    <s v=""/>
    <x v="2"/>
    <x v="4"/>
    <d v="2025-09-02T15:15:17"/>
    <d v="2025-09-05T10:09:11"/>
  </r>
  <r>
    <s v="UT-CASY019S(A)"/>
    <x v="4"/>
    <x v="2"/>
    <x v="7"/>
    <s v="DEF-01953"/>
    <s v="save 버튼 후 otp 처리 확인 전 첨부파일 등록하고 otp 확인 누르면 이미지와 같이 팝업이 뜸_x000a__x000a_(글자는 도중 수정해도 저장이 됨)_x000a_첨부파일도 도중 추가해도 저장되도록 조치 필요"/>
    <x v="2"/>
    <s v="박영수"/>
    <s v="최민지"/>
    <s v="장수정"/>
    <s v="Online"/>
    <x v="1"/>
    <s v="기능"/>
    <x v="4"/>
    <s v=""/>
    <x v="2"/>
    <x v="4"/>
    <d v="2025-09-18T15:04:13"/>
    <d v="2025-09-25T10:35:02"/>
  </r>
  <r>
    <s v="UT-CASY007S(A)"/>
    <x v="4"/>
    <x v="2"/>
    <x v="7"/>
    <s v="DEF-01971"/>
    <s v="글자 잘림"/>
    <x v="2"/>
    <s v="박영수"/>
    <s v="최민지"/>
    <s v="장수정"/>
    <s v="Online"/>
    <x v="1"/>
    <s v="UI"/>
    <x v="4"/>
    <s v=""/>
    <x v="2"/>
    <x v="4"/>
    <d v="2025-09-18T15:36:10"/>
    <d v="2025-09-24T14:44:31"/>
  </r>
  <r>
    <s v="UT-CASY007S(A)"/>
    <x v="4"/>
    <x v="2"/>
    <x v="7"/>
    <s v="DEF-01972"/>
    <s v="팝업 안내 문구 수정_x000a_~~있습니다. 함께 삭제하시겠습니까?_x000a__x000a_팝업 버튼 예 아니오로 수정_x000a__x000a_확인 -&gt; 예_x000a_취소 -&gt; 아니오"/>
    <x v="2"/>
    <s v="박영수"/>
    <s v="최민지"/>
    <s v="장수정"/>
    <s v="Online"/>
    <x v="0"/>
    <s v="기타"/>
    <x v="4"/>
    <s v=""/>
    <x v="2"/>
    <x v="4"/>
    <d v="2025-09-18T15:39:59"/>
    <d v="2026-01-06T10:50:42"/>
  </r>
  <r>
    <s v="UT-CARF040S(A)"/>
    <x v="4"/>
    <x v="2"/>
    <x v="7"/>
    <s v="DEF-01994"/>
    <s v="list 1 C의 list2 항목 수정하고_x000a_list 1 의 다른항목 D를 선택하면 진행 중 팝업 뜨는데_x000a_취소하면 포커스가 D인 상태에서 C의 list2가 보여짐_x000a_&gt;&gt;&gt;&gt; 취소하면 포커스 C로 이동해야 함 "/>
    <x v="2"/>
    <s v="박영수"/>
    <s v="김태훈"/>
    <s v="장수정"/>
    <s v="Online"/>
    <x v="1"/>
    <s v="UI"/>
    <x v="4"/>
    <s v=""/>
    <x v="2"/>
    <x v="4"/>
    <d v="2025-09-18T16:29:02"/>
    <d v="2025-10-16T09:35:27"/>
  </r>
  <r>
    <s v="UT-FSQA021S"/>
    <x v="4"/>
    <x v="2"/>
    <x v="6"/>
    <s v="DEF-01999"/>
    <s v="1. 이미지 표시 부분(노랑) 필터 안되게 조치 필요합니다_x000a__x000a_2. 원래 값이 없나요?_x000a_"/>
    <x v="2"/>
    <s v="임소정"/>
    <s v="임소정"/>
    <s v="장수정"/>
    <s v="Online"/>
    <x v="1"/>
    <s v="기타"/>
    <x v="4"/>
    <s v=""/>
    <x v="2"/>
    <x v="4"/>
    <d v="2025-09-19T10:30:55"/>
    <d v="2025-12-31T13:39:14"/>
  </r>
  <r>
    <s v="UT-FSQA022S"/>
    <x v="4"/>
    <x v="2"/>
    <x v="6"/>
    <s v="DEF-02000"/>
    <s v="신규 ( 지난날짜로 ) 저장하고 나면_x000a_아래처럼 작업중 팝업이 뜨는데.._x000a_(포커스가 최신날짜로 되면서 최신날짜 입력모드로 들어가지는 것 같습니다??.  예 누르면 입력한 날짜 행 포커스로 됨)_x000a__x000a_9.17 입력 저장하고_x000a_9.19로 포커스_x000a__x000a_T1도 동일합니다"/>
    <x v="2"/>
    <s v="임소정"/>
    <s v="임소정"/>
    <s v="장수정"/>
    <s v="Online"/>
    <x v="1"/>
    <s v="기타"/>
    <x v="4"/>
    <s v=""/>
    <x v="2"/>
    <x v="4"/>
    <d v="2025-09-19T10:42:10"/>
    <d v="2025-10-31T13:39:00"/>
  </r>
  <r>
    <s v="UT-FSQA030S"/>
    <x v="4"/>
    <x v="2"/>
    <x v="6"/>
    <s v="DEF-02001"/>
    <s v="시간이_x000a_세미콜론으로 되어 있습니다_x000a_23;00"/>
    <x v="2"/>
    <s v="임소정"/>
    <s v="임소정"/>
    <s v="장수정"/>
    <s v="Online"/>
    <x v="1"/>
    <s v="기타"/>
    <x v="4"/>
    <s v=""/>
    <x v="2"/>
    <x v="4"/>
    <d v="2025-09-19T10:51:47"/>
    <d v="2025-10-31T13:39:26"/>
  </r>
  <r>
    <s v="UT-CASY016S(A)"/>
    <x v="3"/>
    <x v="2"/>
    <x v="7"/>
    <s v="DEF-01852"/>
    <s v="apply date 값이 안보입니다"/>
    <x v="2"/>
    <s v="박영수"/>
    <s v="최민지"/>
    <s v="장수정"/>
    <s v="Online"/>
    <x v="1"/>
    <s v="데이터"/>
    <x v="4"/>
    <s v=""/>
    <x v="0"/>
    <x v="4"/>
    <d v="2025-09-16T11:01:00"/>
    <d v="2025-09-18T09:16:31"/>
  </r>
  <r>
    <s v="UT-CASY003S"/>
    <x v="3"/>
    <x v="2"/>
    <x v="10"/>
    <s v="DEF-01850"/>
    <s v="메뉴 관리화면의 menu information에 트리 리스트가 모두 열려 있습니다._x000a__x000a_전에 별 다른 요구사항이 없었으면 닫힌상태로 변경 요청드립니다."/>
    <x v="2"/>
    <s v="박영수"/>
    <s v="최민지"/>
    <s v="장수정"/>
    <s v="Online"/>
    <x v="0"/>
    <s v="기능"/>
    <x v="4"/>
    <s v=""/>
    <x v="2"/>
    <x v="4"/>
    <d v="2025-09-16T10:27:06"/>
    <d v="2025-09-19T16:03:22"/>
  </r>
  <r>
    <s v="UT-CASY027S(A)"/>
    <x v="3"/>
    <x v="2"/>
    <x v="7"/>
    <s v="DEF-01851"/>
    <s v="모듈ID도 변경 불가하게 조치 필요???_x000a__x000a_----_x000a_roleid 수정불가 하고,_x000a_module id에 따라 roleid 앞두글자가 자동 적용되면서_x000a_모듈 id 수정 시 roleid가 변경되면서 수정불가한 상태가 유지되어_x000a_정상적인 기능 수행이 되지 않음_x000a_(현 운영은 모듈id에 따라 roleid가 정해지지 않음, module id 는 필수값이 아님)"/>
    <x v="2"/>
    <s v="박영수"/>
    <s v="최민지"/>
    <s v="장수정"/>
    <s v="Online"/>
    <x v="1"/>
    <s v="기능"/>
    <x v="4"/>
    <s v=""/>
    <x v="0"/>
    <x v="4"/>
    <d v="2025-09-16T10:29:27"/>
    <d v="2025-09-24T14:12:20"/>
  </r>
  <r>
    <s v="UT-AC01021S"/>
    <x v="4"/>
    <x v="3"/>
    <x v="9"/>
    <s v="DEF-01878"/>
    <s v="디테일 창에서 도착편 리마크, 메모 입력 시 General Mode 자동갱신 안됨"/>
    <x v="3"/>
    <s v="조수일"/>
    <s v="안소정"/>
    <s v="정진성"/>
    <s v="Online"/>
    <x v="1"/>
    <s v="기능"/>
    <x v="4"/>
    <s v=""/>
    <x v="0"/>
    <x v="4"/>
    <d v="2025-09-17T10:49:03"/>
    <d v="2025-12-03T15:35:07"/>
  </r>
  <r>
    <s v="UT-AC01021S"/>
    <x v="4"/>
    <x v="3"/>
    <x v="9"/>
    <s v="DEF-01897"/>
    <s v="RWY OP 변경 저장 시 서버오류 발생"/>
    <x v="3"/>
    <s v="조수일"/>
    <s v="안소정"/>
    <s v="정진성"/>
    <s v="Online"/>
    <x v="1"/>
    <s v="기능"/>
    <x v="4"/>
    <s v=""/>
    <x v="1"/>
    <x v="4"/>
    <d v="2025-09-17T15:20:57"/>
    <d v="2025-09-29T15:52:55"/>
  </r>
  <r>
    <s v="UT-CASY016S(A)"/>
    <x v="3"/>
    <x v="2"/>
    <x v="7"/>
    <s v="DEF-01910"/>
    <s v="설명과 맞지않음_x000a__x000a_설명을 고치거나 대문자허용을 안하거나_x000a_정해놓은규칙에 맞게 수정필요 "/>
    <x v="2"/>
    <s v="박영수"/>
    <s v="최민지"/>
    <s v="장수정"/>
    <s v="Online"/>
    <x v="1"/>
    <s v="기타"/>
    <x v="4"/>
    <s v=""/>
    <x v="2"/>
    <x v="4"/>
    <d v="2025-09-18T08:52:37"/>
    <d v="2025-09-24T14:10:12"/>
  </r>
  <r>
    <s v="UT-AC02001S"/>
    <x v="4"/>
    <x v="3"/>
    <x v="9"/>
    <s v="DEF-01879"/>
    <s v="ROUTE 선택 후 FL 입력 안되는 경우 발생"/>
    <x v="3"/>
    <s v="조수일"/>
    <s v="안소정"/>
    <s v="정진성"/>
    <s v="Online"/>
    <x v="1"/>
    <s v="기능"/>
    <x v="4"/>
    <s v=""/>
    <x v="0"/>
    <x v="4"/>
    <d v="2025-09-17T11:18:25"/>
    <d v="2025-09-24T16:18:54"/>
  </r>
  <r>
    <s v="UT-AC01013L"/>
    <x v="3"/>
    <x v="3"/>
    <x v="9"/>
    <s v="DEF-01892"/>
    <s v="게이트 접현시간 등 시간수정 제약사항 현행 iis 참고하여 일치화"/>
    <x v="3"/>
    <s v="조수일"/>
    <s v="안소정"/>
    <s v="정진성"/>
    <s v="Online"/>
    <x v="1"/>
    <s v="기능"/>
    <x v="4"/>
    <s v=""/>
    <x v="0"/>
    <x v="4"/>
    <d v="2025-09-17T15:03:00"/>
    <d v="2025-12-03T15:24:29"/>
  </r>
  <r>
    <s v="UT-CASY030S(A)"/>
    <x v="3"/>
    <x v="2"/>
    <x v="7"/>
    <s v="DEF-01921"/>
    <s v="참조 유저 측 선택/조회 등 기능 수행하면_x000a_auth~ 체크가 선택 표시가 해제 됩니다 ( 체크 필터는 적용됨)_x000a__x000a_필터 적용 유지하고 체크 선택표시도 유지되게 조치 요청합니다"/>
    <x v="2"/>
    <s v="박영수"/>
    <s v="최민지"/>
    <s v="장수정"/>
    <s v="Online"/>
    <x v="1"/>
    <s v="UI"/>
    <x v="4"/>
    <s v=""/>
    <x v="2"/>
    <x v="4"/>
    <d v="2025-09-18T10:59:23"/>
    <d v="2025-09-24T14:23:35"/>
  </r>
  <r>
    <s v="UT-CAMN004M"/>
    <x v="4"/>
    <x v="2"/>
    <x v="10"/>
    <s v="DEF-01967"/>
    <s v="첨부파일 추가 후 저장시 에러가 뜹니다."/>
    <x v="2"/>
    <s v="박영수"/>
    <s v="최민지"/>
    <s v="장수정"/>
    <s v="Online"/>
    <x v="1"/>
    <s v="기능"/>
    <x v="4"/>
    <s v=""/>
    <x v="2"/>
    <x v="4"/>
    <d v="2025-09-18T15:22:47"/>
    <d v="2025-12-31T08:32:23"/>
  </r>
  <r>
    <s v="UT-CASY019S(A)"/>
    <x v="4"/>
    <x v="2"/>
    <x v="7"/>
    <s v="DEF-01979"/>
    <s v="공지사항도 첨부파일 3개까지 가능하게 해주세요.."/>
    <x v="2"/>
    <s v="박영수"/>
    <s v="최민지"/>
    <s v="장수정"/>
    <s v="Online"/>
    <x v="0"/>
    <s v="기타"/>
    <x v="4"/>
    <s v=""/>
    <x v="2"/>
    <x v="4"/>
    <d v="2025-09-18T15:50:41"/>
    <d v="2025-09-24T14:43:59"/>
  </r>
  <r>
    <s v="UT-AC01013L"/>
    <x v="3"/>
    <x v="3"/>
    <x v="9"/>
    <s v="DEF-01874"/>
    <s v="리마크 입력 시 시작 시간과 종료 시간이 올바르게 입력 되었음에도, 시작시간이 종료시간보다 늦다는 에러 팝업이 뜸"/>
    <x v="3"/>
    <s v="조수일"/>
    <s v="안소정"/>
    <s v="정진성"/>
    <s v="Online"/>
    <x v="1"/>
    <s v="기능"/>
    <x v="4"/>
    <s v=""/>
    <x v="2"/>
    <x v="4"/>
    <d v="2025-09-17T10:27:00"/>
    <d v="2025-12-03T15:19:08"/>
  </r>
  <r>
    <s v="UT-AC01021S"/>
    <x v="4"/>
    <x v="3"/>
    <x v="9"/>
    <s v="DEF-01875"/>
    <s v="출발편 DLA 버튼 누를 시 서버에러 발생"/>
    <x v="3"/>
    <s v="조수일"/>
    <s v="안소정"/>
    <s v="정진성"/>
    <s v="Online"/>
    <x v="1"/>
    <s v="기능"/>
    <x v="4"/>
    <s v=""/>
    <x v="1"/>
    <x v="4"/>
    <d v="2025-09-17T10:32:20"/>
    <d v="2025-09-29T15:43:36"/>
  </r>
  <r>
    <s v="UT-AC01021S"/>
    <x v="4"/>
    <x v="3"/>
    <x v="9"/>
    <s v="DEF-01876"/>
    <s v="DLA SRT 버튼 누를시 현재 1단계(현재시간으로 바로입력) 되나 현행 IIS와 같이 2단계(DST 입력 / DET 입력) 으로 개선"/>
    <x v="3"/>
    <s v="조수일"/>
    <s v="안소정"/>
    <s v="정진성"/>
    <s v="Online"/>
    <x v="1"/>
    <s v="기능"/>
    <x v="4"/>
    <s v=""/>
    <x v="2"/>
    <x v="4"/>
    <d v="2025-09-17T10:40:04"/>
    <d v="2025-09-29T15:43:17"/>
  </r>
  <r>
    <s v="UT-AC01013L"/>
    <x v="3"/>
    <x v="3"/>
    <x v="9"/>
    <s v="DEF-01877"/>
    <s v="도착편 REMARK 입력 시 서버오류 뜸"/>
    <x v="3"/>
    <s v="조수일"/>
    <s v="안소정"/>
    <s v="정진성"/>
    <s v="Online"/>
    <x v="1"/>
    <s v="기능"/>
    <x v="4"/>
    <s v=""/>
    <x v="1"/>
    <x v="4"/>
    <d v="2025-09-17T10:43:05"/>
    <d v="2025-09-29T15:55:23"/>
  </r>
  <r>
    <s v="UT-AC01013L"/>
    <x v="3"/>
    <x v="3"/>
    <x v="9"/>
    <s v="DEF-01890"/>
    <s v="general mode에서 i-c, 온블락 입력 후 디테일 창에서 온블락 삭제 후 저장 시 서버오류 발생"/>
    <x v="3"/>
    <s v="조수일"/>
    <s v="안소정"/>
    <s v="정진성"/>
    <s v="Online"/>
    <x v="1"/>
    <s v="기능"/>
    <x v="4"/>
    <s v=""/>
    <x v="0"/>
    <x v="4"/>
    <d v="2025-09-17T14:59:58"/>
    <d v="2025-09-24T14:08:50"/>
  </r>
  <r>
    <s v="UT-CASY005S(A)"/>
    <x v="3"/>
    <x v="2"/>
    <x v="7"/>
    <s v="DEF-01905"/>
    <s v="오기재_x000a_Module Detail?"/>
    <x v="2"/>
    <s v="박영수"/>
    <s v="정연준"/>
    <s v="장수정"/>
    <s v="Online"/>
    <x v="1"/>
    <s v="UI"/>
    <x v="4"/>
    <s v=""/>
    <x v="2"/>
    <x v="4"/>
    <d v="2025-09-18T08:18:57"/>
    <d v="2025-09-22T09:16:56"/>
  </r>
  <r>
    <s v="UT-CASY008S(A)"/>
    <x v="3"/>
    <x v="2"/>
    <x v="7"/>
    <s v="DEF-01906"/>
    <s v="description에 입력 후 저장 버튼 눌렀는데 변경된내용이 없다는 팝업이 뜸"/>
    <x v="2"/>
    <s v="박영수"/>
    <s v="정연준"/>
    <s v="장수정"/>
    <s v="Online"/>
    <x v="1"/>
    <s v="기능"/>
    <x v="4"/>
    <s v=""/>
    <x v="2"/>
    <x v="4"/>
    <d v="2025-09-18T08:22:00"/>
    <d v="2025-09-22T13:20:20"/>
  </r>
  <r>
    <s v="UT-CASY008S(A)"/>
    <x v="3"/>
    <x v="2"/>
    <x v="7"/>
    <s v="DEF-01907"/>
    <s v="+ 버튼 신규 입력시 직전 디테일 내용이 남아있음 "/>
    <x v="2"/>
    <s v="박영수"/>
    <s v="정연준"/>
    <s v="장수정"/>
    <s v="Online"/>
    <x v="1"/>
    <s v="기능"/>
    <x v="4"/>
    <s v=""/>
    <x v="0"/>
    <x v="4"/>
    <d v="2025-09-18T08:23:59"/>
    <d v="2025-09-22T13:21:31"/>
  </r>
  <r>
    <s v="UT-CASY008S(A)"/>
    <x v="3"/>
    <x v="2"/>
    <x v="7"/>
    <s v="DEF-01908"/>
    <s v="1. module name module id_x000a_영문 한글 입력 다름 일관성 필요 _x000a_2. 콤보박스 내 첫 항목 '선택' 으로 미지정값 필요 _x000a_3. 필수적으로 입력하게끔 되어 있는데 화면과 db상 필수값 적용 확인 필요_x000a_"/>
    <x v="2"/>
    <s v="박영수"/>
    <s v="정연준"/>
    <s v="장수정"/>
    <s v="Online"/>
    <x v="1"/>
    <s v="기타"/>
    <x v="4"/>
    <s v=""/>
    <x v="2"/>
    <x v="4"/>
    <d v="2025-09-18T08:26:42"/>
    <d v="2025-09-24T14:08:00"/>
  </r>
  <r>
    <s v="UT-AC01021S"/>
    <x v="4"/>
    <x v="3"/>
    <x v="9"/>
    <s v="DEF-01886"/>
    <s v="SNOW 시작 입력된 상태에서 다시 재차 시작 입력 후 저장 시 서버오류 발생"/>
    <x v="3"/>
    <s v="조수일"/>
    <s v="안소정"/>
    <s v="정진성"/>
    <s v="Online"/>
    <x v="1"/>
    <s v="기능"/>
    <x v="4"/>
    <s v=""/>
    <x v="1"/>
    <x v="4"/>
    <d v="2025-09-17T14:48:09"/>
    <d v="2025-09-29T15:53:34"/>
  </r>
  <r>
    <s v="UT-AC01021S"/>
    <x v="4"/>
    <x v="3"/>
    <x v="9"/>
    <s v="DEF-01887"/>
    <s v="SNOW 입력 시 종료시간에 invalid value라고 뜸"/>
    <x v="3"/>
    <s v="조수일"/>
    <s v="안소정"/>
    <s v="정진성"/>
    <s v="Online"/>
    <x v="1"/>
    <s v="기능"/>
    <x v="4"/>
    <s v=""/>
    <x v="0"/>
    <x v="4"/>
    <d v="2025-09-17T14:52:42"/>
    <d v="2025-09-29T15:53:47"/>
  </r>
  <r>
    <s v="UT-AC01021S"/>
    <x v="4"/>
    <x v="3"/>
    <x v="9"/>
    <s v="DEF-01900"/>
    <s v="항공편 리스트 표출 로직 검증이 필요함_x000a_1. 클리어런스 화면과 일치하지 않음_x000a_2. FP에서 주기장 변경 시 리스트에서 사라짐 등"/>
    <x v="3"/>
    <s v="조수일"/>
    <s v="안소정"/>
    <s v="정진성"/>
    <s v="Online"/>
    <x v="1"/>
    <s v="기능"/>
    <x v="4"/>
    <s v=""/>
    <x v="1"/>
    <x v="4"/>
    <d v="2025-09-17T15:37:08"/>
    <d v="2025-12-03T15:37:10"/>
  </r>
  <r>
    <s v="UT-AC01021S"/>
    <x v="4"/>
    <x v="3"/>
    <x v="9"/>
    <s v="DEF-01902"/>
    <s v="실제이륙시간이 있으나 램프아웃시간 없는 편의 TOC 컬럼 'S'가 붉은색으로 바뀌지 않음"/>
    <x v="3"/>
    <s v="조수일"/>
    <s v="안소정"/>
    <s v="정진성"/>
    <s v="Online"/>
    <x v="1"/>
    <s v="기능"/>
    <x v="4"/>
    <s v=""/>
    <x v="0"/>
    <x v="4"/>
    <d v="2025-09-17T16:39:23"/>
    <d v="2025-12-03T15:40:04"/>
  </r>
  <r>
    <s v="UT-AC01021S"/>
    <x v="4"/>
    <x v="3"/>
    <x v="9"/>
    <s v="DEF-01903"/>
    <s v="램프인 시간은 존재하나, 실제착륙시간이 없는 도착편이 주기장이 0번이 아니여도 STT 컬럼 색상이 바뀜"/>
    <x v="3"/>
    <s v="조수일"/>
    <s v="안소정"/>
    <s v="정진성"/>
    <s v="Online"/>
    <x v="1"/>
    <s v="기능"/>
    <x v="4"/>
    <s v=""/>
    <x v="0"/>
    <x v="4"/>
    <d v="2025-09-17T16:40:31"/>
    <d v="2025-12-03T15:41:53"/>
  </r>
  <r>
    <s v="UT-CASY029S(A)"/>
    <x v="3"/>
    <x v="2"/>
    <x v="7"/>
    <s v="DEF-01919"/>
    <s v="DEP-01916 건 이미지 참고 _x000a__x000a_acc 체크 후 다른 롤 선택 시_x000a_체크 값이 해제되어야 함_x000a__x000a_(화면에서만 해제되고 메뉴매핑한 값은 체크적용된 걸로 보여줌_x000a_따라서 체크 값 선택해제 반복한 거에 화면이 바뀌지 않음)"/>
    <x v="2"/>
    <s v="박영수"/>
    <s v="최민지"/>
    <s v="장수정"/>
    <s v="Online"/>
    <x v="1"/>
    <s v="기능"/>
    <x v="4"/>
    <s v=""/>
    <x v="2"/>
    <x v="4"/>
    <d v="2025-09-18T10:50:44"/>
    <d v="2025-09-24T14:21:49"/>
  </r>
  <r>
    <s v="UT-CASY028S(A)"/>
    <x v="3"/>
    <x v="2"/>
    <x v="7"/>
    <s v="DEF-01923"/>
    <s v="롤그룹에 롤 추가 후 (저장 전) 다른 롤그룹 선택해서_x000a_작업중 안내 멘트에 취소하면_x000a_다른롤그룹에 있는 롤이 보여지고    &lt;&lt;문제점1      _x000a__x000a_그 후 또 다른 작업 수행 시 작업중 안내 멘트 없고   &lt;&lt;문제점2_x000a_(다시 시 첫 롤그룹 선택하면 선택한 롤 다 없어짐)_x000a_&gt;&gt;작업 중인 내용을 불러오지 못하는 듯?"/>
    <x v="2"/>
    <s v="박영수"/>
    <s v="최민지"/>
    <s v="장수정"/>
    <s v="Online"/>
    <x v="1"/>
    <s v="기능"/>
    <x v="4"/>
    <s v=""/>
    <x v="2"/>
    <x v="4"/>
    <d v="2025-09-18T11:11:46"/>
    <d v="2025-09-24T14:14:45"/>
  </r>
  <r>
    <s v="UT-AC08008S"/>
    <x v="3"/>
    <x v="2"/>
    <x v="9"/>
    <s v="DEF-02120"/>
    <s v="다른 유사한 화면들과 일관성 있는 흐름을 고려하여 통폐합 등 개선 검토"/>
    <x v="2"/>
    <s v="조수일"/>
    <s v="구혜지"/>
    <s v="최기현"/>
    <s v="Online"/>
    <x v="0"/>
    <s v="기능"/>
    <x v="4"/>
    <s v=""/>
    <x v="2"/>
    <x v="4"/>
    <d v="2025-09-24T15:56:31"/>
    <d v="2025-12-23T17:10:36"/>
  </r>
  <r>
    <s v="UT-AC08009S"/>
    <x v="4"/>
    <x v="2"/>
    <x v="9"/>
    <s v="DEF-02125"/>
    <s v="USE의 APRON을 ARR/DEP로 분리"/>
    <x v="2"/>
    <s v="조수일"/>
    <s v="구혜지"/>
    <s v="최기현"/>
    <s v="Online"/>
    <x v="0"/>
    <s v="기능"/>
    <x v="4"/>
    <s v=""/>
    <x v="2"/>
    <x v="4"/>
    <d v="2025-09-24T17:21:21"/>
    <d v="2025-12-23T17:18:12"/>
  </r>
  <r>
    <s v="UT-CASY032S"/>
    <x v="3"/>
    <x v="2"/>
    <x v="10"/>
    <s v="DEF-02126"/>
    <s v="역할정책 매핑정보 (사용자 리스트) 중복 표시 됩니다._x000a_"/>
    <x v="2"/>
    <s v="박영수"/>
    <s v="최민지"/>
    <s v="장수정"/>
    <s v="Online"/>
    <x v="1"/>
    <s v="기타"/>
    <x v="4"/>
    <s v=""/>
    <x v="2"/>
    <x v="4"/>
    <d v="2025-09-25T10:12:19"/>
    <d v="2026-01-06T09:11:29"/>
  </r>
  <r>
    <s v="UT-CASY014S"/>
    <x v="3"/>
    <x v="2"/>
    <x v="10"/>
    <s v="DEF-02034"/>
    <s v="aopms 결함 동일 기록_x000a_오류값으로 저장 시도 후 오류설명팝업 뜨고_x000a_포커스가 맨상단으로 넘어감 "/>
    <x v="2"/>
    <s v="박영수"/>
    <s v="최민지"/>
    <s v="장수정"/>
    <s v="Online"/>
    <x v="1"/>
    <s v="기타"/>
    <x v="4"/>
    <s v=""/>
    <x v="2"/>
    <x v="4"/>
    <d v="2025-09-19T15:56:50"/>
    <d v="2025-10-16T09:30:31"/>
  </r>
  <r>
    <s v="UT-CASY008S"/>
    <x v="3"/>
    <x v="2"/>
    <x v="10"/>
    <s v="DEF-02035"/>
    <s v="aoms 동일 기록_x000a_description에 입력 후 저장 버튼 눌렀는데 변경된내용이 없다는 팝업이 뜸"/>
    <x v="2"/>
    <s v="박영수"/>
    <s v="정연준"/>
    <s v="장수정"/>
    <s v="Online"/>
    <x v="1"/>
    <s v="기능"/>
    <x v="4"/>
    <s v=""/>
    <x v="2"/>
    <x v="4"/>
    <d v="2025-09-19T15:57:42"/>
    <d v="2025-10-16T09:25:38"/>
  </r>
  <r>
    <s v="UT-CAMN010M"/>
    <x v="3"/>
    <x v="2"/>
    <x v="10"/>
    <s v="DEF-02056"/>
    <s v="행 번호가 없는 화면에서_x000a_이미지와 같은 팝업이 뜸.._x000a_어떤 값이 중복메시지인지 알려주는 팝업으로 변경하는게 좋을 것 같음'_x000a__x000a_(aoms 참고)"/>
    <x v="2"/>
    <s v="박영수"/>
    <s v="정연준"/>
    <s v="장수정"/>
    <s v="Online"/>
    <x v="0"/>
    <s v="기타"/>
    <x v="4"/>
    <s v=""/>
    <x v="2"/>
    <x v="4"/>
    <d v="2025-09-22T09:06:28"/>
    <d v="2025-12-31T08:34:16"/>
  </r>
  <r>
    <s v="UT-AC01008M"/>
    <x v="4"/>
    <x v="2"/>
    <x v="9"/>
    <s v="DEF-02123"/>
    <s v="단계 변경 시 해당 단계에는 맞는 색상으로 Deicing Phase 버튼 색상 변경"/>
    <x v="2"/>
    <s v="조수일"/>
    <s v="안소정"/>
    <s v="최기현"/>
    <s v="Online"/>
    <x v="0"/>
    <s v="UI"/>
    <x v="4"/>
    <s v=""/>
    <x v="2"/>
    <x v="4"/>
    <d v="2025-09-24T16:06:56"/>
    <d v="2025-12-23T17:01:52"/>
  </r>
  <r>
    <s v="UT-CASY008S"/>
    <x v="3"/>
    <x v="2"/>
    <x v="10"/>
    <s v="DEF-02037"/>
    <s v="aoms 동일기록_x000a_1. module name module id_x000a_영문 한글 입력 다름 일관성 필요 _x000a_2. 콤보박스 내 첫 항목 '선택' 으로 미지정값 필요 _x000a_3. 필수적으로 입력하게끔 되어 있는데 화면과 db상 필수값 적용 확인 필요_x000a_"/>
    <x v="2"/>
    <s v="박영수"/>
    <s v="정연준"/>
    <s v="장수정"/>
    <s v="Online"/>
    <x v="1"/>
    <s v="기타"/>
    <x v="4"/>
    <s v=""/>
    <x v="2"/>
    <x v="4"/>
    <d v="2025-09-19T15:58:33"/>
    <d v="2025-09-24T14:06:50"/>
  </r>
  <r>
    <s v="UT-FSQA040S"/>
    <x v="4"/>
    <x v="2"/>
    <x v="6"/>
    <s v="DEF-02041"/>
    <s v="미군, 한국군인 여부 기본값 N으로 설정"/>
    <x v="2"/>
    <s v="임소정"/>
    <s v="임소정"/>
    <s v="강자환"/>
    <s v="Online"/>
    <x v="0"/>
    <s v="프로세스"/>
    <x v="4"/>
    <s v=""/>
    <x v="2"/>
    <x v="4"/>
    <d v="2025-09-19T16:10:20"/>
    <d v="2025-12-22T16:55:04"/>
  </r>
  <r>
    <s v="UT-FSQB140S"/>
    <x v="4"/>
    <x v="2"/>
    <x v="6"/>
    <s v="DEF-02042"/>
    <s v="탭 클릭 시마다 조회가 아닌 다른 메뉴와 동일하게 처음 클릭 시에만 조회 로직으로 변경"/>
    <x v="2"/>
    <s v="임소정"/>
    <s v="임소정"/>
    <s v="강자환"/>
    <s v="Online"/>
    <x v="0"/>
    <s v="기능"/>
    <x v="4"/>
    <s v=""/>
    <x v="2"/>
    <x v="4"/>
    <d v="2025-09-19T16:11:26"/>
    <d v="2025-12-22T16:55:14"/>
  </r>
  <r>
    <s v="UT-FSQB141E"/>
    <x v="4"/>
    <x v="2"/>
    <x v="6"/>
    <s v="DEF-02043"/>
    <s v="탭 클릭 시마다 조회가 아닌 다른 메뉴와 동일하게 처음 클릭 시에만 조회 로직으로 변경"/>
    <x v="2"/>
    <s v="임소정"/>
    <s v="임소정"/>
    <s v="강자환"/>
    <s v="Online"/>
    <x v="0"/>
    <s v="기능"/>
    <x v="4"/>
    <s v=""/>
    <x v="2"/>
    <x v="4"/>
    <d v="2025-09-19T16:11:44"/>
    <d v="2025-12-22T16:55:21"/>
  </r>
  <r>
    <s v="UT-FSQB142E"/>
    <x v="4"/>
    <x v="2"/>
    <x v="6"/>
    <s v="DEF-02044"/>
    <s v="탭 클릭 시마다 조회가 아닌 다른 메뉴와 동일하게 처음 클릭 시에만 조회 로직으로 변경"/>
    <x v="2"/>
    <s v="임소정"/>
    <s v="임소정"/>
    <s v="강자환"/>
    <s v="Online"/>
    <x v="0"/>
    <s v="기능"/>
    <x v="4"/>
    <s v=""/>
    <x v="2"/>
    <x v="4"/>
    <d v="2025-09-19T16:11:55"/>
    <d v="2025-12-22T16:55:29"/>
  </r>
  <r>
    <s v="UT-CASY007S"/>
    <x v="4"/>
    <x v="2"/>
    <x v="10"/>
    <s v="DEF-02021"/>
    <s v="팝업 안내 문구 수정  (aoms r결함참고)"/>
    <x v="2"/>
    <s v="박영수"/>
    <s v="최민지"/>
    <s v="장수정"/>
    <s v="Online"/>
    <x v="0"/>
    <s v="기능"/>
    <x v="4"/>
    <s v=""/>
    <x v="2"/>
    <x v="4"/>
    <d v="2025-09-19T15:13:37"/>
    <d v="2026-01-06T10:52:54"/>
  </r>
  <r>
    <s v="UT-CASY020S"/>
    <x v="4"/>
    <x v="2"/>
    <x v="10"/>
    <s v="DEF-02025"/>
    <s v="save 버튼 후 otp 처리 확인 전 첨부파일 등록하고 otp 확인 누르면 이미지와 같이 팝업이 뜸_x000a__x000a_(글자는 도중 수정해도 저장이 됨)_x000a_첨부파일도 도중 추가해도 저장되도록 조치 필요"/>
    <x v="2"/>
    <s v="박영수"/>
    <s v="정연준"/>
    <s v="장수정"/>
    <s v="Online"/>
    <x v="1"/>
    <s v="기능"/>
    <x v="4"/>
    <s v=""/>
    <x v="2"/>
    <x v="4"/>
    <d v="2025-09-19T15:25:05"/>
    <d v="2025-09-24T14:39:07"/>
  </r>
  <r>
    <s v="UT-CASY021S(A)"/>
    <x v="4"/>
    <x v="2"/>
    <x v="7"/>
    <s v="DEF-02026"/>
    <s v="&quot;사용자 게시판 관리&quot; 결함입니다_x000a__x000a_save 버튼 후 otp 처리 확인 전 첨부파일 등록하고 otp 확인 누르면 이미지와 같이 팝업이 뜸_x000a__x000a_(글자는 도중 수정해도 저장이 됨)_x000a_첨부파일도 도중 추가해도 저장되도록 조치 필요_x000a_"/>
    <x v="2"/>
    <s v="박영수"/>
    <s v="정연준"/>
    <s v="장수정"/>
    <s v="Online"/>
    <x v="1"/>
    <s v="기능"/>
    <x v="4"/>
    <s v=""/>
    <x v="2"/>
    <x v="4"/>
    <d v="2025-09-19T15:27:32"/>
    <d v="2025-09-24T14:40:12"/>
  </r>
  <r>
    <s v="UT-CARF037S"/>
    <x v="3"/>
    <x v="2"/>
    <x v="10"/>
    <s v="DEF-02027"/>
    <s v="하위코드영역 포커스도_x000a_save 시 포커스 유지 요청드립니다 "/>
    <x v="2"/>
    <s v="박영수"/>
    <s v="박영수"/>
    <s v="장수정"/>
    <s v="Online"/>
    <x v="0"/>
    <s v="기타"/>
    <x v="4"/>
    <s v=""/>
    <x v="2"/>
    <x v="4"/>
    <d v="2025-09-19T15:40:25"/>
    <d v="2026-01-06T09:00:52"/>
  </r>
  <r>
    <s v="UT-CASY029S"/>
    <x v="3"/>
    <x v="2"/>
    <x v="10"/>
    <s v="DEF-02029"/>
    <s v="aoms 동일건_x000a__x000a_acc 체크 후 다른 롤 선택 시_x000a_체크 값이 해제되어야 함_x000a__x000a_(화면에서만 해제되고 메뉴매핑한 값은 체크적용된 걸로 보여줌_x000a_따라서 체크 값 선택해제 반복한 거에 화면이 바뀌지 않음)"/>
    <x v="2"/>
    <s v="박영수"/>
    <s v="최민지"/>
    <s v="장수정"/>
    <s v="Online"/>
    <x v="1"/>
    <s v="기능"/>
    <x v="4"/>
    <s v=""/>
    <x v="2"/>
    <x v="4"/>
    <d v="2025-09-19T15:43:43"/>
    <d v="2025-09-24T14:20:25"/>
  </r>
  <r>
    <s v="UT-CASY030S"/>
    <x v="3"/>
    <x v="2"/>
    <x v="10"/>
    <s v="DEF-02030"/>
    <s v="aoms 동일건 기록_x000a__x000a_참조 유저 측 선택/조회 등 기능 수행하면_x000a_auth~ 체크가 선택 표시가 해제 됩니다 ( 체크 필터는 적용됨)_x000a__x000a_필터 적용 유지하고 체크 선택표시도 유지되게 조치 요청합니다"/>
    <x v="2"/>
    <s v="박영수"/>
    <s v="최민지"/>
    <s v="장수정"/>
    <s v="Online"/>
    <x v="1"/>
    <s v="UI"/>
    <x v="4"/>
    <s v=""/>
    <x v="2"/>
    <x v="4"/>
    <d v="2025-09-19T15:44:26"/>
    <d v="2025-09-24T14:26:03"/>
  </r>
  <r>
    <s v="UT-CASY028S"/>
    <x v="3"/>
    <x v="2"/>
    <x v="10"/>
    <s v="DEF-02031"/>
    <s v="aoms 동일건 기록_x000a__x000a_롤그룹에 롤 추가 후 (저장 전) 다른 롤그룹 선택해서_x000a_작업중 안내 멘트에 취소하면_x000a_다른롤그룹에 있는 롤이 보여지고    &lt;&lt;문제점1      _x000a__x000a_그 후 또 다른 작업 수행 시 작업중 안내 멘트 없고   &lt;&lt;문제점2_x000a_(다시 시 첫 롤그룹 선택하면 선택한 롤 다 없어짐)_x000a_&gt;&gt;작업 중인 내용을 불러오지 못하는 듯?"/>
    <x v="2"/>
    <s v="박영수"/>
    <s v="최민지"/>
    <s v="장수정"/>
    <s v="Online"/>
    <x v="1"/>
    <s v="기능"/>
    <x v="4"/>
    <s v=""/>
    <x v="2"/>
    <x v="4"/>
    <d v="2025-09-19T15:45:15"/>
    <d v="2025-09-24T14:25:19"/>
  </r>
  <r>
    <s v="UT-FSQB010S"/>
    <x v="4"/>
    <x v="2"/>
    <x v="6"/>
    <s v="DEF-02045"/>
    <s v="탭 클릭 시 보고서 표출"/>
    <x v="2"/>
    <s v="임소정"/>
    <s v="임소정"/>
    <s v="강자환"/>
    <s v="Online"/>
    <x v="0"/>
    <s v="기능"/>
    <x v="4"/>
    <s v=""/>
    <x v="2"/>
    <x v="4"/>
    <d v="2025-09-19T16:15:25"/>
    <d v="2025-12-22T16:54:56"/>
  </r>
  <r>
    <s v="UT-CAMN013M"/>
    <x v="3"/>
    <x v="2"/>
    <x v="10"/>
    <s v="DEF-02048"/>
    <s v="검색 오류_x000a__ 검색 시 _ 미포함 결과 나옴"/>
    <x v="2"/>
    <s v="박영수"/>
    <s v="정연준"/>
    <s v="장수정"/>
    <s v="Online"/>
    <x v="1"/>
    <s v="기능"/>
    <x v="4"/>
    <s v=""/>
    <x v="0"/>
    <x v="4"/>
    <d v="2025-09-22T08:36:54"/>
    <d v="2025-09-24T14:00:33"/>
  </r>
  <r>
    <s v="UT-CAMN013M(A)"/>
    <x v="3"/>
    <x v="2"/>
    <x v="7"/>
    <s v="DEF-02049"/>
    <s v="검색 오류_x000a__ 검색 시 _ 미포함 결과 나옴"/>
    <x v="2"/>
    <s v="박영수"/>
    <s v="정연준"/>
    <s v="장수정"/>
    <s v="Online"/>
    <x v="1"/>
    <s v="기능"/>
    <x v="4"/>
    <s v=""/>
    <x v="0"/>
    <x v="4"/>
    <d v="2025-09-22T08:37:21"/>
    <d v="2025-09-25T10:22:25"/>
  </r>
  <r>
    <s v="UT-CAMN002M"/>
    <x v="4"/>
    <x v="2"/>
    <x v="10"/>
    <s v="DEF-02019"/>
    <s v="비밀번호 변경 팝업에서_x000a_현재비밀번호 오입력 후 저장 시도 시_x000a_현재비밀번호 다르다고 팝업 후 확인 그 화면 그대로 다시 변경할수 있게 조치 요청_x000a__x000a_aoms 결함 참고(공사테스트 재조치요청건)"/>
    <x v="2"/>
    <s v="박영수"/>
    <s v="정연준"/>
    <s v="장수정"/>
    <s v="Online"/>
    <x v="1"/>
    <s v="프로세스"/>
    <x v="4"/>
    <s v=""/>
    <x v="2"/>
    <x v="4"/>
    <d v="2025-09-19T15:10:10"/>
    <d v="2025-09-22T13:36:44"/>
  </r>
  <r>
    <s v="UT-CASY010S"/>
    <x v="4"/>
    <x v="2"/>
    <x v="10"/>
    <s v="DEF-02023"/>
    <s v="한글 byte카운트 이상"/>
    <x v="2"/>
    <s v="박영수"/>
    <s v="최민지"/>
    <s v="장수정"/>
    <s v="Online"/>
    <x v="1"/>
    <s v="기능"/>
    <x v="4"/>
    <s v=""/>
    <x v="2"/>
    <x v="4"/>
    <d v="2025-09-19T15:23:36"/>
    <d v="2026-01-06T08:54:01"/>
  </r>
  <r>
    <s v="UT-CASY019S"/>
    <x v="4"/>
    <x v="2"/>
    <x v="10"/>
    <s v="DEF-02024"/>
    <s v="공지사항도 첨부파일 3개까지 가능하게 해주세요.."/>
    <x v="2"/>
    <s v="박영수"/>
    <s v="최민지"/>
    <s v="장수정"/>
    <s v="Online"/>
    <x v="0"/>
    <s v="기타"/>
    <x v="4"/>
    <s v=""/>
    <x v="2"/>
    <x v="4"/>
    <d v="2025-09-19T15:24:30"/>
    <d v="2025-09-24T14:37:37"/>
  </r>
  <r>
    <s v="UT-CASY008S"/>
    <x v="3"/>
    <x v="2"/>
    <x v="10"/>
    <s v="DEF-02036"/>
    <s v="aoms 동일 기록_x000a_+ 버튼 신규 입력시 직전 디테일 내용이 남아있음 "/>
    <x v="2"/>
    <s v="박영수"/>
    <s v="정연준"/>
    <s v="장수정"/>
    <s v="Online"/>
    <x v="1"/>
    <s v="기능"/>
    <x v="4"/>
    <s v=""/>
    <x v="2"/>
    <x v="4"/>
    <d v="2025-09-19T15:58:04"/>
    <d v="2025-10-16T09:26:08"/>
  </r>
  <r>
    <s v="UT-CASY008S(A)"/>
    <x v="3"/>
    <x v="2"/>
    <x v="7"/>
    <s v="DEF-02057"/>
    <s v="UNIT SYSTEM ID 디폴트값  AOMS 으로 해주세요"/>
    <x v="2"/>
    <s v="박영수"/>
    <s v="정연준"/>
    <s v="장수정"/>
    <s v="Online"/>
    <x v="1"/>
    <s v="기타"/>
    <x v="4"/>
    <s v=""/>
    <x v="2"/>
    <x v="4"/>
    <d v="2025-09-22T13:22:50"/>
    <d v="2025-09-24T14:08:17"/>
  </r>
  <r>
    <s v="UT-CASY008S"/>
    <x v="3"/>
    <x v="2"/>
    <x v="10"/>
    <s v="DEF-02058"/>
    <s v="최초 노란색형광펜 로우 저장 후 _x000a_ + 신규 로우 추가하여 입력_x000a_ + 노란생형광펜 로우 수정입력 _x000a_저장 버튼 누를 시_x000a_오류 팝업.._x000a_그 후로 창 닫고 다시 CA 창 띄워서 신규 저장 시도시 계속 팝업 뜸"/>
    <x v="2"/>
    <s v="박영수"/>
    <s v="정연준"/>
    <s v="장수정"/>
    <s v="Online"/>
    <x v="1"/>
    <s v="기능"/>
    <x v="4"/>
    <s v=""/>
    <x v="0"/>
    <x v="4"/>
    <d v="2025-09-22T13:27:26"/>
    <d v="2025-10-16T09:28:01"/>
  </r>
  <r>
    <s v="UT-AC01021S"/>
    <x v="4"/>
    <x v="2"/>
    <x v="9"/>
    <s v="DEF-02087"/>
    <s v="도착/출발/견인 리스트에 보이는 항고이 편명 수를 현행 IIS 수준 이상으로 맞출 수 있도록 개선 검토"/>
    <x v="2"/>
    <s v="조수일"/>
    <s v="안소정"/>
    <s v="최기현"/>
    <s v="Online"/>
    <x v="0"/>
    <s v="UI"/>
    <x v="4"/>
    <s v=""/>
    <x v="0"/>
    <x v="4"/>
    <d v="2025-09-24T10:37:12"/>
    <d v="2025-12-23T17:20:55"/>
  </r>
  <r>
    <s v="UT-AC01021S"/>
    <x v="4"/>
    <x v="2"/>
    <x v="9"/>
    <s v="DEF-02089"/>
    <s v="General/Zone/Pad 모드 - 화면 확장을 디폴트로 적용"/>
    <x v="2"/>
    <s v="조수일"/>
    <s v="안소정"/>
    <s v="최기현"/>
    <s v="Online"/>
    <x v="0"/>
    <s v="UI"/>
    <x v="4"/>
    <s v=""/>
    <x v="0"/>
    <x v="4"/>
    <d v="2025-09-24T10:40:17"/>
    <d v="2025-12-23T17:21:30"/>
  </r>
  <r>
    <s v="UT-AC08006S"/>
    <x v="3"/>
    <x v="2"/>
    <x v="9"/>
    <s v="DEF-02110"/>
    <s v="없는 공항 입력 시 신규 매핑 뿐만 아니라 기존 매핑 변경 시에도 유효성 검증 실시 필요"/>
    <x v="2"/>
    <s v="조수일"/>
    <s v="구혜지"/>
    <s v="최기현"/>
    <s v="Online"/>
    <x v="1"/>
    <s v="기능"/>
    <x v="4"/>
    <s v=""/>
    <x v="2"/>
    <x v="4"/>
    <d v="2025-09-24T15:03:48"/>
    <d v="2025-12-23T17:02:54"/>
  </r>
  <r>
    <s v="UT-AC08007S"/>
    <x v="3"/>
    <x v="2"/>
    <x v="9"/>
    <s v="DEF-02112"/>
    <s v="시간 9999 형식으로 입력 후 저장단계에서 유효성 검증 필요"/>
    <x v="2"/>
    <s v="조수일"/>
    <s v="구혜지"/>
    <s v="최기현"/>
    <s v="Online"/>
    <x v="0"/>
    <s v="UI"/>
    <x v="4"/>
    <s v=""/>
    <x v="2"/>
    <x v="4"/>
    <d v="2025-09-24T15:07:21"/>
    <d v="2025-12-23T17:03:29"/>
  </r>
  <r>
    <s v="UT-CASY035S"/>
    <x v="4"/>
    <x v="2"/>
    <x v="10"/>
    <s v="DEF-02015"/>
    <s v="오류 팝업 발생.._x000a_처리는 승인으로 잘 처리_x000a_리젝은 잘됩니다_x000a__x000a_(AOMS 화면 참고)"/>
    <x v="2"/>
    <s v="박영수"/>
    <s v="최민지"/>
    <s v="장수정"/>
    <s v="Online"/>
    <x v="1"/>
    <s v="기능"/>
    <x v="4"/>
    <s v=""/>
    <x v="2"/>
    <x v="4"/>
    <d v="2025-09-19T14:59:41"/>
    <d v="2026-01-13T15:41:42"/>
  </r>
  <r>
    <s v="UT-CARF040S"/>
    <x v="4"/>
    <x v="2"/>
    <x v="10"/>
    <s v="DEF-02016"/>
    <s v=" list 1에서 A항목 수정 후 list1의 B항목의 list2 수정하고 _x000a_list1 (A) 저장하면 _x000a_포커스가 마지막 선택한 항목으로 보여짐 (저장안한 B항목, B항목의 list2)_x000a_&gt;&gt; list 1에서 작업 중 list 1 내 다른 항목 선택시 작업진행중 팝업 뜨게 조치 필요함_x000a__x000a_ㅁaoms 참고"/>
    <x v="2"/>
    <s v="박영수"/>
    <s v="박영수"/>
    <s v="장수정"/>
    <s v="Online"/>
    <x v="0"/>
    <s v="기타"/>
    <x v="4"/>
    <s v=""/>
    <x v="2"/>
    <x v="4"/>
    <d v="2025-09-19T15:02:51"/>
    <d v="2026-01-13T15:39:29"/>
  </r>
  <r>
    <s v="UT-CARF040S"/>
    <x v="4"/>
    <x v="2"/>
    <x v="10"/>
    <s v="DEF-02017"/>
    <s v="list 1 C의 list2 항목 수정하고_x000a_list 1 의 다른항목 D를 선택하면 진행 중 팝업 뜨는데_x000a_취소하면 포커스가 D인 상태에서 C의 list2가 보여짐_x000a_&gt;&gt;&gt;&gt; 취소하면 포커스 C로 이동해야 함 _x000a__x000a_aoms 참고"/>
    <x v="2"/>
    <s v="박영수"/>
    <s v="박영수"/>
    <s v="장수정"/>
    <s v="Online"/>
    <x v="1"/>
    <s v="UI"/>
    <x v="4"/>
    <s v=""/>
    <x v="2"/>
    <x v="4"/>
    <d v="2025-09-19T15:03:13"/>
    <d v="2025-10-16T09:35:55"/>
  </r>
  <r>
    <s v="UT-CASY033S"/>
    <x v="3"/>
    <x v="2"/>
    <x v="10"/>
    <s v="DEF-02028"/>
    <s v="access validity time 항목명 변경 요청합니다_x000a_전체 &gt; 선택? _x000a__x000a_이미지 aoms결함참고"/>
    <x v="2"/>
    <s v="박영수"/>
    <s v="최민지"/>
    <s v="장수정"/>
    <s v="Online"/>
    <x v="0"/>
    <s v="기타"/>
    <x v="4"/>
    <s v=""/>
    <x v="2"/>
    <x v="4"/>
    <d v="2025-09-19T15:42:04"/>
    <d v="2025-09-24T14:24:37"/>
  </r>
  <r>
    <s v="UT-CASY027S"/>
    <x v="3"/>
    <x v="2"/>
    <x v="10"/>
    <s v="DEF-02032"/>
    <s v="rold id 관련사항 aoms와 동일 기록입니다"/>
    <x v="2"/>
    <s v="박영수"/>
    <s v="최민지"/>
    <s v="장수정"/>
    <s v="Online"/>
    <x v="0"/>
    <s v="UI"/>
    <x v="4"/>
    <s v=""/>
    <x v="2"/>
    <x v="4"/>
    <d v="2025-09-19T15:48:05"/>
    <d v="2025-09-24T14:29:57"/>
  </r>
  <r>
    <s v="UT-CASY005S"/>
    <x v="3"/>
    <x v="2"/>
    <x v="10"/>
    <s v="DEF-02038"/>
    <s v="aoms 동일기록_x000a__x000a_1. 글자수 몇글자 입력했는지 안내 문구 삽입 요청_x000a_(##/100bytes)_x000a_2. 칸 너비 넘어가면 자동 줄바꿈되도록 요청_x000a_3. 100bytes로 늘려주세요"/>
    <x v="2"/>
    <s v="박영수"/>
    <s v="정연준"/>
    <s v="장수정"/>
    <s v="Online"/>
    <x v="0"/>
    <s v="UI"/>
    <x v="4"/>
    <s v=""/>
    <x v="2"/>
    <x v="4"/>
    <d v="2025-09-19T15:59:13"/>
    <d v="2026-01-06T08:50:51"/>
  </r>
  <r>
    <s v="UT-CASY005S"/>
    <x v="3"/>
    <x v="2"/>
    <x v="10"/>
    <s v="DEF-02039"/>
    <s v="오기재_x000a_Module Detail?"/>
    <x v="2"/>
    <s v="박영수"/>
    <s v="정연준"/>
    <s v="장수정"/>
    <s v="Online"/>
    <x v="1"/>
    <s v="UI"/>
    <x v="4"/>
    <s v=""/>
    <x v="2"/>
    <x v="4"/>
    <d v="2025-09-19T15:59:49"/>
    <d v="2025-09-22T09:16:27"/>
  </r>
  <r>
    <s v="UT-CASY003S(A)"/>
    <x v="3"/>
    <x v="2"/>
    <x v="7"/>
    <s v="DEF-02040"/>
    <s v="메뉴 트리 닫힘 개선건(fims기록건)"/>
    <x v="2"/>
    <s v="박영수"/>
    <s v="최민지"/>
    <s v="장수정"/>
    <s v="Online"/>
    <x v="0"/>
    <s v="기능"/>
    <x v="4"/>
    <s v=""/>
    <x v="2"/>
    <x v="4"/>
    <d v="2025-09-19T16:05:09"/>
    <d v="2025-09-25T10:22:56"/>
  </r>
  <r>
    <s v="UT-AC01025S"/>
    <x v="2"/>
    <x v="4"/>
    <x v="9"/>
    <s v="DEF-04320"/>
    <s v="Completed 클릭시 서버 오류 발생"/>
    <x v="4"/>
    <s v="조수일"/>
    <s v="안소정"/>
    <s v="조수일"/>
    <s v="Online"/>
    <x v="1"/>
    <s v="기능"/>
    <x v="4"/>
    <s v=""/>
    <x v="2"/>
    <x v="4"/>
    <d v="2026-03-10T09:58:26"/>
    <d v="2026-03-16T15:29:43"/>
  </r>
  <r>
    <s v="UT-AC01025S"/>
    <x v="2"/>
    <x v="4"/>
    <x v="9"/>
    <s v="DEF-04321"/>
    <s v="각 Zone별 그리드상에 'FLT','#','TYP' 을 더블클릭시 Detail flt info 팝업창이 떠야 하는데 표시안됨"/>
    <x v="4"/>
    <s v="조수일"/>
    <s v="안소정"/>
    <s v="조수일"/>
    <s v="Online"/>
    <x v="1"/>
    <s v="기능"/>
    <x v="4"/>
    <s v=""/>
    <x v="2"/>
    <x v="4"/>
    <d v="2026-03-10T10:07:23"/>
    <d v="2026-03-16T15:28:51"/>
  </r>
  <r>
    <s v="UT-AC01025S"/>
    <x v="2"/>
    <x v="4"/>
    <x v="9"/>
    <s v="DEF-04322"/>
    <s v="FLT 검색이 안됨"/>
    <x v="4"/>
    <s v="조수일"/>
    <s v="안소정"/>
    <s v="조수일"/>
    <s v="Online"/>
    <x v="1"/>
    <s v="기능"/>
    <x v="4"/>
    <s v=""/>
    <x v="2"/>
    <x v="4"/>
    <d v="2026-03-10T10:34:24"/>
    <d v="2026-03-16T15:28:04"/>
  </r>
  <r>
    <s v="UT-AC01025S"/>
    <x v="2"/>
    <x v="4"/>
    <x v="9"/>
    <s v="DEF-04323"/>
    <s v="각 Zone별 그리드에서 'In' 항목 마우스 오른쪽 버튼클릭시 Date &amp; Time 설정이 떠야 하는데 표시 안됨"/>
    <x v="4"/>
    <s v="조수일"/>
    <s v="안소정"/>
    <s v="조수일"/>
    <s v="Online"/>
    <x v="1"/>
    <s v="기능"/>
    <x v="4"/>
    <s v=""/>
    <x v="0"/>
    <x v="4"/>
    <d v="2026-03-10T10:44:31"/>
    <d v="2026-03-16T14:43:40"/>
  </r>
  <r>
    <s v="UT-AC01025S"/>
    <x v="2"/>
    <x v="4"/>
    <x v="9"/>
    <s v="DEF-04324"/>
    <s v="Zone별 그리드영역의 Off 버튼 동작 안함"/>
    <x v="4"/>
    <s v="조수일"/>
    <s v="안소정"/>
    <s v="조수일"/>
    <s v="Online"/>
    <x v="1"/>
    <s v="기능"/>
    <x v="4"/>
    <s v=""/>
    <x v="0"/>
    <x v="4"/>
    <d v="2026-03-10T11:13:09"/>
    <d v="2026-03-16T14:46:14"/>
  </r>
  <r>
    <s v="UT-AC01025S"/>
    <x v="2"/>
    <x v="4"/>
    <x v="9"/>
    <s v="DEF-04325"/>
    <s v="각 Zone별 그리드에서 'Off' 항목 마우스 오른쪽 버튼클릭시 Date &amp; Time 설정이 떠야 하는데 표시 안됨"/>
    <x v="4"/>
    <s v="조수일"/>
    <s v="안소정"/>
    <s v="조수일"/>
    <s v="Online"/>
    <x v="1"/>
    <s v="기능"/>
    <x v="4"/>
    <s v=""/>
    <x v="0"/>
    <x v="4"/>
    <d v="2026-03-10T11:14:40"/>
    <d v="2026-03-16T14:20:26"/>
  </r>
  <r>
    <s v="UT-AC01025S"/>
    <x v="2"/>
    <x v="4"/>
    <x v="9"/>
    <s v="DEF-04326"/>
    <s v="Detail 그리드의 RMK1 지연코드가 1개만 표시됨"/>
    <x v="4"/>
    <s v="조수일"/>
    <s v="안소정"/>
    <s v="조수일"/>
    <s v="Online"/>
    <x v="1"/>
    <s v="기능"/>
    <x v="4"/>
    <s v=""/>
    <x v="2"/>
    <x v="4"/>
    <d v="2026-03-10T13:24:27"/>
    <d v="2026-03-16T15:38:23"/>
  </r>
  <r>
    <s v="UT-CM10005S"/>
    <x v="2"/>
    <x v="4"/>
    <x v="2"/>
    <s v="DEF-04327"/>
    <s v="화면상단 그리드(출발편VTT실적정보)의 AOBT일자 칼럼 뒤에_x000a_'AOBT시간대' 칼럼을 추가로 표출해 주세요._x000a_해당 필드는 TS_CM_GRND_TXNG_VTT 테이블의 TOT_HOUR 필드 입니다."/>
    <x v="4"/>
    <s v="이지연"/>
    <s v="김은정"/>
    <s v="이지연"/>
    <s v="Online"/>
    <x v="0"/>
    <s v="기능"/>
    <x v="4"/>
    <s v=""/>
    <x v="2"/>
    <x v="4"/>
    <d v="2026-03-10T13:48:13"/>
    <d v="2026-03-18T12:06:52"/>
  </r>
  <r>
    <s v="UT-AC01025S"/>
    <x v="2"/>
    <x v="4"/>
    <x v="9"/>
    <s v="DEF-04330"/>
    <s v="Detail 에서 P/B 클릭하면 화면갱신되면서 그리드상에서 해당편이 사라짐_x000a_(IIS는 P/B처리후에도 해당편이 유지됨)"/>
    <x v="4"/>
    <s v="조수일"/>
    <s v="안소정"/>
    <s v="조수일"/>
    <s v="Online"/>
    <x v="1"/>
    <s v="기능"/>
    <x v="4"/>
    <s v=""/>
    <x v="2"/>
    <x v="4"/>
    <d v="2026-03-10T14:26:49"/>
    <d v="2026-03-17T19:59:19"/>
  </r>
  <r>
    <s v="UT-AC01025S"/>
    <x v="2"/>
    <x v="4"/>
    <x v="9"/>
    <s v="DEF-04331"/>
    <s v="Detail 그리드에서 P/B 삭제시 In처리가 안된경우에는 삭제(Delete)가 가능해야하나 In처리가 안된경우에도 삭제(Delete)가 비활성화 되어있음"/>
    <x v="4"/>
    <s v="조수일"/>
    <s v="안소정"/>
    <s v="조수일"/>
    <s v="Online"/>
    <x v="1"/>
    <s v="기능"/>
    <x v="4"/>
    <s v=""/>
    <x v="2"/>
    <x v="4"/>
    <d v="2026-03-10T14:33:31"/>
    <d v="2026-03-16T15:37:54"/>
  </r>
  <r>
    <s v="UT-AC01025S"/>
    <x v="2"/>
    <x v="4"/>
    <x v="9"/>
    <s v="DEF-04332"/>
    <s v="Detail 그리드에 PAD 값이 표시 안됨 _x000a_(Zone이 없는경우 모든 PAD 번호가 표시, Zone 이 지정된 경우 해당 Zone의 PAD 번호가 표시되어야 함)"/>
    <x v="4"/>
    <s v="조수일"/>
    <s v="안소정"/>
    <s v="조수일"/>
    <s v="Online"/>
    <x v="1"/>
    <s v="기능"/>
    <x v="4"/>
    <s v=""/>
    <x v="2"/>
    <x v="4"/>
    <d v="2026-03-10T14:41:01"/>
    <d v="2026-03-16T15:36:52"/>
  </r>
  <r>
    <s v="UT-FPFS011S"/>
    <x v="0"/>
    <x v="0"/>
    <x v="8"/>
    <s v="DEF-03319"/>
    <s v="[S-1]화면을 팝업으로 전환 후에 데이터가 조회되지 않는 현상 (공통결함)_x000a_  1. 화면을 팝업으로 전환해주는 버튼 클릭_x000a_  2. 팝업으로 전환된 화면에서는 데이터가 조회되지 않음."/>
    <x v="0"/>
    <s v="장경진"/>
    <s v="현영광"/>
    <s v="정연욱"/>
    <s v="Online"/>
    <x v="1"/>
    <s v="기능"/>
    <x v="4"/>
    <s v=""/>
    <x v="0"/>
    <x v="4"/>
    <d v="2026-01-13T14:34:24"/>
    <d v="2026-01-21T13:55:52"/>
  </r>
  <r>
    <s v="UT-FPFS011S"/>
    <x v="0"/>
    <x v="0"/>
    <x v="8"/>
    <s v="DEF-03326"/>
    <s v="[X-2]엑셀다운로드 시에 IDC값이 표시되지않음. (공통결함)"/>
    <x v="0"/>
    <s v="장경진"/>
    <s v="현영광"/>
    <s v="정연욱"/>
    <s v="Online"/>
    <x v="0"/>
    <s v="기능"/>
    <x v="4"/>
    <s v=""/>
    <x v="0"/>
    <x v="4"/>
    <d v="2026-01-13T15:35:01"/>
    <d v="2026-01-21T13:58:35"/>
  </r>
  <r>
    <s v="UT-CARF011S(A)"/>
    <x v="1"/>
    <x v="1"/>
    <x v="7"/>
    <s v="DEF-03458"/>
    <s v="[C_3] 화면의 첫 째 필드에 커셔가 Set focus되어 있지 않음 "/>
    <x v="1"/>
    <s v="박영수"/>
    <s v="최민지"/>
    <s v="김승무"/>
    <s v="Online"/>
    <x v="1"/>
    <s v="기능"/>
    <x v="4"/>
    <s v=""/>
    <x v="2"/>
    <x v="4"/>
    <d v="2026-01-19T15:25:27"/>
    <d v="2026-01-23T13:37:15"/>
  </r>
  <r>
    <s v="UT-PM10101S"/>
    <x v="0"/>
    <x v="0"/>
    <x v="3"/>
    <s v="DEF-03498"/>
    <s v="[C-2] UT-PM10101S_x000a_한글 입력 시 한글 관련 얼럿이 노출되지 않고, 특수문자 관련 얼럿이 노출됨"/>
    <x v="0"/>
    <s v="염희석"/>
    <s v="신문호"/>
    <s v="조은지"/>
    <s v="Online"/>
    <x v="1"/>
    <s v="UI"/>
    <x v="4"/>
    <s v=""/>
    <x v="2"/>
    <x v="4"/>
    <d v="2026-01-20T10:00:21"/>
    <d v="2026-01-26T16:32:44"/>
  </r>
  <r>
    <s v="UT-MESMF013S"/>
    <x v="1"/>
    <x v="1"/>
    <x v="15"/>
    <s v="DEF-03503"/>
    <s v="[C_11]제목, 내용 입력란에 길이제한이 없음"/>
    <x v="1"/>
    <s v="임지훈"/>
    <s v="김용진"/>
    <s v="윤성훈"/>
    <s v="Online"/>
    <x v="0"/>
    <s v="기능"/>
    <x v="4"/>
    <s v=""/>
    <x v="2"/>
    <x v="4"/>
    <d v="2026-01-20T10:18:16"/>
    <d v="2026-02-04T14:42:23"/>
  </r>
  <r>
    <s v="UT-GO-SP133"/>
    <x v="1"/>
    <x v="1"/>
    <x v="0"/>
    <s v="DEF-03504"/>
    <s v="[S_2-1] SQL 실행 에러"/>
    <x v="1"/>
    <s v="신문호"/>
    <s v="신문호"/>
    <s v="김민욱"/>
    <s v="프로시져"/>
    <x v="1"/>
    <s v="데이터"/>
    <x v="4"/>
    <s v=""/>
    <x v="2"/>
    <x v="4"/>
    <d v="2026-01-20T10:18:43"/>
    <d v="2026-02-10T16:19:10"/>
  </r>
  <r>
    <s v="UT-GO-SP9"/>
    <x v="1"/>
    <x v="1"/>
    <x v="0"/>
    <s v="DEF-03515"/>
    <s v="[S_1] DECLARE문 실행시 계속 실행되고 종료가 안됨"/>
    <x v="1"/>
    <s v="신문호"/>
    <s v="정병환"/>
    <s v="김민욱"/>
    <s v="프로시져"/>
    <x v="1"/>
    <s v="데이터"/>
    <x v="4"/>
    <s v=""/>
    <x v="2"/>
    <x v="4"/>
    <d v="2026-01-20T10:51:50"/>
    <d v="2026-02-10T16:49:04"/>
  </r>
  <r>
    <s v="UT-GO-SP8"/>
    <x v="1"/>
    <x v="1"/>
    <x v="0"/>
    <s v="DEF-03517"/>
    <s v="[S_1] DECLARE문 실행시 계속 실행되고 종료가 안됨"/>
    <x v="1"/>
    <s v="신문호"/>
    <s v="정병환"/>
    <s v="김민욱"/>
    <s v="프로시져"/>
    <x v="1"/>
    <s v="데이터"/>
    <x v="4"/>
    <s v=""/>
    <x v="2"/>
    <x v="4"/>
    <d v="2026-01-20T10:53:50"/>
    <d v="2026-02-10T16:43:19"/>
  </r>
  <r>
    <s v="UT-CARF038S(A)"/>
    <x v="1"/>
    <x v="1"/>
    <x v="7"/>
    <s v="DEF-03522"/>
    <s v="[S_3] 수정시 오류 _x000a_[C_11] 입력항목 값 입력 시 한글필드가 입력 됨"/>
    <x v="1"/>
    <s v="박영수"/>
    <s v="최민지"/>
    <s v="김승무"/>
    <s v="Online"/>
    <x v="1"/>
    <s v="기능"/>
    <x v="4"/>
    <s v=""/>
    <x v="2"/>
    <x v="4"/>
    <d v="2026-01-20T11:06:30"/>
    <d v="2026-02-04T15:40:34"/>
  </r>
  <r>
    <s v="UT-CARF002S(A)"/>
    <x v="1"/>
    <x v="1"/>
    <x v="7"/>
    <s v="DEF-03546"/>
    <s v="[S_4] Average Flight Speed 입력시 5자리 넘으면 서버 오류 메세지 "/>
    <x v="1"/>
    <s v="박영수"/>
    <s v="최민지"/>
    <s v="김승무"/>
    <s v="Online"/>
    <x v="1"/>
    <s v="기능"/>
    <x v="4"/>
    <s v=""/>
    <x v="2"/>
    <x v="4"/>
    <d v="2026-01-20T13:36:59"/>
    <d v="2026-02-04T15:44:59"/>
  </r>
  <r>
    <s v="UT-GO-SP211"/>
    <x v="0"/>
    <x v="0"/>
    <x v="0"/>
    <s v="DEF-03556"/>
    <s v="1  에러"/>
    <x v="0"/>
    <s v="신문호"/>
    <s v="신문호"/>
    <s v="기인보"/>
    <s v="프로시져"/>
    <x v="1"/>
    <s v="기능"/>
    <x v="4"/>
    <s v=""/>
    <x v="1"/>
    <x v="4"/>
    <d v="2026-01-20T13:58:04"/>
    <d v="2026-01-23T13:22:18"/>
  </r>
  <r>
    <s v="UT-GO61602R"/>
    <x v="0"/>
    <x v="0"/>
    <x v="0"/>
    <s v="DEF-03557"/>
    <s v="[X-4] UT-GO61602R (활주로상세기상현황_리포트)_x000a_시나리오 1. 단위 시험 케이스는 UT-GO61602R (A-CDM 우수항공사선정_리포트)_x000a_   _x000a_"/>
    <x v="0"/>
    <s v="신문호"/>
    <s v="박정구"/>
    <s v="최교순"/>
    <s v="Online"/>
    <x v="0"/>
    <s v="기타"/>
    <x v="4"/>
    <s v=""/>
    <x v="2"/>
    <x v="4"/>
    <d v="2026-01-20T13:59:02"/>
    <d v="2026-01-28T10:58:26"/>
  </r>
  <r>
    <s v="UT-RSCI022S"/>
    <x v="1"/>
    <x v="1"/>
    <x v="5"/>
    <s v="DEF-03558"/>
    <s v="[S_5] _x000a_엑셀 업로드 오류_x000a__x000a_1. 2025년에 다운받은 양식 그대로 업로드 함_x000a_2. 엑셀에는 2015-10-25, 2016-03-26 인 값이 _x000a_   업로드 후 2026-10-25, 2027-03-27이 됨_x000a_3. 저장하면 화면에 아무것도 보이지 않음_x000a_4. 년도를 2026년으로 변경하면 방금 업로드 했던 데이터 확인 가능_x000a_5. 동일하게 2025년으로 업로드하면 3,4번 과정이 반복되며_x000a_   중복 업로드도 가능한것으로 확인 "/>
    <x v="1"/>
    <s v="유경섭"/>
    <s v="이수연"/>
    <s v="권아윤"/>
    <s v="Online"/>
    <x v="1"/>
    <s v="기능"/>
    <x v="4"/>
    <s v=""/>
    <x v="0"/>
    <x v="4"/>
    <d v="2026-01-20T14:04:59"/>
    <d v="2026-01-23T10:57:11"/>
  </r>
  <r>
    <s v="UT-FSQB080S"/>
    <x v="0"/>
    <x v="3"/>
    <x v="6"/>
    <s v="DEF-02593"/>
    <s v="무선고데기 컬럼 추가 필요_x000a_ - 포기물품 검색현황 월별조회'_x000a_ - 포기물품 일자별 - 터미널별 조회_x000a_ - 포기물품 검색 월별 조회"/>
    <x v="3"/>
    <s v="임소정"/>
    <s v="임소정"/>
    <s v="장수정"/>
    <s v="Online"/>
    <x v="0"/>
    <s v="데이터"/>
    <x v="4"/>
    <s v=""/>
    <x v="2"/>
    <x v="4"/>
    <d v="2025-11-28T10:59:37"/>
    <d v="2025-12-31T11:11:32"/>
  </r>
  <r>
    <s v="UT-AC04001S"/>
    <x v="0"/>
    <x v="2"/>
    <x v="9"/>
    <s v="DEF-02631"/>
    <s v="주야간 동일인 근무자 삭제 시 주/야 근무조 조건 추가"/>
    <x v="2"/>
    <s v="조수일"/>
    <s v="구혜지"/>
    <s v="정진성"/>
    <s v="Online"/>
    <x v="0"/>
    <s v="기능"/>
    <x v="4"/>
    <s v=""/>
    <x v="2"/>
    <x v="4"/>
    <d v="2025-11-28T16:48:21"/>
    <d v="2025-12-23T18:03:42"/>
  </r>
  <r>
    <s v="UT-CPFA011S"/>
    <x v="0"/>
    <x v="3"/>
    <x v="14"/>
    <s v="DEF-02641"/>
    <s v="EXCEL 생성 버튼 클릭 시 진행바/팝업 표출 등 사용자 인지 지원기능 필요_x000a_(Active Deparutre 화면 동일)"/>
    <x v="3"/>
    <s v="장경진"/>
    <s v="이영석"/>
    <s v="정진성"/>
    <s v="Online"/>
    <x v="0"/>
    <s v="UI"/>
    <x v="4"/>
    <s v=""/>
    <x v="2"/>
    <x v="4"/>
    <d v="2025-12-01T10:57:43"/>
    <d v="2026-02-05T13:57:11"/>
  </r>
  <r>
    <s v="UT-FPFS011S"/>
    <x v="0"/>
    <x v="3"/>
    <x v="8"/>
    <s v="DEF-02688"/>
    <s v="편명에서 우측 클릭후 FIND창 호출시_x000a_다른 편명에 커서가 위치함."/>
    <x v="3"/>
    <s v="장경진"/>
    <s v="현영광"/>
    <s v="송희영"/>
    <s v="Online"/>
    <x v="1"/>
    <s v="기능"/>
    <x v="4"/>
    <s v=""/>
    <x v="2"/>
    <x v="4"/>
    <d v="2025-12-02T10:23:37"/>
    <d v="2025-12-23T08:59:17"/>
  </r>
  <r>
    <s v="UT-WESCAMN001S"/>
    <x v="0"/>
    <x v="3"/>
    <x v="13"/>
    <s v="DEF-02695"/>
    <s v=" 아이디 비번 입력 후 직접 OTP전송 클릭 시 비번 맞는지 확인체크 안함_x000a_비밀번호 변경 팝업까지 진행되었음_x000a_* 이 이후로 OTP전송버튼 클릭 시 아무런 반응이 없음.._x000a__x000a_idt-n-0073 노트북 다운로드 폴더에 녹화파일 참고_x000a_"/>
    <x v="3"/>
    <s v="임지훈"/>
    <s v="홍성민"/>
    <s v="장수정"/>
    <s v="Online"/>
    <x v="1"/>
    <s v="기능"/>
    <x v="4"/>
    <s v=""/>
    <x v="0"/>
    <x v="4"/>
    <d v="2025-12-02T14:29:42"/>
    <d v="2025-12-17T14:14:06"/>
  </r>
  <r>
    <s v="UT-WESCAMN011M"/>
    <x v="0"/>
    <x v="3"/>
    <x v="13"/>
    <s v="DEF-02721"/>
    <s v="제목줄 글자 시작 위치 들여쓰기 해주세요"/>
    <x v="3"/>
    <s v="임지훈"/>
    <s v="홍성민"/>
    <s v="장수정"/>
    <s v="Online"/>
    <x v="0"/>
    <s v="UI"/>
    <x v="4"/>
    <s v=""/>
    <x v="2"/>
    <x v="4"/>
    <d v="2025-12-02T15:44:29"/>
    <d v="2025-12-18T14:49:46"/>
  </r>
  <r>
    <s v="UT-WESCAMN012M"/>
    <x v="0"/>
    <x v="3"/>
    <x v="13"/>
    <s v="DEF-02722"/>
    <s v="입력불가한 컬럼에 대해서는 필수값표시 제하고_x000a_사유 입력의 경우는 필수 입력해야하니 필수값 표시 해주세요"/>
    <x v="3"/>
    <s v="임지훈"/>
    <s v="홍성민"/>
    <s v="장수정"/>
    <s v="Online"/>
    <x v="0"/>
    <s v="UI"/>
    <x v="4"/>
    <s v=""/>
    <x v="2"/>
    <x v="4"/>
    <d v="2025-12-02T15:50:26"/>
    <d v="2025-12-18T14:03:13"/>
  </r>
  <r>
    <s v="UT-WESCAMN015M"/>
    <x v="0"/>
    <x v="3"/>
    <x v="13"/>
    <s v="DEF-02732"/>
    <s v="체크박스를 하거나.._x000a_아니면 선택행에 _x000a_&gt;        -이런 표시 (아래 그림 참고)가 있도록 해주세요_x000a__x000a_"/>
    <x v="3"/>
    <s v="임지훈"/>
    <s v="홍성민"/>
    <s v="장수정"/>
    <s v="Online"/>
    <x v="0"/>
    <s v="UI"/>
    <x v="4"/>
    <s v=""/>
    <x v="2"/>
    <x v="4"/>
    <d v="2025-12-02T16:10:05"/>
    <d v="2025-12-18T16:03:12"/>
  </r>
  <r>
    <s v="UT-WESCASY002S"/>
    <x v="0"/>
    <x v="3"/>
    <x v="13"/>
    <s v="DEF-02739"/>
    <s v="_x000a_삭제 후 아래 로우로 옮겨짐"/>
    <x v="3"/>
    <s v="임지훈"/>
    <s v="홍성민"/>
    <s v="장수정"/>
    <s v="Online"/>
    <x v="1"/>
    <s v="UI"/>
    <x v="4"/>
    <s v=""/>
    <x v="2"/>
    <x v="4"/>
    <d v="2025-12-02T16:29:10"/>
    <d v="2025-12-18T16:06:21"/>
  </r>
  <r>
    <s v="UT-AC04005S"/>
    <x v="0"/>
    <x v="3"/>
    <x v="9"/>
    <s v="DEF-02746"/>
    <s v="보고서 양식에 시간끝에 ':' 붙음, 캘린더 시작일자 배경색이 잘못 지정됨"/>
    <x v="3"/>
    <s v="조수일"/>
    <s v="안소정"/>
    <s v="정진성"/>
    <s v="Online"/>
    <x v="1"/>
    <s v="UI"/>
    <x v="4"/>
    <s v=""/>
    <x v="2"/>
    <x v="4"/>
    <d v="2025-12-03T11:12:02"/>
    <d v="2025-12-23T18:09:23"/>
  </r>
  <r>
    <s v="UT-AC04004L"/>
    <x v="0"/>
    <x v="3"/>
    <x v="9"/>
    <s v="DEF-02758"/>
    <s v="통계데이터 DB 불일치"/>
    <x v="3"/>
    <s v="조수일"/>
    <s v="구혜지"/>
    <s v="정진성"/>
    <s v="Online"/>
    <x v="1"/>
    <s v="기능"/>
    <x v="4"/>
    <s v=""/>
    <x v="0"/>
    <x v="4"/>
    <d v="2025-12-03T13:32:19"/>
    <d v="2026-02-10T14:46:44"/>
  </r>
  <r>
    <s v="UT-RSCI031S"/>
    <x v="0"/>
    <x v="0"/>
    <x v="5"/>
    <s v="DEF-03348"/>
    <s v="[C-11] UT-RSCI031S_x000a_Etc 영역에 입력값 제한이 없으며 많은 양의 데이터 입력 후 [저장] 시 서버오류 메시지 동작됨"/>
    <x v="0"/>
    <s v="유경섭"/>
    <s v="이수연"/>
    <s v="박광염"/>
    <s v="Online"/>
    <x v="1"/>
    <s v="기능"/>
    <x v="4"/>
    <s v=""/>
    <x v="0"/>
    <x v="4"/>
    <d v="2026-01-14T16:26:59"/>
    <d v="2026-01-21T09:10:17"/>
  </r>
  <r>
    <s v="UT-ES-SP37"/>
    <x v="0"/>
    <x v="0"/>
    <x v="13"/>
    <s v="DEF-03350"/>
    <s v="[S-1] 프로시저 실행 시 아래와 같은 메시지 발생_x000a__x000a_"/>
    <x v="0"/>
    <s v="임지훈"/>
    <s v="김용진"/>
    <s v="이장헌"/>
    <s v="프로시져"/>
    <x v="0"/>
    <s v="기능"/>
    <x v="4"/>
    <s v=""/>
    <x v="0"/>
    <x v="4"/>
    <d v="2026-01-14T16:45:56"/>
    <d v="2026-01-15T09:54:02"/>
  </r>
  <r>
    <s v="UT-WESCASY019S"/>
    <x v="0"/>
    <x v="0"/>
    <x v="13"/>
    <s v="DEF-03351"/>
    <s v="[S-4]_x000a_공지사항 등록 후 저장버튼을 누르면 저장이 되지 않고 오류 메시지 호출"/>
    <x v="0"/>
    <s v="임지훈"/>
    <s v="홍성민"/>
    <s v="임유진"/>
    <s v="Online"/>
    <x v="1"/>
    <s v="기능"/>
    <x v="4"/>
    <s v=""/>
    <x v="2"/>
    <x v="4"/>
    <d v="2026-01-14T16:47:42"/>
    <d v="2026-01-15T09:12:16"/>
  </r>
  <r>
    <s v="UT-CASY012S"/>
    <x v="0"/>
    <x v="0"/>
    <x v="10"/>
    <s v="DEF-03356"/>
    <s v="[C-1] UT-CASY012S_x000a_인쇄 시 조회 조건 입력 영역 UI가 화면과 동일하지 않음"/>
    <x v="0"/>
    <s v="박영수"/>
    <s v="정연준"/>
    <s v="조은지"/>
    <s v="Online"/>
    <x v="1"/>
    <s v="UI"/>
    <x v="4"/>
    <s v=""/>
    <x v="2"/>
    <x v="4"/>
    <d v="2026-01-15T09:49:38"/>
    <d v="2026-01-29T09:13:07"/>
  </r>
  <r>
    <s v="UT-FPFS065M"/>
    <x v="0"/>
    <x v="0"/>
    <x v="8"/>
    <s v="DEF-03357"/>
    <s v="[X-1]다중선택이 불가능한 그리드인데 전체 체크박스가 존재하며 체크해도 항목들이 체크처리되지 않음._x000a_"/>
    <x v="0"/>
    <s v="장경진"/>
    <s v="현영광"/>
    <s v="정연욱"/>
    <s v="Online"/>
    <x v="0"/>
    <s v="기능"/>
    <x v="4"/>
    <s v=""/>
    <x v="2"/>
    <x v="4"/>
    <d v="2026-01-15T09:53:54"/>
    <d v="2026-01-23T14:33:28"/>
  </r>
  <r>
    <s v="UT-CASY012S"/>
    <x v="0"/>
    <x v="0"/>
    <x v="10"/>
    <s v="DEF-03358"/>
    <s v="[C-5] UT-CASY012S_x000a_조회 결과 없는 경우 얼럿 노출되지 않아 조회되지 않은 것인지, 조회 결과가 없는 것인지 확인 불가함_x000a_(다른 화면에서는 조회 결과 없는 경우 얼럿 노출됨)"/>
    <x v="0"/>
    <s v="박영수"/>
    <s v="정연준"/>
    <s v="조은지"/>
    <s v="Online"/>
    <x v="1"/>
    <s v="기능"/>
    <x v="4"/>
    <s v=""/>
    <x v="2"/>
    <x v="4"/>
    <d v="2026-01-15T09:54:00"/>
    <d v="2026-01-20T17:27:32"/>
  </r>
  <r>
    <s v="UT-RSPK030S"/>
    <x v="0"/>
    <x v="0"/>
    <x v="5"/>
    <s v="DEF-03359"/>
    <s v="[S-4] UT-RSPK030S_x000a_1. Time 열에 날짜 및 시간 형식 적용 필요._x000a_2. ETT 목록명이 STT로 되어 있으며, 시간표기 형식 적용 필요._x000a_3. Remark 영역에 최대 글자수 입력 시 해당 내용 잘려서 보임._x000a_"/>
    <x v="0"/>
    <s v="유경섭"/>
    <s v="장동혁"/>
    <s v="박광염"/>
    <s v="Online"/>
    <x v="1"/>
    <s v="UI"/>
    <x v="4"/>
    <s v=""/>
    <x v="2"/>
    <x v="4"/>
    <d v="2026-01-15T09:59:02"/>
    <d v="2026-03-03T09:27:23"/>
  </r>
  <r>
    <s v="UT-CASY024S"/>
    <x v="0"/>
    <x v="0"/>
    <x v="10"/>
    <s v="DEF-03364"/>
    <s v="[C-7] UT-CASY024S_x000a_필수값 미입력 얼럿 내 문구에 나오는 항목이 화면에 노출되는 항목이 아님"/>
    <x v="0"/>
    <s v="박영수"/>
    <s v="최민지"/>
    <s v="조은지"/>
    <s v="Online"/>
    <x v="1"/>
    <s v="UI"/>
    <x v="4"/>
    <s v=""/>
    <x v="0"/>
    <x v="4"/>
    <d v="2026-01-15T11:24:49"/>
    <d v="2026-01-20T17:23:43"/>
  </r>
  <r>
    <s v="UT-RSPK048S"/>
    <x v="0"/>
    <x v="0"/>
    <x v="5"/>
    <s v="DEF-03370"/>
    <s v="[S-8] UT-RSPK048S_x000a_1. 날짜 표기 내용이 프린트 양식에 적용된 글자와 겹쳐서 보임_x000a_2. 주요 제한 내용에 글자 제한수 최대치까지 입력 시 프린트 화면에 내용이 잘려 보여 글자 제한수 조정 필요_x000a_3. 운영 특이사항 입력 시 첫줄에 글자 제한수 최대치까지 입력 시 입력내용 및 하단 입력된 내용 안보임"/>
    <x v="0"/>
    <s v="유경섭"/>
    <s v="장동혁"/>
    <s v="박광염"/>
    <s v="Online"/>
    <x v="1"/>
    <s v="UI"/>
    <x v="4"/>
    <s v=""/>
    <x v="2"/>
    <x v="4"/>
    <d v="2026-01-15T14:51:17"/>
    <d v="2026-03-03T09:35:24"/>
  </r>
  <r>
    <s v="UT-GO-SP17"/>
    <x v="0"/>
    <x v="0"/>
    <x v="0"/>
    <s v="DEF-03560"/>
    <s v="1 에러"/>
    <x v="0"/>
    <s v="신문호"/>
    <s v="정병환"/>
    <s v="기인보"/>
    <s v="프로시져"/>
    <x v="1"/>
    <s v="기능"/>
    <x v="4"/>
    <s v=""/>
    <x v="1"/>
    <x v="4"/>
    <d v="2026-01-20T14:08:07"/>
    <d v="2026-01-23T13:11:59"/>
  </r>
  <r>
    <s v="UT-CASY044S"/>
    <x v="1"/>
    <x v="1"/>
    <x v="10"/>
    <s v="DEF-03592"/>
    <s v="[S_2] Timestamp에 값을 넣지 않으면 전체가 조회 됨"/>
    <x v="1"/>
    <s v="박영수"/>
    <s v="최민지"/>
    <s v="김승무"/>
    <s v="Online"/>
    <x v="1"/>
    <s v="기능"/>
    <x v="4"/>
    <s v=""/>
    <x v="2"/>
    <x v="4"/>
    <d v="2026-01-20T14:59:32"/>
    <d v="2026-01-22T16:20:32"/>
  </r>
  <r>
    <s v="UT-FPMG055M"/>
    <x v="1"/>
    <x v="1"/>
    <x v="8"/>
    <s v="DEF-03602"/>
    <s v="[C_15] 날짜포맷에 맞지않은 형식이 들어감, submit도 가능"/>
    <x v="1"/>
    <s v="장경진"/>
    <s v="현영광"/>
    <s v="최중혁"/>
    <s v="Online"/>
    <x v="1"/>
    <s v="데이터"/>
    <x v="4"/>
    <s v=""/>
    <x v="1"/>
    <x v="4"/>
    <d v="2026-01-20T15:14:04"/>
    <d v="2026-01-22T15:56:17"/>
  </r>
  <r>
    <s v="UT-CASY047S"/>
    <x v="1"/>
    <x v="1"/>
    <x v="10"/>
    <s v="DEF-03603"/>
    <s v="[S_3] DATE값을 넣지 않으면 최대조회기간 8일 초과 할수 없으나 전체가 조회 됨 "/>
    <x v="1"/>
    <s v="박영수"/>
    <s v="최민지"/>
    <s v="김승무"/>
    <s v="Online"/>
    <x v="1"/>
    <s v="기능"/>
    <x v="4"/>
    <s v=""/>
    <x v="2"/>
    <x v="4"/>
    <d v="2026-01-20T15:14:27"/>
    <d v="2026-01-22T16:15:54"/>
  </r>
  <r>
    <s v="UT-FSEY020S"/>
    <x v="0"/>
    <x v="0"/>
    <x v="6"/>
    <s v="DEF-03637"/>
    <s v="[s-2-2]_x000a_-탭과 Search기능이 동일한 역할을 하고 있으나, Search를 동작하면 날자 선후관계를 체크하나 탭 동작시 날자 선후 관계를 검증하지 않는 사례._x000a_"/>
    <x v="0"/>
    <s v="임소정"/>
    <s v="임소정"/>
    <s v="전태상"/>
    <s v="Online"/>
    <x v="1"/>
    <s v="기능"/>
    <x v="4"/>
    <s v=""/>
    <x v="2"/>
    <x v="4"/>
    <d v="2026-01-21T10:24:22"/>
    <d v="2026-01-22T16:28:00"/>
  </r>
  <r>
    <s v="UT-GO-SP122"/>
    <x v="0"/>
    <x v="0"/>
    <x v="0"/>
    <s v="DEF-03638"/>
    <s v="step 2  에러"/>
    <x v="0"/>
    <s v="신문호"/>
    <s v="신문호"/>
    <s v="기인보"/>
    <s v="프로시져"/>
    <x v="1"/>
    <s v="기능"/>
    <x v="4"/>
    <s v=""/>
    <x v="1"/>
    <x v="4"/>
    <d v="2026-01-21T10:25:44"/>
    <d v="2026-01-23T11:16:57"/>
  </r>
  <r>
    <s v="UT-CP-SP13"/>
    <x v="1"/>
    <x v="1"/>
    <x v="14"/>
    <s v="DEF-03686"/>
    <s v="[S_2] SQL 오류남"/>
    <x v="1"/>
    <s v="장경진"/>
    <s v="이인용"/>
    <s v="윤성훈"/>
    <s v="프로시져"/>
    <x v="1"/>
    <s v="기능"/>
    <x v="4"/>
    <s v=""/>
    <x v="0"/>
    <x v="4"/>
    <d v="2026-01-21T17:20:40"/>
    <d v="2026-02-25T09:13:59"/>
  </r>
  <r>
    <s v="UT-CA-SP22(A)"/>
    <x v="1"/>
    <x v="1"/>
    <x v="7"/>
    <s v="DEF-03689"/>
    <s v="[s_1] TN_CA_SMS_USER(SMS사용자) 테이블에 INSERT 시 SQL Error [ERRTX]: JDBC-21008:Savepoint 'SVP1' was not found. "/>
    <x v="1"/>
    <s v="박영수"/>
    <s v="정연준"/>
    <s v="김승무"/>
    <s v="프로시져"/>
    <x v="1"/>
    <s v="기능"/>
    <x v="4"/>
    <s v=""/>
    <x v="2"/>
    <x v="4"/>
    <d v="2026-01-22T09:52:52"/>
    <d v="2026-02-10T17:09:48"/>
  </r>
  <r>
    <s v="UT-CARF012S(A)"/>
    <x v="0"/>
    <x v="0"/>
    <x v="7"/>
    <s v="DEF-03704"/>
    <s v="[C-1] UT-CARF012S_x000a_드롭다운 목록에 마우스 오버 시 시인성 떨어짐_x000a__x000a_테스트 계정 : IDTTEST02"/>
    <x v="0"/>
    <s v="박영수"/>
    <s v="정연준"/>
    <s v="조은지"/>
    <s v="Online"/>
    <x v="0"/>
    <s v="UI"/>
    <x v="4"/>
    <s v=""/>
    <x v="2"/>
    <x v="4"/>
    <d v="2026-01-22T11:03:57"/>
    <d v="2026-01-26T17:04:18"/>
  </r>
  <r>
    <s v="UT-AC04005S"/>
    <x v="0"/>
    <x v="3"/>
    <x v="9"/>
    <s v="DEF-02759"/>
    <s v="리포트 수정후 포커스 수정된 글에 유지 필요  (목록 최상위 글로 바뀜)"/>
    <x v="3"/>
    <s v="조수일"/>
    <s v="안소정"/>
    <s v="정진성"/>
    <s v="Online"/>
    <x v="0"/>
    <s v="기능"/>
    <x v="4"/>
    <s v=""/>
    <x v="2"/>
    <x v="4"/>
    <d v="2025-12-03T13:40:43"/>
    <d v="2025-12-23T18:10:28"/>
  </r>
  <r>
    <s v="UT-FPFS071M"/>
    <x v="0"/>
    <x v="3"/>
    <x v="8"/>
    <s v="DEF-02775"/>
    <s v="1.저장시 오류_x000a_2. 그리드에 사이즈 조정 필요 (남는 영역이 있음 )_x000a_3. 마이너스 버튼 롤오버스 ADD 로 표기됨_x000a_   플러스 버튼은 ADD 로 정상 표기"/>
    <x v="3"/>
    <s v="장경진"/>
    <s v="현영광"/>
    <s v="송희영"/>
    <s v="Online"/>
    <x v="1"/>
    <s v="기능"/>
    <x v="4"/>
    <s v=""/>
    <x v="2"/>
    <x v="4"/>
    <d v="2025-12-03T14:45:22"/>
    <d v="2025-12-29T11:00:57"/>
  </r>
  <r>
    <s v="UT-WESCASY007S"/>
    <x v="0"/>
    <x v="3"/>
    <x v="13"/>
    <s v="DEF-02780"/>
    <s v="작업 중 다른 작업 시도 시 팝업 문구 수정 필요_x000a_(FIMS 참고) _x000a_기존에 진행 중인 작업이 있습니다._x000a_진행 중 작업을 중단하고 선택한 내용을 수행하시겠습니까?_x000a_YES - 신규선택한 내용 수행_x000a_NO - 직전 작업단계로 "/>
    <x v="3"/>
    <s v="임지훈"/>
    <s v="홍성민"/>
    <s v="장수정"/>
    <s v="Online"/>
    <x v="0"/>
    <s v="UI"/>
    <x v="4"/>
    <s v=""/>
    <x v="2"/>
    <x v="4"/>
    <d v="2025-12-03T15:10:53"/>
    <d v="2025-12-18T16:36:49"/>
  </r>
  <r>
    <s v="UT-WESCASY015S"/>
    <x v="0"/>
    <x v="3"/>
    <x v="13"/>
    <s v="DEF-02820"/>
    <s v="ACCOUNT STATE 값 '전체' 삭제_x000a_계정 신규 등록시 DEFAULT값은 'ACTIVE'로 설정_x000a__x000a_FIMS,AOMS 동일"/>
    <x v="3"/>
    <s v="임지훈"/>
    <s v="홍성민"/>
    <s v="장수정"/>
    <s v="Online"/>
    <x v="1"/>
    <s v="데이터"/>
    <x v="4"/>
    <s v=""/>
    <x v="2"/>
    <x v="4"/>
    <d v="2025-12-04T11:14:23"/>
    <d v="2025-12-22T14:36:50"/>
  </r>
  <r>
    <s v="UT-WESCASY020S"/>
    <x v="0"/>
    <x v="3"/>
    <x v="13"/>
    <s v="DEF-02831"/>
    <s v="소문자 입력 불가"/>
    <x v="3"/>
    <s v="임지훈"/>
    <s v="홍성민"/>
    <s v="장수정"/>
    <s v="Online"/>
    <x v="1"/>
    <s v="기타"/>
    <x v="4"/>
    <s v=""/>
    <x v="2"/>
    <x v="4"/>
    <d v="2025-12-04T13:40:04"/>
    <d v="2025-12-19T09:51:12"/>
  </r>
  <r>
    <s v="UT-CASY026S"/>
    <x v="0"/>
    <x v="0"/>
    <x v="10"/>
    <s v="DEF-03371"/>
    <s v="[C-11] UT-CASY026S_x000a_조회 조건 입력값 유형별 타입 및 입력값 길이 제한되지 않음"/>
    <x v="0"/>
    <s v="박영수"/>
    <s v="정연준"/>
    <s v="조은지"/>
    <s v="Online"/>
    <x v="1"/>
    <s v="기능"/>
    <x v="4"/>
    <s v=""/>
    <x v="2"/>
    <x v="4"/>
    <d v="2026-01-15T15:08:54"/>
    <d v="2026-01-28T14:38:42"/>
  </r>
  <r>
    <s v="UT-PM20129S"/>
    <x v="0"/>
    <x v="0"/>
    <x v="3"/>
    <s v="DEF-03376"/>
    <s v="[C-7] UT-PM20129S_x000a_외항사(입국), 외항사(출국) 항목에 허용되지 않는 파일(json 등) 업로드 시 업로드 실패 얼럿 노출되지 않음_x000a_대한항공,아시아나 항목에 허용되지 않는 파일 업로드 시에는 업로드 실패 얼럿 노출됨"/>
    <x v="0"/>
    <s v="염희석"/>
    <s v="pmtbd2"/>
    <s v="조은지"/>
    <s v="Online"/>
    <x v="1"/>
    <s v="기능"/>
    <x v="4"/>
    <s v=""/>
    <x v="0"/>
    <x v="4"/>
    <d v="2026-01-16T13:12:36"/>
    <d v="2026-01-26T16:18:11"/>
  </r>
  <r>
    <s v="UT-WESCASY031S"/>
    <x v="0"/>
    <x v="0"/>
    <x v="13"/>
    <s v="DEF-03379"/>
    <s v="[X]_x000a_아무것도 수정하지 않은 상태에서 저장버튼을 눌러도 '변경된 내용이 없습니다' 메시지를 표출하지 않고 저장이 됩니다."/>
    <x v="0"/>
    <s v="임지훈"/>
    <s v="홍성민"/>
    <s v="임유진"/>
    <s v="Online"/>
    <x v="0"/>
    <s v="기능"/>
    <x v="4"/>
    <s v=""/>
    <x v="2"/>
    <x v="4"/>
    <d v="2026-01-16T14:09:38"/>
    <d v="2026-01-26T09:10:01"/>
  </r>
  <r>
    <s v="UT-PM20156S"/>
    <x v="1"/>
    <x v="1"/>
    <x v="3"/>
    <s v="DEF-03381"/>
    <s v="[X_1] _x000a_1920*1080, 크롬 100% 배율_x000a_최초 조회시 그래프 이미지 사이즈가 맞지 않음 (스크롤바도 안보임)_x000a_한번 배율 조정후에야 스크롤바 보임_x000a__x000a_(동일건들은 기각하셔도 됩니다!)"/>
    <x v="1"/>
    <s v="염희석"/>
    <s v="노세찬"/>
    <s v="권아윤"/>
    <s v="Online"/>
    <x v="1"/>
    <s v="UI"/>
    <x v="4"/>
    <s v=""/>
    <x v="0"/>
    <x v="4"/>
    <d v="2026-01-19T10:27:50"/>
    <d v="2026-02-27T14:57:53"/>
  </r>
  <r>
    <s v="UT-FPFA066S"/>
    <x v="1"/>
    <x v="1"/>
    <x v="8"/>
    <s v="DEF-03390"/>
    <s v="[S_4] FLN이 insert할 때, 4자리가 아니라 5자리까지 입력이 가능함"/>
    <x v="1"/>
    <s v="장경진"/>
    <s v="현영광"/>
    <s v="최중혁"/>
    <s v="Online"/>
    <x v="0"/>
    <s v="데이터"/>
    <x v="4"/>
    <s v=""/>
    <x v="0"/>
    <x v="4"/>
    <d v="2026-01-19T10:59:00"/>
    <d v="2026-02-05T10:39:43"/>
  </r>
  <r>
    <s v="UT-GO21401S"/>
    <x v="1"/>
    <x v="1"/>
    <x v="0"/>
    <s v="DEF-03394"/>
    <s v="[S_6] 저장 버튼 클릭시 저장되지 않음"/>
    <x v="1"/>
    <s v="신문호"/>
    <s v="신문호"/>
    <s v="김민욱"/>
    <s v="Online"/>
    <x v="1"/>
    <s v="기능"/>
    <x v="4"/>
    <s v=""/>
    <x v="2"/>
    <x v="4"/>
    <d v="2026-01-19T11:09:17"/>
    <d v="2026-02-10T16:10:19"/>
  </r>
  <r>
    <s v="UT-GO12506R"/>
    <x v="1"/>
    <x v="1"/>
    <x v="0"/>
    <s v="DEF-03400"/>
    <s v="[S_1] 2019년도 하계성수기만 조회 가능함 확인 핗료"/>
    <x v="1"/>
    <s v="신문호"/>
    <s v="신문호"/>
    <s v="김민욱"/>
    <s v="Online"/>
    <x v="1"/>
    <s v="기능"/>
    <x v="4"/>
    <s v=""/>
    <x v="2"/>
    <x v="4"/>
    <d v="2026-01-19T12:36:46"/>
    <d v="2026-02-11T10:32:02"/>
  </r>
  <r>
    <s v="UT-CM10301S"/>
    <x v="1"/>
    <x v="1"/>
    <x v="2"/>
    <s v="DEF-03401"/>
    <s v="[X_1]영문단어수정필요_x000a_Defination -&gt;Definition"/>
    <x v="1"/>
    <s v="이지연"/>
    <s v="김단호"/>
    <s v="장희경"/>
    <s v="Online"/>
    <x v="0"/>
    <s v="기타"/>
    <x v="4"/>
    <s v=""/>
    <x v="2"/>
    <x v="4"/>
    <d v="2026-01-19T12:41:29"/>
    <d v="2026-01-23T13:04:21"/>
  </r>
  <r>
    <s v="UT-CASY046S(A)"/>
    <x v="1"/>
    <x v="1"/>
    <x v="7"/>
    <s v="DEF-03402"/>
    <s v="{S_5]메세지는 조회기간 8일을 초과 할구 없다고 나오나 DATE를 입력하지 않으면 전체일자가 모두 조회 됨"/>
    <x v="1"/>
    <s v="박영수"/>
    <s v="최민지"/>
    <s v="김승무"/>
    <s v="Online"/>
    <x v="1"/>
    <s v="기능"/>
    <x v="4"/>
    <s v=""/>
    <x v="2"/>
    <x v="4"/>
    <d v="2026-01-19T12:42:12"/>
    <d v="2026-02-04T15:30:27"/>
  </r>
  <r>
    <s v="UT-GO12903S"/>
    <x v="1"/>
    <x v="1"/>
    <x v="0"/>
    <s v="DEF-03403"/>
    <s v="[C_2] 조회에서 주기장이 필수항목으로 푯되여 있으나 입력없이도 조회됨"/>
    <x v="1"/>
    <s v="신문호"/>
    <s v="신문호"/>
    <s v="김민욱"/>
    <s v="Online"/>
    <x v="1"/>
    <s v="기능"/>
    <x v="4"/>
    <s v=""/>
    <x v="2"/>
    <x v="4"/>
    <d v="2026-01-19T12:44:40"/>
    <d v="2026-02-10T16:04:03"/>
  </r>
  <r>
    <s v="UT-CASY047S(A)"/>
    <x v="1"/>
    <x v="1"/>
    <x v="7"/>
    <s v="DEF-03404"/>
    <s v="[S_3] 최대조회기간 8일 초과 할수 없으나 전체가 조회 됨_x000a_[X_001]테스트 시나리오의 메세지 내용과 테스트시 메세지 내용이 다름"/>
    <x v="1"/>
    <s v="박영수"/>
    <s v="최민지"/>
    <s v="김승무"/>
    <s v="Online"/>
    <x v="1"/>
    <s v="기능"/>
    <x v="4"/>
    <s v=""/>
    <x v="2"/>
    <x v="4"/>
    <d v="2026-01-19T12:49:26"/>
    <d v="2026-02-04T15:31:06"/>
  </r>
  <r>
    <s v="UT-CASY052S(A)"/>
    <x v="1"/>
    <x v="1"/>
    <x v="7"/>
    <s v="DEF-03411"/>
    <s v="[C_2] Date 값은 필수입력 값으로 보이나 값을 넣지 않아도 조회가 됨_x000a_[C-3] 화면의 첫 째 필드에 커셔가 Set focus되어 있지 않음"/>
    <x v="1"/>
    <s v="박영수"/>
    <s v="최민지"/>
    <s v="김승무"/>
    <s v="Online"/>
    <x v="1"/>
    <s v="기능"/>
    <x v="4"/>
    <s v=""/>
    <x v="2"/>
    <x v="4"/>
    <d v="2026-01-19T13:24:31"/>
    <d v="2026-01-23T14:43:26"/>
  </r>
  <r>
    <s v="UT-PM20156S"/>
    <x v="1"/>
    <x v="1"/>
    <x v="3"/>
    <s v="DEF-03412"/>
    <s v="[X_2] _x000a_테이블 초기 선택 row가 마지막 행으로 되어있음"/>
    <x v="1"/>
    <s v="염희석"/>
    <s v="노세찬"/>
    <s v="권아윤"/>
    <s v="Online"/>
    <x v="1"/>
    <s v="UI"/>
    <x v="4"/>
    <s v=""/>
    <x v="2"/>
    <x v="4"/>
    <d v="2026-01-19T13:26:21"/>
    <d v="2026-02-27T14:58:51"/>
  </r>
  <r>
    <s v="UT-CM10102S"/>
    <x v="1"/>
    <x v="1"/>
    <x v="2"/>
    <s v="DEF-03414"/>
    <s v="[S_5-2]그리드 새로고침 오류_x000a_'저장되었습니다' 메시지 팝업 후 하단 그리드가 즉시 새로고침 반영이 안되고 &quot;SEARCH&quot; 버튼 클릭 시 변경된 값으로 조회됩니다."/>
    <x v="1"/>
    <s v="이지연"/>
    <s v="김단호"/>
    <s v="장희경"/>
    <s v="Online"/>
    <x v="1"/>
    <s v="기능"/>
    <x v="4"/>
    <s v=""/>
    <x v="2"/>
    <x v="4"/>
    <d v="2026-01-19T13:31:30"/>
    <d v="2026-01-22T16:16:42"/>
  </r>
  <r>
    <s v="UT-RSCI040S"/>
    <x v="1"/>
    <x v="4"/>
    <x v="5"/>
    <s v="DEF-02217"/>
    <s v="사이즈 조정시 스크롤바 생성됨"/>
    <x v="4"/>
    <s v="유경섭"/>
    <s v="이수연"/>
    <s v="유경섭"/>
    <s v="Online"/>
    <x v="1"/>
    <s v="기능"/>
    <x v="4"/>
    <s v=""/>
    <x v="2"/>
    <x v="4"/>
    <d v="2025-10-22T15:46:17"/>
    <d v="2025-11-14T13:33:46"/>
  </r>
  <r>
    <s v="UT-AC04005S"/>
    <x v="0"/>
    <x v="4"/>
    <x v="9"/>
    <s v="DEF-02218"/>
    <s v=" BASIC 정보의 편명 능에서 검색된 편명의 출/도착지를 스케줄 정보에서 가져오지 않음._x000a__x000a_* 도착편: ORG 값_x000a_* 출발편: DEST 값"/>
    <x v="4"/>
    <s v="조수일"/>
    <s v="안소정"/>
    <s v="조수일"/>
    <s v="Online"/>
    <x v="1"/>
    <s v="기능"/>
    <x v="4"/>
    <s v=""/>
    <x v="2"/>
    <x v="4"/>
    <d v="2025-10-28T17:57:02"/>
    <d v="2025-10-30T09:33:01"/>
  </r>
  <r>
    <s v="UT-AC04007S"/>
    <x v="0"/>
    <x v="4"/>
    <x v="9"/>
    <s v="DEF-02220"/>
    <s v="점검자 성명에  약어 표시 추가_x000a__x000a_ex) 홍길동(GD)"/>
    <x v="4"/>
    <s v="조수일"/>
    <s v="구혜지"/>
    <s v="조수일"/>
    <s v="Online"/>
    <x v="0"/>
    <s v="UI"/>
    <x v="4"/>
    <s v=""/>
    <x v="2"/>
    <x v="4"/>
    <d v="2025-10-31T15:49:46"/>
    <d v="2025-10-31T16:14:00"/>
  </r>
  <r>
    <s v="UT-SLOTMM001S"/>
    <x v="0"/>
    <x v="1"/>
    <x v="4"/>
    <s v="DEF-02226"/>
    <s v="[S_2-1] 로딩 오류로 테스트 불가"/>
    <x v="1"/>
    <s v="김형진"/>
    <s v="서창민"/>
    <s v="박상기"/>
    <s v="Online"/>
    <x v="1"/>
    <s v="기타"/>
    <x v="4"/>
    <s v=""/>
    <x v="0"/>
    <x v="4"/>
    <d v="2025-11-10T10:11:31"/>
    <d v="2025-11-12T16:33:02"/>
  </r>
  <r>
    <s v="UT-RSPK031S"/>
    <x v="0"/>
    <x v="1"/>
    <x v="5"/>
    <s v="DEF-02232"/>
    <s v="[S_6] FLT#항목에 특수문자 . - 입력가능"/>
    <x v="1"/>
    <s v="유경섭"/>
    <s v="장동혁"/>
    <s v="이상용"/>
    <s v="Online"/>
    <x v="1"/>
    <s v="기능"/>
    <x v="4"/>
    <s v=""/>
    <x v="2"/>
    <x v="4"/>
    <d v="2025-11-10T11:23:01"/>
    <d v="2025-11-14T10:07:33"/>
  </r>
  <r>
    <s v="UT-WESRS001S"/>
    <x v="0"/>
    <x v="1"/>
    <x v="13"/>
    <s v="DEF-02237"/>
    <s v="[S_001S] 모든 버튼이 비활성화 되어있음"/>
    <x v="1"/>
    <s v="임지훈"/>
    <s v="홍성민"/>
    <s v="김민욱"/>
    <s v="Online"/>
    <x v="1"/>
    <s v="기능"/>
    <x v="4"/>
    <s v=""/>
    <x v="0"/>
    <x v="4"/>
    <d v="2025-11-10T13:18:56"/>
    <d v="2025-11-17T13:57:36"/>
  </r>
  <r>
    <s v="UT-WESRS014S"/>
    <x v="0"/>
    <x v="1"/>
    <x v="13"/>
    <s v="DEF-02238"/>
    <s v="[S_WESRS014S] 조건에 맞는 검색이 이루어지지 않음_x000a_ROW더블클릭해도 아무런 이벤트가 발생하지 않음"/>
    <x v="1"/>
    <s v="임지훈"/>
    <s v="홍성민"/>
    <s v="김민욱"/>
    <s v="Online"/>
    <x v="1"/>
    <s v="기능"/>
    <x v="4"/>
    <s v=""/>
    <x v="0"/>
    <x v="4"/>
    <d v="2025-11-10T13:36:19"/>
    <d v="2025-11-17T14:14:30"/>
  </r>
  <r>
    <s v="UT-WESRS015S"/>
    <x v="0"/>
    <x v="1"/>
    <x v="13"/>
    <s v="DEF-02239"/>
    <s v="[S_WESRS015S] 아무런 데이터가 조회되지 않아 테스트 불가"/>
    <x v="1"/>
    <s v="임지훈"/>
    <s v="홍성민"/>
    <s v="김민욱"/>
    <s v="Online"/>
    <x v="1"/>
    <s v="데이터"/>
    <x v="4"/>
    <s v=""/>
    <x v="2"/>
    <x v="4"/>
    <d v="2025-11-10T13:38:29"/>
    <d v="2025-11-17T14:13:32"/>
  </r>
  <r>
    <s v="UT-WESRS022S"/>
    <x v="0"/>
    <x v="1"/>
    <x v="13"/>
    <s v="DEF-02240"/>
    <s v="[S_WESRS022S] 데이터가 존재하지 않아 테스트 불가"/>
    <x v="1"/>
    <s v="임지훈"/>
    <s v="홍성민"/>
    <s v="김민욱"/>
    <s v="Online"/>
    <x v="1"/>
    <s v="데이터"/>
    <x v="4"/>
    <s v=""/>
    <x v="2"/>
    <x v="4"/>
    <d v="2025-11-10T13:41:07"/>
    <d v="2025-11-17T13:47:39"/>
  </r>
  <r>
    <s v="UT-MESAC021S"/>
    <x v="0"/>
    <x v="1"/>
    <x v="15"/>
    <s v="DEF-02243"/>
    <s v="[X_2] 테스트 데이터 필요"/>
    <x v="1"/>
    <s v="임지훈"/>
    <s v="이수빈"/>
    <s v="박상기"/>
    <s v="Online"/>
    <x v="1"/>
    <s v="데이터"/>
    <x v="4"/>
    <s v=""/>
    <x v="0"/>
    <x v="4"/>
    <d v="2025-11-10T13:55:54"/>
    <d v="2025-11-17T14:58:28"/>
  </r>
  <r>
    <s v="UT-PM10102S"/>
    <x v="0"/>
    <x v="1"/>
    <x v="3"/>
    <s v="DEF-02245"/>
    <s v="[S_8] 이미지에 나온 2건의 데이터가 &quot;터미널&quot; 기준으로 조회시 조회가 되지 않음._x000a_* 조건1 : 운영일자(2025-11-10), 터미널(전체), 항공사(OZ) &gt; 조회성공!_x000a_* 조건2 : 운영일자(2025-11-10), 터미널(T2), 항공사(OZ) &gt; 조회실패_x000a_* 조건3 : 운영일자(2025-11-10), 터미널(T2) &gt; 조회실패_x000a_"/>
    <x v="1"/>
    <s v="염희석"/>
    <s v="pmtbd1"/>
    <s v="김진협"/>
    <s v="Online"/>
    <x v="1"/>
    <s v="데이터"/>
    <x v="4"/>
    <s v=""/>
    <x v="2"/>
    <x v="4"/>
    <d v="2025-11-10T14:06:31"/>
    <d v="2025-11-14T13:11:22"/>
  </r>
  <r>
    <s v="UT-GO11951S"/>
    <x v="0"/>
    <x v="1"/>
    <x v="0"/>
    <s v="DEF-02246"/>
    <s v="[S_6-2]삭제를 눌렀을때 없는 데이터가 나타나 표시가 됨 "/>
    <x v="1"/>
    <s v="신문호"/>
    <s v="김경준"/>
    <s v="윤성훈"/>
    <s v="Online"/>
    <x v="1"/>
    <s v="기능"/>
    <x v="4"/>
    <s v=""/>
    <x v="0"/>
    <x v="4"/>
    <d v="2025-11-10T14:07:28"/>
    <d v="2025-11-14T14:18:58"/>
  </r>
  <r>
    <s v="UT-FSEX012S"/>
    <x v="0"/>
    <x v="1"/>
    <x v="6"/>
    <s v="DEF-02247"/>
    <s v="[C_17] Reload를 클릭하거나 상단 탭에 x표시를 클릭하면 경고창이 나옴"/>
    <x v="1"/>
    <s v="임소정"/>
    <s v="임소정"/>
    <s v="이상용"/>
    <s v="Online"/>
    <x v="0"/>
    <s v="UI"/>
    <x v="4"/>
    <s v=""/>
    <x v="2"/>
    <x v="4"/>
    <d v="2025-11-10T14:13:24"/>
    <d v="2025-11-12T16:09:44"/>
  </r>
  <r>
    <s v="UT-PM10103S"/>
    <x v="0"/>
    <x v="1"/>
    <x v="3"/>
    <s v="DEF-02248"/>
    <s v="[S_5-3] 배정일련번호 최대자릿수가 6개 까지만 입력됨._x000a_- 테스트결과서에는 10자리 까지 입력 가능하다고 기재되어 있음_x000a_(유효성검사 기준 재확인 필요)"/>
    <x v="1"/>
    <s v="염희석"/>
    <s v="pmtbd2"/>
    <s v="김진협"/>
    <s v="Online"/>
    <x v="0"/>
    <s v="기능"/>
    <x v="4"/>
    <s v=""/>
    <x v="2"/>
    <x v="4"/>
    <d v="2025-11-10T14:15:55"/>
    <d v="2025-11-14T13:10:55"/>
  </r>
  <r>
    <s v="UT-GO-SP120"/>
    <x v="0"/>
    <x v="1"/>
    <x v="0"/>
    <s v="DEF-02295"/>
    <s v="[S_3]_x000a_LAST_MDFCN_DT의 첫행만 오늘 날짜로 UPDATE 됨._x000a_(시나리오 상에서는 모두 UPDATE된다고 나옴)"/>
    <x v="1"/>
    <s v="신문호"/>
    <s v="신문호"/>
    <s v="윤성훈"/>
    <s v="프로시져"/>
    <x v="1"/>
    <s v="기능"/>
    <x v="4"/>
    <s v=""/>
    <x v="2"/>
    <x v="4"/>
    <d v="2025-11-10T17:21:36"/>
    <d v="2025-11-17T10:29:26"/>
  </r>
  <r>
    <s v="UT-GO12114R"/>
    <x v="0"/>
    <x v="1"/>
    <x v="0"/>
    <s v="DEF-02301"/>
    <s v="[S_2-1] 1. 전체외 제 1터미널 + 탑승동A + 제 2터미널 합계가 다름 _x000a_          2. 순위가 어떤 기준으로 되어 있는지 알수가 없음"/>
    <x v="1"/>
    <s v="신문호"/>
    <s v="박정구"/>
    <s v="윤성훈"/>
    <s v="Online"/>
    <x v="1"/>
    <s v="데이터"/>
    <x v="4"/>
    <s v=""/>
    <x v="2"/>
    <x v="4"/>
    <d v="2025-11-11T10:04:32"/>
    <d v="2025-11-14T13:24:54"/>
  </r>
  <r>
    <s v="UT-GO12119R"/>
    <x v="0"/>
    <x v="1"/>
    <x v="0"/>
    <s v="DEF-02315"/>
    <s v="[S_4-1]레포트 제목과 실 데이터가 맞지 않음_x000a__x000a_지현 현황(~ 2022)는 2022녀나지 지현현황 통계로 생각 되는데_x000a_보여주는 데이터는 제목과 상관없이 전 데이터를 다 보여 줌."/>
    <x v="1"/>
    <s v="신문호"/>
    <s v="박정구"/>
    <s v="윤성훈"/>
    <s v="Online"/>
    <x v="0"/>
    <s v="프로세스"/>
    <x v="4"/>
    <s v=""/>
    <x v="2"/>
    <x v="4"/>
    <d v="2025-11-11T11:15:56"/>
    <d v="2025-11-14T09:03:08"/>
  </r>
  <r>
    <s v="UT-FPFA081M"/>
    <x v="0"/>
    <x v="1"/>
    <x v="8"/>
    <s v="DEF-02328"/>
    <s v="[S_3] 저장시 서버오류로 테스트 불가"/>
    <x v="1"/>
    <s v="장경진"/>
    <s v="현영광"/>
    <s v="신철진"/>
    <s v="Online"/>
    <x v="1"/>
    <s v="기능"/>
    <x v="4"/>
    <s v=""/>
    <x v="2"/>
    <x v="4"/>
    <d v="2025-11-11T14:14:08"/>
    <d v="2025-11-17T10:56:24"/>
  </r>
  <r>
    <s v="UT-PM10201S"/>
    <x v="1"/>
    <x v="1"/>
    <x v="3"/>
    <s v="DEF-03717"/>
    <s v="[C_11]_x000a_&quot;메모&quot; 입력 자리수 제한 필요_x000a_(출국장운영시간설정관리 페이지 동일)"/>
    <x v="1"/>
    <s v="염희석"/>
    <s v="pmtbd1"/>
    <s v="권아윤"/>
    <s v="Online"/>
    <x v="1"/>
    <s v="표준"/>
    <x v="4"/>
    <s v=""/>
    <x v="2"/>
    <x v="4"/>
    <d v="2026-01-22T14:22:03"/>
    <d v="2026-02-27T15:23:45"/>
  </r>
  <r>
    <s v="UT-PM10201S"/>
    <x v="1"/>
    <x v="1"/>
    <x v="3"/>
    <s v="DEF-03721"/>
    <s v="[X_1] _x000a_오후 2시 -&gt;  14시로 표시되면 좋을것같습니다_x000a_(출국장 페이지 동일)"/>
    <x v="1"/>
    <s v="염희석"/>
    <s v="pmtbd1"/>
    <s v="권아윤"/>
    <s v="Online"/>
    <x v="0"/>
    <s v="UI"/>
    <x v="4"/>
    <s v=""/>
    <x v="2"/>
    <x v="4"/>
    <d v="2026-01-22T14:42:49"/>
    <d v="2026-02-27T15:31:28"/>
  </r>
  <r>
    <s v="UT-RCCR002L"/>
    <x v="1"/>
    <x v="1"/>
    <x v="12"/>
    <s v="DEF-03739"/>
    <s v="[C_4] 검색 결과가 없을 때도 조회 건수가 0건으로 표기하는 것이 명확할 듯 함"/>
    <x v="1"/>
    <s v="이미라"/>
    <s v="이미라"/>
    <s v="최중혁"/>
    <s v="Online"/>
    <x v="0"/>
    <s v="UI"/>
    <x v="4"/>
    <s v=""/>
    <x v="2"/>
    <x v="4"/>
    <d v="2026-01-22T17:14:22"/>
    <d v="2026-02-05T14:24:55"/>
  </r>
  <r>
    <s v="UT-AC01024S"/>
    <x v="1"/>
    <x v="4"/>
    <x v="9"/>
    <s v="DEF-03742"/>
    <s v="REQ 버튼 클릭시 서버 오류 알람창 뜸"/>
    <x v="4"/>
    <s v="조수일"/>
    <s v="안소정"/>
    <s v="조수일"/>
    <s v="Online"/>
    <x v="1"/>
    <s v="기능"/>
    <x v="4"/>
    <s v=""/>
    <x v="0"/>
    <x v="4"/>
    <d v="2026-01-22T17:40:31"/>
    <d v="2026-02-06T16:19:06"/>
  </r>
  <r>
    <s v="UT-AC01024S"/>
    <x v="1"/>
    <x v="4"/>
    <x v="9"/>
    <s v="DEF-03743"/>
    <s v="Zone 및 PAD 설정시에도 서버 경고창 뜸"/>
    <x v="4"/>
    <s v="조수일"/>
    <s v="안소정"/>
    <s v="조수일"/>
    <s v="Online"/>
    <x v="1"/>
    <s v="기능"/>
    <x v="4"/>
    <s v=""/>
    <x v="0"/>
    <x v="4"/>
    <d v="2026-01-22T17:43:29"/>
    <d v="2026-02-12T17:15:03"/>
  </r>
  <r>
    <s v="UT-RS-SP70"/>
    <x v="1"/>
    <x v="1"/>
    <x v="5"/>
    <s v="DEF-03750"/>
    <s v="[S_2]_x000a_샘플데이터 생성후 프로시저 실행시 다음 에러가 남_x000a_"/>
    <x v="1"/>
    <s v="유경섭"/>
    <s v="양우창"/>
    <s v="권아윤"/>
    <s v="프로시져"/>
    <x v="1"/>
    <s v="기능"/>
    <x v="4"/>
    <s v=""/>
    <x v="0"/>
    <x v="4"/>
    <d v="2026-01-23T10:45:40"/>
    <d v="2026-02-25T13:59:13"/>
  </r>
  <r>
    <s v="UT-CASY011S(A)"/>
    <x v="1"/>
    <x v="1"/>
    <x v="7"/>
    <s v="DEF-03760"/>
    <s v="[S_44] 그룹리스트 상위그룹명,상세그룹명  자리수 check _x000a_[s_63] excel Upload시 check 없이 그대로 저장됨 _x000a_[S_68] 발송요청일 값을 안넣어도 조회됨_x000a_[s_69] 응답일시 시간 체크 필요_x000a_[s_70] 요청일시(2차)는 수정이 안됨(display mode)_x000a_[s_74] 엑셀 추출권한이 없음"/>
    <x v="1"/>
    <s v="박영수"/>
    <s v="정연준"/>
    <s v="김승무"/>
    <s v="Online"/>
    <x v="1"/>
    <s v="기능"/>
    <x v="4"/>
    <s v=""/>
    <x v="0"/>
    <x v="4"/>
    <d v="2026-01-23T13:10:03"/>
    <d v="2026-02-04T15:28:12"/>
  </r>
  <r>
    <s v="UT-AS84102S"/>
    <x v="0"/>
    <x v="0"/>
    <x v="1"/>
    <s v="DEF-03773"/>
    <s v="[S-4] 취소버튼 미 존재"/>
    <x v="0"/>
    <s v="장은성"/>
    <s v="김경준"/>
    <s v="이동현"/>
    <s v="Online"/>
    <x v="1"/>
    <s v="기능"/>
    <x v="4"/>
    <s v=""/>
    <x v="2"/>
    <x v="4"/>
    <d v="2026-01-23T14:51:36"/>
    <d v="2026-01-26T10:22:29"/>
  </r>
  <r>
    <s v="UT-AS31801S"/>
    <x v="1"/>
    <x v="3"/>
    <x v="1"/>
    <s v="DEF-04057"/>
    <s v="그리드에 &quot;더보기&quot; 더 눈에 띄도록 인식 개선"/>
    <x v="3"/>
    <s v="장은성"/>
    <s v="임소정"/>
    <s v="홍석일"/>
    <s v="Online"/>
    <x v="0"/>
    <s v="기능"/>
    <x v="4"/>
    <s v=""/>
    <x v="2"/>
    <x v="4"/>
    <d v="2026-02-11T16:18:14"/>
    <d v="2026-03-19T15:18:46"/>
  </r>
  <r>
    <s v="UT-AC08022S"/>
    <x v="1"/>
    <x v="3"/>
    <x v="9"/>
    <s v="DEF-04058"/>
    <s v="근무이력 있는 관제석 삭제 시 근무이력이 있어 삭제 불가능함 안내 팝업 표출"/>
    <x v="3"/>
    <s v="조수일"/>
    <s v="구혜지"/>
    <s v="정진성"/>
    <s v="Online"/>
    <x v="0"/>
    <s v="기능"/>
    <x v="4"/>
    <s v=""/>
    <x v="2"/>
    <x v="4"/>
    <d v="2026-02-11T16:30:09"/>
    <d v="2026-02-24T15:22:04"/>
  </r>
  <r>
    <s v="UT-AS12102S"/>
    <x v="1"/>
    <x v="3"/>
    <x v="1"/>
    <s v="DEF-04066"/>
    <s v="작성목적, 대상을 앞으로 이동. 분류/주제어/태그/버전은 위로 이동"/>
    <x v="3"/>
    <s v="장은성"/>
    <s v="김경준"/>
    <s v="홍석일"/>
    <s v="Online"/>
    <x v="0"/>
    <s v="기능"/>
    <x v="4"/>
    <s v=""/>
    <x v="2"/>
    <x v="4"/>
    <d v="2026-02-11T16:55:28"/>
    <d v="2026-03-19T14:19:51"/>
  </r>
  <r>
    <s v="UT-AS12102S"/>
    <x v="1"/>
    <x v="3"/>
    <x v="1"/>
    <s v="DEF-04067"/>
    <s v="인기검색어는 상단 입력 바 안으로 정렬"/>
    <x v="3"/>
    <s v="장은성"/>
    <s v="김경준"/>
    <s v="홍석일"/>
    <s v="Online"/>
    <x v="0"/>
    <s v="기능"/>
    <x v="4"/>
    <s v=""/>
    <x v="2"/>
    <x v="4"/>
    <d v="2026-02-11T16:56:57"/>
    <d v="2026-03-19T14:20:14"/>
  </r>
  <r>
    <s v="UT-AS13102M"/>
    <x v="1"/>
    <x v="3"/>
    <x v="1"/>
    <s v="DEF-04069"/>
    <s v="즐겨찾기에서 공식통계/주제별 통계 갯수 요약 정보 제공"/>
    <x v="3"/>
    <s v="장은성"/>
    <s v="김경준"/>
    <s v="홍석일"/>
    <s v="Online"/>
    <x v="0"/>
    <s v="기능"/>
    <x v="4"/>
    <s v=""/>
    <x v="2"/>
    <x v="4"/>
    <d v="2026-02-11T17:00:52"/>
    <d v="2026-03-19T14:25:14"/>
  </r>
  <r>
    <s v="UT-AS13102M"/>
    <x v="1"/>
    <x v="3"/>
    <x v="1"/>
    <s v="DEF-04070"/>
    <s v="화면 링크 안됨"/>
    <x v="3"/>
    <s v="장은성"/>
    <s v="김경준"/>
    <s v="홍석일"/>
    <s v="Online"/>
    <x v="1"/>
    <s v="기능"/>
    <x v="4"/>
    <s v=""/>
    <x v="2"/>
    <x v="4"/>
    <d v="2026-02-11T17:01:17"/>
    <d v="2026-03-19T14:25:42"/>
  </r>
  <r>
    <s v="UT-CM10004S"/>
    <x v="0"/>
    <x v="3"/>
    <x v="2"/>
    <s v="DEF-02865"/>
    <s v="필터 후 중복데이터 등록 시 뭔가 이상합니다. 리스트에 보였을 때랑 다르게중복된  Alert 선택 됨 등등_x000a_"/>
    <x v="3"/>
    <s v="이지연"/>
    <s v="김은정"/>
    <s v="장세민"/>
    <s v="Online"/>
    <x v="1"/>
    <s v="기능"/>
    <x v="4"/>
    <s v=""/>
    <x v="0"/>
    <x v="4"/>
    <d v="2025-12-04T15:57:30"/>
    <d v="2025-12-19T18:48:21"/>
  </r>
  <r>
    <s v="UT-WESCASY024S"/>
    <x v="0"/>
    <x v="3"/>
    <x v="13"/>
    <s v="DEF-02866"/>
    <s v="일자가운데 정렬 _x000a__x000a_체크박스 없음_x000a__x000a_"/>
    <x v="3"/>
    <s v="임지훈"/>
    <s v="홍성민"/>
    <s v="장수정"/>
    <s v="Online"/>
    <x v="1"/>
    <s v="기타"/>
    <x v="4"/>
    <s v=""/>
    <x v="2"/>
    <x v="4"/>
    <d v="2025-12-04T15:57:39"/>
    <d v="2025-12-19T09:28:51"/>
  </r>
  <r>
    <s v="UT-WESCASY033S"/>
    <x v="0"/>
    <x v="3"/>
    <x v="13"/>
    <s v="DEF-02874"/>
    <s v="저장 불가_x000a__x000a_제약조건 설명 필요_x000a_ description 글자수 초과_x000a_(몇자 이내로 입력~~)"/>
    <x v="3"/>
    <s v="임지훈"/>
    <s v="홍성민"/>
    <s v="장수정"/>
    <s v="Online"/>
    <x v="1"/>
    <s v="기타"/>
    <x v="4"/>
    <s v=""/>
    <x v="2"/>
    <x v="4"/>
    <d v="2025-12-04T16:17:05"/>
    <d v="2025-12-19T08:29:18"/>
  </r>
  <r>
    <s v="UT-CM10004S"/>
    <x v="0"/>
    <x v="3"/>
    <x v="2"/>
    <s v="DEF-02877"/>
    <s v="중복데이터 등록 시 캡처입니다."/>
    <x v="3"/>
    <s v="이지연"/>
    <s v="김은정"/>
    <s v="장세민"/>
    <s v="Online"/>
    <x v="1"/>
    <s v="기능"/>
    <x v="4"/>
    <s v=""/>
    <x v="0"/>
    <x v="4"/>
    <d v="2025-12-04T16:30:16"/>
    <d v="2025-12-19T18:27:15"/>
  </r>
  <r>
    <s v="UT-CARF016S(A)"/>
    <x v="0"/>
    <x v="3"/>
    <x v="7"/>
    <s v="DEF-02887"/>
    <s v="글자 시작점 맞춤"/>
    <x v="3"/>
    <s v="박영수"/>
    <s v="정연준"/>
    <s v="장수정"/>
    <s v="Online"/>
    <x v="1"/>
    <s v="UI"/>
    <x v="4"/>
    <s v=""/>
    <x v="2"/>
    <x v="4"/>
    <d v="2025-12-05T08:59:43"/>
    <d v="2025-12-24T10:44:32"/>
  </r>
  <r>
    <s v="UT-CM10101S"/>
    <x v="0"/>
    <x v="3"/>
    <x v="2"/>
    <s v="DEF-02889"/>
    <s v="저장이 되지않습니다."/>
    <x v="3"/>
    <s v="이지연"/>
    <s v="김단호"/>
    <s v="장세민"/>
    <s v="Online"/>
    <x v="1"/>
    <s v="기능"/>
    <x v="4"/>
    <s v=""/>
    <x v="0"/>
    <x v="4"/>
    <d v="2025-12-05T09:45:35"/>
    <d v="2025-12-19T18:03:51"/>
  </r>
  <r>
    <s v="UT-CARF014S(A)"/>
    <x v="0"/>
    <x v="3"/>
    <x v="7"/>
    <s v="DEF-02894"/>
    <s v="글자 시작점 위치 맞춤"/>
    <x v="3"/>
    <s v="박영수"/>
    <s v="정연준"/>
    <s v="장수정"/>
    <s v="Online"/>
    <x v="1"/>
    <s v="UI"/>
    <x v="4"/>
    <s v=""/>
    <x v="2"/>
    <x v="4"/>
    <d v="2025-12-05T09:50:43"/>
    <d v="2025-12-24T10:50:02"/>
  </r>
  <r>
    <s v="UT-CASY025S(A)"/>
    <x v="0"/>
    <x v="3"/>
    <x v="7"/>
    <s v="DEF-02902"/>
    <s v="최초에는 검색된 결과가 업습니다 팝업 없애주세요"/>
    <x v="3"/>
    <s v="박영수"/>
    <s v="정연준"/>
    <s v="장수정"/>
    <s v="Online"/>
    <x v="0"/>
    <s v="기타"/>
    <x v="4"/>
    <s v=""/>
    <x v="2"/>
    <x v="4"/>
    <d v="2025-12-05T09:58:41"/>
    <d v="2025-12-23T14:49:09"/>
  </r>
  <r>
    <s v="UT-CASY024S(A)"/>
    <x v="0"/>
    <x v="3"/>
    <x v="7"/>
    <s v="DEF-02903"/>
    <s v="최초에는 검색된 결과가 업습니다 팝업 없애주세요"/>
    <x v="3"/>
    <s v="박영수"/>
    <s v="최민지"/>
    <s v="장수정"/>
    <s v="Online"/>
    <x v="0"/>
    <s v="기타"/>
    <x v="4"/>
    <s v=""/>
    <x v="2"/>
    <x v="4"/>
    <d v="2025-12-05T09:58:51"/>
    <d v="2025-12-23T14:09:07"/>
  </r>
  <r>
    <s v="UT-CASY023S(A)"/>
    <x v="0"/>
    <x v="3"/>
    <x v="7"/>
    <s v="DEF-02904"/>
    <s v="최초에는 검색된 결과가 업습니다 팝업 없애주세요"/>
    <x v="3"/>
    <s v="박영수"/>
    <s v="최민지"/>
    <s v="장수정"/>
    <s v="Online"/>
    <x v="0"/>
    <s v="기타"/>
    <x v="4"/>
    <s v=""/>
    <x v="2"/>
    <x v="4"/>
    <d v="2025-12-05T09:59:03"/>
    <d v="2025-12-23T14:03:26"/>
  </r>
  <r>
    <s v="UT-CASY023S(A)"/>
    <x v="0"/>
    <x v="3"/>
    <x v="7"/>
    <s v="DEF-02909"/>
    <s v="save, close 버튼 가운데정렬"/>
    <x v="3"/>
    <s v="박영수"/>
    <s v="최민지"/>
    <s v="장수정"/>
    <s v="Online"/>
    <x v="0"/>
    <s v="UI"/>
    <x v="4"/>
    <s v=""/>
    <x v="2"/>
    <x v="4"/>
    <d v="2025-12-05T10:04:21"/>
    <d v="2025-12-23T14:04:19"/>
  </r>
  <r>
    <s v="UT-CASY024S(A)"/>
    <x v="0"/>
    <x v="3"/>
    <x v="7"/>
    <s v="DEF-02917"/>
    <s v="수정 불가한 항목 회색음영처리 추가_x000a__x000a_답변 항목입력란도 들여쓰기 pt 수정"/>
    <x v="3"/>
    <s v="박영수"/>
    <s v="최민지"/>
    <s v="장수정"/>
    <s v="Online"/>
    <x v="1"/>
    <s v="UI"/>
    <x v="4"/>
    <s v=""/>
    <x v="2"/>
    <x v="4"/>
    <d v="2025-12-05T10:34:14"/>
    <d v="2025-12-23T14:44:32"/>
  </r>
  <r>
    <s v="UT-CASY023S(A)"/>
    <x v="0"/>
    <x v="3"/>
    <x v="7"/>
    <s v="DEF-02928"/>
    <s v="request type 검색 조건 안걸림"/>
    <x v="3"/>
    <s v="박영수"/>
    <s v="최민지"/>
    <s v="장수정"/>
    <s v="Online"/>
    <x v="1"/>
    <s v="기능"/>
    <x v="4"/>
    <s v=""/>
    <x v="0"/>
    <x v="4"/>
    <d v="2025-12-05T11:01:22"/>
    <d v="2025-12-23T14:07:33"/>
  </r>
  <r>
    <s v="UT-CASY012S(A)"/>
    <x v="0"/>
    <x v="3"/>
    <x v="7"/>
    <s v="DEF-02932"/>
    <s v="리스트 page번호 관련 기능 이상_x000a_6page에 위치한 상태에서 테스트 검색하면 값 없음(ES테스트관리자 있음)_x000a__x000a_"/>
    <x v="3"/>
    <s v="박영수"/>
    <s v="정연준"/>
    <s v="장수정"/>
    <s v="Online"/>
    <x v="1"/>
    <s v="기능"/>
    <x v="4"/>
    <s v=""/>
    <x v="0"/>
    <x v="4"/>
    <d v="2025-12-05T11:17:04"/>
    <d v="2025-12-24T17:44:15"/>
  </r>
  <r>
    <s v="UT-GO12514R"/>
    <x v="0"/>
    <x v="0"/>
    <x v="0"/>
    <s v="DEF-03415"/>
    <s v=" 조회 DATA가 없음 "/>
    <x v="0"/>
    <s v="신문호"/>
    <s v="김경준"/>
    <s v="최교순"/>
    <s v="Online"/>
    <x v="0"/>
    <s v="데이터"/>
    <x v="4"/>
    <s v=""/>
    <x v="2"/>
    <x v="4"/>
    <d v="2026-01-19T13:34:09"/>
    <d v="2026-01-28T10:52:53"/>
  </r>
  <r>
    <s v="UT-CASY053S(A)"/>
    <x v="1"/>
    <x v="1"/>
    <x v="7"/>
    <s v="DEF-03416"/>
    <s v="[c_2]필수입력 오루 _x000a_[c_3] 화면의 첫 째 필드에 커셔가 Set focus되어 있지않음_x000a_[x_001] 시나리오문서상  메세지 값과 실제 메세지 내용이 다"/>
    <x v="1"/>
    <s v="박영수"/>
    <s v="최민지"/>
    <s v="김승무"/>
    <s v="Online"/>
    <x v="1"/>
    <s v="기능"/>
    <x v="4"/>
    <s v=""/>
    <x v="2"/>
    <x v="4"/>
    <d v="2026-01-19T13:34:25"/>
    <d v="2026-02-04T15:34:16"/>
  </r>
  <r>
    <s v="UT-GO12807R"/>
    <x v="0"/>
    <x v="0"/>
    <x v="0"/>
    <s v="DEF-03419"/>
    <s v="조회용 DATA 없음"/>
    <x v="0"/>
    <s v="신문호"/>
    <s v="김경준"/>
    <s v="최교순"/>
    <s v="Online"/>
    <x v="0"/>
    <s v="데이터"/>
    <x v="4"/>
    <s v=""/>
    <x v="2"/>
    <x v="4"/>
    <d v="2026-01-19T13:45:57"/>
    <d v="2026-01-28T11:01:41"/>
  </r>
  <r>
    <s v="UT-CM10102S"/>
    <x v="1"/>
    <x v="1"/>
    <x v="2"/>
    <s v="DEF-03420"/>
    <s v="[S_6-2]그리드의 &quot;제빙처리용량&quot; 조회 불가 및 변경 반영 안됨_x000a_최초 조회 시 그리드에서 표기되지 않으며, &quot;사용불가&quot; 입력 후에도 값 변경 반영 안됩니다."/>
    <x v="1"/>
    <s v="이지연"/>
    <s v="김단호"/>
    <s v="장희경"/>
    <s v="Online"/>
    <x v="1"/>
    <s v="기능"/>
    <x v="4"/>
    <s v=""/>
    <x v="2"/>
    <x v="4"/>
    <d v="2026-01-19T13:48:17"/>
    <d v="2026-01-22T16:19:43"/>
  </r>
  <r>
    <s v="UT-GO-SP120"/>
    <x v="0"/>
    <x v="0"/>
    <x v="0"/>
    <s v="DEF-03421"/>
    <s v="[S-3]  날짜 데이터 없음"/>
    <x v="0"/>
    <s v="신문호"/>
    <s v="신문호"/>
    <s v="기인보"/>
    <s v="프로시져"/>
    <x v="1"/>
    <s v="기능"/>
    <x v="4"/>
    <s v=""/>
    <x v="1"/>
    <x v="4"/>
    <d v="2026-01-19T13:54:48"/>
    <d v="2026-01-23T11:03:29"/>
  </r>
  <r>
    <s v="UT-AS84102S"/>
    <x v="0"/>
    <x v="0"/>
    <x v="1"/>
    <s v="DEF-03422"/>
    <s v="[S-A] 서버 오류로 인한 데이터 조회 불가로 테스트 진행 불가"/>
    <x v="0"/>
    <s v="장은성"/>
    <s v="김경준"/>
    <s v="이동현"/>
    <s v="Online"/>
    <x v="1"/>
    <s v="기능"/>
    <x v="4"/>
    <s v=""/>
    <x v="1"/>
    <x v="4"/>
    <d v="2026-01-19T13:55:13"/>
    <d v="2026-01-23T14:50:13"/>
  </r>
  <r>
    <s v="UT-PM20158S"/>
    <x v="1"/>
    <x v="1"/>
    <x v="3"/>
    <s v="DEF-03434"/>
    <s v="[S_5] _x000a_최초 조회시 (2026-01-19 기준) 그래프 값 정상 확인_x000a_2번째 조회시 (2026-01-01 기준) 값이 이전 값 그대로 유지됨, 업데이트가 되지 않음 "/>
    <x v="1"/>
    <s v="염희석"/>
    <s v="노세찬"/>
    <s v="권아윤"/>
    <s v="Online"/>
    <x v="1"/>
    <s v="기능"/>
    <x v="4"/>
    <s v=""/>
    <x v="0"/>
    <x v="4"/>
    <d v="2026-01-19T14:23:04"/>
    <d v="2026-02-27T15:06:22"/>
  </r>
  <r>
    <s v="UT-PM20158S"/>
    <x v="1"/>
    <x v="1"/>
    <x v="3"/>
    <s v="DEF-03436"/>
    <s v="[C_5] _x000a_시뮬레이션 결과값이 정상적으로 저장되었는지의 메시지 표출이 없음"/>
    <x v="1"/>
    <s v="염희석"/>
    <s v="노세찬"/>
    <s v="권아윤"/>
    <s v="Online"/>
    <x v="1"/>
    <s v="표준"/>
    <x v="4"/>
    <s v=""/>
    <x v="2"/>
    <x v="4"/>
    <d v="2026-01-19T14:24:06"/>
    <d v="2026-02-27T15:04:38"/>
  </r>
  <r>
    <s v="UT-GO12512R"/>
    <x v="0"/>
    <x v="0"/>
    <x v="0"/>
    <s v="DEF-03460"/>
    <s v="조회용 DATA 없음"/>
    <x v="0"/>
    <s v="신문호"/>
    <s v="정병환"/>
    <s v="최교순"/>
    <s v="Online"/>
    <x v="0"/>
    <s v="데이터"/>
    <x v="4"/>
    <s v=""/>
    <x v="2"/>
    <x v="4"/>
    <d v="2026-01-19T15:28:40"/>
    <d v="2026-01-26T10:22:10"/>
  </r>
  <r>
    <s v="UT-AC06001S"/>
    <x v="1"/>
    <x v="1"/>
    <x v="9"/>
    <s v="DEF-03461"/>
    <s v="[S_06] order_number가 1부터 시작하지 않고 지정한 페이지당 출력할 숫자 + 1부터 시작. 프린트 결과는 정상."/>
    <x v="1"/>
    <s v="조수일"/>
    <s v="구혜지"/>
    <s v="강도훈"/>
    <s v="Online"/>
    <x v="1"/>
    <s v="인터페이스"/>
    <x v="4"/>
    <s v=""/>
    <x v="2"/>
    <x v="4"/>
    <d v="2026-01-19T15:28:47"/>
    <d v="2026-01-21T16:04:25"/>
  </r>
  <r>
    <s v="UT-AS84101S"/>
    <x v="0"/>
    <x v="0"/>
    <x v="1"/>
    <s v="DEF-03462"/>
    <s v="[S-5] 조회 시, 서버 오류 알럿 창 뜸"/>
    <x v="0"/>
    <s v="장은성"/>
    <s v="김경준"/>
    <s v="이동현"/>
    <s v="Online"/>
    <x v="1"/>
    <s v="기능"/>
    <x v="4"/>
    <s v=""/>
    <x v="1"/>
    <x v="4"/>
    <d v="2026-01-19T15:31:27"/>
    <d v="2026-01-23T14:30:52"/>
  </r>
  <r>
    <s v="UT-FPFA082M"/>
    <x v="0"/>
    <x v="1"/>
    <x v="8"/>
    <s v="DEF-02329"/>
    <s v="[S_3] 저장시 서버오류로 테스트 불가"/>
    <x v="1"/>
    <s v="장경진"/>
    <s v="현영광"/>
    <s v="신철진"/>
    <s v="Online"/>
    <x v="1"/>
    <s v="기능"/>
    <x v="4"/>
    <s v=""/>
    <x v="2"/>
    <x v="4"/>
    <d v="2025-11-11T14:25:09"/>
    <d v="2025-11-20T15:57:26"/>
  </r>
  <r>
    <s v="UT-GO12513R"/>
    <x v="0"/>
    <x v="1"/>
    <x v="0"/>
    <s v="DEF-02343"/>
    <s v="[C-1] 오류 메세지 뜸"/>
    <x v="1"/>
    <s v="신문호"/>
    <s v="김경준"/>
    <s v="윤성훈"/>
    <s v="Online"/>
    <x v="1"/>
    <s v="기능"/>
    <x v="4"/>
    <s v=""/>
    <x v="0"/>
    <x v="4"/>
    <d v="2025-11-11T15:32:04"/>
    <d v="2025-11-14T14:54:22"/>
  </r>
  <r>
    <s v="UT-GO12516S"/>
    <x v="1"/>
    <x v="1"/>
    <x v="0"/>
    <s v="DEF-02345"/>
    <s v="[X_1-1]1. 테스트 시나리오와 TMS상 시나리오ID와 매칭이 되지 않음._x000a_테스트시나리오 : UT-GO12516R  TMS에는 UT-GO12516S_x000a_2. 초기화 아이콘에 대한 테스트 설명이 없음 _x000a_3.지연/결항 디폴트값이 전체가 이닌 &quot;정상/지연&quot;  이로 되어 있음_x000a_4. GO12507R_x0009_항로 및 운항실적_리포트에는 데이터가 있는데, 여기는 데이터가 없다고 나옴._x000a_"/>
    <x v="1"/>
    <s v="신문호"/>
    <s v="김경준"/>
    <s v="윤성훈"/>
    <s v="Online"/>
    <x v="1"/>
    <s v="기능"/>
    <x v="4"/>
    <s v=""/>
    <x v="2"/>
    <x v="4"/>
    <d v="2025-11-11T15:51:28"/>
    <d v="2026-01-19T13:27:13"/>
  </r>
  <r>
    <s v="UT-RCPK007L"/>
    <x v="0"/>
    <x v="1"/>
    <x v="12"/>
    <s v="DEF-02377"/>
    <s v="[S_1] Save to Excel 이 실행안됨. 눌러도 반응 반응 없음."/>
    <x v="1"/>
    <s v="이미라"/>
    <s v="이미라"/>
    <s v="이상용"/>
    <s v="Online"/>
    <x v="1"/>
    <s v="기능"/>
    <x v="4"/>
    <s v=""/>
    <x v="0"/>
    <x v="4"/>
    <d v="2025-11-12T09:42:45"/>
    <d v="2025-11-14T09:15:44"/>
  </r>
  <r>
    <s v="UT-FP-SP71"/>
    <x v="0"/>
    <x v="1"/>
    <x v="8"/>
    <s v="DEF-02384"/>
    <s v="결함아님"/>
    <x v="1"/>
    <s v="장경진"/>
    <s v="이인용"/>
    <s v="윤성훈"/>
    <s v="프로시져"/>
    <x v="0"/>
    <s v="데이터"/>
    <x v="4"/>
    <s v=""/>
    <x v="2"/>
    <x v="4"/>
    <d v="2025-11-12T11:03:29"/>
    <d v="2025-11-14T11:28:28"/>
  </r>
  <r>
    <s v="UT-FSQB100E"/>
    <x v="0"/>
    <x v="1"/>
    <x v="6"/>
    <s v="DEF-02385"/>
    <s v="[X_2-1] _x000a_리포트에 터미널 전체인지, T1,T2인지 표시가 없음. "/>
    <x v="1"/>
    <s v="임소정"/>
    <s v="임소정"/>
    <s v="이상용"/>
    <s v="Online"/>
    <x v="0"/>
    <s v="데이터"/>
    <x v="4"/>
    <s v=""/>
    <x v="2"/>
    <x v="4"/>
    <d v="2025-11-12T11:05:42"/>
    <d v="2025-11-12T16:06:22"/>
  </r>
  <r>
    <s v="UT-ES-SP129"/>
    <x v="0"/>
    <x v="1"/>
    <x v="13"/>
    <s v="DEF-02391"/>
    <s v="[X_1] 단위 테스트 시나리오 및 테스트 데이터 필요"/>
    <x v="1"/>
    <s v="임지훈"/>
    <s v="김용진"/>
    <s v="박상기"/>
    <s v="프로시져"/>
    <x v="1"/>
    <s v="문서화"/>
    <x v="4"/>
    <s v=""/>
    <x v="0"/>
    <x v="4"/>
    <d v="2025-11-12T13:10:25"/>
    <d v="2025-11-25T10:03:41"/>
  </r>
  <r>
    <s v="UT-AC06003S"/>
    <x v="1"/>
    <x v="4"/>
    <x v="9"/>
    <s v="DEF-02420"/>
    <s v="Divert 팝업창의 Print 버튼 동작 안함._x000a_IIS는 첨부와 같이 Divert 리포트가 출력됨"/>
    <x v="4"/>
    <s v="조수일"/>
    <s v="구혜지"/>
    <s v="조수일"/>
    <s v="Online"/>
    <x v="1"/>
    <s v="기능"/>
    <x v="4"/>
    <s v=""/>
    <x v="2"/>
    <x v="4"/>
    <d v="2025-11-12T18:40:42"/>
    <d v="2025-11-14T13:28:41"/>
  </r>
  <r>
    <s v="UT-ES-SP75"/>
    <x v="0"/>
    <x v="1"/>
    <x v="13"/>
    <s v="DEF-02433"/>
    <s v="[S_1] 주어진 쿼리 실행 시 실행 불가_x000a_- 테이블 명 앞에 스키마 명 명시 필요_x000a_"/>
    <x v="1"/>
    <s v="임지훈"/>
    <s v="김용진"/>
    <s v="김진협"/>
    <s v="프로시져"/>
    <x v="0"/>
    <s v="문서화"/>
    <x v="4"/>
    <s v=""/>
    <x v="2"/>
    <x v="4"/>
    <d v="2025-11-13T10:56:55"/>
    <d v="2025-11-25T10:52:26"/>
  </r>
  <r>
    <s v="UT-GO-SP59"/>
    <x v="0"/>
    <x v="1"/>
    <x v="0"/>
    <s v="DEF-02435"/>
    <s v="[S_2-1] 데이터가 없음"/>
    <x v="1"/>
    <s v="신문호"/>
    <s v="정병환"/>
    <s v="윤성훈"/>
    <s v="프로시져"/>
    <x v="1"/>
    <s v="기능"/>
    <x v="4"/>
    <s v=""/>
    <x v="2"/>
    <x v="4"/>
    <d v="2025-11-13T11:15:32"/>
    <d v="2025-11-13T16:51:19"/>
  </r>
  <r>
    <s v="UT-ES-SP77"/>
    <x v="0"/>
    <x v="1"/>
    <x v="13"/>
    <s v="DEF-02438"/>
    <s v="[S_1] 조건에 맞는 데이터 없음_x000a_- 테스터가 직접 DEAL_STAT을 N 값으로 바꿔서 해도 되는 것인지?_x000a_- 아니라면 결과서에 쿼리 제공이 필요 "/>
    <x v="1"/>
    <s v="임지훈"/>
    <s v="김용진"/>
    <s v="김진협"/>
    <s v="프로시져"/>
    <x v="0"/>
    <s v="문서화"/>
    <x v="4"/>
    <s v=""/>
    <x v="2"/>
    <x v="4"/>
    <d v="2025-11-13T13:26:17"/>
    <d v="2025-11-20T14:35:07"/>
  </r>
  <r>
    <s v="UT-CASY024S"/>
    <x v="0"/>
    <x v="1"/>
    <x v="10"/>
    <s v="DEF-02443"/>
    <s v="[S_6] DELETE 버튼 클릭후 저장시 서버오류 발생"/>
    <x v="1"/>
    <s v="박영수"/>
    <s v="최민지"/>
    <s v="신철진"/>
    <s v="Online"/>
    <x v="1"/>
    <s v="기능"/>
    <x v="4"/>
    <s v=""/>
    <x v="2"/>
    <x v="4"/>
    <d v="2025-11-13T14:25:41"/>
    <d v="2025-11-14T10:26:39"/>
  </r>
  <r>
    <s v="UT-MESMF061S"/>
    <x v="0"/>
    <x v="1"/>
    <x v="15"/>
    <s v="DEF-02471"/>
    <s v="중간관리자 여부에 null 값이 표시됨"/>
    <x v="1"/>
    <s v="임지훈"/>
    <s v="홍성민"/>
    <s v="박상기"/>
    <s v="Online"/>
    <x v="1"/>
    <s v="데이터"/>
    <x v="4"/>
    <s v=""/>
    <x v="2"/>
    <x v="4"/>
    <d v="2025-11-17T15:15:55"/>
    <d v="2025-11-26T13:36:13"/>
  </r>
  <r>
    <s v="UT-AS84102S"/>
    <x v="0"/>
    <x v="1"/>
    <x v="1"/>
    <s v="DEF-02474"/>
    <s v="제목입력 란에 문자길이 제한이 없음."/>
    <x v="1"/>
    <s v="장은성"/>
    <s v="김경준"/>
    <s v="윤성훈"/>
    <s v="Online"/>
    <x v="0"/>
    <s v="기능"/>
    <x v="4"/>
    <s v=""/>
    <x v="2"/>
    <x v="4"/>
    <d v="2025-11-18T17:51:44"/>
    <d v="2025-11-20T13:45:36"/>
  </r>
  <r>
    <s v="UT-AS84102S"/>
    <x v="0"/>
    <x v="1"/>
    <x v="1"/>
    <s v="DEF-02475"/>
    <s v="노트북에서 저장 버튼 안 보임."/>
    <x v="1"/>
    <s v="장은성"/>
    <s v="김경준"/>
    <s v="윤성훈"/>
    <s v="Online"/>
    <x v="0"/>
    <s v="UI"/>
    <x v="4"/>
    <s v=""/>
    <x v="2"/>
    <x v="4"/>
    <d v="2025-11-18T17:53:21"/>
    <d v="2025-11-20T13:46:04"/>
  </r>
  <r>
    <s v="UT-CARF017S"/>
    <x v="0"/>
    <x v="3"/>
    <x v="10"/>
    <s v="DEF-02488"/>
    <s v="중복 데이터 알림의 경우_x000a__x000a_#번째 행과 #번째 행에 중복된 데이터가 존재합니다_x000a_라고 수정 필요_x000a__x000a_- 여러행 신규 등록 시 어떤 행이 중복한 신규행인지 알 수가 없음"/>
    <x v="3"/>
    <s v="박영수"/>
    <s v="정연준"/>
    <s v="장수정"/>
    <s v="Online"/>
    <x v="0"/>
    <s v="UI"/>
    <x v="4"/>
    <s v=""/>
    <x v="2"/>
    <x v="4"/>
    <d v="2025-11-25T10:29:41"/>
    <d v="2025-12-22T15:19:43"/>
  </r>
  <r>
    <s v="UT-CARF012S"/>
    <x v="0"/>
    <x v="3"/>
    <x v="10"/>
    <s v="DEF-02492"/>
    <s v="no. 열 추가, 중복행 문구 수정"/>
    <x v="3"/>
    <s v="박영수"/>
    <s v="정연준"/>
    <s v="장수정"/>
    <s v="Online"/>
    <x v="0"/>
    <s v="UI"/>
    <x v="4"/>
    <s v=""/>
    <x v="2"/>
    <x v="4"/>
    <d v="2025-11-25T10:34:57"/>
    <d v="2025-12-22T15:04:11"/>
  </r>
  <r>
    <s v="UT-CARF013S"/>
    <x v="0"/>
    <x v="3"/>
    <x v="10"/>
    <s v="DEF-02493"/>
    <s v="no. 열 추가, 중복행 문구 수정"/>
    <x v="3"/>
    <s v="박영수"/>
    <s v="정연준"/>
    <s v="장수정"/>
    <s v="Online"/>
    <x v="0"/>
    <s v="UI"/>
    <x v="4"/>
    <s v=""/>
    <x v="2"/>
    <x v="4"/>
    <d v="2025-11-25T10:35:57"/>
    <d v="2025-12-22T15:19:15"/>
  </r>
  <r>
    <s v="UT-CAMN006S"/>
    <x v="0"/>
    <x v="3"/>
    <x v="10"/>
    <s v="DEF-02479"/>
    <s v="마이페이지 진입에 대한 별도 버튼 (내계정관리?)"/>
    <x v="3"/>
    <s v="박영수"/>
    <s v="최민지"/>
    <s v="장수정"/>
    <s v="Online"/>
    <x v="0"/>
    <s v="UI"/>
    <x v="4"/>
    <s v=""/>
    <x v="2"/>
    <x v="4"/>
    <d v="2025-11-24T14:47:35"/>
    <d v="2026-01-13T16:07:31"/>
  </r>
  <r>
    <s v="UT-CAMN006S"/>
    <x v="0"/>
    <x v="3"/>
    <x v="10"/>
    <s v="DEF-02480"/>
    <s v="프로필사진 영역 삭제"/>
    <x v="3"/>
    <s v="박영수"/>
    <s v="최민지"/>
    <s v="장수정"/>
    <s v="Online"/>
    <x v="0"/>
    <s v="UI"/>
    <x v="4"/>
    <s v=""/>
    <x v="2"/>
    <x v="4"/>
    <d v="2025-11-24T14:58:50"/>
    <d v="2026-03-10T15:35:05"/>
  </r>
  <r>
    <s v="UT-CAMN006S"/>
    <x v="0"/>
    <x v="3"/>
    <x v="10"/>
    <s v="DEF-02481"/>
    <s v="1. _x000a_현재, 왼쪽정렬로_x000a_이름_x000a_부서명 / ID_x000a_부서코드_x000a__x000a_로 되어있는 걸 _x000a__x000a_관련아이콘 이름_x000a_관련아이콘 ID_x000a_관련아이콘 부서명(부서코드)_x000a__x000a_글자크기랑, 정렬 적절하게 수정_x000a__x000a_2._x000a_ROLE, IP 리스트 내용2줄 보이게 수정 _x000a__x000a_3. User IP&amp;Mac Address -&gt; User IP 로 수정"/>
    <x v="3"/>
    <s v="박영수"/>
    <s v="최민지"/>
    <s v="장수정"/>
    <s v="Online"/>
    <x v="0"/>
    <s v="UI"/>
    <x v="4"/>
    <s v=""/>
    <x v="2"/>
    <x v="4"/>
    <d v="2025-11-24T15:10:56"/>
    <d v="2026-03-10T15:35:15"/>
  </r>
  <r>
    <s v="UT-CASY011S"/>
    <x v="0"/>
    <x v="3"/>
    <x v="10"/>
    <s v="DEF-02512"/>
    <s v="길이가 긴 내용 마우스 오버했을떄 전체 내용 보이게 풍선?도움말 띄우기?"/>
    <x v="3"/>
    <s v="박영수"/>
    <s v="정연준"/>
    <s v="장수정"/>
    <s v="Online"/>
    <x v="0"/>
    <s v="UI"/>
    <x v="4"/>
    <s v=""/>
    <x v="2"/>
    <x v="4"/>
    <d v="2025-11-25T15:24:57"/>
    <d v="2026-02-12T16:56:33"/>
  </r>
  <r>
    <s v="UT-MESCM163S"/>
    <x v="0"/>
    <x v="3"/>
    <x v="15"/>
    <s v="DEF-02951"/>
    <s v="TOBT 라벨 동일하게 요청"/>
    <x v="3"/>
    <s v="임지훈"/>
    <s v="임지훈"/>
    <s v="장세민"/>
    <s v="Online"/>
    <x v="0"/>
    <s v="UI"/>
    <x v="4"/>
    <s v=""/>
    <x v="2"/>
    <x v="4"/>
    <d v="2025-12-05T14:39:12"/>
    <d v="2025-12-19T18:19:25"/>
  </r>
  <r>
    <s v="UT-CM20030S"/>
    <x v="1"/>
    <x v="4"/>
    <x v="2"/>
    <s v="DEF-02988"/>
    <s v="이 화면은 월간실적 조회 화면이므로, _x000a_(1)최초 화면 로딩시 종료편옵션을 &quot;종료편제외&quot; -&gt; &quot;전체&quot;로 변경해주세요._x000a_(2)SMS송신 기능을 빼주세요._x000a_(3)Refresh Term기능을 빼주세요.(기 조치 완료)_x000a_"/>
    <x v="4"/>
    <s v="이지연"/>
    <s v="김은정"/>
    <s v="이지연"/>
    <s v="Online"/>
    <x v="0"/>
    <s v="기능"/>
    <x v="4"/>
    <s v=""/>
    <x v="2"/>
    <x v="4"/>
    <d v="2025-12-08T13:28:04"/>
    <d v="2025-12-09T14:30:14"/>
  </r>
  <r>
    <s v="UT-CASY023S"/>
    <x v="0"/>
    <x v="3"/>
    <x v="10"/>
    <s v="DEF-02996"/>
    <s v="accept 안됨"/>
    <x v="3"/>
    <s v="박영수"/>
    <s v="최민지"/>
    <s v="장수정"/>
    <s v="Online"/>
    <x v="1"/>
    <s v="기능"/>
    <x v="4"/>
    <s v=""/>
    <x v="0"/>
    <x v="4"/>
    <d v="2025-12-09T08:47:47"/>
    <d v="2025-12-22T15:15:43"/>
  </r>
  <r>
    <s v="UT-CASY024S"/>
    <x v="0"/>
    <x v="3"/>
    <x v="10"/>
    <s v="DEF-02997"/>
    <s v="가운데정렬"/>
    <x v="3"/>
    <s v="박영수"/>
    <s v="최민지"/>
    <s v="장수정"/>
    <s v="Online"/>
    <x v="1"/>
    <s v="UI"/>
    <x v="4"/>
    <s v=""/>
    <x v="2"/>
    <x v="4"/>
    <d v="2025-12-09T08:52:20"/>
    <d v="2025-12-24T17:50:50"/>
  </r>
  <r>
    <s v="UT-CASY011S"/>
    <x v="0"/>
    <x v="3"/>
    <x v="10"/>
    <s v="DEF-03033"/>
    <s v="필터 조회 시_x000a_엔터 두번 혹은 다른 입력칸 클릭후 엔터 쳐야지 필터결과 나옴"/>
    <x v="3"/>
    <s v="박영수"/>
    <s v="정연준"/>
    <s v="장수정"/>
    <s v="Online"/>
    <x v="1"/>
    <s v="기타"/>
    <x v="4"/>
    <s v=""/>
    <x v="2"/>
    <x v="4"/>
    <d v="2025-12-10T16:08:49"/>
    <d v="2025-12-29T16:03:50"/>
  </r>
  <r>
    <s v="UT-WESCASY030S"/>
    <x v="0"/>
    <x v="3"/>
    <x v="13"/>
    <s v="DEF-03053"/>
    <s v="사용자 미선택 상황에서 권한 부여 저장하면_x000a_검색된결과 X_x000a_저장 O_x000a_팝업 뜸_x000a__x000a_검색된 결과X 이 아니라 작업대상이 없다?라는식으로 팝업띄우고 저장 팝업은 안떠야함ㅍ"/>
    <x v="3"/>
    <s v="임지훈"/>
    <s v="홍성민"/>
    <s v="장수정"/>
    <s v="Online"/>
    <x v="1"/>
    <s v="기능"/>
    <x v="4"/>
    <s v=""/>
    <x v="0"/>
    <x v="4"/>
    <d v="2025-12-10T18:53:26"/>
    <d v="2025-12-19T08:37:03"/>
  </r>
  <r>
    <s v="UT-WESCASY031S"/>
    <x v="0"/>
    <x v="3"/>
    <x v="13"/>
    <s v="DEF-03054"/>
    <s v="IP MAC 관리안함_x000a_삭제"/>
    <x v="3"/>
    <s v="임지훈"/>
    <s v="홍성민"/>
    <s v="장수정"/>
    <s v="Online"/>
    <x v="1"/>
    <s v="기타"/>
    <x v="4"/>
    <s v=""/>
    <x v="2"/>
    <x v="4"/>
    <d v="2025-12-10T18:54:48"/>
    <d v="2025-12-19T08:33:38"/>
  </r>
  <r>
    <s v="UT-WESCASY032S"/>
    <x v="0"/>
    <x v="3"/>
    <x v="13"/>
    <s v="DEF-03055"/>
    <s v="IP MAC 삭제"/>
    <x v="3"/>
    <s v="임지훈"/>
    <s v="홍성민"/>
    <s v="장수정"/>
    <s v="Online"/>
    <x v="1"/>
    <s v="기타"/>
    <x v="4"/>
    <s v=""/>
    <x v="2"/>
    <x v="4"/>
    <d v="2025-12-10T18:57:11"/>
    <d v="2025-12-19T08:32:40"/>
  </r>
  <r>
    <s v="UT-WESCASY032S"/>
    <x v="0"/>
    <x v="3"/>
    <x v="13"/>
    <s v="DEF-03056"/>
    <s v="MAPPING NO로 다시 설정할수 있는 기능 추가 필요"/>
    <x v="3"/>
    <s v="임지훈"/>
    <s v="홍성민"/>
    <s v="장수정"/>
    <s v="Online"/>
    <x v="0"/>
    <s v="기능"/>
    <x v="4"/>
    <s v=""/>
    <x v="0"/>
    <x v="4"/>
    <d v="2025-12-10T18:57:53"/>
    <d v="2026-01-14T16:21:11"/>
  </r>
  <r>
    <s v="UT-WESCASY032S"/>
    <x v="0"/>
    <x v="3"/>
    <x v="13"/>
    <s v="DEF-03057"/>
    <s v="유저리스트에는 필수값표시 제거"/>
    <x v="3"/>
    <s v="임지훈"/>
    <s v="홍성민"/>
    <s v="장수정"/>
    <s v="Online"/>
    <x v="1"/>
    <s v="UI"/>
    <x v="4"/>
    <s v=""/>
    <x v="2"/>
    <x v="4"/>
    <d v="2025-12-10T18:58:33"/>
    <d v="2025-12-19T08:32:22"/>
  </r>
  <r>
    <s v="UT-WESCASY032S"/>
    <x v="0"/>
    <x v="3"/>
    <x v="13"/>
    <s v="DEF-03058"/>
    <s v="동일인이 있음"/>
    <x v="3"/>
    <s v="임지훈"/>
    <s v="홍성민"/>
    <s v="장수정"/>
    <s v="Online"/>
    <x v="1"/>
    <s v="기타"/>
    <x v="4"/>
    <s v=""/>
    <x v="0"/>
    <x v="4"/>
    <d v="2025-12-10T18:59:48"/>
    <d v="2025-12-19T08:32:04"/>
  </r>
  <r>
    <s v="UT-CARF024S(A)"/>
    <x v="1"/>
    <x v="1"/>
    <x v="7"/>
    <s v="DEF-03466"/>
    <s v="[C_3] 화면의 첫 째 필드에 커셔가 Set focus되어 있지 않음"/>
    <x v="1"/>
    <s v="박영수"/>
    <s v="최민지"/>
    <s v="김승무"/>
    <s v="Online"/>
    <x v="1"/>
    <s v="기능"/>
    <x v="4"/>
    <s v=""/>
    <x v="2"/>
    <x v="4"/>
    <d v="2026-01-19T15:39:02"/>
    <d v="2026-01-23T13:42:35"/>
  </r>
  <r>
    <s v="UT-CM40001S"/>
    <x v="1"/>
    <x v="1"/>
    <x v="2"/>
    <s v="DEF-03468"/>
    <s v="[S_5-5]근무자(추가주간 혹은 추가야간) 레코드 삭제 및 정보변경 오류_x000a_근무자(추가주간) 혹은 근무자(추가야간) 으로 선택한 경우 해당열 삭제 후 저장하면 반영 안되고, 주/야 구분 변경시에도 변경반영이 안됩니다._x000a_**제가 근무자(추가주간), 근무자(추가야간)의 개념을 몰라서일 수 있으니, 확인 부탁드립니다."/>
    <x v="1"/>
    <s v="이지연"/>
    <s v="김단호"/>
    <s v="장희경"/>
    <s v="Online"/>
    <x v="1"/>
    <s v="기능"/>
    <x v="4"/>
    <s v=""/>
    <x v="2"/>
    <x v="4"/>
    <d v="2026-01-19T15:58:40"/>
    <d v="2026-01-23T14:02:59"/>
  </r>
  <r>
    <s v="UT-AC07002S"/>
    <x v="1"/>
    <x v="1"/>
    <x v="9"/>
    <s v="DEF-03478"/>
    <s v="[S_12] 캘린더 검색 문법 오류"/>
    <x v="1"/>
    <s v="조수일"/>
    <s v="구혜지"/>
    <s v="강도훈"/>
    <s v="Online"/>
    <x v="1"/>
    <s v="기능"/>
    <x v="4"/>
    <s v=""/>
    <x v="0"/>
    <x v="4"/>
    <d v="2026-01-19T17:08:39"/>
    <d v="2026-02-25T15:45:52"/>
  </r>
  <r>
    <s v="UT-FSQB092S"/>
    <x v="0"/>
    <x v="0"/>
    <x v="6"/>
    <s v="DEF-03480"/>
    <s v="[S-3] 화면상으이 부타이틀과 엑셀자료의 부타이틀이 다름._x000a_"/>
    <x v="0"/>
    <s v="임소정"/>
    <s v="임소정"/>
    <s v="전태상"/>
    <s v="Online"/>
    <x v="1"/>
    <s v="기능"/>
    <x v="4"/>
    <s v=""/>
    <x v="2"/>
    <x v="4"/>
    <d v="2026-01-19T17:32:03"/>
    <d v="2026-01-22T16:18:30"/>
  </r>
  <r>
    <s v="UT-GO12507R"/>
    <x v="0"/>
    <x v="0"/>
    <x v="0"/>
    <s v="DEF-03491"/>
    <s v="[X-2]UT-GO12507R (항로 및 운항실적_리포트)_x000a_감리단위테스트 시라리오는_x000a_UT-GO12701R( (항공기운항현황_리포트)_x000a_되어 있음_x000a_"/>
    <x v="0"/>
    <s v="신문호"/>
    <s v="김경준"/>
    <s v="최교순"/>
    <s v="Report"/>
    <x v="0"/>
    <s v="기타"/>
    <x v="4"/>
    <s v=""/>
    <x v="2"/>
    <x v="4"/>
    <d v="2026-01-20T09:37:56"/>
    <d v="2026-01-28T10:54:37"/>
  </r>
  <r>
    <s v="UT-CARF032S(A)"/>
    <x v="1"/>
    <x v="1"/>
    <x v="7"/>
    <s v="DEF-03492"/>
    <s v="[s_5]이미지 Upload후 다시 조회 하면 이미지가 보이지 않음"/>
    <x v="1"/>
    <s v="박영수"/>
    <s v="최민지"/>
    <s v="김승무"/>
    <s v="Online"/>
    <x v="1"/>
    <s v="기능"/>
    <x v="4"/>
    <s v=""/>
    <x v="2"/>
    <x v="4"/>
    <d v="2026-01-20T09:39:52"/>
    <d v="2026-02-04T15:25:22"/>
  </r>
  <r>
    <s v="UT-CM20016S"/>
    <x v="1"/>
    <x v="1"/>
    <x v="2"/>
    <s v="DEF-03496"/>
    <s v="[S_5]alarm 탭 활성화/비활성화_x000a_알람 있는 출발편을 클릭하였다가 없는 항목을 클릭하는 경우 여전히 Alarm 탭은 파란색으로 활성화 되어 있습니다. "/>
    <x v="1"/>
    <s v="이지연"/>
    <s v="김은정"/>
    <s v="장희경"/>
    <s v="Online"/>
    <x v="0"/>
    <s v="기타"/>
    <x v="4"/>
    <s v=""/>
    <x v="2"/>
    <x v="4"/>
    <d v="2026-01-20T09:52:27"/>
    <d v="2026-01-22T16:08:35"/>
  </r>
  <r>
    <s v="UT-FPMG042M"/>
    <x v="1"/>
    <x v="1"/>
    <x v="8"/>
    <s v="DEF-03506"/>
    <s v="[S_2]TYS 값이 readonly가 아니라, reg랑 상관없이 TYS 값을 변경하고 submit 시 서버오류가 발생"/>
    <x v="1"/>
    <s v="장경진"/>
    <s v="현영광"/>
    <s v="최중혁"/>
    <s v="Online"/>
    <x v="0"/>
    <s v="기능"/>
    <x v="4"/>
    <s v=""/>
    <x v="0"/>
    <x v="4"/>
    <d v="2026-01-20T10:26:49"/>
    <d v="2026-01-22T15:51:24"/>
  </r>
  <r>
    <s v="UT-GO-SP124"/>
    <x v="0"/>
    <x v="0"/>
    <x v="0"/>
    <s v="DEF-03511"/>
    <s v="3 에러_x000a__x000a_bdever, tibero 동일"/>
    <x v="0"/>
    <s v="신문호"/>
    <s v="신문호"/>
    <s v="기인보"/>
    <s v="프로시져"/>
    <x v="1"/>
    <s v="기능"/>
    <x v="4"/>
    <s v=""/>
    <x v="1"/>
    <x v="4"/>
    <d v="2026-01-20T10:42:23"/>
    <d v="2026-01-23T11:46:00"/>
  </r>
  <r>
    <s v="UT-GO-SP210"/>
    <x v="0"/>
    <x v="0"/>
    <x v="0"/>
    <s v="DEF-03525"/>
    <s v="2)  에러"/>
    <x v="0"/>
    <s v="신문호"/>
    <s v="신문호"/>
    <s v="기인보"/>
    <s v="프로시져"/>
    <x v="1"/>
    <s v="기능"/>
    <x v="4"/>
    <s v=""/>
    <x v="1"/>
    <x v="4"/>
    <d v="2026-01-20T11:16:26"/>
    <d v="2026-01-23T13:19:34"/>
  </r>
  <r>
    <s v="UT-MESAC014S"/>
    <x v="0"/>
    <x v="3"/>
    <x v="15"/>
    <s v="DEF-02502"/>
    <s v="MES와 WES 표출 운항편이 다름_x000a_어느 로직이 맞는건지 확인 후 통일 필요"/>
    <x v="3"/>
    <s v="임지훈"/>
    <s v="이수빈"/>
    <s v="정진성"/>
    <s v="Online"/>
    <x v="1"/>
    <s v="기능"/>
    <x v="4"/>
    <s v=""/>
    <x v="0"/>
    <x v="4"/>
    <d v="2025-11-25T15:08:20"/>
    <d v="2026-01-12T10:45:24"/>
  </r>
  <r>
    <s v="UT-MESAC011S"/>
    <x v="0"/>
    <x v="3"/>
    <x v="15"/>
    <s v="DEF-02504"/>
    <s v="탭 명칭 및 순서 변경_x000a__x000a_1. DEPARTURE -&gt; PLANED로 명칭변경_x000a_2. APRON_x000a_3. DEPARTED_x000a_4. TOWING_x000a_5. DEICING_x000a_6. DIEICING-PAD"/>
    <x v="3"/>
    <s v="임지훈"/>
    <s v="이수빈"/>
    <s v="정진성"/>
    <s v="Online"/>
    <x v="0"/>
    <s v="UI"/>
    <x v="4"/>
    <s v=""/>
    <x v="2"/>
    <x v="4"/>
    <d v="2025-11-25T15:10:21"/>
    <d v="2026-01-12T10:25:59"/>
  </r>
  <r>
    <s v="UT-MESAC017S"/>
    <x v="0"/>
    <x v="3"/>
    <x v="15"/>
    <s v="DEF-02513"/>
    <s v="탭 명칭 변경_x000a__x000a_1. ARIVAL -&gt; PLANED"/>
    <x v="3"/>
    <s v="임지훈"/>
    <s v="이수빈"/>
    <s v="정진성"/>
    <s v="Online"/>
    <x v="0"/>
    <s v="UI"/>
    <x v="4"/>
    <s v=""/>
    <x v="2"/>
    <x v="4"/>
    <d v="2025-11-25T15:31:28"/>
    <d v="2026-01-12T10:23:26"/>
  </r>
  <r>
    <s v="UT-MESAC017S"/>
    <x v="0"/>
    <x v="3"/>
    <x v="15"/>
    <s v="DEF-02514"/>
    <s v="오타 ETD-&gt;ETA"/>
    <x v="3"/>
    <s v="임지훈"/>
    <s v="이수빈"/>
    <s v="정진성"/>
    <s v="Online"/>
    <x v="1"/>
    <s v="UI"/>
    <x v="4"/>
    <s v=""/>
    <x v="2"/>
    <x v="4"/>
    <d v="2025-11-25T15:38:45"/>
    <d v="2026-01-12T10:21:43"/>
  </r>
  <r>
    <s v="UT-MESAC017S"/>
    <x v="0"/>
    <x v="3"/>
    <x v="15"/>
    <s v="DEF-02517"/>
    <s v="PLANED, LANDED, APRON 해당 운항편수 제목 근처에 잘 표기 (전문 디자이너 도움 필요)"/>
    <x v="3"/>
    <s v="임지훈"/>
    <s v="이수빈"/>
    <s v="정진성"/>
    <s v="Online"/>
    <x v="0"/>
    <s v="UI"/>
    <x v="4"/>
    <s v=""/>
    <x v="2"/>
    <x v="4"/>
    <d v="2025-11-25T15:41:35"/>
    <d v="2026-01-12T10:24:55"/>
  </r>
  <r>
    <s v="UT-AS33201S"/>
    <x v="1"/>
    <x v="3"/>
    <x v="1"/>
    <s v="DEF-04089"/>
    <s v="조회 결과가 많을 때 언제까지 &quot;더보기&quot;를 눌러야 하는지 알 수 없음. &quot;더보기&quot; 기능을 말고 그리드를 고정하던지 개선 필요"/>
    <x v="3"/>
    <s v="장은성"/>
    <s v="김경준"/>
    <s v="홍석일"/>
    <s v="Online"/>
    <x v="0"/>
    <s v="기능"/>
    <x v="4"/>
    <s v=""/>
    <x v="0"/>
    <x v="4"/>
    <d v="2026-02-12T10:18:26"/>
    <d v="2026-03-19T15:20:17"/>
  </r>
  <r>
    <s v="UT-AS33303S"/>
    <x v="1"/>
    <x v="3"/>
    <x v="1"/>
    <s v="DEF-04094"/>
    <s v="25년 5월 11일자로 조회 시 값이 없음"/>
    <x v="3"/>
    <s v="장은성"/>
    <s v="김경준"/>
    <s v="홍석일"/>
    <s v="Online"/>
    <x v="1"/>
    <s v="기능"/>
    <x v="4"/>
    <s v=""/>
    <x v="0"/>
    <x v="4"/>
    <d v="2026-02-12T10:43:03"/>
    <d v="2026-03-19T15:23:51"/>
  </r>
  <r>
    <s v="UT-AS36201S"/>
    <x v="1"/>
    <x v="3"/>
    <x v="1"/>
    <s v="DEF-04098"/>
    <s v="조회 조건 필요없음. 조회 결과가 시설 구분이 안됨"/>
    <x v="3"/>
    <s v="장은성"/>
    <s v="임소정"/>
    <s v="홍석일"/>
    <s v="Online"/>
    <x v="0"/>
    <s v="기능"/>
    <x v="4"/>
    <s v=""/>
    <x v="2"/>
    <x v="4"/>
    <d v="2026-02-12T11:04:45"/>
    <d v="2026-03-19T15:33:10"/>
  </r>
  <r>
    <s v="UT-AS44401S"/>
    <x v="1"/>
    <x v="3"/>
    <x v="1"/>
    <s v="DEF-04100"/>
    <s v="조회 조건에서 T1/T2 제거, 조회결과가 시설구분 안됨"/>
    <x v="3"/>
    <s v="장은성"/>
    <s v="김경준"/>
    <s v="홍석일"/>
    <s v="Online"/>
    <x v="0"/>
    <s v="기능"/>
    <x v="4"/>
    <s v=""/>
    <x v="2"/>
    <x v="4"/>
    <d v="2026-02-12T13:58:36"/>
    <d v="2026-03-19T18:29:36"/>
  </r>
  <r>
    <s v="UT-WESCASY017M"/>
    <x v="0"/>
    <x v="2"/>
    <x v="13"/>
    <s v="DEF-03131"/>
    <s v="팝업 문구 내용 이상. 비문임"/>
    <x v="2"/>
    <s v="임지훈"/>
    <s v="홍성민"/>
    <s v="장수정"/>
    <s v="Online"/>
    <x v="1"/>
    <s v="기타"/>
    <x v="4"/>
    <s v=""/>
    <x v="2"/>
    <x v="4"/>
    <d v="2025-12-22T14:28:01"/>
    <d v="2026-01-14T16:18:09"/>
  </r>
  <r>
    <s v="UT-AC04001S"/>
    <x v="0"/>
    <x v="2"/>
    <x v="9"/>
    <s v="DEF-03183"/>
    <s v="근무조 선택 시 Work Group Setting 화면에 설정되어있는 근무조 정보를 자동으로 가져오도록 개선"/>
    <x v="2"/>
    <s v="조수일"/>
    <s v="구혜지"/>
    <s v="최기현"/>
    <s v="Online"/>
    <x v="1"/>
    <s v="기능"/>
    <x v="4"/>
    <s v=""/>
    <x v="2"/>
    <x v="4"/>
    <d v="2025-12-23T18:18:06"/>
    <d v="2026-03-12T17:16:31"/>
  </r>
  <r>
    <s v="UT-AC04004L"/>
    <x v="0"/>
    <x v="2"/>
    <x v="9"/>
    <s v="DEF-03184"/>
    <s v="조장 서명을 야간조 조장 이니셜로 변경_x000a_ - 해당 로직 분석 후 공유 필요"/>
    <x v="2"/>
    <s v="조수일"/>
    <s v="구혜지"/>
    <s v="최기현"/>
    <s v="Online"/>
    <x v="0"/>
    <s v="기능"/>
    <x v="4"/>
    <s v=""/>
    <x v="2"/>
    <x v="4"/>
    <d v="2025-12-23T18:19:05"/>
    <d v="2026-03-12T17:13:13"/>
  </r>
  <r>
    <s v="UT-AC04001S"/>
    <x v="0"/>
    <x v="2"/>
    <x v="9"/>
    <s v="DEF-03185"/>
    <s v="&quot;시설 및 장비&quot; 칸에 기본 문구로 &quot;정상&quot; 적용"/>
    <x v="2"/>
    <s v="조수일"/>
    <s v="구혜지"/>
    <s v="최기현"/>
    <s v="Online"/>
    <x v="0"/>
    <s v="기능"/>
    <x v="4"/>
    <s v=""/>
    <x v="2"/>
    <x v="4"/>
    <d v="2025-12-23T18:19:41"/>
    <d v="2026-03-12T17:11:41"/>
  </r>
  <r>
    <s v="UT-AC04001S"/>
    <x v="0"/>
    <x v="2"/>
    <x v="9"/>
    <s v="DEF-03186"/>
    <s v="근무기록 미저장 상태에서 근무시작 버튼 눌러서 '근무기록 수정 확인 팝업' 에서 확인 버튼 누를 시 자동으로 근무기록 저장되도록 개선"/>
    <x v="2"/>
    <s v="조수일"/>
    <s v="구혜지"/>
    <s v="최기현"/>
    <s v="Online"/>
    <x v="1"/>
    <s v="기능"/>
    <x v="4"/>
    <s v=""/>
    <x v="2"/>
    <x v="4"/>
    <d v="2025-12-23T18:20:54"/>
    <d v="2026-03-12T17:11:02"/>
  </r>
  <r>
    <s v="UT-AC04001S"/>
    <x v="0"/>
    <x v="2"/>
    <x v="9"/>
    <s v="DEF-03187"/>
    <s v="근무기록과 업무수행내역, 업무수행내역작성 간 공백 최소화 및 크기 조절"/>
    <x v="2"/>
    <s v="조수일"/>
    <s v="구혜지"/>
    <s v="최기현"/>
    <s v="Online"/>
    <x v="0"/>
    <s v="UI"/>
    <x v="4"/>
    <s v=""/>
    <x v="2"/>
    <x v="4"/>
    <d v="2025-12-23T18:21:30"/>
    <d v="2026-03-12T17:09:14"/>
  </r>
  <r>
    <s v="UT-AC04001S"/>
    <x v="0"/>
    <x v="2"/>
    <x v="9"/>
    <s v="DEF-03188"/>
    <s v="근무종료 버튼 이후 조장/팀장 결재 없는 상황에서 근무종료 취소 할 수있도록 개선 (근무종료 버튼이 근무종료 취소 버튼으로 변화)"/>
    <x v="2"/>
    <s v="조수일"/>
    <s v="구혜지"/>
    <s v="최기현"/>
    <s v="Online"/>
    <x v="0"/>
    <s v="기능"/>
    <x v="4"/>
    <s v=""/>
    <x v="2"/>
    <x v="4"/>
    <d v="2025-12-23T18:22:05"/>
    <d v="2026-03-12T17:08:43"/>
  </r>
  <r>
    <s v="UT-AC04001S"/>
    <x v="0"/>
    <x v="2"/>
    <x v="9"/>
    <s v="DEF-03189"/>
    <s v="컨턴츠에 정렬순서 조정 버튼(위 아래 화살표) 추가"/>
    <x v="2"/>
    <s v="조수일"/>
    <s v="구혜지"/>
    <s v="최기현"/>
    <s v="Online"/>
    <x v="0"/>
    <s v="기능"/>
    <x v="4"/>
    <s v=""/>
    <x v="2"/>
    <x v="4"/>
    <d v="2025-12-23T18:22:32"/>
    <d v="2026-03-12T17:06:14"/>
  </r>
  <r>
    <s v="UT-AC04001S"/>
    <x v="0"/>
    <x v="2"/>
    <x v="9"/>
    <s v="DEF-03190"/>
    <s v="주간조만 선택해도 자동으로 야간조가 입력될 수 있도록 개선_x000a_(work group setting 화면에 근무순서 컬럼 추가하여 적용)"/>
    <x v="2"/>
    <s v="조수일"/>
    <s v="구혜지"/>
    <s v="최기현"/>
    <s v="Online"/>
    <x v="0"/>
    <s v="기능"/>
    <x v="4"/>
    <s v=""/>
    <x v="2"/>
    <x v="4"/>
    <d v="2025-12-23T18:23:26"/>
    <d v="2026-03-12T17:06:55"/>
  </r>
  <r>
    <s v="UT-AC04002M"/>
    <x v="0"/>
    <x v="2"/>
    <x v="9"/>
    <s v="DEF-03191"/>
    <s v="'소장' 명칭을 '조장'으로 변경_x000a_기타 소스단에도 동일하게 적용"/>
    <x v="2"/>
    <s v="조수일"/>
    <s v="구혜지"/>
    <s v="최기현"/>
    <s v="Online"/>
    <x v="0"/>
    <s v="UI"/>
    <x v="4"/>
    <s v=""/>
    <x v="2"/>
    <x v="4"/>
    <d v="2025-12-23T18:24:07"/>
    <d v="2026-03-12T17:09:33"/>
  </r>
  <r>
    <s v="UT-AC04005S"/>
    <x v="0"/>
    <x v="2"/>
    <x v="9"/>
    <s v="DEF-03192"/>
    <s v="'지역'에 데이터 없음. 현행 운영IIS 확인 후 조치 필요"/>
    <x v="2"/>
    <s v="조수일"/>
    <s v="안소정"/>
    <s v="최기현"/>
    <s v="Online"/>
    <x v="0"/>
    <s v="데이터"/>
    <x v="4"/>
    <s v=""/>
    <x v="2"/>
    <x v="4"/>
    <d v="2025-12-23T18:24:52"/>
    <d v="2026-03-05T10:11:25"/>
  </r>
  <r>
    <s v="UT-CM20034S"/>
    <x v="1"/>
    <x v="1"/>
    <x v="2"/>
    <s v="DEF-03543"/>
    <s v="[S_1]조회조건 변경시에도 화면상단 출발교통량, 터미널 주기장 운영 현황, 지연현황의 데이터 변동이 없음"/>
    <x v="1"/>
    <s v="이지연"/>
    <s v="김은정"/>
    <s v="장희경"/>
    <s v="Online"/>
    <x v="1"/>
    <s v="기능"/>
    <x v="4"/>
    <s v=""/>
    <x v="2"/>
    <x v="4"/>
    <d v="2026-01-20T13:31:59"/>
    <d v="2026-01-22T16:31:46"/>
  </r>
  <r>
    <s v="UT-CARF003S(A)"/>
    <x v="1"/>
    <x v="1"/>
    <x v="7"/>
    <s v="DEF-03551"/>
    <s v="[S_4] Aircraft Crew Count 4자리 이상 입력 경우 오류 "/>
    <x v="1"/>
    <s v="박영수"/>
    <s v="최민지"/>
    <s v="김승무"/>
    <s v="Online"/>
    <x v="1"/>
    <s v="기능"/>
    <x v="4"/>
    <s v=""/>
    <x v="2"/>
    <x v="4"/>
    <d v="2026-01-20T13:51:49"/>
    <d v="2026-02-04T15:45:43"/>
  </r>
  <r>
    <s v="UT-MESCM143S"/>
    <x v="0"/>
    <x v="0"/>
    <x v="15"/>
    <s v="DEF-03554"/>
    <s v="[S-4] 전일부터 1월1일까지 미 노출 (1/20 기준 1/14 까지 표기됨)"/>
    <x v="0"/>
    <s v="임지훈"/>
    <s v="임지훈"/>
    <s v="이동현"/>
    <s v="Online"/>
    <x v="0"/>
    <s v="데이터"/>
    <x v="4"/>
    <s v=""/>
    <x v="2"/>
    <x v="4"/>
    <d v="2026-01-20T13:53:48"/>
    <d v="2026-01-22T09:55:06"/>
  </r>
  <r>
    <s v="UT-PM10104S"/>
    <x v="0"/>
    <x v="0"/>
    <x v="3"/>
    <s v="DEF-03576"/>
    <s v="[S-2] UT-PM10104S_x000a_여객운송일자 미 입력 시 하단 출국장진입일자/시간 값이 임의값으로 변경됨_x000a_(CPSI 탭에서도 동일 결함 발생)"/>
    <x v="0"/>
    <s v="염희석"/>
    <s v="pmtbd3"/>
    <s v="조은지"/>
    <s v="Online"/>
    <x v="0"/>
    <s v="기능"/>
    <x v="4"/>
    <s v=""/>
    <x v="2"/>
    <x v="4"/>
    <d v="2026-01-20T14:41:07"/>
    <d v="2026-01-26T16:37:58"/>
  </r>
  <r>
    <s v="UT-SLOTRM002R"/>
    <x v="1"/>
    <x v="1"/>
    <x v="4"/>
    <s v="DEF-03577"/>
    <s v="[x_1] 초기화면 로딩후 모즌 버튼이 눌러도 작동하지 않음"/>
    <x v="1"/>
    <s v="김형진"/>
    <s v="서창민"/>
    <s v="김민욱"/>
    <s v="Online"/>
    <x v="1"/>
    <s v="기능"/>
    <x v="4"/>
    <s v=""/>
    <x v="2"/>
    <x v="4"/>
    <d v="2026-01-20T14:43:16"/>
    <d v="2026-02-10T15:52:49"/>
  </r>
  <r>
    <s v="UT-RSCI022S"/>
    <x v="1"/>
    <x v="1"/>
    <x v="5"/>
    <s v="DEF-03579"/>
    <s v="[X_1]_x000a_기본 사이즈에서 요일이 잘려보임 "/>
    <x v="1"/>
    <s v="유경섭"/>
    <s v="이수연"/>
    <s v="권아윤"/>
    <s v="Online"/>
    <x v="0"/>
    <s v="UI"/>
    <x v="4"/>
    <s v=""/>
    <x v="2"/>
    <x v="4"/>
    <d v="2026-01-20T14:46:48"/>
    <d v="2026-02-25T14:43:31"/>
  </r>
  <r>
    <s v="UT-SLOTRM003R"/>
    <x v="1"/>
    <x v="1"/>
    <x v="4"/>
    <s v="DEF-03580"/>
    <s v="[s_1] Season은 필수 항목인데 안넣어도 조회가 됨"/>
    <x v="1"/>
    <s v="김형진"/>
    <s v="서창민"/>
    <s v="김민욱"/>
    <s v="Online"/>
    <x v="1"/>
    <s v="기능"/>
    <x v="4"/>
    <s v=""/>
    <x v="2"/>
    <x v="4"/>
    <d v="2026-01-20T14:47:56"/>
    <d v="2026-02-10T15:54:54"/>
  </r>
  <r>
    <s v="UT-PM10104S"/>
    <x v="0"/>
    <x v="0"/>
    <x v="3"/>
    <s v="DEF-03583"/>
    <s v="[C-11] UT-PM10104S_x000a_시작일, 종료일 입력란에 유효하지 않은 날짜(0000-00-00) 검색 가능함_x000a_(다른 탭에서는 검색 시 얼럿 노출되며 검색 불가함)"/>
    <x v="0"/>
    <s v="염희석"/>
    <s v="pmtbd3"/>
    <s v="조은지"/>
    <s v="Online"/>
    <x v="1"/>
    <s v="기능"/>
    <x v="4"/>
    <s v=""/>
    <x v="2"/>
    <x v="4"/>
    <d v="2026-01-20T14:51:49"/>
    <d v="2026-01-26T16:39:44"/>
  </r>
  <r>
    <s v="UT-FPMG054M"/>
    <x v="1"/>
    <x v="1"/>
    <x v="8"/>
    <s v="DEF-03585"/>
    <s v="[C_15] 날짜가 32일도 입력이 됨 날짜 제한 체크 필요"/>
    <x v="1"/>
    <s v="장경진"/>
    <s v="현영광"/>
    <s v="최중혁"/>
    <s v="Online"/>
    <x v="1"/>
    <s v="데이터"/>
    <x v="4"/>
    <s v=""/>
    <x v="1"/>
    <x v="4"/>
    <d v="2026-01-20T14:52:47"/>
    <d v="2026-01-22T15:55:37"/>
  </r>
  <r>
    <s v="UT-CASY046S"/>
    <x v="1"/>
    <x v="3"/>
    <x v="10"/>
    <s v="DEF-03819"/>
    <s v="ACCOUNT STATE 조건 추가_x000a_ - NULL 값 조회되는 조건 추가: NONE"/>
    <x v="3"/>
    <s v="박영수"/>
    <s v="최민지"/>
    <s v="장수정"/>
    <s v="Online"/>
    <x v="0"/>
    <s v="기타"/>
    <x v="4"/>
    <s v=""/>
    <x v="2"/>
    <x v="4"/>
    <d v="2026-02-03T15:48:15"/>
    <d v="2026-03-11T16:09:25"/>
  </r>
  <r>
    <s v="UT-CASY049S"/>
    <x v="1"/>
    <x v="3"/>
    <x v="10"/>
    <s v="DEF-03826"/>
    <s v="DELETE 버튼명 &gt; DISCONNECT 으로 변경"/>
    <x v="3"/>
    <s v="박영수"/>
    <s v="최민지"/>
    <s v="장수정"/>
    <s v="Online"/>
    <x v="0"/>
    <s v="UI"/>
    <x v="4"/>
    <s v=""/>
    <x v="2"/>
    <x v="4"/>
    <d v="2026-02-03T16:49:35"/>
    <d v="2026-03-10T16:44:00"/>
  </r>
  <r>
    <s v="UT-AS44201S"/>
    <x v="1"/>
    <x v="3"/>
    <x v="1"/>
    <s v="DEF-04104"/>
    <s v="터미널 조회조건 제거. 조회 결과가 터미널 구분 안됨"/>
    <x v="3"/>
    <s v="장은성"/>
    <s v="김경준"/>
    <s v="홍석일"/>
    <s v="Online"/>
    <x v="0"/>
    <s v="기능"/>
    <x v="4"/>
    <s v=""/>
    <x v="2"/>
    <x v="4"/>
    <d v="2026-02-12T14:13:51"/>
    <d v="2026-03-19T18:13:37"/>
  </r>
  <r>
    <s v="UT-AS44201S"/>
    <x v="1"/>
    <x v="3"/>
    <x v="1"/>
    <s v="DEF-04105"/>
    <s v="25년 5월 12일 조회 결과 수가 1,220 인데 1,205 보다 많음. 점검 필요"/>
    <x v="3"/>
    <s v="장은성"/>
    <s v="김경준"/>
    <s v="홍석일"/>
    <s v="Online"/>
    <x v="1"/>
    <s v="기능"/>
    <x v="4"/>
    <s v=""/>
    <x v="0"/>
    <x v="4"/>
    <d v="2026-02-12T14:16:15"/>
    <d v="2026-03-19T18:17:55"/>
  </r>
  <r>
    <s v="UT-MESMF012M"/>
    <x v="1"/>
    <x v="3"/>
    <x v="15"/>
    <s v="DEF-04111"/>
    <s v="정렬 맞춤"/>
    <x v="3"/>
    <s v="임지훈"/>
    <s v="김용진"/>
    <s v="장수정"/>
    <s v="Online"/>
    <x v="1"/>
    <s v="UI"/>
    <x v="4"/>
    <s v=""/>
    <x v="2"/>
    <x v="4"/>
    <d v="2026-02-12T14:31:04"/>
    <d v="2026-03-24T08:32:21"/>
  </r>
  <r>
    <s v="UT-MESMF012M"/>
    <x v="1"/>
    <x v="3"/>
    <x v="15"/>
    <s v="DEF-04115"/>
    <s v="글자 짤림_x000a__x000a_스크롤 없이 글 세로 길이에 맞게 칸이 가변적으로 커졌으면 좋겠습니다 "/>
    <x v="3"/>
    <s v="임지훈"/>
    <s v="김용진"/>
    <s v="장수정"/>
    <s v="Online"/>
    <x v="1"/>
    <s v="UI"/>
    <x v="4"/>
    <s v=""/>
    <x v="2"/>
    <x v="4"/>
    <d v="2026-02-12T14:33:16"/>
    <d v="2026-03-24T08:32:47"/>
  </r>
  <r>
    <s v="UT-MESMF013S"/>
    <x v="1"/>
    <x v="3"/>
    <x v="15"/>
    <s v="DEF-04117"/>
    <s v="글자 정렬"/>
    <x v="3"/>
    <s v="임지훈"/>
    <s v="김용진"/>
    <s v="장수정"/>
    <s v="Online"/>
    <x v="1"/>
    <s v="UI"/>
    <x v="4"/>
    <s v=""/>
    <x v="2"/>
    <x v="4"/>
    <d v="2026-02-12T14:34:33"/>
    <d v="2026-03-24T08:31:05"/>
  </r>
  <r>
    <s v="UT-MESMF013S"/>
    <x v="1"/>
    <x v="3"/>
    <x v="15"/>
    <s v="DEF-04120"/>
    <s v="예약일시 시간, 분 하나의 입력 컴포넌트로 HH:MM 식 입력으로 개선"/>
    <x v="3"/>
    <s v="임지훈"/>
    <s v="김용진"/>
    <s v="장수정"/>
    <s v="Online"/>
    <x v="0"/>
    <s v="UI"/>
    <x v="4"/>
    <s v=""/>
    <x v="2"/>
    <x v="4"/>
    <d v="2026-02-12T14:38:52"/>
    <d v="2026-03-24T08:32:01"/>
  </r>
  <r>
    <s v="UT-AS37301S"/>
    <x v="1"/>
    <x v="3"/>
    <x v="1"/>
    <s v="DEF-04123"/>
    <s v="조회 조건에 T1/T2 제거. 조회결과에 시설구분이 없어 불필요"/>
    <x v="3"/>
    <s v="장은성"/>
    <s v="김경준"/>
    <s v="홍석일"/>
    <s v="Online"/>
    <x v="0"/>
    <s v="기능"/>
    <x v="4"/>
    <s v=""/>
    <x v="2"/>
    <x v="4"/>
    <d v="2026-02-12T14:41:54"/>
    <d v="2026-03-19T18:06:40"/>
  </r>
  <r>
    <s v="UT-AS37201S"/>
    <x v="1"/>
    <x v="3"/>
    <x v="1"/>
    <s v="DEF-04126"/>
    <s v="조회조건 T1/T2 제거. "/>
    <x v="3"/>
    <s v="장은성"/>
    <s v="김경준"/>
    <s v="홍석일"/>
    <s v="Online"/>
    <x v="0"/>
    <s v="기능"/>
    <x v="4"/>
    <s v=""/>
    <x v="2"/>
    <x v="4"/>
    <d v="2026-02-12T14:45:27"/>
    <d v="2026-03-19T18:05:56"/>
  </r>
  <r>
    <s v="UT-AC04007S"/>
    <x v="0"/>
    <x v="2"/>
    <x v="9"/>
    <s v="DEF-03194"/>
    <s v="점검자 이니셜이 공란일 때 '&amp;'로 표시되는 현상 조치 필요_x000a_(이니셜 없을 시 이름 표출 등)"/>
    <x v="2"/>
    <s v="조수일"/>
    <s v="구혜지"/>
    <s v="최기현"/>
    <s v="Online"/>
    <x v="0"/>
    <s v="UI"/>
    <x v="4"/>
    <s v=""/>
    <x v="2"/>
    <x v="4"/>
    <d v="2025-12-23T18:26:11"/>
    <d v="2026-03-12T17:02:32"/>
  </r>
  <r>
    <s v="UT-AC04007S"/>
    <x v="0"/>
    <x v="2"/>
    <x v="9"/>
    <s v="DEF-03195"/>
    <s v="화면 하단 일자 및 관제소 선택기능 불필요_x000a_(상단 그리드에서 일자 선택 및 상단 관제소 정보 그대로 적용)"/>
    <x v="2"/>
    <s v="조수일"/>
    <s v="구혜지"/>
    <s v="최기현"/>
    <s v="Online"/>
    <x v="0"/>
    <s v="기능"/>
    <x v="4"/>
    <s v=""/>
    <x v="2"/>
    <x v="4"/>
    <d v="2025-12-23T18:26:55"/>
    <d v="2026-03-12T17:07:31"/>
  </r>
  <r>
    <s v="UT-CASY011S"/>
    <x v="0"/>
    <x v="2"/>
    <x v="10"/>
    <s v="DEF-03216"/>
    <s v="문자 발송 기능은 조직도, 그룹,직위 탭에서만 보이고_x000a_나머지 sms전송 현황(상세) ~ sms 회신현황에서는 해당 리스트만 보이게_x000a__x000a_개선요청건(결함번호: DEF- ~~~~)_x000a_수신자 그룹 매핑정보(SMS 환경설정에서 매핑한 부서, 직위 리스트들) SMS내용란 표출을 그룹탭에서 하지 못한다면_x000a_SMS 환경설정 탭에서도 문자발송기능 유지"/>
    <x v="2"/>
    <s v="박영수"/>
    <s v="정연준"/>
    <s v="장수정"/>
    <s v="Online"/>
    <x v="0"/>
    <s v="기타"/>
    <x v="4"/>
    <s v=""/>
    <x v="2"/>
    <x v="4"/>
    <d v="2025-12-29T15:25:47"/>
    <d v="2026-01-13T16:04:11"/>
  </r>
  <r>
    <s v="UT-CASY011S"/>
    <x v="0"/>
    <x v="2"/>
    <x v="10"/>
    <s v="DEF-03233"/>
    <s v="그룹 신규 추가 시_x000a_신규 로우에 커서 위치하는데 다른 그룹매핑정보가 보임"/>
    <x v="2"/>
    <s v="박영수"/>
    <s v="정연준"/>
    <s v="장수정"/>
    <s v="Online"/>
    <x v="1"/>
    <s v="기타"/>
    <x v="4"/>
    <s v=""/>
    <x v="2"/>
    <x v="4"/>
    <d v="2025-12-30T10:47:20"/>
    <d v="2026-01-06T09:14:40"/>
  </r>
  <r>
    <s v="UT-CM30029S"/>
    <x v="1"/>
    <x v="1"/>
    <x v="2"/>
    <s v="DEF-03588"/>
    <s v="[X_1]선행 조회에 나온 결과가 있었고, 조회조건을 RESET 하고 새롭게 조회하면 선행 결과에서 선택한 GRID에 커서가 선택되어 있습니다._x000a_즉 새로 조회하면 GRID 첫 라인에 커서가 선택되어 있지 않습니다._x000a__x000a_첨부된 케이스는 처음조회 시 _x000a_분석유형명에 &quot;활&quot; 입력 후 조회 한다음_x000a_모든 조회 조건을 삭제하고 재조회 한 경우 8번라인에 커서가 위치해 있는 경우입니다._x000a_"/>
    <x v="1"/>
    <s v="이지연"/>
    <s v="김단호"/>
    <s v="장희경"/>
    <s v="Online"/>
    <x v="0"/>
    <s v="기타"/>
    <x v="4"/>
    <s v=""/>
    <x v="2"/>
    <x v="4"/>
    <d v="2026-01-20T14:55:54"/>
    <d v="2026-01-22T16:24:35"/>
  </r>
  <r>
    <s v="UT-CASY044S(A)"/>
    <x v="1"/>
    <x v="3"/>
    <x v="7"/>
    <s v="DEF-03590"/>
    <s v="[S_2] Timestemp값을 넣지 않으면 전체가 조회 됨. 2일 초과 "/>
    <x v="3"/>
    <s v="박영수"/>
    <s v="최민지"/>
    <s v="김승무"/>
    <s v="Online"/>
    <x v="1"/>
    <s v="기능"/>
    <x v="4"/>
    <s v=""/>
    <x v="2"/>
    <x v="4"/>
    <d v="2026-01-20T14:57:17"/>
    <d v="2026-01-22T16:17:35"/>
  </r>
  <r>
    <s v="UT-PM10104S"/>
    <x v="0"/>
    <x v="0"/>
    <x v="3"/>
    <s v="DEF-03591"/>
    <s v="[S-4] UT-PM10104S_x000a_엑셀 다운로드 시 조회되는 항목과 화면에서 조회되는 항목이 다름_x000a_: 화면에는 항공편시간이 포함되어 있으나, 엑셀에는 항공편시간이 포함되어있지 않음"/>
    <x v="0"/>
    <s v="염희석"/>
    <s v="pmtbd3"/>
    <s v="조은지"/>
    <s v="Online"/>
    <x v="1"/>
    <s v="기능"/>
    <x v="4"/>
    <s v=""/>
    <x v="0"/>
    <x v="4"/>
    <d v="2026-01-20T14:59:00"/>
    <d v="2026-01-26T16:43:42"/>
  </r>
  <r>
    <s v="UT-CASY048S"/>
    <x v="1"/>
    <x v="1"/>
    <x v="10"/>
    <s v="DEF-03609"/>
    <s v="[S_2] Date값을 넣지 않으면 최대조회기간 8일 초과 할수 없으나 전체가 조회 됨"/>
    <x v="1"/>
    <s v="박영수"/>
    <s v="최민지"/>
    <s v="김승무"/>
    <s v="Online"/>
    <x v="1"/>
    <s v="기능"/>
    <x v="4"/>
    <s v=""/>
    <x v="2"/>
    <x v="4"/>
    <d v="2026-01-20T15:47:29"/>
    <d v="2026-02-04T14:41:30"/>
  </r>
  <r>
    <s v="UT-CASY052S"/>
    <x v="1"/>
    <x v="1"/>
    <x v="10"/>
    <s v="DEF-03614"/>
    <s v="[S_2] date에 값을 넣지 않을때 오류_x000a_[C-3] 화면의 첫 째 필드에 커셔가 Set focus되어 있지 않음"/>
    <x v="1"/>
    <s v="박영수"/>
    <s v="최민지"/>
    <s v="김승무"/>
    <s v="Online"/>
    <x v="1"/>
    <s v="기능"/>
    <x v="4"/>
    <s v=""/>
    <x v="2"/>
    <x v="4"/>
    <d v="2026-01-20T16:29:32"/>
    <d v="2026-01-22T16:13:28"/>
  </r>
  <r>
    <s v="UT-CASY053S"/>
    <x v="1"/>
    <x v="1"/>
    <x v="10"/>
    <s v="DEF-03616"/>
    <s v="[c_2]필수입력 오류 _x000a_[c_3] 화면의 첫 째 필드에 커셔가 Set focus되어 있지않음_x000a_[x_001] 시나리오문서상  메세지 값과 실제 메세지 내용이 다름"/>
    <x v="1"/>
    <s v="박영수"/>
    <s v="최민지"/>
    <s v="김승무"/>
    <s v="Online"/>
    <x v="1"/>
    <s v="기능"/>
    <x v="4"/>
    <s v=""/>
    <x v="2"/>
    <x v="4"/>
    <d v="2026-01-20T16:34:32"/>
    <d v="2026-02-04T14:53:41"/>
  </r>
  <r>
    <s v="UT-CARF011S"/>
    <x v="1"/>
    <x v="1"/>
    <x v="10"/>
    <s v="DEF-03633"/>
    <s v="[s_3] Runway ID 한글로 입력하면 에레 _x000a_[S_6]여러건 입력시 Use Y/N을 1건만 입력하고 다른건은 입력하지 않아도  저장됨_x000a_"/>
    <x v="1"/>
    <s v="박영수"/>
    <s v="최민지"/>
    <s v="김승무"/>
    <s v="Online"/>
    <x v="1"/>
    <s v="기능"/>
    <x v="4"/>
    <s v=""/>
    <x v="0"/>
    <x v="4"/>
    <d v="2026-01-21T10:06:10"/>
    <d v="2026-02-04T14:56:16"/>
  </r>
  <r>
    <s v="UT-GO-SP17"/>
    <x v="0"/>
    <x v="0"/>
    <x v="0"/>
    <s v="DEF-03634"/>
    <s v="step 2  에러"/>
    <x v="0"/>
    <s v="신문호"/>
    <s v="정병환"/>
    <s v="기인보"/>
    <s v="프로시져"/>
    <x v="1"/>
    <s v="기능"/>
    <x v="4"/>
    <s v=""/>
    <x v="1"/>
    <x v="4"/>
    <d v="2026-01-21T10:09:55"/>
    <d v="2026-01-23T13:14:10"/>
  </r>
  <r>
    <s v="UT-GO-SP26"/>
    <x v="0"/>
    <x v="0"/>
    <x v="0"/>
    <s v="DEF-03641"/>
    <s v="step 1 에러"/>
    <x v="0"/>
    <s v="신문호"/>
    <s v="신문호"/>
    <s v="기인보"/>
    <s v="프로시져"/>
    <x v="1"/>
    <s v="기능"/>
    <x v="4"/>
    <s v=""/>
    <x v="1"/>
    <x v="4"/>
    <d v="2026-01-21T10:41:55"/>
    <d v="2026-01-23T13:28:20"/>
  </r>
  <r>
    <s v="UT-CARF026S"/>
    <x v="1"/>
    <x v="1"/>
    <x v="10"/>
    <s v="DEF-03645"/>
    <s v="[S_3]여러건 동시에 입력시 use yn 및 sort order 입력 하지 않아도 저장 됨"/>
    <x v="1"/>
    <s v="박영수"/>
    <s v="최민지"/>
    <s v="김승무"/>
    <s v="Online"/>
    <x v="1"/>
    <s v="기능"/>
    <x v="4"/>
    <s v=""/>
    <x v="2"/>
    <x v="4"/>
    <d v="2026-01-21T11:10:19"/>
    <d v="2026-02-04T14:58:57"/>
  </r>
  <r>
    <s v="UT-FP-SP154"/>
    <x v="1"/>
    <x v="1"/>
    <x v="8"/>
    <s v="DEF-03647"/>
    <s v="[S_7] 선언문 실행시, '실제 인출은 요구된 것보다 많은 행을 추출합니다.' 문구가 뜸"/>
    <x v="1"/>
    <s v="장경진"/>
    <s v="이인용"/>
    <s v="최중혁"/>
    <s v="프로시져"/>
    <x v="0"/>
    <s v="기능"/>
    <x v="4"/>
    <s v=""/>
    <x v="2"/>
    <x v="4"/>
    <d v="2026-01-21T11:16:20"/>
    <d v="2026-01-22T15:45:09"/>
  </r>
  <r>
    <s v="UT-CASY023S(A)"/>
    <x v="0"/>
    <x v="0"/>
    <x v="7"/>
    <s v="DEF-03648"/>
    <s v="[C-5] UT-CASY023S_x000a_유효하지 않은 종료일(0000-00-00) 입력 후 SEARCH 버튼 선택 시 종료일이 현재일로 자동 세팅되며, 두개의 얼럿이 노출됨_x000a__x000a_(Q&amp;A, FAQ 화면에서 동일 결함 발생)_x000a__x000a__x000a_테스트계정 : IDTTEST03"/>
    <x v="0"/>
    <s v="박영수"/>
    <s v="최민지"/>
    <s v="조은지"/>
    <s v="Online"/>
    <x v="1"/>
    <s v="기능"/>
    <x v="4"/>
    <s v=""/>
    <x v="2"/>
    <x v="4"/>
    <d v="2026-01-21T11:21:21"/>
    <d v="2026-01-26T17:19:29"/>
  </r>
  <r>
    <s v="UT-FP-SP153"/>
    <x v="1"/>
    <x v="1"/>
    <x v="8"/>
    <s v="DEF-03649"/>
    <s v="[S_1] '실제 인출은 요구된 것보다 많은 행을 추출합니다.' 문구가 뜸"/>
    <x v="1"/>
    <s v="장경진"/>
    <s v="이인용"/>
    <s v="최중혁"/>
    <s v="프로시져"/>
    <x v="0"/>
    <s v="기능"/>
    <x v="4"/>
    <s v=""/>
    <x v="2"/>
    <x v="4"/>
    <d v="2026-01-21T11:23:42"/>
    <d v="2026-01-22T15:45:32"/>
  </r>
  <r>
    <s v="UT-GO11964S"/>
    <x v="1"/>
    <x v="3"/>
    <x v="0"/>
    <s v="DEF-03830"/>
    <s v="1년치 데이터 부존재, 데이터 검증 안됨"/>
    <x v="3"/>
    <s v="신문호"/>
    <s v="신문호"/>
    <s v="신문호"/>
    <s v="Online"/>
    <x v="1"/>
    <s v="데이터"/>
    <x v="4"/>
    <s v=""/>
    <x v="0"/>
    <x v="4"/>
    <d v="2026-02-04T10:31:06"/>
    <d v="2026-02-11T20:28:05"/>
  </r>
  <r>
    <s v="UT-GO11960S"/>
    <x v="1"/>
    <x v="3"/>
    <x v="0"/>
    <s v="DEF-03831"/>
    <s v="상단 테이블 데이터 표출 화면 잘림"/>
    <x v="3"/>
    <s v="신문호"/>
    <s v="신문호"/>
    <s v="신문호"/>
    <s v="Online"/>
    <x v="0"/>
    <s v="기능"/>
    <x v="4"/>
    <s v=""/>
    <x v="2"/>
    <x v="4"/>
    <d v="2026-02-04T10:36:11"/>
    <d v="2026-02-13T11:11:08"/>
  </r>
  <r>
    <s v="UT-GO12903S"/>
    <x v="1"/>
    <x v="3"/>
    <x v="0"/>
    <s v="DEF-03835"/>
    <s v="속도 향상 필요"/>
    <x v="3"/>
    <s v="신문호"/>
    <s v="신문호"/>
    <s v="신문호"/>
    <s v="Online"/>
    <x v="0"/>
    <s v="기능"/>
    <x v="4"/>
    <s v=""/>
    <x v="1"/>
    <x v="4"/>
    <d v="2026-02-04T10:59:01"/>
    <d v="2026-02-12T19:05:24"/>
  </r>
  <r>
    <s v="UT-GO12510R"/>
    <x v="1"/>
    <x v="3"/>
    <x v="0"/>
    <s v="DEF-03833"/>
    <s v="25년 26년 표출 기준 달라짐. 확인 필요"/>
    <x v="3"/>
    <s v="신문호"/>
    <s v="신문호"/>
    <s v="신문호"/>
    <s v="Online"/>
    <x v="0"/>
    <s v="기능"/>
    <x v="4"/>
    <s v=""/>
    <x v="2"/>
    <x v="4"/>
    <d v="2026-02-04T10:56:18"/>
    <d v="2026-02-12T20:27:31"/>
  </r>
  <r>
    <s v="UT-GO52520R"/>
    <x v="1"/>
    <x v="3"/>
    <x v="0"/>
    <s v="DEF-03839"/>
    <s v="2번 전일 운항 실적테이블에서 화물터미널도 지연율이 나와야 함"/>
    <x v="3"/>
    <s v="신문호"/>
    <s v="신문호"/>
    <s v="신문호"/>
    <s v="Online"/>
    <x v="1"/>
    <s v="기능"/>
    <x v="4"/>
    <s v=""/>
    <x v="2"/>
    <x v="4"/>
    <d v="2026-02-04T11:12:30"/>
    <d v="2026-02-11T20:31:19"/>
  </r>
  <r>
    <s v="UT-GO12901R"/>
    <x v="1"/>
    <x v="3"/>
    <x v="0"/>
    <s v="DEF-03840"/>
    <s v="출도착구분은 도착이, 대상국가는 선택되어있지 않음이 Default임"/>
    <x v="3"/>
    <s v="신문호"/>
    <s v="신문호"/>
    <s v="신문호"/>
    <s v="Online"/>
    <x v="0"/>
    <s v="기능"/>
    <x v="4"/>
    <s v=""/>
    <x v="2"/>
    <x v="4"/>
    <d v="2026-02-04T11:16:00"/>
    <d v="2026-02-12T18:45:13"/>
  </r>
  <r>
    <s v="UT-GO51233R"/>
    <x v="1"/>
    <x v="3"/>
    <x v="0"/>
    <s v="DEF-03841"/>
    <s v="기준일자 시작일은 23년 1월 1일임"/>
    <x v="3"/>
    <s v="신문호"/>
    <s v="정병환"/>
    <s v="신문호"/>
    <s v="Online"/>
    <x v="1"/>
    <s v="기능"/>
    <x v="4"/>
    <s v=""/>
    <x v="2"/>
    <x v="4"/>
    <d v="2026-02-04T11:19:17"/>
    <d v="2026-02-12T17:34:07"/>
  </r>
  <r>
    <s v="UT-GO51233R"/>
    <x v="1"/>
    <x v="3"/>
    <x v="0"/>
    <s v="DEF-03842"/>
    <s v="합계, 운항편수, 지연율 숫자는 맞음. 상세 카운트가 안나옴"/>
    <x v="3"/>
    <s v="신문호"/>
    <s v="정병환"/>
    <s v="신문호"/>
    <s v="Online"/>
    <x v="1"/>
    <s v="기능"/>
    <x v="4"/>
    <s v=""/>
    <x v="1"/>
    <x v="4"/>
    <d v="2026-02-04T11:21:22"/>
    <d v="2026-02-12T17:33:52"/>
  </r>
  <r>
    <s v="UT-GO12516S"/>
    <x v="1"/>
    <x v="3"/>
    <x v="0"/>
    <s v="DEF-03843"/>
    <s v="데이터 안나옴"/>
    <x v="3"/>
    <s v="신문호"/>
    <s v="김경준"/>
    <s v="신문호"/>
    <s v="Online"/>
    <x v="1"/>
    <s v="기능"/>
    <x v="4"/>
    <s v=""/>
    <x v="1"/>
    <x v="4"/>
    <d v="2026-02-04T11:22:56"/>
    <d v="2026-02-27T10:53:26"/>
  </r>
  <r>
    <s v="UT-GO41701S"/>
    <x v="1"/>
    <x v="3"/>
    <x v="0"/>
    <s v="DEF-03844"/>
    <s v="데이터 안나옴"/>
    <x v="3"/>
    <s v="신문호"/>
    <s v="신문호"/>
    <s v="신문호"/>
    <s v="Online"/>
    <x v="1"/>
    <s v="기능"/>
    <x v="4"/>
    <s v=""/>
    <x v="1"/>
    <x v="4"/>
    <d v="2026-02-04T11:23:44"/>
    <d v="2026-02-12T17:34:24"/>
  </r>
  <r>
    <s v="UT-GO41703R"/>
    <x v="1"/>
    <x v="3"/>
    <x v="0"/>
    <s v="DEF-03845"/>
    <s v="데이터 안나옴"/>
    <x v="3"/>
    <s v="신문호"/>
    <s v="김경준"/>
    <s v="신문호"/>
    <s v="Online"/>
    <x v="1"/>
    <s v="기능"/>
    <x v="4"/>
    <s v=""/>
    <x v="1"/>
    <x v="4"/>
    <d v="2026-02-04T11:24:07"/>
    <d v="2026-02-12T17:33:33"/>
  </r>
  <r>
    <s v="UT-CASY051S"/>
    <x v="1"/>
    <x v="3"/>
    <x v="10"/>
    <s v="DEF-03857"/>
    <s v="mene name 과 program name 입력 시에 Date 조회 조건이 특정일자 선택에서 기간 선택으로 변경되는데_x000a_변경되지 않고 특정일자 선택으로 고정될 수 있도록 개선 요청합니다,"/>
    <x v="3"/>
    <s v="박영수"/>
    <s v="최민지"/>
    <s v="장수정"/>
    <s v="Online"/>
    <x v="0"/>
    <s v="기타"/>
    <x v="4"/>
    <s v=""/>
    <x v="2"/>
    <x v="4"/>
    <d v="2026-02-04T15:09:05"/>
    <d v="2026-03-12T14:50:51"/>
  </r>
  <r>
    <s v="UT-CASY051S"/>
    <x v="1"/>
    <x v="3"/>
    <x v="10"/>
    <s v="DEF-03858"/>
    <s v="메뉴 검색 팝업도_x000a_menu id 와 menu name으로 조회되도록 할 수 있나요..?_x000a_트리구조.._x000a_(cf. 프로그램 검색 팝업)_x000a__x000a_(report history 메뉴에 있는 menu name 도 마찬가지)"/>
    <x v="3"/>
    <s v="박영수"/>
    <s v="최민지"/>
    <s v="장수정"/>
    <s v="Online"/>
    <x v="0"/>
    <s v="기타"/>
    <x v="4"/>
    <s v=""/>
    <x v="2"/>
    <x v="4"/>
    <d v="2026-02-04T15:12:13"/>
    <d v="2026-03-12T15:50:32"/>
  </r>
  <r>
    <s v="UT-CARF039S"/>
    <x v="1"/>
    <x v="3"/>
    <x v="10"/>
    <s v="DEF-04062"/>
    <s v="타임스탬프 자릿수 일관되게"/>
    <x v="3"/>
    <s v="박영수"/>
    <s v="최민지"/>
    <s v="장수정"/>
    <s v="Online"/>
    <x v="1"/>
    <s v="기타"/>
    <x v="4"/>
    <s v=""/>
    <x v="2"/>
    <x v="4"/>
    <d v="2026-02-11T16:44:29"/>
    <d v="2026-03-10T16:38:49"/>
  </r>
  <r>
    <s v="UT-CARF004S(A)"/>
    <x v="1"/>
    <x v="3"/>
    <x v="7"/>
    <s v="DEF-04063"/>
    <s v="Airline Detail 에서 Representative Domain  칸 크기 설정 "/>
    <x v="3"/>
    <s v="박영수"/>
    <s v="최민지"/>
    <s v="장수정"/>
    <s v="Online"/>
    <x v="1"/>
    <s v="UI"/>
    <x v="4"/>
    <s v=""/>
    <x v="2"/>
    <x v="4"/>
    <d v="2026-02-11T16:45:01"/>
    <d v="2026-03-12T16:22:52"/>
  </r>
  <r>
    <s v="UT-AS12101M"/>
    <x v="1"/>
    <x v="3"/>
    <x v="1"/>
    <s v="DEF-04064"/>
    <s v="메뉴 선택 시 창 자동닫힘 안됨"/>
    <x v="3"/>
    <s v="장은성"/>
    <s v="김경준"/>
    <s v="홍석일"/>
    <s v="Online"/>
    <x v="0"/>
    <s v="기능"/>
    <x v="4"/>
    <s v=""/>
    <x v="2"/>
    <x v="4"/>
    <d v="2026-02-11T16:47:52"/>
    <d v="2026-03-19T14:15:31"/>
  </r>
  <r>
    <s v="UT-MESMF042S"/>
    <x v="1"/>
    <x v="3"/>
    <x v="15"/>
    <s v="DEF-04131"/>
    <s v="첫번째 이미지 상태에서 저장하면_x000a__x000a_두번쨰 이미지처럼 됨_x000a_ - 아래행을 위로 밀기?_x000a_(이 경우 신규 행 그룹대상자 추가하지 않았는데 신규그룹생성됨)"/>
    <x v="3"/>
    <s v="임지훈"/>
    <s v="김용진"/>
    <s v="장수정"/>
    <s v="Online"/>
    <x v="1"/>
    <s v="기능"/>
    <x v="4"/>
    <s v=""/>
    <x v="0"/>
    <x v="4"/>
    <d v="2026-02-12T14:59:26"/>
    <d v="2026-03-24T09:10:43"/>
  </r>
  <r>
    <s v="UT-MESMF042S"/>
    <x v="1"/>
    <x v="3"/>
    <x v="15"/>
    <s v="DEF-04133"/>
    <s v="그룹상세 _x000a_사용여부 필수값 미입력 제약조건이 걸려있지 않음_x000a_(저장 팝업 뜸, 저장되지는 않음)"/>
    <x v="3"/>
    <s v="임지훈"/>
    <s v="김용진"/>
    <s v="장수정"/>
    <s v="Online"/>
    <x v="1"/>
    <s v="기능"/>
    <x v="4"/>
    <s v=""/>
    <x v="2"/>
    <x v="4"/>
    <d v="2026-02-12T15:03:59"/>
    <d v="2026-03-24T08:52:57"/>
  </r>
  <r>
    <s v="UT-MESMF041S"/>
    <x v="1"/>
    <x v="3"/>
    <x v="15"/>
    <s v="DEF-04135"/>
    <s v="사용여부_x000a_사용/미사용/'전체'도 추가해주세요"/>
    <x v="3"/>
    <s v="임지훈"/>
    <s v="김용진"/>
    <s v="장수정"/>
    <s v="Online"/>
    <x v="0"/>
    <s v="기타"/>
    <x v="4"/>
    <s v=""/>
    <x v="2"/>
    <x v="4"/>
    <d v="2026-02-12T15:06:39"/>
    <d v="2026-03-24T08:40:48"/>
  </r>
  <r>
    <s v="UT-MESMF014S"/>
    <x v="1"/>
    <x v="3"/>
    <x v="15"/>
    <s v="DEF-04136"/>
    <s v="삭제한 그룹도 포함되어 있는 것 같음_x000a_미사용 그룹도 포함되어 있는 거 같음"/>
    <x v="3"/>
    <s v="임지훈"/>
    <s v="김용진"/>
    <s v="장수정"/>
    <s v="Online"/>
    <x v="1"/>
    <s v="데이터"/>
    <x v="4"/>
    <s v=""/>
    <x v="2"/>
    <x v="4"/>
    <d v="2026-02-12T15:08:20"/>
    <d v="2026-03-24T09:12:35"/>
  </r>
  <r>
    <s v="UT-AS36201S"/>
    <x v="1"/>
    <x v="3"/>
    <x v="1"/>
    <s v="DEF-04137"/>
    <s v="조회조건 T1/T2 제거를 말함. 조회결과에 시설구분이 없음"/>
    <x v="3"/>
    <s v="장은성"/>
    <s v="임소정"/>
    <s v="홍석일"/>
    <s v="Online"/>
    <x v="0"/>
    <s v="기능"/>
    <x v="4"/>
    <s v=""/>
    <x v="2"/>
    <x v="4"/>
    <d v="2026-02-12T15:08:29"/>
    <d v="2026-03-19T15:32:38"/>
  </r>
  <r>
    <s v="UT-AS36301S"/>
    <x v="1"/>
    <x v="3"/>
    <x v="1"/>
    <s v="DEF-04138"/>
    <s v="조회결과에 시설구분이 없으므로 T1/T2 조건 제거"/>
    <x v="3"/>
    <s v="장은성"/>
    <s v="임소정"/>
    <s v="홍석일"/>
    <s v="Online"/>
    <x v="0"/>
    <s v="기능"/>
    <x v="4"/>
    <s v=""/>
    <x v="2"/>
    <x v="4"/>
    <d v="2026-02-12T15:09:05"/>
    <d v="2026-03-19T15:40:42"/>
  </r>
  <r>
    <s v="UT-FSEX012S"/>
    <x v="0"/>
    <x v="3"/>
    <x v="6"/>
    <s v="DEF-02596"/>
    <s v="비고란 최대입력글자 제약 설정 및 알림 팝업(#자 이내로 ... ~~ ) 필요_x000a_100자?"/>
    <x v="3"/>
    <s v="임소정"/>
    <s v="임소정"/>
    <s v="장수정"/>
    <s v="Online"/>
    <x v="0"/>
    <s v="UI"/>
    <x v="4"/>
    <s v=""/>
    <x v="2"/>
    <x v="4"/>
    <d v="2025-11-28T11:11:23"/>
    <d v="2026-01-02T10:37:45"/>
  </r>
  <r>
    <s v="UT-FSEX040M"/>
    <x v="0"/>
    <x v="3"/>
    <x v="6"/>
    <s v="DEF-02612"/>
    <s v="야간조가 존재하나 조회 리스트에 미표출됨."/>
    <x v="3"/>
    <s v="임소정"/>
    <s v="임소정"/>
    <s v="장수정"/>
    <s v="Online"/>
    <x v="1"/>
    <s v="기능"/>
    <x v="4"/>
    <s v=""/>
    <x v="0"/>
    <x v="4"/>
    <d v="2025-11-28T14:33:29"/>
    <d v="2026-01-02T11:14:34"/>
  </r>
  <r>
    <s v="UT-FSEX020S"/>
    <x v="0"/>
    <x v="3"/>
    <x v="6"/>
    <s v="DEF-02621"/>
    <s v="보고서 인쇄시 장소가 코드명이 아닌 코드로 나옴."/>
    <x v="3"/>
    <s v="임소정"/>
    <s v="임소정"/>
    <s v="장수정"/>
    <s v="Online"/>
    <x v="1"/>
    <s v="데이터"/>
    <x v="4"/>
    <s v=""/>
    <x v="0"/>
    <x v="4"/>
    <d v="2025-11-28T15:24:00"/>
    <d v="2026-01-02T11:06:28"/>
  </r>
  <r>
    <s v="UT-RCCI100S"/>
    <x v="0"/>
    <x v="3"/>
    <x v="12"/>
    <s v="DEF-02624"/>
    <s v="Allocation을 Dedicated 로 변경하고 운항편명을 입력한 후 저장시_x000a_적용되지 않음"/>
    <x v="3"/>
    <s v="이미라"/>
    <s v="문현희"/>
    <s v="송희영"/>
    <s v="Online"/>
    <x v="1"/>
    <s v="기능"/>
    <x v="4"/>
    <s v=""/>
    <x v="0"/>
    <x v="4"/>
    <d v="2025-11-28T15:31:50"/>
    <d v="2026-01-26T15:53:52"/>
  </r>
  <r>
    <s v="UT-CPFA012S"/>
    <x v="0"/>
    <x v="3"/>
    <x v="14"/>
    <s v="DEF-02646"/>
    <s v="동일 편명, 동일 출발시간으로 편 생성 시 생성을 막는 제약로직 없음._x000a_DB 조회 시 동일편명/시간으로 여러 편이 생성되었어도 화면에는 1편만 조회됨._x000a_remark : 해당 row 선택 후 DELETE 클릭 시 선택된 편이 2편 이상이라며 작동X"/>
    <x v="3"/>
    <s v="장경진"/>
    <s v="이영석"/>
    <s v="정진성"/>
    <s v="Online"/>
    <x v="1"/>
    <s v="기능"/>
    <x v="4"/>
    <s v=""/>
    <x v="0"/>
    <x v="4"/>
    <d v="2025-12-01T11:07:54"/>
    <d v="2026-02-05T13:56:26"/>
  </r>
  <r>
    <s v="UT-CPFA011S"/>
    <x v="0"/>
    <x v="3"/>
    <x v="14"/>
    <s v="DEF-02648"/>
    <s v="메뉴명 옆 경로를 실제와 동일하게 수정_x000a_(Active Departure 동일)"/>
    <x v="3"/>
    <s v="장경진"/>
    <s v="이영석"/>
    <s v="정진성"/>
    <s v="Online"/>
    <x v="0"/>
    <s v="UI"/>
    <x v="4"/>
    <s v=""/>
    <x v="2"/>
    <x v="4"/>
    <d v="2025-12-01T11:09:22"/>
    <d v="2026-02-05T13:48:15"/>
  </r>
  <r>
    <s v="UT-WESCAMN001S"/>
    <x v="0"/>
    <x v="3"/>
    <x v="13"/>
    <s v="DEF-02693"/>
    <s v="pc인증 기능 미사용으로 삭제처리 필요"/>
    <x v="3"/>
    <s v="임지훈"/>
    <s v="홍성민"/>
    <s v="장수정"/>
    <s v="Online"/>
    <x v="0"/>
    <s v="UI"/>
    <x v="4"/>
    <s v=""/>
    <x v="2"/>
    <x v="4"/>
    <d v="2025-12-02T14:19:14"/>
    <d v="2025-12-17T14:10:52"/>
  </r>
  <r>
    <s v="UT-FPFS011S"/>
    <x v="0"/>
    <x v="3"/>
    <x v="8"/>
    <s v="DEF-02694"/>
    <s v="현행 생성시 오류 발생"/>
    <x v="3"/>
    <s v="장경진"/>
    <s v="현영광"/>
    <s v="송희영"/>
    <s v="Online"/>
    <x v="1"/>
    <s v="기능"/>
    <x v="4"/>
    <s v=""/>
    <x v="1"/>
    <x v="4"/>
    <d v="2025-12-02T14:20:50"/>
    <d v="2025-12-19T10:03:27"/>
  </r>
  <r>
    <s v="UT-GO-SP214"/>
    <x v="0"/>
    <x v="0"/>
    <x v="0"/>
    <s v="DEF-03659"/>
    <s v="step 2 에러"/>
    <x v="0"/>
    <s v="신문호"/>
    <s v="신문호"/>
    <s v="기인보"/>
    <s v="프로시져"/>
    <x v="1"/>
    <s v="기능"/>
    <x v="4"/>
    <s v=""/>
    <x v="1"/>
    <x v="4"/>
    <d v="2026-01-21T13:35:00"/>
    <d v="2026-01-23T13:38:00"/>
  </r>
  <r>
    <s v="UT-CARF036S"/>
    <x v="1"/>
    <x v="1"/>
    <x v="10"/>
    <s v="DEF-03663"/>
    <s v="[S_3]여러건 처리시 필수항목 입려하지 않아도 저장 "/>
    <x v="1"/>
    <s v="박영수"/>
    <s v="최민지"/>
    <s v="김승무"/>
    <s v="Online"/>
    <x v="1"/>
    <s v="기능"/>
    <x v="4"/>
    <s v=""/>
    <x v="2"/>
    <x v="4"/>
    <d v="2026-01-21T14:02:05"/>
    <d v="2026-02-04T15:05:11"/>
  </r>
  <r>
    <s v="UT-RCCI100S"/>
    <x v="0"/>
    <x v="0"/>
    <x v="12"/>
    <s v="DEF-03664"/>
    <s v="12, 13, 14번 순번에 항공사/조업사 사용자로 로그인 하라고 하는데 해당 사용자(sptairlineoz)로 로그인 하면 배정관련 메뉴하 없음._x000a_일반 테스트id로 로그인 하면 보임."/>
    <x v="0"/>
    <s v="이미라"/>
    <s v="문현희"/>
    <s v="이경호"/>
    <s v="Online"/>
    <x v="0"/>
    <s v="데이터"/>
    <x v="4"/>
    <s v=""/>
    <x v="2"/>
    <x v="4"/>
    <d v="2026-01-21T14:29:58"/>
    <d v="2026-01-27T17:03:09"/>
  </r>
  <r>
    <s v="UT-AS77104S"/>
    <x v="1"/>
    <x v="1"/>
    <x v="1"/>
    <s v="DEF-03665"/>
    <s v="작성 목적 미입력 후 저장 시 발생하는 ALERT 텍스트 오타"/>
    <x v="1"/>
    <s v="장은성"/>
    <s v="김경준"/>
    <s v="강도훈"/>
    <s v="Online"/>
    <x v="1"/>
    <s v="기타"/>
    <x v="4"/>
    <s v=""/>
    <x v="2"/>
    <x v="4"/>
    <d v="2026-01-21T14:30:19"/>
    <d v="2026-02-25T13:48:14"/>
  </r>
  <r>
    <s v="UT-CARF001S"/>
    <x v="1"/>
    <x v="1"/>
    <x v="10"/>
    <s v="DEF-03669"/>
    <s v="[S_5] Aircraft Type에 Work List를 추가하거나, Detail을 변경 하면 오류가 남"/>
    <x v="1"/>
    <s v="박영수"/>
    <s v="최민지"/>
    <s v="김승무"/>
    <s v="Online"/>
    <x v="1"/>
    <s v="기능"/>
    <x v="4"/>
    <s v=""/>
    <x v="2"/>
    <x v="4"/>
    <d v="2026-01-21T14:54:17"/>
    <d v="2026-03-25T15:14:16"/>
  </r>
  <r>
    <s v="UT-CASY024S(A)"/>
    <x v="0"/>
    <x v="0"/>
    <x v="7"/>
    <s v="DEF-03674"/>
    <s v="[C-7] UT-CASY024S_x000a_Q&amp;A 리스트 전체선택 체크박스 선택 후 조회조건 변경하여 재조회 시 전체선택 체크박스가 활성화되어 있음_x000a__x000a_테스트계정 : IDTTEST01"/>
    <x v="0"/>
    <s v="박영수"/>
    <s v="최민지"/>
    <s v="조은지"/>
    <s v="Online"/>
    <x v="1"/>
    <s v="기능"/>
    <x v="4"/>
    <s v=""/>
    <x v="2"/>
    <x v="4"/>
    <d v="2026-01-21T15:44:18"/>
    <d v="2026-01-26T17:13:14"/>
  </r>
  <r>
    <s v="UT-REPK003S"/>
    <x v="1"/>
    <x v="1"/>
    <x v="11"/>
    <s v="DEF-03677"/>
    <s v="[C_7] 실행결과 행 선택할 때, Stand 값이 0일 경우, '검색 결과가 없습니다' 대신 갯수가 0이라는 의미의 문구를 명시적으로 보여주는게 적절할 것 같음"/>
    <x v="1"/>
    <s v="문현희"/>
    <s v="장동혁"/>
    <s v="최중혁"/>
    <s v="Online"/>
    <x v="0"/>
    <s v="UI"/>
    <x v="4"/>
    <s v=""/>
    <x v="2"/>
    <x v="4"/>
    <d v="2026-01-21T15:58:37"/>
    <d v="2026-02-11T11:09:11"/>
  </r>
  <r>
    <s v="UT-CASY024S(A)"/>
    <x v="0"/>
    <x v="0"/>
    <x v="7"/>
    <s v="DEF-03679"/>
    <s v="[C-19] UT-CASY024S_x000a_Q&amp;A 리스트 전체선택 체크박스 선택 후 삭제 시 체크박스 활성화되지 않은 리스트도 삭제됨_x000a_1. 전체선택 체크박스 선택하여 2026-01-21 IDTTEST01 계정으로 작성한 리스트만 선택_x000a_2. 조회된 리스트 중 체크박스 선택되지 않은 리스트도 같이 삭제 처리됨_x000a__x000a_테스트 계정 : IDTTEST01"/>
    <x v="0"/>
    <s v="박영수"/>
    <s v="최민지"/>
    <s v="조은지"/>
    <s v="Online"/>
    <x v="1"/>
    <s v="기능"/>
    <x v="4"/>
    <s v=""/>
    <x v="1"/>
    <x v="4"/>
    <d v="2026-01-21T16:11:52"/>
    <d v="2026-01-28T14:34:57"/>
  </r>
  <r>
    <s v="UT-GO12107R"/>
    <x v="0"/>
    <x v="0"/>
    <x v="0"/>
    <s v="DEF-03683"/>
    <s v="[asis] 데이터 값 불일치"/>
    <x v="0"/>
    <s v="신문호"/>
    <s v="박정구"/>
    <s v="기인보"/>
    <s v="Online"/>
    <x v="1"/>
    <s v="데이터"/>
    <x v="4"/>
    <s v=""/>
    <x v="0"/>
    <x v="4"/>
    <d v="2026-01-21T17:02:15"/>
    <d v="2026-03-24T15:14:18"/>
  </r>
  <r>
    <s v="UT-RSPK059S"/>
    <x v="1"/>
    <x v="1"/>
    <x v="5"/>
    <s v="DEF-03685"/>
    <s v="[X-1] _x000a_데이터가 없어 테스트 불가_x000a_(테스트 결과서에서 제시한 2025-05-01, 2025-05-03)"/>
    <x v="1"/>
    <s v="유경섭"/>
    <s v="장동혁"/>
    <s v="권아윤"/>
    <s v="Online"/>
    <x v="0"/>
    <s v="데이터"/>
    <x v="4"/>
    <s v=""/>
    <x v="0"/>
    <x v="4"/>
    <d v="2026-01-21T17:18:14"/>
    <d v="2026-02-25T09:47:31"/>
  </r>
  <r>
    <s v="UT-GO12118R"/>
    <x v="0"/>
    <x v="0"/>
    <x v="0"/>
    <s v="DEF-03694"/>
    <s v="[asis]데이터 값 불일치"/>
    <x v="0"/>
    <s v="신문호"/>
    <s v="박정구"/>
    <s v="기인보"/>
    <s v="Online"/>
    <x v="1"/>
    <s v="데이터"/>
    <x v="4"/>
    <s v=""/>
    <x v="0"/>
    <x v="4"/>
    <d v="2026-01-22T10:38:32"/>
    <d v="2026-03-25T15:31:35"/>
  </r>
  <r>
    <s v="UT-GO12120R"/>
    <x v="0"/>
    <x v="0"/>
    <x v="0"/>
    <s v="DEF-03700"/>
    <s v="[asis]데이터 값 불일치_x000a_"/>
    <x v="0"/>
    <s v="신문호"/>
    <s v="박정구"/>
    <s v="기인보"/>
    <s v="Online"/>
    <x v="1"/>
    <s v="데이터"/>
    <x v="4"/>
    <s v=""/>
    <x v="0"/>
    <x v="4"/>
    <d v="2026-01-22T10:53:08"/>
    <d v="2026-03-24T16:34:22"/>
  </r>
  <r>
    <s v="UT-CARF001S(A)"/>
    <x v="1"/>
    <x v="3"/>
    <x v="7"/>
    <s v="DEF-03894"/>
    <s v="Aircraft type List 에서 값을 찾지 못할 경우 _x000a_하위 리스트가 모두 표시가 됩니다._x000a__x000a_NULL 값 처리 정상화 요청드립니다._x000a_"/>
    <x v="3"/>
    <s v="박영수"/>
    <s v="최민지"/>
    <s v="장수정"/>
    <s v="Online"/>
    <x v="1"/>
    <s v="기능"/>
    <x v="4"/>
    <s v=""/>
    <x v="2"/>
    <x v="4"/>
    <d v="2026-02-06T09:52:07"/>
    <d v="2026-03-12T16:28:09"/>
  </r>
  <r>
    <s v="UT-CARF004S"/>
    <x v="1"/>
    <x v="3"/>
    <x v="10"/>
    <s v="DEF-03895"/>
    <s v="최초 동일 날짜 입력시 팝업 뜨나 정상적으로 저장되고_x000a_이어서 다른 행 추가해서 동일 날짜 입력하면 팝업이 안뜸"/>
    <x v="3"/>
    <s v="박영수"/>
    <s v="최민지"/>
    <s v="장수정"/>
    <s v="Online"/>
    <x v="1"/>
    <s v="기타"/>
    <x v="4"/>
    <s v=""/>
    <x v="0"/>
    <x v="4"/>
    <d v="2026-02-06T09:55:18"/>
    <d v="2026-03-11T15:42:54"/>
  </r>
  <r>
    <s v="UT-RSCI023S"/>
    <x v="2"/>
    <x v="4"/>
    <x v="5"/>
    <s v="DEF-03940"/>
    <s v="by FLT 체크시에 _x000a__x000a_Flight 콤보박스가 활성화되지 않네요_x000a_(기존 3단계는 활성화됨) "/>
    <x v="4"/>
    <s v="유경섭"/>
    <s v="이수연"/>
    <s v="유경섭"/>
    <s v="Online"/>
    <x v="1"/>
    <s v="기능"/>
    <x v="4"/>
    <s v=""/>
    <x v="2"/>
    <x v="4"/>
    <d v="2026-02-09T14:07:10"/>
    <d v="2026-02-13T15:48:50"/>
  </r>
  <r>
    <s v="UT-MESMF014S"/>
    <x v="1"/>
    <x v="3"/>
    <x v="15"/>
    <s v="DEF-04142"/>
    <s v="숫자 정렬 오류"/>
    <x v="3"/>
    <s v="임지훈"/>
    <s v="김용진"/>
    <s v="장수정"/>
    <s v="Online"/>
    <x v="1"/>
    <s v="UI"/>
    <x v="4"/>
    <s v=""/>
    <x v="2"/>
    <x v="4"/>
    <d v="2026-02-12T15:24:04"/>
    <d v="2026-03-24T08:39:15"/>
  </r>
  <r>
    <s v="UT-MESMF031S"/>
    <x v="1"/>
    <x v="3"/>
    <x v="15"/>
    <s v="DEF-04145"/>
    <s v="콤보박스 다른 항목 선택이 안됨"/>
    <x v="3"/>
    <s v="임지훈"/>
    <s v="홍성민"/>
    <s v="장수정"/>
    <s v="Online"/>
    <x v="1"/>
    <s v="기능"/>
    <x v="4"/>
    <s v=""/>
    <x v="0"/>
    <x v="4"/>
    <d v="2026-02-12T15:51:26"/>
    <d v="2026-03-24T09:17:46"/>
  </r>
  <r>
    <s v="UT-ES-SP171"/>
    <x v="1"/>
    <x v="3"/>
    <x v="13"/>
    <s v="DEF-04147"/>
    <s v="TN_CA_PUSH_MSG_SMART 테이블에 데이터 삭제 하고 프로시저 실행해봤는데 생성되지 않았습니다. 확인부탁드립니다."/>
    <x v="3"/>
    <s v="임지훈"/>
    <s v="김용진"/>
    <s v="장수정"/>
    <s v="프로시져"/>
    <x v="1"/>
    <s v="기능"/>
    <x v="4"/>
    <s v=""/>
    <x v="2"/>
    <x v="4"/>
    <d v="2026-02-12T15:55:44"/>
    <d v="2026-03-12T17:03:48"/>
  </r>
  <r>
    <s v="UT-WESCASY011S"/>
    <x v="1"/>
    <x v="3"/>
    <x v="13"/>
    <s v="DEF-04150"/>
    <s v="오른쪽 버튼 클릭 메뉴팝업이 맨위 상단에 표시됩니다 _x000a_x좌표는 알맞게 표출되는거 같음"/>
    <x v="3"/>
    <s v="임지훈"/>
    <s v="홍성민"/>
    <s v="장수정"/>
    <s v="Online"/>
    <x v="1"/>
    <s v="UI"/>
    <x v="4"/>
    <s v=""/>
    <x v="2"/>
    <x v="4"/>
    <d v="2026-02-12T16:35:38"/>
    <d v="2026-03-12T16:46:39"/>
  </r>
  <r>
    <s v="UT-ES-SP172"/>
    <x v="1"/>
    <x v="3"/>
    <x v="13"/>
    <s v="DEF-04151"/>
    <s v="테스트 결과서에 1칸의 3번째 프로시저 실행 시 에러 발생합니다."/>
    <x v="3"/>
    <s v="임지훈"/>
    <s v="김용진"/>
    <s v="장수정"/>
    <s v="프로시져"/>
    <x v="1"/>
    <s v="기능"/>
    <x v="4"/>
    <s v=""/>
    <x v="2"/>
    <x v="4"/>
    <d v="2026-02-12T16:37:17"/>
    <d v="2026-03-12T16:57:48"/>
  </r>
  <r>
    <s v="UT-ES-SP168"/>
    <x v="1"/>
    <x v="3"/>
    <x v="13"/>
    <s v="DEF-04153"/>
    <s v="테스트 결과서와 다른 결과가 나왔습니다. 확인부탁드립니다._x000a__x000a_테스트 결과서의 1번카에 4번 결과 확인 "/>
    <x v="3"/>
    <s v="임지훈"/>
    <s v="김용진"/>
    <s v="장수정"/>
    <s v="프로시져"/>
    <x v="1"/>
    <s v="기능"/>
    <x v="4"/>
    <s v=""/>
    <x v="2"/>
    <x v="4"/>
    <d v="2026-02-12T16:40:03"/>
    <d v="2026-03-12T17:01:29"/>
  </r>
  <r>
    <s v="UT-WESCASY011S"/>
    <x v="1"/>
    <x v="3"/>
    <x v="13"/>
    <s v="DEF-04154"/>
    <s v="[DEF-03026] 조직도 선택에서 부서 상위그룹 체크시 하위그룹도 같이 체크되어야 함 체크박스 관련 상위 하위, 선택해제 등 관련동작 전체적으로 확인 필요_x000a__x000a_사용자 리스트에서 팀 전체인원 체크 시_x000a_조직도 선택에 해당 팀 체크가 안됨_x000a_cf. FIMS"/>
    <x v="3"/>
    <s v="임지훈"/>
    <s v="홍성민"/>
    <s v="장수정"/>
    <s v="Online"/>
    <x v="1"/>
    <s v="UI"/>
    <x v="4"/>
    <s v=""/>
    <x v="2"/>
    <x v="4"/>
    <d v="2026-02-12T16:47:20"/>
    <d v="2026-03-12T16:45:58"/>
  </r>
  <r>
    <s v="UT-AC01010M"/>
    <x v="1"/>
    <x v="4"/>
    <x v="9"/>
    <s v="DEF-04155"/>
    <s v="&quot;T-Deicing&quot; 처리후 On 시간에 분홍색 배경 적용 안됨"/>
    <x v="4"/>
    <s v="조수일"/>
    <s v="안소정"/>
    <s v="조수일"/>
    <s v="Online"/>
    <x v="1"/>
    <s v="기능"/>
    <x v="4"/>
    <s v=""/>
    <x v="0"/>
    <x v="4"/>
    <d v="2026-02-12T16:47:38"/>
    <d v="2026-02-27T15:56:57"/>
  </r>
  <r>
    <s v="UT-AC01024S"/>
    <x v="1"/>
    <x v="4"/>
    <x v="9"/>
    <s v="DEF-04158"/>
    <s v="1. DLA 칸에 SRT 클릭시 RMK1에 제빙지연코드가 기본 선택되지 않음_x000a_2. 지연코드 팝업창뜸 (프로그램 확인용 제거)_x000a_3. 지연코드가 한개만 표시됨_x000a_4. 지연코드 선택시 그리드에서 해당 편이 사라짐"/>
    <x v="4"/>
    <s v="조수일"/>
    <s v="안소정"/>
    <s v="조수일"/>
    <s v="Online"/>
    <x v="1"/>
    <s v="기능"/>
    <x v="4"/>
    <s v=""/>
    <x v="2"/>
    <x v="4"/>
    <d v="2026-02-12T18:40:04"/>
    <d v="2026-02-20T18:39:22"/>
  </r>
  <r>
    <s v="UT-AC01024S"/>
    <x v="1"/>
    <x v="4"/>
    <x v="9"/>
    <s v="DEF-04159"/>
    <s v="Clearance 처리시 안내창이 서버 오류로 표시됨"/>
    <x v="4"/>
    <s v="조수일"/>
    <s v="안소정"/>
    <s v="조수일"/>
    <s v="Online"/>
    <x v="1"/>
    <s v="기능"/>
    <x v="4"/>
    <s v=""/>
    <x v="2"/>
    <x v="4"/>
    <d v="2026-02-12T18:57:14"/>
    <d v="2026-02-20T18:40:04"/>
  </r>
  <r>
    <s v="UT-AC04006L"/>
    <x v="1"/>
    <x v="3"/>
    <x v="9"/>
    <s v="DEF-04160"/>
    <s v="입력된 '경위'보다 더 적은 수의 글자만 보고서에 표출. "/>
    <x v="3"/>
    <s v="조수일"/>
    <s v="안소정"/>
    <s v="정진성"/>
    <s v="Online"/>
    <x v="1"/>
    <s v="기능"/>
    <x v="4"/>
    <s v=""/>
    <x v="2"/>
    <x v="4"/>
    <d v="2026-02-13T09:46:34"/>
    <d v="2026-02-24T15:20:50"/>
  </r>
  <r>
    <s v="UT-AC07002S"/>
    <x v="1"/>
    <x v="3"/>
    <x v="9"/>
    <s v="DEF-04161"/>
    <s v="하단 그리드 관제석 표출 순서 관제석 테이블의 ORD 컬럼 따르도록 개선"/>
    <x v="3"/>
    <s v="조수일"/>
    <s v="구혜지"/>
    <s v="정진성"/>
    <s v="Online"/>
    <x v="0"/>
    <s v="기능"/>
    <x v="4"/>
    <s v=""/>
    <x v="2"/>
    <x v="4"/>
    <d v="2026-02-13T10:03:38"/>
    <d v="2026-02-24T15:20:32"/>
  </r>
  <r>
    <s v="UT-AC07002S"/>
    <x v="1"/>
    <x v="3"/>
    <x v="9"/>
    <s v="DEF-04162"/>
    <s v="관제소 선택 콤보박스 추가 및 관제석 증가를 염두에 둔 UI 설계"/>
    <x v="3"/>
    <s v="조수일"/>
    <s v="구혜지"/>
    <s v="정진성"/>
    <s v="Online"/>
    <x v="0"/>
    <s v="UI"/>
    <x v="4"/>
    <s v=""/>
    <x v="2"/>
    <x v="4"/>
    <d v="2026-02-13T10:04:07"/>
    <d v="2026-03-24T15:29:29"/>
  </r>
  <r>
    <s v="UT-AC07002S"/>
    <x v="1"/>
    <x v="3"/>
    <x v="9"/>
    <s v="DEF-04163"/>
    <s v="Monthly 화면에서 캘린더를 일자 캘린더가 아닌 연도 캘린더로 변경"/>
    <x v="3"/>
    <s v="조수일"/>
    <s v="구혜지"/>
    <s v="정진성"/>
    <s v="Online"/>
    <x v="0"/>
    <s v="UI"/>
    <x v="4"/>
    <s v=""/>
    <x v="2"/>
    <x v="4"/>
    <d v="2026-02-13T10:07:57"/>
    <d v="2026-03-24T15:29:52"/>
  </r>
  <r>
    <s v="UT-FPFS012S"/>
    <x v="0"/>
    <x v="3"/>
    <x v="8"/>
    <s v="DEF-02724"/>
    <s v="APPLY 버튼 클릭시 반응 없음"/>
    <x v="3"/>
    <s v="장경진"/>
    <s v="현영광"/>
    <s v="송희영"/>
    <s v="Online"/>
    <x v="1"/>
    <s v="기능"/>
    <x v="4"/>
    <s v=""/>
    <x v="2"/>
    <x v="4"/>
    <d v="2025-12-02T15:59:46"/>
    <d v="2025-12-19T13:21:01"/>
  </r>
  <r>
    <s v="UT-WESCAMN012M"/>
    <x v="0"/>
    <x v="3"/>
    <x v="13"/>
    <s v="DEF-02726"/>
    <s v="한글 BYTE수를 3BYTE로 계산하여 표시하거나_x000a__x000a_안되면_x000a_##/100BYTES 안내문구 삭제하고_x000a_100BYTES 초과에 의한 데이터 제약조건 위반시_x000a_100BYTES 이내로 입력하여 주시기 바랍니다. *한글기준 공백없이 33자_x000a_라는 팝업으로 알림.._x000a_"/>
    <x v="3"/>
    <s v="임지훈"/>
    <s v="홍성민"/>
    <s v="장수정"/>
    <s v="Online"/>
    <x v="0"/>
    <s v="기타"/>
    <x v="4"/>
    <s v=""/>
    <x v="2"/>
    <x v="4"/>
    <d v="2025-12-02T16:00:42"/>
    <d v="2025-12-18T14:03:21"/>
  </r>
  <r>
    <s v="UT-FPFS012S"/>
    <x v="0"/>
    <x v="3"/>
    <x v="8"/>
    <s v="DEF-02728"/>
    <s v="현행생성 오류"/>
    <x v="3"/>
    <s v="장경진"/>
    <s v="현영광"/>
    <s v="송희영"/>
    <s v="Online"/>
    <x v="1"/>
    <s v="기능"/>
    <x v="4"/>
    <s v=""/>
    <x v="2"/>
    <x v="4"/>
    <d v="2025-12-02T16:01:26"/>
    <d v="2025-12-19T13:22:05"/>
  </r>
  <r>
    <s v="UT-WESCAMN013M"/>
    <x v="0"/>
    <x v="3"/>
    <x v="13"/>
    <s v="DEF-02729"/>
    <s v="서버오류"/>
    <x v="3"/>
    <s v="임지훈"/>
    <s v="홍성민"/>
    <s v="장수정"/>
    <s v="Online"/>
    <x v="1"/>
    <s v="기능"/>
    <x v="4"/>
    <s v=""/>
    <x v="0"/>
    <x v="4"/>
    <d v="2025-12-02T16:01:32"/>
    <d v="2025-12-18T15:58:04"/>
  </r>
  <r>
    <s v="UT-WESCAMN014M"/>
    <x v="0"/>
    <x v="3"/>
    <x v="13"/>
    <s v="DEF-02730"/>
    <s v="1. 대소문자 구분없이 검색 가능하도록_x000a_2. 정렬 기능 가능하게"/>
    <x v="3"/>
    <s v="임지훈"/>
    <s v="홍성민"/>
    <s v="장수정"/>
    <s v="Online"/>
    <x v="0"/>
    <s v="기능"/>
    <x v="4"/>
    <s v=""/>
    <x v="2"/>
    <x v="4"/>
    <d v="2025-12-02T16:03:47"/>
    <d v="2025-12-18T16:01:16"/>
  </r>
  <r>
    <s v="UT-AC04005S"/>
    <x v="0"/>
    <x v="3"/>
    <x v="9"/>
    <s v="DEF-02745"/>
    <s v="게이트 리턴 생성 된건을 조회시 경위 필수값으로 처리 안됨"/>
    <x v="3"/>
    <s v="조수일"/>
    <s v="안소정"/>
    <s v="정진성"/>
    <s v="Online"/>
    <x v="1"/>
    <s v="기능"/>
    <x v="4"/>
    <s v=""/>
    <x v="2"/>
    <x v="4"/>
    <d v="2025-12-03T10:50:26"/>
    <d v="2025-12-23T18:08:06"/>
  </r>
  <r>
    <s v="UT-FPFS051M"/>
    <x v="0"/>
    <x v="3"/>
    <x v="8"/>
    <s v="DEF-02765"/>
    <s v="change Schedule 로 일자 변경 후 저장시 오류"/>
    <x v="3"/>
    <s v="장경진"/>
    <s v="이인용"/>
    <s v="송희영"/>
    <s v="Online"/>
    <x v="1"/>
    <s v="기능"/>
    <x v="4"/>
    <s v=""/>
    <x v="2"/>
    <x v="4"/>
    <d v="2025-12-03T14:05:27"/>
    <d v="2025-12-23T10:52:37"/>
  </r>
  <r>
    <s v="UT-WESCASY016S"/>
    <x v="0"/>
    <x v="3"/>
    <x v="13"/>
    <s v="DEF-02808"/>
    <s v="1. 테스트 불가_x000a_ 신청처리 할 데이터 없음_x000a__x000a_2. APPLY STATE 상태값 이상_x000a__x000a_3. 처리종결건 제외 시 1행 REJECT건이 제외되지 않음"/>
    <x v="3"/>
    <s v="임지훈"/>
    <s v="홍성민"/>
    <s v="장수정"/>
    <s v="Online"/>
    <x v="1"/>
    <s v="기능"/>
    <x v="4"/>
    <s v=""/>
    <x v="0"/>
    <x v="4"/>
    <d v="2025-12-04T10:12:42"/>
    <d v="2025-12-22T14:08:11"/>
  </r>
  <r>
    <s v="UT-RCCI102M"/>
    <x v="0"/>
    <x v="3"/>
    <x v="12"/>
    <s v="DEF-02813"/>
    <s v="split 후  두개의 배정 중 하나를 잡고 길이 변경이_x000a_다른 하나의 배정도 함께 길이가 변경됩니다._x000a_각각 관리될 수 있도록 개선해야 함"/>
    <x v="3"/>
    <s v="이미라"/>
    <s v="문현희"/>
    <s v="송희영"/>
    <s v="Online"/>
    <x v="1"/>
    <s v="기능"/>
    <x v="4"/>
    <s v=""/>
    <x v="0"/>
    <x v="4"/>
    <d v="2025-12-04T10:29:43"/>
    <d v="2026-01-26T16:19:04"/>
  </r>
  <r>
    <s v="UT-RCCI102M"/>
    <x v="0"/>
    <x v="3"/>
    <x v="12"/>
    <s v="DEF-02815"/>
    <s v="split된 배정을 이동시 선택된 배정만 이동되어야 하나_x000a_전체 배정이 함께 이동되는 현상이 있음"/>
    <x v="3"/>
    <s v="이미라"/>
    <s v="문현희"/>
    <s v="송희영"/>
    <s v="Online"/>
    <x v="1"/>
    <s v="기능"/>
    <x v="4"/>
    <s v=""/>
    <x v="2"/>
    <x v="4"/>
    <d v="2025-12-04T10:33:01"/>
    <d v="2026-01-26T16:19:53"/>
  </r>
  <r>
    <s v="UT-WESCASY015S"/>
    <x v="0"/>
    <x v="3"/>
    <x v="13"/>
    <s v="DEF-02822"/>
    <s v="입력 초기화 버튼 추가해주세요_x000a__x000a_FIMS,AOMS 동일"/>
    <x v="3"/>
    <s v="임지훈"/>
    <s v="홍성민"/>
    <s v="장수정"/>
    <s v="Online"/>
    <x v="0"/>
    <s v="기능"/>
    <x v="4"/>
    <s v=""/>
    <x v="2"/>
    <x v="4"/>
    <d v="2025-12-04T11:19:32"/>
    <d v="2025-12-22T14:30:33"/>
  </r>
  <r>
    <s v="UT-ES-SP35"/>
    <x v="0"/>
    <x v="3"/>
    <x v="13"/>
    <s v="DEF-02830"/>
    <s v="DEL_YN 컬럼 FIMS와 정합성 맞추기 위해 AC PL과 확인하여 컬럼 추가 등 방안 강구"/>
    <x v="3"/>
    <s v="임지훈"/>
    <s v="김용진"/>
    <s v="정진성"/>
    <s v="프로시져"/>
    <x v="2"/>
    <s v="인터페이스"/>
    <x v="4"/>
    <s v=""/>
    <x v="0"/>
    <x v="4"/>
    <d v="2025-12-04T13:34:45"/>
    <d v="2026-01-12T11:00:25"/>
  </r>
  <r>
    <s v="UT-GO12241R"/>
    <x v="0"/>
    <x v="0"/>
    <x v="0"/>
    <s v="DEF-03708"/>
    <s v="[asis] 데이터 값 불일치  (기인보(최교순) 수석님께 조치 결과 전달 요망)"/>
    <x v="0"/>
    <s v="신문호"/>
    <s v="박정구"/>
    <s v="이동현"/>
    <s v="Online"/>
    <x v="1"/>
    <s v="데이터"/>
    <x v="4"/>
    <s v=""/>
    <x v="0"/>
    <x v="4"/>
    <d v="2026-01-22T13:18:00"/>
    <d v="2026-03-25T16:22:02"/>
  </r>
  <r>
    <s v="UT-CA-SP39"/>
    <x v="1"/>
    <x v="1"/>
    <x v="10"/>
    <s v="DEF-03711"/>
    <s v="[s_2][s_3  'SP_ESB_SMSRPLYFIMS_RCV' 호출 시 인수의 갯수나 유형이 잘못되었습니다_x000a_"/>
    <x v="1"/>
    <s v="박영수"/>
    <s v="정연준"/>
    <s v="김승무"/>
    <s v="프로시져"/>
    <x v="1"/>
    <s v="기능"/>
    <x v="4"/>
    <s v=""/>
    <x v="2"/>
    <x v="4"/>
    <d v="2026-01-22T13:37:50"/>
    <d v="2026-03-25T15:10:13"/>
  </r>
  <r>
    <s v="UT-GO12242R"/>
    <x v="0"/>
    <x v="0"/>
    <x v="0"/>
    <s v="DEF-03713"/>
    <s v="[asis]데이터 값 불일치  (기인보(최교순) 수석님께 조치 결과 전달 요망)"/>
    <x v="0"/>
    <s v="신문호"/>
    <s v="박정구"/>
    <s v="이동현"/>
    <s v="Online"/>
    <x v="1"/>
    <s v="데이터"/>
    <x v="4"/>
    <s v=""/>
    <x v="0"/>
    <x v="4"/>
    <d v="2026-01-22T14:00:38"/>
    <d v="2026-03-25T16:20:20"/>
  </r>
  <r>
    <s v="UT-GO12511S"/>
    <x v="0"/>
    <x v="0"/>
    <x v="0"/>
    <s v="DEF-03718"/>
    <s v="화면이 깨어져 있음. search 선택불가  (기인보(최교순) 수석님께 조치 결과 전달 요망)"/>
    <x v="0"/>
    <s v="신문호"/>
    <s v="김경준"/>
    <s v="이동현"/>
    <s v="Online"/>
    <x v="0"/>
    <s v="기능"/>
    <x v="4"/>
    <s v=""/>
    <x v="1"/>
    <x v="4"/>
    <d v="2026-01-22T14:26:13"/>
    <d v="2026-01-30T14:20:24"/>
  </r>
  <r>
    <s v="UT-PM10201S"/>
    <x v="1"/>
    <x v="1"/>
    <x v="3"/>
    <s v="DEF-03719"/>
    <s v="[S_2]_x000a_운영여부 변경후 완료버튼 누르면 서버오류 알림이 뜸 "/>
    <x v="1"/>
    <s v="염희석"/>
    <s v="pmtbd1"/>
    <s v="권아윤"/>
    <s v="Online"/>
    <x v="1"/>
    <s v="기능"/>
    <x v="4"/>
    <s v=""/>
    <x v="0"/>
    <x v="4"/>
    <d v="2026-01-22T14:28:20"/>
    <d v="2026-02-27T15:26:57"/>
  </r>
  <r>
    <s v="UT-CARF023S(A)"/>
    <x v="0"/>
    <x v="0"/>
    <x v="7"/>
    <s v="DEF-03733"/>
    <s v="[S-2] UT-A_CARF023S_x000a_Remark Code 입력란에 검색어 부분 입력 시 조회되지 않음_x000a_(해당 화면의 English Name 입력란에서는 검색어 부분 입력 시 정상 조회되며, 해당 화면을 제외한 모든 화면에서는 검색어 부분 입력 시 조회 가능함)_x000a__x000a_테스트 계정 : IDTTEST02"/>
    <x v="0"/>
    <s v="박영수"/>
    <s v="정연준"/>
    <s v="조은지"/>
    <s v="Online"/>
    <x v="1"/>
    <s v="기능"/>
    <x v="4"/>
    <s v=""/>
    <x v="2"/>
    <x v="4"/>
    <d v="2026-01-22T16:31:57"/>
    <d v="2026-01-28T09:47:16"/>
  </r>
  <r>
    <s v="UT-RCPK019M"/>
    <x v="0"/>
    <x v="0"/>
    <x v="12"/>
    <s v="DEF-03735"/>
    <s v="STEP2: TOW=D 이면 register Monitoring 우클릭메뉴가 비활성화 해야 하지만 활성화 됨._x000a_STEP4: TOW=A이면 register Monitoring 우클릭메뉴가 비활성화 해야 하지만 활성화 됨._x000a_STEP5 : RSN=기타 인데 &quot;V&quot;로 표시됨."/>
    <x v="0"/>
    <s v="이미라"/>
    <s v="이미라"/>
    <s v="이경호"/>
    <s v="Online"/>
    <x v="1"/>
    <s v="기능"/>
    <x v="4"/>
    <s v=""/>
    <x v="0"/>
    <x v="4"/>
    <d v="2026-01-22T16:51:42"/>
    <d v="2026-01-27T17:00:56"/>
  </r>
  <r>
    <s v="UT-RS-SP66"/>
    <x v="1"/>
    <x v="1"/>
    <x v="5"/>
    <s v="DEF-03736"/>
    <s v="[S_2] _x000a_프로시저 실행 후 데이터 반영 (SELECT ) 확인시 0건 조회됨_x000a__x000a_SP_RS_WESCKNCTSSNPRESCH_RCV_x000a_(체크인카운터 가스케쥴입력 데이터 수신)_x000a_프로시저 테스트시에도 동일하게 0건 조회됨"/>
    <x v="1"/>
    <s v="유경섭"/>
    <s v="양우창"/>
    <s v="권아윤"/>
    <s v="프로시져"/>
    <x v="1"/>
    <s v="기능"/>
    <x v="4"/>
    <s v=""/>
    <x v="0"/>
    <x v="4"/>
    <d v="2026-01-22T16:51:51"/>
    <d v="2026-02-25T14:07:03"/>
  </r>
  <r>
    <s v="UT-RCPK004L"/>
    <x v="0"/>
    <x v="0"/>
    <x v="12"/>
    <s v="DEF-03740"/>
    <s v="step3 : 수정된 내용이 없음에도 &quot;저장이 완료되었습니다&quot; 메세지"/>
    <x v="0"/>
    <s v="이미라"/>
    <s v="이미라"/>
    <s v="이경호"/>
    <s v="Online"/>
    <x v="1"/>
    <s v="기능"/>
    <x v="4"/>
    <s v=""/>
    <x v="2"/>
    <x v="4"/>
    <d v="2026-01-22T17:26:32"/>
    <d v="2026-01-27T16:59:21"/>
  </r>
  <r>
    <s v="UT-RSCI022S"/>
    <x v="1"/>
    <x v="1"/>
    <x v="5"/>
    <s v="DEF-03756"/>
    <s v="[C_11] _x000a_입력값 제한이 필요해 보임 "/>
    <x v="1"/>
    <s v="유경섭"/>
    <s v="이수연"/>
    <s v="권아윤"/>
    <s v="Online"/>
    <x v="0"/>
    <s v="표준"/>
    <x v="4"/>
    <s v=""/>
    <x v="0"/>
    <x v="4"/>
    <d v="2026-01-23T11:15:23"/>
    <d v="2026-02-25T14:44:20"/>
  </r>
  <r>
    <s v="UT-MESMF082S"/>
    <x v="0"/>
    <x v="0"/>
    <x v="15"/>
    <s v="DEF-03763"/>
    <s v="[S-2] User List 그리드에서 계정승인 상태가 '1차 승인 처리중' 인 항목 미존재"/>
    <x v="0"/>
    <s v="임지훈"/>
    <s v="홍성민"/>
    <s v="이동현"/>
    <s v="Online"/>
    <x v="1"/>
    <s v="데이터"/>
    <x v="4"/>
    <s v=""/>
    <x v="0"/>
    <x v="4"/>
    <d v="2026-01-23T13:29:26"/>
    <d v="2026-01-29T09:05:24"/>
  </r>
  <r>
    <s v="UT-CM10301S"/>
    <x v="1"/>
    <x v="1"/>
    <x v="2"/>
    <s v="DEF-03764"/>
    <s v="[S_8]Common Code Detail 의 Code Description 입력 시 자리수 체크 _x000a__x000a_영문 및 숫자는 입력하는 동안 최대 허용 byte 초과시 입력되지 않고 바로 alert 메시지를 나타내나(정상), 한글을 입력하는 경우 1200자까지 입력이 되고 &quot;저장&quot; 버튼 클릭 시 alert 메시지가 표출됩니다 _x000a__x000a_*공통업무 체크 지침 상 작성하는 동안 alert 메시지가 표출되는 것이 원칙이라 전달받아 해당내용 남깁니다."/>
    <x v="1"/>
    <s v="이지연"/>
    <s v="김단호"/>
    <s v="장희경"/>
    <s v="Online"/>
    <x v="1"/>
    <s v="기타"/>
    <x v="4"/>
    <s v=""/>
    <x v="2"/>
    <x v="4"/>
    <d v="2026-01-23T13:37:07"/>
    <d v="2026-02-11T09:12:10"/>
  </r>
  <r>
    <s v="UT-SLOTBI006S"/>
    <x v="4"/>
    <x v="0"/>
    <x v="4"/>
    <s v="DEF-02199"/>
    <s v="공통 코드 그룹 정보 등록, 수정시 존재하는 common code list 정보가 있다는 메시지가 뜨고 저장, 수정이 불가능함"/>
    <x v="0"/>
    <s v="김형진"/>
    <s v="서창민"/>
    <s v="임유진"/>
    <s v="Online"/>
    <x v="1"/>
    <s v="기능"/>
    <x v="4"/>
    <s v=""/>
    <x v="2"/>
    <x v="4"/>
    <d v="2025-10-21T11:22:52"/>
    <d v="2025-10-23T10:18:02"/>
  </r>
  <r>
    <s v="UT-RSPK047S"/>
    <x v="4"/>
    <x v="0"/>
    <x v="5"/>
    <s v="DEF-02203"/>
    <s v="필수 입력 값인 날짜 삭제 후 검색 시 날짜 미입력 팝업창이 아닌 검색결과 없음 팝업창 동작됨"/>
    <x v="0"/>
    <s v="유경섭"/>
    <s v="장동혁"/>
    <s v="박광염"/>
    <s v="Online"/>
    <x v="1"/>
    <s v="기능"/>
    <x v="4"/>
    <s v=""/>
    <x v="2"/>
    <x v="4"/>
    <d v="2025-10-21T15:17:47"/>
    <d v="2025-12-05T17:13:13"/>
  </r>
  <r>
    <s v="UT-AC-SP48"/>
    <x v="1"/>
    <x v="3"/>
    <x v="9"/>
    <s v="DEF-03944"/>
    <s v="DB 컬럼명 수정 필요 CIRN-&gt;CLRN_x000a_ESB 테이블 쪽도 확인 필요"/>
    <x v="3"/>
    <s v="조수일"/>
    <s v="이용혁"/>
    <s v="정진성"/>
    <s v="프로시져"/>
    <x v="0"/>
    <s v="인터페이스"/>
    <x v="4"/>
    <s v=""/>
    <x v="2"/>
    <x v="4"/>
    <d v="2026-02-09T17:06:07"/>
    <d v="2026-02-24T16:30:11"/>
  </r>
  <r>
    <s v="UT-FSEX018S"/>
    <x v="1"/>
    <x v="3"/>
    <x v="6"/>
    <s v="DEF-03961"/>
    <s v="교육현황 조회에 훈련현황이 표출 됨 -&gt; 현재 운영 수정 완료 건"/>
    <x v="3"/>
    <s v="임소정"/>
    <s v="임소정"/>
    <s v="장수정"/>
    <s v="Online"/>
    <x v="1"/>
    <s v="데이터"/>
    <x v="4"/>
    <s v=""/>
    <x v="2"/>
    <x v="4"/>
    <d v="2026-02-10T14:24:55"/>
    <d v="2026-03-05T15:02:37"/>
  </r>
  <r>
    <s v="UT-FSEX080S"/>
    <x v="1"/>
    <x v="3"/>
    <x v="6"/>
    <s v="DEF-03962"/>
    <s v="값 변경 후 저장하면 해당 로우가 아닌 맨 위 로우로 커서 위치함_x000a_대상 로우에 위치하도록"/>
    <x v="3"/>
    <s v="임소정"/>
    <s v="임소정"/>
    <s v="장수정"/>
    <s v="Online"/>
    <x v="1"/>
    <s v="기타"/>
    <x v="4"/>
    <s v=""/>
    <x v="2"/>
    <x v="4"/>
    <d v="2026-02-10T14:25:29"/>
    <d v="2026-03-04T10:38:58"/>
  </r>
  <r>
    <s v="UT-FSEX080S"/>
    <x v="1"/>
    <x v="3"/>
    <x v="6"/>
    <s v="DEF-03965"/>
    <s v="콤보박스에 입력기능 OFF 필요"/>
    <x v="3"/>
    <s v="임소정"/>
    <s v="임소정"/>
    <s v="장수정"/>
    <s v="Online"/>
    <x v="1"/>
    <s v="기타"/>
    <x v="4"/>
    <s v=""/>
    <x v="2"/>
    <x v="4"/>
    <d v="2026-02-10T14:27:34"/>
    <d v="2026-03-04T10:40:12"/>
  </r>
  <r>
    <s v="UT-FSEX080S"/>
    <x v="1"/>
    <x v="3"/>
    <x v="6"/>
    <s v="DEF-03968"/>
    <s v="현업 확인_x000a_ - 위치/고도/속도 값 MAX"/>
    <x v="3"/>
    <s v="임소정"/>
    <s v="임소정"/>
    <s v="장수정"/>
    <s v="Online"/>
    <x v="0"/>
    <s v="기타"/>
    <x v="4"/>
    <s v=""/>
    <x v="2"/>
    <x v="4"/>
    <d v="2026-02-10T14:37:05"/>
    <d v="2026-03-16T16:46:19"/>
  </r>
  <r>
    <s v="UT-FSEX080M"/>
    <x v="1"/>
    <x v="3"/>
    <x v="6"/>
    <s v="DEF-03969"/>
    <s v="일괄등록시 값에 대한 디폴트 값 필요. O인 값에 Y등 넣으면 "/>
    <x v="3"/>
    <s v="임소정"/>
    <s v="임소정"/>
    <s v="장수정"/>
    <s v="Online"/>
    <x v="0"/>
    <s v="인터페이스"/>
    <x v="4"/>
    <s v=""/>
    <x v="2"/>
    <x v="4"/>
    <d v="2026-02-10T14:39:20"/>
    <d v="2026-03-04T10:36:09"/>
  </r>
  <r>
    <s v="UT-FSEX080M"/>
    <x v="1"/>
    <x v="3"/>
    <x v="6"/>
    <s v="DEF-03973"/>
    <s v="일괄등록시 탐지/식별시간 a-b값 맞지 않음._x000a_근데 a-b가 맞는건가요???? b-a 는 아닌지.."/>
    <x v="3"/>
    <s v="임소정"/>
    <s v="임소정"/>
    <s v="장수정"/>
    <s v="Online"/>
    <x v="1"/>
    <s v="기능"/>
    <x v="4"/>
    <s v=""/>
    <x v="0"/>
    <x v="4"/>
    <d v="2026-02-10T14:47:04"/>
    <d v="2026-03-04T10:36:39"/>
  </r>
  <r>
    <s v="UT-FSSG170S"/>
    <x v="1"/>
    <x v="3"/>
    <x v="6"/>
    <s v="DEF-03980"/>
    <s v="기존에 진행 중~~ 먼저 처리하세요. 확인버튼 팝업을_x000a_기존 ~~ 진행 중 작업을 중단하고 선택한 내용 수행 예/아니오 팝업으로 변경 요청합니다"/>
    <x v="3"/>
    <s v="임소정"/>
    <s v="임소정"/>
    <s v="장수정"/>
    <s v="Online"/>
    <x v="0"/>
    <s v="기타"/>
    <x v="4"/>
    <s v=""/>
    <x v="2"/>
    <x v="4"/>
    <d v="2026-02-10T15:11:42"/>
    <d v="2026-03-16T16:39:37"/>
  </r>
  <r>
    <s v="UT-FSSG170S"/>
    <x v="1"/>
    <x v="3"/>
    <x v="6"/>
    <s v="DEF-03982"/>
    <s v="엑셀 다운로드시 업무처리실적리스트(교통센터) 라고 뜸_x000a_"/>
    <x v="3"/>
    <s v="임소정"/>
    <s v="임소정"/>
    <s v="장수정"/>
    <s v="Online"/>
    <x v="0"/>
    <s v="기타"/>
    <x v="4"/>
    <s v=""/>
    <x v="2"/>
    <x v="4"/>
    <d v="2026-02-10T15:19:03"/>
    <d v="2026-03-16T16:50:11"/>
  </r>
  <r>
    <s v="UT-FSSG170S"/>
    <x v="1"/>
    <x v="3"/>
    <x v="6"/>
    <s v="DEF-03984"/>
    <s v="이벤트 항목의 콤보박스 전체 '선택' 구분 추가"/>
    <x v="3"/>
    <s v="임소정"/>
    <s v="임소정"/>
    <s v="장수정"/>
    <s v="Online"/>
    <x v="0"/>
    <s v="UI"/>
    <x v="4"/>
    <s v=""/>
    <x v="2"/>
    <x v="4"/>
    <d v="2026-02-10T15:21:44"/>
    <d v="2026-03-16T16:42:21"/>
  </r>
  <r>
    <s v="UT-AC03006S"/>
    <x v="1"/>
    <x v="3"/>
    <x v="9"/>
    <s v="DEF-03988"/>
    <s v="EPIT 미표출"/>
    <x v="3"/>
    <s v="조수일"/>
    <s v="구혜지"/>
    <s v="정진성"/>
    <s v="Online"/>
    <x v="1"/>
    <s v="기능"/>
    <x v="4"/>
    <s v=""/>
    <x v="0"/>
    <x v="4"/>
    <d v="2026-02-10T15:53:55"/>
    <d v="2026-02-24T16:28:02"/>
  </r>
  <r>
    <s v="UT-AC08021S"/>
    <x v="1"/>
    <x v="2"/>
    <x v="9"/>
    <s v="DEF-03991"/>
    <s v="감독자 사번 및 이름 관련 그리드 개선 (감독자 하위에 사번(EMP_NO), 이름(NAME)"/>
    <x v="2"/>
    <s v="조수일"/>
    <s v="구혜지"/>
    <s v="정진성"/>
    <s v="Online"/>
    <x v="0"/>
    <s v="UI"/>
    <x v="4"/>
    <s v=""/>
    <x v="2"/>
    <x v="4"/>
    <d v="2026-02-10T17:35:02"/>
    <d v="2026-02-13T10:28:17"/>
  </r>
  <r>
    <s v="UT-AC08022S"/>
    <x v="1"/>
    <x v="3"/>
    <x v="9"/>
    <s v="DEF-03993"/>
    <s v="STAND SETTING의 'Position' 필터링 시 '미배정' 항목 추가"/>
    <x v="3"/>
    <s v="조수일"/>
    <s v="구혜지"/>
    <s v="정진성"/>
    <s v="Online"/>
    <x v="0"/>
    <s v="기능"/>
    <x v="4"/>
    <s v=""/>
    <x v="2"/>
    <x v="4"/>
    <d v="2026-02-10T17:46:35"/>
    <d v="2026-02-13T10:28:52"/>
  </r>
  <r>
    <s v="UT-AC08021S"/>
    <x v="1"/>
    <x v="2"/>
    <x v="9"/>
    <s v="DEF-03994"/>
    <s v="근무자 선택시 이니셜도 표출"/>
    <x v="2"/>
    <s v="조수일"/>
    <s v="구혜지"/>
    <s v="정진성"/>
    <s v="Online"/>
    <x v="0"/>
    <s v="UI"/>
    <x v="4"/>
    <s v=""/>
    <x v="2"/>
    <x v="4"/>
    <d v="2026-02-10T17:47:49"/>
    <d v="2026-02-13T10:27:41"/>
  </r>
  <r>
    <s v="UT-AC04005S"/>
    <x v="0"/>
    <x v="3"/>
    <x v="9"/>
    <s v="DEF-04164"/>
    <s v="조회결과 그리드에서 리포트별 커서로 이동시 바로 조회되게_x000a_(커서이동시 조회가 어렵다면 차선책으로 엔터키로 조회되게)"/>
    <x v="3"/>
    <s v="조수일"/>
    <s v="안소정"/>
    <s v="조수일"/>
    <s v="Online"/>
    <x v="0"/>
    <s v="기능"/>
    <x v="4"/>
    <s v=""/>
    <x v="2"/>
    <x v="4"/>
    <d v="2026-02-13T13:47:12"/>
    <d v="2026-03-24T19:11:38"/>
  </r>
  <r>
    <s v="UT-AC01024S"/>
    <x v="1"/>
    <x v="4"/>
    <x v="9"/>
    <s v="DEF-04165"/>
    <s v="IIS에서는 Zone 미배정상태에서도 PAD 선택가능한데 FIMS에서는 Zone을 선택하라는 경고창이 출력됨"/>
    <x v="4"/>
    <s v="조수일"/>
    <s v="안소정"/>
    <s v="조수일"/>
    <s v="Online"/>
    <x v="1"/>
    <s v="기능"/>
    <x v="4"/>
    <s v=""/>
    <x v="0"/>
    <x v="4"/>
    <d v="2026-02-13T14:37:31"/>
    <d v="2026-02-20T17:32:28"/>
  </r>
  <r>
    <s v="UT-CARF002S"/>
    <x v="1"/>
    <x v="3"/>
    <x v="10"/>
    <s v="DEF-04170"/>
    <s v="헤더 클릭 시 정렬기능이 되지 않음"/>
    <x v="3"/>
    <s v="박영수"/>
    <s v="최민지"/>
    <s v="장수정"/>
    <s v="Online"/>
    <x v="1"/>
    <s v="기타"/>
    <x v="4"/>
    <s v=""/>
    <x v="2"/>
    <x v="4"/>
    <d v="2026-02-19T16:05:21"/>
    <d v="2026-03-11T14:27:09"/>
  </r>
  <r>
    <s v="UT-CARF003S"/>
    <x v="1"/>
    <x v="3"/>
    <x v="10"/>
    <s v="DEF-04171"/>
    <s v="설명에 기재된 바이트 수 만큼 입력이 되지 않음"/>
    <x v="3"/>
    <s v="박영수"/>
    <s v="최민지"/>
    <s v="장수정"/>
    <s v="Online"/>
    <x v="1"/>
    <s v="기타"/>
    <x v="4"/>
    <s v=""/>
    <x v="2"/>
    <x v="4"/>
    <d v="2026-02-19T16:08:36"/>
    <d v="2026-03-11T14:33:28"/>
  </r>
  <r>
    <s v="UT-CARF003S"/>
    <x v="1"/>
    <x v="3"/>
    <x v="10"/>
    <s v="DEF-04172"/>
    <s v="콤보박스 이상_x000a__x000a_1. airline code (iata , icao )선택 시 나머지 airline code 자동 선택 안됨_x000a_iata 선택하면 icao 란에 자동으로 해당 항공사 icao 코드 입력되야함_x000a_반대도 icao &gt; iata 도 마찬가지_x000a_ㄴ특정 케이스에서 자동 입력이 되지 않습니다_x000a_   ㄱ. 변경작업 시 안됨_x000a_   ㄴ. general aviation 값이 선택, yes 인 경우 안됨_x000a_   ㄷ. 아래 2. 와 같은 행위 하다보면 자동 입력이 안됨_x000a__x000a_2, (결함) airline 코드 입력시 iata 에서 콤보박스에서 특정값 클릭 후 다시 '선택'값 클릭 후 icao 콤보박스 클릭하면  두번째 이미지 처럼 값이 없음_x000a__x000a__x000a_3. aircraft type &lt;-&gt; subtype 의 경으도_x000a_subtype에 141 클릭 하고 (type은 146으로 됨)_x000a_다시 subtype 에서 '선택' 클릭하면 type도 '선택' 되도록  _x000a_"/>
    <x v="3"/>
    <s v="박영수"/>
    <s v="최민지"/>
    <s v="장수정"/>
    <s v="Online"/>
    <x v="0"/>
    <s v="기타"/>
    <x v="4"/>
    <s v=""/>
    <x v="2"/>
    <x v="4"/>
    <d v="2026-02-19T16:15:28"/>
    <d v="2026-03-11T14:32:05"/>
  </r>
  <r>
    <s v="UT-CARF003S(A)"/>
    <x v="1"/>
    <x v="3"/>
    <x v="7"/>
    <s v="DEF-04174"/>
    <s v="(FIMS DEF-04171_x0009_) remark 정보 설명된 byte 에 맞게 입력되지 않음_x000a__x000a_나머지 fims 에 등록한 2개 결함은 aoms에는 해당하지 않을 것으로 판단됨(aoms 관리항목이 아닐 것 같음. 코드관리정보 xlsx파일 정리되면 최종 확인)"/>
    <x v="3"/>
    <s v="박영수"/>
    <s v="최민지"/>
    <s v="장수정"/>
    <s v="Online"/>
    <x v="1"/>
    <s v="기타"/>
    <x v="4"/>
    <s v=""/>
    <x v="2"/>
    <x v="4"/>
    <d v="2026-02-19T16:58:53"/>
    <d v="2026-03-12T16:08:47"/>
  </r>
  <r>
    <s v="UT-CARF002S(A)"/>
    <x v="1"/>
    <x v="3"/>
    <x v="7"/>
    <s v="DEF-04175"/>
    <s v="그리드 헤더 클릭 시 정렬 되지 않음 _x000a_fims DEF-04171_x0009_동일"/>
    <x v="3"/>
    <s v="박영수"/>
    <s v="최민지"/>
    <s v="장수정"/>
    <s v="Online"/>
    <x v="1"/>
    <s v="기타"/>
    <x v="4"/>
    <s v=""/>
    <x v="2"/>
    <x v="4"/>
    <d v="2026-02-19T17:00:34"/>
    <d v="2026-03-12T16:26:53"/>
  </r>
  <r>
    <s v="UT-FSQA012E"/>
    <x v="4"/>
    <x v="0"/>
    <x v="6"/>
    <s v="DEF-02197"/>
    <s v="신규사용자 저장 시 오류 발생"/>
    <x v="0"/>
    <s v="임소정"/>
    <s v="임소정"/>
    <s v="이장헌"/>
    <s v="Online"/>
    <x v="1"/>
    <s v="데이터"/>
    <x v="4"/>
    <s v=""/>
    <x v="0"/>
    <x v="4"/>
    <d v="2025-10-21T10:15:41"/>
    <d v="2025-10-21T10:46:47"/>
  </r>
  <r>
    <s v="UT-SLOTOF002M"/>
    <x v="4"/>
    <x v="0"/>
    <x v="4"/>
    <s v="DEF-02202"/>
    <s v="시즌 관리에서 복사하기를 성공적으로 진행했으나, 스케줄 생성 및 메시지 생성에서 조회해보면 복사되지 않은것으로 확인됨"/>
    <x v="0"/>
    <s v="김형진"/>
    <s v="서창민"/>
    <s v="임유진"/>
    <s v="Online"/>
    <x v="1"/>
    <s v="기능"/>
    <x v="4"/>
    <s v=""/>
    <x v="2"/>
    <x v="4"/>
    <d v="2025-10-21T14:55:34"/>
    <d v="2025-10-23T10:50:40"/>
  </r>
  <r>
    <s v="UT-RSPK042M"/>
    <x v="4"/>
    <x v="0"/>
    <x v="5"/>
    <s v="DEF-02204"/>
    <s v="승인 요청 건 승인 시 서버오류 메시지 동작됨"/>
    <x v="0"/>
    <s v="유경섭"/>
    <s v="장동혁"/>
    <s v="박광염"/>
    <s v="Online"/>
    <x v="1"/>
    <s v="기능"/>
    <x v="4"/>
    <s v=""/>
    <x v="0"/>
    <x v="4"/>
    <d v="2025-10-21T15:56:07"/>
    <d v="2025-12-05T17:11:48"/>
  </r>
  <r>
    <s v="UT-WESCM002S"/>
    <x v="4"/>
    <x v="0"/>
    <x v="13"/>
    <s v="DEF-02205"/>
    <s v="조회 데이터가 없는 경우 데이터 미 존재 메시지가 표출 되어야함."/>
    <x v="0"/>
    <s v="임지훈"/>
    <s v="임지훈"/>
    <s v="원유영"/>
    <s v="Online"/>
    <x v="1"/>
    <s v="기능"/>
    <x v="4"/>
    <s v=""/>
    <x v="2"/>
    <x v="4"/>
    <d v="2025-10-21T16:00:16"/>
    <d v="2025-12-05T17:22:05"/>
  </r>
  <r>
    <s v="UT-WESCASY033S"/>
    <x v="0"/>
    <x v="3"/>
    <x v="13"/>
    <s v="DEF-02875"/>
    <s v="level name 한글 기준 15자 이내로 제약해주세요"/>
    <x v="3"/>
    <s v="임지훈"/>
    <s v="홍성민"/>
    <s v="장수정"/>
    <s v="Online"/>
    <x v="0"/>
    <s v="기타"/>
    <x v="4"/>
    <s v=""/>
    <x v="2"/>
    <x v="4"/>
    <d v="2025-12-04T16:18:17"/>
    <d v="2025-12-19T08:29:10"/>
  </r>
  <r>
    <s v="UT-CARF015S(A)"/>
    <x v="0"/>
    <x v="3"/>
    <x v="7"/>
    <s v="DEF-02893"/>
    <s v="글자 시작점 위치 맞춤"/>
    <x v="3"/>
    <s v="박영수"/>
    <s v="정연준"/>
    <s v="장수정"/>
    <s v="Online"/>
    <x v="1"/>
    <s v="UI"/>
    <x v="4"/>
    <s v=""/>
    <x v="2"/>
    <x v="4"/>
    <d v="2025-12-05T09:48:15"/>
    <d v="2025-12-24T10:44:48"/>
  </r>
  <r>
    <s v="UT-CARF007S(A)"/>
    <x v="0"/>
    <x v="3"/>
    <x v="7"/>
    <s v="DEF-02896"/>
    <s v="글자 시작점 위치 맞춤"/>
    <x v="3"/>
    <s v="박영수"/>
    <s v="최민지"/>
    <s v="장수정"/>
    <s v="Online"/>
    <x v="1"/>
    <s v="UI"/>
    <x v="4"/>
    <s v=""/>
    <x v="2"/>
    <x v="4"/>
    <d v="2025-12-05T09:52:34"/>
    <d v="2025-12-24T10:11:07"/>
  </r>
  <r>
    <s v="UT-CARF012S(A)"/>
    <x v="0"/>
    <x v="3"/>
    <x v="7"/>
    <s v="DEF-02897"/>
    <s v="글자 시작점 위치 맞춤"/>
    <x v="3"/>
    <s v="박영수"/>
    <s v="정연준"/>
    <s v="장수정"/>
    <s v="Online"/>
    <x v="1"/>
    <s v="UI"/>
    <x v="4"/>
    <s v=""/>
    <x v="2"/>
    <x v="4"/>
    <d v="2025-12-05T09:52:41"/>
    <d v="2025-12-24T10:14:19"/>
  </r>
  <r>
    <s v="UT-CM10101S"/>
    <x v="0"/>
    <x v="3"/>
    <x v="2"/>
    <s v="DEF-02898"/>
    <s v="데이터가 저장되지 않습니다. 제한이 걸린 경우 사유를 알려주시고 제한이 필요한 경우 입력칸에서부터 제한을 걸어주세요."/>
    <x v="3"/>
    <s v="이지연"/>
    <s v="김단호"/>
    <s v="장세민"/>
    <s v="Online"/>
    <x v="1"/>
    <s v="기능"/>
    <x v="4"/>
    <s v=""/>
    <x v="0"/>
    <x v="4"/>
    <d v="2025-12-05T09:52:44"/>
    <d v="2025-12-19T17:57:37"/>
  </r>
  <r>
    <s v="UT-CARF013S(A)"/>
    <x v="0"/>
    <x v="3"/>
    <x v="7"/>
    <s v="DEF-02899"/>
    <s v="글자 시작점 위치 맞춤"/>
    <x v="3"/>
    <s v="박영수"/>
    <s v="정연준"/>
    <s v="장수정"/>
    <s v="Online"/>
    <x v="1"/>
    <s v="UI"/>
    <x v="4"/>
    <s v=""/>
    <x v="2"/>
    <x v="4"/>
    <d v="2025-12-05T09:52:49"/>
    <d v="2025-12-24T10:19:19"/>
  </r>
  <r>
    <s v="UT-CASY026S(A)"/>
    <x v="0"/>
    <x v="3"/>
    <x v="7"/>
    <s v="DEF-02901"/>
    <s v="최초에는 검색된 결과가 업습니다 팝업 없애주세요"/>
    <x v="3"/>
    <s v="박영수"/>
    <s v="정연준"/>
    <s v="장수정"/>
    <s v="Online"/>
    <x v="0"/>
    <s v="기타"/>
    <x v="4"/>
    <s v=""/>
    <x v="2"/>
    <x v="4"/>
    <d v="2025-12-05T09:56:56"/>
    <d v="2025-12-23T14:51:57"/>
  </r>
  <r>
    <s v="UT-CASY022S(A)"/>
    <x v="0"/>
    <x v="3"/>
    <x v="7"/>
    <s v="DEF-02906"/>
    <s v="최초에는 검색된 결과가 업습니다 팝업 없애주세요"/>
    <x v="3"/>
    <s v="박영수"/>
    <s v="최민지"/>
    <s v="장수정"/>
    <s v="Online"/>
    <x v="0"/>
    <s v="기타"/>
    <x v="4"/>
    <s v=""/>
    <x v="2"/>
    <x v="4"/>
    <d v="2025-12-05T09:59:37"/>
    <d v="2025-12-23T14:02:10"/>
  </r>
  <r>
    <s v="UT-CASY022S(A)"/>
    <x v="0"/>
    <x v="3"/>
    <x v="7"/>
    <s v="DEF-02908"/>
    <s v="save, cl;ose 버튼 팝업 창 가로 가운데_x000a_ 현재는 왼쪽으로 치우져있음"/>
    <x v="3"/>
    <s v="박영수"/>
    <s v="최민지"/>
    <s v="장수정"/>
    <s v="Online"/>
    <x v="0"/>
    <s v="UI"/>
    <x v="4"/>
    <s v=""/>
    <x v="2"/>
    <x v="4"/>
    <d v="2025-12-05T10:03:13"/>
    <d v="2025-12-23T13:59:53"/>
  </r>
  <r>
    <s v="UT-CASY023S"/>
    <x v="0"/>
    <x v="3"/>
    <x v="10"/>
    <s v="DEF-02995"/>
    <s v="svae,close / close 단독 _x000a_가운데 정렬 관련 - 개인정보 파기 개선사항과 동일"/>
    <x v="3"/>
    <s v="박영수"/>
    <s v="최민지"/>
    <s v="장수정"/>
    <s v="Online"/>
    <x v="0"/>
    <s v="기타"/>
    <x v="4"/>
    <s v=""/>
    <x v="2"/>
    <x v="4"/>
    <d v="2025-12-09T08:42:09"/>
    <d v="2025-12-22T15:18:41"/>
  </r>
  <r>
    <s v="UT-CASY024S"/>
    <x v="0"/>
    <x v="3"/>
    <x v="10"/>
    <s v="DEF-02998"/>
    <s v="accepted된 게시글 도 c체크박스 제외"/>
    <x v="3"/>
    <s v="박영수"/>
    <s v="최민지"/>
    <s v="장수정"/>
    <s v="Online"/>
    <x v="0"/>
    <s v="기타"/>
    <x v="4"/>
    <s v=""/>
    <x v="2"/>
    <x v="4"/>
    <d v="2025-12-09T09:02:06"/>
    <d v="2025-12-22T15:08:35"/>
  </r>
  <r>
    <s v="UT-CM10103R"/>
    <x v="1"/>
    <x v="1"/>
    <x v="2"/>
    <s v="DEF-03766"/>
    <s v="[S_1]리포트 &quot;저장&quot; 시 리포트 포맷 확인, 조회 및 저장 시 표기 방식 확인 필요_x000a__x000a_1.리포트 &quot;저장&quot; 버튼 클릭으로 나타나는 각종 형식의 파일(PDF, EXCEL 등등)로 저장후 파일 확인을 해보면, ETC 부분이 하위 테이블에 겹쳐져 표기됩니다._x000a__x000a_2. 화면 조회 및 저장 시 _x000a_상단 우측 ETC 셀의 경우 값표기가 _x000a_0/0, 1/98 등의 형식이 아닌 0/, 1/ 로 모수가 표기되지 않습니다. _x000a_ "/>
    <x v="1"/>
    <s v="이지연"/>
    <s v="김단호"/>
    <s v="장희경"/>
    <s v="Online"/>
    <x v="0"/>
    <s v="기능"/>
    <x v="4"/>
    <s v=""/>
    <x v="2"/>
    <x v="4"/>
    <d v="2026-01-23T13:58:04"/>
    <d v="2026-02-11T09:25:00"/>
  </r>
  <r>
    <s v="UT-CA-SP30(A)"/>
    <x v="1"/>
    <x v="1"/>
    <x v="7"/>
    <s v="DEF-03767"/>
    <s v="[S_2] SQL Error [ERRPS]: JDBC-15146:PSM compilation error"/>
    <x v="1"/>
    <s v="박영수"/>
    <s v="정연준"/>
    <s v="김승무"/>
    <s v="프로시져"/>
    <x v="0"/>
    <s v="기능"/>
    <x v="4"/>
    <s v=""/>
    <x v="2"/>
    <x v="4"/>
    <d v="2026-01-23T14:11:13"/>
    <d v="2026-02-10T17:22:08"/>
  </r>
  <r>
    <s v="UT-RS-SP69"/>
    <x v="1"/>
    <x v="1"/>
    <x v="5"/>
    <s v="DEF-03768"/>
    <s v="[S_2]_x000a_프로시저 실행시 무결성 에러 남 "/>
    <x v="1"/>
    <s v="유경섭"/>
    <s v="양우창"/>
    <s v="권아윤"/>
    <s v="프로시져"/>
    <x v="1"/>
    <s v="기능"/>
    <x v="4"/>
    <s v=""/>
    <x v="0"/>
    <x v="4"/>
    <d v="2026-01-23T14:17:35"/>
    <d v="2026-02-25T13:57:01"/>
  </r>
  <r>
    <s v="UT-RS-SP44"/>
    <x v="1"/>
    <x v="1"/>
    <x v="5"/>
    <s v="DEF-03769"/>
    <s v="[X_1]_x000a_시나리오는 있는데 결과서가 없어 쿼리 테스트 불가 "/>
    <x v="1"/>
    <s v="유경섭"/>
    <s v="김훈근"/>
    <s v="권아윤"/>
    <s v="프로시져"/>
    <x v="1"/>
    <s v="문서화"/>
    <x v="4"/>
    <s v=""/>
    <x v="0"/>
    <x v="4"/>
    <d v="2026-01-23T14:21:32"/>
    <d v="2026-02-25T13:53:17"/>
  </r>
  <r>
    <s v="UT-WESCASY035S"/>
    <x v="0"/>
    <x v="0"/>
    <x v="13"/>
    <s v="DEF-03776"/>
    <s v="[S-14]_x000a_결과서상에는 USER ID에 한글입력이 불가능하게 되어있으나, 실제 화면에서는 한글입력이 가능함"/>
    <x v="0"/>
    <s v="임지훈"/>
    <s v="홍성민"/>
    <s v="임유진"/>
    <s v="Online"/>
    <x v="0"/>
    <s v="기능"/>
    <x v="4"/>
    <s v=""/>
    <x v="2"/>
    <x v="4"/>
    <d v="2026-01-26T09:30:54"/>
    <d v="2026-01-29T13:12:37"/>
  </r>
  <r>
    <s v="UT-GO51235S"/>
    <x v="0"/>
    <x v="0"/>
    <x v="0"/>
    <s v="DEF-03786"/>
    <s v="[asis] 데이터 값 불일치"/>
    <x v="0"/>
    <s v="신문호"/>
    <s v="박정구"/>
    <s v="기인보"/>
    <s v="Online"/>
    <x v="1"/>
    <s v="데이터"/>
    <x v="4"/>
    <s v=""/>
    <x v="0"/>
    <x v="4"/>
    <d v="2026-01-26T13:20:00"/>
    <d v="2026-01-30T14:12:35"/>
  </r>
  <r>
    <s v="UT-RCCI001S"/>
    <x v="0"/>
    <x v="0"/>
    <x v="12"/>
    <s v="DEF-03792"/>
    <s v="step1: config &gt; color option클릭하면 아무액션 없음. 색상정보 표시안됨)"/>
    <x v="0"/>
    <s v="이미라"/>
    <s v="문현희"/>
    <s v="이경호"/>
    <s v="Online"/>
    <x v="1"/>
    <s v="기능"/>
    <x v="4"/>
    <s v=""/>
    <x v="0"/>
    <x v="4"/>
    <d v="2026-01-26T14:25:03"/>
    <d v="2026-01-27T15:32:46"/>
  </r>
  <r>
    <s v="UT-MESAC014S"/>
    <x v="0"/>
    <x v="0"/>
    <x v="15"/>
    <s v="DEF-03795"/>
    <s v="단위테스트 시나리오와 증적 비교 시, 결과 값이 서로 다름_x000a_(시나리오에서 NOTHING 로 조회 시, 필터링이 되지만 현 화면에서 NOTHING 으로 조회 시 필터링 안됨)"/>
    <x v="0"/>
    <s v="임지훈"/>
    <s v="이수빈"/>
    <s v="이동현"/>
    <s v="Online"/>
    <x v="0"/>
    <s v="기능"/>
    <x v="4"/>
    <s v=""/>
    <x v="0"/>
    <x v="4"/>
    <d v="2026-01-26T15:58:31"/>
    <d v="2026-01-29T09:25:11"/>
  </r>
  <r>
    <s v="UT-AC05002S"/>
    <x v="1"/>
    <x v="3"/>
    <x v="9"/>
    <s v="DEF-04018"/>
    <s v="리프레쉬 타이머 초기작동 안됨"/>
    <x v="3"/>
    <s v="조수일"/>
    <s v="구혜지"/>
    <s v="정진성"/>
    <s v="Online"/>
    <x v="1"/>
    <s v="기능"/>
    <x v="4"/>
    <s v=""/>
    <x v="2"/>
    <x v="4"/>
    <d v="2026-02-11T14:06:50"/>
    <d v="2026-02-13T10:29:53"/>
  </r>
  <r>
    <s v="UT-CARF032S"/>
    <x v="1"/>
    <x v="3"/>
    <x v="10"/>
    <s v="DEF-04033"/>
    <s v="썸네일 등록 시 업로드 후 저장까지 해야 저장되는 거로 변경_x000a_(as-is) 업로드만 하면 저장됨"/>
    <x v="3"/>
    <s v="박영수"/>
    <s v="최민지"/>
    <s v="장수정"/>
    <s v="Online"/>
    <x v="0"/>
    <s v="기타"/>
    <x v="4"/>
    <s v=""/>
    <x v="2"/>
    <x v="4"/>
    <d v="2026-02-11T14:52:15"/>
    <d v="2026-03-11T14:37:22"/>
  </r>
  <r>
    <s v="UT-CARF032S"/>
    <x v="1"/>
    <x v="3"/>
    <x v="10"/>
    <s v="DEF-04035"/>
    <s v="check-in page detail 의 image size witdh 입력 크기와 조회란 i.s.w 입력 크기가 다름_x000a__x000a_"/>
    <x v="3"/>
    <s v="박영수"/>
    <s v="최민지"/>
    <s v="장수정"/>
    <s v="Online"/>
    <x v="1"/>
    <s v="기타"/>
    <x v="4"/>
    <s v=""/>
    <x v="2"/>
    <x v="4"/>
    <d v="2026-02-11T14:57:22"/>
    <d v="2026-02-20T09:00:40"/>
  </r>
  <r>
    <s v="UT-AC06004M"/>
    <x v="1"/>
    <x v="2"/>
    <x v="9"/>
    <s v="DEF-04037"/>
    <s v="회항공항을 나타내는 문구를 DIVERT에서 DIV. AIRPORT로 수정"/>
    <x v="2"/>
    <s v="조수일"/>
    <s v="구혜지"/>
    <s v="정진성"/>
    <s v="Online"/>
    <x v="0"/>
    <s v="UI"/>
    <x v="4"/>
    <s v=""/>
    <x v="2"/>
    <x v="4"/>
    <d v="2026-02-11T15:06:58"/>
    <d v="2026-02-13T10:30:30"/>
  </r>
  <r>
    <s v="UT-CARF035S"/>
    <x v="1"/>
    <x v="3"/>
    <x v="10"/>
    <s v="DEF-04050"/>
    <s v="_x000a_리스트 상 작업, detail 상 작업 간 진행 중 다른 작업 의 경우에 해당_x000a__x000a_1. detail 상 작업(특정 하나의 항목에 대한 수정 작업) 중 다른 작업 시 기존 중 작업~~ 팝업(확인/취소) 표출_x000a__x000a_2. 리스트 상 작업 - 행선택&gt;삭제버튼 - 행선택&gt;삭제버튼 - ... 의 경우_x000a_ 여러 행에 대한 삭제 작업의 경우 연속적으로 삭제버튼 기능 가능_x000a__x000a_3. 리스트상 작업 - 행선택&gt;삭제버튼 - 행선택&gt;삭제버튼 - ... - 추가버튼의 경우_x000a_ 삭제 작업 중 입니다. 삭제 작업 먼저 처리하시기 바랍니다  와 같은 팝업(확인) 알림_x000a__x000a_4. 리스트상 작업 - 추가버튼 - 추가버튼의 경우_x000a_ 추가 작업 중입니다. 먼저 처리하시기 바랍니다 와 같은 팝업(확인) 알림_x000a__x000a_"/>
    <x v="3"/>
    <s v="박영수"/>
    <s v="최민지"/>
    <s v="장수정"/>
    <s v="Online"/>
    <x v="0"/>
    <s v="기타"/>
    <x v="4"/>
    <s v=""/>
    <x v="2"/>
    <x v="4"/>
    <d v="2026-02-11T16:02:41"/>
    <d v="2026-03-11T14:36:00"/>
  </r>
  <r>
    <s v="UT-CARF036S"/>
    <x v="1"/>
    <x v="3"/>
    <x v="10"/>
    <s v="DEF-04051"/>
    <s v="_x000a_리스트 상 작업, detail 상 작업 간 진행 중 다른 작업 의 경우에 해당_x000a__x000a_1. detail 상 작업(특정 하나의 항목에 대한 수정 작업) 중 다른 작업 시 기존 중 작업~~ 팝업(확인/취소) 표출_x000a__x000a_2. 리스트 상 작업 - 행선택&gt;삭제버튼 - 행선택&gt;삭제버튼 - ... 의 경우_x000a_ 여러 행에 대한 삭제 작업의 경우 연속적으로 삭제버튼 기능 가능_x000a__x000a_3. 리스트상 작업 - 행선택&gt;삭제버튼 - 행선택&gt;삭제버튼 - ... - 추가버튼의 경우_x000a_ 삭제 작업 중 입니다. 삭제 작업 먼저 처리하시기 바랍니다  와 같은 팝업(확인) 알림_x000a__x000a_4. 리스트상 작업 - 추가버튼 - 추가버튼의 경우_x000a_ 추가 작업 중입니다. 먼저 처리하시기 바랍니다 와 같은 팝업(확인) 알림_x000a__x000a_"/>
    <x v="3"/>
    <s v="박영수"/>
    <s v="최민지"/>
    <s v="장수정"/>
    <s v="Online"/>
    <x v="0"/>
    <s v="기타"/>
    <x v="4"/>
    <s v=""/>
    <x v="2"/>
    <x v="4"/>
    <d v="2026-02-11T16:04:08"/>
    <d v="2026-03-11T14:35:47"/>
  </r>
  <r>
    <s v="UT-CARF034S"/>
    <x v="1"/>
    <x v="3"/>
    <x v="10"/>
    <s v="DEF-04053"/>
    <s v="조회란에 Terminal Name 콤보박스로 선택가능하도록 변경_x000a_(check-in counter 메뉴처럼)"/>
    <x v="3"/>
    <s v="박영수"/>
    <s v="최민지"/>
    <s v="장수정"/>
    <s v="Online"/>
    <x v="0"/>
    <s v="UI"/>
    <x v="4"/>
    <s v=""/>
    <x v="2"/>
    <x v="4"/>
    <d v="2026-02-11T16:06:27"/>
    <d v="2026-03-10T16:41:28"/>
  </r>
  <r>
    <s v="UT-CARF035S"/>
    <x v="1"/>
    <x v="3"/>
    <x v="10"/>
    <s v="DEF-04054"/>
    <s v=" (형광연두음영) 그리드 헤더에 Terminal Name으로 변경_x000a_ "/>
    <x v="3"/>
    <s v="박영수"/>
    <s v="최민지"/>
    <s v="장수정"/>
    <s v="Online"/>
    <x v="0"/>
    <s v="UI"/>
    <x v="4"/>
    <s v=""/>
    <x v="2"/>
    <x v="4"/>
    <d v="2026-02-11T16:08:29"/>
    <d v="2026-03-10T16:40:54"/>
  </r>
  <r>
    <s v="UT-CARF035S"/>
    <x v="1"/>
    <x v="3"/>
    <x v="10"/>
    <s v="DEF-04055"/>
    <s v="(노란색음영) detail 입력 크기와 조회란 입력 크기 동일"/>
    <x v="3"/>
    <s v="박영수"/>
    <s v="최민지"/>
    <s v="장수정"/>
    <s v="Online"/>
    <x v="1"/>
    <s v="기타"/>
    <x v="4"/>
    <s v=""/>
    <x v="2"/>
    <x v="4"/>
    <d v="2026-02-11T16:08:46"/>
    <d v="2026-03-10T16:40:38"/>
  </r>
  <r>
    <s v="UT-CARF034S(A)"/>
    <x v="1"/>
    <x v="3"/>
    <x v="7"/>
    <s v="DEF-04182"/>
    <s v="콤보박스 선택 불능 (fims는 정상)"/>
    <x v="3"/>
    <s v="박영수"/>
    <s v="최민지"/>
    <s v="장수정"/>
    <s v="Online"/>
    <x v="1"/>
    <s v="기타"/>
    <x v="4"/>
    <s v=""/>
    <x v="2"/>
    <x v="4"/>
    <d v="2026-02-20T09:18:14"/>
    <d v="2026-03-12T16:29:21"/>
  </r>
  <r>
    <s v="UT-CARF038S(A)"/>
    <x v="1"/>
    <x v="3"/>
    <x v="7"/>
    <s v="DEF-04183"/>
    <s v="초 단위 .0 절삭해주세요 (버스기사 관리 처럼)"/>
    <x v="3"/>
    <s v="박영수"/>
    <s v="최민지"/>
    <s v="장수정"/>
    <s v="Online"/>
    <x v="0"/>
    <s v="기타"/>
    <x v="4"/>
    <s v=""/>
    <x v="2"/>
    <x v="4"/>
    <d v="2026-02-20T09:23:16"/>
    <d v="2026-03-12T16:11:43"/>
  </r>
  <r>
    <s v="UT-AC01021S"/>
    <x v="4"/>
    <x v="2"/>
    <x v="9"/>
    <s v="DEF-02169"/>
    <s v="기종명 표출 방식 확인 필요 - TYP? SUB-TYPE? (현행 IIS와 같이)"/>
    <x v="2"/>
    <s v="조수일"/>
    <s v="안소정"/>
    <s v="최기현"/>
    <s v="Online"/>
    <x v="2"/>
    <s v="기능"/>
    <x v="4"/>
    <s v=""/>
    <x v="2"/>
    <x v="4"/>
    <d v="2025-09-29T14:23:41"/>
    <d v="2025-12-23T17:36:29"/>
  </r>
  <r>
    <s v="UT-AC01021S"/>
    <x v="4"/>
    <x v="2"/>
    <x v="9"/>
    <s v="DEF-02181"/>
    <s v="Deicing-Mode와 General-Mode 통합방안 검토 (Deicing 버튼 눌러서 변경)_x000a_- 정렬/색상 표출 등 모드별 차이점 확인 선행"/>
    <x v="2"/>
    <s v="조수일"/>
    <s v="안소정"/>
    <s v="최기현"/>
    <s v="Online"/>
    <x v="0"/>
    <s v="기능"/>
    <x v="4"/>
    <s v=""/>
    <x v="0"/>
    <x v="4"/>
    <d v="2025-09-29T15:08:50"/>
    <d v="2025-12-23T17:42:43"/>
  </r>
  <r>
    <s v="UT-RSPK090S"/>
    <x v="0"/>
    <x v="4"/>
    <x v="5"/>
    <s v="DEF-02188"/>
    <s v="저장시 오류사항 확인하여 주시기 바랍니다. "/>
    <x v="4"/>
    <s v="유경섭"/>
    <s v="장동혁"/>
    <s v="유경섭"/>
    <s v="Online"/>
    <x v="1"/>
    <s v="기능"/>
    <x v="4"/>
    <s v=""/>
    <x v="2"/>
    <x v="4"/>
    <d v="2025-10-10T13:45:18"/>
    <d v="2025-10-21T15:45:13"/>
  </r>
  <r>
    <s v="UT-FPMG012S"/>
    <x v="0"/>
    <x v="3"/>
    <x v="8"/>
    <s v="DEF-03020"/>
    <s v="서치 버튼 클릭시는 미조회시 팝업 노출 없음_x000a_엔터로 조회시는 일치하는 행이 없습니다. alert   표출됨_x000a_search 버튼 클릭시도 엔터조회와 동일하게 alert 표출 되어야함."/>
    <x v="3"/>
    <s v="장경진"/>
    <s v="현영광"/>
    <s v="송희영"/>
    <s v="Online"/>
    <x v="0"/>
    <s v="기능"/>
    <x v="4"/>
    <s v=""/>
    <x v="2"/>
    <x v="4"/>
    <d v="2025-12-10T09:57:14"/>
    <d v="2025-12-29T14:03:48"/>
  </r>
  <r>
    <s v="UT-FPMG012S"/>
    <x v="0"/>
    <x v="3"/>
    <x v="8"/>
    <s v="DEF-03021"/>
    <s v="앤터키로 조회시 해당 데이터가 있으나 조회되지 않음"/>
    <x v="3"/>
    <s v="장경진"/>
    <s v="현영광"/>
    <s v="송희영"/>
    <s v="Online"/>
    <x v="0"/>
    <s v="기능"/>
    <x v="4"/>
    <s v=""/>
    <x v="2"/>
    <x v="4"/>
    <d v="2025-12-10T09:58:09"/>
    <d v="2025-12-29T14:04:13"/>
  </r>
  <r>
    <s v="UT-FPMG012S"/>
    <x v="0"/>
    <x v="3"/>
    <x v="8"/>
    <s v="DEF-03027"/>
    <s v="FST 자리수 한자리로 변경 요청"/>
    <x v="3"/>
    <s v="장경진"/>
    <s v="현영광"/>
    <s v="송희영"/>
    <s v="Online"/>
    <x v="0"/>
    <s v="기능"/>
    <x v="4"/>
    <s v=""/>
    <x v="2"/>
    <x v="4"/>
    <d v="2025-12-10T10:31:19"/>
    <d v="2025-12-29T14:38:59"/>
  </r>
  <r>
    <s v="UT-RCCI100S"/>
    <x v="0"/>
    <x v="3"/>
    <x v="12"/>
    <s v="DEF-02629"/>
    <s v="Allocation의 페이지 정보 변경 후 저장을 해도 _x000a_해당 페이지정보가 변경되지 않음"/>
    <x v="3"/>
    <s v="이미라"/>
    <s v="문현희"/>
    <s v="송희영"/>
    <s v="Online"/>
    <x v="1"/>
    <s v="기능"/>
    <x v="4"/>
    <s v=""/>
    <x v="0"/>
    <x v="4"/>
    <d v="2025-11-28T16:11:19"/>
    <d v="2026-01-26T16:14:02"/>
  </r>
  <r>
    <s v="UT-CASY015S"/>
    <x v="3"/>
    <x v="3"/>
    <x v="10"/>
    <s v="DEF-02985"/>
    <s v="입력 후 다음칸으로 넘어가려고 TAB 키를 누르면 아래 캡처와 같이 깨집니다. 입력 및 조회 칸 등이 깨지지 않도록 수정해주세요."/>
    <x v="3"/>
    <s v="박영수"/>
    <s v="최민지"/>
    <s v="장세민"/>
    <s v="Online"/>
    <x v="1"/>
    <s v="UI"/>
    <x v="4"/>
    <s v=""/>
    <x v="2"/>
    <x v="4"/>
    <d v="2025-12-08T13:15:00"/>
    <d v="2025-12-19T17:28:00"/>
  </r>
  <r>
    <s v="UT-CARF018S"/>
    <x v="0"/>
    <x v="3"/>
    <x v="10"/>
    <s v="DEF-02991"/>
    <s v="왼쪽정렬 글자 시작점(들여쓰기 pt 크기)( 맞춤 (icao 코드도 들여쓰기pt크기 )_x000a__x000a_노란색 음영표시 가운데 정렬"/>
    <x v="3"/>
    <s v="박영수"/>
    <s v="정연준"/>
    <s v="장수정"/>
    <s v="Online"/>
    <x v="1"/>
    <s v="UI"/>
    <x v="4"/>
    <s v=""/>
    <x v="2"/>
    <x v="4"/>
    <d v="2025-12-09T08:14:14"/>
    <d v="2025-12-24T17:52:51"/>
  </r>
  <r>
    <s v="UT-CASY024S"/>
    <x v="0"/>
    <x v="3"/>
    <x v="10"/>
    <s v="DEF-03011"/>
    <s v="기본 일정 세팅기간 한달간으로 해주세요_x000a_금일기준 11.10 ~ 12.10_x000a_faq처럼"/>
    <x v="3"/>
    <s v="박영수"/>
    <s v="최민지"/>
    <s v="장수정"/>
    <s v="Online"/>
    <x v="0"/>
    <s v="기타"/>
    <x v="4"/>
    <s v=""/>
    <x v="2"/>
    <x v="4"/>
    <d v="2025-12-10T09:05:40"/>
    <d v="2025-12-22T15:07:03"/>
  </r>
  <r>
    <s v="UT-FPMG012S"/>
    <x v="0"/>
    <x v="3"/>
    <x v="8"/>
    <s v="DEF-03022"/>
    <s v="운항편명은 필수 값이 아님에도  운항편명에서 엔터로 조회시 해당 alert 표출됨."/>
    <x v="3"/>
    <s v="장경진"/>
    <s v="현영광"/>
    <s v="송희영"/>
    <s v="Online"/>
    <x v="0"/>
    <s v="기능"/>
    <x v="4"/>
    <s v=""/>
    <x v="2"/>
    <x v="4"/>
    <d v="2025-12-10T09:59:23"/>
    <d v="2025-12-29T14:04:50"/>
  </r>
  <r>
    <s v="UT-CASY011S"/>
    <x v="0"/>
    <x v="3"/>
    <x v="10"/>
    <s v="DEF-03026"/>
    <s v="조직도 선택에서 _x000a_부서 상위그룹 체크시 하위그룹도 같이 체크되어야 함_x000a__x000a_체크박스 관련 상위 하위, 선택해제 등 관련동작 전체적으로 확인 필요"/>
    <x v="3"/>
    <s v="박영수"/>
    <s v="정연준"/>
    <s v="장수정"/>
    <s v="Online"/>
    <x v="1"/>
    <s v="UI"/>
    <x v="4"/>
    <s v=""/>
    <x v="2"/>
    <x v="4"/>
    <d v="2025-12-10T10:25:51"/>
    <d v="2025-12-29T16:17:11"/>
  </r>
  <r>
    <s v="UT-CASY011S"/>
    <x v="0"/>
    <x v="3"/>
    <x v="10"/>
    <s v="DEF-03030"/>
    <s v="보기화면에서는 필수값표기 제외_x000a__x000a_SMS전송현황(내용별) , SMS전송현황(상세 ), sms회신현황_x000a_모두_x000a_"/>
    <x v="3"/>
    <s v="박영수"/>
    <s v="정연준"/>
    <s v="장수정"/>
    <s v="Online"/>
    <x v="1"/>
    <s v="UI"/>
    <x v="4"/>
    <s v=""/>
    <x v="2"/>
    <x v="4"/>
    <d v="2025-12-10T15:54:11"/>
    <d v="2026-01-06T09:16:12"/>
  </r>
  <r>
    <s v="UT-AC50010S"/>
    <x v="1"/>
    <x v="3"/>
    <x v="9"/>
    <s v="DEF-04214"/>
    <s v="시간입력 시 단말 로컬타임 아닌, 서버타임으로 입력되도록"/>
    <x v="3"/>
    <s v="조수일"/>
    <s v="구혜지"/>
    <s v="정진성"/>
    <s v="Online"/>
    <x v="0"/>
    <s v="기능"/>
    <x v="4"/>
    <s v=""/>
    <x v="2"/>
    <x v="4"/>
    <d v="2026-02-24T16:16:44"/>
    <d v="2026-03-24T17:02:31"/>
  </r>
  <r>
    <s v="UT-AC50010S"/>
    <x v="1"/>
    <x v="3"/>
    <x v="9"/>
    <s v="DEF-04215"/>
    <s v="ETD일자, 시간열 추가"/>
    <x v="3"/>
    <s v="조수일"/>
    <s v="구혜지"/>
    <s v="정진성"/>
    <s v="Online"/>
    <x v="0"/>
    <s v="UI"/>
    <x v="4"/>
    <s v=""/>
    <x v="2"/>
    <x v="4"/>
    <d v="2026-02-24T16:20:23"/>
    <d v="2026-03-24T15:33:43"/>
  </r>
  <r>
    <s v="UT-AC50010S"/>
    <x v="1"/>
    <x v="3"/>
    <x v="9"/>
    <s v="DEF-04216"/>
    <s v="HOT 버튼 컨트롤 가능 조건을 DB에 STEP 2가 저장되었을 때로 변경"/>
    <x v="3"/>
    <s v="조수일"/>
    <s v="구혜지"/>
    <s v="정진성"/>
    <s v="Online"/>
    <x v="0"/>
    <s v="기능"/>
    <x v="4"/>
    <s v=""/>
    <x v="0"/>
    <x v="4"/>
    <d v="2026-02-24T16:21:34"/>
    <d v="2026-03-24T15:37:09"/>
  </r>
  <r>
    <s v="UT-CASY011S"/>
    <x v="0"/>
    <x v="3"/>
    <x v="10"/>
    <s v="DEF-03031"/>
    <s v="수신일시 값 표시 이상_x000a_"/>
    <x v="3"/>
    <s v="박영수"/>
    <s v="정연준"/>
    <s v="장수정"/>
    <s v="Online"/>
    <x v="1"/>
    <s v="기타"/>
    <x v="4"/>
    <s v=""/>
    <x v="2"/>
    <x v="4"/>
    <d v="2025-12-10T16:04:38"/>
    <d v="2025-12-29T13:38:41"/>
  </r>
  <r>
    <s v="UT-CASY011S"/>
    <x v="0"/>
    <x v="3"/>
    <x v="10"/>
    <s v="DEF-03032"/>
    <s v="결과분석 집계 이상"/>
    <x v="3"/>
    <s v="박영수"/>
    <s v="정연준"/>
    <s v="장수정"/>
    <s v="Online"/>
    <x v="1"/>
    <s v="기타"/>
    <x v="4"/>
    <s v=""/>
    <x v="0"/>
    <x v="4"/>
    <d v="2025-12-10T16:05:12"/>
    <d v="2026-03-10T15:51:08"/>
  </r>
  <r>
    <s v="UT-CASY011S"/>
    <x v="0"/>
    <x v="3"/>
    <x v="10"/>
    <s v="DEF-03036"/>
    <s v="선택시 오류발생"/>
    <x v="3"/>
    <s v="박영수"/>
    <s v="정연준"/>
    <s v="장수정"/>
    <s v="Online"/>
    <x v="1"/>
    <s v="기능"/>
    <x v="4"/>
    <s v=""/>
    <x v="0"/>
    <x v="4"/>
    <d v="2025-12-10T17:18:42"/>
    <d v="2025-12-29T13:36:04"/>
  </r>
  <r>
    <s v="UT-WESCASY028S"/>
    <x v="0"/>
    <x v="3"/>
    <x v="13"/>
    <s v="DEF-03049"/>
    <s v="필수값 표기 입력항목에 대해서만,_x000a__x000a_입력항목의 경우 입력항목명/입력칸 둘 중 하나만 필수값 표기_x000a__x000a_수정 불가 항목의 경우 입력박스 없이, 들여쓰기 안하기"/>
    <x v="3"/>
    <s v="임지훈"/>
    <s v="홍성민"/>
    <s v="장수정"/>
    <s v="Online"/>
    <x v="1"/>
    <s v="UI"/>
    <x v="4"/>
    <s v=""/>
    <x v="2"/>
    <x v="4"/>
    <d v="2025-12-10T18:23:00"/>
    <d v="2025-12-19T08:58:54"/>
  </r>
  <r>
    <s v="UT-CASY011S"/>
    <x v="0"/>
    <x v="2"/>
    <x v="10"/>
    <s v="DEF-03249"/>
    <s v="문자메시지 응소 집계 그리드 머릿말 상세 추가_x000a_정렬도 아래머리말에 적용"/>
    <x v="2"/>
    <s v="박영수"/>
    <s v="정연준"/>
    <s v="장수정"/>
    <s v="Online"/>
    <x v="0"/>
    <s v="기타"/>
    <x v="4"/>
    <s v=""/>
    <x v="2"/>
    <x v="4"/>
    <d v="2025-12-30T15:51:20"/>
    <d v="2026-01-13T15:51:16"/>
  </r>
  <r>
    <s v="UT-WESCASY029S"/>
    <x v="0"/>
    <x v="3"/>
    <x v="13"/>
    <s v="DEF-03050"/>
    <s v="-"/>
    <x v="3"/>
    <s v="임지훈"/>
    <s v="홍성민"/>
    <s v="장수정"/>
    <s v="Online"/>
    <x v="1"/>
    <s v="기능"/>
    <x v="4"/>
    <s v=""/>
    <x v="2"/>
    <x v="4"/>
    <d v="2025-12-10T18:30:51"/>
    <d v="2025-12-19T08:55:38"/>
  </r>
  <r>
    <s v="UT-WESCAMN001S"/>
    <x v="0"/>
    <x v="2"/>
    <x v="13"/>
    <s v="DEF-03073"/>
    <s v="A계정으로 id pw 입력 후 로그인버튼 눌러 otp발급되어 입력한 상태에서_x000a_다른계정으로 id pw 입력하고_x000a__x000a__x000a_ &quot;&quot;로그인&quot;&quot;버튼 누르면 로그인 되버리고_x000a_ &gt;&gt; 다시 otp 재발급 받아야 함(핸드폰 번호가 다를테니까)_x000a__x000a_&quot;&quot;확인&quot;&quot; 버튼 누르면_x000a_otp 인증 완료되었습니다 팝업 뜨고_x000a_이어서 캡처사진처럼 뜸   (otp시간 멈춤_)_x000a_확인하고 다시 otp 입력란 옆 확인 버튼 누르면_x000a_2번쨰 캡처처럼 입력 초과 뜸_x000a__x000a_&quot;OTP발급&quot; 버튼누르면_x000a_3번쨰 캡처처럼 뜸 로그인실패했다고 뜸_x000a_새로입력한 아이디의 전화번호로 otp발급되어야 함 _x000a_ _x000a__x000a_"/>
    <x v="2"/>
    <s v="임지훈"/>
    <s v="홍성민"/>
    <s v="장수정"/>
    <s v="Online"/>
    <x v="1"/>
    <s v="프로세스"/>
    <x v="4"/>
    <s v=""/>
    <x v="0"/>
    <x v="4"/>
    <d v="2025-12-18T14:40:59"/>
    <d v="2026-01-14T15:30:38"/>
  </r>
  <r>
    <s v="UT-AC01025S"/>
    <x v="2"/>
    <x v="4"/>
    <x v="9"/>
    <s v="DEF-04225"/>
    <s v="감독관제사 변경시 Push 메시지 개발 필요 _x000a_-메시지명 :  CtrlAcst(CtrlStnd) _x000a_-유사모드 함께 적용 필요"/>
    <x v="4"/>
    <s v="조수일"/>
    <s v="안소정"/>
    <s v="조수일"/>
    <s v="Online"/>
    <x v="1"/>
    <s v="기능"/>
    <x v="4"/>
    <s v=""/>
    <x v="0"/>
    <x v="4"/>
    <d v="2026-02-26T13:33:15"/>
    <d v="2026-03-11T18:21:43"/>
  </r>
  <r>
    <s v="UT-AC01024S"/>
    <x v="1"/>
    <x v="4"/>
    <x v="9"/>
    <s v="DEF-04226"/>
    <s v="조업사별 그리드에서 드래그 &amp; 드랍으로 제빙배정 처리 안됨"/>
    <x v="4"/>
    <s v="조수일"/>
    <s v="안소정"/>
    <s v="조수일"/>
    <s v="Online"/>
    <x v="1"/>
    <s v="기능"/>
    <x v="4"/>
    <s v=""/>
    <x v="0"/>
    <x v="4"/>
    <d v="2026-02-26T14:20:37"/>
    <d v="2026-03-11T18:28:20"/>
  </r>
  <r>
    <s v="UT-AC01024S"/>
    <x v="1"/>
    <x v="4"/>
    <x v="9"/>
    <s v="DEF-04227"/>
    <s v="임의편 PAD 배정후 &quot;Zone&quot; 영역에 자동(푸쉬)으로 추가되지 않고 새로고침해야 조회됨. (개발자 화면에서 별도 푸쉬 오류는 없음)"/>
    <x v="4"/>
    <s v="조수일"/>
    <s v="안소정"/>
    <s v="조수일"/>
    <s v="Online"/>
    <x v="1"/>
    <s v="기능"/>
    <x v="4"/>
    <s v=""/>
    <x v="0"/>
    <x v="4"/>
    <d v="2026-02-26T14:39:37"/>
    <d v="2026-03-11T17:48:23"/>
  </r>
  <r>
    <s v="UT-AC01024S"/>
    <x v="1"/>
    <x v="4"/>
    <x v="9"/>
    <s v="DEF-04232"/>
    <s v="1) IIS 기준 PAD 배정시에만 TSAT (검은색폰트)가 표출되는걸로 보이는데 FIMS는  PAD배정전에도 표시됨. 정상인지 확인 필요_x000a__x000a_2) TAST 이 어떤 상황일때 붉은색 폰트로 PAD 미배정상태에서도 표시되는지, FIMS와 일치 여부 확인 필요"/>
    <x v="4"/>
    <s v="조수일"/>
    <s v="안소정"/>
    <s v="조수일"/>
    <s v="Online"/>
    <x v="1"/>
    <s v="기능"/>
    <x v="4"/>
    <s v=""/>
    <x v="0"/>
    <x v="4"/>
    <d v="2026-02-26T16:25:47"/>
    <d v="2026-03-11T18:15:02"/>
  </r>
  <r>
    <s v="UT-AC01024S"/>
    <x v="1"/>
    <x v="4"/>
    <x v="9"/>
    <s v="DEF-04230"/>
    <s v="임의편 Pad 배정 후 EPIT,EPOT가 조회 안됨_x000a_(IIS 참고필요)"/>
    <x v="4"/>
    <s v="조수일"/>
    <s v="안소정"/>
    <s v="조수일"/>
    <s v="Online"/>
    <x v="1"/>
    <s v="기능"/>
    <x v="4"/>
    <s v=""/>
    <x v="0"/>
    <x v="4"/>
    <d v="2026-02-26T15:24:27"/>
    <d v="2026-03-11T18:29:53"/>
  </r>
  <r>
    <s v="UT-AC01024S"/>
    <x v="1"/>
    <x v="4"/>
    <x v="9"/>
    <s v="DEF-04231"/>
    <s v="(*)EPIT  기능 확인 필요_x000a__x000a_- De-icing in 값이 없을때 CM EPIT가 있으면 *표와 EPIT값을 표시함_x000a_- 필요시 De-icing Info 로직 참조"/>
    <x v="4"/>
    <s v="조수일"/>
    <s v="안소정"/>
    <s v="조수일"/>
    <s v="Online"/>
    <x v="1"/>
    <s v="기능"/>
    <x v="4"/>
    <s v=""/>
    <x v="2"/>
    <x v="4"/>
    <d v="2026-02-26T15:50:50"/>
    <d v="2026-03-16T14:19:28"/>
  </r>
  <r>
    <s v="UT-AC01024S"/>
    <x v="1"/>
    <x v="4"/>
    <x v="9"/>
    <s v="DEF-04233"/>
    <s v="조헙사별 그리드에 TOBT는 어느 조건일때 표시되는지 확인 요청"/>
    <x v="4"/>
    <s v="조수일"/>
    <s v="안소정"/>
    <s v="조수일"/>
    <s v="Online"/>
    <x v="0"/>
    <s v="기능"/>
    <x v="4"/>
    <s v=""/>
    <x v="2"/>
    <x v="4"/>
    <d v="2026-02-26T16:30:03"/>
    <d v="2026-03-16T15:27:26"/>
  </r>
  <r>
    <s v="UT-AC01024S"/>
    <x v="1"/>
    <x v="4"/>
    <x v="9"/>
    <s v="DEF-04235"/>
    <s v="조업사 그리드상에 TYP 항목 분홍배경색 처리 안됨_x000a_---------------------------------------------------------_x000a_주기장 번호가 241~257인 경우 or  기종 상세유형이 744, 77W, 74E, 74J, 74Y인 경우 분홍색으로 표시됨 (General Mode와 동일한것으로 보임)_x000a_"/>
    <x v="4"/>
    <s v="조수일"/>
    <s v="안소정"/>
    <s v="조수일"/>
    <s v="Online"/>
    <x v="1"/>
    <s v="기능"/>
    <x v="4"/>
    <s v=""/>
    <x v="2"/>
    <x v="4"/>
    <d v="2026-02-26T16:51:58"/>
    <d v="2026-03-11T18:16:09"/>
  </r>
  <r>
    <s v="UT-AC01024S"/>
    <x v="1"/>
    <x v="4"/>
    <x v="9"/>
    <s v="DEF-04236"/>
    <s v="Clearance 처리시 처리불가 사유가 비정상 오류 창으로 표시됨"/>
    <x v="4"/>
    <s v="조수일"/>
    <s v="안소정"/>
    <s v="조수일"/>
    <s v="Online"/>
    <x v="1"/>
    <s v="기능"/>
    <x v="4"/>
    <s v=""/>
    <x v="2"/>
    <x v="4"/>
    <d v="2026-02-26T17:02:36"/>
    <d v="2026-03-11T18:00:38"/>
  </r>
  <r>
    <s v="UT-AC01024S"/>
    <x v="1"/>
    <x v="4"/>
    <x v="9"/>
    <s v="DEF-04237"/>
    <s v="Detail 그리드에서 DLA 버튼 클릭시 동일 데이터 서버 오류 표출됨"/>
    <x v="4"/>
    <s v="조수일"/>
    <s v="안소정"/>
    <s v="조수일"/>
    <s v="Online"/>
    <x v="1"/>
    <s v="기능"/>
    <x v="4"/>
    <s v=""/>
    <x v="2"/>
    <x v="4"/>
    <d v="2026-02-26T17:39:14"/>
    <d v="2026-03-17T19:05:37"/>
  </r>
  <r>
    <s v="UT-AC01024S"/>
    <x v="1"/>
    <x v="4"/>
    <x v="9"/>
    <s v="DEF-04238"/>
    <s v="Detail 그리드의 APIT 입력후 수정/삭제가 안됨_x000a_(마우스오른쪽 버튼 시간 수정 삭제 팝업)"/>
    <x v="4"/>
    <s v="조수일"/>
    <s v="안소정"/>
    <s v="조수일"/>
    <s v="Online"/>
    <x v="1"/>
    <s v="기능"/>
    <x v="4"/>
    <s v=""/>
    <x v="2"/>
    <x v="4"/>
    <d v="2026-02-26T18:28:23"/>
    <d v="2026-03-11T17:55:54"/>
  </r>
  <r>
    <s v="UT-AC01024S"/>
    <x v="1"/>
    <x v="4"/>
    <x v="9"/>
    <s v="DEF-04239"/>
    <s v="AOPT 입력후 수정/삭제 안됨 "/>
    <x v="4"/>
    <s v="조수일"/>
    <s v="안소정"/>
    <s v="조수일"/>
    <s v="Online"/>
    <x v="1"/>
    <s v="기능"/>
    <x v="4"/>
    <s v=""/>
    <x v="2"/>
    <x v="4"/>
    <d v="2026-02-26T18:32:53"/>
    <d v="2026-03-11T17:56:46"/>
  </r>
  <r>
    <s v="UT-AC01024S"/>
    <x v="1"/>
    <x v="4"/>
    <x v="9"/>
    <s v="DEF-04240"/>
    <s v="Zone Mode 영역의 FLT 명에서 마우스 오른쪽 버튼 클릭시 해당편 상세정보가 표출도어야 함 "/>
    <x v="4"/>
    <s v="조수일"/>
    <s v="안소정"/>
    <s v="조수일"/>
    <s v="Online"/>
    <x v="1"/>
    <s v="기능"/>
    <x v="4"/>
    <s v=""/>
    <x v="2"/>
    <x v="4"/>
    <d v="2026-02-26T19:11:04"/>
    <d v="2026-03-11T17:47:14"/>
  </r>
  <r>
    <s v="UT-AC01024S"/>
    <x v="1"/>
    <x v="4"/>
    <x v="9"/>
    <s v="DEF-04243"/>
    <s v="역트라(◀)를 할 수 없는 편의 경우 해당 버튼 비활성화 되어 있어야 함"/>
    <x v="4"/>
    <s v="조수일"/>
    <s v="안소정"/>
    <s v="조수일"/>
    <s v="Online"/>
    <x v="1"/>
    <s v="기능"/>
    <x v="4"/>
    <s v=""/>
    <x v="2"/>
    <x v="4"/>
    <d v="2026-02-27T09:35:19"/>
    <d v="2026-03-11T18:17:04"/>
  </r>
  <r>
    <s v="UT-CM20031S"/>
    <x v="0"/>
    <x v="4"/>
    <x v="2"/>
    <s v="DEF-02187"/>
    <s v="화면 상단의 DATE 조회 기간중, Date From값이 있는 상태에서 Date To 값을 강제로 지운 후, Search버튼을 클릭하면 Date From값까지 사라지면서_x000a_&quot;시작일 항목은 필수 입력항목입니다.&quot; 메시지가 나타남._x000a__x000a_=&gt;(요청사항) _x000a_(1) DateFrom 값이 사라지지 않고 유지되어야 함_x000a_(2) 오류 메시지를 &quot;종료일 항목은 필수 입력항목입니다.&quot;메시지를 사용하거나, 현행 IIS와 같이 &quot;Date(From~To)는 필수 입력사항입니다.&quot; 메시지를 사용하도록 변경 필요."/>
    <x v="4"/>
    <s v="이지연"/>
    <s v="김은정"/>
    <s v="이지연"/>
    <s v="Online"/>
    <x v="1"/>
    <s v="기능"/>
    <x v="4"/>
    <s v=""/>
    <x v="2"/>
    <x v="4"/>
    <d v="2025-10-02T17:45:29"/>
    <d v="2025-10-21T09:58:44"/>
  </r>
  <r>
    <s v="UT-MESMF102S"/>
    <x v="4"/>
    <x v="0"/>
    <x v="15"/>
    <s v="DEF-02195"/>
    <s v="공지사항 등록 시 [구분]을 입력하지 않아도 등록이 가능하며, Grid에는 ACDM으로 자동으로 들어가 있으나 상세로 들어가면 [구분]란이 공란임._x000a_"/>
    <x v="0"/>
    <s v="임지훈"/>
    <s v="홍성민"/>
    <s v="원유영"/>
    <s v="Online"/>
    <x v="1"/>
    <s v="기능"/>
    <x v="4"/>
    <s v=""/>
    <x v="0"/>
    <x v="4"/>
    <d v="2025-10-20T15:38:56"/>
    <d v="2025-10-22T09:53:17"/>
  </r>
  <r>
    <s v="UT-GO21301S"/>
    <x v="4"/>
    <x v="0"/>
    <x v="0"/>
    <s v="DEF-02196"/>
    <s v="이벤트 분석 화면 진입 시 서버 오류 발생"/>
    <x v="0"/>
    <s v="신문호"/>
    <s v="박정구"/>
    <s v="정연욱"/>
    <s v="Online"/>
    <x v="1"/>
    <s v="기능"/>
    <x v="4"/>
    <s v=""/>
    <x v="0"/>
    <x v="4"/>
    <d v="2025-10-20T15:48:48"/>
    <d v="2025-10-21T15:35:33"/>
  </r>
  <r>
    <s v="UT-FPFS013S"/>
    <x v="0"/>
    <x v="3"/>
    <x v="8"/>
    <s v="DEF-03104"/>
    <s v="필터 적용되어있는 경우 Search 버튼 옆 FILTER 버튼에 체크박스 체크되도록 개선 요청"/>
    <x v="3"/>
    <s v="장경진"/>
    <s v="현영광"/>
    <s v="송희영"/>
    <s v="Online"/>
    <x v="0"/>
    <s v="UI"/>
    <x v="4"/>
    <s v=""/>
    <x v="2"/>
    <x v="4"/>
    <d v="2025-12-19T13:24:31"/>
    <d v="2025-12-29T10:36:16"/>
  </r>
  <r>
    <s v="UT-CASY022S"/>
    <x v="0"/>
    <x v="2"/>
    <x v="10"/>
    <s v="DEF-03137"/>
    <s v="최초 _x000a_검색기간 아닌 게시글이 보임 11/12"/>
    <x v="2"/>
    <s v="박영수"/>
    <s v="최민지"/>
    <s v="장수정"/>
    <s v="Online"/>
    <x v="1"/>
    <s v="기타"/>
    <x v="4"/>
    <s v=""/>
    <x v="2"/>
    <x v="4"/>
    <d v="2025-12-22T15:13:38"/>
    <d v="2026-01-13T16:10:12"/>
  </r>
  <r>
    <s v="UT-CASY023S"/>
    <x v="0"/>
    <x v="2"/>
    <x v="10"/>
    <s v="DEF-03138"/>
    <s v="최초 검색기간 한달로 요청"/>
    <x v="2"/>
    <s v="박영수"/>
    <s v="최민지"/>
    <s v="장수정"/>
    <s v="Online"/>
    <x v="0"/>
    <s v="기타"/>
    <x v="4"/>
    <s v=""/>
    <x v="2"/>
    <x v="4"/>
    <d v="2025-12-22T15:14:38"/>
    <d v="2025-12-24T17:50:05"/>
  </r>
  <r>
    <s v="UT-AC01016S"/>
    <x v="1"/>
    <x v="2"/>
    <x v="9"/>
    <s v="DEF-04261"/>
    <s v="맨 상단 AIRLINE NAME에 값 표출, CALL SIGN 추가"/>
    <x v="2"/>
    <s v="조수일"/>
    <s v="구혜지"/>
    <s v="최기현"/>
    <s v="Online"/>
    <x v="0"/>
    <s v="UI"/>
    <x v="4"/>
    <s v=""/>
    <x v="2"/>
    <x v="4"/>
    <d v="2026-03-05T09:40:36"/>
    <d v="2026-03-12T16:56:53"/>
  </r>
  <r>
    <s v="UT-AC01016S"/>
    <x v="1"/>
    <x v="2"/>
    <x v="9"/>
    <s v="DEF-04263"/>
    <s v="AIRLINE HANDLER SERVICE 조업사 타입 영문코드와 한글설명 같이 표출"/>
    <x v="2"/>
    <s v="조수일"/>
    <s v="구혜지"/>
    <s v="최기현"/>
    <s v="Online"/>
    <x v="0"/>
    <s v="UI"/>
    <x v="4"/>
    <s v=""/>
    <x v="2"/>
    <x v="4"/>
    <d v="2026-03-05T09:50:52"/>
    <d v="2026-03-12T16:57:30"/>
  </r>
  <r>
    <s v="UT-GO11101S"/>
    <x v="4"/>
    <x v="0"/>
    <x v="0"/>
    <s v="DEF-02191"/>
    <s v="메뉴를 진입할 때 불필요한 메시지 출력됨. _x000a_메시지 확인 버튼 클릭하면 해당 메뉴의 기능은 정상적으로 작동함."/>
    <x v="0"/>
    <s v="신문호"/>
    <s v="김경준"/>
    <s v="정연욱"/>
    <s v="Online"/>
    <x v="1"/>
    <s v="기타"/>
    <x v="4"/>
    <s v=""/>
    <x v="2"/>
    <x v="4"/>
    <d v="2025-10-20T14:11:21"/>
    <d v="2025-10-21T14:48:31"/>
  </r>
  <r>
    <s v="UT-TabFrame"/>
    <x v="3"/>
    <x v="2"/>
    <x v="10"/>
    <s v="DEF-03290"/>
    <s v="3tile 클릭시 수행내용 다름_x000a__x000a_fims : 메뉴 3개일때 그 3개메뉴로 3tile 구성_x000a_        메뉴 2개이하, 4개이상 일때 fp active dep, arr, pending list로 구성되고 원래 켜져있던 메뉴들이 사라짐_x000a__x000a_aoms: 메뉴 3개일떄 그 3개메뉴로 3tile 구성_x000a_        메뉴 2개이하, 4개이상일때 작동안함_x000a__x000a_"/>
    <x v="2"/>
    <s v="박영수"/>
    <s v="박영수"/>
    <s v="장수정"/>
    <s v="Online"/>
    <x v="1"/>
    <s v="UI"/>
    <x v="4"/>
    <s v=""/>
    <x v="2"/>
    <x v="4"/>
    <d v="2025-12-31T08:55:26"/>
    <d v="2026-03-10T15:37:59"/>
  </r>
  <r>
    <s v="UT-TitleFrame"/>
    <x v="3"/>
    <x v="2"/>
    <x v="10"/>
    <s v="DEF-03291"/>
    <s v="스크린 full 했을때 설명내용 위치 "/>
    <x v="2"/>
    <s v="박영수"/>
    <s v="박영수"/>
    <s v="장수정"/>
    <s v="Online"/>
    <x v="1"/>
    <s v="UI"/>
    <x v="4"/>
    <s v=""/>
    <x v="2"/>
    <x v="4"/>
    <d v="2025-12-31T09:38:49"/>
    <d v="2026-01-13T16:06:38"/>
  </r>
  <r>
    <s v="UT-CM90006B"/>
    <x v="1"/>
    <x v="4"/>
    <x v="2"/>
    <s v="DEF-03294"/>
    <s v="CM90006B 배치프로그램설계서가 변경되었기에, 설계서 참고하셔서 변경사항 반영 부탁드립니다._x000a_: 기존 Step1 단일 프로세스 -&gt; 신규 Step1(지상이동표준시간Sync) 추가, _x000a_  기존 Step1 로직은 Step2로 조정)_x000a__x000a_1. 신규 Step1로직 추가_x000a_ : TN_CM_GRND_TXNG_HR_CRTR 데이터 전체 삭제 후, VIEW쿼리 기준으로 신규 INSERT하여 SYNC. (지상이동표준시간관리 화면에서 사용하는 XML활용)_x000a__x000a_2. 배치프로그램에서 호출하는 프로시저 2종의 명칭이 아래와 같이 변경_x000a_   되어 배치프로그램 수정 및 증적 보완 부탁드립니다. _x000a_   (명칭 중 .._MIG_.. -&gt; .._CREATE_..로 변경됨. 처리 로직은 동일)_x000a__x000a_  (1) SP_CM_MIG_MLSTN_SIBT -&gt; SP_CM_CREATE_MLSTN_SIBT_x000a_  (2) SP_CM_MIG_MLSTN_SOBT -&gt; SP_CM_CREATE_MLSTN_SOBT로 변경 "/>
    <x v="4"/>
    <s v="이지연"/>
    <s v="김단호"/>
    <s v="이지연"/>
    <s v="Batch"/>
    <x v="0"/>
    <s v="기능"/>
    <x v="4"/>
    <s v=""/>
    <x v="2"/>
    <x v="4"/>
    <d v="2025-12-31T16:49:23"/>
    <d v="2026-01-09T18:14:15"/>
  </r>
  <r>
    <s v="UT-FSEX020L"/>
    <x v="0"/>
    <x v="3"/>
    <x v="6"/>
    <s v="DEF-03298"/>
    <s v="처음 인쇄 화면에서는 첨부파일 보이나_x000a_두번째로 첨부파일 관리 팝업 화면 띄웠다가_x000a_,다시 인쇄 화면 눌렀을때는 첨부파일 안보임"/>
    <x v="3"/>
    <s v="임소정"/>
    <s v="임소정"/>
    <s v="장수정"/>
    <s v="Online"/>
    <x v="1"/>
    <s v="기능"/>
    <x v="4"/>
    <s v=""/>
    <x v="0"/>
    <x v="4"/>
    <d v="2026-01-02T11:05:25"/>
    <d v="2026-02-10T14:58:36"/>
  </r>
  <r>
    <s v="UT-CM20031S"/>
    <x v="0"/>
    <x v="4"/>
    <x v="2"/>
    <s v="DEF-03302"/>
    <s v="일부 그리드 컬럼 값이 테이블 컬럼과 매치되지 않음_x000a__x000a_샘플_x000a_SELECT * FROM  CMOWN.TN_CM_ACDM_OPER_CSAF WHERE TOT_YMD LIKE '20251222' AND DEICE_INCL_YN = 'Y' AND PRD_SE_CD = 'D' AND PSG_CGO_SE_CD = 'A';_x000a_했을때_x000a_ARR_RTRC_MVMN_HR_VL_x000a_ARR_RTRC_FUEL_CNSM_QY_x000a_ARR_RTRC_C_EHST_QY  항목 값이 나와야 하는데 출발 값이 표출됨_x000a_"/>
    <x v="4"/>
    <s v="이지연"/>
    <s v="김은정"/>
    <s v="이용혁"/>
    <s v="Online"/>
    <x v="1"/>
    <s v="기능"/>
    <x v="4"/>
    <s v=""/>
    <x v="2"/>
    <x v="4"/>
    <d v="2026-01-07T15:45:12"/>
    <d v="2026-01-12T10:14:32"/>
  </r>
  <r>
    <s v="UT-AC08014S"/>
    <x v="2"/>
    <x v="4"/>
    <x v="9"/>
    <s v="DEF-03209"/>
    <s v="1) General Mode에서 선택되어 있는 관제석과 Duty Time 상에 표시된 관제석이 불일치 (새로고침시에도)_x000a__x000a_2) Control Position 이 Change로 표기됨 (오타)_x000a_"/>
    <x v="4"/>
    <s v="조수일"/>
    <s v="안소정"/>
    <s v="조수일"/>
    <s v="Online"/>
    <x v="1"/>
    <s v="기능"/>
    <x v="4"/>
    <s v=""/>
    <x v="2"/>
    <x v="4"/>
    <d v="2025-12-26T14:09:06"/>
    <d v="2026-01-13T13:04:46"/>
  </r>
  <r>
    <s v="UT-CASY011S"/>
    <x v="0"/>
    <x v="3"/>
    <x v="10"/>
    <s v="DEF-03211"/>
    <s v="그룹탭 처음 진입 시 (수신자 리스트는 비어있음)_x000a_조직도에서 부서 선택후 1인 추가하면_x000a_없었던 인원이 보이고,_x000a_조직도 사용자 리스트도 선택한 조직도 그룹 리스트(이땐 8번에 위치함)가 아니라 전체?리스트로 보여짐(233번에 위치) _x000a_  "/>
    <x v="3"/>
    <s v="박영수"/>
    <s v="정연준"/>
    <s v="장수정"/>
    <s v="Online"/>
    <x v="1"/>
    <s v="기타"/>
    <x v="4"/>
    <s v=""/>
    <x v="0"/>
    <x v="4"/>
    <d v="2025-12-29T13:44:24"/>
    <d v="2025-12-30T15:44:43"/>
  </r>
  <r>
    <s v="UT-CASY011S"/>
    <x v="0"/>
    <x v="2"/>
    <x v="10"/>
    <s v="DEF-03231"/>
    <s v="sms회신현황 회신자 머리말? 상세 추가 (결함이미지 참고)_x000a_정렬도 각 아래 머리말 클릭으로 정렬되게 수정"/>
    <x v="2"/>
    <s v="박영수"/>
    <s v="정연준"/>
    <s v="장수정"/>
    <s v="Online"/>
    <x v="0"/>
    <s v="기타"/>
    <x v="4"/>
    <s v=""/>
    <x v="2"/>
    <x v="4"/>
    <d v="2025-12-30T09:19:53"/>
    <d v="2026-01-06T10:45:54"/>
  </r>
  <r>
    <s v="UT-FSEX040M"/>
    <x v="0"/>
    <x v="3"/>
    <x v="6"/>
    <s v="DEF-03299"/>
    <s v="근무조 선택 시 서버오류 팝업"/>
    <x v="3"/>
    <s v="임소정"/>
    <s v="임소정"/>
    <s v="장수정"/>
    <s v="Online"/>
    <x v="1"/>
    <s v="기능"/>
    <x v="4"/>
    <s v=""/>
    <x v="0"/>
    <x v="4"/>
    <d v="2026-01-02T11:13:36"/>
    <d v="2026-01-13T16:30:46"/>
  </r>
  <r>
    <s v="UT-AC08022S"/>
    <x v="1"/>
    <x v="4"/>
    <x v="9"/>
    <s v="DEF-03303"/>
    <s v="관제석 중복 등록 방지 누락"/>
    <x v="4"/>
    <s v="조수일"/>
    <s v="구혜지"/>
    <s v="조수일"/>
    <s v="Online"/>
    <x v="1"/>
    <s v="기능"/>
    <x v="4"/>
    <s v=""/>
    <x v="0"/>
    <x v="4"/>
    <d v="2026-01-08T17:29:30"/>
    <d v="2026-01-09T18:25:07"/>
  </r>
  <r>
    <s v="UT-AC08022S"/>
    <x v="1"/>
    <x v="4"/>
    <x v="9"/>
    <s v="DEF-03304"/>
    <s v="관제석 비사용인경우 맵핑에도 표시되지 않도록 개선 필요"/>
    <x v="4"/>
    <s v="조수일"/>
    <s v="구혜지"/>
    <s v="조수일"/>
    <s v="Online"/>
    <x v="0"/>
    <s v="기능"/>
    <x v="4"/>
    <s v=""/>
    <x v="2"/>
    <x v="4"/>
    <d v="2026-01-08T17:38:04"/>
    <d v="2026-01-12T09:33:59"/>
  </r>
  <r>
    <s v="UT-RSCI021S"/>
    <x v="1"/>
    <x v="4"/>
    <x v="5"/>
    <s v="DEF-03307"/>
    <s v="MQT 추가시 오류내역 확인바랍니다. "/>
    <x v="4"/>
    <s v="유경섭"/>
    <s v="이수연"/>
    <s v="유경섭"/>
    <s v="Online"/>
    <x v="1"/>
    <s v="기능"/>
    <x v="4"/>
    <s v=""/>
    <x v="2"/>
    <x v="4"/>
    <d v="2026-01-12T10:52:11"/>
    <d v="2026-01-15T18:36:52"/>
  </r>
  <r>
    <s v="UT-WESCASY024S"/>
    <x v="0"/>
    <x v="0"/>
    <x v="13"/>
    <s v="DEF-03360"/>
    <s v="[S-5]_x000a_수정 후 저장버튼을 누르면 오류 메시지 호출"/>
    <x v="0"/>
    <s v="임지훈"/>
    <s v="홍성민"/>
    <s v="임유진"/>
    <s v="Online"/>
    <x v="1"/>
    <s v="기능"/>
    <x v="4"/>
    <s v=""/>
    <x v="2"/>
    <x v="4"/>
    <d v="2026-01-15T10:26:31"/>
    <d v="2026-01-16T09:10:18"/>
  </r>
  <r>
    <s v="UT-WESCASY027S"/>
    <x v="0"/>
    <x v="0"/>
    <x v="13"/>
    <s v="DEF-03366"/>
    <s v="[S-9]_x000a_결과서 상에는 조회 결과 데이터가 없을 경우 결과가 없습니다 얼랏 호출이라고 기재되어있으나, 데이터가 없어도 알럿을 별도로 호출하지 않습니다._x000a_"/>
    <x v="0"/>
    <s v="임지훈"/>
    <s v="홍성민"/>
    <s v="임유진"/>
    <s v="Online"/>
    <x v="0"/>
    <s v="기능"/>
    <x v="4"/>
    <s v=""/>
    <x v="2"/>
    <x v="4"/>
    <d v="2026-01-15T13:17:55"/>
    <d v="2026-01-28T13:51:21"/>
  </r>
  <r>
    <s v="UT-AC06004M"/>
    <x v="1"/>
    <x v="2"/>
    <x v="9"/>
    <s v="DEF-04282"/>
    <s v="DVA, DVR 풀어서 기재"/>
    <x v="2"/>
    <s v="조수일"/>
    <s v="구혜지"/>
    <s v="최기현"/>
    <s v="Online"/>
    <x v="0"/>
    <s v="UI"/>
    <x v="4"/>
    <s v=""/>
    <x v="2"/>
    <x v="4"/>
    <d v="2026-03-05T15:18:25"/>
    <d v="2026-03-12T16:58:59"/>
  </r>
  <r>
    <s v="UT-AC08002M"/>
    <x v="1"/>
    <x v="2"/>
    <x v="9"/>
    <s v="DEF-04287"/>
    <s v="NEW DELETE 버튼 삭제 혹은 비활성화"/>
    <x v="2"/>
    <s v="조수일"/>
    <s v="구혜지"/>
    <s v="최기현"/>
    <s v="Online"/>
    <x v="0"/>
    <s v="기능"/>
    <x v="4"/>
    <s v=""/>
    <x v="2"/>
    <x v="4"/>
    <d v="2026-03-05T15:40:03"/>
    <d v="2026-03-12T16:59:21"/>
  </r>
  <r>
    <s v="UT-AC08002M"/>
    <x v="1"/>
    <x v="2"/>
    <x v="9"/>
    <s v="DEF-04288"/>
    <s v="검색 시 대소문자 구분하지 않도록 개선"/>
    <x v="2"/>
    <s v="조수일"/>
    <s v="구혜지"/>
    <s v="최기현"/>
    <s v="Online"/>
    <x v="0"/>
    <s v="기타"/>
    <x v="4"/>
    <s v=""/>
    <x v="2"/>
    <x v="4"/>
    <d v="2026-03-05T15:43:09"/>
    <d v="2026-03-12T17:00:07"/>
  </r>
  <r>
    <s v="UT-AC08002M"/>
    <x v="1"/>
    <x v="2"/>
    <x v="9"/>
    <s v="DEF-04289"/>
    <s v="NOTAM 원문 출력 버튼 추가 (리포팅 툴 활용)"/>
    <x v="2"/>
    <s v="조수일"/>
    <s v="구혜지"/>
    <s v="최기현"/>
    <s v="Online"/>
    <x v="0"/>
    <s v="기능"/>
    <x v="4"/>
    <s v=""/>
    <x v="2"/>
    <x v="4"/>
    <d v="2026-03-05T15:44:29"/>
    <d v="2026-03-12T17:00:28"/>
  </r>
  <r>
    <s v="UT-AC08021S"/>
    <x v="1"/>
    <x v="2"/>
    <x v="9"/>
    <s v="DEF-04290"/>
    <s v="슈퍼바이저 EMP NO 삭제 후 NAME에서 대상 고를수 있도록 수정 (공란도 고를수있도록) (마치 GENERAL MODE의 SUPERVISOR 선택 기능처럼)"/>
    <x v="2"/>
    <s v="조수일"/>
    <s v="구혜지"/>
    <s v="최기현"/>
    <s v="Online"/>
    <x v="0"/>
    <s v="기능"/>
    <x v="4"/>
    <s v=""/>
    <x v="2"/>
    <x v="4"/>
    <d v="2026-03-05T15:54:20"/>
    <d v="2026-03-12T17:04:25"/>
  </r>
  <r>
    <s v="UT-RSPK055S"/>
    <x v="1"/>
    <x v="2"/>
    <x v="5"/>
    <s v="DEF-04291"/>
    <s v="hourly flight operation status 내용 확인 불가 (스크롤 추가)"/>
    <x v="2"/>
    <s v="유경섭"/>
    <s v="김훈근"/>
    <s v="송희영"/>
    <s v="Online"/>
    <x v="0"/>
    <s v="기능"/>
    <x v="4"/>
    <s v=""/>
    <x v="0"/>
    <x v="4"/>
    <d v="2026-03-05T15:56:00"/>
    <d v="2026-03-23T18:14:11"/>
  </r>
  <r>
    <s v="UT-RSPK059S"/>
    <x v="1"/>
    <x v="2"/>
    <x v="5"/>
    <s v="DEF-04292"/>
    <s v="제방빙존 전체 보이지 않음. (Msouth는 크게 보이는데 dsouth는 자게 보임. 스크롤을 써도 보이는 화면이 작아 보이지 않음.)"/>
    <x v="2"/>
    <s v="유경섭"/>
    <s v="장동혁"/>
    <s v="송희영"/>
    <s v="Online"/>
    <x v="1"/>
    <s v="UI"/>
    <x v="4"/>
    <s v=""/>
    <x v="0"/>
    <x v="4"/>
    <d v="2026-03-05T16:01:29"/>
    <d v="2026-03-23T18:16:37"/>
  </r>
  <r>
    <s v="UT-CARF012S"/>
    <x v="0"/>
    <x v="3"/>
    <x v="10"/>
    <s v="DEF-02482"/>
    <s v="행 추가 시_x000a_Terminal Name에 최초 표시되는 t1 ...에 대한_x000a_Exit Name 내용들이 조회되지 않고_x000a_전체 내용이 목록 표시 됨_x000a_(실제 t1에 해당하는 Exit는 없음)_x000a__x000a_저장도 되어_x000a_전체 리스트에서도 저장된 내용으로는 보이는데_x000a_수정 시에는 안보임"/>
    <x v="3"/>
    <s v="박영수"/>
    <s v="정연준"/>
    <s v="장수정"/>
    <s v="Online"/>
    <x v="1"/>
    <s v="기능"/>
    <x v="4"/>
    <s v=""/>
    <x v="2"/>
    <x v="4"/>
    <d v="2025-11-24T16:01:37"/>
    <d v="2025-11-25T10:34:14"/>
  </r>
  <r>
    <s v="UT-MESAC011S"/>
    <x v="0"/>
    <x v="3"/>
    <x v="15"/>
    <s v="DEF-02505"/>
    <s v="PLANED, APRON, DE-ICING, DEPARTED는 해당 운항편수 제목 근처에 잘 표기 (전문 디자이너 도움 필요)"/>
    <x v="3"/>
    <s v="임지훈"/>
    <s v="이수빈"/>
    <s v="정진성"/>
    <s v="Online"/>
    <x v="0"/>
    <s v="UI"/>
    <x v="4"/>
    <s v=""/>
    <x v="2"/>
    <x v="4"/>
    <d v="2025-11-25T15:11:32"/>
    <d v="2026-01-12T10:24:00"/>
  </r>
  <r>
    <s v="UT-CASY011S"/>
    <x v="0"/>
    <x v="3"/>
    <x v="10"/>
    <s v="DEF-02507"/>
    <s v="전송 대상자 리스트_x000a_띄어쓰기"/>
    <x v="3"/>
    <s v="박영수"/>
    <s v="정연준"/>
    <s v="장수정"/>
    <s v="Online"/>
    <x v="1"/>
    <s v="UI"/>
    <x v="4"/>
    <s v=""/>
    <x v="2"/>
    <x v="4"/>
    <d v="2025-11-25T15:15:15"/>
    <d v="2025-12-29T13:20:40"/>
  </r>
  <r>
    <s v="UT-MESAC011S"/>
    <x v="0"/>
    <x v="3"/>
    <x v="15"/>
    <s v="DEF-02508"/>
    <s v="순번, 일자 컬럼 추가"/>
    <x v="3"/>
    <s v="임지훈"/>
    <s v="이수빈"/>
    <s v="정진성"/>
    <s v="Online"/>
    <x v="0"/>
    <s v="UI"/>
    <x v="4"/>
    <s v=""/>
    <x v="2"/>
    <x v="4"/>
    <d v="2025-11-25T15:17:23"/>
    <d v="2026-01-12T10:24:36"/>
  </r>
  <r>
    <s v="UT-CASY011S"/>
    <x v="0"/>
    <x v="3"/>
    <x v="10"/>
    <s v="DEF-02509"/>
    <s v="전화번호 입력 제약조건 설정"/>
    <x v="3"/>
    <s v="박영수"/>
    <s v="정연준"/>
    <s v="장수정"/>
    <s v="Online"/>
    <x v="1"/>
    <s v="데이터"/>
    <x v="4"/>
    <s v=""/>
    <x v="2"/>
    <x v="4"/>
    <d v="2025-11-25T15:17:37"/>
    <d v="2025-12-29T13:22:19"/>
  </r>
  <r>
    <s v="UT-MESAC016S"/>
    <x v="0"/>
    <x v="3"/>
    <x v="15"/>
    <s v="DEF-02510"/>
    <s v="일자 컬럼 추가"/>
    <x v="3"/>
    <s v="임지훈"/>
    <s v="이수빈"/>
    <s v="정진성"/>
    <s v="Online"/>
    <x v="0"/>
    <s v="UI"/>
    <x v="4"/>
    <s v=""/>
    <x v="2"/>
    <x v="4"/>
    <d v="2025-11-25T15:18:42"/>
    <d v="2026-01-12T10:25:09"/>
  </r>
  <r>
    <s v="UT-MESAC011S"/>
    <x v="0"/>
    <x v="3"/>
    <x v="15"/>
    <s v="DEF-02511"/>
    <s v="순번 컬럼 추가 철회, 일자 컬럼만 추가"/>
    <x v="3"/>
    <s v="임지훈"/>
    <s v="이수빈"/>
    <s v="정진성"/>
    <s v="Online"/>
    <x v="0"/>
    <s v="UI"/>
    <x v="4"/>
    <s v=""/>
    <x v="2"/>
    <x v="4"/>
    <d v="2025-11-25T15:22:45"/>
    <d v="2026-01-12T10:25:23"/>
  </r>
  <r>
    <s v="UT-MESAC020S"/>
    <x v="0"/>
    <x v="3"/>
    <x v="15"/>
    <s v="DEF-02520"/>
    <s v="컬럼 삭제 : EVENT, REMARK_x000a_컬럼 추가 : 리턴요청일자/시간, 리턴전게이트 (리턴후게이트와 구분)_x000a__x000a_"/>
    <x v="3"/>
    <s v="임지훈"/>
    <s v="이수빈"/>
    <s v="정진성"/>
    <s v="Online"/>
    <x v="0"/>
    <s v="UI"/>
    <x v="4"/>
    <s v=""/>
    <x v="0"/>
    <x v="4"/>
    <d v="2025-11-25T15:47:39"/>
    <d v="2026-01-12T10:20:39"/>
  </r>
  <r>
    <s v="UT-MESAC031S"/>
    <x v="0"/>
    <x v="3"/>
    <x v="15"/>
    <s v="DEF-02524"/>
    <s v="패드가 7배까지만 정상적으로 보임_x000a_7개 초과할 경우 횡스크롤 등 방안 필요"/>
    <x v="3"/>
    <s v="임지훈"/>
    <s v="이수빈"/>
    <s v="정진성"/>
    <s v="Online"/>
    <x v="0"/>
    <s v="UI"/>
    <x v="4"/>
    <s v=""/>
    <x v="2"/>
    <x v="4"/>
    <d v="2025-11-25T16:14:08"/>
    <d v="2026-01-12T10:35:39"/>
  </r>
  <r>
    <s v="UT-MESAC031S"/>
    <x v="0"/>
    <x v="3"/>
    <x v="15"/>
    <s v="DEF-02525"/>
    <s v="순서 컬럼 추가"/>
    <x v="3"/>
    <s v="임지훈"/>
    <s v="이수빈"/>
    <s v="정진성"/>
    <s v="Online"/>
    <x v="0"/>
    <s v="UI"/>
    <x v="4"/>
    <s v=""/>
    <x v="2"/>
    <x v="4"/>
    <d v="2025-11-25T16:14:37"/>
    <d v="2026-01-12T10:39:28"/>
  </r>
  <r>
    <s v="UT-MESAC031S"/>
    <x v="0"/>
    <x v="3"/>
    <x v="15"/>
    <s v="DEF-02526"/>
    <s v="제방빙 진행현황별 색상 표기 추가_x000a_(O.B, IN, STA, END)"/>
    <x v="3"/>
    <s v="임지훈"/>
    <s v="이수빈"/>
    <s v="정진성"/>
    <s v="Online"/>
    <x v="0"/>
    <s v="UI"/>
    <x v="4"/>
    <s v=""/>
    <x v="2"/>
    <x v="4"/>
    <d v="2025-11-25T16:15:18"/>
    <d v="2026-01-12T10:36:13"/>
  </r>
  <r>
    <s v="UT-CASY011S"/>
    <x v="0"/>
    <x v="3"/>
    <x v="10"/>
    <s v="DEF-02527"/>
    <s v="직위 클릭 시 해당 직위 리스트 조회되도록_x000a_(현재는 체크해야지 보임)_x000a_"/>
    <x v="3"/>
    <s v="박영수"/>
    <s v="정연준"/>
    <s v="장수정"/>
    <s v="Online"/>
    <x v="1"/>
    <s v="기능"/>
    <x v="4"/>
    <s v=""/>
    <x v="2"/>
    <x v="4"/>
    <d v="2025-11-25T16:16:47"/>
    <d v="2025-12-29T13:23:30"/>
  </r>
  <r>
    <s v="UT-MESAC031S"/>
    <x v="0"/>
    <x v="3"/>
    <x v="15"/>
    <s v="DEF-02528"/>
    <s v="DEICING INFORMATION 1ST 탭 명칭변경_x000a__x000a_PAD -&gt; by PAD_x000a_조업사 -&gt; by G.H"/>
    <x v="3"/>
    <s v="임지훈"/>
    <s v="이수빈"/>
    <s v="정진성"/>
    <s v="Online"/>
    <x v="0"/>
    <s v="UI"/>
    <x v="4"/>
    <s v=""/>
    <x v="2"/>
    <x v="4"/>
    <d v="2025-11-25T16:18:14"/>
    <d v="2026-01-12T10:36:32"/>
  </r>
  <r>
    <s v="UT-MESAC035S"/>
    <x v="0"/>
    <x v="3"/>
    <x v="15"/>
    <s v="DEF-02529"/>
    <s v="화면에 있는 조업사 단어 수정_x000a_조업사 -&gt; G.H"/>
    <x v="3"/>
    <s v="임지훈"/>
    <s v="이수빈"/>
    <s v="정진성"/>
    <s v="Online"/>
    <x v="0"/>
    <s v="UI"/>
    <x v="4"/>
    <s v=""/>
    <x v="2"/>
    <x v="4"/>
    <d v="2025-11-25T16:18:52"/>
    <d v="2026-01-12T10:36:56"/>
  </r>
  <r>
    <s v="UT-MESAC036S"/>
    <x v="0"/>
    <x v="3"/>
    <x v="15"/>
    <s v="DEF-02531"/>
    <s v="제목 및 탭 명칭수정 및 구성 변경_x000a__x000a_(메인) NOTICE -&gt; OVERVIEW_x000a_(탭) NOTICE, 운항관리정보 -&gt; by Date_x000a_(탭) 운항현황 -&gt; by Time"/>
    <x v="3"/>
    <s v="임지훈"/>
    <s v="이수빈"/>
    <s v="정진성"/>
    <s v="Online"/>
    <x v="0"/>
    <s v="UI"/>
    <x v="4"/>
    <s v=""/>
    <x v="2"/>
    <x v="4"/>
    <d v="2025-11-25T16:23:39"/>
    <d v="2026-01-12T10:37:30"/>
  </r>
  <r>
    <s v="UT-MESAC036S"/>
    <x v="0"/>
    <x v="3"/>
    <x v="15"/>
    <s v="DEF-02532"/>
    <s v="제빙진행 컬럼에 FINISHED 버튼이 있는게 아니고 실제 진행대수가 표출되어야 함"/>
    <x v="3"/>
    <s v="임지훈"/>
    <s v="이수빈"/>
    <s v="정진성"/>
    <s v="Online"/>
    <x v="1"/>
    <s v="기능"/>
    <x v="4"/>
    <s v=""/>
    <x v="2"/>
    <x v="4"/>
    <d v="2025-11-25T16:24:44"/>
    <d v="2026-01-12T10:03:30"/>
  </r>
  <r>
    <s v="UT-MESAC036S"/>
    <x v="0"/>
    <x v="3"/>
    <x v="15"/>
    <s v="DEF-02533"/>
    <s v="제빙완료 대수 터치 시 FINISHED 팝업 뜰수있도록 개선"/>
    <x v="3"/>
    <s v="임지훈"/>
    <s v="이수빈"/>
    <s v="정진성"/>
    <s v="Online"/>
    <x v="0"/>
    <s v="UI"/>
    <x v="4"/>
    <s v=""/>
    <x v="2"/>
    <x v="4"/>
    <d v="2025-11-25T16:25:27"/>
    <d v="2026-01-12T10:37:53"/>
  </r>
  <r>
    <s v="UT-MESAC037M"/>
    <x v="0"/>
    <x v="3"/>
    <x v="15"/>
    <s v="DEF-02534"/>
    <s v="NOTICE에 제빙완료 항공편수가 4대로 되어있으나, FINISHED에 조회되는 항공편은 1대로 불일치 "/>
    <x v="3"/>
    <s v="임지훈"/>
    <s v="이수빈"/>
    <s v="정진성"/>
    <s v="Online"/>
    <x v="1"/>
    <s v="기능"/>
    <x v="4"/>
    <s v=""/>
    <x v="2"/>
    <x v="4"/>
    <d v="2025-11-25T16:26:16"/>
    <d v="2026-01-12T10:38:10"/>
  </r>
  <r>
    <s v="UT-CASY011S"/>
    <x v="0"/>
    <x v="3"/>
    <x v="10"/>
    <s v="DEF-02535"/>
    <s v="변경사유 등록을_x000a_수신자 리스트 옆에 적지 않고_x000a__x000a_&gt;  (추가버튼) 누르면_x000a_변경사유 작성 팝업 띄워서 작성_x000a__x000a__x000a_-직위 탭 동일,_x000a_- SMS 환경설정 탭 상세 그룹 맵핑 설정 정보 동일"/>
    <x v="3"/>
    <s v="박영수"/>
    <s v="정연준"/>
    <s v="장수정"/>
    <s v="Online"/>
    <x v="0"/>
    <s v="프로세스"/>
    <x v="4"/>
    <s v=""/>
    <x v="2"/>
    <x v="4"/>
    <d v="2025-11-25T16:26:42"/>
    <d v="2025-12-29T16:15:39"/>
  </r>
  <r>
    <s v="UT-MESAC011S"/>
    <x v="0"/>
    <x v="3"/>
    <x v="15"/>
    <s v="DEF-02536"/>
    <s v="CLEARANCE로 인한 색상변경에 대한 범례 추가"/>
    <x v="3"/>
    <s v="임지훈"/>
    <s v="이수빈"/>
    <s v="정진성"/>
    <s v="Online"/>
    <x v="0"/>
    <s v="UI"/>
    <x v="4"/>
    <s v=""/>
    <x v="2"/>
    <x v="4"/>
    <d v="2025-11-25T16:31:22"/>
    <d v="2026-01-12T10:39:10"/>
  </r>
  <r>
    <s v="UT-WESAC001S"/>
    <x v="0"/>
    <x v="3"/>
    <x v="13"/>
    <s v="DEF-02537"/>
    <s v="LIST -&gt; PLANED로 탭 명칭변경"/>
    <x v="3"/>
    <s v="임지훈"/>
    <s v="홍성민"/>
    <s v="정진성"/>
    <s v="Online"/>
    <x v="0"/>
    <s v="UI"/>
    <x v="4"/>
    <s v=""/>
    <x v="2"/>
    <x v="4"/>
    <d v="2025-11-25T16:39:03"/>
    <d v="2026-01-12T10:42:46"/>
  </r>
  <r>
    <s v="UT-WESAC001S"/>
    <x v="0"/>
    <x v="3"/>
    <x v="13"/>
    <s v="DEF-02538"/>
    <s v="PLANED, DEPARTED 일자 컬럼 추가"/>
    <x v="3"/>
    <s v="임지훈"/>
    <s v="홍성민"/>
    <s v="정진성"/>
    <s v="Online"/>
    <x v="0"/>
    <s v="UI"/>
    <x v="4"/>
    <s v=""/>
    <x v="2"/>
    <x v="4"/>
    <d v="2025-11-25T16:39:52"/>
    <d v="2026-01-12T10:42:18"/>
  </r>
  <r>
    <s v="UT-WESAC001S"/>
    <x v="0"/>
    <x v="3"/>
    <x v="13"/>
    <s v="DEF-02540"/>
    <s v="ARRIVAL PLANED, APRON_x000a_ETA 일자, 시간 컬럼 추가"/>
    <x v="3"/>
    <s v="임지훈"/>
    <s v="홍성민"/>
    <s v="정진성"/>
    <s v="Online"/>
    <x v="0"/>
    <s v="UI"/>
    <x v="4"/>
    <s v=""/>
    <x v="2"/>
    <x v="4"/>
    <d v="2025-11-25T16:41:39"/>
    <d v="2026-01-12T10:07:15"/>
  </r>
  <r>
    <s v="UT-WESAC001S"/>
    <x v="0"/>
    <x v="3"/>
    <x v="13"/>
    <s v="DEF-02541"/>
    <s v="EVENT 탭 명칭 변경_x000a_EVENT -&gt; GATE RETURN"/>
    <x v="3"/>
    <s v="임지훈"/>
    <s v="홍성민"/>
    <s v="정진성"/>
    <s v="Online"/>
    <x v="0"/>
    <s v="UI"/>
    <x v="4"/>
    <s v=""/>
    <x v="2"/>
    <x v="4"/>
    <d v="2025-11-25T16:42:09"/>
    <d v="2026-01-12T10:07:52"/>
  </r>
  <r>
    <s v="UT-AC01021S"/>
    <x v="4"/>
    <x v="0"/>
    <x v="9"/>
    <s v="DEF-02212"/>
    <s v="CONTROLLER 변경 시 에러 메시지 동작됨"/>
    <x v="0"/>
    <s v="조수일"/>
    <s v="안소정"/>
    <s v="박광염"/>
    <s v="Online"/>
    <x v="1"/>
    <s v="기능"/>
    <x v="4"/>
    <s v=""/>
    <x v="0"/>
    <x v="4"/>
    <d v="2025-10-22T11:10:14"/>
    <d v="2025-12-05T17:17:17"/>
  </r>
  <r>
    <s v="UT-SLOTBI008S"/>
    <x v="4"/>
    <x v="0"/>
    <x v="4"/>
    <s v="DEF-02216"/>
    <s v="조회조건 중 Season 을 전체, W23, S23 으로 조회시 서버오류 메시지 출력_x000a_"/>
    <x v="0"/>
    <s v="김형진"/>
    <s v="서창민"/>
    <s v="임유진"/>
    <s v="Online"/>
    <x v="1"/>
    <s v="기능"/>
    <x v="4"/>
    <s v=""/>
    <x v="2"/>
    <x v="4"/>
    <d v="2025-10-22T14:17:55"/>
    <d v="2025-12-05T17:24:35"/>
  </r>
  <r>
    <s v="UT-GO13303S"/>
    <x v="0"/>
    <x v="1"/>
    <x v="0"/>
    <s v="DEF-02253"/>
    <s v="[S_4] 엑셀업로드시 오류 메세지 뜸."/>
    <x v="1"/>
    <s v="신문호"/>
    <s v="박정구"/>
    <s v="윤성훈"/>
    <s v="Online"/>
    <x v="1"/>
    <s v="기능"/>
    <x v="4"/>
    <s v=""/>
    <x v="0"/>
    <x v="4"/>
    <d v="2025-11-10T14:33:20"/>
    <d v="2025-11-17T10:35:35"/>
  </r>
  <r>
    <s v="UT-FSEX050M"/>
    <x v="0"/>
    <x v="1"/>
    <x v="6"/>
    <s v="DEF-02258"/>
    <s v="[S_1] 훈련 시작일자를 선택할 수 없음. 날짜를 선택하면 아래 알림창이 나옴"/>
    <x v="1"/>
    <s v="임소정"/>
    <s v="임소정"/>
    <s v="이상용"/>
    <s v="Online"/>
    <x v="1"/>
    <s v="기능"/>
    <x v="4"/>
    <s v=""/>
    <x v="1"/>
    <x v="4"/>
    <d v="2025-11-10T14:45:09"/>
    <d v="2025-11-12T16:15:37"/>
  </r>
  <r>
    <s v="UT-MESFP012M"/>
    <x v="0"/>
    <x v="1"/>
    <x v="15"/>
    <s v="DEF-02259"/>
    <s v="[S_2] 항목의 글씨 크기가 항목에 비해 작아보이는 데 괜찮은 지 궁금합니다._x000a__x000a_테스트 환경 : PC(edge)"/>
    <x v="1"/>
    <s v="임지훈"/>
    <s v="이수빈"/>
    <s v="박상기"/>
    <s v="Online"/>
    <x v="1"/>
    <s v="인터페이스"/>
    <x v="4"/>
    <s v=""/>
    <x v="2"/>
    <x v="4"/>
    <d v="2025-11-10T14:48:27"/>
    <d v="2025-11-13T09:12:06"/>
  </r>
  <r>
    <s v="UT-AS80101S"/>
    <x v="0"/>
    <x v="0"/>
    <x v="1"/>
    <s v="DEF-03382"/>
    <s v="[S-5] 조회 항목에 제목 입력 후 조회 시, 필터링 안됨"/>
    <x v="0"/>
    <s v="장은성"/>
    <s v="김경준"/>
    <s v="이동현"/>
    <s v="Online"/>
    <x v="1"/>
    <s v="기능"/>
    <x v="4"/>
    <s v=""/>
    <x v="0"/>
    <x v="4"/>
    <d v="2026-01-19T10:34:16"/>
    <d v="2026-01-23T09:46:19"/>
  </r>
  <r>
    <s v="UT-PM20156S"/>
    <x v="1"/>
    <x v="1"/>
    <x v="3"/>
    <s v="DEF-03388"/>
    <s v="[C_5] _x000a_시뮬레이션 결과값이 정상적으로 저장되었는지의 메시지 표출이 없음"/>
    <x v="1"/>
    <s v="염희석"/>
    <s v="노세찬"/>
    <s v="권아윤"/>
    <s v="Online"/>
    <x v="1"/>
    <s v="표준"/>
    <x v="4"/>
    <s v=""/>
    <x v="2"/>
    <x v="4"/>
    <d v="2026-01-19T10:49:02"/>
    <d v="2026-02-27T14:58:10"/>
  </r>
  <r>
    <s v="UT-FPFA091S"/>
    <x v="1"/>
    <x v="1"/>
    <x v="8"/>
    <s v="DEF-03398"/>
    <s v="[C_18] FOIS에 없는 운항편 삭제 후에 삭제된 행이 그대로 남아있음. 기능/데이터상으론 문제없이 삭제된 것으로 보임. 다른 화면처럼 즉각적으로 화면이 업데이트가 되었으면 함"/>
    <x v="1"/>
    <s v="장경진"/>
    <s v="현영광"/>
    <s v="최중혁"/>
    <s v="Online"/>
    <x v="0"/>
    <s v="UI"/>
    <x v="4"/>
    <s v=""/>
    <x v="2"/>
    <x v="4"/>
    <d v="2026-01-19T11:17:18"/>
    <d v="2026-02-24T09:15:17"/>
  </r>
  <r>
    <s v="UT-CASY048S(A)"/>
    <x v="1"/>
    <x v="1"/>
    <x v="7"/>
    <s v="DEF-03405"/>
    <s v="[C_5] 8일 초과 할수 없다고 메세지는 나오나 데이터 값을 넣지 않으면 전체가 조회 됨_x000a__x000a_PS : 시나리오에 해당 테스트가 작성 되지 않아 메세지가 적정하게 표출되지 않는 것으로 판단 공통에러로 표기 함"/>
    <x v="1"/>
    <s v="박영수"/>
    <s v="최민지"/>
    <s v="김승무"/>
    <s v="Online"/>
    <x v="1"/>
    <s v="기능"/>
    <x v="4"/>
    <s v=""/>
    <x v="2"/>
    <x v="4"/>
    <d v="2026-01-19T12:58:45"/>
    <d v="2026-02-04T15:31:51"/>
  </r>
  <r>
    <s v="UT-AS81101S"/>
    <x v="0"/>
    <x v="0"/>
    <x v="1"/>
    <s v="DEF-03445"/>
    <s v="[S-1] 최근수록자료 메뉴 미 존재"/>
    <x v="0"/>
    <s v="장은성"/>
    <s v="김경준"/>
    <s v="이동현"/>
    <s v="Online"/>
    <x v="1"/>
    <s v="기능"/>
    <x v="4"/>
    <s v=""/>
    <x v="1"/>
    <x v="4"/>
    <d v="2026-01-19T14:50:33"/>
    <d v="2026-01-23T10:24:27"/>
  </r>
  <r>
    <s v="UT-PM20160S"/>
    <x v="1"/>
    <x v="1"/>
    <x v="3"/>
    <s v="DEF-03446"/>
    <s v="[S_5]_x000a_선택한 라디오와 전체 값을 비교했을때_x000a_헤더도 다르고, 숫자값도 다름"/>
    <x v="1"/>
    <s v="염희석"/>
    <s v="노세찬"/>
    <s v="권아윤"/>
    <s v="Online"/>
    <x v="1"/>
    <s v="기능"/>
    <x v="4"/>
    <s v=""/>
    <x v="0"/>
    <x v="4"/>
    <d v="2026-01-19T14:51:04"/>
    <d v="2026-02-27T15:14:02"/>
  </r>
  <r>
    <s v="UT-AS82102S"/>
    <x v="0"/>
    <x v="0"/>
    <x v="1"/>
    <s v="DEF-03451"/>
    <s v="[S-5] 그리드에 등록한 내용이 상단에 미 노출됨"/>
    <x v="0"/>
    <s v="장은성"/>
    <s v="김경준"/>
    <s v="이동현"/>
    <s v="Online"/>
    <x v="1"/>
    <s v="기능"/>
    <x v="4"/>
    <s v=""/>
    <x v="1"/>
    <x v="4"/>
    <d v="2026-01-19T15:06:45"/>
    <d v="2026-01-29T10:22:36"/>
  </r>
  <r>
    <s v="UT-FSEX080M"/>
    <x v="1"/>
    <x v="1"/>
    <x v="6"/>
    <s v="DEF-03452"/>
    <s v="[S_4] 저장시 저장 오류가 남"/>
    <x v="1"/>
    <s v="임소정"/>
    <s v="임소정"/>
    <s v="김민욱"/>
    <s v="Online"/>
    <x v="1"/>
    <s v="기능"/>
    <x v="4"/>
    <s v=""/>
    <x v="2"/>
    <x v="4"/>
    <d v="2026-01-19T15:07:44"/>
    <d v="2026-02-11T10:45:27"/>
  </r>
  <r>
    <s v="UT-PM20136M"/>
    <x v="0"/>
    <x v="0"/>
    <x v="3"/>
    <s v="DEF-03453"/>
    <s v="[S-2] UT-PM20136M_x000a_출현시간 가중치 입력 조회되지 않음"/>
    <x v="0"/>
    <s v="염희석"/>
    <s v="pmtbd3"/>
    <s v="조은지"/>
    <s v="Online"/>
    <x v="1"/>
    <s v="기능"/>
    <x v="4"/>
    <s v=""/>
    <x v="0"/>
    <x v="4"/>
    <d v="2026-01-19T15:08:54"/>
    <d v="2026-01-26T16:09:02"/>
  </r>
  <r>
    <s v="UT-FSEX080S"/>
    <x v="1"/>
    <x v="1"/>
    <x v="6"/>
    <s v="DEF-03454"/>
    <s v="[S_4] 행추가 저장시 오류 발생"/>
    <x v="1"/>
    <s v="임소정"/>
    <s v="임소정"/>
    <s v="김민욱"/>
    <s v="Online"/>
    <x v="1"/>
    <s v="기능"/>
    <x v="4"/>
    <s v=""/>
    <x v="2"/>
    <x v="4"/>
    <d v="2026-01-19T15:14:34"/>
    <d v="2026-02-11T10:47:48"/>
  </r>
  <r>
    <s v="UT-CARF010S(A)"/>
    <x v="1"/>
    <x v="1"/>
    <x v="7"/>
    <s v="DEF-03455"/>
    <s v="[C_3] Set focus가  첫 화면에 위치하지 않음"/>
    <x v="1"/>
    <s v="박영수"/>
    <s v="최민지"/>
    <s v="김승무"/>
    <s v="Online"/>
    <x v="1"/>
    <s v="기능"/>
    <x v="4"/>
    <s v=""/>
    <x v="2"/>
    <x v="4"/>
    <d v="2026-01-19T15:17:38"/>
    <d v="2026-01-23T13:46:49"/>
  </r>
  <r>
    <s v="UT-PM20137M"/>
    <x v="0"/>
    <x v="0"/>
    <x v="3"/>
    <s v="DEF-03456"/>
    <s v="[S-2] UT-PM20137M_x000a_체크인 카운터별 가중치 입력, 전체 체크인 카운터 차트 조회되지 않음"/>
    <x v="0"/>
    <s v="염희석"/>
    <s v="pmtbd3"/>
    <s v="조은지"/>
    <s v="Online"/>
    <x v="1"/>
    <s v="기능"/>
    <x v="4"/>
    <s v=""/>
    <x v="0"/>
    <x v="4"/>
    <d v="2026-01-19T15:17:56"/>
    <d v="2026-01-26T16:07:28"/>
  </r>
  <r>
    <s v="UT-RSPK073S"/>
    <x v="1"/>
    <x v="2"/>
    <x v="5"/>
    <s v="DEF-04295"/>
    <s v="penalty Y/N 기능 안됨_x000a_-Y로 설정시 페널티 Y인 GA는 모두 표출되도록 개선 필요_x000a_-N로 설정시 페너티 N인 GA 모두 표출되도록 개선 필요 (현재는 Y,N 모두 보임)"/>
    <x v="2"/>
    <s v="유경섭"/>
    <s v="장동혁"/>
    <s v="송희영"/>
    <s v="Online"/>
    <x v="0"/>
    <s v="기능"/>
    <x v="4"/>
    <s v=""/>
    <x v="0"/>
    <x v="4"/>
    <d v="2026-03-05T16:12:51"/>
    <d v="2026-03-23T18:23:54"/>
  </r>
  <r>
    <s v="UT-FSEX080S"/>
    <x v="1"/>
    <x v="2"/>
    <x v="6"/>
    <s v="DEF-04296"/>
    <s v="필수값인 선택값 항목에 '해당없음' 추가_x000a_(탐지/식별 구분, 운항통제 등)"/>
    <x v="2"/>
    <s v="임소정"/>
    <s v="임소정"/>
    <s v="장수정"/>
    <s v="Online"/>
    <x v="0"/>
    <s v="프로세스"/>
    <x v="4"/>
    <s v=""/>
    <x v="2"/>
    <x v="4"/>
    <d v="2026-03-05T16:20:47"/>
    <d v="2026-03-16T16:47:05"/>
  </r>
  <r>
    <s v="UT-FSEX080S"/>
    <x v="1"/>
    <x v="2"/>
    <x v="6"/>
    <s v="DEF-04297"/>
    <s v="검색조건에 운항통제 추가, 목록 항목 수정(기종, 드론ID 삭제, 출동/선적발/합동조사 여부 추가)"/>
    <x v="2"/>
    <s v="임소정"/>
    <s v="임소정"/>
    <s v="장수정"/>
    <s v="Online"/>
    <x v="0"/>
    <s v="프로세스"/>
    <x v="4"/>
    <s v=""/>
    <x v="2"/>
    <x v="4"/>
    <d v="2026-03-05T16:21:56"/>
    <d v="2026-03-16T16:43:17"/>
  </r>
  <r>
    <s v="UT-AC07002S"/>
    <x v="1"/>
    <x v="2"/>
    <x v="9"/>
    <s v="DEF-04301"/>
    <s v="출력을 위해 레포팅 툴 호출 시 일자별 시간 줄바뀜 없도록 개선"/>
    <x v="2"/>
    <s v="조수일"/>
    <s v="구혜지"/>
    <s v="최기현"/>
    <s v="Online"/>
    <x v="0"/>
    <s v="UI"/>
    <x v="4"/>
    <s v=""/>
    <x v="2"/>
    <x v="4"/>
    <d v="2026-03-05T17:04:32"/>
    <d v="2026-03-12T16:58:11"/>
  </r>
  <r>
    <s v="UT-WESAC001S"/>
    <x v="0"/>
    <x v="3"/>
    <x v="13"/>
    <s v="DEF-02542"/>
    <s v="EVENT 탭_x000a_컬럼 삭제 : EVENT, REMARK_x000a_컬럼 추가 : 리턴요청일자/시간, 리턴전게이트 (리턴후게이트와 구분)"/>
    <x v="3"/>
    <s v="임지훈"/>
    <s v="홍성민"/>
    <s v="정진성"/>
    <s v="Online"/>
    <x v="0"/>
    <s v="UI"/>
    <x v="4"/>
    <s v=""/>
    <x v="2"/>
    <x v="4"/>
    <d v="2025-11-25T16:42:36"/>
    <d v="2026-01-12T10:43:17"/>
  </r>
  <r>
    <s v="UT-WESAC001S"/>
    <x v="0"/>
    <x v="3"/>
    <x v="13"/>
    <s v="DEF-02543"/>
    <s v="DIVERT 탭_x000a_컬럼 명 변경 및 컬럼 추가_x000a_DIVERT -&gt; DIV. AIRPORT로 변경_x000a_DATE -&gt; 일자/시간 구분하여 분리"/>
    <x v="3"/>
    <s v="임지훈"/>
    <s v="홍성민"/>
    <s v="정진성"/>
    <s v="Online"/>
    <x v="0"/>
    <s v="UI"/>
    <x v="4"/>
    <s v=""/>
    <x v="2"/>
    <x v="4"/>
    <d v="2025-11-25T16:43:08"/>
    <d v="2026-01-12T10:41:56"/>
  </r>
  <r>
    <s v="UT-WESAC002S"/>
    <x v="0"/>
    <x v="3"/>
    <x v="13"/>
    <s v="DEF-02547"/>
    <s v="명칭 변경 NOTICE -&gt; OVERVIEW"/>
    <x v="3"/>
    <s v="임지훈"/>
    <s v="홍성민"/>
    <s v="정진성"/>
    <s v="Online"/>
    <x v="0"/>
    <s v="UI"/>
    <x v="4"/>
    <s v=""/>
    <x v="2"/>
    <x v="4"/>
    <d v="2025-11-25T16:48:18"/>
    <d v="2026-01-12T10:41:28"/>
  </r>
  <r>
    <s v="UT-WESAC003M"/>
    <x v="0"/>
    <x v="3"/>
    <x v="13"/>
    <s v="DEF-02548"/>
    <s v="NOTICE에 표출되는 제빙완료대수가 4대인데, FINISHED에 표출되는 것은 1대로 불일치 발생. FIMS AC 쪽 소스와 비교하여 통일 필요"/>
    <x v="3"/>
    <s v="임지훈"/>
    <s v="홍성민"/>
    <s v="정진성"/>
    <s v="Online"/>
    <x v="1"/>
    <s v="기능"/>
    <x v="4"/>
    <s v=""/>
    <x v="0"/>
    <x v="4"/>
    <d v="2025-11-25T16:49:48"/>
    <d v="2026-01-12T10:41:14"/>
  </r>
  <r>
    <s v="UT-ES-SP32"/>
    <x v="0"/>
    <x v="3"/>
    <x v="13"/>
    <s v="DEF-02553"/>
    <s v="MSG TY 'I'로 들어오는 메세지도 LAST MDFR 정보 입력"/>
    <x v="3"/>
    <s v="임지훈"/>
    <s v="김용진"/>
    <s v="정진성"/>
    <s v="프로시져"/>
    <x v="0"/>
    <s v="기능"/>
    <x v="4"/>
    <s v=""/>
    <x v="0"/>
    <x v="4"/>
    <d v="2025-11-25T17:23:50"/>
    <d v="2026-01-12T10:57:44"/>
  </r>
  <r>
    <s v="UT-AC04005S"/>
    <x v="0"/>
    <x v="0"/>
    <x v="9"/>
    <s v="DEF-03311"/>
    <s v="[S-2] UT-AC04005S_x000a_셀렉트 박스의 첫번째 선택 열에 의미 없는 빈칸으로 되어 있어 개선 필요."/>
    <x v="0"/>
    <s v="조수일"/>
    <s v="안소정"/>
    <s v="박광염"/>
    <s v="Online"/>
    <x v="0"/>
    <s v="UI"/>
    <x v="4"/>
    <s v=""/>
    <x v="2"/>
    <x v="4"/>
    <d v="2026-01-13T13:48:11"/>
    <d v="2026-03-26T10:56:19"/>
  </r>
  <r>
    <s v="UT-GO12121R"/>
    <x v="0"/>
    <x v="0"/>
    <x v="0"/>
    <s v="DEF-03801"/>
    <s v="[asis] 데이터 값 불일치"/>
    <x v="0"/>
    <s v="신문호"/>
    <s v="박정구"/>
    <s v="기인보"/>
    <s v="Online"/>
    <x v="1"/>
    <s v="데이터"/>
    <x v="4"/>
    <s v=""/>
    <x v="0"/>
    <x v="4"/>
    <d v="2026-01-30T13:42:21"/>
    <d v="2026-03-25T15:29:17"/>
  </r>
  <r>
    <s v="UT-GO12122R"/>
    <x v="0"/>
    <x v="1"/>
    <x v="0"/>
    <s v="DEF-02324"/>
    <s v="[X_2-1] 미래 데이터 데이터 점검 "/>
    <x v="1"/>
    <s v="신문호"/>
    <s v="박정구"/>
    <s v="윤성훈"/>
    <s v="Online"/>
    <x v="0"/>
    <s v="데이터"/>
    <x v="4"/>
    <s v=""/>
    <x v="2"/>
    <x v="4"/>
    <d v="2025-11-11T14:02:17"/>
    <d v="2025-11-14T14:15:12"/>
  </r>
  <r>
    <s v="UT-FPFA085M"/>
    <x v="0"/>
    <x v="1"/>
    <x v="8"/>
    <s v="DEF-02334"/>
    <s v="[S_2] 날짜, 시간 입력후 저장을 누르면 서버 오류로 테스트 불가"/>
    <x v="1"/>
    <s v="장경진"/>
    <s v="현영광"/>
    <s v="신철진"/>
    <s v="Online"/>
    <x v="1"/>
    <s v="기능"/>
    <x v="4"/>
    <s v=""/>
    <x v="2"/>
    <x v="4"/>
    <d v="2025-11-11T14:38:34"/>
    <d v="2025-11-19T16:46:25"/>
  </r>
  <r>
    <s v="UT-ES-SP156"/>
    <x v="0"/>
    <x v="1"/>
    <x v="13"/>
    <s v="DEF-02335"/>
    <s v="[S_1][S_2][S_3] 에러"/>
    <x v="1"/>
    <s v="임지훈"/>
    <s v="김용진"/>
    <s v="김민욱"/>
    <s v="프로시져"/>
    <x v="1"/>
    <s v="기능"/>
    <x v="4"/>
    <s v=""/>
    <x v="2"/>
    <x v="4"/>
    <d v="2025-11-11T14:42:24"/>
    <d v="2025-11-26T10:03:08"/>
  </r>
  <r>
    <s v="UT-GO12241R"/>
    <x v="0"/>
    <x v="1"/>
    <x v="0"/>
    <s v="DEF-02336"/>
    <s v="[S_2-1]미래데이터 확인 필요 현재일(2025년11월12일)보다 이후일(2025.11.30)  수송실적이 존재 함"/>
    <x v="1"/>
    <s v="신문호"/>
    <s v="박정구"/>
    <s v="윤성훈"/>
    <s v="Online"/>
    <x v="1"/>
    <s v="데이터"/>
    <x v="4"/>
    <s v=""/>
    <x v="2"/>
    <x v="4"/>
    <d v="2025-11-11T14:45:39"/>
    <d v="2025-11-14T14:17:22"/>
  </r>
  <r>
    <s v="UT-GO12808R"/>
    <x v="0"/>
    <x v="1"/>
    <x v="0"/>
    <s v="DEF-02337"/>
    <s v="[S_1] 리포트가 화면에 안 뜨고 오류남"/>
    <x v="1"/>
    <s v="신문호"/>
    <s v="정병환"/>
    <s v="윤성훈"/>
    <s v="Online"/>
    <x v="1"/>
    <s v="기능"/>
    <x v="4"/>
    <s v=""/>
    <x v="0"/>
    <x v="4"/>
    <d v="2025-11-11T14:54:07"/>
    <d v="2025-11-14T11:25:38"/>
  </r>
  <r>
    <s v="UT-FPFS013S"/>
    <x v="0"/>
    <x v="1"/>
    <x v="8"/>
    <s v="DEF-02342"/>
    <s v="[S_10] 팝업메뉴 작업중 저장하면 서버 오류로 테스트 불가"/>
    <x v="1"/>
    <s v="장경진"/>
    <s v="현영광"/>
    <s v="신철진"/>
    <s v="Online"/>
    <x v="1"/>
    <s v="기능"/>
    <x v="4"/>
    <s v=""/>
    <x v="2"/>
    <x v="4"/>
    <d v="2025-11-11T15:19:16"/>
    <d v="2025-11-13T08:59:30"/>
  </r>
  <r>
    <s v="UT-RCCI101L"/>
    <x v="0"/>
    <x v="1"/>
    <x v="12"/>
    <s v="DEF-02344"/>
    <s v="[S_1] 차트화면 프린트를 누르면  페이지가 멈추고 연결이 끊기는 현상 발생"/>
    <x v="1"/>
    <s v="이미라"/>
    <s v="문현희"/>
    <s v="이상용"/>
    <s v="Online"/>
    <x v="1"/>
    <s v="기능"/>
    <x v="4"/>
    <s v=""/>
    <x v="0"/>
    <x v="4"/>
    <d v="2025-11-11T15:41:57"/>
    <d v="2025-11-19T17:28:15"/>
  </r>
  <r>
    <s v="UT-FPFS071M"/>
    <x v="0"/>
    <x v="1"/>
    <x v="8"/>
    <s v="DEF-02346"/>
    <s v="[S_4] 데이타 입력후 저장되었다고 팝업은 표시되나 데이타를 조회하면 SHARE는 안된것 같음"/>
    <x v="1"/>
    <s v="장경진"/>
    <s v="현영광"/>
    <s v="신철진"/>
    <s v="Online"/>
    <x v="1"/>
    <s v="기능"/>
    <x v="4"/>
    <s v=""/>
    <x v="2"/>
    <x v="4"/>
    <d v="2025-11-11T15:53:54"/>
    <d v="2025-11-13T08:50:01"/>
  </r>
  <r>
    <s v="UT-PM-SP46"/>
    <x v="0"/>
    <x v="1"/>
    <x v="3"/>
    <s v="DEF-02351"/>
    <s v="[S_2] 테스트 결과서의 샘플쿼리가 INSERT한 테이블과 확인하는 테이블이 다릅니다. (결과서 쿼리 업데이트 필요)_x000a_- 확인결과, 쿼리는 맞으나 테스트결과서에 나오는 화면이 잘못된 것 같습니다._x000a_- 프로시저 실행 전이니 아무 결과가 없는 것으로 문서 업데이트가 필요한 것으로 보입니다."/>
    <x v="1"/>
    <s v="염희석"/>
    <s v="노세찬"/>
    <s v="김진협"/>
    <s v="프로시져"/>
    <x v="0"/>
    <s v="문서화"/>
    <x v="4"/>
    <s v=""/>
    <x v="2"/>
    <x v="4"/>
    <d v="2025-11-11T16:47:00"/>
    <d v="2025-11-13T11:13:52"/>
  </r>
  <r>
    <s v="UT-ES-SP102"/>
    <x v="0"/>
    <x v="1"/>
    <x v="13"/>
    <s v="DEF-02352"/>
    <s v="[X_1] 테스트 데이터 필요 또는 DEAL_STAT 값이 N으로 초기화"/>
    <x v="1"/>
    <s v="임지훈"/>
    <s v="김용진"/>
    <s v="박상기"/>
    <s v="프로시져"/>
    <x v="1"/>
    <s v="데이터"/>
    <x v="4"/>
    <s v=""/>
    <x v="0"/>
    <x v="4"/>
    <d v="2025-11-11T16:48:35"/>
    <d v="2025-11-21T17:11:11"/>
  </r>
  <r>
    <s v="UT-GO12805R"/>
    <x v="0"/>
    <x v="1"/>
    <x v="0"/>
    <s v="DEF-02353"/>
    <s v="[S_1-1] 1. 점유시간을 3시간 이상으로 하였는데 보이는 레포트는 (24시간)이상 이라고 나옴. _x000a_          2. 조회기간 제한 필요 1900.01.01도 입력 됨 "/>
    <x v="1"/>
    <s v="신문호"/>
    <s v="김경준"/>
    <s v="윤성훈"/>
    <s v="Online"/>
    <x v="1"/>
    <s v="기능"/>
    <x v="4"/>
    <s v=""/>
    <x v="2"/>
    <x v="4"/>
    <d v="2025-11-11T16:50:08"/>
    <d v="2025-11-18T13:06:12"/>
  </r>
  <r>
    <s v="UT-ES-SP105"/>
    <x v="0"/>
    <x v="1"/>
    <x v="13"/>
    <s v="DEF-02357"/>
    <s v="[X_1] 테스트 데이터 필요_x000a_- 아래의 쿼리는 0건임_x000a_SELECT * FROM ESOWN.ESB_FIMSCKNCTCHGAPLY_RCV_x000a_WHERE DEAL_STAT = 'N';"/>
    <x v="1"/>
    <s v="임지훈"/>
    <s v="김용진"/>
    <s v="박상기"/>
    <s v="프로시져"/>
    <x v="1"/>
    <s v="데이터"/>
    <x v="4"/>
    <s v=""/>
    <x v="0"/>
    <x v="4"/>
    <d v="2025-11-11T16:59:47"/>
    <d v="2025-11-25T09:15:29"/>
  </r>
  <r>
    <s v="UT-GO-SP61"/>
    <x v="0"/>
    <x v="1"/>
    <x v="0"/>
    <s v="DEF-02358"/>
    <s v="[S_2-1] 쿼리문 오류"/>
    <x v="1"/>
    <s v="신문호"/>
    <s v="정병환"/>
    <s v="윤성훈"/>
    <s v="프로시져"/>
    <x v="1"/>
    <s v="기능"/>
    <x v="4"/>
    <s v=""/>
    <x v="0"/>
    <x v="4"/>
    <d v="2025-11-11T17:03:46"/>
    <d v="2025-11-17T10:17:02"/>
  </r>
  <r>
    <s v="UT-ES-SP116"/>
    <x v="0"/>
    <x v="1"/>
    <x v="13"/>
    <s v="DEF-02372"/>
    <s v="[X_1] 단위 테스트 수행 결과 문서 필요"/>
    <x v="1"/>
    <s v="임지훈"/>
    <s v="김용진"/>
    <s v="박상기"/>
    <s v="프로시져"/>
    <x v="0"/>
    <s v="문서화"/>
    <x v="4"/>
    <s v=""/>
    <x v="0"/>
    <x v="4"/>
    <d v="2025-11-12T09:15:49"/>
    <d v="2025-11-20T10:38:28"/>
  </r>
  <r>
    <s v="UT-ES-SP12"/>
    <x v="0"/>
    <x v="1"/>
    <x v="13"/>
    <s v="DEF-02375"/>
    <s v="[X_1] 테스트 데이터가 필요_x000a_(트레이스 로그 중 어떻게 하면 정상호출하는 지 과정 기술 필요)_x000a_"/>
    <x v="1"/>
    <s v="임지훈"/>
    <s v="김용진"/>
    <s v="박상기"/>
    <s v="프로시져"/>
    <x v="1"/>
    <s v="데이터"/>
    <x v="4"/>
    <s v=""/>
    <x v="0"/>
    <x v="4"/>
    <d v="2025-11-12T09:31:01"/>
    <d v="2025-11-20T17:40:20"/>
  </r>
  <r>
    <s v="UT-ES-SP130"/>
    <x v="0"/>
    <x v="1"/>
    <x v="13"/>
    <s v="DEF-02395"/>
    <s v="[X_1] 테스트 데이터가 필요_x000a_(트레이스 로그 중 어떻게 하면 정상호출하는 지 과정 기술 필요)_x000a_"/>
    <x v="1"/>
    <s v="임지훈"/>
    <s v="김용진"/>
    <s v="박상기"/>
    <s v="프로시져"/>
    <x v="1"/>
    <s v="문서화"/>
    <x v="4"/>
    <s v=""/>
    <x v="0"/>
    <x v="4"/>
    <d v="2025-11-12T13:53:10"/>
    <d v="2025-11-26T15:20:30"/>
  </r>
  <r>
    <s v="UT-AC50015S"/>
    <x v="0"/>
    <x v="1"/>
    <x v="9"/>
    <s v="DEF-02397"/>
    <s v="[C_1] 사용여부 선택칸에 아무 정보도 없습니다."/>
    <x v="1"/>
    <s v="조수일"/>
    <s v="구혜지"/>
    <s v="이상용"/>
    <s v="Online"/>
    <x v="1"/>
    <s v="표준"/>
    <x v="4"/>
    <s v=""/>
    <x v="0"/>
    <x v="4"/>
    <d v="2025-11-12T14:27:22"/>
    <d v="2025-11-14T14:41:00"/>
  </r>
  <r>
    <s v="UT-ES-SP135"/>
    <x v="0"/>
    <x v="1"/>
    <x v="13"/>
    <s v="DEF-02406"/>
    <s v="[X_1] SP_ESB_FIMSCMFCTY_RCV 단위 테스트 결과 및 문서 필요"/>
    <x v="1"/>
    <s v="임지훈"/>
    <s v="김용진"/>
    <s v="박상기"/>
    <s v="프로시져"/>
    <x v="0"/>
    <s v="문서화"/>
    <x v="4"/>
    <s v=""/>
    <x v="0"/>
    <x v="4"/>
    <d v="2025-11-12T15:45:18"/>
    <d v="2025-11-24T14:07:13"/>
  </r>
  <r>
    <s v="UT-ES-SP138"/>
    <x v="0"/>
    <x v="1"/>
    <x v="13"/>
    <s v="DEF-02409"/>
    <s v="[X_1] SP_ESB_FIMSCMFCTYOPER_RCV 단위 테스트 결과 및 문서 필요"/>
    <x v="1"/>
    <s v="임지훈"/>
    <s v="김용진"/>
    <s v="박상기"/>
    <s v="프로시져"/>
    <x v="1"/>
    <s v="문서화"/>
    <x v="4"/>
    <s v=""/>
    <x v="0"/>
    <x v="4"/>
    <d v="2025-11-12T15:48:14"/>
    <d v="2025-11-24T14:08:50"/>
  </r>
  <r>
    <s v="UT-ES-SP140"/>
    <x v="0"/>
    <x v="1"/>
    <x v="13"/>
    <s v="DEF-02410"/>
    <s v="[X_1] SP_ES_FIMSACSTALRM_RCV 단위 테스트 결과 및 문서 필요"/>
    <x v="1"/>
    <s v="임지훈"/>
    <s v="김용진"/>
    <s v="박상기"/>
    <s v="프로시져"/>
    <x v="1"/>
    <s v="문서화"/>
    <x v="4"/>
    <s v=""/>
    <x v="0"/>
    <x v="4"/>
    <d v="2025-11-12T15:53:46"/>
    <d v="2025-11-24T14:10:46"/>
  </r>
  <r>
    <s v="UT-ES-SP141"/>
    <x v="0"/>
    <x v="1"/>
    <x v="13"/>
    <s v="DEF-02411"/>
    <s v="[X_1] SP_ES_FIMSACSTALRM_RCV 단위 테스트 결과 및 문서 필요"/>
    <x v="1"/>
    <s v="임지훈"/>
    <s v="김용진"/>
    <s v="박상기"/>
    <s v="프로시져"/>
    <x v="0"/>
    <s v="문서화"/>
    <x v="4"/>
    <s v=""/>
    <x v="0"/>
    <x v="4"/>
    <d v="2025-11-12T15:54:41"/>
    <d v="2025-11-24T16:44:49"/>
  </r>
  <r>
    <s v="UT-REPK003S"/>
    <x v="1"/>
    <x v="1"/>
    <x v="11"/>
    <s v="DEF-03676"/>
    <s v="[C_1] Search 버튼이 겹쳐서 가려짐"/>
    <x v="1"/>
    <s v="문현희"/>
    <s v="장동혁"/>
    <s v="최중혁"/>
    <s v="Online"/>
    <x v="1"/>
    <s v="UI"/>
    <x v="4"/>
    <s v=""/>
    <x v="1"/>
    <x v="4"/>
    <d v="2026-01-21T15:53:47"/>
    <d v="2026-01-22T15:21:47"/>
  </r>
  <r>
    <s v="UT-RCPK011L"/>
    <x v="0"/>
    <x v="0"/>
    <x v="12"/>
    <s v="DEF-03678"/>
    <s v="미배정 리스트 출력에서 &quot;PRINT&quot;를 클릭 하였으나 어떤 액션도 없음."/>
    <x v="0"/>
    <s v="이미라"/>
    <s v="이미라"/>
    <s v="이경호"/>
    <s v="Online"/>
    <x v="0"/>
    <s v="기능"/>
    <x v="4"/>
    <s v=""/>
    <x v="0"/>
    <x v="4"/>
    <d v="2026-01-21T16:06:08"/>
    <d v="2026-01-27T16:57:17"/>
  </r>
  <r>
    <s v="UT-FSEX070S"/>
    <x v="0"/>
    <x v="0"/>
    <x v="6"/>
    <s v="DEF-03680"/>
    <s v="[s-5-2]_x000a_-발견일자를 유효값 범위를 벗어나게 입력 할 경우(2025-13-33) 일자를 강제로 변경되도록(2025-03-03)구현되어 있으나,사용자가 오류 저장 할 수 있으므로 오류메시지로 처리해야 할 것으로 판단됨. _x000a_[s-5-3]_x000a_-발견시간을 유효값 범위를 벗어나게 입력 할 경우(25:00) 시간을 강제로 변경되도록(00:00)구현되어 있으나,사용자가 오류 저장 할 수 있으므로 오류메시지로 처리해야 할 것으로 판단됨. "/>
    <x v="0"/>
    <s v="임소정"/>
    <s v="임소정"/>
    <s v="전태상"/>
    <s v="Online"/>
    <x v="1"/>
    <s v="기능"/>
    <x v="4"/>
    <s v=""/>
    <x v="2"/>
    <x v="4"/>
    <d v="2026-01-21T16:14:14"/>
    <d v="2026-01-22T16:15:40"/>
  </r>
  <r>
    <s v="UT-CA-SP28(A)"/>
    <x v="1"/>
    <x v="1"/>
    <x v="7"/>
    <s v="DEF-03697"/>
    <s v="[S_1] SQL ERROR "/>
    <x v="1"/>
    <s v="박영수"/>
    <s v="김태훈"/>
    <s v="김승무"/>
    <s v="프로시져"/>
    <x v="1"/>
    <s v="기능"/>
    <x v="4"/>
    <s v=""/>
    <x v="2"/>
    <x v="4"/>
    <d v="2026-01-22T10:48:16"/>
    <d v="2026-03-25T15:12:59"/>
  </r>
  <r>
    <s v="UT-GO11905E"/>
    <x v="0"/>
    <x v="0"/>
    <x v="0"/>
    <s v="DEF-03698"/>
    <s v="국가코드와 도시코드가 NULL로 표현됨"/>
    <x v="0"/>
    <s v="신문호"/>
    <s v="박정구"/>
    <s v="기인보"/>
    <s v="Online"/>
    <x v="1"/>
    <s v="기능"/>
    <x v="4"/>
    <s v=""/>
    <x v="2"/>
    <x v="4"/>
    <d v="2026-01-22T10:49:47"/>
    <d v="2026-01-27T11:03:18"/>
  </r>
  <r>
    <s v="UT-CA-SP38"/>
    <x v="1"/>
    <x v="1"/>
    <x v="10"/>
    <s v="DEF-03709"/>
    <s v="[S_2]  SMS수신테이블에 UPDATE 오류"/>
    <x v="1"/>
    <s v="박영수"/>
    <s v="정연준"/>
    <s v="김승무"/>
    <s v="프로시져"/>
    <x v="1"/>
    <s v="기능"/>
    <x v="4"/>
    <s v=""/>
    <x v="2"/>
    <x v="4"/>
    <d v="2026-01-22T13:21:13"/>
    <d v="2026-03-25T15:09:28"/>
  </r>
  <r>
    <s v="UT-GO12125R"/>
    <x v="0"/>
    <x v="0"/>
    <x v="0"/>
    <s v="DEF-03710"/>
    <s v="[asis] 데이터 값 불일치 (기인보(최교순) 수석님께 조치 결과 전달 요망)"/>
    <x v="0"/>
    <s v="신문호"/>
    <s v="박정구"/>
    <s v="이동현"/>
    <s v="Online"/>
    <x v="1"/>
    <s v="데이터"/>
    <x v="4"/>
    <s v=""/>
    <x v="0"/>
    <x v="4"/>
    <d v="2026-01-22T13:24:58"/>
    <d v="2026-03-25T16:22:30"/>
  </r>
  <r>
    <s v="UT-GO12243R"/>
    <x v="0"/>
    <x v="0"/>
    <x v="0"/>
    <s v="DEF-03714"/>
    <s v="[asis] 데이터 값 불일치  (기인보(최교순) 수석님께 조치 결과 전달 요망)"/>
    <x v="0"/>
    <s v="신문호"/>
    <s v="박정구"/>
    <s v="이동현"/>
    <s v="Online"/>
    <x v="1"/>
    <s v="데이터"/>
    <x v="4"/>
    <s v=""/>
    <x v="0"/>
    <x v="4"/>
    <d v="2026-01-22T14:04:24"/>
    <d v="2026-03-25T16:21:06"/>
  </r>
  <r>
    <s v="UT-CM-SP81"/>
    <x v="1"/>
    <x v="1"/>
    <x v="2"/>
    <s v="DEF-03715"/>
    <s v="[S_1]화면 표기 오류_x000a_프로시져 및 데이터는 조회되나 화면 표시되는 내역이 없습니다."/>
    <x v="1"/>
    <s v="이지연"/>
    <s v="이지연"/>
    <s v="장희경"/>
    <s v="프로시져"/>
    <x v="1"/>
    <s v="기능"/>
    <x v="4"/>
    <s v=""/>
    <x v="2"/>
    <x v="4"/>
    <d v="2026-01-22T14:08:48"/>
    <d v="2026-02-25T15:48:45"/>
  </r>
  <r>
    <s v="UT-CA-SP41"/>
    <x v="1"/>
    <x v="1"/>
    <x v="10"/>
    <s v="DEF-03722"/>
    <s v="[S_1]'CAOWN.SP_CA_PERS_INFO_CONFF_INSERT' 식별자가 정의되어야 합니다_x000a_[S_2] 'CAOWN.SP_CA_PERS_INFO_CONFF_INSERT' 식별자가 정의되어야 합니다"/>
    <x v="1"/>
    <s v="박영수"/>
    <s v="박영수"/>
    <s v="김승무"/>
    <s v="프로시져"/>
    <x v="1"/>
    <s v="기능"/>
    <x v="4"/>
    <s v=""/>
    <x v="2"/>
    <x v="4"/>
    <d v="2026-01-22T14:45:00"/>
    <d v="2026-03-25T15:11:24"/>
  </r>
  <r>
    <s v="UT-GO11951S"/>
    <x v="0"/>
    <x v="0"/>
    <x v="0"/>
    <s v="DEF-03730"/>
    <s v="시나리오 화먄과 테스트 시스템 화면과 상이하게 나옴_x000a_(부연설명) 시나리오는 summary가 나오는데  테스트 _x000a_화면은 안나옴"/>
    <x v="0"/>
    <s v="신문호"/>
    <s v="김경준"/>
    <s v="기인보"/>
    <s v="Online"/>
    <x v="1"/>
    <s v="기능"/>
    <x v="4"/>
    <s v=""/>
    <x v="2"/>
    <x v="4"/>
    <d v="2026-01-22T15:48:38"/>
    <d v="2026-01-28T08:59:09"/>
  </r>
  <r>
    <s v="UT-CARF020S(A)"/>
    <x v="0"/>
    <x v="0"/>
    <x v="7"/>
    <s v="DEF-03731"/>
    <s v="[S-2] UT-CARF020S_x000a_Country Code 숫자 입력 불가하여 조회조건을 설정할 수 없음_x000a__x000a_테스트 계정 : IDTTEST02"/>
    <x v="0"/>
    <s v="박영수"/>
    <s v="정연준"/>
    <s v="조은지"/>
    <s v="Online"/>
    <x v="1"/>
    <s v="기능"/>
    <x v="4"/>
    <s v=""/>
    <x v="1"/>
    <x v="4"/>
    <d v="2026-01-22T15:54:25"/>
    <d v="2026-01-28T09:08:58"/>
  </r>
  <r>
    <s v="UT-REPK005S"/>
    <x v="1"/>
    <x v="1"/>
    <x v="11"/>
    <s v="DEF-03737"/>
    <s v="[X_1] 테스트 결과서 확인불가"/>
    <x v="1"/>
    <s v="문현희"/>
    <s v="문현희"/>
    <s v="최중혁"/>
    <s v="Online"/>
    <x v="1"/>
    <s v="문서화"/>
    <x v="4"/>
    <s v=""/>
    <x v="0"/>
    <x v="4"/>
    <d v="2026-01-22T16:59:17"/>
    <d v="2026-02-11T11:26:00"/>
  </r>
  <r>
    <s v="UT-RCCR002L"/>
    <x v="1"/>
    <x v="1"/>
    <x v="12"/>
    <s v="DEF-03738"/>
    <s v="[C_9] 아이콘이 'Alarm' 메뉴 겹쳐져 있어, 깨진 현상이 발생. MicroSoft edge 에서 테스트"/>
    <x v="1"/>
    <s v="이미라"/>
    <s v="이미라"/>
    <s v="최중혁"/>
    <s v="Online"/>
    <x v="1"/>
    <s v="UI"/>
    <x v="4"/>
    <s v=""/>
    <x v="1"/>
    <x v="4"/>
    <d v="2026-01-22T17:11:59"/>
    <d v="2026-02-05T14:23:10"/>
  </r>
  <r>
    <s v="UT-CM20010S"/>
    <x v="0"/>
    <x v="3"/>
    <x v="2"/>
    <s v="DEF-02973"/>
    <s v="+ 버튼 누를때마다 중복된 값이 있다는 팝업이 뜹니다."/>
    <x v="3"/>
    <s v="이지연"/>
    <s v="김단호"/>
    <s v="장세민"/>
    <s v="Online"/>
    <x v="1"/>
    <s v="기능"/>
    <x v="4"/>
    <s v=""/>
    <x v="2"/>
    <x v="4"/>
    <d v="2025-12-05T18:58:12"/>
    <d v="2025-12-19T18:16:54"/>
  </r>
  <r>
    <s v="UT-CASY025S(A)"/>
    <x v="0"/>
    <x v="3"/>
    <x v="7"/>
    <s v="DEF-03018"/>
    <s v="다른사람 작성 글 읽기만 할때에는 필수값표시 제거"/>
    <x v="3"/>
    <s v="박영수"/>
    <s v="정연준"/>
    <s v="장수정"/>
    <s v="Online"/>
    <x v="1"/>
    <s v="UI"/>
    <x v="4"/>
    <s v=""/>
    <x v="2"/>
    <x v="4"/>
    <d v="2025-12-10T09:30:57"/>
    <d v="2025-12-23T14:49:43"/>
  </r>
  <r>
    <s v="UT-CASY025S(A)"/>
    <x v="0"/>
    <x v="3"/>
    <x v="7"/>
    <s v="DEF-03019"/>
    <s v="제목글자수 50자이내로 제한해주세요 "/>
    <x v="3"/>
    <s v="박영수"/>
    <s v="정연준"/>
    <s v="장수정"/>
    <s v="Online"/>
    <x v="0"/>
    <s v="기타"/>
    <x v="4"/>
    <s v=""/>
    <x v="2"/>
    <x v="4"/>
    <d v="2025-12-10T09:31:22"/>
    <d v="2025-12-23T14:48:36"/>
  </r>
  <r>
    <s v="UT-CASY011S"/>
    <x v="0"/>
    <x v="3"/>
    <x v="10"/>
    <s v="DEF-03025"/>
    <s v="리스트 내 전체 체크 해제하엿는데_x000a_조직도 선택 리스트 의 체크박스에는 체크되어있음"/>
    <x v="3"/>
    <s v="박영수"/>
    <s v="정연준"/>
    <s v="장수정"/>
    <s v="Online"/>
    <x v="1"/>
    <s v="UI"/>
    <x v="4"/>
    <s v=""/>
    <x v="2"/>
    <x v="4"/>
    <d v="2025-12-10T10:23:42"/>
    <d v="2025-12-29T13:50:33"/>
  </r>
  <r>
    <s v="UT-WESCAMN001S"/>
    <x v="0"/>
    <x v="2"/>
    <x v="13"/>
    <s v="DEF-03070"/>
    <s v="현재 접송죽인 id 기존 접속 해제 후 로그인 팝업에 확인 시(취소버튼이 없음)_x000a_캡처이미지와 같은 팝업이 뜨는데_x000a_&quot;&quot;&quot;&quot;&quot;&quot;이미  otp는 발송&quot;&quot;&quot;&quot;&quot;&quot;되어 있고_x000a_&quot;로그인&quot;버튼으로 otp인증확인완료-로그인처리 가 안됨 _x000a_&quot;로그인&quot; 버튼 누르면 다시 id/pw 검증 - 현재접속중~ 이런식으로 처리가 됨"/>
    <x v="2"/>
    <s v="임지훈"/>
    <s v="홍성민"/>
    <s v="장수정"/>
    <s v="Online"/>
    <x v="1"/>
    <s v="기능"/>
    <x v="4"/>
    <s v=""/>
    <x v="0"/>
    <x v="4"/>
    <d v="2025-12-18T14:15:28"/>
    <d v="2026-01-14T15:29:19"/>
  </r>
  <r>
    <s v="UT-WESRS010S"/>
    <x v="0"/>
    <x v="2"/>
    <x v="13"/>
    <s v="DEF-03098"/>
    <s v="화면 로딩시 서버오류(문법오류) 표출"/>
    <x v="2"/>
    <s v="임지훈"/>
    <s v="홍성민"/>
    <s v="유혜리"/>
    <s v="Online"/>
    <x v="1"/>
    <s v="기능"/>
    <x v="4"/>
    <s v=""/>
    <x v="1"/>
    <x v="4"/>
    <d v="2025-12-18T17:05:34"/>
    <d v="2025-12-23T08:41:53"/>
  </r>
  <r>
    <s v="UT-RSPK048S"/>
    <x v="0"/>
    <x v="1"/>
    <x v="5"/>
    <s v="DEF-02263"/>
    <s v="[S_2] 맨 처음 사진 상태에서 NEW를 누르고 Day를 체크한 후 Night를 체크하면 두번째 사진처럼 '중복된 항목이 있습니다' 알림창이 나옴._x000a_확인을 눌러 알림창을 내리면 맨 왼쪽 목록에 같은날 야간이 두개 생김"/>
    <x v="1"/>
    <s v="유경섭"/>
    <s v="장동혁"/>
    <s v="이상용"/>
    <s v="Online"/>
    <x v="1"/>
    <s v="기능"/>
    <x v="4"/>
    <s v=""/>
    <x v="0"/>
    <x v="4"/>
    <d v="2025-11-10T15:12:56"/>
    <d v="2025-11-20T15:13:53"/>
  </r>
  <r>
    <s v="UT-GO12705S"/>
    <x v="0"/>
    <x v="1"/>
    <x v="0"/>
    <s v="DEF-02264"/>
    <s v="결함아님."/>
    <x v="1"/>
    <s v="신문호"/>
    <s v="김경준"/>
    <s v="윤성훈"/>
    <s v="Online"/>
    <x v="1"/>
    <s v="기능"/>
    <x v="4"/>
    <s v=""/>
    <x v="0"/>
    <x v="4"/>
    <d v="2025-11-10T15:12:57"/>
    <d v="2025-11-13T16:13:54"/>
  </r>
  <r>
    <s v="UT-RSPK069S"/>
    <x v="0"/>
    <x v="1"/>
    <x v="5"/>
    <s v="DEF-02272"/>
    <s v="[S_3] . - 특수문자는 입력가능"/>
    <x v="1"/>
    <s v="유경섭"/>
    <s v="장동혁"/>
    <s v="이상용"/>
    <s v="Online"/>
    <x v="0"/>
    <s v="기능"/>
    <x v="4"/>
    <s v=""/>
    <x v="2"/>
    <x v="4"/>
    <d v="2025-11-10T15:58:25"/>
    <d v="2025-11-14T10:09:20"/>
  </r>
  <r>
    <s v="UT-WESCASY021S"/>
    <x v="0"/>
    <x v="1"/>
    <x v="13"/>
    <s v="DEF-02283"/>
    <s v="[S_4] SAVE버튼클릭 시 아무런 이벤트가 나타나지 않음_x000a_수정이 안됨 save버튼이 보이지 않음"/>
    <x v="1"/>
    <s v="임지훈"/>
    <s v="홍성민"/>
    <s v="김민욱"/>
    <s v="Online"/>
    <x v="1"/>
    <s v="기능"/>
    <x v="4"/>
    <s v=""/>
    <x v="0"/>
    <x v="4"/>
    <d v="2025-11-10T16:38:47"/>
    <d v="2025-11-14T10:01:38"/>
  </r>
  <r>
    <s v="UT-AS85104M"/>
    <x v="0"/>
    <x v="1"/>
    <x v="1"/>
    <s v="DEF-02293"/>
    <s v="[S_2] 노출순서 팝업에 표기되는 순서가 기존에 지정했던 순서와 다름"/>
    <x v="1"/>
    <s v="장은성"/>
    <s v="김경준"/>
    <s v="김진협"/>
    <s v="Online"/>
    <x v="1"/>
    <s v="기능"/>
    <x v="4"/>
    <s v=""/>
    <x v="0"/>
    <x v="4"/>
    <d v="2025-11-10T17:13:22"/>
    <d v="2025-11-14T11:32:51"/>
  </r>
  <r>
    <s v="UT-AS86102S"/>
    <x v="0"/>
    <x v="1"/>
    <x v="1"/>
    <s v="DEF-02294"/>
    <s v="[S_6] 필수 값인 &quot;이벤트 일자&quot;를 공란으로 두고 저장버튼을 누르면 유효성 체크를 하지 않고 진행됨. _x000a_저장은 되는 것으로 보이나, &quot;이벤트 일자&quot;가 없기 때문에 절대 조회할 수 없는 경우가 발생함."/>
    <x v="1"/>
    <s v="장은성"/>
    <s v="김경준"/>
    <s v="김진협"/>
    <s v="Online"/>
    <x v="1"/>
    <s v="기능"/>
    <x v="4"/>
    <s v=""/>
    <x v="1"/>
    <x v="4"/>
    <d v="2025-11-10T17:20:52"/>
    <d v="2025-11-14T11:29:27"/>
  </r>
  <r>
    <s v="UT-GO12507S"/>
    <x v="0"/>
    <x v="1"/>
    <x v="0"/>
    <s v="DEF-02300"/>
    <s v="[C_1]_x000a_필수값 표시누락(아이콘 색: 파란색 -&gt; 주황색)"/>
    <x v="1"/>
    <s v="신문호"/>
    <s v="김경준"/>
    <s v="윤성훈"/>
    <s v="Online"/>
    <x v="0"/>
    <s v="UI"/>
    <x v="4"/>
    <s v=""/>
    <x v="2"/>
    <x v="4"/>
    <d v="2025-11-11T09:53:06"/>
    <d v="2025-11-14T10:19:54"/>
  </r>
  <r>
    <s v="UT-WESCASY025S"/>
    <x v="0"/>
    <x v="1"/>
    <x v="13"/>
    <s v="DEF-02302"/>
    <s v="[S_5] save버튼이 비활성화되어 신규등록이 안됨"/>
    <x v="1"/>
    <s v="임지훈"/>
    <s v="홍성민"/>
    <s v="김민욱"/>
    <s v="Online"/>
    <x v="1"/>
    <s v="기능"/>
    <x v="4"/>
    <s v=""/>
    <x v="0"/>
    <x v="4"/>
    <d v="2025-11-11T10:18:48"/>
    <d v="2025-11-14T10:01:19"/>
  </r>
  <r>
    <s v="UT-CA-SP17"/>
    <x v="0"/>
    <x v="1"/>
    <x v="10"/>
    <s v="DEF-02303"/>
    <s v="[S_2, S_3] TN_CA_PUSH_MSG_BSD, TN_CA_PUSH_MSG_PRIR 테이블 또는 뷰가 없다고 나와 테스트 불가"/>
    <x v="1"/>
    <s v="박영수"/>
    <s v="정연준"/>
    <s v="박상기"/>
    <s v="프로시져"/>
    <x v="1"/>
    <s v="문서화"/>
    <x v="4"/>
    <s v=""/>
    <x v="0"/>
    <x v="4"/>
    <d v="2025-11-11T10:19:14"/>
    <d v="2025-11-13T10:29:38"/>
  </r>
  <r>
    <s v="UT-CASY023S(A)"/>
    <x v="0"/>
    <x v="1"/>
    <x v="7"/>
    <s v="DEF-02304"/>
    <s v="[X_1]사용자 권한문제로 NEW, DELETE 버튼이 활성화 되지 않아 테스트 불가"/>
    <x v="1"/>
    <s v="박영수"/>
    <s v="최민지"/>
    <s v="신철진"/>
    <s v="Online"/>
    <x v="0"/>
    <s v="기능"/>
    <x v="4"/>
    <s v=""/>
    <x v="2"/>
    <x v="4"/>
    <d v="2025-11-11T10:19:18"/>
    <d v="2025-11-13T15:38:25"/>
  </r>
  <r>
    <s v="UT-GO51234S"/>
    <x v="0"/>
    <x v="1"/>
    <x v="0"/>
    <s v="DEF-02306"/>
    <s v="[C_1]_x000a_필수값 표시누락 (파랑색 -&gt; 붉은색)"/>
    <x v="1"/>
    <s v="신문호"/>
    <s v="김경준"/>
    <s v="윤성훈"/>
    <s v="Online"/>
    <x v="0"/>
    <s v="UI"/>
    <x v="4"/>
    <s v=""/>
    <x v="2"/>
    <x v="4"/>
    <d v="2025-11-11T10:39:01"/>
    <d v="2025-11-18T10:42:18"/>
  </r>
  <r>
    <s v="UT-CAMN006S(A)"/>
    <x v="0"/>
    <x v="1"/>
    <x v="7"/>
    <s v="DEF-02307"/>
    <s v="[X_1]관련 메뉴 및 화면으로 갈수 없어서 테스트 불가  "/>
    <x v="1"/>
    <s v="박영수"/>
    <s v="최민지"/>
    <s v="신철진"/>
    <s v="Online"/>
    <x v="0"/>
    <s v="기능"/>
    <x v="4"/>
    <s v=""/>
    <x v="2"/>
    <x v="4"/>
    <d v="2025-11-11T10:40:08"/>
    <d v="2025-11-12T13:37:03"/>
  </r>
  <r>
    <s v="UT-GO12117R"/>
    <x v="0"/>
    <x v="1"/>
    <x v="0"/>
    <s v="DEF-02308"/>
    <s v="[S_5-1]각 터미널별 운항실적과 전체 집계 가 다름_x000a_ "/>
    <x v="1"/>
    <s v="신문호"/>
    <s v="박정구"/>
    <s v="윤성훈"/>
    <s v="Online"/>
    <x v="1"/>
    <s v="데이터"/>
    <x v="4"/>
    <s v=""/>
    <x v="2"/>
    <x v="4"/>
    <d v="2025-11-11T10:43:18"/>
    <d v="2025-11-14T14:13:34"/>
  </r>
  <r>
    <s v="UT-FPFS012S"/>
    <x v="0"/>
    <x v="1"/>
    <x v="8"/>
    <s v="DEF-02340"/>
    <s v="[S_10] 팝업메뉴 작업중 저장하면 서버 오류로 테스트 불가"/>
    <x v="1"/>
    <s v="장경진"/>
    <s v="현영광"/>
    <s v="신철진"/>
    <s v="Online"/>
    <x v="1"/>
    <s v="기능"/>
    <x v="4"/>
    <s v=""/>
    <x v="2"/>
    <x v="4"/>
    <d v="2025-11-11T15:11:15"/>
    <d v="2025-11-13T08:59:08"/>
  </r>
  <r>
    <s v="UT-GO12514R"/>
    <x v="0"/>
    <x v="1"/>
    <x v="0"/>
    <s v="DEF-02348"/>
    <s v="[X_1-1] 1. Radio Button 15분이상, 16분이상 --&gt; 15분이하 16분이상 ?_x000a_           2. 레포트제목은 GO12514R_x0009_운항편 변경이력_리포트 변경이력레포트 인데 결과서에 나온 내용은  정시성 운영현황_항공사별 리포트(GO12511R) 와 동일 함. _x000a_ 변경이력을 볼수 없음"/>
    <x v="1"/>
    <s v="신문호"/>
    <s v="김경준"/>
    <s v="윤성훈"/>
    <s v="Online"/>
    <x v="0"/>
    <s v="프로세스"/>
    <x v="4"/>
    <s v=""/>
    <x v="2"/>
    <x v="4"/>
    <d v="2025-11-11T16:36:04"/>
    <d v="2025-11-14T10:27:56"/>
  </r>
  <r>
    <s v="UT-ES-SP113"/>
    <x v="0"/>
    <x v="1"/>
    <x v="13"/>
    <s v="DEF-02371"/>
    <s v="[X_1] 아래의 쿼리를 실행하면 테이블 또는 뷰가 존재하지 않는다고 나옴_x000a__x000a_SELECT * FROM ESOWN.ESB_WESCKNCTCHGAPLY_RCV WHERE DEAL_STAT = 'N';"/>
    <x v="1"/>
    <s v="임지훈"/>
    <s v="김용진"/>
    <s v="박상기"/>
    <s v="프로시져"/>
    <x v="1"/>
    <s v="데이터"/>
    <x v="4"/>
    <s v=""/>
    <x v="0"/>
    <x v="4"/>
    <d v="2025-11-12T09:09:04"/>
    <d v="2025-11-24T15:53:24"/>
  </r>
  <r>
    <s v="UT-FSQB091S"/>
    <x v="0"/>
    <x v="1"/>
    <x v="6"/>
    <s v="DEF-02392"/>
    <s v="[X_2-1]1. 레포트 확인 필요 _x000a_화면에 나타나는 정보중  해더부분은 엑셀에 표시되지 않는데 확인이 필요 함_x000a_2. 엑셀저장시 타이틀 없음 _x000a_3. 전신검색 월별현황 일자표현도 표준화 준수여부 확인 필요 "/>
    <x v="1"/>
    <s v="임소정"/>
    <s v="임소정"/>
    <s v="이상용"/>
    <s v="Online"/>
    <x v="0"/>
    <s v="데이터"/>
    <x v="4"/>
    <s v=""/>
    <x v="2"/>
    <x v="4"/>
    <d v="2025-11-12T13:25:57"/>
    <d v="2025-11-13T16:30:48"/>
  </r>
  <r>
    <s v="UT-FSQB092S"/>
    <x v="0"/>
    <x v="1"/>
    <x v="6"/>
    <s v="DEF-02394"/>
    <s v="[X_1-1]테스트 시나리오  수정 필요.  월별현황 시나리오인데 일별 시나리오로 되어 있음."/>
    <x v="1"/>
    <s v="임소정"/>
    <s v="임소정"/>
    <s v="이상용"/>
    <s v="Online"/>
    <x v="0"/>
    <s v="프로세스"/>
    <x v="4"/>
    <s v=""/>
    <x v="2"/>
    <x v="4"/>
    <d v="2025-11-12T13:42:35"/>
    <d v="2025-11-13T09:29:15"/>
  </r>
  <r>
    <s v="UT-ES-SP134"/>
    <x v="0"/>
    <x v="1"/>
    <x v="13"/>
    <s v="DEF-02401"/>
    <s v="[X_1] SP_ESB_FIMSRSRCGROUPMPNG_RCV 단위 테스트 문서 필요"/>
    <x v="1"/>
    <s v="임지훈"/>
    <s v="김용진"/>
    <s v="박상기"/>
    <s v="프로시져"/>
    <x v="1"/>
    <s v="문서화"/>
    <x v="4"/>
    <s v=""/>
    <x v="0"/>
    <x v="4"/>
    <d v="2025-11-12T15:36:01"/>
    <d v="2025-11-24T14:15:15"/>
  </r>
  <r>
    <s v="UT-ES-SP142"/>
    <x v="0"/>
    <x v="1"/>
    <x v="13"/>
    <s v="DEF-02412"/>
    <s v="[X_1] SP_ES_FIMSACSTALRM_RCV 단위 테스트 결과 및 문서 필요"/>
    <x v="1"/>
    <s v="임지훈"/>
    <s v="김용진"/>
    <s v="박상기"/>
    <s v="프로시져"/>
    <x v="1"/>
    <s v="문서화"/>
    <x v="4"/>
    <s v=""/>
    <x v="0"/>
    <x v="4"/>
    <d v="2025-11-12T15:55:25"/>
    <d v="2025-11-24T14:18:35"/>
  </r>
  <r>
    <s v="UT-RCCI102M"/>
    <x v="0"/>
    <x v="3"/>
    <x v="12"/>
    <s v="DEF-02817"/>
    <s v="split을 하면 두번째 배정의 시작카운터는 분할된 배정부터 시작되어야 하나_x000a_분할전 시작카운터로 저장되는 결함이 있음_x000a_ ex) B01-B11 -&gt; B01-B02, B03-B11 로 분할하였으나_x000a_ B01-B11 -&gt; B01-B02, B01-B11 로 생성됨_x000a_"/>
    <x v="3"/>
    <s v="이미라"/>
    <s v="문현희"/>
    <s v="송희영"/>
    <s v="Online"/>
    <x v="1"/>
    <s v="기능"/>
    <x v="4"/>
    <s v=""/>
    <x v="0"/>
    <x v="4"/>
    <d v="2025-12-04T10:39:47"/>
    <d v="2026-01-26T16:21:44"/>
  </r>
  <r>
    <s v="UT-WESCASY020S"/>
    <x v="0"/>
    <x v="3"/>
    <x v="13"/>
    <s v="DEF-02832"/>
    <s v="오류 원인 안내하기_x000a_(글자수 초과? ex) #자 이내로 입력하세요 )_x000a__x000a_몇번쨰행이 문제인지 안내하기"/>
    <x v="3"/>
    <s v="임지훈"/>
    <s v="홍성민"/>
    <s v="장수정"/>
    <s v="Online"/>
    <x v="0"/>
    <s v="기타"/>
    <x v="4"/>
    <s v=""/>
    <x v="2"/>
    <x v="4"/>
    <d v="2025-12-04T13:43:13"/>
    <d v="2025-12-19T09:54:51"/>
  </r>
  <r>
    <s v="UT-CASY024S(A)"/>
    <x v="0"/>
    <x v="3"/>
    <x v="7"/>
    <s v="DEF-02911"/>
    <s v="save, close 버튼 가운데정렬 (왼쪽으로치우쳐짐)_ "/>
    <x v="3"/>
    <s v="박영수"/>
    <s v="최민지"/>
    <s v="장수정"/>
    <s v="Online"/>
    <x v="0"/>
    <s v="UI"/>
    <x v="4"/>
    <s v=""/>
    <x v="2"/>
    <x v="4"/>
    <d v="2025-12-05T10:08:49"/>
    <d v="2025-12-23T14:10:12"/>
  </r>
  <r>
    <s v="UT-CASY024S(A)"/>
    <x v="0"/>
    <x v="3"/>
    <x v="7"/>
    <s v="DEF-02915"/>
    <s v="Closed Y/N 항목명 직관적으로 변경 필요_x000a_(private y/n ? private/public? )_x000a__x000a_들여쓰기 pt 동일"/>
    <x v="3"/>
    <s v="박영수"/>
    <s v="최민지"/>
    <s v="장수정"/>
    <s v="Online"/>
    <x v="0"/>
    <s v="UI"/>
    <x v="4"/>
    <s v=""/>
    <x v="2"/>
    <x v="4"/>
    <d v="2025-12-05T10:26:33"/>
    <d v="2025-12-23T14:38:25"/>
  </r>
  <r>
    <s v="UT-CASY024S(A)"/>
    <x v="0"/>
    <x v="3"/>
    <x v="7"/>
    <s v="DEF-02916"/>
    <s v="최초 메뉴 실행 시_x000a_DATA가 없음"/>
    <x v="3"/>
    <s v="박영수"/>
    <s v="최민지"/>
    <s v="장수정"/>
    <s v="Online"/>
    <x v="1"/>
    <s v="기능"/>
    <x v="4"/>
    <s v=""/>
    <x v="0"/>
    <x v="4"/>
    <d v="2025-12-05T10:32:09"/>
    <d v="2025-12-23T14:39:38"/>
  </r>
  <r>
    <s v="UT-CASY023S(A)"/>
    <x v="0"/>
    <x v="3"/>
    <x v="7"/>
    <s v="DEF-02925"/>
    <s v="조회시 에러남_x000a__x000a_IDTTEST02 에서 조회시 에러_x000a_IDTTEST01 에서는 정상동작"/>
    <x v="3"/>
    <s v="박영수"/>
    <s v="최민지"/>
    <s v="장수정"/>
    <s v="Online"/>
    <x v="1"/>
    <s v="기능"/>
    <x v="4"/>
    <s v=""/>
    <x v="0"/>
    <x v="4"/>
    <d v="2025-12-05T10:56:47"/>
    <d v="2025-12-23T14:06:22"/>
  </r>
  <r>
    <s v="UT-CASY022S"/>
    <x v="0"/>
    <x v="3"/>
    <x v="10"/>
    <s v="DEF-02992"/>
    <s v="save,close 버튼 둘다있는 화면은 버튼가운데정렬인데_x000a_close버튼만 잇는 화면에서는 가운데가 아님_x000a_두경우다 가운데 정렬이 안되면_x000a_close버튼만 있는 화면 기준으로 가운데 정렬해주세요 "/>
    <x v="3"/>
    <s v="박영수"/>
    <s v="최민지"/>
    <s v="장수정"/>
    <s v="Online"/>
    <x v="0"/>
    <s v="UI"/>
    <x v="4"/>
    <s v=""/>
    <x v="2"/>
    <x v="4"/>
    <d v="2025-12-09T08:22:56"/>
    <d v="2025-12-22T15:10:54"/>
  </r>
  <r>
    <s v="UT-CASY022S"/>
    <x v="0"/>
    <x v="3"/>
    <x v="10"/>
    <s v="DEF-02993"/>
    <s v="자신이 등록하지않은게시글 지우기 할때_x000a_해당 안내 팝업 뜨고 _x000a_선택된 항목이없습니다 팝업이 이어서뜸 "/>
    <x v="3"/>
    <s v="박영수"/>
    <s v="최민지"/>
    <s v="장수정"/>
    <s v="Online"/>
    <x v="1"/>
    <s v="기타"/>
    <x v="4"/>
    <s v=""/>
    <x v="2"/>
    <x v="4"/>
    <d v="2025-12-09T08:25:59"/>
    <d v="2025-12-22T15:13:07"/>
  </r>
  <r>
    <s v="UT-MESAC012S"/>
    <x v="0"/>
    <x v="1"/>
    <x v="15"/>
    <s v="DEF-02233"/>
    <s v="[X_2] Apron 탭 관련 테스트 데이터 필요"/>
    <x v="1"/>
    <s v="임지훈"/>
    <s v="이수빈"/>
    <s v="박상기"/>
    <s v="Online"/>
    <x v="1"/>
    <s v="데이터"/>
    <x v="4"/>
    <s v=""/>
    <x v="2"/>
    <x v="4"/>
    <d v="2025-11-10T11:29:11"/>
    <d v="2025-11-14T15:37:16"/>
  </r>
  <r>
    <s v="UT-GO12107R"/>
    <x v="0"/>
    <x v="1"/>
    <x v="0"/>
    <s v="DEF-02275"/>
    <s v="[X_1-1] 레포트 순위에 대한 설명이 없음,_x000a_[X_1-2] 8-1-2. 첨두일 운항처리 실적(도착), 8-1-3. 첨두일 운항처리 실적(출발)도 동일한 데이터 인데 순위만 변경 되어 있음    _x000a_2025-11-01 ~ 2025-11-10조회시 순위 1이 2025-11-03으로 나오는데 어떤 기준에 의해서 순위가 결정되는지 설명이 없음"/>
    <x v="1"/>
    <s v="신문호"/>
    <s v="박정구"/>
    <s v="윤성훈"/>
    <s v="Online"/>
    <x v="0"/>
    <s v="데이터"/>
    <x v="4"/>
    <s v=""/>
    <x v="2"/>
    <x v="4"/>
    <d v="2025-11-10T16:14:31"/>
    <d v="2025-11-14T10:53:38"/>
  </r>
  <r>
    <s v="UT-GO12108R"/>
    <x v="0"/>
    <x v="1"/>
    <x v="0"/>
    <s v="DEF-02282"/>
    <s v="[X_1-1]우선순위 기준이 없음_x000a_여객실적(도착), 여객실적(출발) 데이터는 같은데 순위만 다름 순위가 맞는지 확인이 안됨(테스트 시나리오에 표기 필요)"/>
    <x v="1"/>
    <s v="신문호"/>
    <s v="박정구"/>
    <s v="윤성훈"/>
    <s v="Online"/>
    <x v="0"/>
    <s v="프로세스"/>
    <x v="4"/>
    <s v=""/>
    <x v="2"/>
    <x v="4"/>
    <d v="2025-11-10T16:30:27"/>
    <d v="2025-11-14T10:19:16"/>
  </r>
  <r>
    <s v="UT-MESCM163S"/>
    <x v="0"/>
    <x v="1"/>
    <x v="15"/>
    <s v="DEF-02292"/>
    <s v="[X_7] TSAT값이 없을 땐 '%'만 있는 게 맞는 지 확인부탁드립니다. 정상이면 조치안하셔도 됩니다. "/>
    <x v="1"/>
    <s v="임지훈"/>
    <s v="임지훈"/>
    <s v="박상기"/>
    <s v="Online"/>
    <x v="2"/>
    <s v="UI"/>
    <x v="4"/>
    <s v=""/>
    <x v="0"/>
    <x v="4"/>
    <d v="2025-11-10T17:06:37"/>
    <d v="2025-11-13T10:50:11"/>
  </r>
  <r>
    <s v="UT-AS86103S"/>
    <x v="0"/>
    <x v="1"/>
    <x v="1"/>
    <s v="DEF-02296"/>
    <s v="[S_7] 내용 수정 후, &quot;등록일&quot;이 리스트의 맨 첫번째 정보의 등록일로 노출됨. 다른 리스트를 클릭한 다음에 다시 클릭하면 정상임"/>
    <x v="1"/>
    <s v="장은성"/>
    <s v="김경준"/>
    <s v="김진협"/>
    <s v="Online"/>
    <x v="1"/>
    <s v="기능"/>
    <x v="4"/>
    <s v=""/>
    <x v="0"/>
    <x v="4"/>
    <d v="2025-11-10T17:26:06"/>
    <d v="2025-11-19T14:15:09"/>
  </r>
  <r>
    <s v="UT-CASY024S(A)"/>
    <x v="0"/>
    <x v="1"/>
    <x v="7"/>
    <s v="DEF-02305"/>
    <s v="[X_1]사용자 권한문제로 NEW, DELETE 버튼이 활성화 되지 않아 테스트 불가"/>
    <x v="1"/>
    <s v="박영수"/>
    <s v="최민지"/>
    <s v="신철진"/>
    <s v="Online"/>
    <x v="0"/>
    <s v="기능"/>
    <x v="4"/>
    <s v=""/>
    <x v="2"/>
    <x v="4"/>
    <d v="2025-11-11T10:23:09"/>
    <d v="2025-11-13T15:37:16"/>
  </r>
  <r>
    <s v="UT-GO12243R"/>
    <x v="0"/>
    <x v="1"/>
    <x v="0"/>
    <s v="DEF-02316"/>
    <s v="[S_4-1]1. 기준일 미래 데이타도 보임. 오늘일자(2025년11월11일)이후 2025년11월12 ~ 30로 조회 하였는데 결함 DATA가 존재 함. _x000a_2. 2023년 이전 데이타도 조회 됨_x000a_3. 기준일자 범위에 대하여 제한을 걸지 않음 1900.0101 ~ 2025.1231도 입력 가능 함"/>
    <x v="1"/>
    <s v="신문호"/>
    <s v="박정구"/>
    <s v="윤성훈"/>
    <s v="Online"/>
    <x v="1"/>
    <s v="데이터"/>
    <x v="4"/>
    <s v=""/>
    <x v="2"/>
    <x v="4"/>
    <d v="2025-11-11T11:27:20"/>
    <d v="2025-11-14T14:17:56"/>
  </r>
  <r>
    <s v="UT-ES-SP100"/>
    <x v="0"/>
    <x v="1"/>
    <x v="13"/>
    <s v="DEF-02320"/>
    <s v="[S_1] ESOWN.ESB_WESCKNCTALOT_RCV 조회하면 테이블 또는 뷰가 없다고 나와 테스트 불가"/>
    <x v="1"/>
    <s v="임지훈"/>
    <s v="김용진"/>
    <s v="박상기"/>
    <s v="프로시져"/>
    <x v="1"/>
    <s v="데이터"/>
    <x v="4"/>
    <s v=""/>
    <x v="0"/>
    <x v="4"/>
    <d v="2025-11-11T13:32:32"/>
    <d v="2025-11-20T10:20:02"/>
  </r>
  <r>
    <s v="UT-GO-SP123"/>
    <x v="0"/>
    <x v="1"/>
    <x v="0"/>
    <s v="DEF-02321"/>
    <s v="[S_1] 오류메세지 뜸"/>
    <x v="1"/>
    <s v="신문호"/>
    <s v="신문호"/>
    <s v="윤성훈"/>
    <s v="프로시져"/>
    <x v="1"/>
    <s v="기능"/>
    <x v="4"/>
    <s v=""/>
    <x v="0"/>
    <x v="4"/>
    <d v="2025-11-11T13:32:55"/>
    <d v="2025-11-14T14:57:07"/>
  </r>
  <r>
    <s v="UT-GO12125R"/>
    <x v="0"/>
    <x v="1"/>
    <x v="0"/>
    <s v="DEF-02338"/>
    <s v="[X_1-1] 개선사항 조회 범위를 제한 필요_x000a__x000a_- 현재는 범위없이 조회 됨 (1900.0101 ~ 2025.12.31_x000a_- 데이터 점검 요망 (2025.0101 ~ 0103) 00시간대 화물 출발값 다름_x000a_"/>
    <x v="1"/>
    <s v="신문호"/>
    <s v="박정구"/>
    <s v="윤성훈"/>
    <s v="Online"/>
    <x v="0"/>
    <s v="기능"/>
    <x v="4"/>
    <s v=""/>
    <x v="2"/>
    <x v="4"/>
    <d v="2025-11-11T14:55:51"/>
    <d v="2025-11-14T14:16:31"/>
  </r>
  <r>
    <s v="UT-GO12126R"/>
    <x v="0"/>
    <x v="1"/>
    <x v="0"/>
    <s v="DEF-02339"/>
    <s v="[X_2-1] 1. 기준일자 범위 설정 필요_x000a_          2. 실행중이면 실행중이라는 메세지로 처리 --&gt; 다른항목을 실행 하려면 보고서호출이 완료되지 않았습니다 라는 메세지가 나옴."/>
    <x v="1"/>
    <s v="신문호"/>
    <s v="박정구"/>
    <s v="윤성훈"/>
    <s v="Online"/>
    <x v="0"/>
    <s v="기능"/>
    <x v="4"/>
    <s v=""/>
    <x v="2"/>
    <x v="4"/>
    <d v="2025-11-11T15:11:00"/>
    <d v="2025-11-14T13:27:02"/>
  </r>
  <r>
    <s v="UT-PM-SP48"/>
    <x v="0"/>
    <x v="1"/>
    <x v="3"/>
    <s v="DEF-02354"/>
    <s v="[S_3] 프로시저 실행 불가_x000a_- 프로시저는 존재하는 것으로 확인되는데 실행되지 않음"/>
    <x v="1"/>
    <s v="염희석"/>
    <s v="노세찬"/>
    <s v="김진협"/>
    <s v="프로시져"/>
    <x v="1"/>
    <s v="기능"/>
    <x v="4"/>
    <s v=""/>
    <x v="0"/>
    <x v="4"/>
    <d v="2025-11-11T16:56:42"/>
    <d v="2025-11-13T11:20:12"/>
  </r>
  <r>
    <s v="UT-ES-SP104"/>
    <x v="0"/>
    <x v="1"/>
    <x v="13"/>
    <s v="DEF-02355"/>
    <s v="[X_1]_x000a__x000a_- TI_ES_CKNCT_CHG_APLY 테이블은 데이터가 필요_x000a__x000a_- 이 쿼리는 테이블 또는 뷰가 없다고 나옴_x000a_SELECT * FROM ESOWN.ESB_WESCKNCTCHGAPLY_RCV_x000a_WHERE DEAL_STAT = 'N';_x000a_"/>
    <x v="1"/>
    <s v="임지훈"/>
    <s v="김용진"/>
    <s v="박상기"/>
    <s v="프로시져"/>
    <x v="1"/>
    <s v="데이터"/>
    <x v="4"/>
    <s v=""/>
    <x v="0"/>
    <x v="4"/>
    <d v="2025-11-11T16:57:31"/>
    <d v="2025-11-20T10:46:46"/>
  </r>
  <r>
    <s v="UT-ES-SP106"/>
    <x v="0"/>
    <x v="1"/>
    <x v="13"/>
    <s v="DEF-02359"/>
    <s v="[X_1] 데이터를 저장하는 단위테스트 결과 필요"/>
    <x v="1"/>
    <s v="임지훈"/>
    <s v="김용진"/>
    <s v="박상기"/>
    <s v="프로시져"/>
    <x v="1"/>
    <s v="문서화"/>
    <x v="4"/>
    <s v=""/>
    <x v="0"/>
    <x v="4"/>
    <d v="2025-11-11T17:05:33"/>
    <d v="2025-11-25T09:19:40"/>
  </r>
  <r>
    <s v="UT-ES-SP120"/>
    <x v="0"/>
    <x v="1"/>
    <x v="13"/>
    <s v="DEF-02376"/>
    <s v="[X_1] 단위테스트 결과 필요"/>
    <x v="1"/>
    <s v="임지훈"/>
    <s v="김용진"/>
    <s v="박상기"/>
    <s v="프로시져"/>
    <x v="1"/>
    <s v="문서화"/>
    <x v="4"/>
    <s v=""/>
    <x v="0"/>
    <x v="4"/>
    <d v="2025-11-12T09:35:12"/>
    <d v="2025-11-20T09:59:18"/>
  </r>
  <r>
    <s v="UT-FSQB084E"/>
    <x v="0"/>
    <x v="1"/>
    <x v="6"/>
    <s v="DEF-02379"/>
    <s v="[s_2-1]1. T2 DATA 합계가 맞지 않음 _x000a_        2. 조회기간은 범위가 제한 되지 않음"/>
    <x v="1"/>
    <s v="임소정"/>
    <s v="임소정"/>
    <s v="이상용"/>
    <s v="Online"/>
    <x v="1"/>
    <s v="데이터"/>
    <x v="4"/>
    <s v=""/>
    <x v="2"/>
    <x v="4"/>
    <d v="2025-11-12T10:26:23"/>
    <d v="2025-11-12T16:05:26"/>
  </r>
  <r>
    <s v="UT-WESCASY017M"/>
    <x v="0"/>
    <x v="2"/>
    <x v="13"/>
    <s v="DEF-03135"/>
    <s v="이름 글자수제한필요 한글기준 20자까지만 입력/저장되도록 제한 _x000a_[DEF-02811 동"/>
    <x v="2"/>
    <s v="임지훈"/>
    <s v="홍성민"/>
    <s v="장수정"/>
    <s v="Online"/>
    <x v="1"/>
    <s v="데이터"/>
    <x v="4"/>
    <s v=""/>
    <x v="2"/>
    <x v="4"/>
    <d v="2025-12-22T14:55:52"/>
    <d v="2026-01-14T16:20:39"/>
  </r>
  <r>
    <s v="UT-ES-SP143"/>
    <x v="0"/>
    <x v="1"/>
    <x v="13"/>
    <s v="DEF-02413"/>
    <s v="[X_1] SP_ESB_FIMSCKNCTALTMNTEXCNOPT_RCV 단위 테스트 결과 및 문서 필요"/>
    <x v="1"/>
    <s v="임지훈"/>
    <s v="김용진"/>
    <s v="박상기"/>
    <s v="프로시져"/>
    <x v="1"/>
    <s v="문서화"/>
    <x v="4"/>
    <s v=""/>
    <x v="0"/>
    <x v="4"/>
    <d v="2025-11-12T15:57:07"/>
    <d v="2025-11-24T17:32:15"/>
  </r>
  <r>
    <s v="UT-AC06003S"/>
    <x v="1"/>
    <x v="4"/>
    <x v="9"/>
    <s v="DEF-02421"/>
    <s v="카운트 숫자 우측 정렬 (합계 및 statistics탭도)_x000a_"/>
    <x v="4"/>
    <s v="조수일"/>
    <s v="구혜지"/>
    <s v="조수일"/>
    <s v="Online"/>
    <x v="1"/>
    <s v="UI"/>
    <x v="4"/>
    <s v=""/>
    <x v="2"/>
    <x v="4"/>
    <d v="2025-11-12T18:52:44"/>
    <d v="2025-12-05T16:17:27"/>
  </r>
  <r>
    <s v="UT-ES-SP71"/>
    <x v="0"/>
    <x v="1"/>
    <x v="13"/>
    <s v="DEF-02428"/>
    <s v="[S_1] 제시된 쿼리 실행 시 실행 불가_x000a_- &quot;CAOWN&quot;등의 스키마명 명시 필요_x000a_"/>
    <x v="1"/>
    <s v="임지훈"/>
    <s v="김용진"/>
    <s v="김진협"/>
    <s v="프로시져"/>
    <x v="0"/>
    <s v="문서화"/>
    <x v="4"/>
    <s v=""/>
    <x v="2"/>
    <x v="4"/>
    <d v="2025-11-13T10:38:20"/>
    <d v="2025-11-25T10:32:59"/>
  </r>
  <r>
    <s v="UT-ES-SP84"/>
    <x v="0"/>
    <x v="1"/>
    <x v="13"/>
    <s v="DEF-02448"/>
    <s v="[S_1] 쿼리 호출 불가 (스키마명이 잘못된 것으로 보임)_x000a_"/>
    <x v="1"/>
    <s v="임지훈"/>
    <s v="김용진"/>
    <s v="김진협"/>
    <s v="프로시져"/>
    <x v="0"/>
    <s v="문서화"/>
    <x v="4"/>
    <s v=""/>
    <x v="2"/>
    <x v="4"/>
    <d v="2025-11-13T15:03:54"/>
    <d v="2025-11-20T13:30:34"/>
  </r>
  <r>
    <s v="UT-AS86102S"/>
    <x v="0"/>
    <x v="1"/>
    <x v="1"/>
    <s v="DEF-02473"/>
    <s v="노트북 해상도에서 저장 버튼이 보이지 않음."/>
    <x v="1"/>
    <s v="장은성"/>
    <s v="김경준"/>
    <s v="윤성훈"/>
    <s v="Online"/>
    <x v="0"/>
    <s v="UI"/>
    <x v="4"/>
    <s v=""/>
    <x v="2"/>
    <x v="4"/>
    <d v="2025-11-18T17:29:31"/>
    <d v="2025-11-25T14:14:11"/>
  </r>
  <r>
    <s v="UT-RSPK074S"/>
    <x v="1"/>
    <x v="4"/>
    <x v="5"/>
    <s v="DEF-02478"/>
    <s v="입력란 체크하여주시기 바랍니다. "/>
    <x v="4"/>
    <s v="유경섭"/>
    <s v="장동혁"/>
    <s v="유경섭"/>
    <s v="Online"/>
    <x v="1"/>
    <s v="기능"/>
    <x v="4"/>
    <s v=""/>
    <x v="2"/>
    <x v="4"/>
    <d v="2025-11-21T15:59:30"/>
    <d v="2025-11-28T13:47:23"/>
  </r>
  <r>
    <s v="UT-PM-SP55"/>
    <x v="0"/>
    <x v="1"/>
    <x v="3"/>
    <s v="DEF-02427"/>
    <s v="[S_3] 프로시저 실행 문법 수정 필요_x000a_- 제공된 프로시저 구문 실행 시 PMOWN이 명시되어 있지 않아 실행이 되지 않음. 결과서 업데이트 필요"/>
    <x v="1"/>
    <s v="염희석"/>
    <s v="노세찬"/>
    <s v="김진협"/>
    <s v="프로시져"/>
    <x v="0"/>
    <s v="문서화"/>
    <x v="4"/>
    <s v=""/>
    <x v="2"/>
    <x v="4"/>
    <d v="2025-11-13T10:22:22"/>
    <d v="2025-11-14T15:02:56"/>
  </r>
  <r>
    <s v="UT-ES-SP80"/>
    <x v="0"/>
    <x v="1"/>
    <x v="13"/>
    <s v="DEF-02447"/>
    <s v="[S-1] 프로시저 및 쿼리 샘플 데이터에 스키마명 명시 필요_x000a_- 스키마명이 없어서 호출 불가"/>
    <x v="1"/>
    <s v="임지훈"/>
    <s v="김용진"/>
    <s v="김진협"/>
    <s v="프로시져"/>
    <x v="0"/>
    <s v="문서화"/>
    <x v="4"/>
    <s v=""/>
    <x v="2"/>
    <x v="4"/>
    <d v="2025-11-13T15:00:50"/>
    <d v="2025-11-25T11:27:18"/>
  </r>
  <r>
    <s v="UT-ES-SP85"/>
    <x v="0"/>
    <x v="1"/>
    <x v="13"/>
    <s v="DEF-02449"/>
    <s v="[S_1] 테스트 데이터 없음_x000a_- 테스트 데이터를 생성할 수 있는 쿼리문을 결과서에 추가 필요_x000a_"/>
    <x v="1"/>
    <s v="임지훈"/>
    <s v="김용진"/>
    <s v="김진협"/>
    <s v="프로시져"/>
    <x v="0"/>
    <s v="문서화"/>
    <x v="4"/>
    <s v=""/>
    <x v="2"/>
    <x v="4"/>
    <d v="2025-11-13T15:05:28"/>
    <d v="2025-11-25T13:15:05"/>
  </r>
  <r>
    <s v="UT-ES-SP90"/>
    <x v="0"/>
    <x v="1"/>
    <x v="13"/>
    <s v="DEF-02455"/>
    <s v="[S_1] 쿼리 실행 불가_x000a_- 스키마명 명시 필요"/>
    <x v="1"/>
    <s v="임지훈"/>
    <s v="김용진"/>
    <s v="김진협"/>
    <s v="프로시져"/>
    <x v="0"/>
    <s v="문서화"/>
    <x v="4"/>
    <s v=""/>
    <x v="2"/>
    <x v="4"/>
    <d v="2025-11-13T15:44:47"/>
    <d v="2025-11-25T13:41:02"/>
  </r>
  <r>
    <s v="UT-ES-SP96"/>
    <x v="0"/>
    <x v="1"/>
    <x v="13"/>
    <s v="DEF-02459"/>
    <s v="[S_1] 쿼리 실행 불가_x000a_- 스키마명 확인 필요_x000a_"/>
    <x v="1"/>
    <s v="임지훈"/>
    <s v="김용진"/>
    <s v="김진협"/>
    <s v="프로시져"/>
    <x v="0"/>
    <s v="문서화"/>
    <x v="4"/>
    <s v=""/>
    <x v="2"/>
    <x v="4"/>
    <d v="2025-11-13T15:50:42"/>
    <d v="2025-11-20T11:20:55"/>
  </r>
  <r>
    <s v="UT-ES-SP97"/>
    <x v="0"/>
    <x v="1"/>
    <x v="13"/>
    <s v="DEF-02460"/>
    <s v="[S_1] 쿼리 실행 불가_x000a_- 스키마명 확인 필요"/>
    <x v="1"/>
    <s v="임지훈"/>
    <s v="김용진"/>
    <s v="김진협"/>
    <s v="프로시져"/>
    <x v="0"/>
    <s v="문서화"/>
    <x v="4"/>
    <s v=""/>
    <x v="2"/>
    <x v="4"/>
    <d v="2025-11-13T15:51:51"/>
    <d v="2025-11-25T13:58:13"/>
  </r>
  <r>
    <s v="UT-ES-SP98"/>
    <x v="0"/>
    <x v="1"/>
    <x v="13"/>
    <s v="DEF-02461"/>
    <s v="[S_1] 쿼리 실행 불가_x000a_- 스키마명 확인 필요_x000a_"/>
    <x v="1"/>
    <s v="임지훈"/>
    <s v="김용진"/>
    <s v="김진협"/>
    <s v="프로시져"/>
    <x v="0"/>
    <s v="문서화"/>
    <x v="4"/>
    <s v=""/>
    <x v="2"/>
    <x v="4"/>
    <d v="2025-11-13T15:53:07"/>
    <d v="2025-11-25T14:03:08"/>
  </r>
  <r>
    <s v="UT-FPMG012S"/>
    <x v="0"/>
    <x v="3"/>
    <x v="8"/>
    <s v="DEF-03023"/>
    <s v="그리드의 AOD 는 정렬기능이 작동 안함."/>
    <x v="3"/>
    <s v="장경진"/>
    <s v="현영광"/>
    <s v="송희영"/>
    <s v="Online"/>
    <x v="0"/>
    <s v="기능"/>
    <x v="4"/>
    <s v=""/>
    <x v="2"/>
    <x v="4"/>
    <d v="2025-12-10T10:00:50"/>
    <d v="2025-12-29T14:09:11"/>
  </r>
  <r>
    <s v="UT-CASY026S(A)"/>
    <x v="0"/>
    <x v="3"/>
    <x v="7"/>
    <s v="DEF-03024"/>
    <s v="제목 글자수 50자 이내 제한해주세요"/>
    <x v="3"/>
    <s v="박영수"/>
    <s v="정연준"/>
    <s v="장수정"/>
    <s v="Online"/>
    <x v="0"/>
    <s v="기타"/>
    <x v="4"/>
    <s v=""/>
    <x v="2"/>
    <x v="4"/>
    <d v="2025-12-10T10:14:32"/>
    <d v="2025-12-23T14:53:11"/>
  </r>
  <r>
    <s v="UT-CASY011S"/>
    <x v="0"/>
    <x v="3"/>
    <x v="10"/>
    <s v="DEF-03035"/>
    <s v="발송대행사 변경 안바뀜"/>
    <x v="3"/>
    <s v="박영수"/>
    <s v="정연준"/>
    <s v="장수정"/>
    <s v="Online"/>
    <x v="1"/>
    <s v="기타"/>
    <x v="4"/>
    <s v=""/>
    <x v="0"/>
    <x v="4"/>
    <d v="2025-12-10T16:49:19"/>
    <d v="2025-12-29T14:18:00"/>
  </r>
  <r>
    <s v="UT-CASY011S"/>
    <x v="0"/>
    <x v="3"/>
    <x v="10"/>
    <s v="DEF-03038"/>
    <s v="응답소요시간 계산안됨"/>
    <x v="3"/>
    <s v="박영수"/>
    <s v="정연준"/>
    <s v="장수정"/>
    <s v="Online"/>
    <x v="1"/>
    <s v="기능"/>
    <x v="4"/>
    <s v=""/>
    <x v="0"/>
    <x v="4"/>
    <d v="2025-12-10T17:30:51"/>
    <d v="2026-01-06T09:17:30"/>
  </r>
  <r>
    <s v="UT-CASY011S"/>
    <x v="0"/>
    <x v="3"/>
    <x v="10"/>
    <s v="DEF-03040"/>
    <s v="첨부파일 이미지 없는경우_x000a_이미지없음 내용으로 표시"/>
    <x v="3"/>
    <s v="박영수"/>
    <s v="정연준"/>
    <s v="장수정"/>
    <s v="Online"/>
    <x v="0"/>
    <s v="UI"/>
    <x v="4"/>
    <s v=""/>
    <x v="2"/>
    <x v="4"/>
    <d v="2025-12-10T17:51:56"/>
    <d v="2025-12-29T13:27:25"/>
  </r>
  <r>
    <s v="UT-CASY030S"/>
    <x v="3"/>
    <x v="2"/>
    <x v="10"/>
    <s v="DEF-03051"/>
    <s v="동일한 데이터 있다는팝업 뜸_x000a_ "/>
    <x v="2"/>
    <s v="박영수"/>
    <s v="최민지"/>
    <s v="장수정"/>
    <s v="Online"/>
    <x v="1"/>
    <s v="기능"/>
    <x v="4"/>
    <s v=""/>
    <x v="0"/>
    <x v="4"/>
    <d v="2025-12-10T18:40:45"/>
    <d v="2026-01-06T08:58:20"/>
  </r>
  <r>
    <s v="UT-CASY030S"/>
    <x v="3"/>
    <x v="2"/>
    <x v="10"/>
    <s v="DEF-03052"/>
    <s v="검색된 결과가 없다고 팝업 뜨고_x000a_저장되었다고 팝업이 뜸_x000a__x000a_검색된 결과 없가 아니라 선택된 내용이 없다? 작업 대상이 없다? _x000a_저장되었따는 팝업도 안떠야함"/>
    <x v="2"/>
    <s v="박영수"/>
    <s v="최민지"/>
    <s v="장수정"/>
    <s v="Online"/>
    <x v="1"/>
    <s v="기능"/>
    <x v="4"/>
    <s v=""/>
    <x v="0"/>
    <x v="4"/>
    <d v="2025-12-10T18:44:30"/>
    <d v="2026-01-06T08:59:49"/>
  </r>
  <r>
    <s v="UT-ES-SP122"/>
    <x v="0"/>
    <x v="1"/>
    <x v="13"/>
    <s v="DEF-02380"/>
    <s v="[X_1] 단위테스트 결과 필요"/>
    <x v="1"/>
    <s v="임지훈"/>
    <s v="김용진"/>
    <s v="박상기"/>
    <s v="프로시져"/>
    <x v="1"/>
    <s v="문서화"/>
    <x v="4"/>
    <s v=""/>
    <x v="0"/>
    <x v="4"/>
    <d v="2025-11-12T10:34:57"/>
    <d v="2025-11-24T16:06:16"/>
  </r>
  <r>
    <s v="UT-ES-SP134"/>
    <x v="0"/>
    <x v="1"/>
    <x v="13"/>
    <s v="DEF-02402"/>
    <s v="[X_1] SP_ESB_FIMSRSRCGROUPMPNG_RCV 단위 테스트 문서 필요_x000a__x000a_(오입력된 결함입니다. 해당 결함은 정상처리부탁드립니다.)"/>
    <x v="1"/>
    <s v="임지훈"/>
    <s v="김용진"/>
    <s v="박상기"/>
    <s v="프로시져"/>
    <x v="1"/>
    <s v="문서화"/>
    <x v="4"/>
    <s v=""/>
    <x v="0"/>
    <x v="4"/>
    <d v="2025-11-12T15:36:18"/>
    <d v="2025-11-24T14:15:38"/>
  </r>
  <r>
    <s v="UT-ES-SP133"/>
    <x v="0"/>
    <x v="1"/>
    <x v="13"/>
    <s v="DEF-02403"/>
    <s v="[X_1] SP_ESB_FIMSRSRCGROUPMPNG_RCV 단위 테스트 문서 필요"/>
    <x v="1"/>
    <s v="임지훈"/>
    <s v="김용진"/>
    <s v="박상기"/>
    <s v="프로시져"/>
    <x v="1"/>
    <s v="데이터"/>
    <x v="4"/>
    <s v=""/>
    <x v="0"/>
    <x v="4"/>
    <d v="2025-11-12T15:37:27"/>
    <d v="2025-11-24T17:21:06"/>
  </r>
  <r>
    <s v="UT-CASY023S"/>
    <x v="0"/>
    <x v="1"/>
    <x v="10"/>
    <s v="DEF-02404"/>
    <s v="[X_1]사용자 권한문제로 NEW, DELETE 버튼이 활성화 되지 않아 테스트 불가"/>
    <x v="1"/>
    <s v="박영수"/>
    <s v="최민지"/>
    <s v="신철진"/>
    <s v="Online"/>
    <x v="0"/>
    <s v="기능"/>
    <x v="4"/>
    <s v=""/>
    <x v="2"/>
    <x v="4"/>
    <d v="2025-11-12T15:38:23"/>
    <d v="2025-11-13T14:13:26"/>
  </r>
  <r>
    <s v="UT-CASY024S"/>
    <x v="0"/>
    <x v="1"/>
    <x v="10"/>
    <s v="DEF-02405"/>
    <s v="[X_1]사용자 권한문제로 NEW, DELETE 버튼이 활성화 되지 않아 테스트 불가"/>
    <x v="1"/>
    <s v="박영수"/>
    <s v="최민지"/>
    <s v="신철진"/>
    <s v="Online"/>
    <x v="1"/>
    <s v="기능"/>
    <x v="4"/>
    <s v=""/>
    <x v="2"/>
    <x v="4"/>
    <d v="2025-11-12T15:41:14"/>
    <d v="2025-11-13T14:13:02"/>
  </r>
  <r>
    <s v="UT-CA-SP44"/>
    <x v="0"/>
    <x v="1"/>
    <x v="10"/>
    <s v="DEF-02425"/>
    <s v="[S_3] 조회 되지 않는 문제_x000a__x000a_- USER_ID 값을 test9091로 테스트함_x000a__x000a_프로시저 실행 후 조회되지 않음_x000a__x000a_SELECT * FROM TN_CA_APLY_USER_CNPL WHERE USER_ID = 'test9091';_x000a__x000a_SELECT * FROM TN_CA_APLY_USER_CNTN_PSBLTY_IP WHERE USER_ID = 'test9091';_x000a_"/>
    <x v="1"/>
    <s v="박영수"/>
    <s v="최민지"/>
    <s v="박상기"/>
    <s v="프로시져"/>
    <x v="1"/>
    <s v="기능"/>
    <x v="4"/>
    <s v=""/>
    <x v="0"/>
    <x v="4"/>
    <d v="2025-11-13T10:10:33"/>
    <d v="2025-11-13T15:37:36"/>
  </r>
  <r>
    <s v="UT-ES-SP76"/>
    <x v="0"/>
    <x v="1"/>
    <x v="13"/>
    <s v="DEF-02434"/>
    <s v="[S_1] 주어진 쿼리 실행 시 실행 불가_x000a_- 테이블 명 앞에 스키마 명 명시 필요_x000a_"/>
    <x v="1"/>
    <s v="임지훈"/>
    <s v="김용진"/>
    <s v="김진협"/>
    <s v="프로시져"/>
    <x v="0"/>
    <s v="문서화"/>
    <x v="4"/>
    <s v=""/>
    <x v="2"/>
    <x v="4"/>
    <d v="2025-11-13T10:59:24"/>
    <d v="2025-11-25T10:57:29"/>
  </r>
  <r>
    <s v="UT-GO-SP59"/>
    <x v="0"/>
    <x v="1"/>
    <x v="0"/>
    <s v="DEF-02436"/>
    <s v="[S_2-1]데이터가 없음"/>
    <x v="1"/>
    <s v="신문호"/>
    <s v="정병환"/>
    <s v="윤성훈"/>
    <s v="프로시져"/>
    <x v="1"/>
    <s v="기능"/>
    <x v="4"/>
    <s v=""/>
    <x v="0"/>
    <x v="4"/>
    <d v="2025-11-13T11:22:16"/>
    <d v="2025-11-13T16:50:58"/>
  </r>
  <r>
    <s v="UT-CM20009S"/>
    <x v="0"/>
    <x v="1"/>
    <x v="2"/>
    <s v="DEF-02437"/>
    <s v="[X-1] EXCEL 버튼이 작동되지 않음"/>
    <x v="1"/>
    <s v="이지연"/>
    <s v="김단호"/>
    <s v="신철진"/>
    <s v="Online"/>
    <x v="1"/>
    <s v="기능"/>
    <x v="4"/>
    <s v=""/>
    <x v="2"/>
    <x v="4"/>
    <d v="2025-11-13T12:31:27"/>
    <d v="2025-11-14T10:50:55"/>
  </r>
  <r>
    <s v="UT-ES-SP79"/>
    <x v="0"/>
    <x v="1"/>
    <x v="13"/>
    <s v="DEF-02440"/>
    <s v="[S_1] 테이블에 조건에 맞는 데이터 없음_x000a_- 결과서에 테스트를 위하여 값을 초기화하는 쿼리 필요"/>
    <x v="1"/>
    <s v="임지훈"/>
    <s v="김용진"/>
    <s v="김진협"/>
    <s v="프로시져"/>
    <x v="0"/>
    <s v="문서화"/>
    <x v="4"/>
    <s v=""/>
    <x v="2"/>
    <x v="4"/>
    <d v="2025-11-13T13:33:08"/>
    <d v="2025-11-25T11:20:11"/>
  </r>
  <r>
    <s v="UT-ES-SP56"/>
    <x v="0"/>
    <x v="1"/>
    <x v="13"/>
    <s v="DEF-02441"/>
    <s v="[S_1][S_2][S_3][S_4]ESOWN.ESB_WESSSNCSHRFLTAPLY_RCV 테이블이 존재하지 않음_x000a__x000a_"/>
    <x v="1"/>
    <s v="임지훈"/>
    <s v="김용진"/>
    <s v="김민욱"/>
    <s v="프로시져"/>
    <x v="1"/>
    <s v="데이터"/>
    <x v="4"/>
    <s v=""/>
    <x v="0"/>
    <x v="4"/>
    <d v="2025-11-13T13:37:18"/>
    <d v="2025-11-20T14:54:42"/>
  </r>
  <r>
    <s v="UT-AC-SP19"/>
    <x v="0"/>
    <x v="1"/>
    <x v="9"/>
    <s v="DEF-02442"/>
    <s v="[S_1] sql문 실행오류"/>
    <x v="1"/>
    <s v="조수일"/>
    <s v="이용혁"/>
    <s v="윤성훈"/>
    <s v="프로시져"/>
    <x v="1"/>
    <s v="기능"/>
    <x v="4"/>
    <s v=""/>
    <x v="2"/>
    <x v="4"/>
    <d v="2025-11-13T14:23:51"/>
    <d v="2025-11-14T15:12:30"/>
  </r>
  <r>
    <s v="UT-GO-SP60"/>
    <x v="0"/>
    <x v="1"/>
    <x v="0"/>
    <s v="DEF-02450"/>
    <s v="[S_2-1] sql 오류발생"/>
    <x v="1"/>
    <s v="신문호"/>
    <s v="정병환"/>
    <s v="윤성훈"/>
    <s v="프로시져"/>
    <x v="1"/>
    <s v="기능"/>
    <x v="4"/>
    <s v=""/>
    <x v="0"/>
    <x v="4"/>
    <d v="2025-11-13T15:10:08"/>
    <d v="2025-11-14T14:27:29"/>
  </r>
  <r>
    <s v="UT-ES-SP86"/>
    <x v="0"/>
    <x v="1"/>
    <x v="13"/>
    <s v="DEF-02451"/>
    <s v="[S_1] 제공되는 쿼리에 스키마명 명시 필요 (조회 불가)_x000a_"/>
    <x v="1"/>
    <s v="임지훈"/>
    <s v="김용진"/>
    <s v="김진협"/>
    <s v="프로시져"/>
    <x v="0"/>
    <s v="문서화"/>
    <x v="4"/>
    <s v=""/>
    <x v="2"/>
    <x v="4"/>
    <d v="2025-11-13T15:36:50"/>
    <d v="2025-11-25T13:27:09"/>
  </r>
  <r>
    <s v="UT-SLOTSM002S"/>
    <x v="0"/>
    <x v="1"/>
    <x v="4"/>
    <s v="DEF-02472"/>
    <s v="콤보박스의 초기값이 시나리오상과 달리 안 보임_x000a_Season : &quot;선택&quot;_x000a_Branch : &quot;선택&quot;_x000a_Airline : &quot;전체&quot;_x000a_*Branch는 콤보를 열어도 아무 값이 안보임."/>
    <x v="1"/>
    <s v="김형진"/>
    <s v="서창민"/>
    <s v="윤성훈"/>
    <s v="Online"/>
    <x v="0"/>
    <s v="데이터"/>
    <x v="4"/>
    <s v=""/>
    <x v="2"/>
    <x v="4"/>
    <d v="2025-11-18T10:36:04"/>
    <d v="2025-11-19T14:01:04"/>
  </r>
  <r>
    <s v="UT-CARF016S"/>
    <x v="0"/>
    <x v="3"/>
    <x v="10"/>
    <s v="DEF-02489"/>
    <s v="No 열 추가 필요_x000a_중복행 확인시 해당 행 번호가 어디인지 식별 필요"/>
    <x v="3"/>
    <s v="박영수"/>
    <s v="정연준"/>
    <s v="장수정"/>
    <s v="Online"/>
    <x v="0"/>
    <s v="UI"/>
    <x v="4"/>
    <s v=""/>
    <x v="2"/>
    <x v="4"/>
    <d v="2025-11-25T10:31:25"/>
    <d v="2025-12-22T15:01:26"/>
  </r>
  <r>
    <s v="UT-CARF016S"/>
    <x v="0"/>
    <x v="3"/>
    <x v="10"/>
    <s v="DEF-02490"/>
    <s v="중복행 알림 문구_x000a_#행과 #행에 중복된 데이터가 존재합니다._x000a_로 변경 필요_x000a_"/>
    <x v="3"/>
    <s v="박영수"/>
    <s v="정연준"/>
    <s v="장수정"/>
    <s v="Online"/>
    <x v="0"/>
    <s v="UI"/>
    <x v="4"/>
    <s v=""/>
    <x v="2"/>
    <x v="4"/>
    <d v="2025-11-25T10:32:04"/>
    <d v="2025-12-22T15:01:20"/>
  </r>
  <r>
    <s v="UT-CARF014S"/>
    <x v="0"/>
    <x v="3"/>
    <x v="10"/>
    <s v="DEF-02494"/>
    <s v="no. 열 추가, 중복행 문구 수정"/>
    <x v="3"/>
    <s v="박영수"/>
    <s v="정연준"/>
    <s v="장수정"/>
    <s v="Online"/>
    <x v="0"/>
    <s v="UI"/>
    <x v="4"/>
    <s v=""/>
    <x v="2"/>
    <x v="4"/>
    <d v="2025-11-25T10:36:19"/>
    <d v="2025-12-22T15:03:27"/>
  </r>
  <r>
    <s v="UT-CARF020S"/>
    <x v="0"/>
    <x v="3"/>
    <x v="10"/>
    <s v="DEF-02499"/>
    <s v="등록일자 입력란_x000a_aoms처럼_x000a__x000a_도시정보 에도 적용"/>
    <x v="3"/>
    <s v="박영수"/>
    <s v="정연준"/>
    <s v="장수정"/>
    <s v="Online"/>
    <x v="0"/>
    <s v="UI"/>
    <x v="4"/>
    <s v=""/>
    <x v="2"/>
    <x v="4"/>
    <d v="2025-11-25T11:00:34"/>
    <d v="2025-12-29T13:19:36"/>
  </r>
  <r>
    <s v="UT-AC01012M"/>
    <x v="0"/>
    <x v="2"/>
    <x v="9"/>
    <s v="DEF-03173"/>
    <s v="시간값이 null인 경우 00:00으로 표출되는 것 수정 (00:00 -&gt; 미표출)_x000a_- 착륙스트립 동일"/>
    <x v="2"/>
    <s v="조수일"/>
    <s v="안소정"/>
    <s v="최기현"/>
    <s v="Online"/>
    <x v="1"/>
    <s v="기능"/>
    <x v="4"/>
    <s v=""/>
    <x v="2"/>
    <x v="4"/>
    <d v="2025-12-23T13:54:32"/>
    <d v="2026-03-12T17:27:55"/>
  </r>
  <r>
    <s v="UT-CASY011S"/>
    <x v="0"/>
    <x v="2"/>
    <x v="10"/>
    <s v="DEF-03235"/>
    <s v="SMS 전송 현황(상세) 탭에_x000a__x000a_1. 조회기간 최대 5년으로 제약 완화_x000a_2. (이미지) 그리드 머릿말 추가, 정렬기능은 아래머릿말에_x000a_"/>
    <x v="2"/>
    <s v="박영수"/>
    <s v="정연준"/>
    <s v="장수정"/>
    <s v="Online"/>
    <x v="0"/>
    <s v="기타"/>
    <x v="4"/>
    <s v=""/>
    <x v="2"/>
    <x v="4"/>
    <d v="2025-12-30T11:13:36"/>
    <d v="2026-01-06T09:13:46"/>
  </r>
  <r>
    <s v="UT-CM20035S"/>
    <x v="0"/>
    <x v="2"/>
    <x v="2"/>
    <s v="DEF-03270"/>
    <s v="현재는 도착편 운항정보관리(New), 도착편 운항정보관리(Original), _x000a_항공기운항시간정보현황관리 화면별 그리드 표출 항목이 조금씩 다름._x000a_(예, PBready항목 표출 유무 차이 등)_x000a_=&gt; 가장 많은 정보가 제공되는 New 기준으로 전체 통일할지,_x000a_     아니면 불필요한 화면은 비활성화 할지,_x000a_     아니면 각 화면별 용도가 다름을 확인한 후, 현행 유지할지 여부를_x000a_     1월 초까지 검토하여 의견 주겠음(운항기획팀 김도연 과장)"/>
    <x v="2"/>
    <s v="이지연"/>
    <s v="김은정"/>
    <s v="이지연"/>
    <s v="Online"/>
    <x v="0"/>
    <s v="기능"/>
    <x v="4"/>
    <s v=""/>
    <x v="2"/>
    <x v="4"/>
    <d v="2025-12-30T17:10:53"/>
    <d v="2026-01-15T11:09:37"/>
  </r>
  <r>
    <s v="UT-GO12907R"/>
    <x v="1"/>
    <x v="3"/>
    <x v="0"/>
    <s v="DEF-03837"/>
    <s v="데이터 표출 안되니 인터페이스 확인 바람"/>
    <x v="3"/>
    <s v="신문호"/>
    <s v="신문호"/>
    <s v="신문호"/>
    <s v="Online"/>
    <x v="1"/>
    <s v="기능"/>
    <x v="4"/>
    <s v=""/>
    <x v="1"/>
    <x v="4"/>
    <d v="2026-02-04T11:03:51"/>
    <d v="2026-02-12T20:01:01"/>
  </r>
  <r>
    <s v="UT-GO12901R"/>
    <x v="1"/>
    <x v="3"/>
    <x v="0"/>
    <s v="DEF-03838"/>
    <s v="2번 전일운항실적 테이블에서 화물터미널도 지연율이 나와야 함"/>
    <x v="3"/>
    <s v="신문호"/>
    <s v="신문호"/>
    <s v="신문호"/>
    <s v="Online"/>
    <x v="1"/>
    <s v="기능"/>
    <x v="4"/>
    <s v=""/>
    <x v="2"/>
    <x v="4"/>
    <d v="2026-02-04T11:11:46"/>
    <d v="2026-02-12T18:51:15"/>
  </r>
  <r>
    <s v="UT-CA-SP23(A)"/>
    <x v="1"/>
    <x v="3"/>
    <x v="7"/>
    <s v="DEF-03861"/>
    <s v="테스트케이스 4번 결과가 다릅니다.  3번 프로시저에서 생성?이 안되는거 같습니다."/>
    <x v="3"/>
    <s v="박영수"/>
    <s v="정연준"/>
    <s v="장수정"/>
    <s v="프로시져"/>
    <x v="1"/>
    <s v="기능"/>
    <x v="4"/>
    <s v=""/>
    <x v="2"/>
    <x v="4"/>
    <d v="2026-02-04T15:18:53"/>
    <d v="2026-03-10T15:59:46"/>
  </r>
  <r>
    <s v="UT-CARF004S"/>
    <x v="1"/>
    <x v="3"/>
    <x v="10"/>
    <s v="DEF-03882"/>
    <s v="전체적으로 작업 중 다른 작업 시도에 대해 _x000a__x000a_detail 내 텍스트란,콤보박스,그리드 행 추가 중 조회 혹은 list 내 추가 삭제 수행 시_x000a_모두 기존에 진행 죽인 작업이 있습니다 팝업으로 처리하고_x000a_확인 시 선택한 내용 수행_x000a_취소 시 기존 작업 유지_x000a__x000a_예) 그리도 행 추가 작업 중 조회하는 경우_x000a_선택한 작업 수행으로 확인버튼 눌렀는데도 행 추가된 작업  유지되면서 조회기능을 수행함_x000a__x000a_하나하나 케이스별로 확인하여 조치 필요"/>
    <x v="3"/>
    <s v="박영수"/>
    <s v="최민지"/>
    <s v="장수정"/>
    <s v="Online"/>
    <x v="0"/>
    <s v="기타"/>
    <x v="4"/>
    <s v=""/>
    <x v="2"/>
    <x v="4"/>
    <d v="2026-02-04T17:21:54"/>
    <d v="2026-03-12T14:41:59"/>
  </r>
  <r>
    <s v="UT-RSFI002S"/>
    <x v="1"/>
    <x v="4"/>
    <x v="5"/>
    <s v="DEF-02484"/>
    <s v="비밀번호 변경시 자릿수 체크하여 주시기 바랍니다. (입력칸) _x000a__x000a_** 로그인시 ID /pass 입력에 대한 자릿수 유효성 체크공통"/>
    <x v="4"/>
    <s v="유경섭"/>
    <s v="이수연"/>
    <s v="유경섭"/>
    <s v="Online"/>
    <x v="1"/>
    <s v="기능"/>
    <x v="4"/>
    <s v=""/>
    <x v="2"/>
    <x v="4"/>
    <d v="2025-11-25T09:18:45"/>
    <d v="2025-12-12T18:10:14"/>
  </r>
  <r>
    <s v="UT-CARF017S"/>
    <x v="0"/>
    <x v="3"/>
    <x v="10"/>
    <s v="DEF-02487"/>
    <s v="no 열 추가 필요_x000a_ - 1282행이 어디인지 식별 필요"/>
    <x v="3"/>
    <s v="박영수"/>
    <s v="정연준"/>
    <s v="장수정"/>
    <s v="Online"/>
    <x v="0"/>
    <s v="UI"/>
    <x v="4"/>
    <s v=""/>
    <x v="2"/>
    <x v="4"/>
    <d v="2025-11-25T10:27:44"/>
    <d v="2025-12-22T15:19:50"/>
  </r>
  <r>
    <s v="UT-CARF015S"/>
    <x v="0"/>
    <x v="3"/>
    <x v="10"/>
    <s v="DEF-02495"/>
    <s v="no. 열 추가, 중복행 문구 수정"/>
    <x v="3"/>
    <s v="박영수"/>
    <s v="정연준"/>
    <s v="장수정"/>
    <s v="Online"/>
    <x v="0"/>
    <s v="UI"/>
    <x v="4"/>
    <s v=""/>
    <x v="2"/>
    <x v="4"/>
    <d v="2025-11-25T10:36:44"/>
    <d v="2025-12-22T15:02:37"/>
  </r>
  <r>
    <s v="UT-MESAC020S"/>
    <x v="0"/>
    <x v="3"/>
    <x v="15"/>
    <s v="DEF-02519"/>
    <s v="탭 명칭 변경_x000a_EVENT -&gt; GATE RETURN"/>
    <x v="3"/>
    <s v="임지훈"/>
    <s v="이수빈"/>
    <s v="정진성"/>
    <s v="Online"/>
    <x v="0"/>
    <s v="UI"/>
    <x v="4"/>
    <s v=""/>
    <x v="2"/>
    <x v="4"/>
    <d v="2025-11-25T15:46:28"/>
    <d v="2026-01-12T10:19:21"/>
  </r>
  <r>
    <s v="UT-MESAC021S"/>
    <x v="0"/>
    <x v="3"/>
    <x v="15"/>
    <s v="DEF-02521"/>
    <s v="컬럼 명 변경 및 컬럼 추가_x000a__x000a_DIVERT -&gt; DIV. AIRPORT로 변경_x000a_DATE -&gt; 일자/시간 구분하여 분리"/>
    <x v="3"/>
    <s v="임지훈"/>
    <s v="이수빈"/>
    <s v="정진성"/>
    <s v="Online"/>
    <x v="0"/>
    <s v="UI"/>
    <x v="4"/>
    <s v=""/>
    <x v="0"/>
    <x v="4"/>
    <d v="2025-11-25T15:53:58"/>
    <d v="2026-01-12T10:21:06"/>
  </r>
  <r>
    <s v="UT-MESAC011S"/>
    <x v="0"/>
    <x v="3"/>
    <x v="15"/>
    <s v="DEF-02522"/>
    <s v="Planed, Departed 탭에 운항편리스트 맨위/아래 이동 버튼 추가"/>
    <x v="3"/>
    <s v="임지훈"/>
    <s v="이수빈"/>
    <s v="정진성"/>
    <s v="Online"/>
    <x v="0"/>
    <s v="UI"/>
    <x v="4"/>
    <s v=""/>
    <x v="2"/>
    <x v="4"/>
    <d v="2025-11-25T15:58:45"/>
    <d v="2026-01-12T10:21:28"/>
  </r>
  <r>
    <s v="UT-MESAC017S"/>
    <x v="0"/>
    <x v="3"/>
    <x v="15"/>
    <s v="DEF-02523"/>
    <s v="Planed, Apron 탭 운항편리스트 맨위/아래로 이동버튼 추가"/>
    <x v="3"/>
    <s v="임지훈"/>
    <s v="이수빈"/>
    <s v="정진성"/>
    <s v="Online"/>
    <x v="0"/>
    <s v="UI"/>
    <x v="4"/>
    <s v=""/>
    <x v="2"/>
    <x v="4"/>
    <d v="2025-11-25T15:59:28"/>
    <d v="2026-01-12T10:04:14"/>
  </r>
  <r>
    <s v="UT-WESAC002S"/>
    <x v="0"/>
    <x v="3"/>
    <x v="13"/>
    <s v="DEF-02544"/>
    <s v="제방빙 진행현황별 색상 표기 범례 추가_x000a_(O.B, IN, STA, END)"/>
    <x v="3"/>
    <s v="임지훈"/>
    <s v="홍성민"/>
    <s v="정진성"/>
    <s v="Online"/>
    <x v="0"/>
    <s v="UI"/>
    <x v="4"/>
    <s v=""/>
    <x v="2"/>
    <x v="4"/>
    <d v="2025-11-25T16:43:45"/>
    <d v="2026-01-12T10:39:47"/>
  </r>
  <r>
    <s v="UT-CASY011S"/>
    <x v="0"/>
    <x v="3"/>
    <x v="10"/>
    <s v="DEF-02545"/>
    <s v="그룹 탭에서_x000a_사용자 추가 후_x000a_조직도 사용자 리스트에서 체크 해제 되도록"/>
    <x v="3"/>
    <s v="박영수"/>
    <s v="정연준"/>
    <s v="장수정"/>
    <s v="Online"/>
    <x v="0"/>
    <s v="UI"/>
    <x v="4"/>
    <s v=""/>
    <x v="2"/>
    <x v="4"/>
    <d v="2025-11-25T16:45:16"/>
    <d v="2025-12-29T13:45:23"/>
  </r>
  <r>
    <s v="UT-MESAC035S"/>
    <x v="0"/>
    <x v="3"/>
    <x v="15"/>
    <s v="DEF-02546"/>
    <s v="조업사별 장비대수, 시간당 처리대수 표출 추가"/>
    <x v="3"/>
    <s v="임지훈"/>
    <s v="이수빈"/>
    <s v="정진성"/>
    <s v="Online"/>
    <x v="0"/>
    <s v="UI"/>
    <x v="4"/>
    <s v=""/>
    <x v="2"/>
    <x v="4"/>
    <d v="2025-11-25T16:45:32"/>
    <d v="2026-01-12T10:40:07"/>
  </r>
  <r>
    <s v="UT-FSQB080S"/>
    <x v="0"/>
    <x v="3"/>
    <x v="6"/>
    <s v="DEF-02590"/>
    <s v="(근무지전체 탭)LAGS, 기타의 숫자 구분자[ , ]없음_x000a_(위탁포기물품 탭) 구분자 없음 전체 "/>
    <x v="3"/>
    <s v="임소정"/>
    <s v="임소정"/>
    <s v="장수정"/>
    <s v="Online"/>
    <x v="0"/>
    <s v="기타"/>
    <x v="4"/>
    <s v=""/>
    <x v="2"/>
    <x v="4"/>
    <d v="2025-11-28T10:15:49"/>
    <d v="2025-12-31T11:13:02"/>
  </r>
  <r>
    <s v="UT-AC01012M"/>
    <x v="0"/>
    <x v="2"/>
    <x v="9"/>
    <s v="DEF-03176"/>
    <s v="각 칸위에 마우스오버 시 해당 칸의 설명(의미)을 보여주는 툴팁 추가_x000a_ * 설명 문구(단어) 계류장관제팀이 제공_x000a_ * 착륙스트립 동일"/>
    <x v="2"/>
    <s v="조수일"/>
    <s v="안소정"/>
    <s v="최기현"/>
    <s v="Online"/>
    <x v="0"/>
    <s v="UI"/>
    <x v="4"/>
    <s v=""/>
    <x v="2"/>
    <x v="4"/>
    <d v="2025-12-23T13:59:57"/>
    <d v="2026-03-12T17:28:01"/>
  </r>
  <r>
    <s v="UT-CASY011S"/>
    <x v="0"/>
    <x v="3"/>
    <x v="10"/>
    <s v="DEF-03301"/>
    <s v="SAVE 버튼이 각각 있지만_x000a_각 리스트 별 수정 입력이 가능한 상황으로 저장 시 두 리스트에 수정한 내역 모두 저장될것으로 오해의 소지가 잇음_x000a__x000a_저장 완료 팝업에_x000a_SAVE 버튼이 위치한 리스트에 해당하는 이벤트만 저장 됩니다?_x000a_혹은 &quot;상세 그룹&quot; 리스트에서 처리한 이벤트만 저장 됩니다?_x000a_&quot;그룹&quot; 리스트에서 처리한 이벤트만 저장 됩니다?_x000a__x000a_식의 안내 문구 표출해주세요"/>
    <x v="3"/>
    <s v="박영수"/>
    <s v="정연준"/>
    <s v="장수정"/>
    <s v="Online"/>
    <x v="0"/>
    <s v="기타"/>
    <x v="4"/>
    <s v=""/>
    <x v="2"/>
    <x v="4"/>
    <d v="2026-01-06T09:36:35"/>
    <d v="2026-01-13T15:50:26"/>
  </r>
  <r>
    <s v="UT-ES-SP35"/>
    <x v="0"/>
    <x v="0"/>
    <x v="13"/>
    <s v="DEF-03349"/>
    <s v="[S-1] 프로시저 실행 시 아래와 같은 메시지 발생"/>
    <x v="0"/>
    <s v="임지훈"/>
    <s v="김용진"/>
    <s v="이장헌"/>
    <s v="프로시져"/>
    <x v="0"/>
    <s v="기능"/>
    <x v="4"/>
    <s v=""/>
    <x v="0"/>
    <x v="4"/>
    <d v="2026-01-14T16:39:57"/>
    <d v="2026-01-15T09:53:07"/>
  </r>
  <r>
    <s v="UT-CASY023S"/>
    <x v="0"/>
    <x v="0"/>
    <x v="10"/>
    <s v="DEF-03362"/>
    <s v="[C-11] UT-CASY023S_x000a_조회 조건 입력값 유형별 타입 및 입력값 길이 제한되지 않음"/>
    <x v="0"/>
    <s v="박영수"/>
    <s v="최민지"/>
    <s v="조은지"/>
    <s v="Online"/>
    <x v="1"/>
    <s v="기능"/>
    <x v="4"/>
    <s v=""/>
    <x v="2"/>
    <x v="4"/>
    <d v="2026-01-15T10:33:21"/>
    <d v="2026-01-20T17:25:09"/>
  </r>
  <r>
    <s v="UT-CASY025S"/>
    <x v="0"/>
    <x v="0"/>
    <x v="10"/>
    <s v="DEF-03369"/>
    <s v="[C-11] UT-CASY025S_x000a_조회 조건 입력값 유형별 타입 및 입력값 길이 제한되지 않음"/>
    <x v="0"/>
    <s v="박영수"/>
    <s v="정연준"/>
    <s v="조은지"/>
    <s v="Online"/>
    <x v="1"/>
    <s v="기능"/>
    <x v="4"/>
    <s v=""/>
    <x v="2"/>
    <x v="4"/>
    <d v="2026-01-15T14:12:26"/>
    <d v="2026-01-20T17:20:08"/>
  </r>
  <r>
    <s v="UT-PM20156S"/>
    <x v="1"/>
    <x v="1"/>
    <x v="3"/>
    <s v="DEF-03383"/>
    <s v="[S_2] _x000a_서편 선택시에도 테이블에 동편 데이터로 나옴"/>
    <x v="1"/>
    <s v="염희석"/>
    <s v="노세찬"/>
    <s v="권아윤"/>
    <s v="Online"/>
    <x v="1"/>
    <s v="기능"/>
    <x v="4"/>
    <s v=""/>
    <x v="0"/>
    <x v="4"/>
    <d v="2026-01-19T10:35:56"/>
    <d v="2026-02-27T14:59:05"/>
  </r>
  <r>
    <s v="UT-GO11960S"/>
    <x v="1"/>
    <x v="1"/>
    <x v="0"/>
    <s v="DEF-03384"/>
    <s v="[S_4] 운항실적 기준 탭에서 엑셀 다운로드시  승객예약 기준 자료가 다운로드 됨 확인 필요"/>
    <x v="1"/>
    <s v="신문호"/>
    <s v="신문호"/>
    <s v="김민욱"/>
    <s v="Online"/>
    <x v="1"/>
    <s v="기능"/>
    <x v="4"/>
    <s v=""/>
    <x v="2"/>
    <x v="4"/>
    <d v="2026-01-19T10:36:47"/>
    <d v="2026-02-11T10:29:23"/>
  </r>
  <r>
    <s v="UT-CASY011S(A)"/>
    <x v="1"/>
    <x v="1"/>
    <x v="7"/>
    <s v="DEF-03385"/>
    <s v="[X_001] 관리자 로그인 하면 SMS 통합관리 메뉴가 보이지 않음"/>
    <x v="1"/>
    <s v="박영수"/>
    <s v="정연준"/>
    <s v="김승무"/>
    <s v="Online"/>
    <x v="0"/>
    <s v="기타"/>
    <x v="4"/>
    <s v=""/>
    <x v="2"/>
    <x v="4"/>
    <d v="2026-01-19T10:40:51"/>
    <d v="2026-02-04T15:27:30"/>
  </r>
  <r>
    <s v="UT-RSCI081S"/>
    <x v="2"/>
    <x v="4"/>
    <x v="5"/>
    <s v="DEF-03886"/>
    <s v="1. 텍스트 오타 _x000a_- 의자신청서 -&gt; 의자신청시_x000a__x000a_2. 신청내역 그리드 조건에 따라 색상 및 font 변경 로직 추가_x000a__x000a_3. 조회조건 1행 2행 열맞춤_x000a__x000a_4. 신청가능수량 시설구분이 CI 가 아닌 경우 '-'  로 출력이 되어야하나 공란으로 나옴_x000a__x000a_5. 신규행 최초입력시 그리드에 순번 안나오게 수정_x000a__x000a_6. 필드 길이 체크 _x000a_ 6-1. 수량 73935910 입력_x000a_ 6-2. 비고 APLY_RSN = '김훈김훈김훈김훈김훈김훈김훈김훈김훈김훈김훈김훈김훈김훈김훈김훈김훈김훈김훈김훈김훈김훈김훈김훈ㅇㅇ_x000a__x000a__x000a_"/>
    <x v="4"/>
    <s v="유경섭"/>
    <s v="이수연"/>
    <s v="유경섭"/>
    <s v="Online"/>
    <x v="1"/>
    <s v="기능"/>
    <x v="4"/>
    <s v=""/>
    <x v="2"/>
    <x v="4"/>
    <d v="2026-02-05T14:11:03"/>
    <d v="2026-03-06T16:45:47"/>
  </r>
  <r>
    <s v="UT-CARF005S"/>
    <x v="1"/>
    <x v="3"/>
    <x v="10"/>
    <s v="DEF-03891"/>
    <s v="노란색 형광펜 박스 부분은 조회 입력하는 디자인 아닌가요?_x000a_표 형태로 하고 필수 입력값은 빨간색종이접힌표시 필요_x000a__x000a_입력란 항목명과 리스트내 항목명도 다릅니다"/>
    <x v="3"/>
    <s v="박영수"/>
    <s v="최민지"/>
    <s v="장수정"/>
    <s v="Online"/>
    <x v="1"/>
    <s v="UI"/>
    <x v="4"/>
    <s v=""/>
    <x v="2"/>
    <x v="4"/>
    <d v="2026-02-06T09:36:10"/>
    <d v="2026-02-20T08:39:32"/>
  </r>
  <r>
    <s v="UT-CARF004S"/>
    <x v="1"/>
    <x v="3"/>
    <x v="10"/>
    <s v="DEF-03896"/>
    <s v="중복 알림 팝업 내용 오류_x000a__x000a_1. 어떤 행과 중복되어있는지  기재되어 있지 않음_x000a_2. 관련 행은 두 행( 두 행 다 변경 작업 )인데 &quot;현재 행, 5행, 4행&quot;이 기재 *현재행(5행)_x000a_3. 2번쨰 행에 내용변경 후 저장 시 현재행(2행), 5행, 4행이라고 중복된다고 팝업 뜸 * 2행은 중복과 관련이 없음"/>
    <x v="3"/>
    <s v="박영수"/>
    <s v="최민지"/>
    <s v="장수정"/>
    <s v="Online"/>
    <x v="1"/>
    <s v="기타"/>
    <x v="4"/>
    <s v=""/>
    <x v="0"/>
    <x v="4"/>
    <d v="2026-02-06T10:06:05"/>
    <d v="2026-03-11T15:13:16"/>
  </r>
  <r>
    <s v="UT-CASY011S(A)"/>
    <x v="1"/>
    <x v="3"/>
    <x v="7"/>
    <s v="DEF-03901"/>
    <s v="선택한 row 의 마우스 위치에 따라 우클릭 시 팝업메뉴 위치가 열려야합니다._x000a_현재는 어디든 우클릭하면 가장 우측에서 팝업이 뜸"/>
    <x v="3"/>
    <s v="박영수"/>
    <s v="정연준"/>
    <s v="장수정"/>
    <s v="Online"/>
    <x v="1"/>
    <s v="기능"/>
    <x v="4"/>
    <s v=""/>
    <x v="2"/>
    <x v="4"/>
    <d v="2026-02-06T10:45:52"/>
    <d v="2026-02-20T09:26:51"/>
  </r>
  <r>
    <s v="UT-CARF028S"/>
    <x v="1"/>
    <x v="3"/>
    <x v="10"/>
    <s v="DEF-03904"/>
    <s v="항목명 셀 가로크기 늘리고.. 항목명 한줄로 써지게/.."/>
    <x v="3"/>
    <s v="박영수"/>
    <s v="최민지"/>
    <s v="장수정"/>
    <s v="Online"/>
    <x v="0"/>
    <s v="UI"/>
    <x v="4"/>
    <s v=""/>
    <x v="2"/>
    <x v="4"/>
    <d v="2026-02-06T11:10:49"/>
    <d v="2026-02-20T08:50:50"/>
  </r>
  <r>
    <s v="UT-AC03008S"/>
    <x v="0"/>
    <x v="2"/>
    <x v="9"/>
    <s v="DEF-03178"/>
    <s v="공지일자가 실제 공지일자와 다르게 0000/01/01 00:00:00 으로 잘못 표출됨"/>
    <x v="2"/>
    <s v="조수일"/>
    <s v="구혜지"/>
    <s v="최기현"/>
    <s v="Online"/>
    <x v="1"/>
    <s v="기능"/>
    <x v="4"/>
    <s v=""/>
    <x v="0"/>
    <x v="4"/>
    <d v="2025-12-23T14:06:19"/>
    <d v="2026-03-12T17:17:36"/>
  </r>
  <r>
    <s v="UT-CASY011S"/>
    <x v="0"/>
    <x v="2"/>
    <x v="10"/>
    <s v="DEF-03236"/>
    <s v="SMS 회신현황 자동알림 체크 해제 기능이 잘 작동하는지 확인필요_x000a_(운영에서 12./15 응소 훈련 시 체크 해제했음에도 계속 알림팝업이 뜨는 에러가 있었다고 함)"/>
    <x v="2"/>
    <s v="박영수"/>
    <s v="정연준"/>
    <s v="장수정"/>
    <s v="Online"/>
    <x v="0"/>
    <s v="기타"/>
    <x v="4"/>
    <s v=""/>
    <x v="2"/>
    <x v="4"/>
    <d v="2025-12-30T11:18:47"/>
    <d v="2025-12-30T17:25:58"/>
  </r>
  <r>
    <s v="UT-CARF040S"/>
    <x v="4"/>
    <x v="3"/>
    <x v="10"/>
    <s v="DEF-03300"/>
    <s v="숫자 정렬 이상"/>
    <x v="3"/>
    <s v="박영수"/>
    <s v="박영수"/>
    <s v="장수정"/>
    <s v="Online"/>
    <x v="1"/>
    <s v="기타"/>
    <x v="4"/>
    <s v=""/>
    <x v="2"/>
    <x v="4"/>
    <d v="2026-01-06T09:04:20"/>
    <d v="2026-01-13T15:30:36"/>
  </r>
  <r>
    <s v="UT-RSFI004S"/>
    <x v="1"/>
    <x v="4"/>
    <x v="5"/>
    <s v="DEF-03306"/>
    <s v="TOBT 공란일경우  메세지 수정요망합니다.  아래 _x000a__x000a_TOBT 변경시간을 확인하여 주시기 바랍니다. _x000a_"/>
    <x v="4"/>
    <s v="유경섭"/>
    <s v="이수연"/>
    <s v="유경섭"/>
    <s v="Online"/>
    <x v="1"/>
    <s v="기능"/>
    <x v="4"/>
    <s v=""/>
    <x v="2"/>
    <x v="4"/>
    <d v="2026-01-09T17:02:27"/>
    <d v="2026-01-12T10:24:54"/>
  </r>
  <r>
    <s v="UT-WESCASY007S"/>
    <x v="0"/>
    <x v="0"/>
    <x v="13"/>
    <s v="DEF-03332"/>
    <s v="[s-11]_x000a_Message ID는 영어, 숫자, 글자수 : 30 만 작성 가능하나, 조회 시 한글 입력이 가능함_x000a_"/>
    <x v="0"/>
    <s v="임지훈"/>
    <s v="홍성민"/>
    <s v="임유진"/>
    <s v="Online"/>
    <x v="0"/>
    <s v="기능"/>
    <x v="4"/>
    <s v=""/>
    <x v="2"/>
    <x v="4"/>
    <d v="2026-01-14T09:40:59"/>
    <d v="2026-01-16T09:28:07"/>
  </r>
  <r>
    <s v="UT-WESCASY016S"/>
    <x v="0"/>
    <x v="0"/>
    <x v="13"/>
    <s v="DEF-03334"/>
    <s v="[S-6]_x000a_결과서상에는 조회 결과 데이터가 없을 경우 검색된 결과가 없습니다 얼랏 호출 이라고 기재되어 있으나, 결과값이 없어도 별도의 메시지 알럿을 호출하지 않음_x000a_"/>
    <x v="0"/>
    <s v="임지훈"/>
    <s v="홍성민"/>
    <s v="임유진"/>
    <s v="Online"/>
    <x v="0"/>
    <s v="기능"/>
    <x v="4"/>
    <s v=""/>
    <x v="2"/>
    <x v="4"/>
    <d v="2026-01-14T10:30:14"/>
    <d v="2026-01-28T13:51:48"/>
  </r>
  <r>
    <s v="UT-PM10107S"/>
    <x v="1"/>
    <x v="1"/>
    <x v="3"/>
    <s v="DEF-03488"/>
    <s v="[C_19] _x000a_행 수정 후 저장완료하였는데 왼쪽 수정 아이콘이 사라지지 않음"/>
    <x v="1"/>
    <s v="염희석"/>
    <s v="pmtbd3"/>
    <s v="권아윤"/>
    <s v="Online"/>
    <x v="1"/>
    <s v="표준"/>
    <x v="4"/>
    <s v=""/>
    <x v="2"/>
    <x v="4"/>
    <d v="2026-01-20T09:27:32"/>
    <d v="2026-02-27T15:16:23"/>
  </r>
  <r>
    <s v="UT-MESMF041S"/>
    <x v="1"/>
    <x v="1"/>
    <x v="15"/>
    <s v="DEF-03508"/>
    <s v="[S_9]그룹 대상자 목록 수정 후 저장시 변경사항이 없다는 메세지창 뜸."/>
    <x v="1"/>
    <s v="임지훈"/>
    <s v="김용진"/>
    <s v="윤성훈"/>
    <s v="Online"/>
    <x v="1"/>
    <s v="기능"/>
    <x v="4"/>
    <s v=""/>
    <x v="0"/>
    <x v="4"/>
    <d v="2026-01-20T10:35:05"/>
    <d v="2026-02-04T14:44:08"/>
  </r>
  <r>
    <s v="UT-FPMG043M"/>
    <x v="1"/>
    <x v="1"/>
    <x v="8"/>
    <s v="DEF-03509"/>
    <s v="[S_2]TYS 값이 readonly가 아니라, reg랑 상관없이 TYS 값을 변경하고 submit 시 서버오류가 발생"/>
    <x v="1"/>
    <s v="장경진"/>
    <s v="현영광"/>
    <s v="최중혁"/>
    <s v="Online"/>
    <x v="0"/>
    <s v="기능"/>
    <x v="4"/>
    <s v=""/>
    <x v="0"/>
    <x v="4"/>
    <d v="2026-01-20T10:35:23"/>
    <d v="2026-01-22T15:51:53"/>
  </r>
  <r>
    <s v="UT-CARF039S(A)"/>
    <x v="1"/>
    <x v="1"/>
    <x v="7"/>
    <s v="DEF-03526"/>
    <s v="[[S_3]이름필드에 한글 25자 넘어가면 다음과 같은 에러가 남"/>
    <x v="1"/>
    <s v="박영수"/>
    <s v="최민지"/>
    <s v="김승무"/>
    <s v="Online"/>
    <x v="1"/>
    <s v="기능"/>
    <x v="4"/>
    <s v=""/>
    <x v="2"/>
    <x v="4"/>
    <d v="2026-01-20T11:18:26"/>
    <d v="2026-01-22T16:10:47"/>
  </r>
  <r>
    <s v="UT-GO-SP120"/>
    <x v="0"/>
    <x v="0"/>
    <x v="0"/>
    <s v="DEF-03534"/>
    <s v="3 수정일자가 없음"/>
    <x v="0"/>
    <s v="신문호"/>
    <s v="신문호"/>
    <s v="기인보"/>
    <s v="프로시져"/>
    <x v="1"/>
    <s v="기능"/>
    <x v="4"/>
    <s v=""/>
    <x v="1"/>
    <x v="4"/>
    <d v="2026-01-20T13:13:42"/>
    <d v="2026-01-23T11:04:24"/>
  </r>
  <r>
    <s v="UT-PM10104S"/>
    <x v="0"/>
    <x v="0"/>
    <x v="3"/>
    <s v="DEF-03535"/>
    <s v="[C-13] UT-PM10104S_x000a_성별 필터링 기능이 정상 작동하지 않음"/>
    <x v="0"/>
    <s v="염희석"/>
    <s v="pmtbd3"/>
    <s v="조은지"/>
    <s v="Online"/>
    <x v="1"/>
    <s v="기능"/>
    <x v="4"/>
    <s v=""/>
    <x v="2"/>
    <x v="4"/>
    <d v="2026-01-20T13:14:15"/>
    <d v="2026-01-26T16:36:04"/>
  </r>
  <r>
    <s v="UT-MESMF031S"/>
    <x v="1"/>
    <x v="1"/>
    <x v="15"/>
    <s v="DEF-03536"/>
    <s v="[X_1]화면깨짐 (와이드 모니터)"/>
    <x v="1"/>
    <s v="임지훈"/>
    <s v="홍성민"/>
    <s v="윤성훈"/>
    <s v="Online"/>
    <x v="0"/>
    <s v="UI"/>
    <x v="4"/>
    <s v=""/>
    <x v="2"/>
    <x v="4"/>
    <d v="2026-01-20T13:15:15"/>
    <d v="2026-02-04T14:45:11"/>
  </r>
  <r>
    <s v="UT-GO61601R"/>
    <x v="0"/>
    <x v="0"/>
    <x v="0"/>
    <s v="DEF-03541"/>
    <s v="[X-3] UT-GO61601R (활주로기상현황_리포트)_x000a_시나리오 1. 단위 시험 케이스는 UT-GO51235R _x000a_(A-CDM 우수항공사선정_리포트)_x000a_"/>
    <x v="0"/>
    <s v="신문호"/>
    <s v="박정구"/>
    <s v="최교순"/>
    <s v="Online"/>
    <x v="0"/>
    <s v="기타"/>
    <x v="4"/>
    <s v=""/>
    <x v="2"/>
    <x v="4"/>
    <d v="2026-01-20T13:28:36"/>
    <d v="2026-01-28T10:59:24"/>
  </r>
  <r>
    <s v="UT-MESCM142S"/>
    <x v="0"/>
    <x v="0"/>
    <x v="15"/>
    <s v="DEF-03542"/>
    <s v="[S-4] 전일부터 7일전 미 노출 (1/20 기준 1/8 표기됨)"/>
    <x v="0"/>
    <s v="임지훈"/>
    <s v="임지훈"/>
    <s v="이동현"/>
    <s v="Online"/>
    <x v="0"/>
    <s v="데이터"/>
    <x v="4"/>
    <s v=""/>
    <x v="2"/>
    <x v="4"/>
    <d v="2026-01-20T13:30:43"/>
    <d v="2026-01-22T09:54:08"/>
  </r>
  <r>
    <s v="UT-RSCI022S"/>
    <x v="1"/>
    <x v="1"/>
    <x v="5"/>
    <s v="DEF-03561"/>
    <s v="[S_4]_x000a_STD 시간 이상하게 입력했을때 다음 에러가 남_x000a_- 시간유효성 체크 필요_x000a__x000a_08:05로 변경하고 저장해도 동일한 제약조건 에러가 남"/>
    <x v="1"/>
    <s v="유경섭"/>
    <s v="이수연"/>
    <s v="권아윤"/>
    <s v="Online"/>
    <x v="1"/>
    <s v="기능"/>
    <x v="4"/>
    <s v=""/>
    <x v="0"/>
    <x v="4"/>
    <d v="2026-01-20T14:16:49"/>
    <d v="2026-02-25T14:27:47"/>
  </r>
  <r>
    <s v="UT-GO62301S"/>
    <x v="0"/>
    <x v="0"/>
    <x v="0"/>
    <s v="DEF-03586"/>
    <s v="조회용 DATA가 없음"/>
    <x v="0"/>
    <s v="신문호"/>
    <s v="김경준"/>
    <s v="최교순"/>
    <s v="Online"/>
    <x v="0"/>
    <s v="데이터"/>
    <x v="4"/>
    <s v=""/>
    <x v="2"/>
    <x v="4"/>
    <d v="2026-01-20T14:53:22"/>
    <d v="2026-01-26T10:15:43"/>
  </r>
  <r>
    <s v="UT-GO62302R"/>
    <x v="0"/>
    <x v="0"/>
    <x v="0"/>
    <s v="DEF-03587"/>
    <s v="인쇄 자료가 없음"/>
    <x v="0"/>
    <s v="신문호"/>
    <s v="김경준"/>
    <s v="최교순"/>
    <s v="Online"/>
    <x v="0"/>
    <s v="데이터"/>
    <x v="4"/>
    <s v=""/>
    <x v="2"/>
    <x v="4"/>
    <d v="2026-01-20T14:54:25"/>
    <d v="2026-01-28T10:57:31"/>
  </r>
  <r>
    <s v="UT-CARF024S"/>
    <x v="1"/>
    <x v="3"/>
    <x v="10"/>
    <s v="DEF-03903"/>
    <s v="작업상태 표시 컬럼 가로길이 고정해주세요_x000a_(전체 메뉴)_x000a__x000a_가로길이 예시: check-in remark list"/>
    <x v="3"/>
    <s v="박영수"/>
    <s v="최민지"/>
    <s v="장수정"/>
    <s v="Online"/>
    <x v="0"/>
    <s v="UI"/>
    <x v="4"/>
    <s v=""/>
    <x v="2"/>
    <x v="4"/>
    <d v="2026-02-06T11:00:13"/>
    <d v="2026-02-20T08:46:54"/>
  </r>
  <r>
    <s v="UT-WESCASY024S"/>
    <x v="0"/>
    <x v="0"/>
    <x v="13"/>
    <s v="DEF-03361"/>
    <s v="[S-7]_x000a_삭제 버튼을 누른 후 확인 버튼을 누르면 오류 메시지 호출"/>
    <x v="0"/>
    <s v="임지훈"/>
    <s v="홍성민"/>
    <s v="임유진"/>
    <s v="Online"/>
    <x v="1"/>
    <s v="기능"/>
    <x v="4"/>
    <s v=""/>
    <x v="2"/>
    <x v="4"/>
    <d v="2026-01-15T10:32:27"/>
    <d v="2026-01-16T09:16:17"/>
  </r>
  <r>
    <s v="UT-RSPK081S"/>
    <x v="0"/>
    <x v="0"/>
    <x v="5"/>
    <s v="DEF-03373"/>
    <s v="[S-6] UT-RSPK081S_x000a_버스와 드라이버를 배정하지 않은 상태에서 배정 [삭제] 시 삭제 프로세스 동작됨"/>
    <x v="0"/>
    <s v="유경섭"/>
    <s v="장동혁"/>
    <s v="박광염"/>
    <s v="Online"/>
    <x v="1"/>
    <s v="기능"/>
    <x v="4"/>
    <s v=""/>
    <x v="0"/>
    <x v="4"/>
    <d v="2026-01-15T16:50:14"/>
    <d v="2026-01-23T13:40:58"/>
  </r>
  <r>
    <s v="UT-PM20133M"/>
    <x v="0"/>
    <x v="0"/>
    <x v="3"/>
    <s v="DEF-03380"/>
    <s v="[S-3] UT-PM20133S_x000a_화면에 나오는 데이터와 조회 버튼 클릭 시 노출되는 승객예약 입력정보 조회 데이터가 상이함_x000a_: D(당일 기준) 선택 시 D+2 기준 정보 노출, _x000a_D+1 기준 선택 시 D(당일 기준) 정보 노출, _x000a_D+2 기준 선택 시 D+1 기준 정보 노출 "/>
    <x v="0"/>
    <s v="염희석"/>
    <s v="pmtbd3"/>
    <s v="조은지"/>
    <s v="Online"/>
    <x v="1"/>
    <s v="기능"/>
    <x v="4"/>
    <s v=""/>
    <x v="0"/>
    <x v="4"/>
    <d v="2026-01-16T14:16:34"/>
    <d v="2026-01-26T16:15:21"/>
  </r>
  <r>
    <s v="UT-PM20139M"/>
    <x v="0"/>
    <x v="0"/>
    <x v="3"/>
    <s v="DEF-03395"/>
    <s v="[C-14] UT-PM20139M_x000a_시뮬레이션 실행 후 동편/서편 선택 시 노출되는 그래프 내 스크롤바가 생성되지 않아 일부 내용만 조회됨_x000a_(라디오 버튼으로 항목 선택하여 그래프 조회하는 경우 다른 탭에서도 동일 결함 발생)"/>
    <x v="0"/>
    <s v="염희석"/>
    <s v="신문호"/>
    <s v="조은지"/>
    <s v="Online"/>
    <x v="1"/>
    <s v="기능"/>
    <x v="4"/>
    <s v=""/>
    <x v="0"/>
    <x v="4"/>
    <d v="2026-01-19T11:10:41"/>
    <d v="2026-01-26T16:04:02"/>
  </r>
  <r>
    <s v="UT-FPFA101S"/>
    <x v="1"/>
    <x v="1"/>
    <x v="8"/>
    <s v="DEF-03406"/>
    <s v="[S_4] 엑셀 다운로드시, FLT가 실제 검색 결과대로 출력되지 않음. ex) 7C2606 -&gt; 1, 2 ,3 이렇게 출력됨"/>
    <x v="1"/>
    <s v="장경진"/>
    <s v="현영광"/>
    <s v="최중혁"/>
    <s v="Online"/>
    <x v="1"/>
    <s v="기능"/>
    <x v="4"/>
    <s v=""/>
    <x v="0"/>
    <x v="4"/>
    <d v="2026-01-19T13:10:56"/>
    <d v="2026-02-23T17:09:46"/>
  </r>
  <r>
    <s v="UT-CARF031S(A)"/>
    <x v="1"/>
    <x v="1"/>
    <x v="7"/>
    <s v="DEF-03484"/>
    <s v="[S_3]Cancel Code 값을 넣지 않고 저장시 오류 "/>
    <x v="1"/>
    <s v="박영수"/>
    <s v="최민지"/>
    <s v="김승무"/>
    <s v="Online"/>
    <x v="1"/>
    <s v="기능"/>
    <x v="4"/>
    <s v=""/>
    <x v="2"/>
    <x v="4"/>
    <d v="2026-01-20T09:11:15"/>
    <d v="2026-02-04T15:38:33"/>
  </r>
  <r>
    <s v="UT-PM10107S"/>
    <x v="1"/>
    <x v="1"/>
    <x v="3"/>
    <s v="DEF-03489"/>
    <s v="[S_6] _x000a_화면: 검색조건에 맞는 데이터가 하나도 나오지 않음_x000a_엑셀다운로드: 전체 데이터가 나오는 듯함_x000a__x000a_(검색조건 다르게 걸어도 화면과 동일하게 엑셀 다운되지 않음)"/>
    <x v="1"/>
    <s v="염희석"/>
    <s v="pmtbd3"/>
    <s v="권아윤"/>
    <s v="Online"/>
    <x v="1"/>
    <s v="기능"/>
    <x v="4"/>
    <s v=""/>
    <x v="0"/>
    <x v="4"/>
    <d v="2026-01-20T09:33:53"/>
    <d v="2026-02-27T15:22:00"/>
  </r>
  <r>
    <s v="UT-PM10101S"/>
    <x v="0"/>
    <x v="0"/>
    <x v="3"/>
    <s v="DEF-03493"/>
    <s v="[C-1] UT-PM10101S_x000a_엑셀 다운로드 시 조회되는 항목이 화면과 일치하지 않음"/>
    <x v="0"/>
    <s v="염희석"/>
    <s v="신문호"/>
    <s v="조은지"/>
    <s v="Online"/>
    <x v="1"/>
    <s v="기능"/>
    <x v="4"/>
    <s v=""/>
    <x v="2"/>
    <x v="4"/>
    <d v="2026-01-20T09:40:58"/>
    <d v="2026-01-26T16:31:09"/>
  </r>
  <r>
    <s v="UT-FPMG052M"/>
    <x v="1"/>
    <x v="1"/>
    <x v="8"/>
    <s v="DEF-03529"/>
    <s v="[S_2] STY가 RAD임에도, 5) FLN 입력 불가"/>
    <x v="1"/>
    <s v="장경진"/>
    <s v="현영광"/>
    <s v="최중혁"/>
    <s v="Online"/>
    <x v="0"/>
    <s v="기능"/>
    <x v="4"/>
    <s v=""/>
    <x v="1"/>
    <x v="4"/>
    <d v="2026-01-20T11:24:32"/>
    <d v="2026-02-23T17:46:45"/>
  </r>
  <r>
    <s v="UT-CARF001S(A)"/>
    <x v="1"/>
    <x v="1"/>
    <x v="7"/>
    <s v="DEF-03533"/>
    <s v="[S_4]Min Work Time을 3분에서 4분으로 바꾸었더니 서버오류가 남_x000a_왜 에러가 났는지  알기 어려움"/>
    <x v="1"/>
    <s v="박영수"/>
    <s v="최민지"/>
    <s v="김승무"/>
    <s v="Online"/>
    <x v="1"/>
    <s v="기능"/>
    <x v="4"/>
    <s v=""/>
    <x v="2"/>
    <x v="4"/>
    <d v="2026-01-20T13:12:17"/>
    <d v="2026-02-04T15:42:52"/>
  </r>
  <r>
    <s v="UT-MESCM141S"/>
    <x v="0"/>
    <x v="0"/>
    <x v="15"/>
    <s v="DEF-03538"/>
    <s v="[S-4] 전일자 미 노출 (1/20 기준 1/14 표기됨)"/>
    <x v="0"/>
    <s v="임지훈"/>
    <s v="임지훈"/>
    <s v="이동현"/>
    <s v="Online"/>
    <x v="0"/>
    <s v="데이터"/>
    <x v="4"/>
    <s v=""/>
    <x v="2"/>
    <x v="4"/>
    <d v="2026-01-20T13:20:00"/>
    <d v="2026-01-22T09:53:04"/>
  </r>
  <r>
    <s v="UT-GO12104R"/>
    <x v="0"/>
    <x v="0"/>
    <x v="0"/>
    <s v="DEF-03623"/>
    <s v="[s-3] 숫자 불일치"/>
    <x v="0"/>
    <s v="신문호"/>
    <s v="박정구"/>
    <s v="기인보"/>
    <s v="Online"/>
    <x v="1"/>
    <s v="기능"/>
    <x v="4"/>
    <s v=""/>
    <x v="1"/>
    <x v="4"/>
    <d v="2026-01-20T17:04:08"/>
    <d v="2026-03-24T14:56:52"/>
  </r>
  <r>
    <s v="UT-CASY049S"/>
    <x v="1"/>
    <x v="1"/>
    <x v="10"/>
    <s v="DEF-03627"/>
    <s v="[X_001] 현재일로 부터 2일전 데이타는 볼수 없음_x000a_업무정의가 그렇게 되어 있다면 기각 해 주세요. "/>
    <x v="1"/>
    <s v="박영수"/>
    <s v="최민지"/>
    <s v="김승무"/>
    <s v="Online"/>
    <x v="0"/>
    <s v="기능"/>
    <x v="4"/>
    <s v=""/>
    <x v="2"/>
    <x v="4"/>
    <d v="2026-01-21T09:06:08"/>
    <d v="2026-02-04T14:42:35"/>
  </r>
  <r>
    <s v="UT-CASY052S"/>
    <x v="1"/>
    <x v="1"/>
    <x v="10"/>
    <s v="DEF-03628"/>
    <s v="[S_2]과거일을 조회할 수 없음 "/>
    <x v="1"/>
    <s v="박영수"/>
    <s v="최민지"/>
    <s v="김승무"/>
    <s v="Online"/>
    <x v="1"/>
    <s v="기능"/>
    <x v="4"/>
    <s v=""/>
    <x v="2"/>
    <x v="4"/>
    <d v="2026-01-21T09:25:12"/>
    <d v="2026-02-04T14:31:18"/>
  </r>
  <r>
    <s v="UT-FPFA066S"/>
    <x v="1"/>
    <x v="1"/>
    <x v="8"/>
    <s v="DEF-03692"/>
    <s v="[C_11] 엑셀 업로드 시, 유효하지 않은 값(한글, 5자리 이상)이 입력 자체는 가능함. submit 시에 서버 오류 발생"/>
    <x v="1"/>
    <s v="장경진"/>
    <s v="현영광"/>
    <s v="최중혁"/>
    <s v="Online"/>
    <x v="1"/>
    <s v="데이터"/>
    <x v="4"/>
    <s v=""/>
    <x v="1"/>
    <x v="4"/>
    <d v="2026-01-22T10:34:46"/>
    <d v="2026-02-05T10:46:58"/>
  </r>
  <r>
    <s v="UT-GO12117R"/>
    <x v="0"/>
    <x v="0"/>
    <x v="0"/>
    <s v="DEF-03693"/>
    <s v="[asis] 데이터 값 불일치"/>
    <x v="0"/>
    <s v="신문호"/>
    <s v="박정구"/>
    <s v="기인보"/>
    <s v="Online"/>
    <x v="0"/>
    <s v="데이터"/>
    <x v="4"/>
    <s v=""/>
    <x v="0"/>
    <x v="4"/>
    <d v="2026-01-22T10:35:23"/>
    <d v="2026-03-25T15:32:51"/>
  </r>
  <r>
    <s v="UT-GO12122R"/>
    <x v="0"/>
    <x v="0"/>
    <x v="0"/>
    <s v="DEF-03703"/>
    <s v="[asis] 데이터 값 불일치"/>
    <x v="0"/>
    <s v="신문호"/>
    <s v="박정구"/>
    <s v="기인보"/>
    <s v="Online"/>
    <x v="1"/>
    <s v="데이터"/>
    <x v="4"/>
    <s v=""/>
    <x v="0"/>
    <x v="4"/>
    <d v="2026-01-22T11:00:02"/>
    <d v="2026-01-30T14:11:10"/>
  </r>
  <r>
    <s v="UT-CA-SP33(A)"/>
    <x v="1"/>
    <x v="1"/>
    <x v="7"/>
    <s v="DEF-03720"/>
    <s v="[S_1,2,3,4,5]  JDBC-90603:Invalid operation: disconnected from the server._x000a_"/>
    <x v="1"/>
    <s v="박영수"/>
    <s v="김태훈"/>
    <s v="김승무"/>
    <s v="프로시져"/>
    <x v="1"/>
    <s v="기능"/>
    <x v="4"/>
    <s v=""/>
    <x v="2"/>
    <x v="4"/>
    <d v="2026-01-22T14:37:05"/>
    <d v="2026-03-25T15:13:34"/>
  </r>
  <r>
    <s v="UT-CA-SP42"/>
    <x v="1"/>
    <x v="1"/>
    <x v="10"/>
    <s v="DEF-03723"/>
    <s v="[S_1]SQL ERROR "/>
    <x v="1"/>
    <s v="박영수"/>
    <s v="박영수"/>
    <s v="김승무"/>
    <s v="프로시져"/>
    <x v="1"/>
    <s v="기능"/>
    <x v="4"/>
    <s v=""/>
    <x v="2"/>
    <x v="4"/>
    <d v="2026-01-22T14:53:37"/>
    <d v="2026-03-25T15:13:48"/>
  </r>
  <r>
    <s v="UT-RS-SP53"/>
    <x v="1"/>
    <x v="1"/>
    <x v="5"/>
    <s v="DEF-03729"/>
    <s v="[S_1] _x000a_체크인카운터 신규데이터를 인서트시 무결성제약조건 에러가 발생"/>
    <x v="1"/>
    <s v="유경섭"/>
    <s v="양우창"/>
    <s v="권아윤"/>
    <s v="프로시져"/>
    <x v="1"/>
    <s v="기능"/>
    <x v="4"/>
    <s v=""/>
    <x v="0"/>
    <x v="4"/>
    <d v="2026-01-22T15:35:11"/>
    <d v="2026-02-25T13:55:56"/>
  </r>
  <r>
    <s v="UT-AC01024S"/>
    <x v="1"/>
    <x v="4"/>
    <x v="9"/>
    <s v="DEF-03796"/>
    <s v="De-icing 그리드 높이 조정 안됨"/>
    <x v="4"/>
    <s v="조수일"/>
    <s v="안소정"/>
    <s v="조수일"/>
    <s v="Online"/>
    <x v="1"/>
    <s v="UI"/>
    <x v="4"/>
    <s v=""/>
    <x v="2"/>
    <x v="4"/>
    <d v="2026-01-27T13:16:16"/>
    <d v="2026-02-20T17:35:09"/>
  </r>
  <r>
    <s v="UT-AC06001S"/>
    <x v="1"/>
    <x v="4"/>
    <x v="9"/>
    <s v="DEF-03827"/>
    <s v="월간 / 연간 토잉건부 불일치"/>
    <x v="4"/>
    <s v="조수일"/>
    <s v="구혜지"/>
    <s v="조수일"/>
    <s v="Online"/>
    <x v="1"/>
    <s v="기능"/>
    <x v="4"/>
    <s v=""/>
    <x v="0"/>
    <x v="4"/>
    <d v="2026-02-03T19:04:01"/>
    <d v="2026-02-09T13:02:22"/>
  </r>
  <r>
    <s v="UT-RSCI080S"/>
    <x v="2"/>
    <x v="4"/>
    <x v="5"/>
    <s v="DEF-03885"/>
    <s v="1. 시설구분명 : 길이 초과하여 입력시 저장 오류_x000a_2. 화면내 콤보 dropdown 콤보로 변경_x000a_3. 수량입력시 숫자만 입력가능하게 수정_x000a_4. 그리드 공용시설타입 코드명으로 나오게 수정_x000a_5. 디스크립션 textarea 높이 길게 수정_x000a_6. 우측 입력 컴포넌트 필수값 static 에 필수표시로 변경"/>
    <x v="4"/>
    <s v="유경섭"/>
    <s v="이수연"/>
    <s v="유경섭"/>
    <s v="Online"/>
    <x v="1"/>
    <s v="기능"/>
    <x v="4"/>
    <s v=""/>
    <x v="2"/>
    <x v="4"/>
    <d v="2026-02-05T13:07:14"/>
    <d v="2026-02-27T18:54:15"/>
  </r>
  <r>
    <s v="UT-FSSG170S"/>
    <x v="1"/>
    <x v="3"/>
    <x v="6"/>
    <s v="DEF-03975"/>
    <s v="수정 저장 시 해당 로우에 위치할 수 있도록 조치_x000a_(수정 저장이 되지 않아 해당 로우에 위치 유무를 확인하지 못함)"/>
    <x v="3"/>
    <s v="임소정"/>
    <s v="임소정"/>
    <s v="장수정"/>
    <s v="Online"/>
    <x v="0"/>
    <s v="기타"/>
    <x v="4"/>
    <s v=""/>
    <x v="2"/>
    <x v="4"/>
    <d v="2026-02-10T14:48:59"/>
    <d v="2026-03-16T16:40:59"/>
  </r>
  <r>
    <s v="UT-AC03006S"/>
    <x v="1"/>
    <x v="3"/>
    <x v="9"/>
    <s v="DEF-03981"/>
    <s v="화면 하단 테이블 구역 스크롤 없이 한번에 보이도록 개선"/>
    <x v="3"/>
    <s v="조수일"/>
    <s v="구혜지"/>
    <s v="정진성"/>
    <s v="Online"/>
    <x v="0"/>
    <s v="UI"/>
    <x v="4"/>
    <s v=""/>
    <x v="2"/>
    <x v="4"/>
    <d v="2026-02-10T15:11:49"/>
    <d v="2026-02-13T10:22:43"/>
  </r>
  <r>
    <s v="UT-FSEX080S"/>
    <x v="1"/>
    <x v="3"/>
    <x v="6"/>
    <s v="DEF-03983"/>
    <s v="콤보박스에 '선택' 항목 추가 "/>
    <x v="3"/>
    <s v="임소정"/>
    <s v="임소정"/>
    <s v="장수정"/>
    <s v="Online"/>
    <x v="0"/>
    <s v="UI"/>
    <x v="4"/>
    <s v=""/>
    <x v="2"/>
    <x v="4"/>
    <d v="2026-02-10T15:20:16"/>
    <d v="2026-03-04T10:42:16"/>
  </r>
  <r>
    <s v="UT-FSEX040M"/>
    <x v="0"/>
    <x v="3"/>
    <x v="6"/>
    <s v="DEF-02611"/>
    <s v="업무일지 근무현황에는 두개의 조가 들어갈 수 없음. (주간, 야간 둘다)_x000a_한개의 조만 선택하고 인원이 변경된 경우 기존 조에서 성명만 변경가능하도록 해야함 "/>
    <x v="3"/>
    <s v="임소정"/>
    <s v="임소정"/>
    <s v="장수정"/>
    <s v="Online"/>
    <x v="0"/>
    <s v="기능"/>
    <x v="4"/>
    <s v=""/>
    <x v="2"/>
    <x v="4"/>
    <d v="2025-11-28T14:32:08"/>
    <d v="2026-01-13T16:32:24"/>
  </r>
  <r>
    <s v="UT-FSQB091S"/>
    <x v="0"/>
    <x v="3"/>
    <x v="6"/>
    <s v="DEF-02616"/>
    <s v="전산검색장비 -&gt; 전신검색장비 오타 수정 (t1/t2)"/>
    <x v="3"/>
    <s v="임소정"/>
    <s v="임소정"/>
    <s v="장수정"/>
    <s v="Online"/>
    <x v="0"/>
    <s v="UI"/>
    <x v="4"/>
    <s v=""/>
    <x v="2"/>
    <x v="4"/>
    <d v="2025-11-28T15:11:26"/>
    <d v="2025-12-31T11:11:12"/>
  </r>
  <r>
    <s v="UT-FSEY010S"/>
    <x v="0"/>
    <x v="3"/>
    <x v="6"/>
    <s v="DEF-02618"/>
    <s v="월별 출동현황_x000a_월별 안보위해물품 회수현황_x000a_월별 합동조사 실적_x000a_누적 출동 현황_x000a__x000a_모두 , 자릿수 표시 적용해주시0기 바랍니다._x000a_예)  1566 &gt; 1,565"/>
    <x v="3"/>
    <s v="임소정"/>
    <s v="임소정"/>
    <s v="장수정"/>
    <s v="Online"/>
    <x v="0"/>
    <s v="UI"/>
    <x v="4"/>
    <s v=""/>
    <x v="2"/>
    <x v="4"/>
    <d v="2025-11-28T15:14:50"/>
    <d v="2026-01-02T11:16:43"/>
  </r>
  <r>
    <s v="UT-RCCI100S"/>
    <x v="0"/>
    <x v="3"/>
    <x v="12"/>
    <s v="DEF-02619"/>
    <s v="Assign bar의 오른쪽 길이를 조정한 후 저장버튼을 클릭해도 반응이 없고_x000a_다시 refresh를 하면 되돌아가 있음_x000a_저장되었습니다. 라는 메세지 표출 후 정상처리될 때도 있지만_x000a_위와 같은 현상이 자주 발생함_x000a_(페이지정보가 없는 항공사의 경우 발생하는 것으로 유추됨)"/>
    <x v="3"/>
    <s v="이미라"/>
    <s v="문현희"/>
    <s v="송희영"/>
    <s v="Online"/>
    <x v="1"/>
    <s v="기능"/>
    <x v="4"/>
    <s v=""/>
    <x v="0"/>
    <x v="4"/>
    <d v="2025-11-28T15:21:23"/>
    <d v="2026-01-26T09:43:50"/>
  </r>
  <r>
    <s v="UT-FSEX020S"/>
    <x v="0"/>
    <x v="3"/>
    <x v="6"/>
    <s v="DEF-02620"/>
    <s v="보고서 인쇄시 첨부파일 표출안됨"/>
    <x v="3"/>
    <s v="임소정"/>
    <s v="임소정"/>
    <s v="장수정"/>
    <s v="Online"/>
    <x v="1"/>
    <s v="기능"/>
    <x v="4"/>
    <s v=""/>
    <x v="0"/>
    <x v="4"/>
    <d v="2025-11-28T15:23:29"/>
    <d v="2026-01-02T11:06:49"/>
  </r>
  <r>
    <s v="UT-RCCI100S"/>
    <x v="0"/>
    <x v="3"/>
    <x v="12"/>
    <s v="DEF-02627"/>
    <s v="Assign 이동시 클러스터가 다른 영역으로 이동한 후 저장할 경우_x000a_(예- 시작은 B카운터인데 종료는 C카운터)_x000a_저장불가사유메세지 표출하여야 하나 아무런 반응이 없음_x000a_-다시 테스트시 정상적으로 진행되나, 안될 때도 있음"/>
    <x v="3"/>
    <s v="이미라"/>
    <s v="문현희"/>
    <s v="송희영"/>
    <s v="Online"/>
    <x v="1"/>
    <s v="기능"/>
    <x v="4"/>
    <s v=""/>
    <x v="2"/>
    <x v="4"/>
    <d v="2025-11-28T15:47:00"/>
    <d v="2026-01-26T16:05:04"/>
  </r>
  <r>
    <s v="UT-CPCA002M"/>
    <x v="0"/>
    <x v="3"/>
    <x v="14"/>
    <s v="DEF-02638"/>
    <s v="비밀번호 규칙 (최소 자릿수, 대소문자 조합, 특수문자 조합 등) 검증 로직 추가"/>
    <x v="3"/>
    <s v="장경진"/>
    <s v="이영석"/>
    <s v="정진성"/>
    <s v="Online"/>
    <x v="0"/>
    <s v="기능"/>
    <x v="4"/>
    <s v=""/>
    <x v="0"/>
    <x v="4"/>
    <d v="2025-12-01T10:51:25"/>
    <d v="2026-02-05T14:09:27"/>
  </r>
  <r>
    <s v="UT-AC01021S"/>
    <x v="4"/>
    <x v="3"/>
    <x v="9"/>
    <s v="DEF-02683"/>
    <s v="제빙발령 Blue 단계에서 '종료' 처리시 서버 오류 발생"/>
    <x v="3"/>
    <s v="조수일"/>
    <s v="안소정"/>
    <s v="조수일"/>
    <s v="Online"/>
    <x v="1"/>
    <s v="기능"/>
    <x v="4"/>
    <s v=""/>
    <x v="2"/>
    <x v="4"/>
    <d v="2025-12-02T09:12:20"/>
    <d v="2025-12-11T14:48:10"/>
  </r>
  <r>
    <s v="UT-AC01021S"/>
    <x v="4"/>
    <x v="3"/>
    <x v="9"/>
    <s v="DEF-02684"/>
    <s v="리턴편 리턴주기장 메뉴얼 입력후 'Retrun' 클릭후에 주기장 창이 자동으로 닫히도록 개선 요청"/>
    <x v="3"/>
    <s v="조수일"/>
    <s v="안소정"/>
    <s v="조수일"/>
    <s v="Online"/>
    <x v="0"/>
    <s v="기능"/>
    <x v="4"/>
    <s v=""/>
    <x v="2"/>
    <x v="4"/>
    <d v="2025-12-02T09:14:25"/>
    <d v="2025-12-11T14:50:24"/>
  </r>
  <r>
    <s v="UT-FPFS012S"/>
    <x v="0"/>
    <x v="3"/>
    <x v="8"/>
    <s v="DEF-02692"/>
    <s v="도착이랑 동일_x000a_엑셀 다운시 인디케이터 표기 없음_x000a_리스트에서 GEN Y N  값 표시 안됌 "/>
    <x v="3"/>
    <s v="장경진"/>
    <s v="현영광"/>
    <s v="송희영"/>
    <s v="Online"/>
    <x v="0"/>
    <s v="기능"/>
    <x v="4"/>
    <s v=""/>
    <x v="2"/>
    <x v="4"/>
    <d v="2025-12-02T14:16:18"/>
    <d v="2025-12-19T11:22:41"/>
  </r>
  <r>
    <s v="UT-WESCAMN004M"/>
    <x v="0"/>
    <x v="3"/>
    <x v="13"/>
    <s v="DEF-02709"/>
    <s v="게시일 기한에 포함되지 않는 게시글은 검색되지 않아야 함"/>
    <x v="3"/>
    <s v="임지훈"/>
    <s v="홍성민"/>
    <s v="장수정"/>
    <s v="Online"/>
    <x v="1"/>
    <s v="기능"/>
    <x v="4"/>
    <s v=""/>
    <x v="2"/>
    <x v="4"/>
    <d v="2025-12-02T15:16:26"/>
    <d v="2025-12-18T14:31:54"/>
  </r>
  <r>
    <s v="UT-FPFS011S"/>
    <x v="0"/>
    <x v="3"/>
    <x v="8"/>
    <s v="DEF-02710"/>
    <s v="프린트 버튼 클릭시 호출 화면의 항목 중_x000a_  LKD  와 GEN 표기 안됌"/>
    <x v="3"/>
    <s v="장경진"/>
    <s v="현영광"/>
    <s v="송희영"/>
    <s v="Online"/>
    <x v="0"/>
    <s v="기능"/>
    <x v="4"/>
    <s v=""/>
    <x v="2"/>
    <x v="4"/>
    <d v="2025-12-02T15:17:10"/>
    <d v="2025-12-19T10:53:50"/>
  </r>
  <r>
    <s v="UT-FPFS013S"/>
    <x v="0"/>
    <x v="3"/>
    <x v="8"/>
    <s v="DEF-02762"/>
    <s v="SFS Check  클릭시 건수 표기 되나 그리드 색상이 빨간색으로 표기 되지 않음."/>
    <x v="3"/>
    <s v="장경진"/>
    <s v="현영광"/>
    <s v="송희영"/>
    <s v="Online"/>
    <x v="1"/>
    <s v="기능"/>
    <x v="4"/>
    <s v=""/>
    <x v="2"/>
    <x v="4"/>
    <d v="2025-12-03T13:55:01"/>
    <d v="2025-12-19T13:26:02"/>
  </r>
  <r>
    <s v="UT-MESRS021S"/>
    <x v="0"/>
    <x v="1"/>
    <x v="15"/>
    <s v="DEF-02266"/>
    <s v="[X_1] 테스트 데이터 필요"/>
    <x v="1"/>
    <s v="임지훈"/>
    <s v="이수빈"/>
    <s v="박상기"/>
    <s v="Online"/>
    <x v="1"/>
    <s v="데이터"/>
    <x v="4"/>
    <s v=""/>
    <x v="0"/>
    <x v="4"/>
    <d v="2025-11-10T15:25:55"/>
    <d v="2025-11-14T15:52:43"/>
  </r>
  <r>
    <s v="UT-GO12106R"/>
    <x v="0"/>
    <x v="1"/>
    <x v="0"/>
    <s v="DEF-02267"/>
    <s v="[S_2-1]전체와 각터미널별 집계가 맞지 않음_x000a_운항 , 화물 집계가 서로 다름(묽은색 부분)"/>
    <x v="1"/>
    <s v="신문호"/>
    <s v="박정구"/>
    <s v="윤성훈"/>
    <s v="Online"/>
    <x v="1"/>
    <s v="데이터"/>
    <x v="4"/>
    <s v=""/>
    <x v="0"/>
    <x v="4"/>
    <d v="2025-11-10T15:32:30"/>
    <d v="2025-11-14T13:30:28"/>
  </r>
  <r>
    <s v="UT-AS81101S"/>
    <x v="0"/>
    <x v="1"/>
    <x v="1"/>
    <s v="DEF-02268"/>
    <s v="[S_6] 리포트명 클릭 or 더블클릭해도 반응 없음._x000a_- 결과서에는 팝업이 떠야 한다고 명시되어 있음."/>
    <x v="1"/>
    <s v="장은성"/>
    <s v="김경준"/>
    <s v="김진협"/>
    <s v="Online"/>
    <x v="1"/>
    <s v="기능"/>
    <x v="4"/>
    <s v=""/>
    <x v="0"/>
    <x v="4"/>
    <d v="2025-11-10T15:34:11"/>
    <d v="2025-11-13T16:25:48"/>
  </r>
  <r>
    <s v="UT-MESMF082S"/>
    <x v="0"/>
    <x v="1"/>
    <x v="15"/>
    <s v="DEF-02276"/>
    <s v="[S_2] 첨부한 캡처본과 같이 신청권한의 1행을 반복 클릭하면 0과 1이 번갈아가면서 나옴"/>
    <x v="1"/>
    <s v="임지훈"/>
    <s v="홍성민"/>
    <s v="박상기"/>
    <s v="Online"/>
    <x v="1"/>
    <s v="기능"/>
    <x v="4"/>
    <s v=""/>
    <x v="0"/>
    <x v="4"/>
    <d v="2025-11-10T16:21:42"/>
    <d v="2025-11-14T15:51:13"/>
  </r>
  <r>
    <s v="UT-AS84101S"/>
    <x v="0"/>
    <x v="1"/>
    <x v="1"/>
    <s v="DEF-02277"/>
    <s v="[S_5] 리스트에서 &quot;답변일&quot; 데이터 확인 필요"/>
    <x v="1"/>
    <s v="장은성"/>
    <s v="김경준"/>
    <s v="김진협"/>
    <s v="Online"/>
    <x v="1"/>
    <s v="데이터"/>
    <x v="4"/>
    <s v=""/>
    <x v="0"/>
    <x v="4"/>
    <d v="2025-11-10T16:23:16"/>
    <d v="2025-11-19T14:18:24"/>
  </r>
  <r>
    <s v="UT-CARF007S(A)"/>
    <x v="0"/>
    <x v="1"/>
    <x v="7"/>
    <s v="DEF-02278"/>
    <s v="[S_7] 삭제 처리 버튼 클릭후 저장했으나 삭제되지 않고 그대로 표시됨(사용여부도 그대로 YES 임)"/>
    <x v="1"/>
    <s v="박영수"/>
    <s v="최민지"/>
    <s v="신철진"/>
    <s v="Online"/>
    <x v="1"/>
    <s v="기능"/>
    <x v="4"/>
    <s v=""/>
    <x v="2"/>
    <x v="4"/>
    <d v="2025-11-10T16:24:48"/>
    <d v="2025-11-11T13:38:45"/>
  </r>
  <r>
    <s v="UT-AS84101S"/>
    <x v="0"/>
    <x v="1"/>
    <x v="1"/>
    <s v="DEF-02279"/>
    <s v="[S_7] &quot;초기화&quot; 버튼 선택 시 &quot;상태&quot; 값이 &quot;전체&quot;로 초기화 되지 않음_x000a_"/>
    <x v="1"/>
    <s v="장은성"/>
    <s v="김경준"/>
    <s v="김진협"/>
    <s v="Online"/>
    <x v="1"/>
    <s v="기능"/>
    <x v="4"/>
    <s v=""/>
    <x v="2"/>
    <x v="4"/>
    <d v="2025-11-10T16:25:02"/>
    <d v="2025-11-14T10:05:26"/>
  </r>
  <r>
    <s v="UT-GO12107R"/>
    <x v="0"/>
    <x v="1"/>
    <x v="0"/>
    <s v="DEF-02280"/>
    <s v="[S_1-1]터미널 전체집계와 각각의 집계가 맞지 않음 _x000a_데이터 2025-11-01 ~ 2025-11-10"/>
    <x v="1"/>
    <s v="신문호"/>
    <s v="박정구"/>
    <s v="윤성훈"/>
    <s v="Online"/>
    <x v="1"/>
    <s v="데이터"/>
    <x v="4"/>
    <s v=""/>
    <x v="2"/>
    <x v="4"/>
    <d v="2025-11-10T16:25:09"/>
    <d v="2025-11-14T13:29:15"/>
  </r>
  <r>
    <s v="UT-RSPK082S"/>
    <x v="0"/>
    <x v="1"/>
    <x v="5"/>
    <s v="DEF-02281"/>
    <s v="[C_1] rb00, rb10만 소문자"/>
    <x v="1"/>
    <s v="유경섭"/>
    <s v="장동혁"/>
    <s v="이상용"/>
    <s v="Online"/>
    <x v="0"/>
    <s v="표준"/>
    <x v="4"/>
    <s v=""/>
    <x v="2"/>
    <x v="4"/>
    <d v="2025-11-10T16:25:28"/>
    <d v="2025-11-14T14:37:33"/>
  </r>
  <r>
    <s v="UT-GO-SP121"/>
    <x v="0"/>
    <x v="1"/>
    <x v="0"/>
    <s v="DEF-02297"/>
    <s v="[S_3]_x000a_첫행만 LAST_MDFCN_DT가 UPDATE 됨._x000a_(시나리오 상에는 모두 UPDATE)"/>
    <x v="1"/>
    <s v="신문호"/>
    <s v="신문호"/>
    <s v="윤성훈"/>
    <s v="프로시져"/>
    <x v="1"/>
    <s v="기능"/>
    <x v="4"/>
    <s v=""/>
    <x v="2"/>
    <x v="4"/>
    <d v="2025-11-10T17:42:55"/>
    <d v="2025-11-17T10:36:53"/>
  </r>
  <r>
    <s v="UT-GO-SP122"/>
    <x v="0"/>
    <x v="1"/>
    <x v="0"/>
    <s v="DEF-02298"/>
    <s v="[S_3]_x000a_LAST_MDFCN_DT가 NULL 임."/>
    <x v="1"/>
    <s v="신문호"/>
    <s v="신문호"/>
    <s v="윤성훈"/>
    <s v="프로시져"/>
    <x v="1"/>
    <s v="기능"/>
    <x v="4"/>
    <s v=""/>
    <x v="2"/>
    <x v="4"/>
    <d v="2025-11-10T17:50:28"/>
    <d v="2025-11-14T14:36:24"/>
  </r>
  <r>
    <s v="UT-CAMN006S"/>
    <x v="0"/>
    <x v="1"/>
    <x v="10"/>
    <s v="DEF-02309"/>
    <s v="[X_1]관련 메뉴나 화면으로 갈수 없어서 테스트 불가"/>
    <x v="1"/>
    <s v="박영수"/>
    <s v="최민지"/>
    <s v="신철진"/>
    <s v="Online"/>
    <x v="0"/>
    <s v="기능"/>
    <x v="4"/>
    <s v=""/>
    <x v="2"/>
    <x v="4"/>
    <d v="2025-11-11T10:51:54"/>
    <d v="2025-11-12T13:34:19"/>
  </r>
  <r>
    <s v="UT-CA-SP34"/>
    <x v="0"/>
    <x v="1"/>
    <x v="10"/>
    <s v="DEF-02310"/>
    <s v="[X_1, X_2, X_3, X_4, X_5] 테스트 데이터 조회 시 아무것도 나타나지 않음, 테스트 데이터 필요"/>
    <x v="1"/>
    <s v="박영수"/>
    <s v="최민지"/>
    <s v="박상기"/>
    <s v="프로시져"/>
    <x v="1"/>
    <s v="데이터"/>
    <x v="4"/>
    <s v=""/>
    <x v="0"/>
    <x v="4"/>
    <d v="2025-11-11T10:54:13"/>
    <d v="2025-11-14T13:48:06"/>
  </r>
  <r>
    <s v="UT-GO12120R"/>
    <x v="0"/>
    <x v="1"/>
    <x v="0"/>
    <s v="DEF-02317"/>
    <s v="[S_4-1] 레포트 제목하고 실 DATA가 맞지 않음 _x000a_ 제목은 2022년까지 통계이고 실제 보이는 값은 재 값으로 보임_x000a_ "/>
    <x v="1"/>
    <s v="신문호"/>
    <s v="박정구"/>
    <s v="윤성훈"/>
    <s v="Online"/>
    <x v="0"/>
    <s v="프로세스"/>
    <x v="4"/>
    <s v=""/>
    <x v="2"/>
    <x v="4"/>
    <d v="2025-11-11T11:31:32"/>
    <d v="2025-11-14T09:02:44"/>
  </r>
  <r>
    <s v="UT-PM20141M"/>
    <x v="0"/>
    <x v="1"/>
    <x v="3"/>
    <s v="DEF-02318"/>
    <s v="[S_3] Radio 버튼을 선택하더라도 그래프는 EA만 표출됨._x000a_- WA 그래프 표출이 되지 않음"/>
    <x v="1"/>
    <s v="염희석"/>
    <s v="신문호"/>
    <s v="김진협"/>
    <s v="Online"/>
    <x v="1"/>
    <s v="기능"/>
    <x v="4"/>
    <s v=""/>
    <x v="0"/>
    <x v="4"/>
    <d v="2025-11-11T13:14:02"/>
    <d v="2025-11-14T11:24:08"/>
  </r>
  <r>
    <s v="UT-ES-SP101"/>
    <x v="0"/>
    <x v="1"/>
    <x v="13"/>
    <s v="DEF-02322"/>
    <s v="[X_1] &quot;기초데이터가 있는 경우&quot;를 테스트 불가_x000a_다른 테스트 방법 또는 기초데이터 삽입 필요"/>
    <x v="1"/>
    <s v="임지훈"/>
    <s v="김용진"/>
    <s v="박상기"/>
    <s v="프로시져"/>
    <x v="1"/>
    <s v="데이터"/>
    <x v="4"/>
    <s v=""/>
    <x v="0"/>
    <x v="4"/>
    <d v="2025-11-11T13:50:58"/>
    <d v="2025-11-21T17:05:32"/>
  </r>
  <r>
    <s v="UT-GO-SP124"/>
    <x v="0"/>
    <x v="1"/>
    <x v="0"/>
    <s v="DEF-02326"/>
    <s v="[S_1] 오류 메세지 뜸."/>
    <x v="1"/>
    <s v="신문호"/>
    <s v="신문호"/>
    <s v="윤성훈"/>
    <s v="프로시져"/>
    <x v="1"/>
    <s v="기능"/>
    <x v="4"/>
    <s v=""/>
    <x v="0"/>
    <x v="4"/>
    <d v="2025-11-11T14:05:40"/>
    <d v="2025-11-14T14:45:43"/>
  </r>
  <r>
    <s v="UT-GO12123R"/>
    <x v="0"/>
    <x v="1"/>
    <x v="0"/>
    <s v="DEF-02327"/>
    <s v="[S_2-1] 공통사항 : 실행이 완료 되었는데 보고서 호출이 완료되지 않았다는 메세지가 뜸"/>
    <x v="1"/>
    <s v="신문호"/>
    <s v="박정구"/>
    <s v="윤성훈"/>
    <s v="Online"/>
    <x v="1"/>
    <s v="기능"/>
    <x v="4"/>
    <s v=""/>
    <x v="2"/>
    <x v="4"/>
    <d v="2025-11-11T14:07:56"/>
    <d v="2025-11-14T14:15:52"/>
  </r>
  <r>
    <s v="UT-FPFS081M"/>
    <x v="0"/>
    <x v="1"/>
    <x v="8"/>
    <s v="DEF-02347"/>
    <s v="[S_3] 진행과정 팝업이 없어서 상황 파악이 안됨"/>
    <x v="1"/>
    <s v="장경진"/>
    <s v="현영광"/>
    <s v="신철진"/>
    <s v="Online"/>
    <x v="1"/>
    <s v="기능"/>
    <x v="4"/>
    <s v=""/>
    <x v="2"/>
    <x v="4"/>
    <d v="2025-11-11T16:05:39"/>
    <d v="2025-11-12T16:58:55"/>
  </r>
  <r>
    <s v="UT-GO12903R"/>
    <x v="0"/>
    <x v="1"/>
    <x v="0"/>
    <s v="DEF-02361"/>
    <s v="[S_2-1] 타임아웃 에러 남_x000a_2025.10.1 ~ 2025.10.7 데이터 엑셀로 다운을 받으려고 하니"/>
    <x v="1"/>
    <s v="신문호"/>
    <s v="김경준"/>
    <s v="윤성훈"/>
    <s v="Online"/>
    <x v="1"/>
    <s v="기능"/>
    <x v="4"/>
    <s v=""/>
    <x v="2"/>
    <x v="4"/>
    <d v="2025-11-11T17:12:49"/>
    <d v="2025-11-14T14:22:38"/>
  </r>
  <r>
    <s v="UT-ES-SP109"/>
    <x v="0"/>
    <x v="1"/>
    <x v="13"/>
    <s v="DEF-02362"/>
    <s v="[X_1] 테스트 데이터 필요_x000a__x000a_- 아래의 쿼리는 0건임_x000a_SELECT * FROM ESOWN.ESB_FIMSCKNCTSSNAPLY_RCV_x000a_WHERE DEAL_STAT = 'N';"/>
    <x v="1"/>
    <s v="임지훈"/>
    <s v="김용진"/>
    <s v="박상기"/>
    <s v="프로시져"/>
    <x v="1"/>
    <s v="데이터"/>
    <x v="4"/>
    <s v=""/>
    <x v="0"/>
    <x v="4"/>
    <d v="2025-11-11T17:13:02"/>
    <d v="2025-11-21T17:50:44"/>
  </r>
  <r>
    <s v="UT-GO11901S"/>
    <x v="0"/>
    <x v="1"/>
    <x v="0"/>
    <s v="DEF-02230"/>
    <s v="[S_2-1]GD데이터 기준 실행시 서버오류_x000a_상용항공기 선택시만 오류 남"/>
    <x v="1"/>
    <s v="신문호"/>
    <s v="박정구"/>
    <s v="윤성훈"/>
    <s v="Online"/>
    <x v="1"/>
    <s v="기능"/>
    <x v="4"/>
    <s v=""/>
    <x v="0"/>
    <x v="4"/>
    <d v="2025-11-10T10:55:59"/>
    <d v="2025-11-17T16:32:21"/>
  </r>
  <r>
    <s v="UT-GO11951S"/>
    <x v="0"/>
    <x v="1"/>
    <x v="0"/>
    <s v="DEF-02242"/>
    <s v="[S_6-1]입력필드네 Edit Check 필요 _x000a_1) 운행년도 -값 입력 가능_x000a_2)값이 크면 오류 메세지 나옴 "/>
    <x v="1"/>
    <s v="신문호"/>
    <s v="김경준"/>
    <s v="윤성훈"/>
    <s v="Online"/>
    <x v="1"/>
    <s v="기능"/>
    <x v="4"/>
    <s v=""/>
    <x v="2"/>
    <x v="4"/>
    <d v="2025-11-10T13:53:16"/>
    <d v="2025-11-18T13:14:39"/>
  </r>
  <r>
    <s v="UT-FSEX040M"/>
    <x v="0"/>
    <x v="1"/>
    <x v="6"/>
    <s v="DEF-02252"/>
    <s v="[S_2,3] 신규로 업무일지 작성을 할 때 주간,야간 근무조 선택을 누르면 해당 알림창이 나옴, 일지일자를 선택해도 똑같이 나옴"/>
    <x v="1"/>
    <s v="임소정"/>
    <s v="임소정"/>
    <s v="이상용"/>
    <s v="Online"/>
    <x v="1"/>
    <s v="기능"/>
    <x v="4"/>
    <s v=""/>
    <x v="0"/>
    <x v="4"/>
    <d v="2025-11-10T14:28:59"/>
    <d v="2025-11-12T16:13:45"/>
  </r>
  <r>
    <s v="UT-AS80101S"/>
    <x v="0"/>
    <x v="1"/>
    <x v="1"/>
    <s v="DEF-02255"/>
    <s v="[S_5] 게시일 기준으로 조회 시 결과 값이 틀림._x000a_- 첨부한 이미지의 데이터는 아래 게시일 기준으로 조회하면 조회 불가_x000a_ : 게시일 (2025-09-11 ~ 2025-09-12)"/>
    <x v="1"/>
    <s v="장은성"/>
    <s v="김경준"/>
    <s v="김진협"/>
    <s v="Online"/>
    <x v="1"/>
    <s v="기능"/>
    <x v="4"/>
    <s v=""/>
    <x v="2"/>
    <x v="4"/>
    <d v="2025-11-10T14:35:40"/>
    <d v="2025-11-13T16:39:36"/>
  </r>
  <r>
    <s v="UT-AS80101S"/>
    <x v="0"/>
    <x v="1"/>
    <x v="1"/>
    <s v="DEF-02256"/>
    <s v="[S_6] 초기화 버튼 클릭 시 결과서대로 날짜가 초기화 되지 않음_x000a_* 결과서 : 현재일 기준 2일전_x000a_* 테스트 결과 : 현재일+1일 ~ 2일전_x000a__x000a_ex) 예를들어 현재일자가 2025-11-10 인데 &quot;초기화&quot; 버튼을 클릭하면_x000a_2025-11-08 ~ 2025-11-11 로 초기화가 됨._x000a_(2025-11-08 ~ 2025-11-10 으로 되어야 함.)"/>
    <x v="1"/>
    <s v="장은성"/>
    <s v="김경준"/>
    <s v="김진협"/>
    <s v="Online"/>
    <x v="0"/>
    <s v="기능"/>
    <x v="4"/>
    <s v=""/>
    <x v="2"/>
    <x v="4"/>
    <d v="2025-11-10T14:38:39"/>
    <d v="2025-11-14T11:23:49"/>
  </r>
  <r>
    <s v="UT-FSEX050M"/>
    <x v="0"/>
    <x v="1"/>
    <x v="6"/>
    <s v="DEF-02257"/>
    <s v="[S_2] 처음 훈련현황 입력관리를 로딩한 후 바로 신규를 눌러 작성 저장하면 저장완료 알림이 나온 후 다시 아래 알림창이 나옴"/>
    <x v="1"/>
    <s v="임소정"/>
    <s v="임소정"/>
    <s v="이상용"/>
    <s v="Online"/>
    <x v="0"/>
    <s v="기능"/>
    <x v="4"/>
    <s v=""/>
    <x v="2"/>
    <x v="4"/>
    <d v="2025-11-10T14:41:36"/>
    <d v="2025-11-12T16:15:22"/>
  </r>
  <r>
    <s v="UT-MESMF061S"/>
    <x v="0"/>
    <x v="1"/>
    <x v="15"/>
    <s v="DEF-02271"/>
    <s v="[X_1] 신청구분 값이 중복됨"/>
    <x v="1"/>
    <s v="임지훈"/>
    <s v="홍성민"/>
    <s v="박상기"/>
    <s v="Online"/>
    <x v="1"/>
    <s v="데이터"/>
    <x v="4"/>
    <s v=""/>
    <x v="0"/>
    <x v="4"/>
    <d v="2025-11-10T15:45:33"/>
    <d v="2025-11-14T15:50:33"/>
  </r>
  <r>
    <s v="UT-AS83101S"/>
    <x v="0"/>
    <x v="1"/>
    <x v="1"/>
    <s v="DEF-02273"/>
    <s v="[S_8] &quot;초기화&quot; 버튼 선택 시 &quot;상태&quot; 값은 초기화가 되지 않음_x000a_- 결과서에 명시된 바와같이 상태값이 &quot;전체&quot;로 초기화 되어야 함."/>
    <x v="1"/>
    <s v="장은성"/>
    <s v="김경준"/>
    <s v="김진협"/>
    <s v="Online"/>
    <x v="1"/>
    <s v="기능"/>
    <x v="4"/>
    <s v=""/>
    <x v="2"/>
    <x v="4"/>
    <d v="2025-11-10T16:05:12"/>
    <d v="2025-11-14T10:05:11"/>
  </r>
  <r>
    <s v="UT-WESCASY024S"/>
    <x v="0"/>
    <x v="1"/>
    <x v="13"/>
    <s v="DEF-02299"/>
    <s v="[S_5] SAVE버튼이 활성화가 안되어있음_x000a_[S_7],[S_8] 개별적으로 체크박스가 존재하지 않음"/>
    <x v="1"/>
    <s v="임지훈"/>
    <s v="홍성민"/>
    <s v="김민욱"/>
    <s v="Online"/>
    <x v="1"/>
    <s v="기능"/>
    <x v="4"/>
    <s v=""/>
    <x v="0"/>
    <x v="4"/>
    <d v="2025-11-11T09:21:42"/>
    <d v="2025-11-14T10:01:55"/>
  </r>
  <r>
    <s v="UT-GO12242R"/>
    <x v="0"/>
    <x v="1"/>
    <x v="0"/>
    <s v="DEF-02314"/>
    <s v="[S_4-1] 타이틀이 2023 ~ 지연현황인데  기준일자 2022년 지연현황도 표시가 됨 "/>
    <x v="1"/>
    <s v="신문호"/>
    <s v="박정구"/>
    <s v="윤성훈"/>
    <s v="Online"/>
    <x v="1"/>
    <s v="데이터"/>
    <x v="4"/>
    <s v=""/>
    <x v="2"/>
    <x v="4"/>
    <d v="2025-11-11T11:08:45"/>
    <d v="2025-11-14T09:00:02"/>
  </r>
  <r>
    <s v="UT-GO12121R"/>
    <x v="0"/>
    <x v="1"/>
    <x v="0"/>
    <s v="DEF-02323"/>
    <s v="[S_2-1]1. 운항실적이 현재일 보다 미래일 실적이 보임_x000a_         2. 전체데이타에는 기술착륙 경항공기 도착,출발 건수가 보이나 각 터미널 별로는 기술착륙 데이터가 없음. "/>
    <x v="1"/>
    <s v="신문호"/>
    <s v="박정구"/>
    <s v="윤성훈"/>
    <s v="Online"/>
    <x v="1"/>
    <s v="데이터"/>
    <x v="4"/>
    <s v=""/>
    <x v="2"/>
    <x v="4"/>
    <d v="2025-11-11T13:54:51"/>
    <d v="2025-11-14T14:14:51"/>
  </r>
  <r>
    <s v="UT-PM20144M"/>
    <x v="0"/>
    <x v="1"/>
    <x v="3"/>
    <s v="DEF-02325"/>
    <s v="[S_5] 순번을 지정하여 저장하고 나면 각 환승검색대의 순번이 1인 데이터가 추가되어 저장됨_x000a_- 원래 순번이 1인 데이터는 그대로임_x000a_- 의도한 기능인지는 모르겠음"/>
    <x v="1"/>
    <s v="염희석"/>
    <s v="pmtbd1"/>
    <s v="김진협"/>
    <s v="Online"/>
    <x v="1"/>
    <s v="기능"/>
    <x v="4"/>
    <s v=""/>
    <x v="0"/>
    <x v="4"/>
    <d v="2025-11-11T14:03:48"/>
    <d v="2025-11-14T13:11:33"/>
  </r>
  <r>
    <s v="UT-PM20155S"/>
    <x v="0"/>
    <x v="1"/>
    <x v="3"/>
    <s v="DEF-02330"/>
    <s v="[S_3] 시뮬레이션쪽은 한 번 더 클릭하면 펼쳐졌던 시간대가 닫히는데, 기존 Config쪽은 다시 클릭해도 닫히지 않음."/>
    <x v="1"/>
    <s v="염희석"/>
    <s v="노세찬"/>
    <s v="김진협"/>
    <s v="Online"/>
    <x v="0"/>
    <s v="기능"/>
    <x v="4"/>
    <s v=""/>
    <x v="2"/>
    <x v="4"/>
    <d v="2025-11-11T14:28:49"/>
    <d v="2025-11-14T13:11:11"/>
  </r>
  <r>
    <s v="UT-FPFA083M"/>
    <x v="0"/>
    <x v="1"/>
    <x v="8"/>
    <s v="DEF-02331"/>
    <s v="[S_1] 현 화면 DATA에서는 케로셀 번호가 없어서 테스트 불가"/>
    <x v="1"/>
    <s v="장경진"/>
    <s v="현영광"/>
    <s v="신철진"/>
    <s v="Online"/>
    <x v="1"/>
    <s v="기능"/>
    <x v="4"/>
    <s v=""/>
    <x v="2"/>
    <x v="4"/>
    <d v="2025-11-11T14:31:52"/>
    <d v="2025-11-13T08:48:55"/>
  </r>
  <r>
    <s v="UT-FPFA084M"/>
    <x v="0"/>
    <x v="1"/>
    <x v="8"/>
    <s v="DEF-02332"/>
    <s v="[S_1] 현 화면 DATA에서는 케로셀 번호가 없어서 테스트 불가"/>
    <x v="1"/>
    <s v="장경진"/>
    <s v="현영광"/>
    <s v="신철진"/>
    <s v="Online"/>
    <x v="1"/>
    <s v="기능"/>
    <x v="4"/>
    <s v=""/>
    <x v="2"/>
    <x v="4"/>
    <d v="2025-11-11T14:33:12"/>
    <d v="2025-11-13T08:49:27"/>
  </r>
  <r>
    <s v="UT-AC04005S"/>
    <x v="0"/>
    <x v="3"/>
    <x v="9"/>
    <s v="DEF-02763"/>
    <s v="발생시간 날짜형식 체크 누락"/>
    <x v="3"/>
    <s v="조수일"/>
    <s v="안소정"/>
    <s v="정진성"/>
    <s v="Online"/>
    <x v="1"/>
    <s v="기능"/>
    <x v="4"/>
    <s v=""/>
    <x v="2"/>
    <x v="4"/>
    <d v="2025-12-03T14:02:31"/>
    <d v="2025-12-23T18:11:28"/>
  </r>
  <r>
    <s v="UT-FPFS051M"/>
    <x v="0"/>
    <x v="3"/>
    <x v="8"/>
    <s v="DEF-02764"/>
    <s v="change Schedule 시 Data 를 수정 후 다른 항목 들도 수정 가능 한 상태로 변경 됨 (수정 불가능 해야 하는지확인 필요)"/>
    <x v="3"/>
    <s v="장경진"/>
    <s v="이인용"/>
    <s v="송희영"/>
    <s v="Online"/>
    <x v="0"/>
    <s v="기능"/>
    <x v="4"/>
    <s v=""/>
    <x v="2"/>
    <x v="4"/>
    <d v="2025-12-03T14:02:52"/>
    <d v="2025-12-23T10:49:24"/>
  </r>
  <r>
    <s v="UT-AC04005S"/>
    <x v="0"/>
    <x v="3"/>
    <x v="9"/>
    <s v="DEF-02767"/>
    <s v="차량번호 한글 자릿수 입력 오류  (영문 &amp; 숫자만 입력가능한게)"/>
    <x v="3"/>
    <s v="조수일"/>
    <s v="안소정"/>
    <s v="정진성"/>
    <s v="Online"/>
    <x v="0"/>
    <s v="기능"/>
    <x v="4"/>
    <s v=""/>
    <x v="2"/>
    <x v="4"/>
    <d v="2025-12-03T14:09:47"/>
    <d v="2026-02-11T17:38:17"/>
  </r>
  <r>
    <s v="UT-WESCASY035S"/>
    <x v="0"/>
    <x v="3"/>
    <x v="13"/>
    <s v="DEF-02791"/>
    <s v="결함구분 : 개선 결함유형 : UI 으로 변경_x000a__x000a_일자 가운데 정렬"/>
    <x v="3"/>
    <s v="임지훈"/>
    <s v="홍성민"/>
    <s v="장수정"/>
    <s v="Online"/>
    <x v="1"/>
    <s v="기타"/>
    <x v="4"/>
    <s v=""/>
    <x v="2"/>
    <x v="4"/>
    <d v="2025-12-03T17:14:40"/>
    <d v="2025-12-19T08:21:49"/>
  </r>
  <r>
    <s v="UT-WESCASY035S"/>
    <x v="0"/>
    <x v="3"/>
    <x v="13"/>
    <s v="DEF-02792"/>
    <s v="처리완료/취소 건 제외 체크박스 기능 추가_x000a_(fims 참고)_x000a__x000a_"/>
    <x v="3"/>
    <s v="임지훈"/>
    <s v="홍성민"/>
    <s v="장수정"/>
    <s v="Online"/>
    <x v="0"/>
    <s v="기능"/>
    <x v="4"/>
    <s v=""/>
    <x v="2"/>
    <x v="4"/>
    <d v="2025-12-03T17:19:50"/>
    <d v="2025-12-19T08:21:07"/>
  </r>
  <r>
    <s v="UT-WESCASY021S"/>
    <x v="0"/>
    <x v="3"/>
    <x v="13"/>
    <s v="DEF-02835"/>
    <s v="board name 으로 통일"/>
    <x v="3"/>
    <s v="임지훈"/>
    <s v="홍성민"/>
    <s v="장수정"/>
    <s v="Online"/>
    <x v="0"/>
    <s v="기타"/>
    <x v="4"/>
    <s v=""/>
    <x v="2"/>
    <x v="4"/>
    <d v="2025-12-04T13:56:53"/>
    <d v="2025-12-19T09:45:03"/>
  </r>
  <r>
    <s v="UT-WESCASY034S"/>
    <x v="0"/>
    <x v="3"/>
    <x v="13"/>
    <s v="DEF-02876"/>
    <s v="다 체크 아이콘임"/>
    <x v="3"/>
    <s v="임지훈"/>
    <s v="홍성민"/>
    <s v="장수정"/>
    <s v="Online"/>
    <x v="1"/>
    <s v="UI"/>
    <x v="4"/>
    <s v=""/>
    <x v="2"/>
    <x v="4"/>
    <d v="2025-12-04T16:20:43"/>
    <d v="2025-12-19T08:27:36"/>
  </r>
  <r>
    <s v="UT-CARF023S(A)"/>
    <x v="0"/>
    <x v="3"/>
    <x v="7"/>
    <s v="DEF-02878"/>
    <s v="글자 시작점 정렬"/>
    <x v="3"/>
    <s v="박영수"/>
    <s v="정연준"/>
    <s v="장수정"/>
    <s v="Online"/>
    <x v="1"/>
    <s v="UI"/>
    <x v="4"/>
    <s v=""/>
    <x v="2"/>
    <x v="4"/>
    <d v="2025-12-05T08:06:33"/>
    <d v="2025-12-23T14:54:53"/>
  </r>
  <r>
    <s v="UT-CARF023S(A)"/>
    <x v="0"/>
    <x v="3"/>
    <x v="7"/>
    <s v="DEF-02880"/>
    <s v="오타"/>
    <x v="3"/>
    <s v="박영수"/>
    <s v="정연준"/>
    <s v="장수정"/>
    <s v="Online"/>
    <x v="1"/>
    <s v="기타"/>
    <x v="4"/>
    <s v=""/>
    <x v="2"/>
    <x v="4"/>
    <d v="2025-12-05T08:15:55"/>
    <d v="2025-12-23T14:54:45"/>
  </r>
  <r>
    <s v="UT-CARF018S(A)"/>
    <x v="0"/>
    <x v="3"/>
    <x v="7"/>
    <s v="DEF-02885"/>
    <s v="글자 시작점 위치 맞춬ㅁ"/>
    <x v="3"/>
    <s v="박영수"/>
    <s v="정연준"/>
    <s v="장수정"/>
    <s v="Online"/>
    <x v="1"/>
    <s v="UI"/>
    <x v="4"/>
    <s v=""/>
    <x v="2"/>
    <x v="4"/>
    <d v="2025-12-05T08:54:00"/>
    <d v="2025-12-24T10:33:52"/>
  </r>
  <r>
    <s v="UT-RSPK040M"/>
    <x v="4"/>
    <x v="0"/>
    <x v="5"/>
    <s v="DEF-02209"/>
    <s v="승인 요청 건 승인 시 서버 오류 메시지 동작됨"/>
    <x v="0"/>
    <s v="유경섭"/>
    <s v="장동혁"/>
    <s v="박광염"/>
    <s v="Online"/>
    <x v="1"/>
    <s v="기능"/>
    <x v="4"/>
    <s v=""/>
    <x v="0"/>
    <x v="4"/>
    <d v="2025-10-21T16:45:51"/>
    <d v="2025-12-05T17:10:50"/>
  </r>
  <r>
    <s v="UT-ES-SP110"/>
    <x v="0"/>
    <x v="1"/>
    <x v="13"/>
    <s v="DEF-02365"/>
    <s v="[X_1] 테스트 데이터가 필요_x000a_(트레이스 로그 중 어떻게 하면 정상호출하는 지 과정 기술 필요)"/>
    <x v="1"/>
    <s v="임지훈"/>
    <s v="김용진"/>
    <s v="박상기"/>
    <s v="프로시져"/>
    <x v="1"/>
    <s v="문서화"/>
    <x v="4"/>
    <s v=""/>
    <x v="0"/>
    <x v="4"/>
    <d v="2025-11-11T17:24:18"/>
    <d v="2025-11-24T15:44:46"/>
  </r>
  <r>
    <s v="UT-ES-SP112"/>
    <x v="0"/>
    <x v="1"/>
    <x v="13"/>
    <s v="DEF-02366"/>
    <s v="[X_1] 테이블 또는 뷰가 없다고 나옴_x000a__x000a_SELECT * FROM ESOWN.ESB_WESCKNCTSSNPRESCH_RCV_x000a_WHERE DEAL_STAT = 'N';"/>
    <x v="1"/>
    <s v="임지훈"/>
    <s v="김용진"/>
    <s v="박상기"/>
    <s v="프로시져"/>
    <x v="1"/>
    <s v="데이터"/>
    <x v="4"/>
    <s v=""/>
    <x v="0"/>
    <x v="4"/>
    <d v="2025-11-11T17:28:12"/>
    <d v="2025-11-20T10:31:14"/>
  </r>
  <r>
    <s v="UT-ES-SP114"/>
    <x v="0"/>
    <x v="1"/>
    <x v="13"/>
    <s v="DEF-02367"/>
    <s v="[X_1] 테스트 데이터가 필요_x000a_(트레이스 로그 중 어떻게 하면 정상호출하는 지 과정 기술 필요)_x000a_"/>
    <x v="1"/>
    <s v="임지훈"/>
    <s v="김용진"/>
    <s v="박상기"/>
    <s v="프로시져"/>
    <x v="1"/>
    <s v="문서화"/>
    <x v="4"/>
    <s v=""/>
    <x v="0"/>
    <x v="4"/>
    <d v="2025-11-11T17:30:07"/>
    <d v="2025-11-24T15:58:36"/>
  </r>
  <r>
    <s v="UT-ES-SP124"/>
    <x v="0"/>
    <x v="1"/>
    <x v="13"/>
    <s v="DEF-02381"/>
    <s v="[X_1] 프로시저 실행 중 제약조건 걸림, 추가 테스트 데이터 필요"/>
    <x v="1"/>
    <s v="임지훈"/>
    <s v="김용진"/>
    <s v="박상기"/>
    <s v="프로시져"/>
    <x v="1"/>
    <s v="데이터"/>
    <x v="4"/>
    <s v=""/>
    <x v="0"/>
    <x v="4"/>
    <d v="2025-11-12T10:45:14"/>
    <d v="2025-11-24T16:21:04"/>
  </r>
  <r>
    <s v="UT-ES-SP126"/>
    <x v="0"/>
    <x v="1"/>
    <x v="13"/>
    <s v="DEF-02382"/>
    <s v="[X_1] 제약조건 위반이라고 나옴, 추가 테스트 데이터 필요_x000a__x000a_테스트 방법 : DEAL_STAT 값을 N으로 바꾼후 프로시저 실행"/>
    <x v="1"/>
    <s v="임지훈"/>
    <s v="김용진"/>
    <s v="박상기"/>
    <s v="프로시져"/>
    <x v="1"/>
    <s v="데이터"/>
    <x v="4"/>
    <s v=""/>
    <x v="0"/>
    <x v="4"/>
    <d v="2025-11-12T10:55:02"/>
    <d v="2025-11-24T17:42:23"/>
  </r>
  <r>
    <s v="UT-FSQB080S"/>
    <x v="0"/>
    <x v="1"/>
    <x v="6"/>
    <s v="DEF-02383"/>
    <s v="[X_2-1] _x000a_리포트에 터미널 전체인지, T1,T2인지 표시가 없음. _x000a_( UT-FSQB100E- 포기물품 검색 월별 현황 조회-근무지 전체  와 중복)_x000a_"/>
    <x v="1"/>
    <s v="임소정"/>
    <s v="임소정"/>
    <s v="이상용"/>
    <s v="Online"/>
    <x v="0"/>
    <s v="데이터"/>
    <x v="4"/>
    <s v=""/>
    <x v="2"/>
    <x v="4"/>
    <d v="2025-11-12T10:56:54"/>
    <d v="2025-11-12T16:03:34"/>
  </r>
  <r>
    <s v="UT-FSQB101E"/>
    <x v="0"/>
    <x v="1"/>
    <x v="6"/>
    <s v="DEF-02387"/>
    <s v="[X_1-1]1. 레포트에 전체,T1,T2 구분 필요 _x000a_  _x0009_  2. T1 + T2 = 전체 가 아님 데이터  확인 필요  (213 + 616 = 829 &lt;&gt; 704 _x000a_"/>
    <x v="1"/>
    <s v="임소정"/>
    <s v="임소정"/>
    <s v="이상용"/>
    <s v="Online"/>
    <x v="0"/>
    <s v="데이터"/>
    <x v="4"/>
    <s v=""/>
    <x v="2"/>
    <x v="4"/>
    <d v="2025-11-12T11:20:23"/>
    <d v="2025-11-12T16:07:52"/>
  </r>
  <r>
    <s v="UT-ES-SP127"/>
    <x v="0"/>
    <x v="1"/>
    <x v="13"/>
    <s v="DEF-02388"/>
    <s v="[X_1] 단위 테스트 시나리오 및 테스트 데이터 필요"/>
    <x v="1"/>
    <s v="임지훈"/>
    <s v="김용진"/>
    <s v="박상기"/>
    <s v="프로시져"/>
    <x v="0"/>
    <s v="문서화"/>
    <x v="4"/>
    <s v=""/>
    <x v="0"/>
    <x v="4"/>
    <d v="2025-11-12T11:23:20"/>
    <d v="2025-11-24T17:36:27"/>
  </r>
  <r>
    <s v="UT-ES-SP128"/>
    <x v="0"/>
    <x v="1"/>
    <x v="13"/>
    <s v="DEF-02390"/>
    <s v="[X_1] 단위 테스트 시나리오 및 테스트 데이터 필요"/>
    <x v="1"/>
    <s v="임지훈"/>
    <s v="김용진"/>
    <s v="박상기"/>
    <s v="프로시져"/>
    <x v="1"/>
    <s v="문서화"/>
    <x v="4"/>
    <s v=""/>
    <x v="0"/>
    <x v="4"/>
    <d v="2025-11-12T11:25:34"/>
    <d v="2025-11-25T09:26:41"/>
  </r>
  <r>
    <s v="UT-ES-SP14"/>
    <x v="0"/>
    <x v="1"/>
    <x v="13"/>
    <s v="DEF-02396"/>
    <s v="[X_1] 테스트 데이터가 필요_x000a_(트레이스 로그 중 어떻게 하면 정상호출하는 지 과정 기술 필요)_x000a_"/>
    <x v="1"/>
    <s v="임지훈"/>
    <s v="김용진"/>
    <s v="박상기"/>
    <s v="프로시져"/>
    <x v="1"/>
    <s v="문서화"/>
    <x v="4"/>
    <s v=""/>
    <x v="0"/>
    <x v="4"/>
    <d v="2025-11-12T14:11:36"/>
    <d v="2025-11-24T16:35:29"/>
  </r>
  <r>
    <s v="UT-FSEX012S"/>
    <x v="0"/>
    <x v="1"/>
    <x v="6"/>
    <s v="DEF-02399"/>
    <s v="[S_3-1]신규저장을 할수 없음_x000a_테스트시나리오데로 진행하면 선택된 신규사용자가 없다고 나옴"/>
    <x v="1"/>
    <s v="임소정"/>
    <s v="임소정"/>
    <s v="이상용"/>
    <s v="Online"/>
    <x v="1"/>
    <s v="기능"/>
    <x v="4"/>
    <s v=""/>
    <x v="2"/>
    <x v="4"/>
    <d v="2025-11-12T15:04:49"/>
    <d v="2025-11-13T09:44:15"/>
  </r>
  <r>
    <s v="UT-ES-SP137"/>
    <x v="0"/>
    <x v="1"/>
    <x v="13"/>
    <s v="DEF-02408"/>
    <s v="[X_1] SP_ESB_FIMSCMFCTYOPER_RCV 단위 테스트 결과 및 문서 필요"/>
    <x v="1"/>
    <s v="임지훈"/>
    <s v="김용진"/>
    <s v="박상기"/>
    <s v="프로시져"/>
    <x v="1"/>
    <s v="문서화"/>
    <x v="4"/>
    <s v=""/>
    <x v="0"/>
    <x v="4"/>
    <d v="2025-11-12T15:47:31"/>
    <d v="2025-11-24T17:28:27"/>
  </r>
  <r>
    <s v="UT-ES-SP144"/>
    <x v="0"/>
    <x v="1"/>
    <x v="13"/>
    <s v="DEF-02414"/>
    <s v="[X_1] SP_ESB_FIMSCKNCTALTMNTEXCNOPT_RCV 단위 테스트 결과 및 문서 필요"/>
    <x v="1"/>
    <s v="임지훈"/>
    <s v="김용진"/>
    <s v="박상기"/>
    <s v="프로시져"/>
    <x v="1"/>
    <s v="문서화"/>
    <x v="4"/>
    <s v=""/>
    <x v="0"/>
    <x v="4"/>
    <d v="2025-11-12T16:03:01"/>
    <d v="2025-11-25T09:49:01"/>
  </r>
  <r>
    <s v="UT-ES-SP145"/>
    <x v="0"/>
    <x v="1"/>
    <x v="13"/>
    <s v="DEF-02415"/>
    <s v="[X_1] SP_ESB_FIMSCKNCTUSELMT_RCV 단위 테스트 결과 및 문서 필요"/>
    <x v="1"/>
    <s v="임지훈"/>
    <s v="김용진"/>
    <s v="박상기"/>
    <s v="프로시져"/>
    <x v="1"/>
    <s v="문서화"/>
    <x v="4"/>
    <s v=""/>
    <x v="0"/>
    <x v="4"/>
    <d v="2025-11-12T16:04:31"/>
    <d v="2025-11-25T09:58:21"/>
  </r>
  <r>
    <s v="UT-ES-SP146"/>
    <x v="0"/>
    <x v="1"/>
    <x v="13"/>
    <s v="DEF-02416"/>
    <s v="[X_1] SP_ESB_FIMSCKNCTUSELMT_RCV 단위 테스트 결과 및 문서 필요"/>
    <x v="1"/>
    <s v="임지훈"/>
    <s v="김용진"/>
    <s v="박상기"/>
    <s v="프로시져"/>
    <x v="1"/>
    <s v="문서화"/>
    <x v="4"/>
    <s v=""/>
    <x v="0"/>
    <x v="4"/>
    <d v="2025-11-12T16:08:49"/>
    <d v="2025-11-25T09:55:39"/>
  </r>
  <r>
    <s v="UT-AC01011M"/>
    <x v="0"/>
    <x v="3"/>
    <x v="9"/>
    <s v="DEF-02417"/>
    <s v="ATA 시간값에  ':'  이 누락됨"/>
    <x v="3"/>
    <s v="조수일"/>
    <s v="안소정"/>
    <s v="조수일"/>
    <s v="Online"/>
    <x v="1"/>
    <s v="기능"/>
    <x v="4"/>
    <s v=""/>
    <x v="2"/>
    <x v="4"/>
    <d v="2025-11-12T16:32:11"/>
    <d v="2025-11-14T10:04:35"/>
  </r>
  <r>
    <s v="UT-ES-SP64"/>
    <x v="0"/>
    <x v="1"/>
    <x v="13"/>
    <s v="DEF-02418"/>
    <s v="[S_5] 프로시져 호출에러"/>
    <x v="1"/>
    <s v="임지훈"/>
    <s v="김용진"/>
    <s v="윤성훈"/>
    <s v="프로시져"/>
    <x v="1"/>
    <s v="기능"/>
    <x v="4"/>
    <s v=""/>
    <x v="0"/>
    <x v="4"/>
    <d v="2025-11-12T16:40:10"/>
    <d v="2025-11-20T13:59:22"/>
  </r>
  <r>
    <s v="UT-ES-SP7"/>
    <x v="0"/>
    <x v="1"/>
    <x v="13"/>
    <s v="DEF-02419"/>
    <s v="[X_1]프로시져 호출시 오류남."/>
    <x v="1"/>
    <s v="임지훈"/>
    <s v="임지훈"/>
    <s v="윤성훈"/>
    <s v="프로시져"/>
    <x v="1"/>
    <s v="기능"/>
    <x v="4"/>
    <s v=""/>
    <x v="0"/>
    <x v="4"/>
    <d v="2025-11-12T17:46:52"/>
    <d v="2025-11-20T14:29:07"/>
  </r>
  <r>
    <s v="UT-GO-SP207"/>
    <x v="0"/>
    <x v="1"/>
    <x v="0"/>
    <s v="DEF-02429"/>
    <s v="결함아님"/>
    <x v="1"/>
    <s v="신문호"/>
    <s v="신문호"/>
    <s v="윤성훈"/>
    <s v="프로시져"/>
    <x v="1"/>
    <s v="기능"/>
    <x v="4"/>
    <s v=""/>
    <x v="0"/>
    <x v="4"/>
    <d v="2025-11-13T10:46:18"/>
    <d v="2025-11-14T13:18:49"/>
  </r>
  <r>
    <s v="UT-GO12124R"/>
    <x v="0"/>
    <x v="1"/>
    <x v="0"/>
    <s v="DEF-02333"/>
    <s v="[S_2-1] 동일한 항공사가 중복해서 나오고, 일부 항공사는 데이타도 다르게 나옴. _x000a_프랑스항공,아에로맥시여객기 는. 동일한 데이터가 중복되어 나오고, _x000a_중화항공은 여객기로 동일한데 위에는 운항여객에 8, 아래는 6으로 나옴_x000a__x000a_"/>
    <x v="1"/>
    <s v="신문호"/>
    <s v="박정구"/>
    <s v="윤성훈"/>
    <s v="Online"/>
    <x v="1"/>
    <s v="데이터"/>
    <x v="4"/>
    <s v=""/>
    <x v="2"/>
    <x v="4"/>
    <d v="2025-11-11T14:33:41"/>
    <d v="2025-11-14T14:10:02"/>
  </r>
  <r>
    <s v="UT-GO-SP17"/>
    <x v="0"/>
    <x v="1"/>
    <x v="0"/>
    <s v="DEF-02349"/>
    <s v="[X_1]쿼리문 오류"/>
    <x v="1"/>
    <s v="신문호"/>
    <s v="정병환"/>
    <s v="윤성훈"/>
    <s v="프로시져"/>
    <x v="1"/>
    <s v="기능"/>
    <x v="4"/>
    <s v=""/>
    <x v="2"/>
    <x v="4"/>
    <d v="2025-11-11T16:44:40"/>
    <d v="2025-11-14T10:24:49"/>
  </r>
  <r>
    <s v="UT-FPFS065M"/>
    <x v="0"/>
    <x v="1"/>
    <x v="8"/>
    <s v="DEF-02350"/>
    <s v="[S_1] FP시스템내 화면과 테스트결과서내에 화면과 내용이 다름"/>
    <x v="1"/>
    <s v="장경진"/>
    <s v="현영광"/>
    <s v="신철진"/>
    <s v="Online"/>
    <x v="1"/>
    <s v="기능"/>
    <x v="4"/>
    <s v=""/>
    <x v="2"/>
    <x v="4"/>
    <d v="2025-11-11T16:45:03"/>
    <d v="2025-11-12T16:59:12"/>
  </r>
  <r>
    <s v="UT-ES-SP108"/>
    <x v="0"/>
    <x v="1"/>
    <x v="13"/>
    <s v="DEF-02360"/>
    <s v="[X_1] 테이블 또는 뷰가 없다고 나옴_x000a__x000a_SELECT * FROM ESOWN.ESB_WESCKNCTSSNAPLY_RCV WHERE DEAL_STAT = 'N';"/>
    <x v="1"/>
    <s v="임지훈"/>
    <s v="김용진"/>
    <s v="박상기"/>
    <s v="프로시져"/>
    <x v="1"/>
    <s v="데이터"/>
    <x v="4"/>
    <s v=""/>
    <x v="0"/>
    <x v="4"/>
    <d v="2025-11-11T17:11:09"/>
    <d v="2025-11-20T10:26:47"/>
  </r>
  <r>
    <s v="UT-PM-SP51"/>
    <x v="0"/>
    <x v="1"/>
    <x v="3"/>
    <s v="DEF-02364"/>
    <s v="[S_3] 프로시저 실행 불가_x000a_- 프로시저는 존재하는 것으로 보이나 실행되지 않음."/>
    <x v="1"/>
    <s v="염희석"/>
    <s v="노세찬"/>
    <s v="김진협"/>
    <s v="프로시져"/>
    <x v="1"/>
    <s v="기능"/>
    <x v="4"/>
    <s v=""/>
    <x v="0"/>
    <x v="4"/>
    <d v="2025-11-11T17:18:52"/>
    <d v="2025-11-13T13:01:14"/>
  </r>
  <r>
    <s v="UT-FPMG011S"/>
    <x v="0"/>
    <x v="1"/>
    <x v="8"/>
    <s v="DEF-02368"/>
    <s v="[S_1] 좌측메뉴에서 클릭시 해당 메뉴 제목만 나오고 데이터 부분은 표시되지 않음"/>
    <x v="1"/>
    <s v="장경진"/>
    <s v="현영광"/>
    <s v="신철진"/>
    <s v="Online"/>
    <x v="1"/>
    <s v="기능"/>
    <x v="4"/>
    <s v=""/>
    <x v="2"/>
    <x v="4"/>
    <d v="2025-11-12T08:38:52"/>
    <d v="2025-11-18T15:57:39"/>
  </r>
  <r>
    <s v="UT-FPMG013S"/>
    <x v="0"/>
    <x v="1"/>
    <x v="8"/>
    <s v="DEF-02369"/>
    <s v="S_1] 좌측메뉴에서 클릭시 해당 메뉴 제목만 나오고 데이터 부분은 표시되지 않음"/>
    <x v="1"/>
    <s v="장경진"/>
    <s v="현영광"/>
    <s v="신철진"/>
    <s v="Online"/>
    <x v="1"/>
    <s v="기능"/>
    <x v="4"/>
    <s v=""/>
    <x v="2"/>
    <x v="4"/>
    <d v="2025-11-12T08:40:49"/>
    <d v="2025-11-18T15:57:08"/>
  </r>
  <r>
    <s v="UT-FPMG021M"/>
    <x v="0"/>
    <x v="1"/>
    <x v="8"/>
    <s v="DEF-02370"/>
    <s v="[S_3] SUBMIT 버튼 클릭시 서버 오류로 테스트 불가"/>
    <x v="1"/>
    <s v="장경진"/>
    <s v="현영광"/>
    <s v="신철진"/>
    <s v="Online"/>
    <x v="1"/>
    <s v="기능"/>
    <x v="4"/>
    <s v=""/>
    <x v="2"/>
    <x v="4"/>
    <d v="2025-11-12T08:51:07"/>
    <d v="2025-11-26T09:47:20"/>
  </r>
  <r>
    <s v="UT-FP-SP105"/>
    <x v="0"/>
    <x v="1"/>
    <x v="8"/>
    <s v="DEF-02378"/>
    <s v="[X_1] 테스트 결과서내에 결과 내용이 없어 테스트 불가"/>
    <x v="1"/>
    <s v="장경진"/>
    <s v="이인용"/>
    <s v="신철진"/>
    <s v="프로시져"/>
    <x v="0"/>
    <s v="기타"/>
    <x v="4"/>
    <s v=""/>
    <x v="2"/>
    <x v="4"/>
    <d v="2025-11-12T09:51:47"/>
    <d v="2025-11-12T16:58:25"/>
  </r>
  <r>
    <s v="UT-CA-SP44(A)"/>
    <x v="0"/>
    <x v="1"/>
    <x v="7"/>
    <s v="DEF-02386"/>
    <s v="[s_2] CA_APLY_USER_TELNO 테이블 또는 뷰가 존재하지 않음 표시됨 "/>
    <x v="1"/>
    <s v="박영수"/>
    <s v="최민지"/>
    <s v="신철진"/>
    <s v="프로시져"/>
    <x v="1"/>
    <s v="데이터"/>
    <x v="4"/>
    <s v=""/>
    <x v="2"/>
    <x v="4"/>
    <d v="2025-11-12T11:14:20"/>
    <d v="2025-11-12T16:55:07"/>
  </r>
  <r>
    <s v="UT-FSEX020L"/>
    <x v="0"/>
    <x v="1"/>
    <x v="6"/>
    <s v="DEF-02400"/>
    <s v="[S_2-1]엑셀로 다운로드시  채번번호 보이지 않음 "/>
    <x v="1"/>
    <s v="임소정"/>
    <s v="임소정"/>
    <s v="이상용"/>
    <s v="Online"/>
    <x v="1"/>
    <s v="데이터"/>
    <x v="4"/>
    <s v=""/>
    <x v="2"/>
    <x v="4"/>
    <d v="2025-11-12T15:11:58"/>
    <d v="2025-11-13T09:45:28"/>
  </r>
  <r>
    <s v="UT-ES-SP136"/>
    <x v="0"/>
    <x v="1"/>
    <x v="13"/>
    <s v="DEF-02407"/>
    <s v="[X_1] SP_ESB_FIMSCMFCTY_RCV 단위 테스트 결과 및 문서 필요"/>
    <x v="1"/>
    <s v="임지훈"/>
    <s v="김용진"/>
    <s v="박상기"/>
    <s v="프로시져"/>
    <x v="0"/>
    <s v="문서화"/>
    <x v="4"/>
    <s v=""/>
    <x v="0"/>
    <x v="4"/>
    <d v="2025-11-12T15:45:53"/>
    <d v="2025-11-24T17:25:16"/>
  </r>
  <r>
    <s v="UT-ES-SP74"/>
    <x v="0"/>
    <x v="1"/>
    <x v="13"/>
    <s v="DEF-02432"/>
    <s v="[S_1] 주어진 쿼리 실행 시 실행 불가_x000a_- 테이블 명 앞에 스키마 명 명시 필요"/>
    <x v="1"/>
    <s v="임지훈"/>
    <s v="김용진"/>
    <s v="김진협"/>
    <s v="프로시져"/>
    <x v="0"/>
    <s v="문서화"/>
    <x v="4"/>
    <s v=""/>
    <x v="2"/>
    <x v="4"/>
    <d v="2025-11-13T10:54:58"/>
    <d v="2025-11-25T10:49:43"/>
  </r>
  <r>
    <s v="UT-ES-SP78"/>
    <x v="0"/>
    <x v="1"/>
    <x v="13"/>
    <s v="DEF-02439"/>
    <s v="[S_1] DEAL_STAT 값 확인 시 데이터 없음_x000a_- 값을 변경하거나 입력해야 한다면 해당 쿼리 제공 필요_x000a_"/>
    <x v="1"/>
    <s v="임지훈"/>
    <s v="김용진"/>
    <s v="김진협"/>
    <s v="프로시져"/>
    <x v="0"/>
    <s v="문서화"/>
    <x v="4"/>
    <s v=""/>
    <x v="2"/>
    <x v="4"/>
    <d v="2025-11-13T13:30:19"/>
    <d v="2025-11-25T11:06:59"/>
  </r>
  <r>
    <s v="UT-CASY024S(A)"/>
    <x v="0"/>
    <x v="1"/>
    <x v="7"/>
    <s v="DEF-02444"/>
    <s v="[S_6] DELETE버튼 클릭하여 저장시 서버 오류 발생"/>
    <x v="1"/>
    <s v="박영수"/>
    <s v="최민지"/>
    <s v="신철진"/>
    <s v="Online"/>
    <x v="1"/>
    <s v="기능"/>
    <x v="4"/>
    <s v=""/>
    <x v="2"/>
    <x v="4"/>
    <d v="2025-11-13T14:29:41"/>
    <d v="2025-11-14T14:16:20"/>
  </r>
  <r>
    <s v="UT-AC-SP21"/>
    <x v="1"/>
    <x v="3"/>
    <x v="9"/>
    <s v="DEF-03942"/>
    <s v="토잉차량 삭제 시 트리거 로직 확인 필요"/>
    <x v="3"/>
    <s v="조수일"/>
    <s v="이용혁"/>
    <s v="정진성"/>
    <s v="프로시져"/>
    <x v="0"/>
    <s v="기능"/>
    <x v="4"/>
    <s v=""/>
    <x v="2"/>
    <x v="4"/>
    <d v="2026-02-09T15:42:58"/>
    <d v="2026-02-24T16:30:25"/>
  </r>
  <r>
    <s v="UT-CASY023S"/>
    <x v="0"/>
    <x v="3"/>
    <x v="10"/>
    <s v="DEF-02994"/>
    <s v="가운데 정렬"/>
    <x v="3"/>
    <s v="박영수"/>
    <s v="최민지"/>
    <s v="장수정"/>
    <s v="Online"/>
    <x v="1"/>
    <s v="UI"/>
    <x v="4"/>
    <s v=""/>
    <x v="2"/>
    <x v="4"/>
    <d v="2025-12-09T08:40:23"/>
    <d v="2025-12-24T17:47:37"/>
  </r>
  <r>
    <s v="UT-CASY025S"/>
    <x v="0"/>
    <x v="3"/>
    <x v="10"/>
    <s v="DEF-03012"/>
    <s v="제목글자수 50자이내로 제한해주세요 "/>
    <x v="3"/>
    <s v="박영수"/>
    <s v="정연준"/>
    <s v="장수정"/>
    <s v="Online"/>
    <x v="0"/>
    <s v="기타"/>
    <x v="4"/>
    <s v=""/>
    <x v="2"/>
    <x v="4"/>
    <d v="2025-12-10T09:08:35"/>
    <d v="2025-12-22T15:06:12"/>
  </r>
  <r>
    <s v="UT-CASY025S"/>
    <x v="0"/>
    <x v="3"/>
    <x v="10"/>
    <s v="DEF-03013"/>
    <s v="다른사람 작성 글 읽기만 할때에는 필수값표시 제거"/>
    <x v="3"/>
    <s v="박영수"/>
    <s v="정연준"/>
    <s v="장수정"/>
    <s v="Online"/>
    <x v="1"/>
    <s v="UI"/>
    <x v="4"/>
    <s v=""/>
    <x v="2"/>
    <x v="4"/>
    <d v="2025-12-10T09:11:09"/>
    <d v="2025-12-22T15:06:30"/>
  </r>
  <r>
    <s v="UT-CASY026S"/>
    <x v="0"/>
    <x v="3"/>
    <x v="10"/>
    <s v="DEF-03014"/>
    <s v="제목 글자수 50자 이내 제한해주세요"/>
    <x v="3"/>
    <s v="박영수"/>
    <s v="정연준"/>
    <s v="장수정"/>
    <s v="Online"/>
    <x v="0"/>
    <s v="기타"/>
    <x v="4"/>
    <s v=""/>
    <x v="2"/>
    <x v="4"/>
    <d v="2025-12-10T09:13:46"/>
    <d v="2025-12-22T15:05:25"/>
  </r>
  <r>
    <s v="UT-CASY025S"/>
    <x v="0"/>
    <x v="3"/>
    <x v="10"/>
    <s v="DEF-03015"/>
    <s v="날짜 입력란 내 글자 가운데 정렬"/>
    <x v="3"/>
    <s v="박영수"/>
    <s v="정연준"/>
    <s v="장수정"/>
    <s v="Online"/>
    <x v="1"/>
    <s v="UI"/>
    <x v="4"/>
    <s v=""/>
    <x v="2"/>
    <x v="4"/>
    <d v="2025-12-10T09:15:20"/>
    <d v="2025-12-24T17:51:20"/>
  </r>
  <r>
    <s v="UT-CASY026S"/>
    <x v="0"/>
    <x v="3"/>
    <x v="10"/>
    <s v="DEF-03016"/>
    <s v="날짜 입력란 내 글자, 콤보박스 내 글자 가운데 정렬"/>
    <x v="3"/>
    <s v="박영수"/>
    <s v="정연준"/>
    <s v="장수정"/>
    <s v="Online"/>
    <x v="1"/>
    <s v="UI"/>
    <x v="4"/>
    <s v=""/>
    <x v="2"/>
    <x v="4"/>
    <d v="2025-12-10T09:16:28"/>
    <d v="2025-12-24T17:51:50"/>
  </r>
  <r>
    <s v="UT-CASY024S(A)"/>
    <x v="0"/>
    <x v="3"/>
    <x v="7"/>
    <s v="DEF-03017"/>
    <s v="기본 일정 세팅기간 한달간으로 해주세요_x000a_금일기준 11.10 ~ 12.10_x000a_faq처럼"/>
    <x v="3"/>
    <s v="박영수"/>
    <s v="최민지"/>
    <s v="장수정"/>
    <s v="Online"/>
    <x v="0"/>
    <s v="기타"/>
    <x v="4"/>
    <s v=""/>
    <x v="2"/>
    <x v="4"/>
    <d v="2025-12-10T09:28:44"/>
    <d v="2025-12-23T14:08:51"/>
  </r>
  <r>
    <s v="UT-FPFS071M"/>
    <x v="0"/>
    <x v="3"/>
    <x v="8"/>
    <s v="DEF-03029"/>
    <s v="코드쉐어 등록 저장시 조회 화면이 자동 조회 되며_x000a_해당편이 마스터편 하단에 조회 되었으나 _x000a_해당 편은 TW614 마스터 편이나 하단에 조회되지 않았으며_x000a_다른 편인 KC910 하단에 조회됨_x000a_TW614 하단에 위치하여야함."/>
    <x v="3"/>
    <s v="장경진"/>
    <s v="현영광"/>
    <s v="송희영"/>
    <s v="Online"/>
    <x v="0"/>
    <s v="기능"/>
    <x v="4"/>
    <s v=""/>
    <x v="2"/>
    <x v="4"/>
    <d v="2025-12-10T10:52:00"/>
    <d v="2025-12-29T11:19:21"/>
  </r>
  <r>
    <s v="UT-CASY012S"/>
    <x v="0"/>
    <x v="3"/>
    <x v="10"/>
    <s v="DEF-03041"/>
    <s v="작동 안됨_x000a__x000a_"/>
    <x v="3"/>
    <s v="박영수"/>
    <s v="정연준"/>
    <s v="장수정"/>
    <s v="Online"/>
    <x v="1"/>
    <s v="기타"/>
    <x v="4"/>
    <s v=""/>
    <x v="2"/>
    <x v="4"/>
    <d v="2025-12-10T17:59:17"/>
    <d v="2025-12-22T15:09:24"/>
  </r>
  <r>
    <s v="UT-CASY012S(A)"/>
    <x v="0"/>
    <x v="3"/>
    <x v="7"/>
    <s v="DEF-03044"/>
    <s v=" 페이지 &gt;  &gt;&gt;  &lt;  &lt;&lt; 버튼 누르다보면 이렇게 됨.."/>
    <x v="3"/>
    <s v="박영수"/>
    <s v="정연준"/>
    <s v="장수정"/>
    <s v="Online"/>
    <x v="1"/>
    <s v="기능"/>
    <x v="4"/>
    <s v=""/>
    <x v="0"/>
    <x v="4"/>
    <d v="2025-12-10T18:11:57"/>
    <d v="2025-12-24T17:45:51"/>
  </r>
  <r>
    <s v="UT-CARF017S(A)"/>
    <x v="0"/>
    <x v="3"/>
    <x v="7"/>
    <s v="DEF-03047"/>
    <s v="서버 오류"/>
    <x v="3"/>
    <s v="박영수"/>
    <s v="정연준"/>
    <s v="장수정"/>
    <s v="Online"/>
    <x v="1"/>
    <s v="기능"/>
    <x v="4"/>
    <s v=""/>
    <x v="0"/>
    <x v="4"/>
    <d v="2025-12-10T18:16:02"/>
    <d v="2025-12-24T10:43:03"/>
  </r>
  <r>
    <s v="UT-CARF017S(A)"/>
    <x v="0"/>
    <x v="3"/>
    <x v="7"/>
    <s v="DEF-03048"/>
    <s v="글자 시작점 맞춤"/>
    <x v="3"/>
    <s v="박영수"/>
    <s v="정연준"/>
    <s v="장수정"/>
    <s v="Online"/>
    <x v="1"/>
    <s v="UI"/>
    <x v="4"/>
    <s v=""/>
    <x v="2"/>
    <x v="4"/>
    <d v="2025-12-10T18:16:13"/>
    <d v="2025-12-24T10:42:05"/>
  </r>
  <r>
    <s v="UT-RSCI022S"/>
    <x v="1"/>
    <x v="4"/>
    <x v="5"/>
    <s v="DEF-03065"/>
    <s v="엑셀 업로드이후 반영되지않습니다. "/>
    <x v="4"/>
    <s v="유경섭"/>
    <s v="이수연"/>
    <s v="유경섭"/>
    <s v="Online"/>
    <x v="1"/>
    <s v="기능"/>
    <x v="4"/>
    <s v=""/>
    <x v="2"/>
    <x v="4"/>
    <d v="2025-12-17T10:22:48"/>
    <d v="2026-02-03T17:10:25"/>
  </r>
  <r>
    <s v="UT-GO21302S"/>
    <x v="4"/>
    <x v="0"/>
    <x v="0"/>
    <s v="DEF-02206"/>
    <s v="공항운영센터 내 저시정 운영현황 조회 중_x000a_기간을 2022-02-01 ~ 2022-02-28 (결과서 내 입력데이터) 로 설정하면_x000a_오류 발생"/>
    <x v="0"/>
    <s v="신문호"/>
    <s v="박정구"/>
    <s v="정연욱"/>
    <s v="Online"/>
    <x v="1"/>
    <s v="기능"/>
    <x v="4"/>
    <s v=""/>
    <x v="0"/>
    <x v="4"/>
    <d v="2025-10-21T16:06:40"/>
    <d v="2025-10-23T09:25:58"/>
  </r>
  <r>
    <s v="UT-RSPK013S"/>
    <x v="4"/>
    <x v="0"/>
    <x v="5"/>
    <s v="DEF-02210"/>
    <s v="필수 입력값인 날짜 미입력해도 조회됨"/>
    <x v="0"/>
    <s v="유경섭"/>
    <s v="김훈근"/>
    <s v="박광염"/>
    <s v="Online"/>
    <x v="1"/>
    <s v="기능"/>
    <x v="4"/>
    <s v=""/>
    <x v="2"/>
    <x v="4"/>
    <d v="2025-10-21T17:17:01"/>
    <d v="2025-12-05T17:08:56"/>
  </r>
  <r>
    <s v="UT-ES-SP72"/>
    <x v="0"/>
    <x v="1"/>
    <x v="13"/>
    <s v="DEF-02430"/>
    <s v="[S_1] 주어진 쿼리 실행 시 실행 불가_x000a_- 테이블명 앞에 스키마명 명시 필요_x000a_"/>
    <x v="1"/>
    <s v="임지훈"/>
    <s v="김용진"/>
    <s v="김진협"/>
    <s v="프로시져"/>
    <x v="0"/>
    <s v="문서화"/>
    <x v="4"/>
    <s v=""/>
    <x v="2"/>
    <x v="4"/>
    <d v="2025-11-13T10:47:09"/>
    <d v="2025-11-25T10:28:23"/>
  </r>
  <r>
    <s v="UT-ES-SP73"/>
    <x v="0"/>
    <x v="1"/>
    <x v="13"/>
    <s v="DEF-02431"/>
    <s v="[S_1] 주어진 쿼리 실행 불가_x000a_- 테이블 명 앞에 스키마 명 명시 필요"/>
    <x v="1"/>
    <s v="임지훈"/>
    <s v="김용진"/>
    <s v="김진협"/>
    <s v="프로시져"/>
    <x v="0"/>
    <s v="문서화"/>
    <x v="4"/>
    <s v=""/>
    <x v="2"/>
    <x v="4"/>
    <d v="2025-11-13T10:49:34"/>
    <d v="2025-11-25T10:45:24"/>
  </r>
  <r>
    <s v="UT-ES-SP8"/>
    <x v="0"/>
    <x v="1"/>
    <x v="13"/>
    <s v="DEF-02446"/>
    <s v="[S_1] 결과서 쿼리에 스키마명 추가 보완 필요_x000a_"/>
    <x v="1"/>
    <s v="임지훈"/>
    <s v="임지훈"/>
    <s v="김진협"/>
    <s v="프로시져"/>
    <x v="0"/>
    <s v="문서화"/>
    <x v="4"/>
    <s v=""/>
    <x v="2"/>
    <x v="4"/>
    <d v="2025-11-13T14:56:17"/>
    <d v="2025-11-20T14:46:43"/>
  </r>
  <r>
    <s v="UT-ES-SP88"/>
    <x v="0"/>
    <x v="1"/>
    <x v="13"/>
    <s v="DEF-02452"/>
    <s v="[S_1] 쿼리 조회 불가_x000a_- 스키마명 및 테이블명 확인 필요"/>
    <x v="1"/>
    <s v="임지훈"/>
    <s v="김용진"/>
    <s v="김진협"/>
    <s v="프로시져"/>
    <x v="0"/>
    <s v="문서화"/>
    <x v="4"/>
    <s v=""/>
    <x v="2"/>
    <x v="4"/>
    <d v="2025-11-13T15:38:44"/>
    <d v="2025-11-20T17:26:15"/>
  </r>
  <r>
    <s v="UT-ES-SP89"/>
    <x v="0"/>
    <x v="1"/>
    <x v="13"/>
    <s v="DEF-02453"/>
    <s v="[S_1] 쿼리 실행 불가_x000a_- 스키마명 및 테이블명 확인 필요"/>
    <x v="1"/>
    <s v="임지훈"/>
    <s v="김용진"/>
    <s v="김진협"/>
    <s v="프로시져"/>
    <x v="0"/>
    <s v="문서화"/>
    <x v="4"/>
    <s v=""/>
    <x v="2"/>
    <x v="4"/>
    <d v="2025-11-13T15:41:04"/>
    <d v="2025-11-25T13:31:49"/>
  </r>
  <r>
    <s v="UT-RS-SP26"/>
    <x v="0"/>
    <x v="1"/>
    <x v="5"/>
    <s v="DEF-02454"/>
    <s v="[S_1-1] 권한문제로 인한 오류"/>
    <x v="1"/>
    <s v="유경섭"/>
    <s v="유경섭"/>
    <s v="윤성훈"/>
    <s v="프로시져"/>
    <x v="1"/>
    <s v="기능"/>
    <x v="4"/>
    <s v=""/>
    <x v="2"/>
    <x v="4"/>
    <d v="2025-11-13T15:42:04"/>
    <d v="2025-11-14T14:08:41"/>
  </r>
  <r>
    <s v="UT-ES-SP92"/>
    <x v="0"/>
    <x v="1"/>
    <x v="13"/>
    <s v="DEF-02456"/>
    <s v="[S_1] 쿼리 실행 불가_x000a_- 스키마명 및 테이블명 확인 필요_x000a_"/>
    <x v="1"/>
    <s v="임지훈"/>
    <s v="김용진"/>
    <s v="김진협"/>
    <s v="프로시져"/>
    <x v="0"/>
    <s v="문서화"/>
    <x v="4"/>
    <s v=""/>
    <x v="2"/>
    <x v="4"/>
    <d v="2025-11-13T15:46:31"/>
    <d v="2025-11-20T13:10:27"/>
  </r>
  <r>
    <s v="UT-ES-SP93"/>
    <x v="0"/>
    <x v="1"/>
    <x v="13"/>
    <s v="DEF-02457"/>
    <s v="[S_1] 쿼리 실행 불가_x000a_- 스키마명 확인 필요_x000a_"/>
    <x v="1"/>
    <s v="임지훈"/>
    <s v="김용진"/>
    <s v="김진협"/>
    <s v="프로시져"/>
    <x v="0"/>
    <s v="문서화"/>
    <x v="4"/>
    <s v=""/>
    <x v="2"/>
    <x v="4"/>
    <d v="2025-11-13T15:47:45"/>
    <d v="2025-11-25T13:55:02"/>
  </r>
  <r>
    <s v="UT-ES-SP94"/>
    <x v="0"/>
    <x v="1"/>
    <x v="13"/>
    <s v="DEF-02458"/>
    <s v="[S_1] 쿼리 조회 불가_x000a_- 스키마명 확인 필요_x000a_"/>
    <x v="1"/>
    <s v="임지훈"/>
    <s v="김용진"/>
    <s v="김진협"/>
    <s v="프로시져"/>
    <x v="0"/>
    <s v="문서화"/>
    <x v="4"/>
    <s v=""/>
    <x v="2"/>
    <x v="4"/>
    <d v="2025-11-13T15:49:30"/>
    <d v="2025-11-25T14:07:39"/>
  </r>
  <r>
    <s v="UT-CA-SP17(A)"/>
    <x v="0"/>
    <x v="1"/>
    <x v="7"/>
    <s v="DEF-02469"/>
    <s v="권한문제로 프로시져 실행안됨"/>
    <x v="1"/>
    <s v="박영수"/>
    <s v="정연준"/>
    <s v="신철진"/>
    <s v="프로시져"/>
    <x v="1"/>
    <s v="기능"/>
    <x v="4"/>
    <s v=""/>
    <x v="2"/>
    <x v="4"/>
    <d v="2025-11-13T16:23:22"/>
    <d v="2025-11-14T09:25:55"/>
  </r>
  <r>
    <s v="UT-AC-SP18"/>
    <x v="0"/>
    <x v="3"/>
    <x v="9"/>
    <s v="DEF-02591"/>
    <s v="APR_CTRL 레코드 DBMS에서 직접 삭제시 히스토리 테이블에 남지 않음"/>
    <x v="3"/>
    <s v="조수일"/>
    <s v="이용혁"/>
    <s v="정진성"/>
    <s v="프로시져"/>
    <x v="0"/>
    <s v="기능"/>
    <x v="4"/>
    <s v=""/>
    <x v="2"/>
    <x v="4"/>
    <d v="2025-11-28T10:54:24"/>
    <d v="2025-12-23T18:15:34"/>
  </r>
  <r>
    <s v="UT-FSEX012S"/>
    <x v="0"/>
    <x v="3"/>
    <x v="6"/>
    <s v="DEF-02598"/>
    <s v="근무조 순번 지정(폭발물처리반 업무일지에 순서대로 정렬 표시되게)할 수 있도록 개선 필요_x000a_(인터뷰 시 요청한 사항)"/>
    <x v="3"/>
    <s v="임소정"/>
    <s v="임소정"/>
    <s v="장수정"/>
    <s v="Online"/>
    <x v="0"/>
    <s v="기능"/>
    <x v="4"/>
    <s v=""/>
    <x v="2"/>
    <x v="4"/>
    <d v="2025-11-28T11:14:55"/>
    <d v="2026-01-02T10:38:29"/>
  </r>
  <r>
    <s v="UT-FSQB084E"/>
    <x v="0"/>
    <x v="3"/>
    <x v="6"/>
    <s v="DEF-02606"/>
    <s v="포기물품 검색 일자별 조회가_x000a_액체류 입력 조건이 바뀌면서 기존, 신규로 메뉴가 나뉘어져 있습니다._x000a__x000a_고도화는 기존 기준으로 작성되어 있어 신규 기준으로 변경이 필요하고_x000a_ - 기타(액체포함) 컬럼이 아닌 구기타(액체), 기타, LAGs 로 _x000a_  &gt; 현재 조회일자 기준으로는 기타(액체포함) 값이 없음_x000a_기존 조회 메뉴도 필요한지 현업에 확인하여 반영 필요합니다."/>
    <x v="3"/>
    <s v="임소정"/>
    <s v="임소정"/>
    <s v="장수정"/>
    <s v="Online"/>
    <x v="0"/>
    <s v="기능"/>
    <x v="4"/>
    <s v=""/>
    <x v="0"/>
    <x v="4"/>
    <d v="2025-11-28T14:11:31"/>
    <d v="2026-02-10T15:02:19"/>
  </r>
  <r>
    <s v="UT-AC01024S"/>
    <x v="1"/>
    <x v="4"/>
    <x v="9"/>
    <s v="DEF-03745"/>
    <s v="제빙요청(REQ)컬럼 마우스 오른쪽 클릭시 삭제창이 뜨지 않음."/>
    <x v="4"/>
    <s v="조수일"/>
    <s v="안소정"/>
    <s v="조수일"/>
    <s v="Online"/>
    <x v="1"/>
    <s v="기능"/>
    <x v="4"/>
    <s v=""/>
    <x v="0"/>
    <x v="4"/>
    <d v="2026-01-22T18:11:57"/>
    <d v="2026-02-12T17:16:17"/>
  </r>
  <r>
    <s v="UT-RCPK003L"/>
    <x v="0"/>
    <x v="0"/>
    <x v="12"/>
    <s v="DEF-03748"/>
    <s v="step2: 운항편에 영어대문자와 숫자만 입력되어야 하지만 소문자 및 한글도 입력됨-조회는 정상_x000a_step3: 운항편에 영어대문자와 숫자만 입력되어야 하지만 소문자 및 한글도 입력됨-alert눈 정상"/>
    <x v="0"/>
    <s v="이미라"/>
    <s v="이미라"/>
    <s v="이경호"/>
    <s v="Online"/>
    <x v="1"/>
    <s v="기능"/>
    <x v="4"/>
    <s v=""/>
    <x v="0"/>
    <x v="4"/>
    <d v="2026-01-23T10:24:23"/>
    <d v="2026-01-27T17:05:09"/>
  </r>
  <r>
    <s v="UT-RSPK055S"/>
    <x v="1"/>
    <x v="1"/>
    <x v="5"/>
    <s v="DEF-03761"/>
    <s v="[S_1]_x000a_화물 필드 재정렬시 &quot;가용&quot;이 아니라 &quot;사용&quot;에 마우스 오버시 그리드가 표출됨_x000a_ "/>
    <x v="1"/>
    <s v="유경섭"/>
    <s v="김훈근"/>
    <s v="권아윤"/>
    <s v="Online"/>
    <x v="1"/>
    <s v="기능"/>
    <x v="4"/>
    <s v=""/>
    <x v="0"/>
    <x v="4"/>
    <d v="2026-01-23T13:13:02"/>
    <d v="2026-02-25T09:46:58"/>
  </r>
  <r>
    <s v="UT-AS84101S"/>
    <x v="0"/>
    <x v="0"/>
    <x v="1"/>
    <s v="DEF-03770"/>
    <s v="[S-8] 조건(제목) 조회 시, 필터링 안됨"/>
    <x v="0"/>
    <s v="장은성"/>
    <s v="김경준"/>
    <s v="이동현"/>
    <s v="Online"/>
    <x v="1"/>
    <s v="기능"/>
    <x v="4"/>
    <s v=""/>
    <x v="0"/>
    <x v="4"/>
    <d v="2026-01-23T14:33:12"/>
    <d v="2026-01-29T09:55:03"/>
  </r>
  <r>
    <s v="UT-GO12909R"/>
    <x v="0"/>
    <x v="0"/>
    <x v="0"/>
    <s v="DEF-03784"/>
    <s v="[asis] 데이터 출력 실패"/>
    <x v="0"/>
    <s v="신문호"/>
    <s v="박정구"/>
    <s v="기인보"/>
    <s v="Online"/>
    <x v="1"/>
    <s v="데이터"/>
    <x v="4"/>
    <s v=""/>
    <x v="0"/>
    <x v="4"/>
    <d v="2026-01-26T11:07:06"/>
    <d v="2026-01-27T15:47:25"/>
  </r>
  <r>
    <s v="UT-FSEX080S"/>
    <x v="1"/>
    <x v="3"/>
    <x v="6"/>
    <s v="DEF-03985"/>
    <s v="그냥 모든 계산된 시간이 이상하게 나와요"/>
    <x v="3"/>
    <s v="임소정"/>
    <s v="임소정"/>
    <s v="장수정"/>
    <s v="Online"/>
    <x v="1"/>
    <s v="데이터"/>
    <x v="4"/>
    <s v=""/>
    <x v="0"/>
    <x v="4"/>
    <d v="2026-02-10T15:25:40"/>
    <d v="2026-03-04T10:42:34"/>
  </r>
  <r>
    <s v="UT-AC03006S"/>
    <x v="1"/>
    <x v="3"/>
    <x v="9"/>
    <s v="DEF-03986"/>
    <s v="설정된 주기(1분/2분) 마다 자동 REFRESH 미발동"/>
    <x v="3"/>
    <s v="조수일"/>
    <s v="구혜지"/>
    <s v="정진성"/>
    <s v="Online"/>
    <x v="1"/>
    <s v="기능"/>
    <x v="4"/>
    <s v=""/>
    <x v="2"/>
    <x v="4"/>
    <d v="2026-02-10T15:29:37"/>
    <d v="2026-02-13T10:29:02"/>
  </r>
  <r>
    <s v="UT-MESCA012S"/>
    <x v="1"/>
    <x v="3"/>
    <x v="15"/>
    <s v="DEF-03998"/>
    <s v="패턴 로그인 5회 실패 후 120초 이후 재시도가 가능하도록  기능추가"/>
    <x v="3"/>
    <s v="임지훈"/>
    <s v="이석진"/>
    <s v="장수정"/>
    <s v="Online"/>
    <x v="2"/>
    <s v="프로세스"/>
    <x v="4"/>
    <s v=""/>
    <x v="0"/>
    <x v="4"/>
    <d v="2026-02-11T08:00:02"/>
    <d v="2026-03-03T14:22:23"/>
  </r>
  <r>
    <s v="UT-MESCA012S"/>
    <x v="1"/>
    <x v="3"/>
    <x v="15"/>
    <s v="DEF-03999"/>
    <s v="인증(로그인) 5회 실패 후, 재 인증(로그인) 성공 한 후 &quot;OTP 인증 필요&quot;와 같은 불필요한 문구가 표출됨."/>
    <x v="3"/>
    <s v="임지훈"/>
    <s v="이석진"/>
    <s v="장수정"/>
    <s v="Online"/>
    <x v="0"/>
    <s v="기능"/>
    <x v="4"/>
    <s v=""/>
    <x v="0"/>
    <x v="4"/>
    <d v="2026-02-11T08:01:20"/>
    <d v="2026-03-03T14:22:05"/>
  </r>
  <r>
    <s v="UT-MESCA013S"/>
    <x v="1"/>
    <x v="3"/>
    <x v="15"/>
    <s v="DEF-04003"/>
    <s v="5회 실패 후 더이상 지문로그인이 재 시도 불가_x000a__x000a_추가로 설정화면의 로그인 방식설정에서도 지문(생체) 등록/재등록/해제 기능도 안됨."/>
    <x v="3"/>
    <s v="임지훈"/>
    <s v="이석진"/>
    <s v="장수정"/>
    <s v="Online"/>
    <x v="1"/>
    <s v="기능"/>
    <x v="4"/>
    <s v=""/>
    <x v="0"/>
    <x v="4"/>
    <d v="2026-02-11T08:08:40"/>
    <d v="2026-03-03T14:46:10"/>
  </r>
  <r>
    <s v="UT-MESCA014S"/>
    <x v="1"/>
    <x v="3"/>
    <x v="15"/>
    <s v="DEF-04004"/>
    <s v="PIN 로그인 5회 실패 후 120초 이후 재시도가 가능하도록  기능추가"/>
    <x v="3"/>
    <s v="임지훈"/>
    <s v="이석진"/>
    <s v="장수정"/>
    <s v="Online"/>
    <x v="2"/>
    <s v="프로세스"/>
    <x v="4"/>
    <s v=""/>
    <x v="0"/>
    <x v="4"/>
    <d v="2026-02-11T08:09:35"/>
    <d v="2026-03-03T14:47:24"/>
  </r>
  <r>
    <s v="UT-MESCA014S"/>
    <x v="1"/>
    <x v="3"/>
    <x v="15"/>
    <s v="DEF-04005"/>
    <s v="인증(로그인) 5회 실패 후, 재 인증(로그인) 성공 한 후 &quot;OTP 인증 필요&quot;와 같은 불필요한 문구가 표출됨."/>
    <x v="3"/>
    <s v="임지훈"/>
    <s v="이석진"/>
    <s v="장수정"/>
    <s v="Online"/>
    <x v="0"/>
    <s v="프로세스"/>
    <x v="4"/>
    <s v=""/>
    <x v="0"/>
    <x v="4"/>
    <d v="2026-02-11T08:12:45"/>
    <d v="2026-03-03T14:49:29"/>
  </r>
  <r>
    <s v="UT-MESCA021M"/>
    <x v="1"/>
    <x v="3"/>
    <x v="15"/>
    <s v="DEF-04006"/>
    <s v="입력된 패스워드를 볼 수 있는 기능 추가"/>
    <x v="3"/>
    <s v="임지훈"/>
    <s v="임지훈"/>
    <s v="장수정"/>
    <s v="Online"/>
    <x v="0"/>
    <s v="UI"/>
    <x v="4"/>
    <s v=""/>
    <x v="0"/>
    <x v="4"/>
    <d v="2026-02-11T08:14:22"/>
    <d v="2026-03-03T14:51:44"/>
  </r>
  <r>
    <s v="UT-MESCA021M"/>
    <x v="1"/>
    <x v="3"/>
    <x v="15"/>
    <s v="DEF-04007"/>
    <s v="비밀번호 변경 후 알림 문구 변경필요_x000a__x000a_&quot;비밀번호 변경 시 다시 로그인해 주시기 바랍니다.\n 정보를 수정하시겠습니까?&quot; 란 문구가 마치 로그인 되어있는것처럼 보임_x000a__x000a_&gt; WES 기준 _x000a_   1. 컴펌창 &quot;저장 하시겠습니까?&quot;  _x000a_   2. 알림창 &quot;비밀번호가 변경이 완료되었습니다.\n변경된 비밀번호로 로그인 하세요.&quot;_x000a_"/>
    <x v="3"/>
    <s v="임지훈"/>
    <s v="임지훈"/>
    <s v="장수정"/>
    <s v="Online"/>
    <x v="0"/>
    <s v="UI"/>
    <x v="4"/>
    <s v=""/>
    <x v="0"/>
    <x v="4"/>
    <d v="2026-02-11T08:16:31"/>
    <d v="2026-03-03T14:52:25"/>
  </r>
  <r>
    <s v="UT-WESCAMN001S"/>
    <x v="0"/>
    <x v="2"/>
    <x v="13"/>
    <s v="DEF-03067"/>
    <s v=",취소버튼이 없음"/>
    <x v="2"/>
    <s v="임지훈"/>
    <s v="홍성민"/>
    <s v="장수정"/>
    <s v="Online"/>
    <x v="1"/>
    <s v="기능"/>
    <x v="4"/>
    <s v=""/>
    <x v="0"/>
    <x v="4"/>
    <d v="2025-12-17T14:21:59"/>
    <d v="2026-01-14T15:27:52"/>
  </r>
  <r>
    <s v="UT-WESCASY017M"/>
    <x v="0"/>
    <x v="2"/>
    <x v="13"/>
    <s v="DEF-03130"/>
    <s v="중복 ID 체크해서 중복 ID인 경우 입력값 사라지도록 조치_x000a_([DEF-02810]  결함과 동일)_x000a_"/>
    <x v="2"/>
    <s v="임지훈"/>
    <s v="홍성민"/>
    <s v="장수정"/>
    <s v="Online"/>
    <x v="1"/>
    <s v="기능"/>
    <x v="4"/>
    <s v=""/>
    <x v="0"/>
    <x v="4"/>
    <d v="2025-12-22T14:25:23"/>
    <d v="2026-01-14T16:17:03"/>
  </r>
  <r>
    <s v="UT-CARF020S(A)"/>
    <x v="0"/>
    <x v="2"/>
    <x v="7"/>
    <s v="DEF-03201"/>
    <s v="continent code 값에 띄어쓰기 없애주세요_x000a_(asia america 등 모두)_x000a__x000a_FIMS도 동일합니다"/>
    <x v="2"/>
    <s v="박영수"/>
    <s v="정연준"/>
    <s v="장수정"/>
    <s v="Online"/>
    <x v="1"/>
    <s v="기타"/>
    <x v="4"/>
    <s v=""/>
    <x v="2"/>
    <x v="4"/>
    <d v="2025-12-24T10:39:05"/>
    <d v="2025-12-30T08:55:35"/>
  </r>
  <r>
    <s v="UT-CASY011S"/>
    <x v="0"/>
    <x v="2"/>
    <x v="10"/>
    <s v="DEF-03214"/>
    <s v="탭 간 이동 시 작업내역 그대로 남아있또록"/>
    <x v="2"/>
    <s v="박영수"/>
    <s v="정연준"/>
    <s v="장수정"/>
    <s v="Online"/>
    <x v="0"/>
    <s v="기타"/>
    <x v="4"/>
    <s v=""/>
    <x v="2"/>
    <x v="4"/>
    <d v="2025-12-29T15:14:36"/>
    <d v="2025-12-30T15:44:54"/>
  </r>
  <r>
    <s v="UT-AC04001S"/>
    <x v="0"/>
    <x v="2"/>
    <x v="9"/>
    <s v="DEF-02633"/>
    <s v="조장 닉네임 한글 제약 추가여부 검토"/>
    <x v="2"/>
    <s v="조수일"/>
    <s v="구혜지"/>
    <s v="정진성"/>
    <s v="Online"/>
    <x v="0"/>
    <s v="기능"/>
    <x v="4"/>
    <s v=""/>
    <x v="2"/>
    <x v="4"/>
    <d v="2025-11-28T17:15:23"/>
    <d v="2025-12-23T18:03:54"/>
  </r>
  <r>
    <s v="UT-FPFS011S"/>
    <x v="0"/>
    <x v="3"/>
    <x v="8"/>
    <s v="DEF-02689"/>
    <s v="시즌 리스트에서 우측 클릭 으로 삭제시_x000a_테이블 조회 내역이며 삭제 여부 컬럼이 변경 되었으므로 _x000a_LAST _MDFR_ID 가 유저의 내용이 입력되어야함."/>
    <x v="3"/>
    <s v="장경진"/>
    <s v="현영광"/>
    <s v="송희영"/>
    <s v="Online"/>
    <x v="0"/>
    <s v="데이터"/>
    <x v="4"/>
    <s v=""/>
    <x v="1"/>
    <x v="4"/>
    <d v="2025-12-02T10:39:26"/>
    <d v="2025-12-17T10:58:50"/>
  </r>
  <r>
    <s v="UT-AC50010S"/>
    <x v="1"/>
    <x v="4"/>
    <x v="9"/>
    <s v="DEF-03811"/>
    <s v="단테시나리오 41번_x000a_제빙종료시간을 OFF보다 큰경우 예상결과값 오류창 안뜸"/>
    <x v="4"/>
    <s v="조수일"/>
    <s v="구혜지"/>
    <s v="조수일"/>
    <s v="Online"/>
    <x v="1"/>
    <s v="기능"/>
    <x v="4"/>
    <s v=""/>
    <x v="2"/>
    <x v="4"/>
    <d v="2026-02-02T18:23:48"/>
    <d v="2026-02-04T17:10:29"/>
  </r>
  <r>
    <s v="UT-MESCA051M"/>
    <x v="1"/>
    <x v="3"/>
    <x v="15"/>
    <s v="DEF-04009"/>
    <s v="ID(이름), 휴대폰번호 인증 후 변경 불가하다록 변경_x000a__x000a_ID, 휴대폰 번호 입력 후 [확인] 시 휴대폰번호와 같이 ID도 같이 변경불가 하도록 추가 조치"/>
    <x v="3"/>
    <s v="임지훈"/>
    <s v="이석진"/>
    <s v="장수정"/>
    <s v="Online"/>
    <x v="0"/>
    <s v="기능"/>
    <x v="4"/>
    <s v=""/>
    <x v="0"/>
    <x v="4"/>
    <d v="2026-02-11T08:18:35"/>
    <d v="2026-03-03T14:59:30"/>
  </r>
  <r>
    <s v="UT-CARF032S"/>
    <x v="1"/>
    <x v="3"/>
    <x v="10"/>
    <s v="DEF-04021"/>
    <s v="삭제버튼 누르면 상태 컬럼에 - 아이콘 안뜸_x000a_커서 다른 곳으로 옮겨야 표시됨"/>
    <x v="3"/>
    <s v="박영수"/>
    <s v="최민지"/>
    <s v="장수정"/>
    <s v="Online"/>
    <x v="1"/>
    <s v="UI"/>
    <x v="4"/>
    <s v=""/>
    <x v="2"/>
    <x v="4"/>
    <d v="2026-02-11T14:28:05"/>
    <d v="2026-03-11T14:43:22"/>
  </r>
  <r>
    <s v="UT-CARF032S"/>
    <x v="1"/>
    <x v="3"/>
    <x v="10"/>
    <s v="DEF-04024"/>
    <s v="리스트 상 작업, detail 상 작업 간 진행 중에 다른 작업 수행하는 경우_x000a_1. detail 상 작업(특정 하나의 항목에 대한 수정 작업) 중 다른 작업 시 기존 중 작업~~ 팝업(확인/취소) 표출_x000a__x000a_2. 리스트 상 작업- 삭제버튼-삭제버튼-... 의 경우_x000a_ 여러 행에 대한 삭제 작업의 경우 연속적으로 삭제버튼 기능 가능_x000a__x000a_3. 리스트상 작업- 삭제버튼 - 삭제버튼 - ... - 추가버튼의 경우_x000a_ 삭제 작업 중 입니다. 삭제 작업 먼저 처리하시기 바랍니다  와 같은 팝업(확인) 알림_x000a__x000a_4. 리스트상 작업 - 추가버튼 - 추가버튼의 경우_x000a_ 추가 작업 중입니다. 먼저 처리하시기 바랍니다 와 같은 팝업(확인) 알림_x000a_"/>
    <x v="3"/>
    <s v="박영수"/>
    <s v="최민지"/>
    <s v="장수정"/>
    <s v="Online"/>
    <x v="0"/>
    <s v="기타"/>
    <x v="4"/>
    <s v=""/>
    <x v="2"/>
    <x v="4"/>
    <d v="2026-02-11T14:32:53"/>
    <d v="2026-03-11T14:44:08"/>
  </r>
  <r>
    <s v="UT-AC06003S"/>
    <x v="1"/>
    <x v="3"/>
    <x v="9"/>
    <s v="DEF-04025"/>
    <s v="리포팅 툴 1. 배경색 설정 가능여부, 2. 레포트 크기/방향(가로,세로 등)에 따라 팝업창 크기 변경 가능여부 확인"/>
    <x v="3"/>
    <s v="조수일"/>
    <s v="구혜지"/>
    <s v="정진성"/>
    <s v="Online"/>
    <x v="0"/>
    <s v="기능"/>
    <x v="4"/>
    <s v=""/>
    <x v="2"/>
    <x v="4"/>
    <d v="2026-02-11T14:34:25"/>
    <d v="2026-02-13T10:23:34"/>
  </r>
  <r>
    <s v="UT-CARF032S"/>
    <x v="1"/>
    <x v="3"/>
    <x v="10"/>
    <s v="DEF-04027"/>
    <s v="입력 불가 컴포넌트 ui 일관되게"/>
    <x v="3"/>
    <s v="박영수"/>
    <s v="최민지"/>
    <s v="장수정"/>
    <s v="Online"/>
    <x v="1"/>
    <s v="UI"/>
    <x v="4"/>
    <s v=""/>
    <x v="2"/>
    <x v="4"/>
    <d v="2026-02-11T14:36:36"/>
    <d v="2026-03-11T14:41:06"/>
  </r>
  <r>
    <s v="UT-CARF020S"/>
    <x v="0"/>
    <x v="0"/>
    <x v="10"/>
    <s v="DEF-03328"/>
    <s v="[C-11] UT-CARF020S_x000a_특수문자 입력 및 검색 가능함"/>
    <x v="0"/>
    <s v="박영수"/>
    <s v="정연준"/>
    <s v="조은지"/>
    <s v="Online"/>
    <x v="1"/>
    <s v="기능"/>
    <x v="4"/>
    <s v=""/>
    <x v="2"/>
    <x v="4"/>
    <d v="2026-01-13T16:21:20"/>
    <d v="2026-01-20T17:07:59"/>
  </r>
  <r>
    <s v="UT-CASY011S"/>
    <x v="0"/>
    <x v="0"/>
    <x v="10"/>
    <s v="DEF-03345"/>
    <s v="[C-11] UT-CASY011S_x000a_발송요청 시작일이 종료일보다 큰 경우 [전송상세조회] 버튼 클릭 시 전송 결과 분석 조회 가능함_x000a_동일 조건으로 [전송내역조회] 버튼 클릭 시 얼럿 노출되어 조회 불가"/>
    <x v="0"/>
    <s v="박영수"/>
    <s v="정연준"/>
    <s v="조은지"/>
    <s v="Online"/>
    <x v="1"/>
    <s v="기능"/>
    <x v="4"/>
    <s v=""/>
    <x v="0"/>
    <x v="4"/>
    <d v="2026-01-14T15:53:05"/>
    <d v="2026-01-27T16:07:20"/>
  </r>
  <r>
    <s v="UT-GO12243R"/>
    <x v="0"/>
    <x v="0"/>
    <x v="0"/>
    <s v="DEF-03392"/>
    <s v="공항운항관리시스템 13-1 결항 현황(2023 ~) 되어 있는데_x000a_레포트 타이틀은 12-1 결항 현황 (2023~) 되어 있음"/>
    <x v="0"/>
    <s v="신문호"/>
    <s v="박정구"/>
    <s v="최교순"/>
    <s v="Online"/>
    <x v="1"/>
    <s v="기능"/>
    <x v="4"/>
    <s v=""/>
    <x v="2"/>
    <x v="4"/>
    <d v="2026-01-19T11:01:44"/>
    <d v="2026-01-28T11:00:50"/>
  </r>
  <r>
    <s v="UT-MESRS022S"/>
    <x v="1"/>
    <x v="1"/>
    <x v="15"/>
    <s v="DEF-03399"/>
    <s v="[S_7]Reason 수정후 저장이 안됨"/>
    <x v="1"/>
    <s v="임지훈"/>
    <s v="이수빈"/>
    <s v="윤성훈"/>
    <s v="Online"/>
    <x v="0"/>
    <s v="기능"/>
    <x v="4"/>
    <s v=""/>
    <x v="0"/>
    <x v="4"/>
    <d v="2026-01-19T11:21:59"/>
    <d v="2026-02-04T14:39:36"/>
  </r>
  <r>
    <s v="UT-CASY051S(A)"/>
    <x v="1"/>
    <x v="1"/>
    <x v="7"/>
    <s v="DEF-03407"/>
    <s v="[C_7]필수값 일자를 넣지 않을때 정확한 메세지가 나오지 않음_x000a_[C_3} 화면의 첫 째 필드에 커셔가 Set focus되어 있지 않음_x000a_[X_001]테스트  시나리오에는 조회시작일자,종료일자에 데한 체크시나리오가 있는데, 테스트 화면에 날자는 단일 입력날자로 되어 있음.  테스트시나리오 수정 필요"/>
    <x v="1"/>
    <s v="박영수"/>
    <s v="최민지"/>
    <s v="김승무"/>
    <s v="Online"/>
    <x v="1"/>
    <s v="기능"/>
    <x v="4"/>
    <s v=""/>
    <x v="2"/>
    <x v="4"/>
    <d v="2026-01-19T13:13:13"/>
    <d v="2026-02-04T15:32:20"/>
  </r>
  <r>
    <s v="UT-FPFS011S"/>
    <x v="0"/>
    <x v="3"/>
    <x v="8"/>
    <s v="DEF-02690"/>
    <s v="시즌 삭제시 현행 데이터 존재 하여 삭제 불가능 케이스이나_x000a_실제 시즌 시작일은 12월 11일 부터로 (시즌분리로 추정됨)_x000a_삭제 가능하여야 함. (실제 시즌 아이디로 현행 생성된 건은 있음)"/>
    <x v="3"/>
    <s v="장경진"/>
    <s v="현영광"/>
    <s v="송희영"/>
    <s v="Online"/>
    <x v="0"/>
    <s v="기능"/>
    <x v="4"/>
    <s v=""/>
    <x v="2"/>
    <x v="4"/>
    <d v="2025-12-02T11:04:45"/>
    <d v="2025-12-23T09:02:49"/>
  </r>
  <r>
    <s v="UT-WESCAMN003M"/>
    <x v="0"/>
    <x v="3"/>
    <x v="13"/>
    <s v="DEF-02696"/>
    <s v="시간표출 오류_x000a_ - 아이디 비번 입력 후 직접 OTP전송 버튼 클릭시 현상 나타남_x000a__x000a_ 이 이후로 OTP전송버튼 클릭 시 아무런 반응이 없음.."/>
    <x v="3"/>
    <s v="임지훈"/>
    <s v="홍성민"/>
    <s v="장수정"/>
    <s v="Online"/>
    <x v="1"/>
    <s v="기능"/>
    <x v="4"/>
    <s v=""/>
    <x v="0"/>
    <x v="4"/>
    <d v="2025-12-02T14:30:44"/>
    <d v="2025-12-18T14:17:23"/>
  </r>
  <r>
    <s v="UT-WESCAMN004M"/>
    <x v="0"/>
    <x v="3"/>
    <x v="13"/>
    <s v="DEF-02708"/>
    <s v="조회 화면에서는 필수값 입력 표시 없애주세요_x000a_NOTICE DATE 도 "/>
    <x v="3"/>
    <s v="임지훈"/>
    <s v="홍성민"/>
    <s v="장수정"/>
    <s v="Online"/>
    <x v="0"/>
    <s v="UI"/>
    <x v="4"/>
    <s v=""/>
    <x v="2"/>
    <x v="4"/>
    <d v="2025-12-02T15:14:30"/>
    <d v="2025-12-18T14:30:28"/>
  </r>
  <r>
    <s v="UT-WESCA001S"/>
    <x v="0"/>
    <x v="3"/>
    <x v="13"/>
    <s v="DEF-02719"/>
    <s v="첨무파일 표 가로길이 게시글FORM 길이에 맞게 늘여주세요._x000a_FILENAME 열 길이만 늘리면 될 것 같음"/>
    <x v="3"/>
    <s v="임지훈"/>
    <s v="홍성민"/>
    <s v="장수정"/>
    <s v="Online"/>
    <x v="0"/>
    <s v="UI"/>
    <x v="4"/>
    <s v=""/>
    <x v="2"/>
    <x v="4"/>
    <d v="2025-12-02T15:39:03"/>
    <d v="2026-01-14T15:24:36"/>
  </r>
  <r>
    <s v="UT-FPFS081M"/>
    <x v="0"/>
    <x v="3"/>
    <x v="8"/>
    <s v="DEF-02777"/>
    <s v="데일리 운항편인데 스케쥴 생성 시도시 APPLY눌러도 반응이 없음"/>
    <x v="3"/>
    <s v="장경진"/>
    <s v="현영광"/>
    <s v="송희영"/>
    <s v="Online"/>
    <x v="1"/>
    <s v="기능"/>
    <x v="4"/>
    <s v=""/>
    <x v="2"/>
    <x v="4"/>
    <d v="2025-12-03T14:58:35"/>
    <d v="2025-12-29T14:01:05"/>
  </r>
  <r>
    <s v="UT-WESCASY035S"/>
    <x v="0"/>
    <x v="3"/>
    <x v="13"/>
    <s v="DEF-02793"/>
    <s v="승인 사유 입력 내용이_x000a_여러행 선택 시 전체 적용이 안됨_x000a__x000a_fims 도 동일하여 함께 조치 요청_x000a_aoms는 확인해서 해당시 조치해주세요"/>
    <x v="3"/>
    <s v="임지훈"/>
    <s v="홍성민"/>
    <s v="장수정"/>
    <s v="Online"/>
    <x v="1"/>
    <s v="기타"/>
    <x v="4"/>
    <s v=""/>
    <x v="2"/>
    <x v="4"/>
    <d v="2025-12-03T17:26:46"/>
    <d v="2025-12-19T08:24:21"/>
  </r>
  <r>
    <s v="UT-WESCASY008S"/>
    <x v="0"/>
    <x v="3"/>
    <x v="13"/>
    <s v="DEF-02806"/>
    <s v="MODULE NAME 값이 없어서 신규,수정 테스트 불가"/>
    <x v="3"/>
    <s v="임지훈"/>
    <s v="홍성민"/>
    <s v="장수정"/>
    <s v="Online"/>
    <x v="1"/>
    <s v="기타"/>
    <x v="4"/>
    <s v=""/>
    <x v="2"/>
    <x v="4"/>
    <d v="2025-12-04T10:07:13"/>
    <d v="2025-12-22T13:20:40"/>
  </r>
  <r>
    <s v="UT-WESCASY019S"/>
    <x v="0"/>
    <x v="3"/>
    <x v="13"/>
    <s v="DEF-02827"/>
    <s v="공지사항 관리 화면에서는 진행중 작업 관련 팝업X_x000a__x000a_체크 후 search 누르면 그냥 search 되게 (체크표시 초기화)"/>
    <x v="3"/>
    <s v="임지훈"/>
    <s v="홍성민"/>
    <s v="장수정"/>
    <s v="Online"/>
    <x v="0"/>
    <s v="기능"/>
    <x v="4"/>
    <s v=""/>
    <x v="2"/>
    <x v="4"/>
    <d v="2025-12-04T13:27:18"/>
    <d v="2025-12-22T14:44:46"/>
  </r>
  <r>
    <s v="UT-CASY047S"/>
    <x v="1"/>
    <x v="3"/>
    <x v="10"/>
    <s v="DEF-03823"/>
    <s v="조회기간 제약 7일에서 1년으로 변경 "/>
    <x v="3"/>
    <s v="박영수"/>
    <s v="최민지"/>
    <s v="장수정"/>
    <s v="Online"/>
    <x v="0"/>
    <s v="기타"/>
    <x v="4"/>
    <s v=""/>
    <x v="2"/>
    <x v="4"/>
    <d v="2026-02-03T16:02:50"/>
    <d v="2026-03-11T16:09:42"/>
  </r>
  <r>
    <s v="UT-AC-SP35"/>
    <x v="1"/>
    <x v="3"/>
    <x v="9"/>
    <s v="DEF-03950"/>
    <s v="화면에서 SAVE 시 테이블(마스터/디테일) 별 변경사항 없어도 동시에 UPDATE가 되면서 불필요한 메세지가 발생 중. 실제 변경사항이 있는 경우에만 UPDATE 및 메세지 송신되도록 개선 필요"/>
    <x v="3"/>
    <s v="조수일"/>
    <s v="이용혁"/>
    <s v="정진성"/>
    <s v="프로시져"/>
    <x v="0"/>
    <s v="기능"/>
    <x v="4"/>
    <s v=""/>
    <x v="0"/>
    <x v="4"/>
    <d v="2026-02-10T11:10:52"/>
    <d v="2026-03-24T17:12:45"/>
  </r>
  <r>
    <s v="UT-FSEX019S"/>
    <x v="1"/>
    <x v="3"/>
    <x v="6"/>
    <s v="DEF-03953"/>
    <s v="년월 값 표 기준 오른쪽 끝에 맞춰주세요._x000a_출력,EXPORT 파일들 모두적용해주세요"/>
    <x v="3"/>
    <s v="임소정"/>
    <s v="임소정"/>
    <s v="장수정"/>
    <s v="Online"/>
    <x v="0"/>
    <s v="UI"/>
    <x v="4"/>
    <s v=""/>
    <x v="2"/>
    <x v="4"/>
    <d v="2026-02-10T13:53:01"/>
    <d v="2026-03-05T15:03:05"/>
  </r>
  <r>
    <s v="UT-FSEX021S"/>
    <x v="1"/>
    <x v="3"/>
    <x v="6"/>
    <s v="DEF-03954"/>
    <s v="년월 값 표 기준 오른쪽 끝에 맞춰주세요._x000a_출력,EXPORT 파일들 모두적용해주세요"/>
    <x v="3"/>
    <s v="임소정"/>
    <s v="임소정"/>
    <s v="장수정"/>
    <s v="Online"/>
    <x v="0"/>
    <s v="UI"/>
    <x v="4"/>
    <s v=""/>
    <x v="2"/>
    <x v="4"/>
    <d v="2026-02-10T13:53:51"/>
    <d v="2026-03-05T15:03:14"/>
  </r>
  <r>
    <s v="UT-FSEX080S"/>
    <x v="1"/>
    <x v="3"/>
    <x v="6"/>
    <s v="DEF-03955"/>
    <s v="입력 중 조회기능 수행 시 &quot;기존 진행 중 작업이~~ &quot; 팝업이 뜨도록 개선"/>
    <x v="3"/>
    <s v="임소정"/>
    <s v="임소정"/>
    <s v="장수정"/>
    <s v="Online"/>
    <x v="0"/>
    <s v="기타"/>
    <x v="4"/>
    <s v=""/>
    <x v="2"/>
    <x v="4"/>
    <d v="2026-02-10T14:11:05"/>
    <d v="2026-03-04T10:37:06"/>
  </r>
  <r>
    <s v="UT-AC01021S"/>
    <x v="4"/>
    <x v="2"/>
    <x v="9"/>
    <s v="DEF-02182"/>
    <s v="항공편 계류장관제소 이전 시 위젯 표출되도록 개선"/>
    <x v="2"/>
    <s v="조수일"/>
    <s v="안소정"/>
    <s v="최기현"/>
    <s v="Online"/>
    <x v="0"/>
    <s v="기능"/>
    <x v="4"/>
    <s v=""/>
    <x v="0"/>
    <x v="4"/>
    <d v="2025-09-29T15:11:27"/>
    <d v="2025-12-23T18:16:24"/>
  </r>
  <r>
    <s v="UT-FSEX080S"/>
    <x v="1"/>
    <x v="3"/>
    <x v="6"/>
    <s v="DEF-03956"/>
    <s v="탐지/식별 시간 최초가 최종보다 이른 시간으로 시간차이가 INVAILD VALUE이면 저장되지 않고 팝업 알림 처리 요청합니다._x000a_"/>
    <x v="3"/>
    <s v="임소정"/>
    <s v="임소정"/>
    <s v="장수정"/>
    <s v="Online"/>
    <x v="0"/>
    <s v="기타"/>
    <x v="4"/>
    <s v=""/>
    <x v="2"/>
    <x v="4"/>
    <d v="2026-02-10T14:12:15"/>
    <d v="2026-03-04T10:37:35"/>
  </r>
  <r>
    <s v="UT-FSEX080M"/>
    <x v="1"/>
    <x v="3"/>
    <x v="6"/>
    <s v="DEF-03957"/>
    <s v="업로드한 값이 탐지/식별 시간 최초가 최종보다 이른 시간으로 시간차이가 INVAILD VALUE이면 저장되지 않고 팝업 알림 처리 요청합니다._x000a_"/>
    <x v="3"/>
    <s v="임소정"/>
    <s v="임소정"/>
    <s v="장수정"/>
    <s v="Online"/>
    <x v="0"/>
    <s v="기타"/>
    <x v="4"/>
    <s v=""/>
    <x v="2"/>
    <x v="4"/>
    <d v="2026-02-10T14:12:30"/>
    <d v="2026-03-04T10:33:54"/>
  </r>
  <r>
    <s v="UT-FSQB190S"/>
    <x v="1"/>
    <x v="3"/>
    <x v="6"/>
    <s v="DEF-03958"/>
    <s v="화면 오픈시 조회기간, 국적구분 초기 세팅이 안 되어있음."/>
    <x v="3"/>
    <s v="임소정"/>
    <s v="임소정"/>
    <s v="장수정"/>
    <s v="Online"/>
    <x v="1"/>
    <s v="UI"/>
    <x v="4"/>
    <s v=""/>
    <x v="2"/>
    <x v="4"/>
    <d v="2026-02-10T14:13:06"/>
    <d v="2026-03-16T11:23:52"/>
  </r>
  <r>
    <s v="UT-FSEX080S"/>
    <x v="1"/>
    <x v="3"/>
    <x v="6"/>
    <s v="DEF-03960"/>
    <s v="입력 제약 설정만큼만 입력되도록 _x000a_ ㅇ 주소 제약 길이 설정 100BYTE?정도?_x000a_ ㅇ 기종 현재 설정된 BYTE만_x000a_ ㅇ 드론 id 30BYTE?_x000a_ ㅇ 비고 300BYTE_x000a__x000a_일괄입력에도 적용 "/>
    <x v="3"/>
    <s v="임소정"/>
    <s v="임소정"/>
    <s v="장수정"/>
    <s v="Online"/>
    <x v="1"/>
    <s v="기타"/>
    <x v="4"/>
    <s v=""/>
    <x v="2"/>
    <x v="4"/>
    <d v="2026-02-10T14:21:50"/>
    <d v="2026-03-16T16:46:01"/>
  </r>
  <r>
    <s v="UT-FSEX080S"/>
    <x v="1"/>
    <x v="3"/>
    <x v="6"/>
    <s v="DEF-03966"/>
    <s v="시간  형식 HH:MM 으로 맞출 수 있도록 세팅 필요_x000a_"/>
    <x v="3"/>
    <s v="임소정"/>
    <s v="임소정"/>
    <s v="장수정"/>
    <s v="Online"/>
    <x v="1"/>
    <s v="UI"/>
    <x v="4"/>
    <s v=""/>
    <x v="2"/>
    <x v="4"/>
    <d v="2026-02-10T14:31:48"/>
    <d v="2026-03-04T10:40:35"/>
  </r>
  <r>
    <s v="UT-FSEX080M"/>
    <x v="1"/>
    <x v="3"/>
    <x v="6"/>
    <s v="DEF-03967"/>
    <s v="엑셀 양식 내 작성방식 설명 추가_x000a_이미지 참고"/>
    <x v="3"/>
    <s v="임소정"/>
    <s v="임소정"/>
    <s v="장수정"/>
    <s v="Online"/>
    <x v="0"/>
    <s v="기타"/>
    <x v="4"/>
    <s v=""/>
    <x v="2"/>
    <x v="4"/>
    <d v="2026-02-10T14:35:17"/>
    <d v="2026-03-04T10:34:23"/>
  </r>
  <r>
    <s v="UT-FSSG170S"/>
    <x v="1"/>
    <x v="3"/>
    <x v="6"/>
    <s v="DEF-03970"/>
    <s v="최초 화면에서 +로 신규 등록 수행 시도 시_x000a_기존 작업을 수행중으로 인지되어 신규 등록 불가"/>
    <x v="3"/>
    <s v="임소정"/>
    <s v="임소정"/>
    <s v="장수정"/>
    <s v="Online"/>
    <x v="1"/>
    <s v="기능"/>
    <x v="4"/>
    <s v=""/>
    <x v="0"/>
    <x v="4"/>
    <d v="2026-02-10T14:40:22"/>
    <d v="2026-03-16T16:38:58"/>
  </r>
  <r>
    <s v="UT-FSSG170S"/>
    <x v="1"/>
    <x v="3"/>
    <x v="6"/>
    <s v="DEF-03971"/>
    <s v="수정 후 저장 시 서버오류"/>
    <x v="3"/>
    <s v="임소정"/>
    <s v="임소정"/>
    <s v="장수정"/>
    <s v="Online"/>
    <x v="1"/>
    <s v="기능"/>
    <x v="4"/>
    <s v=""/>
    <x v="0"/>
    <x v="4"/>
    <d v="2026-02-10T14:44:31"/>
    <d v="2026-03-16T16:41:29"/>
  </r>
  <r>
    <s v="UT-FSEX080S"/>
    <x v="1"/>
    <x v="3"/>
    <x v="6"/>
    <s v="DEF-03972"/>
    <s v="작성시 시간(a-b) 가 맞게 나오는데 저장하고나서 다시 조회하면  a-b가 맞지 않게 나옴_x000a_결함이미지 1, 2 참조"/>
    <x v="3"/>
    <s v="임소정"/>
    <s v="임소정"/>
    <s v="장수정"/>
    <s v="Online"/>
    <x v="1"/>
    <s v="기능"/>
    <x v="4"/>
    <s v=""/>
    <x v="0"/>
    <x v="4"/>
    <d v="2026-02-10T14:45:57"/>
    <d v="2026-03-04T10:41:57"/>
  </r>
  <r>
    <s v="UT-FSSG170S"/>
    <x v="1"/>
    <x v="3"/>
    <x v="6"/>
    <s v="DEF-03976"/>
    <s v="행추가시 기존에 진행중인 작업 알림이 뜨며 행 추가가 안됨"/>
    <x v="3"/>
    <s v="임소정"/>
    <s v="임소정"/>
    <s v="장수정"/>
    <s v="Online"/>
    <x v="1"/>
    <s v="기능"/>
    <x v="4"/>
    <s v=""/>
    <x v="1"/>
    <x v="4"/>
    <d v="2026-02-10T14:52:08"/>
    <d v="2026-03-16T16:40:29"/>
  </r>
  <r>
    <s v="UT-FSQB170S"/>
    <x v="1"/>
    <x v="3"/>
    <x v="6"/>
    <s v="DEF-03977"/>
    <s v="천단위 , 구분 전체 적용"/>
    <x v="3"/>
    <s v="임소정"/>
    <s v="임소정"/>
    <s v="장수정"/>
    <s v="Online"/>
    <x v="1"/>
    <s v="UI"/>
    <x v="4"/>
    <s v=""/>
    <x v="2"/>
    <x v="4"/>
    <d v="2026-02-10T14:53:41"/>
    <d v="2026-03-16T11:22:53"/>
  </r>
  <r>
    <s v="UT-FSSG170S"/>
    <x v="1"/>
    <x v="3"/>
    <x v="6"/>
    <s v="DEF-03979"/>
    <s v="정작 진짜 어떤 행을 수정중일 때는 다른 행으로 넘어가짐. (알림메세지 안 뜸0"/>
    <x v="3"/>
    <s v="임소정"/>
    <s v="임소정"/>
    <s v="장수정"/>
    <s v="Online"/>
    <x v="0"/>
    <s v="UI"/>
    <x v="4"/>
    <s v=""/>
    <x v="2"/>
    <x v="4"/>
    <d v="2026-02-10T15:02:35"/>
    <d v="2026-03-16T16:40:08"/>
  </r>
  <r>
    <s v="UT-CASY049S"/>
    <x v="1"/>
    <x v="3"/>
    <x v="10"/>
    <s v="DEF-03849"/>
    <s v="UT-CAST049S 와 UT_CASY051S 기능 통합 _x000a__x000a_ㅇ메뉴명: User Session info  (사용자 세션 정보)_x000a_ㅇ컬럼 : Login Time/Logout Time/ User ID/ User Name / User IP _x000a_(두 메뉴 전체 컬럼)_x000a_ㅇ세션 끊기 기능 유지: 버튼명 DELETE -&gt; Disconnect_x000a_ㅇ조회조건: 기간(필수입력, 최대 7일조회 가능), User ID_x000a_ㅇ최초화면: 기간, user ID 입력값 없이 아무것도 조회되지 않은 상태_x000a_"/>
    <x v="3"/>
    <s v="박영수"/>
    <s v="최민지"/>
    <s v="장수정"/>
    <s v="Online"/>
    <x v="0"/>
    <s v="기능"/>
    <x v="4"/>
    <s v=""/>
    <x v="0"/>
    <x v="4"/>
    <d v="2026-02-04T14:19:55"/>
    <d v="2026-03-10T16:43:51"/>
  </r>
  <r>
    <s v="UT-AC01021S"/>
    <x v="4"/>
    <x v="2"/>
    <x v="9"/>
    <s v="DEF-02150"/>
    <s v="도착편 ORG, 출발편 DEST 마우스 오버 시 표출문구 바탕색 변경 등으로 시인성 강화 (ORG, DEST 색상 다르게/같게와 무관하게 시인성에 중점)"/>
    <x v="2"/>
    <s v="조수일"/>
    <s v="안소정"/>
    <s v="최기현"/>
    <s v="Online"/>
    <x v="0"/>
    <s v="UI"/>
    <x v="4"/>
    <s v=""/>
    <x v="2"/>
    <x v="4"/>
    <d v="2025-09-29T14:00:19"/>
    <d v="2025-12-23T17:24:55"/>
  </r>
  <r>
    <s v="UT-CASY051S"/>
    <x v="1"/>
    <x v="3"/>
    <x v="10"/>
    <s v="DEF-03860"/>
    <s v="조회조건 입력 란_x000a_menu name, program name에 특수문자 직접 입력이 안됩니다_x000a_ - 메뉴명과 프로그램명에 괄호 등 특수문자 존재함에도_x000a_  팝업을 통해 선택하면 괄호가 입력됨_x000a__x000a_(report history 메뉴에 있는 menu name 도 마찬가지)"/>
    <x v="3"/>
    <s v="박영수"/>
    <s v="최민지"/>
    <s v="장수정"/>
    <s v="Online"/>
    <x v="1"/>
    <s v="기타"/>
    <x v="4"/>
    <s v=""/>
    <x v="2"/>
    <x v="4"/>
    <d v="2026-02-04T15:14:59"/>
    <d v="2026-03-12T15:49:53"/>
  </r>
  <r>
    <s v="UT-CM10103R"/>
    <x v="1"/>
    <x v="1"/>
    <x v="2"/>
    <s v="DEF-03423"/>
    <s v="[S_1]조회 시 오류 발생_x000a_기준일자 2025-10-01, 2025-10-02로 조회 시 오류 발생(첨부참조)_x000a_그외 몇개 일자 조회시 정상 조회됨"/>
    <x v="1"/>
    <s v="이지연"/>
    <s v="김단호"/>
    <s v="장희경"/>
    <s v="Online"/>
    <x v="1"/>
    <s v="데이터"/>
    <x v="4"/>
    <s v=""/>
    <x v="2"/>
    <x v="4"/>
    <d v="2026-01-19T14:01:16"/>
    <d v="2026-02-11T09:21:42"/>
  </r>
  <r>
    <s v="UT-SLOTMM001S"/>
    <x v="0"/>
    <x v="0"/>
    <x v="4"/>
    <s v="DEF-03426"/>
    <s v="서버오류."/>
    <x v="0"/>
    <s v="김형진"/>
    <s v="서창민"/>
    <s v="이경호"/>
    <s v="Online"/>
    <x v="1"/>
    <s v="기능"/>
    <x v="4"/>
    <s v=""/>
    <x v="1"/>
    <x v="4"/>
    <d v="2026-01-19T14:05:04"/>
    <d v="2026-03-03T09:54:05"/>
  </r>
  <r>
    <s v="UT-FPFA184M"/>
    <x v="1"/>
    <x v="1"/>
    <x v="8"/>
    <s v="DEF-03427"/>
    <s v="[S_2] 다른 일자 플랜도 실행이 되어야 할 때, 해당 팝업보다 '서버 오류입니다. 관리자에게 문의하세요' 팝업이 먼저 뜸. 안내 팝업보다 오류 팝업이 먼저 뜨는게 오류로 보일 것 같음 -&gt; [3자 테스트 결함으로 등록]"/>
    <x v="1"/>
    <s v="장경진"/>
    <s v="현영광"/>
    <s v="최중혁"/>
    <s v="Online"/>
    <x v="0"/>
    <s v="기능"/>
    <x v="4"/>
    <s v=""/>
    <x v="0"/>
    <x v="4"/>
    <d v="2026-01-19T14:05:13"/>
    <d v="2026-02-05T13:37:47"/>
  </r>
  <r>
    <s v="UT-PM20142M"/>
    <x v="0"/>
    <x v="0"/>
    <x v="3"/>
    <s v="DEF-03428"/>
    <s v="[X-1] UT-PM20142M_x000a_출국승객 출현시간 시뮬레이션 조회되지 않음"/>
    <x v="0"/>
    <s v="염희석"/>
    <s v="신문호"/>
    <s v="조은지"/>
    <s v="Online"/>
    <x v="1"/>
    <s v="기능"/>
    <x v="4"/>
    <s v=""/>
    <x v="0"/>
    <x v="4"/>
    <d v="2026-01-19T14:05:51"/>
    <d v="2026-01-26T15:59:07"/>
  </r>
  <r>
    <s v="UT-RCCI100S"/>
    <x v="0"/>
    <x v="3"/>
    <x v="12"/>
    <s v="DEF-02625"/>
    <s v="변경된 Allocation 정보가 존재하나,_x000a_해당 Allocation이 선택되지 않은 상태(다른 Alloaction선택, 아무선택도 하지 않은 상태, Assign 선택)에서 저장시 실행되지 않음_x000a_현재 상태가 어떤 Assign,Allocatin을 선택한 상황에 상관없이_x000a_전체 차트내에서 변경된 건이 존재할 경우 저장이 실행되어야 함"/>
    <x v="3"/>
    <s v="이미라"/>
    <s v="문현희"/>
    <s v="송희영"/>
    <s v="Online"/>
    <x v="1"/>
    <s v="기능"/>
    <x v="4"/>
    <s v=""/>
    <x v="2"/>
    <x v="4"/>
    <d v="2025-11-28T15:39:12"/>
    <d v="2026-01-26T15:55:40"/>
  </r>
  <r>
    <s v="UT-AC03008S"/>
    <x v="0"/>
    <x v="3"/>
    <x v="9"/>
    <s v="DEF-02626"/>
    <s v="모든 시간대 정보가 한페이지 프레임 안에서 보일수있도록 조정"/>
    <x v="3"/>
    <s v="조수일"/>
    <s v="구혜지"/>
    <s v="정진성"/>
    <s v="Online"/>
    <x v="0"/>
    <s v="UI"/>
    <x v="4"/>
    <s v=""/>
    <x v="2"/>
    <x v="4"/>
    <d v="2025-11-28T15:40:51"/>
    <d v="2025-12-23T18:02:32"/>
  </r>
  <r>
    <s v="UT-RCPK018L"/>
    <x v="0"/>
    <x v="3"/>
    <x v="12"/>
    <s v="DEF-02635"/>
    <s v="GAT 정보가 없음_x000a_환승전용내항기운항편의 경우라서 인지 확인이 필요함"/>
    <x v="3"/>
    <s v="이미라"/>
    <s v="이미라"/>
    <s v="송희영"/>
    <s v="Online"/>
    <x v="1"/>
    <s v="기능"/>
    <x v="4"/>
    <s v=""/>
    <x v="2"/>
    <x v="4"/>
    <d v="2025-11-28T17:27:51"/>
    <d v="2026-01-27T14:22:01"/>
  </r>
  <r>
    <s v="UT-CPCA001S"/>
    <x v="0"/>
    <x v="3"/>
    <x v="14"/>
    <s v="DEF-02639"/>
    <s v="메인화면에 Contingency Plan이라고만 되어있는데,_x000a_FIMS Contingency Plan 이라고 문구 추가"/>
    <x v="3"/>
    <s v="장경진"/>
    <s v="이영석"/>
    <s v="정진성"/>
    <s v="Online"/>
    <x v="2"/>
    <s v="UI"/>
    <x v="4"/>
    <s v=""/>
    <x v="2"/>
    <x v="4"/>
    <d v="2025-12-01T10:53:00"/>
    <d v="2026-02-05T13:57:55"/>
  </r>
  <r>
    <s v="UT-CPCA001S"/>
    <x v="0"/>
    <x v="3"/>
    <x v="14"/>
    <s v="DEF-02640"/>
    <s v="우상단 시간은 서버시간으로 변경_x000a_  * 서버 NTP Clock 연결 및 KST로 수정 선행 필요"/>
    <x v="3"/>
    <s v="장경진"/>
    <s v="이영석"/>
    <s v="정진성"/>
    <s v="Online"/>
    <x v="0"/>
    <s v="기능"/>
    <x v="4"/>
    <s v=""/>
    <x v="2"/>
    <x v="4"/>
    <d v="2025-12-01T10:56:08"/>
    <d v="2026-02-05T13:57:29"/>
  </r>
  <r>
    <s v="UT-CPFA011S"/>
    <x v="0"/>
    <x v="3"/>
    <x v="14"/>
    <s v="DEF-02644"/>
    <s v="GA 항공편 생성 시 FST Z 선택하였으나,_x000a_D,Z만 선택가능하다는 팝업 표출되며 선택 불가_x000a_(Active Depature 동일)"/>
    <x v="3"/>
    <s v="장경진"/>
    <s v="이영석"/>
    <s v="정진성"/>
    <s v="Online"/>
    <x v="1"/>
    <s v="기능"/>
    <x v="4"/>
    <s v=""/>
    <x v="0"/>
    <x v="4"/>
    <d v="2025-12-01T11:03:04"/>
    <d v="2026-02-05T13:46:34"/>
  </r>
  <r>
    <s v="UT-CPFA011S"/>
    <x v="0"/>
    <x v="3"/>
    <x v="14"/>
    <s v="DEF-02674"/>
    <s v="운항편 수정모드에서 TAB 클릭(키보드) 시 정상적으로 수정가능한 옆칸으로  이동하지 않음_x000a_(Active Depature도 동일)"/>
    <x v="3"/>
    <s v="장경진"/>
    <s v="이영석"/>
    <s v="정진성"/>
    <s v="Online"/>
    <x v="0"/>
    <s v="기능"/>
    <x v="4"/>
    <s v=""/>
    <x v="2"/>
    <x v="4"/>
    <d v="2025-12-01T15:35:46"/>
    <d v="2026-02-05T14:02:18"/>
  </r>
  <r>
    <s v="UT-FPFS011S"/>
    <x v="0"/>
    <x v="3"/>
    <x v="8"/>
    <s v="DEF-02691"/>
    <s v="시즌 삭제시 FPOWN.TH_FP_DALY_ARR_DEP_FLT_HSTRY 데이터 적재가 _x000a_2번 발생 U 업데이트 데이터가 의미 없이 INSERT 됨_x000a_D 만 생성되면 됨 "/>
    <x v="3"/>
    <s v="장경진"/>
    <s v="현영광"/>
    <s v="송희영"/>
    <s v="Online"/>
    <x v="0"/>
    <s v="기능"/>
    <x v="4"/>
    <s v=""/>
    <x v="1"/>
    <x v="4"/>
    <d v="2025-12-02T11:17:56"/>
    <d v="2025-12-19T09:53:44"/>
  </r>
  <r>
    <s v="UT-FPFS011S"/>
    <x v="0"/>
    <x v="3"/>
    <x v="8"/>
    <s v="DEF-02697"/>
    <s v="코드쉐어 편이 상이함 0건이 아님"/>
    <x v="3"/>
    <s v="장경진"/>
    <s v="현영광"/>
    <s v="송희영"/>
    <s v="Online"/>
    <x v="0"/>
    <s v="기능"/>
    <x v="4"/>
    <s v=""/>
    <x v="2"/>
    <x v="4"/>
    <d v="2025-12-02T14:34:52"/>
    <d v="2025-12-19T10:26:11"/>
  </r>
  <r>
    <s v="UT-WESCAMN001S"/>
    <x v="0"/>
    <x v="3"/>
    <x v="13"/>
    <s v="DEF-02699"/>
    <s v="로그인 절차 단축 _x000a__x000a_(현재)_x000a_아이디,패스워드 입력 &gt; 엔터 OR OTP전송버튼 클릭 OR 로그인버튼 클릭 &gt; ((OTP발송팝업??-임시?)) &gt; OTP입력 &gt; 확인버튼 클릭 &gt;  인증완료 팝업 &gt; 팝업내 확인 클릭 &gt; 로그인버튼 클릭 &gt; 로그인 완료_x000a__x000a_(TO BE)_x000a_아이디,패스워드 입력 &gt; 엔터 OR OTP전송버튼 클릭 OR 로그인버튼 클릭 &gt; OTP입력 &gt; 확인버튼 클릭 OR 엔터 &gt; 인증완료 팝업 &gt; 팝업내 확인 클릭 &gt; 로그인 완료"/>
    <x v="3"/>
    <s v="임지훈"/>
    <s v="홍성민"/>
    <s v="장수정"/>
    <s v="Online"/>
    <x v="0"/>
    <s v="프로세스"/>
    <x v="4"/>
    <s v=""/>
    <x v="2"/>
    <x v="4"/>
    <d v="2025-12-02T14:45:14"/>
    <d v="2025-12-17T14:10:24"/>
  </r>
  <r>
    <s v="UT-AC01021S"/>
    <x v="4"/>
    <x v="3"/>
    <x v="9"/>
    <s v="DEF-02700"/>
    <s v="Return 처리시 동일주기장 여부 선택하면 뜨는 리턴대상 주기장 창의 'Close'버튼 동작 안됨 (창 안닫힘)"/>
    <x v="3"/>
    <s v="조수일"/>
    <s v="안소정"/>
    <s v="조수일"/>
    <s v="Online"/>
    <x v="1"/>
    <s v="기능"/>
    <x v="4"/>
    <s v=""/>
    <x v="2"/>
    <x v="4"/>
    <d v="2025-12-02T14:45:33"/>
    <d v="2025-12-11T14:51:02"/>
  </r>
  <r>
    <s v="UT-FPFS011S"/>
    <x v="0"/>
    <x v="3"/>
    <x v="8"/>
    <s v="DEF-02702"/>
    <s v="create link 버튼 미작동"/>
    <x v="3"/>
    <s v="장경진"/>
    <s v="현영광"/>
    <s v="송희영"/>
    <s v="Online"/>
    <x v="1"/>
    <s v="기능"/>
    <x v="4"/>
    <s v=""/>
    <x v="2"/>
    <x v="4"/>
    <d v="2025-12-02T14:58:35"/>
    <d v="2025-12-19T10:29:58"/>
  </r>
  <r>
    <s v="UT-RSPK056S"/>
    <x v="3"/>
    <x v="3"/>
    <x v="5"/>
    <s v="DEF-03887"/>
    <s v="1. STAND 검색 가능한 콤보박스로 변경 요청_x000a_2. Target 그리드에서 Stand No 오른쪽에 Grade 추가 요청_x000a_ - 예) 301번 C급 주기장 설정을 300, 500번대 주기장 중 동일한 C급 주기장에 복사하려고 할 때, 타겟 주기장 등급이 보이지 않아 복사할 주기장을 하나씩 확인해서 복사해야 하는 불편함이 있음"/>
    <x v="3"/>
    <s v="유경섭"/>
    <s v="김훈근"/>
    <s v="송희영"/>
    <s v="Online"/>
    <x v="0"/>
    <s v="UI"/>
    <x v="4"/>
    <s v=""/>
    <x v="2"/>
    <x v="4"/>
    <d v="2026-02-05T14:23:09"/>
    <d v="2026-03-12T10:14:08"/>
  </r>
  <r>
    <s v="UT-AC01021S"/>
    <x v="4"/>
    <x v="2"/>
    <x v="9"/>
    <s v="DEF-02160"/>
    <s v="현행IIS 정렬순서와 동일하게 정렬기준 설정 검증필요"/>
    <x v="2"/>
    <s v="조수일"/>
    <s v="안소정"/>
    <s v="최기현"/>
    <s v="Online"/>
    <x v="0"/>
    <s v="기능"/>
    <x v="4"/>
    <s v=""/>
    <x v="2"/>
    <x v="4"/>
    <d v="2025-09-29T14:16:05"/>
    <d v="2025-12-23T17:27:58"/>
  </r>
  <r>
    <s v="UT-AC01021S"/>
    <x v="4"/>
    <x v="2"/>
    <x v="9"/>
    <s v="DEF-02162"/>
    <s v="시분초 입력 시 값을 입력안해도 00으로 입력되도록 개선_x000a_예) 14:34:__ 입력 시 14:34:00으로 인식"/>
    <x v="2"/>
    <s v="조수일"/>
    <s v="안소정"/>
    <s v="최기현"/>
    <s v="Online"/>
    <x v="0"/>
    <s v="UI"/>
    <x v="4"/>
    <s v=""/>
    <x v="2"/>
    <x v="4"/>
    <d v="2025-09-29T14:16:50"/>
    <d v="2025-12-23T17:31:04"/>
  </r>
  <r>
    <s v="UT-AC01021S"/>
    <x v="4"/>
    <x v="2"/>
    <x v="9"/>
    <s v="DEF-02164"/>
    <s v="영역 넓이 조절 바 마우스 오버 시 색상 변경으로 시인성 개선 (현행 IIS와 같이)"/>
    <x v="2"/>
    <s v="조수일"/>
    <s v="안소정"/>
    <s v="최기현"/>
    <s v="Online"/>
    <x v="0"/>
    <s v="UI"/>
    <x v="4"/>
    <s v=""/>
    <x v="2"/>
    <x v="4"/>
    <d v="2025-09-29T14:19:27"/>
    <d v="2025-12-23T17:31:56"/>
  </r>
  <r>
    <s v="UT-AC01021S"/>
    <x v="4"/>
    <x v="2"/>
    <x v="9"/>
    <s v="DEF-02166"/>
    <s v="그리드 내 열 위치 변경, 열 숨기기, 열 추가 등 기능 추가 필요 (현행 IIS와 같이)"/>
    <x v="2"/>
    <s v="조수일"/>
    <s v="안소정"/>
    <s v="최기현"/>
    <s v="Online"/>
    <x v="1"/>
    <s v="기능"/>
    <x v="4"/>
    <s v=""/>
    <x v="2"/>
    <x v="4"/>
    <d v="2025-09-29T14:20:59"/>
    <d v="2025-12-23T17:33:17"/>
  </r>
  <r>
    <s v="UT-GO-SP121"/>
    <x v="0"/>
    <x v="0"/>
    <x v="0"/>
    <s v="DEF-03430"/>
    <s v="[순번 3] 날짜 데이터 없음"/>
    <x v="0"/>
    <s v="신문호"/>
    <s v="신문호"/>
    <s v="기인보"/>
    <s v="프로시져"/>
    <x v="1"/>
    <s v="기능"/>
    <x v="4"/>
    <s v=""/>
    <x v="1"/>
    <x v="4"/>
    <d v="2026-01-19T14:12:21"/>
    <d v="2026-01-23T11:08:46"/>
  </r>
  <r>
    <s v="UT-CM10103S"/>
    <x v="1"/>
    <x v="1"/>
    <x v="2"/>
    <s v="DEF-03431"/>
    <s v="[S_1]특정일 조회 시 조회 오류 발생_x000a_2025-10-01, 2025,10-02 조회 시 첨부된 오류 발생_x000a_"/>
    <x v="1"/>
    <s v="이지연"/>
    <s v="김단호"/>
    <s v="장희경"/>
    <s v="Online"/>
    <x v="1"/>
    <s v="기능"/>
    <x v="4"/>
    <s v=""/>
    <x v="2"/>
    <x v="4"/>
    <d v="2026-01-19T14:13:27"/>
    <d v="2026-02-11T09:26:12"/>
  </r>
  <r>
    <s v="UT-GO-SP121"/>
    <x v="0"/>
    <x v="0"/>
    <x v="0"/>
    <s v="DEF-03432"/>
    <s v="[순번3] 날짜 데이터 없음"/>
    <x v="0"/>
    <s v="신문호"/>
    <s v="신문호"/>
    <s v="기인보"/>
    <s v="프로시져"/>
    <x v="1"/>
    <s v="기능"/>
    <x v="4"/>
    <s v=""/>
    <x v="1"/>
    <x v="4"/>
    <d v="2026-01-19T14:14:54"/>
    <d v="2026-01-23T11:09:27"/>
  </r>
  <r>
    <s v="UT-SLOTMM002S"/>
    <x v="0"/>
    <x v="0"/>
    <x v="4"/>
    <s v="DEF-03442"/>
    <s v="[S]이메일 그룹 이름에 특수문자(%)가 입력됨."/>
    <x v="0"/>
    <s v="김형진"/>
    <s v="서창민"/>
    <s v="이경호"/>
    <s v="Online"/>
    <x v="1"/>
    <s v="기능"/>
    <x v="4"/>
    <s v=""/>
    <x v="0"/>
    <x v="4"/>
    <d v="2026-01-19T14:44:04"/>
    <d v="2026-01-29T13:13:08"/>
  </r>
  <r>
    <s v="UT-PM20136M"/>
    <x v="0"/>
    <x v="0"/>
    <x v="3"/>
    <s v="DEF-03449"/>
    <s v="[X-1] UT-PM20136M_x000a_구간별 결과 비교 그래프 노출되지 않음_x000a_(환승객 탭에서 동일 결함 발생)"/>
    <x v="0"/>
    <s v="염희석"/>
    <s v="pmtbd3"/>
    <s v="조은지"/>
    <s v="Online"/>
    <x v="1"/>
    <s v="기능"/>
    <x v="4"/>
    <s v=""/>
    <x v="0"/>
    <x v="4"/>
    <d v="2026-01-19T14:57:45"/>
    <d v="2026-01-26T16:10:38"/>
  </r>
  <r>
    <s v="UT-CARF009S(A)"/>
    <x v="1"/>
    <x v="1"/>
    <x v="7"/>
    <s v="DEF-03450"/>
    <s v="[C_5]오류에대한 메세지가 정확하지 않"/>
    <x v="1"/>
    <s v="박영수"/>
    <s v="최민지"/>
    <s v="김승무"/>
    <s v="Online"/>
    <x v="1"/>
    <s v="기능"/>
    <x v="4"/>
    <s v=""/>
    <x v="2"/>
    <x v="4"/>
    <d v="2026-01-19T14:58:00"/>
    <d v="2026-01-23T14:41:32"/>
  </r>
  <r>
    <s v="UT-CM20023S"/>
    <x v="1"/>
    <x v="1"/>
    <x v="2"/>
    <s v="DEF-03470"/>
    <s v="[S_3-1]입력 데이터 미반영_x000a_현재활주로 및 ATFM 수정 및 저장하였으나  기존 데이터로 조회됨_x000a_DATE를 과거 및 오늘 날짜 기준으로 해보았으나 동일한 현상_x000a_"/>
    <x v="1"/>
    <s v="이지연"/>
    <s v="김은정"/>
    <s v="장희경"/>
    <s v="Online"/>
    <x v="1"/>
    <s v="기능"/>
    <x v="4"/>
    <s v=""/>
    <x v="2"/>
    <x v="4"/>
    <d v="2026-01-19T16:29:38"/>
    <d v="2026-01-22T16:29:30"/>
  </r>
  <r>
    <s v="UT-CM20036S"/>
    <x v="1"/>
    <x v="1"/>
    <x v="2"/>
    <s v="DEF-03473"/>
    <s v="[S_1]화면 조회 시 데이터 표기 안되어 테스트 불가_x000a_화면 상단 날짜정보 포함 정보 조회 안됩니다."/>
    <x v="1"/>
    <s v="이지연"/>
    <s v="김은정"/>
    <s v="장희경"/>
    <s v="Online"/>
    <x v="1"/>
    <s v="기능"/>
    <x v="4"/>
    <s v=""/>
    <x v="0"/>
    <x v="4"/>
    <d v="2026-01-19T16:37:47"/>
    <d v="2026-01-22T16:26:46"/>
  </r>
  <r>
    <s v="UT-GO51235R"/>
    <x v="0"/>
    <x v="0"/>
    <x v="0"/>
    <s v="DEF-03479"/>
    <s v="[X-1] A-CDM 우수항공사선정_리포트 인데 _x000a_       시나리오에는 활주로기상현황이 나온_x000a__x000a__x000a_"/>
    <x v="0"/>
    <s v="신문호"/>
    <s v="김경준"/>
    <s v="최교순"/>
    <s v="Online"/>
    <x v="1"/>
    <s v="기타"/>
    <x v="4"/>
    <s v=""/>
    <x v="2"/>
    <x v="4"/>
    <d v="2026-01-19T17:14:50"/>
    <d v="2026-01-28T10:33:10"/>
  </r>
  <r>
    <s v="UT-RSPK092M"/>
    <x v="1"/>
    <x v="4"/>
    <x v="5"/>
    <s v="DEF-02225"/>
    <s v="입력값 유효성점검처리 하여 주시기 바랍니다 _x000a_(값이 계속 입력됨)"/>
    <x v="4"/>
    <s v="유경섭"/>
    <s v="장동혁"/>
    <s v="유경섭"/>
    <s v="Online"/>
    <x v="1"/>
    <s v="기능"/>
    <x v="4"/>
    <s v=""/>
    <x v="2"/>
    <x v="4"/>
    <d v="2025-11-07T09:38:47"/>
    <d v="2025-11-14T13:35:09"/>
  </r>
  <r>
    <s v="UT-MESAC013S"/>
    <x v="0"/>
    <x v="1"/>
    <x v="15"/>
    <s v="DEF-02234"/>
    <s v="[X_2] Towing 탭 관련 데이터 필요"/>
    <x v="1"/>
    <s v="임지훈"/>
    <s v="이수빈"/>
    <s v="박상기"/>
    <s v="Online"/>
    <x v="1"/>
    <s v="데이터"/>
    <x v="4"/>
    <s v=""/>
    <x v="0"/>
    <x v="4"/>
    <d v="2025-11-10T11:33:15"/>
    <d v="2025-11-17T14:44:37"/>
  </r>
  <r>
    <s v="UT-MESAC014S"/>
    <x v="0"/>
    <x v="1"/>
    <x v="15"/>
    <s v="DEF-02235"/>
    <s v="[X_2] De-icing 관련 데이터 필요"/>
    <x v="1"/>
    <s v="임지훈"/>
    <s v="이수빈"/>
    <s v="박상기"/>
    <s v="Online"/>
    <x v="1"/>
    <s v="데이터"/>
    <x v="4"/>
    <s v=""/>
    <x v="0"/>
    <x v="4"/>
    <d v="2025-11-10T11:35:54"/>
    <d v="2025-11-14T15:37:37"/>
  </r>
  <r>
    <s v="UT-GO11952M"/>
    <x v="0"/>
    <x v="1"/>
    <x v="0"/>
    <s v="DEF-02250"/>
    <s v="[S_1-1] 2024년7월24,25일자의 일평균 운행거리, 누적운행거리, 일평균 수송실적,누적 수송실적 데이터 나오지 않음"/>
    <x v="1"/>
    <s v="신문호"/>
    <s v="김경준"/>
    <s v="윤성훈"/>
    <s v="Online"/>
    <x v="1"/>
    <s v="기능"/>
    <x v="4"/>
    <s v=""/>
    <x v="0"/>
    <x v="4"/>
    <d v="2025-11-10T14:22:28"/>
    <d v="2025-11-18T13:04:19"/>
  </r>
  <r>
    <s v="UT-FSEX060S"/>
    <x v="0"/>
    <x v="1"/>
    <x v="6"/>
    <s v="DEF-02260"/>
    <s v="[S_1] 교육일자 선택 불가. 달력에서 날짜 선택 시 아래 알림창 나옴."/>
    <x v="1"/>
    <s v="임소정"/>
    <s v="임소정"/>
    <s v="이상용"/>
    <s v="Online"/>
    <x v="1"/>
    <s v="기능"/>
    <x v="4"/>
    <s v=""/>
    <x v="1"/>
    <x v="4"/>
    <d v="2025-11-10T14:50:46"/>
    <d v="2025-11-12T16:16:20"/>
  </r>
  <r>
    <s v="UT-FPFS011S"/>
    <x v="0"/>
    <x v="3"/>
    <x v="8"/>
    <s v="DEF-02720"/>
    <s v="공통 _x000a_screen separate 버튼 클릭시 화면 깨짐"/>
    <x v="3"/>
    <s v="장경진"/>
    <s v="현영광"/>
    <s v="송희영"/>
    <s v="Online"/>
    <x v="0"/>
    <s v="기능"/>
    <x v="4"/>
    <s v=""/>
    <x v="2"/>
    <x v="4"/>
    <d v="2025-12-02T15:43:11"/>
    <d v="2025-12-29T10:32:47"/>
  </r>
  <r>
    <s v="UT-FPFS071M"/>
    <x v="0"/>
    <x v="3"/>
    <x v="8"/>
    <s v="DEF-02769"/>
    <s v="추기시 상태값 표기됨 (관리자 등록임으로 상태값 필요없음)"/>
    <x v="3"/>
    <s v="장경진"/>
    <s v="현영광"/>
    <s v="송희영"/>
    <s v="Online"/>
    <x v="0"/>
    <s v="기능"/>
    <x v="4"/>
    <s v=""/>
    <x v="2"/>
    <x v="4"/>
    <d v="2025-12-03T14:35:16"/>
    <d v="2025-12-29T10:51:11"/>
  </r>
  <r>
    <s v="UT-WESCAMN001S"/>
    <x v="0"/>
    <x v="3"/>
    <x v="13"/>
    <s v="DEF-02770"/>
    <s v="현재 접속중인 아이디 ~~~ 팝업 후 OTP 시간 표출 이상"/>
    <x v="3"/>
    <s v="임지훈"/>
    <s v="홍성민"/>
    <s v="장수정"/>
    <s v="Online"/>
    <x v="1"/>
    <s v="기타"/>
    <x v="4"/>
    <s v=""/>
    <x v="2"/>
    <x v="4"/>
    <d v="2025-12-03T14:36:01"/>
    <d v="2025-12-17T14:22:20"/>
  </r>
  <r>
    <s v="UT-FPFS071M"/>
    <x v="0"/>
    <x v="3"/>
    <x v="8"/>
    <s v="DEF-02771"/>
    <s v="마스터편의 내용이 수정가능한 노란색으로 표기 되며_x000a_클릭시 수정은 불가능함 (제어 불가능한 상태이어야 함)"/>
    <x v="3"/>
    <s v="장경진"/>
    <s v="현영광"/>
    <s v="송희영"/>
    <s v="Online"/>
    <x v="0"/>
    <s v="기능"/>
    <x v="4"/>
    <s v=""/>
    <x v="2"/>
    <x v="4"/>
    <d v="2025-12-03T14:37:03"/>
    <d v="2025-12-29T10:54:27"/>
  </r>
  <r>
    <s v="UT-FPFS071M"/>
    <x v="0"/>
    <x v="3"/>
    <x v="8"/>
    <s v="DEF-02772"/>
    <s v="OVM 항목 수정 가능함."/>
    <x v="3"/>
    <s v="장경진"/>
    <s v="현영광"/>
    <s v="송희영"/>
    <s v="Online"/>
    <x v="0"/>
    <s v="기능"/>
    <x v="4"/>
    <s v=""/>
    <x v="2"/>
    <x v="4"/>
    <d v="2025-12-03T14:38:14"/>
    <d v="2025-12-29T10:55:12"/>
  </r>
  <r>
    <s v="UT-RCCR004M"/>
    <x v="0"/>
    <x v="3"/>
    <x v="12"/>
    <s v="DEF-02809"/>
    <s v="flight 입력시 한글 입력 제한 추가요청"/>
    <x v="3"/>
    <s v="이미라"/>
    <s v="이미라"/>
    <s v="송희영"/>
    <s v="Online"/>
    <x v="0"/>
    <s v="기능"/>
    <x v="4"/>
    <s v=""/>
    <x v="2"/>
    <x v="4"/>
    <d v="2025-12-04T10:14:34"/>
    <d v="2026-01-27T14:07:10"/>
  </r>
  <r>
    <s v="UT-WESCASY015S"/>
    <x v="0"/>
    <x v="3"/>
    <x v="13"/>
    <s v="DEF-02810"/>
    <s v="기존 생성된 id 입력 시 _x000a_입력 칸에서 등록된 사용자 계정이라고 팝업이 뜨나_x000a_다음 스텝이 진행되고_x000a_저장하시겠습니까 까지 됨._x000a__x000a_이미 등록된~ 팝업 확인 누르면_x000a_id 입력값이 없어지도록 조치 _x000a__x000a_(fims,aoms 전파 필요 )"/>
    <x v="3"/>
    <s v="임지훈"/>
    <s v="홍성민"/>
    <s v="장수정"/>
    <s v="Online"/>
    <x v="1"/>
    <s v="기능"/>
    <x v="4"/>
    <s v=""/>
    <x v="0"/>
    <x v="4"/>
    <d v="2025-12-04T10:19:16"/>
    <d v="2025-12-22T14:25:47"/>
  </r>
  <r>
    <s v="UT-WESCASY015S"/>
    <x v="0"/>
    <x v="3"/>
    <x v="13"/>
    <s v="DEF-02811"/>
    <s v="이름 글자수제한필요_x000a_한글기준 20자까지만 입력/저장되도록 제한_x000a__x000a_FIMS,AOMS 동일"/>
    <x v="3"/>
    <s v="임지훈"/>
    <s v="홍성민"/>
    <s v="장수정"/>
    <s v="Online"/>
    <x v="1"/>
    <s v="데이터"/>
    <x v="4"/>
    <s v=""/>
    <x v="2"/>
    <x v="4"/>
    <d v="2025-12-04T10:25:05"/>
    <d v="2025-12-22T14:29:36"/>
  </r>
  <r>
    <s v="UT-ES-SP32"/>
    <x v="0"/>
    <x v="3"/>
    <x v="13"/>
    <s v="DEF-02818"/>
    <s v="이 메세지로 수신처리하는 테이블이 추가될 예정으로, 해당 테이블에 넣는 로직도 추후에 검증 필요"/>
    <x v="3"/>
    <s v="임지훈"/>
    <s v="김용진"/>
    <s v="정진성"/>
    <s v="프로시져"/>
    <x v="2"/>
    <s v="기능"/>
    <x v="4"/>
    <s v=""/>
    <x v="0"/>
    <x v="4"/>
    <d v="2025-12-04T11:04:28"/>
    <d v="2026-01-12T10:55:33"/>
  </r>
  <r>
    <s v="UT-GO11950S"/>
    <x v="1"/>
    <x v="3"/>
    <x v="0"/>
    <s v="DEF-03829"/>
    <s v="전주 데이터 있음에도 중간에 데이터 안나옴"/>
    <x v="3"/>
    <s v="신문호"/>
    <s v="신문호"/>
    <s v="신문호"/>
    <s v="Online"/>
    <x v="1"/>
    <s v="기능"/>
    <x v="4"/>
    <s v=""/>
    <x v="1"/>
    <x v="4"/>
    <d v="2026-02-04T10:21:50"/>
    <d v="2026-02-12T17:34:51"/>
  </r>
  <r>
    <s v="UT-GO42101S"/>
    <x v="1"/>
    <x v="3"/>
    <x v="0"/>
    <s v="DEF-03832"/>
    <s v="여러 시트 엑셀파일 업로드 기능 구현 안됨"/>
    <x v="3"/>
    <s v="신문호"/>
    <s v="김경준"/>
    <s v="신문호"/>
    <s v="Online"/>
    <x v="1"/>
    <s v="기능"/>
    <x v="4"/>
    <s v=""/>
    <x v="1"/>
    <x v="4"/>
    <d v="2026-02-04T10:42:28"/>
    <d v="2026-03-12T15:01:43"/>
  </r>
  <r>
    <s v="UT-GO12903S"/>
    <x v="1"/>
    <x v="3"/>
    <x v="0"/>
    <s v="DEF-03834"/>
    <s v="순번 정렬안됨"/>
    <x v="3"/>
    <s v="신문호"/>
    <s v="신문호"/>
    <s v="신문호"/>
    <s v="Online"/>
    <x v="0"/>
    <s v="기능"/>
    <x v="4"/>
    <s v=""/>
    <x v="2"/>
    <x v="4"/>
    <d v="2026-02-04T10:58:38"/>
    <d v="2026-02-13T10:09:33"/>
  </r>
  <r>
    <s v="UT-GO12903S"/>
    <x v="1"/>
    <x v="3"/>
    <x v="0"/>
    <s v="DEF-03836"/>
    <s v="실제환승객수 값이 안 맞음"/>
    <x v="3"/>
    <s v="신문호"/>
    <s v="신문호"/>
    <s v="신문호"/>
    <s v="Online"/>
    <x v="1"/>
    <s v="기능"/>
    <x v="4"/>
    <s v=""/>
    <x v="1"/>
    <x v="4"/>
    <d v="2026-02-04T11:00:24"/>
    <d v="2026-02-12T20:02:07"/>
  </r>
  <r>
    <s v="UT-AC01021S"/>
    <x v="4"/>
    <x v="2"/>
    <x v="9"/>
    <s v="DEF-02179"/>
    <s v="위젯 표출 후 위젯 설정창 닫아도 위젯은 유지되도록 변경 필요"/>
    <x v="2"/>
    <s v="조수일"/>
    <s v="안소정"/>
    <s v="최기현"/>
    <s v="Online"/>
    <x v="1"/>
    <s v="기능"/>
    <x v="4"/>
    <s v=""/>
    <x v="0"/>
    <x v="4"/>
    <d v="2025-09-29T14:44:05"/>
    <d v="2025-12-23T17:42:09"/>
  </r>
  <r>
    <s v="UT-AC01021S"/>
    <x v="4"/>
    <x v="2"/>
    <x v="9"/>
    <s v="DEF-02180"/>
    <s v="위젯 창이 General Mode에 종속되지 않도록 (General Mode를 닫아도 닫히지 않도록) 개선 필요"/>
    <x v="2"/>
    <s v="조수일"/>
    <s v="안소정"/>
    <s v="최기현"/>
    <s v="Online"/>
    <x v="0"/>
    <s v="기능"/>
    <x v="4"/>
    <s v=""/>
    <x v="2"/>
    <x v="4"/>
    <d v="2025-09-29T14:46:55"/>
    <d v="2025-12-23T17:42:21"/>
  </r>
  <r>
    <s v="UT-CM30029S"/>
    <x v="1"/>
    <x v="4"/>
    <x v="2"/>
    <s v="DEF-02476"/>
    <s v="화면 상단의 조회조건을 유형코드, 유형명(신규 추가), 항목코드, 항목명(구.항목설명) 순으로 조정하고,_x000a_유형명 조건 조회 기능을 신규 추가하여 주시기 바랍니다."/>
    <x v="4"/>
    <s v="이지연"/>
    <s v="김단호"/>
    <s v="이지연"/>
    <s v="Online"/>
    <x v="0"/>
    <s v="기능"/>
    <x v="4"/>
    <s v=""/>
    <x v="2"/>
    <x v="4"/>
    <d v="2025-11-20T19:18:56"/>
    <d v="2025-11-24T13:30:02"/>
  </r>
  <r>
    <s v="UT-CM40001S"/>
    <x v="1"/>
    <x v="4"/>
    <x v="2"/>
    <s v="DEF-02477"/>
    <s v="[결함현상]_x000a_NEW버튼을 클릭하여 당일 근무일지를 생성하여 작성한 상태에서 _x000a_다시 NEW버튼을 클릭하면_x000a_&quot;중복된 항목이 있습니다. 중복 항목을 제거하여 주십시요&quot; 메시지가 _x000a_표출되고, _x000a_저시정,강설,기타, CDM회의결과, NOTAM발령사항, 기타특이사항 항목이_x000a_초기화 되어 기존 입력값이 사라짐._x000a__x000a_[개선요청]_x000a_이미 작성된 근무일지가 있으면 NEW버튼이 눌러지지 않도록 비활성 처리되거나 &quot;이미 작성된 근무일지가 있습니다.&quot; 안내 메시지 표출 후 _x000a_기존 입력값이 유지되도록 수정 요청 드립니다."/>
    <x v="4"/>
    <s v="이지연"/>
    <s v="김단호"/>
    <s v="이지연"/>
    <s v="Online"/>
    <x v="1"/>
    <s v="기능"/>
    <x v="4"/>
    <s v=""/>
    <x v="2"/>
    <x v="4"/>
    <d v="2025-11-20T20:15:50"/>
    <d v="2025-11-24T13:15:55"/>
  </r>
  <r>
    <s v="UT-MESAC036S"/>
    <x v="0"/>
    <x v="3"/>
    <x v="15"/>
    <s v="DEF-02551"/>
    <s v="아래 사항이 제빙 대기 하위구분 이라는 것이 잘드러나도록 개선 필요_x000a_1. 제빙요청~후방견인전_x000a_2. 후방견인후~제빙장진입전"/>
    <x v="3"/>
    <s v="임지훈"/>
    <s v="이수빈"/>
    <s v="정진성"/>
    <s v="Online"/>
    <x v="0"/>
    <s v="UI"/>
    <x v="4"/>
    <s v=""/>
    <x v="2"/>
    <x v="4"/>
    <d v="2025-11-25T16:51:59"/>
    <d v="2026-01-12T10:38:47"/>
  </r>
  <r>
    <s v="UT-CARF018S"/>
    <x v="0"/>
    <x v="3"/>
    <x v="10"/>
    <s v="DEF-02498"/>
    <s v="EFT Pro_x000a_EFT JET_x000a_제약조건 확인 필요_x000a_시간정보 HH:MM 이면 0~24, 00~59 로 제약 필요_x000a_확인 후 결함내용 수정 에정"/>
    <x v="3"/>
    <s v="박영수"/>
    <s v="정연준"/>
    <s v="장수정"/>
    <s v="Online"/>
    <x v="0"/>
    <s v="기타"/>
    <x v="4"/>
    <s v=""/>
    <x v="2"/>
    <x v="4"/>
    <d v="2025-11-25T10:54:25"/>
    <d v="2025-12-22T14:58:18"/>
  </r>
  <r>
    <s v="UT-CASY011S"/>
    <x v="0"/>
    <x v="3"/>
    <x v="10"/>
    <s v="DEF-02550"/>
    <s v="맵핑 처리 후 에도_x000a_사유 란이 남아 있음_x000a__x000a_--&gt; 팝업 창에 사유 기입으로 조치_x000a_결함 [DEF-02535] 참고"/>
    <x v="3"/>
    <s v="박영수"/>
    <s v="정연준"/>
    <s v="장수정"/>
    <s v="Online"/>
    <x v="1"/>
    <s v="기타"/>
    <x v="4"/>
    <s v=""/>
    <x v="2"/>
    <x v="4"/>
    <d v="2025-11-25T16:51:41"/>
    <d v="2025-12-29T13:49:36"/>
  </r>
  <r>
    <s v="UT-ES-SP32"/>
    <x v="0"/>
    <x v="3"/>
    <x v="13"/>
    <s v="DEF-02554"/>
    <s v="해당 되는 키가 없는데 MST TY 'U/D'로 들어오는 경우 정상처리 시키지 말고 오류로그 생성"/>
    <x v="3"/>
    <s v="임지훈"/>
    <s v="김용진"/>
    <s v="정진성"/>
    <s v="프로시져"/>
    <x v="0"/>
    <s v="기능"/>
    <x v="4"/>
    <s v=""/>
    <x v="2"/>
    <x v="4"/>
    <d v="2025-11-25T17:24:42"/>
    <d v="2026-01-12T10:58:14"/>
  </r>
  <r>
    <s v="UT-AC08012S"/>
    <x v="2"/>
    <x v="3"/>
    <x v="9"/>
    <s v="DEF-03481"/>
    <s v="조업사 추가시 정의되지 않은 경고창이 출력됨"/>
    <x v="3"/>
    <s v="조수일"/>
    <s v="안소정"/>
    <s v="조수일"/>
    <s v="Online"/>
    <x v="1"/>
    <s v="기능"/>
    <x v="4"/>
    <s v=""/>
    <x v="2"/>
    <x v="4"/>
    <d v="2026-01-19T17:35:50"/>
    <d v="2026-02-27T15:57:23"/>
  </r>
  <r>
    <s v="UT-GO-SP69"/>
    <x v="0"/>
    <x v="0"/>
    <x v="0"/>
    <s v="DEF-03483"/>
    <s v="[1] 조회 데이터가 없음"/>
    <x v="0"/>
    <s v="신문호"/>
    <s v="정병환"/>
    <s v="기인보"/>
    <s v="프로시져"/>
    <x v="1"/>
    <s v="기능"/>
    <x v="4"/>
    <s v=""/>
    <x v="1"/>
    <x v="4"/>
    <d v="2026-01-20T09:04:50"/>
    <d v="2026-01-23T13:34:14"/>
  </r>
  <r>
    <s v="UT-CM20016S"/>
    <x v="1"/>
    <x v="1"/>
    <x v="2"/>
    <s v="DEF-03487"/>
    <s v="[S_3-1]해더툴팁 표기 오류_x000a_Pb 마우스 오버 시 Actual Start Up Request Time 으로 표기됨_x000a_"/>
    <x v="1"/>
    <s v="이지연"/>
    <s v="김은정"/>
    <s v="장희경"/>
    <s v="Online"/>
    <x v="1"/>
    <s v="기능"/>
    <x v="4"/>
    <s v=""/>
    <x v="2"/>
    <x v="4"/>
    <d v="2026-01-20T09:23:47"/>
    <d v="2026-01-22T16:07:25"/>
  </r>
  <r>
    <s v="UT-CM20030S"/>
    <x v="1"/>
    <x v="1"/>
    <x v="2"/>
    <s v="DEF-03520"/>
    <s v="[S_1]Alarm 있는 그리드 선택 후 Alarm 없는 그리드 선택하는 경우 하단  Alarm 이 계속 활성화 되어 있음 _x000a_(출발편운항정보관리 와 동일함)"/>
    <x v="1"/>
    <s v="이지연"/>
    <s v="김은정"/>
    <s v="장희경"/>
    <s v="Online"/>
    <x v="0"/>
    <s v="기능"/>
    <x v="4"/>
    <s v=""/>
    <x v="2"/>
    <x v="4"/>
    <d v="2026-01-20T10:56:59"/>
    <d v="2026-01-22T16:31:02"/>
  </r>
  <r>
    <s v="UT-CM20016S"/>
    <x v="1"/>
    <x v="1"/>
    <x v="2"/>
    <s v="DEF-03531"/>
    <s v="[X_1]필터적용 관련 제안_x000a_그리드 필터 설정 시 &quot;Alert&quot; 컬럼의 필터 기준을 Alert 있음/없음 혹은 업무적으로 필터링 가능한 조건을 명시해줌이 어떨지 제안드립니다.  _x000a__x000a_참고로 출발편 운항정보관리(월)  에 적용된 grid 에는 Alert는 필터조건이 없습니다."/>
    <x v="1"/>
    <s v="이지연"/>
    <s v="김은정"/>
    <s v="장희경"/>
    <s v="Online"/>
    <x v="0"/>
    <s v="기타"/>
    <x v="4"/>
    <s v=""/>
    <x v="2"/>
    <x v="4"/>
    <d v="2026-01-20T13:01:32"/>
    <d v="2026-01-22T16:05:52"/>
  </r>
  <r>
    <s v="UT-RSCI022S"/>
    <x v="1"/>
    <x v="1"/>
    <x v="5"/>
    <s v="DEF-03550"/>
    <s v="[C_7]_x000a_값 수정 후 원복해도 왼쪽 아이콘이 사라지지 않음"/>
    <x v="1"/>
    <s v="유경섭"/>
    <s v="이수연"/>
    <s v="권아윤"/>
    <s v="Online"/>
    <x v="0"/>
    <s v="표준"/>
    <x v="4"/>
    <s v=""/>
    <x v="2"/>
    <x v="4"/>
    <d v="2026-01-20T13:48:02"/>
    <d v="2026-02-25T14:20:12"/>
  </r>
  <r>
    <s v="UT-GO-SP121"/>
    <x v="0"/>
    <x v="0"/>
    <x v="0"/>
    <s v="DEF-03552"/>
    <s v="1 에러메시지"/>
    <x v="0"/>
    <s v="신문호"/>
    <s v="신문호"/>
    <s v="기인보"/>
    <s v="프로시져"/>
    <x v="1"/>
    <s v="기능"/>
    <x v="4"/>
    <s v=""/>
    <x v="1"/>
    <x v="4"/>
    <d v="2026-01-20T13:53:30"/>
    <d v="2026-01-23T11:37:23"/>
  </r>
  <r>
    <s v="UT-GO61602R"/>
    <x v="0"/>
    <x v="0"/>
    <x v="0"/>
    <s v="DEF-03555"/>
    <s v="[X-4] UT-GO61602R (활주로상세기상현황_리포트)_x000a_시나리오 1. 단위 시험 케이스는 UT-GO61602R (A-CDM 우수항공사선정_리포트)"/>
    <x v="0"/>
    <s v="신문호"/>
    <s v="박정구"/>
    <s v="최교순"/>
    <s v="Online"/>
    <x v="0"/>
    <s v="기타"/>
    <x v="4"/>
    <s v=""/>
    <x v="2"/>
    <x v="4"/>
    <d v="2026-01-20T13:54:13"/>
    <d v="2026-01-28T11:00:13"/>
  </r>
  <r>
    <s v="UT-CASY043S"/>
    <x v="1"/>
    <x v="1"/>
    <x v="10"/>
    <s v="DEF-03582"/>
    <s v="[S_2] 최대 조회기간이 2일을 초과 할수 없는데 Timestamp에 값을 넣지 않으면 전체 Data를 다 가져 옴 "/>
    <x v="1"/>
    <s v="박영수"/>
    <s v="최민지"/>
    <s v="김승무"/>
    <s v="Online"/>
    <x v="1"/>
    <s v="기능"/>
    <x v="4"/>
    <s v=""/>
    <x v="2"/>
    <x v="4"/>
    <d v="2026-01-20T14:51:10"/>
    <d v="2026-02-04T14:35:05"/>
  </r>
  <r>
    <s v="UT-GO62402R"/>
    <x v="0"/>
    <x v="0"/>
    <x v="0"/>
    <s v="DEF-03593"/>
    <s v="[X-4] UT-GO62402R (악기상 인쇄)가 _x000a_단위시험 케이스가 UT-GO51235R(A-CDM 우수항공사선정_리포트) 되어 _x000a_있고  단위 테스트 결과 증적도 A-CDM 우수항공사선정_리포트 되어 있음"/>
    <x v="0"/>
    <s v="신문호"/>
    <s v="김경준"/>
    <s v="최교순"/>
    <s v="Online"/>
    <x v="0"/>
    <s v="기타"/>
    <x v="4"/>
    <s v=""/>
    <x v="2"/>
    <x v="4"/>
    <d v="2026-01-20T15:02:35"/>
    <d v="2026-01-26T10:12:28"/>
  </r>
  <r>
    <s v="UT-ES-SP34"/>
    <x v="0"/>
    <x v="3"/>
    <x v="13"/>
    <s v="DEF-02819"/>
    <s v="DEL_YN 컬럼 FIMS와 정합성 맞추기 위해 AC PL과 확인하여 컬럼 추가 등 방안 강구"/>
    <x v="3"/>
    <s v="임지훈"/>
    <s v="김용진"/>
    <s v="정진성"/>
    <s v="프로시져"/>
    <x v="1"/>
    <s v="인터페이스"/>
    <x v="4"/>
    <s v=""/>
    <x v="0"/>
    <x v="4"/>
    <d v="2025-12-04T11:05:25"/>
    <d v="2026-01-12T10:52:50"/>
  </r>
  <r>
    <s v="UT-WESCASY019S"/>
    <x v="0"/>
    <x v="3"/>
    <x v="13"/>
    <s v="DEF-02823"/>
    <s v="_x000a_빨간네모 날짜,시간 가운데정렬"/>
    <x v="3"/>
    <s v="임지훈"/>
    <s v="홍성민"/>
    <s v="장수정"/>
    <s v="Online"/>
    <x v="0"/>
    <s v="UI"/>
    <x v="4"/>
    <s v=""/>
    <x v="2"/>
    <x v="4"/>
    <d v="2025-12-04T13:22:30"/>
    <d v="2025-12-22T14:38:42"/>
  </r>
  <r>
    <s v="UT-WESCASY019S"/>
    <x v="0"/>
    <x v="3"/>
    <x v="13"/>
    <s v="DEF-02824"/>
    <s v="시작일보다 종료일이 앞선데 otp발송됨"/>
    <x v="3"/>
    <s v="임지훈"/>
    <s v="홍성민"/>
    <s v="장수정"/>
    <s v="Online"/>
    <x v="0"/>
    <s v="기능"/>
    <x v="4"/>
    <s v=""/>
    <x v="0"/>
    <x v="4"/>
    <d v="2025-12-04T13:22:51"/>
    <d v="2025-12-22T14:42:34"/>
  </r>
  <r>
    <s v="UT-WESCASY019S"/>
    <x v="0"/>
    <x v="3"/>
    <x v="13"/>
    <s v="DEF-02826"/>
    <s v="버튼 가운데에 위치 "/>
    <x v="3"/>
    <s v="임지훈"/>
    <s v="홍성민"/>
    <s v="장수정"/>
    <s v="Online"/>
    <x v="0"/>
    <s v="UI"/>
    <x v="4"/>
    <s v=""/>
    <x v="2"/>
    <x v="4"/>
    <d v="2025-12-04T13:25:33"/>
    <d v="2025-12-22T14:42:10"/>
  </r>
  <r>
    <s v="UT-WESCASY021S"/>
    <x v="0"/>
    <x v="3"/>
    <x v="13"/>
    <s v="DEF-02834"/>
    <s v="new 로 게시글 등록 시_x000a_팝업 내 module type,  board name이 (화면상 board type)_x000a_화면에  module type,  board name 과 동일하게 자동 입력되게 개선"/>
    <x v="3"/>
    <s v="임지훈"/>
    <s v="홍성민"/>
    <s v="장수정"/>
    <s v="Online"/>
    <x v="0"/>
    <s v="기타"/>
    <x v="4"/>
    <s v=""/>
    <x v="2"/>
    <x v="4"/>
    <d v="2025-12-04T13:55:47"/>
    <d v="2025-12-19T09:46:08"/>
  </r>
  <r>
    <s v="UT-ES-SP38"/>
    <x v="0"/>
    <x v="3"/>
    <x v="13"/>
    <s v="DEF-02836"/>
    <s v="TN_AC_TOW_DEICE_APRV 테이블에 넣는 로직 검증 미수행"/>
    <x v="3"/>
    <s v="임지훈"/>
    <s v="김용진"/>
    <s v="정진성"/>
    <s v="프로시져"/>
    <x v="0"/>
    <s v="기능"/>
    <x v="4"/>
    <s v=""/>
    <x v="0"/>
    <x v="4"/>
    <d v="2025-12-04T14:18:23"/>
    <d v="2026-01-12T10:57:13"/>
  </r>
  <r>
    <s v="UT-ES-SP32"/>
    <x v="0"/>
    <x v="3"/>
    <x v="13"/>
    <s v="DEF-02838"/>
    <s v="CA_RCV_MSTR 에 넣는 CA 프로시져 호출 로직 추가 후 검증 필요_x000a_(다른 ESB 수신 프로시져 모두 동일)"/>
    <x v="3"/>
    <s v="임지훈"/>
    <s v="김용진"/>
    <s v="정진성"/>
    <s v="프로시져"/>
    <x v="2"/>
    <s v="인터페이스"/>
    <x v="4"/>
    <s v=""/>
    <x v="0"/>
    <x v="4"/>
    <d v="2025-12-04T14:20:21"/>
    <d v="2026-01-12T10:55:53"/>
  </r>
  <r>
    <s v="UT-CM10004M"/>
    <x v="0"/>
    <x v="3"/>
    <x v="2"/>
    <s v="DEF-02854"/>
    <s v="신규 등록 시 Alert 처리그룹 등록 먼저 하면 캡처의 오류 발생"/>
    <x v="3"/>
    <s v="이지연"/>
    <s v="김은정"/>
    <s v="장세민"/>
    <s v="Online"/>
    <x v="1"/>
    <s v="기능"/>
    <x v="4"/>
    <s v=""/>
    <x v="0"/>
    <x v="4"/>
    <d v="2025-12-04T15:40:33"/>
    <d v="2025-12-19T18:47:19"/>
  </r>
  <r>
    <s v="UT-CM10004S"/>
    <x v="0"/>
    <x v="3"/>
    <x v="2"/>
    <s v="DEF-02857"/>
    <s v="왜 Alert처리 그룹등록 시 오류가 발생할까요?"/>
    <x v="3"/>
    <s v="이지연"/>
    <s v="김은정"/>
    <s v="장세민"/>
    <s v="Online"/>
    <x v="1"/>
    <s v="기능"/>
    <x v="4"/>
    <s v=""/>
    <x v="0"/>
    <x v="4"/>
    <d v="2025-12-04T15:45:05"/>
    <d v="2025-12-19T18:30:56"/>
  </r>
  <r>
    <s v="UT-WESCASY022S"/>
    <x v="0"/>
    <x v="3"/>
    <x v="13"/>
    <s v="DEF-02861"/>
    <s v="가운데정렬"/>
    <x v="3"/>
    <s v="임지훈"/>
    <s v="홍성민"/>
    <s v="장수정"/>
    <s v="Online"/>
    <x v="0"/>
    <s v="UI"/>
    <x v="4"/>
    <s v=""/>
    <x v="2"/>
    <x v="4"/>
    <d v="2025-12-04T15:51:19"/>
    <d v="2025-12-19T09:35:17"/>
  </r>
  <r>
    <s v="UT-WESCASY024S"/>
    <x v="0"/>
    <x v="3"/>
    <x v="13"/>
    <s v="DEF-02869"/>
    <s v="저장 불가_x000a__x000a_+_x000a_공개여부 closed y/n 영문이 직관적이지 않음_x000a_private y/n?_x000a_private/public? _x000a_"/>
    <x v="3"/>
    <s v="임지훈"/>
    <s v="홍성민"/>
    <s v="장수정"/>
    <s v="Online"/>
    <x v="1"/>
    <s v="기능"/>
    <x v="4"/>
    <s v=""/>
    <x v="0"/>
    <x v="4"/>
    <d v="2025-12-04T16:00:53"/>
    <d v="2026-01-14T16:23:42"/>
  </r>
  <r>
    <s v="UT-RS-SP68"/>
    <x v="1"/>
    <x v="1"/>
    <x v="5"/>
    <s v="DEF-03747"/>
    <s v="[S_2]_x000a_샘플데이터 생성 후 프로시저 실행시 다음 무결성제약에러가 발생 "/>
    <x v="1"/>
    <s v="유경섭"/>
    <s v="양우창"/>
    <s v="권아윤"/>
    <s v="프로시져"/>
    <x v="1"/>
    <s v="기능"/>
    <x v="4"/>
    <s v=""/>
    <x v="0"/>
    <x v="4"/>
    <d v="2026-01-23T10:12:48"/>
    <d v="2026-02-25T13:59:53"/>
  </r>
  <r>
    <s v="UT-RSFI001S"/>
    <x v="1"/>
    <x v="1"/>
    <x v="5"/>
    <s v="DEF-03774"/>
    <s v="[S_3] _x000a_시작일이 종료일보다 커도 입력/조회가 됨 _x000a_"/>
    <x v="1"/>
    <s v="유경섭"/>
    <s v="이수연"/>
    <s v="권아윤"/>
    <s v="Online"/>
    <x v="1"/>
    <s v="기능"/>
    <x v="4"/>
    <s v=""/>
    <x v="0"/>
    <x v="4"/>
    <d v="2026-01-23T15:03:21"/>
    <d v="2026-02-25T10:08:51"/>
  </r>
  <r>
    <s v="UT-RSFI001S"/>
    <x v="1"/>
    <x v="1"/>
    <x v="5"/>
    <s v="DEF-03775"/>
    <s v="[X_1]_x000a_엔터로 검색이 되면 좋을것같습니다 "/>
    <x v="1"/>
    <s v="유경섭"/>
    <s v="이수연"/>
    <s v="권아윤"/>
    <s v="Online"/>
    <x v="0"/>
    <s v="UI"/>
    <x v="4"/>
    <s v=""/>
    <x v="2"/>
    <x v="4"/>
    <d v="2026-01-23T15:04:23"/>
    <d v="2026-02-25T11:04:19"/>
  </r>
  <r>
    <s v="UT-GO12805R"/>
    <x v="0"/>
    <x v="0"/>
    <x v="0"/>
    <s v="DEF-03779"/>
    <s v="[asis] 데이터 값 불일치"/>
    <x v="0"/>
    <s v="신문호"/>
    <s v="김경준"/>
    <s v="기인보"/>
    <s v="Online"/>
    <x v="1"/>
    <s v="데이터"/>
    <x v="4"/>
    <s v=""/>
    <x v="0"/>
    <x v="4"/>
    <d v="2026-01-26T10:11:56"/>
    <d v="2026-03-25T16:43:16"/>
  </r>
  <r>
    <s v="UT-RCPK013M"/>
    <x v="0"/>
    <x v="0"/>
    <x v="12"/>
    <s v="DEF-03791"/>
    <s v="주기가능 항공기 기종 리스트 못찾음"/>
    <x v="0"/>
    <s v="이미라"/>
    <s v="이미라"/>
    <s v="이경호"/>
    <s v="Online"/>
    <x v="0"/>
    <s v="데이터"/>
    <x v="4"/>
    <s v=""/>
    <x v="0"/>
    <x v="4"/>
    <d v="2026-01-26T14:19:31"/>
    <d v="2026-01-27T16:01:09"/>
  </r>
  <r>
    <s v="UT-MESAC014S"/>
    <x v="0"/>
    <x v="0"/>
    <x v="15"/>
    <s v="DEF-03794"/>
    <s v="단위테스트 시나리오와 증적 비교 시, 결과 값이 서로 다름_x000a_(시나리오에서 7C로 조회 시, 필터링이 되지만 현 화면에서 KE273으로 조회 시 필터링 안됨)"/>
    <x v="0"/>
    <s v="임지훈"/>
    <s v="이수빈"/>
    <s v="이동현"/>
    <s v="Online"/>
    <x v="0"/>
    <s v="기능"/>
    <x v="4"/>
    <s v=""/>
    <x v="0"/>
    <x v="4"/>
    <d v="2026-01-26T15:56:05"/>
    <d v="2026-01-29T09:24:47"/>
  </r>
  <r>
    <s v="UT-FSEX020L"/>
    <x v="0"/>
    <x v="3"/>
    <x v="6"/>
    <s v="DEF-02607"/>
    <s v="보고서 인쇄시 장소가 코드명이 아닌 코드로 나옴."/>
    <x v="3"/>
    <s v="임소정"/>
    <s v="임소정"/>
    <s v="장수정"/>
    <s v="Online"/>
    <x v="1"/>
    <s v="데이터"/>
    <x v="4"/>
    <s v=""/>
    <x v="0"/>
    <x v="4"/>
    <d v="2025-11-28T14:20:24"/>
    <d v="2026-01-02T10:40:02"/>
  </r>
  <r>
    <s v="UT-CPFA011S"/>
    <x v="0"/>
    <x v="3"/>
    <x v="14"/>
    <s v="DEF-02679"/>
    <s v="DB에 타임스탬프 작성 시 UTC와 KST가 혼용되는 것 같음. KST로 통일 필요"/>
    <x v="3"/>
    <s v="장경진"/>
    <s v="이영석"/>
    <s v="정진성"/>
    <s v="Online"/>
    <x v="0"/>
    <s v="기능"/>
    <x v="4"/>
    <s v=""/>
    <x v="2"/>
    <x v="4"/>
    <d v="2025-12-01T16:12:17"/>
    <d v="2026-02-05T14:02:02"/>
  </r>
  <r>
    <s v="UT-FPFS011S"/>
    <x v="0"/>
    <x v="3"/>
    <x v="8"/>
    <s v="DEF-02685"/>
    <s v="하단 optin 란의 조건 입력 후 적용시 해당 내용으로 조회 안됨"/>
    <x v="3"/>
    <s v="장경진"/>
    <s v="현영광"/>
    <s v="송희영"/>
    <s v="Online"/>
    <x v="0"/>
    <s v="기타"/>
    <x v="4"/>
    <s v=""/>
    <x v="2"/>
    <x v="4"/>
    <d v="2025-12-02T09:49:22"/>
    <d v="2025-12-17T10:39:38"/>
  </r>
  <r>
    <s v="UT-FPFS011S"/>
    <x v="0"/>
    <x v="3"/>
    <x v="8"/>
    <s v="DEF-02686"/>
    <s v="반기 생성 여부 표시 안됌_x000a_db 조회상 해당 내역 y 이나 화면 조회시 표기 없음"/>
    <x v="3"/>
    <s v="장경진"/>
    <s v="현영광"/>
    <s v="송희영"/>
    <s v="Online"/>
    <x v="0"/>
    <s v="기능"/>
    <x v="4"/>
    <s v=""/>
    <x v="2"/>
    <x v="4"/>
    <d v="2025-12-02T10:10:11"/>
    <d v="2025-12-29T10:30:42"/>
  </r>
  <r>
    <s v="UT-FPFS011S"/>
    <x v="0"/>
    <x v="3"/>
    <x v="8"/>
    <s v="DEF-02687"/>
    <s v="엑셀 다운로드시 인디케이터 idc 컬럼 값이 표기 되지 않음."/>
    <x v="3"/>
    <s v="장경진"/>
    <s v="현영광"/>
    <s v="송희영"/>
    <s v="Online"/>
    <x v="0"/>
    <s v="기능"/>
    <x v="4"/>
    <s v=""/>
    <x v="2"/>
    <x v="4"/>
    <d v="2025-12-02T10:14:59"/>
    <d v="2025-12-17T10:53:53"/>
  </r>
  <r>
    <s v="UT-FPFS011S"/>
    <x v="0"/>
    <x v="3"/>
    <x v="8"/>
    <s v="DEF-02705"/>
    <s v="슬레이브편에서 마스터에 대한 편명이_x000a_비정상적으로 표출됨"/>
    <x v="3"/>
    <s v="장경진"/>
    <s v="현영광"/>
    <s v="송희영"/>
    <s v="Online"/>
    <x v="1"/>
    <s v="프로세스"/>
    <x v="4"/>
    <s v=""/>
    <x v="2"/>
    <x v="4"/>
    <d v="2025-12-02T15:08:48"/>
    <d v="2025-12-19T10:38:43"/>
  </r>
  <r>
    <s v="UT-FPFS011S"/>
    <x v="0"/>
    <x v="3"/>
    <x v="8"/>
    <s v="DEF-02707"/>
    <s v="실행시 오류 팝업 노출됨"/>
    <x v="3"/>
    <s v="장경진"/>
    <s v="현영광"/>
    <s v="송희영"/>
    <s v="Online"/>
    <x v="1"/>
    <s v="기능"/>
    <x v="4"/>
    <s v=""/>
    <x v="2"/>
    <x v="4"/>
    <d v="2025-12-02T15:11:23"/>
    <d v="2025-12-19T10:47:47"/>
  </r>
  <r>
    <s v="UT-AC50010S"/>
    <x v="1"/>
    <x v="1"/>
    <x v="9"/>
    <s v="DEF-03595"/>
    <s v="[S_38] 제빙종료시간 입력 시 입력한 값이 반영되지 않음"/>
    <x v="1"/>
    <s v="조수일"/>
    <s v="구혜지"/>
    <s v="강도훈"/>
    <s v="Online"/>
    <x v="1"/>
    <s v="기능"/>
    <x v="4"/>
    <s v=""/>
    <x v="2"/>
    <x v="4"/>
    <d v="2026-01-20T15:04:35"/>
    <d v="2026-01-22T09:05:58"/>
  </r>
  <r>
    <s v="UT-WESRS011S"/>
    <x v="1"/>
    <x v="1"/>
    <x v="13"/>
    <s v="DEF-03596"/>
    <s v="[X_2]데이터가 없어 테스트 불가"/>
    <x v="1"/>
    <s v="임지훈"/>
    <s v="홍성민"/>
    <s v="윤성훈"/>
    <s v="Online"/>
    <x v="0"/>
    <s v="데이터"/>
    <x v="4"/>
    <s v=""/>
    <x v="2"/>
    <x v="4"/>
    <d v="2026-01-20T15:05:26"/>
    <d v="2026-02-04T17:27:42"/>
  </r>
  <r>
    <s v="UT-CASY046S"/>
    <x v="1"/>
    <x v="1"/>
    <x v="10"/>
    <s v="DEF-03597"/>
    <s v="[S_3]DATA에 값을 넣지 않으면 전체 DATA가 조회 됨"/>
    <x v="1"/>
    <s v="박영수"/>
    <s v="최민지"/>
    <s v="김승무"/>
    <s v="Online"/>
    <x v="1"/>
    <s v="기능"/>
    <x v="4"/>
    <s v=""/>
    <x v="2"/>
    <x v="4"/>
    <d v="2026-01-20T15:06:20"/>
    <d v="2026-02-04T14:38:24"/>
  </r>
  <r>
    <s v="UT-PM10104S"/>
    <x v="0"/>
    <x v="0"/>
    <x v="3"/>
    <s v="DEF-03598"/>
    <s v="[S-13] UT-PM10104S_x000a_엑셀 다운로드 시 화면에 노출되는 정보와 다른 정보가 노출되며, 일부 항목이 빈 값으로 노출됨_x000a_(Xovis정보 탭에서도 동일 결함 발생)"/>
    <x v="0"/>
    <s v="염희석"/>
    <s v="pmtbd3"/>
    <s v="조은지"/>
    <s v="Online"/>
    <x v="1"/>
    <s v="기능"/>
    <x v="4"/>
    <s v=""/>
    <x v="0"/>
    <x v="4"/>
    <d v="2026-01-20T15:06:24"/>
    <d v="2026-01-26T16:49:34"/>
  </r>
  <r>
    <s v="UT-PM10104S"/>
    <x v="0"/>
    <x v="0"/>
    <x v="3"/>
    <s v="DEF-03604"/>
    <s v="[C-13] UT-PM10104S_x000a_탑승권발급일자/시간 필터링 기능이 정상 작동하지 않음_x000a_(Xovis정보 탭에서도 동일 결함 발생)_x000a_1. 00:00 ~ 02:00 시로 필터링한 경우 정상 작동_x000a_2. 00:00 ~ 06:00 시로 필터링한 경우 04:28 이전 내역이 필터링되지 않음"/>
    <x v="0"/>
    <s v="염희석"/>
    <s v="pmtbd3"/>
    <s v="조은지"/>
    <s v="Online"/>
    <x v="1"/>
    <s v="기능"/>
    <x v="4"/>
    <s v=""/>
    <x v="0"/>
    <x v="4"/>
    <d v="2026-01-20T15:20:54"/>
    <d v="2026-01-26T16:51:26"/>
  </r>
  <r>
    <s v="UT-FPMG059M"/>
    <x v="1"/>
    <x v="1"/>
    <x v="8"/>
    <s v="DEF-03605"/>
    <s v="[C_15] 날짜 포맷에 맞지 않는 형식이 저장됨"/>
    <x v="1"/>
    <s v="장경진"/>
    <s v="현영광"/>
    <s v="최중혁"/>
    <s v="Online"/>
    <x v="1"/>
    <s v="데이터"/>
    <x v="4"/>
    <s v=""/>
    <x v="1"/>
    <x v="4"/>
    <d v="2026-01-20T15:25:07"/>
    <d v="2026-01-22T16:06:55"/>
  </r>
  <r>
    <s v="UT-MESMF082S"/>
    <x v="0"/>
    <x v="0"/>
    <x v="15"/>
    <s v="DEF-03610"/>
    <s v="[S-X] 계정 등록 시, 소속사 란에 경항공사 분류 미 존재_x000a_(User List 그리드에서 업체 구분 항목이 'LIGHTPLANE' 항목 미 존재)"/>
    <x v="0"/>
    <s v="임지훈"/>
    <s v="홍성민"/>
    <s v="이동현"/>
    <s v="Online"/>
    <x v="1"/>
    <s v="기능"/>
    <x v="4"/>
    <s v=""/>
    <x v="0"/>
    <x v="4"/>
    <d v="2026-01-20T15:58:55"/>
    <d v="2026-01-29T09:04:50"/>
  </r>
  <r>
    <s v="UT-CASY051S"/>
    <x v="1"/>
    <x v="1"/>
    <x v="10"/>
    <s v="DEF-03611"/>
    <s v="[C_7]필수값 일자를 넣지 않을때 정확한 메세지가 나오지 않음_x000a_[C_3} 화면의 첫 째 필드에 커셔가 Set focus되어 있지 않음_x000a_[X_001]테스트  시나리오에는 조회시작일자,종료일자에 데한 체크시나리오가 있는데, 테스트 화면에 날자는 단일 입력날자로 되어 있음.  테스트시나리오 수정 필요"/>
    <x v="1"/>
    <s v="박영수"/>
    <s v="최민지"/>
    <s v="김승무"/>
    <s v="Online"/>
    <x v="1"/>
    <s v="기능"/>
    <x v="4"/>
    <s v=""/>
    <x v="2"/>
    <x v="4"/>
    <d v="2026-01-20T16:00:33"/>
    <d v="2026-02-04T14:51:11"/>
  </r>
  <r>
    <s v="UT-GO11901S"/>
    <x v="0"/>
    <x v="0"/>
    <x v="0"/>
    <s v="DEF-03612"/>
    <s v=" 그래프 개선작업 중임"/>
    <x v="0"/>
    <s v="신문호"/>
    <s v="박정구"/>
    <s v="기인보"/>
    <s v="Online"/>
    <x v="0"/>
    <s v="기능"/>
    <x v="4"/>
    <s v=""/>
    <x v="1"/>
    <x v="4"/>
    <d v="2026-01-20T16:19:48"/>
    <d v="2026-01-27T15:41:09"/>
  </r>
  <r>
    <s v="UT-FSEY052E"/>
    <x v="0"/>
    <x v="0"/>
    <x v="6"/>
    <s v="DEF-03621"/>
    <s v="[s-1]_x000a_-2025년 연간 평균 출동시간은 있으나, 월간 평균 출동시간 조회에는 자료가 없는 사례. _x000a_"/>
    <x v="0"/>
    <s v="임소정"/>
    <s v="임소정"/>
    <s v="전태상"/>
    <s v="Online"/>
    <x v="1"/>
    <s v="기능"/>
    <x v="4"/>
    <s v=""/>
    <x v="2"/>
    <x v="4"/>
    <d v="2026-01-20T16:58:00"/>
    <d v="2026-01-22T16:01:56"/>
  </r>
  <r>
    <s v="UT-GO12103R"/>
    <x v="0"/>
    <x v="0"/>
    <x v="0"/>
    <s v="DEF-03622"/>
    <s v="[s2-2] 숫자 불일치"/>
    <x v="0"/>
    <s v="신문호"/>
    <s v="박정구"/>
    <s v="기인보"/>
    <s v="Online"/>
    <x v="1"/>
    <s v="기능"/>
    <x v="4"/>
    <s v=""/>
    <x v="1"/>
    <x v="4"/>
    <d v="2026-01-20T16:58:18"/>
    <d v="2026-03-24T14:50:02"/>
  </r>
  <r>
    <s v="UT-GO12105R"/>
    <x v="0"/>
    <x v="0"/>
    <x v="0"/>
    <s v="DEF-03624"/>
    <s v="[s-4] 숫자 불일치"/>
    <x v="0"/>
    <s v="신문호"/>
    <s v="박정구"/>
    <s v="기인보"/>
    <s v="Online"/>
    <x v="1"/>
    <s v="기능"/>
    <x v="4"/>
    <s v=""/>
    <x v="1"/>
    <x v="4"/>
    <d v="2026-01-20T17:08:25"/>
    <d v="2026-03-24T14:59:22"/>
  </r>
  <r>
    <s v="UT-ES-SP166"/>
    <x v="1"/>
    <x v="1"/>
    <x v="13"/>
    <s v="DEF-03629"/>
    <s v="[S_1] sql 오류발생"/>
    <x v="1"/>
    <s v="임지훈"/>
    <s v="김용진"/>
    <s v="윤성훈"/>
    <s v="프로시져"/>
    <x v="1"/>
    <s v="기능"/>
    <x v="4"/>
    <s v=""/>
    <x v="0"/>
    <x v="4"/>
    <d v="2026-01-21T09:51:10"/>
    <d v="2026-02-10T15:19:53"/>
  </r>
  <r>
    <s v="UT-ES-SP167"/>
    <x v="1"/>
    <x v="1"/>
    <x v="13"/>
    <s v="DEF-03630"/>
    <s v="[S_1] sql 오류발생"/>
    <x v="1"/>
    <s v="임지훈"/>
    <s v="김용진"/>
    <s v="윤성훈"/>
    <s v="프로시져"/>
    <x v="1"/>
    <s v="기능"/>
    <x v="4"/>
    <s v=""/>
    <x v="0"/>
    <x v="4"/>
    <d v="2026-01-21T09:58:05"/>
    <d v="2026-02-10T15:20:42"/>
  </r>
  <r>
    <s v="UT-GO-SP18"/>
    <x v="0"/>
    <x v="0"/>
    <x v="0"/>
    <s v="DEF-03636"/>
    <s v="step 2 에러"/>
    <x v="0"/>
    <s v="신문호"/>
    <s v="정병환"/>
    <s v="기인보"/>
    <s v="프로시져"/>
    <x v="1"/>
    <s v="기능"/>
    <x v="4"/>
    <s v=""/>
    <x v="1"/>
    <x v="4"/>
    <d v="2026-01-21T10:18:30"/>
    <d v="2026-01-23T13:16:45"/>
  </r>
  <r>
    <s v="UT-WESCASY025S"/>
    <x v="0"/>
    <x v="3"/>
    <x v="13"/>
    <s v="DEF-02870"/>
    <s v="제목, 내용 입력가능 글자수가 적음_x000a_제목 2배_x000a_내용 3배 요청_x000a__x000a_+ 일자 가운데정렬"/>
    <x v="3"/>
    <s v="임지훈"/>
    <s v="홍성민"/>
    <s v="장수정"/>
    <s v="Online"/>
    <x v="0"/>
    <s v="기타"/>
    <x v="4"/>
    <s v=""/>
    <x v="2"/>
    <x v="4"/>
    <d v="2025-12-04T16:09:03"/>
    <d v="2026-01-14T16:22:13"/>
  </r>
  <r>
    <s v="UT-WESCASY027S"/>
    <x v="0"/>
    <x v="3"/>
    <x v="13"/>
    <s v="DEF-02871"/>
    <s v="저장 후 아래 행으로 선택됨 _x000a_저장 시 선택된 행에 선택커서? 위치_x000a__x000a_그림: CA1212 저장 후 아래 행CAA0000으로 선택된 화면"/>
    <x v="3"/>
    <s v="임지훈"/>
    <s v="홍성민"/>
    <s v="장수정"/>
    <s v="Online"/>
    <x v="0"/>
    <s v="기타"/>
    <x v="4"/>
    <s v=""/>
    <x v="2"/>
    <x v="4"/>
    <d v="2025-12-04T16:12:44"/>
    <d v="2026-01-13T16:08:27"/>
  </r>
  <r>
    <s v="UT-CARF022S(A)"/>
    <x v="0"/>
    <x v="3"/>
    <x v="7"/>
    <s v="DEF-02881"/>
    <s v="글저 시잓점 맞춤"/>
    <x v="3"/>
    <s v="박영수"/>
    <s v="정연준"/>
    <s v="장수정"/>
    <s v="Online"/>
    <x v="1"/>
    <s v="UI"/>
    <x v="4"/>
    <s v=""/>
    <x v="2"/>
    <x v="4"/>
    <d v="2025-12-05T08:33:51"/>
    <d v="2025-12-23T14:53:59"/>
  </r>
  <r>
    <s v="UT-CARF020S(A)"/>
    <x v="0"/>
    <x v="3"/>
    <x v="7"/>
    <s v="DEF-02883"/>
    <s v="글자시작점 맞춤"/>
    <x v="3"/>
    <s v="박영수"/>
    <s v="정연준"/>
    <s v="장수정"/>
    <s v="Online"/>
    <x v="1"/>
    <s v="UI"/>
    <x v="4"/>
    <s v=""/>
    <x v="2"/>
    <x v="4"/>
    <d v="2025-12-05T08:43:59"/>
    <d v="2025-12-23T14:55:18"/>
  </r>
  <r>
    <s v="UT-CARF019S(A)"/>
    <x v="0"/>
    <x v="3"/>
    <x v="7"/>
    <s v="DEF-02884"/>
    <s v="굴자 위치_x000a_다른 메뉴와 동일하게"/>
    <x v="3"/>
    <s v="박영수"/>
    <s v="정연준"/>
    <s v="장수정"/>
    <s v="Online"/>
    <x v="1"/>
    <s v="UI"/>
    <x v="4"/>
    <s v=""/>
    <x v="2"/>
    <x v="4"/>
    <d v="2025-12-05T08:47:11"/>
    <d v="2025-12-23T14:56:15"/>
  </r>
  <r>
    <s v="UT-CASY024S(A)"/>
    <x v="0"/>
    <x v="3"/>
    <x v="7"/>
    <s v="DEF-02919"/>
    <s v="done date 컬럼 정렬 기능 안됨"/>
    <x v="3"/>
    <s v="박영수"/>
    <s v="최민지"/>
    <s v="장수정"/>
    <s v="Online"/>
    <x v="1"/>
    <s v="기타"/>
    <x v="4"/>
    <s v=""/>
    <x v="2"/>
    <x v="4"/>
    <d v="2025-12-05T10:40:41"/>
    <d v="2025-12-23T14:45:15"/>
  </r>
  <r>
    <s v="UT-CASY026S(A)"/>
    <x v="0"/>
    <x v="3"/>
    <x v="7"/>
    <s v="DEF-02924"/>
    <s v="내용 최대입력가능 글자수 변경_x000a_ 30자 &gt; 200자 "/>
    <x v="3"/>
    <s v="박영수"/>
    <s v="정연준"/>
    <s v="장수정"/>
    <s v="Online"/>
    <x v="0"/>
    <s v="기타"/>
    <x v="4"/>
    <s v=""/>
    <x v="2"/>
    <x v="4"/>
    <d v="2025-12-05T10:55:02"/>
    <d v="2025-12-23T14:52:39"/>
  </r>
  <r>
    <s v="UT-CASY023S(A)"/>
    <x v="0"/>
    <x v="3"/>
    <x v="7"/>
    <s v="DEF-02926"/>
    <s v="글자 시작점 들여쓰기 pt크기 통일"/>
    <x v="3"/>
    <s v="박영수"/>
    <s v="최민지"/>
    <s v="장수정"/>
    <s v="Online"/>
    <x v="1"/>
    <s v="UI"/>
    <x v="4"/>
    <s v=""/>
    <x v="2"/>
    <x v="4"/>
    <d v="2025-12-05T10:59:56"/>
    <d v="2025-12-23T14:06:50"/>
  </r>
  <r>
    <s v="UT-CASY023S(A)"/>
    <x v="0"/>
    <x v="3"/>
    <x v="7"/>
    <s v="DEF-02929"/>
    <s v="done date 컬럼 정렬 불가"/>
    <x v="3"/>
    <s v="박영수"/>
    <s v="최민지"/>
    <s v="장수정"/>
    <s v="Online"/>
    <x v="1"/>
    <s v="기타"/>
    <x v="4"/>
    <s v=""/>
    <x v="2"/>
    <x v="4"/>
    <d v="2025-12-05T11:02:55"/>
    <d v="2025-12-23T14:07:54"/>
  </r>
  <r>
    <s v="UT-CASY012S(A)"/>
    <x v="0"/>
    <x v="3"/>
    <x v="7"/>
    <s v="DEF-02930"/>
    <s v="시간값 이상"/>
    <x v="3"/>
    <s v="박영수"/>
    <s v="정연준"/>
    <s v="장수정"/>
    <s v="Online"/>
    <x v="1"/>
    <s v="기타"/>
    <x v="4"/>
    <s v=""/>
    <x v="2"/>
    <x v="4"/>
    <d v="2025-12-05T11:08:34"/>
    <d v="2025-12-24T17:42:31"/>
  </r>
  <r>
    <s v="UT-CASY023S(A)"/>
    <x v="0"/>
    <x v="3"/>
    <x v="7"/>
    <s v="DEF-02934"/>
    <s v="리스트 q 글자 잘림"/>
    <x v="3"/>
    <s v="박영수"/>
    <s v="최민지"/>
    <s v="장수정"/>
    <s v="Online"/>
    <x v="1"/>
    <s v="UI"/>
    <x v="4"/>
    <s v=""/>
    <x v="2"/>
    <x v="4"/>
    <d v="2025-12-05T11:20:27"/>
    <d v="2025-12-23T14:08:11"/>
  </r>
  <r>
    <s v="UT-CASY012S(A)"/>
    <x v="0"/>
    <x v="3"/>
    <x v="7"/>
    <s v="DEF-02935"/>
    <s v="g 글자잘림 "/>
    <x v="3"/>
    <s v="박영수"/>
    <s v="정연준"/>
    <s v="장수정"/>
    <s v="Online"/>
    <x v="1"/>
    <s v="UI"/>
    <x v="4"/>
    <s v=""/>
    <x v="2"/>
    <x v="4"/>
    <d v="2025-12-05T11:21:00"/>
    <d v="2025-12-24T17:44:40"/>
  </r>
  <r>
    <s v="UT-CASY022S(A)"/>
    <x v="0"/>
    <x v="3"/>
    <x v="7"/>
    <s v="DEF-02936"/>
    <s v="p 아래부분 글자 짤림"/>
    <x v="3"/>
    <s v="박영수"/>
    <s v="최민지"/>
    <s v="장수정"/>
    <s v="Online"/>
    <x v="1"/>
    <s v="UI"/>
    <x v="4"/>
    <s v=""/>
    <x v="2"/>
    <x v="4"/>
    <d v="2025-12-05T11:21:48"/>
    <d v="2025-12-23T13:59:37"/>
  </r>
  <r>
    <s v="UT-WESCAMN006S"/>
    <x v="0"/>
    <x v="3"/>
    <x v="13"/>
    <s v="DEF-02716"/>
    <s v="ui 변경 _x000a_계정관리페이지 버튼, 닫기버튼 위치_x000a_동그라미 &gt; 사람실루엣모양으로 변경 _x000a_이름,아이디,소속 위치 및 정렬 등_x000a__x000a_FIMS-CA 결함 참조_x000a_"/>
    <x v="3"/>
    <s v="임지훈"/>
    <s v="홍성민"/>
    <s v="장수정"/>
    <s v="Online"/>
    <x v="0"/>
    <s v="UI"/>
    <x v="4"/>
    <s v=""/>
    <x v="2"/>
    <x v="4"/>
    <d v="2025-12-02T15:32:44"/>
    <d v="2025-12-18T14:04:07"/>
  </r>
  <r>
    <s v="UT-WESCA001S"/>
    <x v="0"/>
    <x v="3"/>
    <x v="13"/>
    <s v="DEF-02717"/>
    <s v="게시글 조회화면에서는 필수값표시 없애기"/>
    <x v="3"/>
    <s v="임지훈"/>
    <s v="홍성민"/>
    <s v="장수정"/>
    <s v="Online"/>
    <x v="0"/>
    <s v="UI"/>
    <x v="4"/>
    <s v=""/>
    <x v="2"/>
    <x v="4"/>
    <d v="2025-12-02T15:35:23"/>
    <d v="2026-01-14T15:15:25"/>
  </r>
  <r>
    <s v="UT-WESCA001S"/>
    <x v="0"/>
    <x v="3"/>
    <x v="13"/>
    <s v="DEF-02718"/>
    <s v="체크박스가 필요 없을 것으로 판단됨_x000a_관련 기능 없을ㅇ시 체크박스열 삭제"/>
    <x v="3"/>
    <s v="임지훈"/>
    <s v="홍성민"/>
    <s v="장수정"/>
    <s v="Online"/>
    <x v="0"/>
    <s v="UI"/>
    <x v="4"/>
    <s v=""/>
    <x v="2"/>
    <x v="4"/>
    <d v="2025-12-02T15:36:43"/>
    <d v="2026-01-14T15:26:31"/>
  </r>
  <r>
    <s v="UT-WESCAMN013M"/>
    <x v="0"/>
    <x v="3"/>
    <x v="13"/>
    <s v="DEF-02731"/>
    <s v="id도 검색가능하도록 _x000a_"/>
    <x v="3"/>
    <s v="임지훈"/>
    <s v="홍성민"/>
    <s v="장수정"/>
    <s v="Online"/>
    <x v="0"/>
    <s v="기능"/>
    <x v="4"/>
    <s v=""/>
    <x v="2"/>
    <x v="4"/>
    <d v="2025-12-02T16:06:41"/>
    <d v="2025-12-18T15:58:15"/>
  </r>
  <r>
    <s v="UT-WESCAMN003M"/>
    <x v="0"/>
    <x v="3"/>
    <x v="13"/>
    <s v="DEF-02737"/>
    <s v="기존 접속중 아이디 입니다 팝업 후 에도 OTP시간정보 표시 오류"/>
    <x v="3"/>
    <s v="임지훈"/>
    <s v="홍성민"/>
    <s v="장수정"/>
    <s v="Online"/>
    <x v="1"/>
    <s v="UI"/>
    <x v="4"/>
    <s v=""/>
    <x v="2"/>
    <x v="4"/>
    <d v="2025-12-02T16:24:10"/>
    <d v="2025-12-18T14:17:04"/>
  </r>
  <r>
    <s v="UT-WESCASY001S"/>
    <x v="0"/>
    <x v="3"/>
    <x v="13"/>
    <s v="DEF-02738"/>
    <s v="삭제 후 저장 시_x000a_선택된 로우가 아래로 내려감_x000a_그대로 처음 선택한 로우에 위치하도록 조치_x000a_(맨마지막로우 삭제하면 제일 상단으로 옮겨짐)"/>
    <x v="3"/>
    <s v="임지훈"/>
    <s v="홍성민"/>
    <s v="장수정"/>
    <s v="Online"/>
    <x v="1"/>
    <s v="UI"/>
    <x v="4"/>
    <s v=""/>
    <x v="2"/>
    <x v="4"/>
    <d v="2025-12-02T16:27:18"/>
    <d v="2025-12-18T16:05:31"/>
  </r>
  <r>
    <s v="UT-CARF021S(A)"/>
    <x v="0"/>
    <x v="3"/>
    <x v="7"/>
    <s v="DEF-02752"/>
    <s v="왼쪽 정렬 맞춤"/>
    <x v="3"/>
    <s v="박영수"/>
    <s v="정연준"/>
    <s v="장수정"/>
    <s v="Online"/>
    <x v="0"/>
    <s v="UI"/>
    <x v="4"/>
    <s v=""/>
    <x v="2"/>
    <x v="4"/>
    <d v="2025-12-03T11:21:10"/>
    <d v="2025-12-24T10:20:08"/>
  </r>
  <r>
    <s v="UT-RCCI101L"/>
    <x v="0"/>
    <x v="3"/>
    <x v="12"/>
    <s v="DEF-02812"/>
    <s v="pdf 다운로드중일 경우  중복하여 버튼이 클릭되지 않도록 기능 추가 요청_x000a_- 다운로드중(페이지가 많아 오래걸림)  여러번 버튼클릭을 할 경우 클릭한 횟수만큼 다운로드가 됨"/>
    <x v="3"/>
    <s v="이미라"/>
    <s v="문현희"/>
    <s v="송희영"/>
    <s v="Online"/>
    <x v="0"/>
    <s v="기능"/>
    <x v="4"/>
    <s v=""/>
    <x v="2"/>
    <x v="4"/>
    <d v="2025-12-04T10:26:47"/>
    <d v="2026-01-26T16:17:22"/>
  </r>
  <r>
    <s v="UT-CASY022S(A)"/>
    <x v="0"/>
    <x v="0"/>
    <x v="7"/>
    <s v="DEF-03642"/>
    <s v="[S-4] UT-CASY022S_x000a_Register Date 시작일/종료일 미입력 시 결과가 상이함_x000a_1. 시작일 미입력 후 SEARCH 버튼 클릭 시 정상 조회 가능함 _x000a_2. 종료일 미입력 후 SEARCH 버튼 클릭 시 종료일 자동 세팅되며 얼럿 노출되어 조회 불가능함_x000a__x000a_테스트 계정 : IDTTEST03"/>
    <x v="0"/>
    <s v="박영수"/>
    <s v="최민지"/>
    <s v="조은지"/>
    <s v="Online"/>
    <x v="1"/>
    <s v="기능"/>
    <x v="4"/>
    <s v=""/>
    <x v="2"/>
    <x v="4"/>
    <d v="2026-01-21T10:44:17"/>
    <d v="2026-01-26T17:24:42"/>
  </r>
  <r>
    <s v="UT-CASY022S(A)"/>
    <x v="0"/>
    <x v="0"/>
    <x v="7"/>
    <s v="DEF-03643"/>
    <s v="[C-5] UT-CASY022S_x000a_종료일 미입력 후 SEARCH 버튼 클릭 시 종료일이 현재일로 자동 세팅되어 정상적인 조회 기간으로 세팅되었으나, 조회기간 정합성 오류 얼럿 노출됨_x000a__x000a_테스트 계정 : IDTTEST03"/>
    <x v="0"/>
    <s v="박영수"/>
    <s v="최민지"/>
    <s v="조은지"/>
    <s v="Online"/>
    <x v="1"/>
    <s v="기능"/>
    <x v="4"/>
    <s v=""/>
    <x v="0"/>
    <x v="4"/>
    <d v="2026-01-21T10:48:31"/>
    <d v="2026-01-26T17:22:41"/>
  </r>
  <r>
    <s v="UT-FSEY021E"/>
    <x v="0"/>
    <x v="0"/>
    <x v="6"/>
    <s v="DEF-03644"/>
    <s v="[s-1]_x000a__x000a_-조회일자는 조회기간으로 수정이 필요한 사례 및 보고서 부타이틀 작성의 일관성이 없는 사례._x000a_"/>
    <x v="0"/>
    <s v="임소정"/>
    <s v="임소정"/>
    <s v="전태상"/>
    <s v="Online"/>
    <x v="0"/>
    <s v="기능"/>
    <x v="4"/>
    <s v=""/>
    <x v="2"/>
    <x v="4"/>
    <d v="2026-01-21T10:48:54"/>
    <d v="2026-01-22T16:26:55"/>
  </r>
  <r>
    <s v="UT-CARF029S"/>
    <x v="1"/>
    <x v="1"/>
    <x v="10"/>
    <s v="DEF-03651"/>
    <s v="[S_3]여러건 입력시 필수필드 입력 하지 않아도 저장 "/>
    <x v="1"/>
    <s v="박영수"/>
    <s v="최민지"/>
    <s v="김승무"/>
    <s v="Online"/>
    <x v="1"/>
    <s v="기능"/>
    <x v="4"/>
    <s v=""/>
    <x v="2"/>
    <x v="4"/>
    <d v="2026-01-21T12:43:47"/>
    <d v="2026-02-04T15:00:15"/>
  </r>
  <r>
    <s v="UT-CARF030S"/>
    <x v="1"/>
    <x v="1"/>
    <x v="10"/>
    <s v="DEF-03652"/>
    <s v="[S_3]여러건 입력시 필수필드 누락 되어도 처리 _x000a_"/>
    <x v="1"/>
    <s v="박영수"/>
    <s v="최민지"/>
    <s v="김승무"/>
    <s v="Online"/>
    <x v="1"/>
    <s v="기능"/>
    <x v="4"/>
    <s v=""/>
    <x v="2"/>
    <x v="4"/>
    <d v="2026-01-21T13:04:30"/>
    <d v="2026-02-04T15:01:30"/>
  </r>
  <r>
    <s v="UT-RSPK031S"/>
    <x v="0"/>
    <x v="0"/>
    <x v="5"/>
    <s v="DEF-03653"/>
    <s v="[S-2] UT-RSPK031S _x000a_검색조건 입력 후 [Search] 버튼으로 조회 시 필터 선택 조건과 상관없이 모든 데이터가 조회됨._x000a_-&gt; 이전 올렸던 결함[DEF-03363]과 동일한 결함건으로 결함 기각되어 재등록합니다. 날짜 조회 조건이 아닌 FLT#, Stand 조회조건에 조건 입력 후 [Search] 버튼으로 조회 시 검색 조건에 맞지 않게 조회되어 결함 등록한 건입니다._x000a_재확인 부탁 드립니다."/>
    <x v="0"/>
    <s v="유경섭"/>
    <s v="장동혁"/>
    <s v="박광염"/>
    <s v="Online"/>
    <x v="1"/>
    <s v="기능"/>
    <x v="4"/>
    <s v=""/>
    <x v="0"/>
    <x v="4"/>
    <d v="2026-01-21T13:06:40"/>
    <d v="2026-01-23T13:32:43"/>
  </r>
  <r>
    <s v="UT-CARF031S"/>
    <x v="1"/>
    <x v="1"/>
    <x v="10"/>
    <s v="DEF-03654"/>
    <s v="[s_3] 데이터 입력시 알수없는 오류가 남"/>
    <x v="1"/>
    <s v="박영수"/>
    <s v="최민지"/>
    <s v="김승무"/>
    <s v="Online"/>
    <x v="1"/>
    <s v="기능"/>
    <x v="4"/>
    <s v=""/>
    <x v="2"/>
    <x v="4"/>
    <d v="2026-01-21T13:14:56"/>
    <d v="2026-02-04T15:02:48"/>
  </r>
  <r>
    <s v="UT-CASY023S(A)"/>
    <x v="0"/>
    <x v="0"/>
    <x v="7"/>
    <s v="DEF-03655"/>
    <s v="[S-4] UT-CASY023S_x000a_시작일 임의 값 입력 후 다른 영역(SEARCH 버튼, 다른 항목 입력란 등) 선택 시 “20251222”날짜로 변경됨_x000a_조회 유효기간 때문에 자동 세팅된 것일 경우 관련 얼럿 노출이 필요해보이며, SEARCH 버튼 대신 키보드 ENTER 입력 시 입력한 날짜로 정상 조회됨_x000a__x000a_(Q&amp;A 화면에서 동일 결함 발생)_x000a__x000a_테스트계정 : IDTTEST03"/>
    <x v="0"/>
    <s v="박영수"/>
    <s v="최민지"/>
    <s v="조은지"/>
    <s v="Online"/>
    <x v="1"/>
    <s v="기능"/>
    <x v="4"/>
    <s v=""/>
    <x v="0"/>
    <x v="4"/>
    <d v="2026-01-21T13:16:39"/>
    <d v="2026-01-26T17:17:59"/>
  </r>
  <r>
    <s v="UT-GO-SP34"/>
    <x v="0"/>
    <x v="0"/>
    <x v="0"/>
    <s v="DEF-03657"/>
    <s v="step 3 에러"/>
    <x v="0"/>
    <s v="신문호"/>
    <s v="정병환"/>
    <s v="기인보"/>
    <s v="프로시져"/>
    <x v="1"/>
    <s v="기능"/>
    <x v="4"/>
    <s v=""/>
    <x v="1"/>
    <x v="4"/>
    <d v="2026-01-21T13:27:59"/>
    <d v="2026-01-23T13:30:29"/>
  </r>
  <r>
    <s v="UT-CARF035S"/>
    <x v="1"/>
    <x v="1"/>
    <x v="10"/>
    <s v="DEF-03662"/>
    <s v="[S_3] Count ID  5자리이상 입력 하면 오류 , 한글도 입력 됨"/>
    <x v="1"/>
    <s v="박영수"/>
    <s v="최민지"/>
    <s v="김승무"/>
    <s v="Online"/>
    <x v="1"/>
    <s v="기능"/>
    <x v="4"/>
    <s v=""/>
    <x v="2"/>
    <x v="4"/>
    <d v="2026-01-21T13:52:35"/>
    <d v="2026-02-04T15:03:45"/>
  </r>
  <r>
    <s v="UT-RS-SP73"/>
    <x v="1"/>
    <x v="1"/>
    <x v="5"/>
    <s v="DEF-03666"/>
    <s v="[S_1]_x000a_1번 ESB 샘플데이터 INSERT후, ESB수신 테이블 조회시_x000a_테스트 결과서는 2건인데, 총 12건이 조회됨_x000a__x000a_이후 무시하고 진행해도 결국 프로시저 _x000a_(CALL SP_RS_WESGAPADREQ_RCV()) 실행시 다음 에러가 남_x000a__x000a_SQL Error [30926] [99999]: ORA-30926: 원본 테이블의 고정 행 집합을 가져올 수 없습니다_x000a_ORA-06512: &quot;RSOWN.SP_RS_WESGAPADREQ_RCV&quot;,  155행_x000a_ORA-06512: &quot;RSOWN.SP_RS_WESGAPADREQ_RCV&quot;,  45행_x000a__x000a_https://docs.oracle.com/error-help/db/ora-30926/_x000a_"/>
    <x v="1"/>
    <s v="유경섭"/>
    <s v="양우창"/>
    <s v="권아윤"/>
    <s v="프로시져"/>
    <x v="1"/>
    <s v="데이터"/>
    <x v="4"/>
    <s v=""/>
    <x v="0"/>
    <x v="4"/>
    <d v="2026-01-21T14:32:16"/>
    <d v="2026-02-25T14:11:17"/>
  </r>
  <r>
    <s v="UT-FPMG073M"/>
    <x v="1"/>
    <x v="1"/>
    <x v="8"/>
    <s v="DEF-03670"/>
    <s v="[S_3] 특정 Row를 클릭후 DELETE 버튼을 클릭해도 삭제가 완료되었습니다는 뜨지만, 리스트에서 Row는 남아있음. 총 갯수도 그대로임"/>
    <x v="1"/>
    <s v="장경진"/>
    <s v="현영광"/>
    <s v="최중혁"/>
    <s v="Online"/>
    <x v="1"/>
    <s v="기능"/>
    <x v="4"/>
    <s v=""/>
    <x v="1"/>
    <x v="4"/>
    <d v="2026-01-21T15:03:25"/>
    <d v="2026-01-22T16:16:40"/>
  </r>
  <r>
    <s v="UT-RS-SP71"/>
    <x v="1"/>
    <x v="1"/>
    <x v="5"/>
    <s v="DEF-03671"/>
    <s v="[S_2] _x000a_테스트 결과서의 기대결과값과 다르게 나옴_x000a_45-&gt; 90"/>
    <x v="1"/>
    <s v="유경섭"/>
    <s v="양우창"/>
    <s v="권아윤"/>
    <s v="프로시져"/>
    <x v="1"/>
    <s v="데이터"/>
    <x v="4"/>
    <s v=""/>
    <x v="0"/>
    <x v="4"/>
    <d v="2026-01-21T15:20:04"/>
    <d v="2026-02-25T13:57:51"/>
  </r>
  <r>
    <s v="UT-ES-SP148"/>
    <x v="0"/>
    <x v="0"/>
    <x v="13"/>
    <s v="DEF-03672"/>
    <s v="[S-1] 프로시저 실행 시 조회되는 데이터가 없음_x000a_PROC_ID 값을 테스트 결과서의 증적 사진과 같은 SP_ESB_AFTNFLTINFO_RCV 로 변경하여 실행하여도 동일 결과 출력"/>
    <x v="0"/>
    <s v="임지훈"/>
    <s v="김용진"/>
    <s v="이장헌"/>
    <s v="프로시져"/>
    <x v="0"/>
    <s v="기능"/>
    <x v="4"/>
    <s v=""/>
    <x v="0"/>
    <x v="4"/>
    <d v="2026-01-21T15:32:31"/>
    <d v="2026-01-23T15:13:24"/>
  </r>
  <r>
    <s v="UT-CM20019S"/>
    <x v="0"/>
    <x v="3"/>
    <x v="2"/>
    <s v="DEF-02966"/>
    <s v="/ 입력 후 엔터치면 이전 입력값으로 돌아갑니다._x000a_atd/ 입력 후에도 이전값으로 돌아갑니다._x000a_~도 해당됩니다._x000a__x000a_특수문자 등 코드성 입력값에 대해 제한 걸려있는지 확인부탁드립니다."/>
    <x v="3"/>
    <s v="이지연"/>
    <s v="김단호"/>
    <s v="장세민"/>
    <s v="Online"/>
    <x v="0"/>
    <s v="기능"/>
    <x v="4"/>
    <s v=""/>
    <x v="0"/>
    <x v="4"/>
    <d v="2025-12-05T18:27:01"/>
    <d v="2025-12-19T18:09:52"/>
  </r>
  <r>
    <s v="UT-CM20019S"/>
    <x v="0"/>
    <x v="3"/>
    <x v="2"/>
    <s v="DEF-02967"/>
    <s v="왜 저장이 안될까요?"/>
    <x v="3"/>
    <s v="이지연"/>
    <s v="김단호"/>
    <s v="장세민"/>
    <s v="Online"/>
    <x v="1"/>
    <s v="기능"/>
    <x v="4"/>
    <s v=""/>
    <x v="0"/>
    <x v="4"/>
    <d v="2025-12-05T18:32:25"/>
    <d v="2025-12-19T18:55:57"/>
  </r>
  <r>
    <s v="UT-CM20009M"/>
    <x v="0"/>
    <x v="3"/>
    <x v="2"/>
    <s v="DEF-02969"/>
    <s v="왜 저장이 안될까요?"/>
    <x v="3"/>
    <s v="이지연"/>
    <s v="김단호"/>
    <s v="장세민"/>
    <s v="Online"/>
    <x v="1"/>
    <s v="기능"/>
    <x v="4"/>
    <s v=""/>
    <x v="0"/>
    <x v="4"/>
    <d v="2025-12-05T18:44:05"/>
    <d v="2025-12-19T18:12:30"/>
  </r>
  <r>
    <s v="UT-CM20010S"/>
    <x v="0"/>
    <x v="3"/>
    <x v="2"/>
    <s v="DEF-02971"/>
    <s v="영문명 칸에 영문만 들어가게 해주세요."/>
    <x v="3"/>
    <s v="이지연"/>
    <s v="김단호"/>
    <s v="장세민"/>
    <s v="Online"/>
    <x v="0"/>
    <s v="데이터"/>
    <x v="4"/>
    <s v=""/>
    <x v="2"/>
    <x v="4"/>
    <d v="2025-12-05T18:54:31"/>
    <d v="2025-12-19T18:07:10"/>
  </r>
  <r>
    <s v="UT-AC03008S"/>
    <x v="0"/>
    <x v="4"/>
    <x v="9"/>
    <s v="DEF-02219"/>
    <s v="sum 항목 폰트 색상 누락됨_x000a__x000a_-IIS 참조"/>
    <x v="4"/>
    <s v="조수일"/>
    <s v="구혜지"/>
    <s v="조수일"/>
    <s v="Online"/>
    <x v="1"/>
    <s v="UI"/>
    <x v="4"/>
    <s v=""/>
    <x v="2"/>
    <x v="4"/>
    <d v="2025-10-31T15:04:01"/>
    <d v="2025-10-31T16:16:58"/>
  </r>
  <r>
    <s v="UT-CPFA041M"/>
    <x v="1"/>
    <x v="4"/>
    <x v="14"/>
    <s v="DEF-02221"/>
    <s v="정상적인 타입/서브타입 입력시 입력이 안됨"/>
    <x v="4"/>
    <s v="장경진"/>
    <s v="이영석"/>
    <s v="장경진"/>
    <s v="Online"/>
    <x v="1"/>
    <s v="기능"/>
    <x v="4"/>
    <s v=""/>
    <x v="2"/>
    <x v="4"/>
    <d v="2025-11-06T10:42:49"/>
    <d v="2025-11-14T09:23:02"/>
  </r>
  <r>
    <s v="UT-CPFA042M"/>
    <x v="1"/>
    <x v="4"/>
    <x v="14"/>
    <s v="DEF-02222"/>
    <s v="정상적인 타입/서브타입 입력시 입력이 안됨"/>
    <x v="4"/>
    <s v="장경진"/>
    <s v="이영석"/>
    <s v="장경진"/>
    <s v="Online"/>
    <x v="1"/>
    <s v="기능"/>
    <x v="4"/>
    <s v=""/>
    <x v="2"/>
    <x v="4"/>
    <d v="2025-11-06T10:43:12"/>
    <d v="2025-11-14T09:23:23"/>
  </r>
  <r>
    <s v="UT-SLOTMM002S"/>
    <x v="0"/>
    <x v="1"/>
    <x v="4"/>
    <s v="DEF-02227"/>
    <s v="[S_2-1] 서버 오류로 테스트 불가"/>
    <x v="1"/>
    <s v="김형진"/>
    <s v="서창민"/>
    <s v="박상기"/>
    <s v="Online"/>
    <x v="1"/>
    <s v="기능"/>
    <x v="4"/>
    <s v=""/>
    <x v="0"/>
    <x v="4"/>
    <d v="2025-11-10T10:15:23"/>
    <d v="2025-11-12T16:35:30"/>
  </r>
  <r>
    <s v="UT-SLOTSM001S"/>
    <x v="0"/>
    <x v="1"/>
    <x v="4"/>
    <s v="DEF-02228"/>
    <s v="[X_2-1] 단위테스트 결과 누락"/>
    <x v="1"/>
    <s v="김형진"/>
    <s v="서창민"/>
    <s v="박상기"/>
    <s v="Online"/>
    <x v="1"/>
    <s v="문서화"/>
    <x v="4"/>
    <s v=""/>
    <x v="0"/>
    <x v="4"/>
    <d v="2025-11-10T10:29:25"/>
    <d v="2025-11-13T09:29:52"/>
  </r>
  <r>
    <s v="UT-SLOTSM002S"/>
    <x v="0"/>
    <x v="1"/>
    <x v="4"/>
    <s v="DEF-02229"/>
    <s v="[X_2-1] 단위테스트 결과 누락"/>
    <x v="1"/>
    <s v="김형진"/>
    <s v="서창민"/>
    <s v="박상기"/>
    <s v="Online"/>
    <x v="1"/>
    <s v="문서화"/>
    <x v="4"/>
    <s v=""/>
    <x v="0"/>
    <x v="4"/>
    <d v="2025-11-10T10:30:00"/>
    <d v="2025-11-18T10:55:52"/>
  </r>
  <r>
    <s v="UT-MESAC020S"/>
    <x v="0"/>
    <x v="1"/>
    <x v="15"/>
    <s v="DEF-02241"/>
    <s v="[X_2] 테스트 데이터 필요"/>
    <x v="1"/>
    <s v="임지훈"/>
    <s v="이수빈"/>
    <s v="박상기"/>
    <s v="Online"/>
    <x v="1"/>
    <s v="데이터"/>
    <x v="4"/>
    <s v=""/>
    <x v="0"/>
    <x v="4"/>
    <d v="2025-11-10T13:50:16"/>
    <d v="2025-11-17T14:56:25"/>
  </r>
  <r>
    <s v="UT-FSEX020L"/>
    <x v="0"/>
    <x v="1"/>
    <x v="6"/>
    <s v="DEF-02249"/>
    <s v="[S_1] 현장출동 결과보고서 조회 창이 로딩안됨"/>
    <x v="1"/>
    <s v="임소정"/>
    <s v="임소정"/>
    <s v="이상용"/>
    <s v="Online"/>
    <x v="1"/>
    <s v="기능"/>
    <x v="4"/>
    <s v=""/>
    <x v="1"/>
    <x v="4"/>
    <d v="2025-11-10T14:16:33"/>
    <d v="2025-11-12T16:11:55"/>
  </r>
  <r>
    <s v="UT-AS82101S"/>
    <x v="0"/>
    <x v="1"/>
    <x v="1"/>
    <s v="DEF-02269"/>
    <s v="[S_1] 화면 진입시 작성일자 초기 값이 &quot;현재날짜&quot;가 아님_x000a_"/>
    <x v="1"/>
    <s v="장은성"/>
    <s v="김경준"/>
    <s v="김진협"/>
    <s v="Online"/>
    <x v="0"/>
    <s v="기능"/>
    <x v="4"/>
    <s v=""/>
    <x v="2"/>
    <x v="4"/>
    <d v="2025-11-10T15:38:09"/>
    <d v="2025-11-14T11:23:30"/>
  </r>
  <r>
    <s v="UT-AS82101S"/>
    <x v="0"/>
    <x v="1"/>
    <x v="1"/>
    <s v="DEF-02270"/>
    <s v="[S_8] &quot;초기화&quot; 버튼 클릭시 종료일자가 오늘날짜가 아님"/>
    <x v="1"/>
    <s v="장은성"/>
    <s v="김경준"/>
    <s v="김진협"/>
    <s v="Online"/>
    <x v="0"/>
    <s v="기능"/>
    <x v="4"/>
    <s v=""/>
    <x v="2"/>
    <x v="4"/>
    <d v="2025-11-10T15:41:49"/>
    <d v="2025-11-14T11:24:27"/>
  </r>
  <r>
    <s v="UT-RSPK081S"/>
    <x v="0"/>
    <x v="1"/>
    <x v="5"/>
    <s v="DEF-02274"/>
    <s v="[C_1] rb00, rb10만 소문자"/>
    <x v="1"/>
    <s v="유경섭"/>
    <s v="장동혁"/>
    <s v="이상용"/>
    <s v="Online"/>
    <x v="0"/>
    <s v="표준"/>
    <x v="4"/>
    <s v=""/>
    <x v="2"/>
    <x v="4"/>
    <d v="2025-11-10T16:09:31"/>
    <d v="2025-11-14T14:37:53"/>
  </r>
  <r>
    <s v="UT-AS84102S"/>
    <x v="0"/>
    <x v="1"/>
    <x v="1"/>
    <s v="DEF-02284"/>
    <s v="[S_1] 답변하기 테스트를 위하여 개선의견을 등록하는 메뉴를 여기저기 찾아보았으나 찾지 못함. 결국 테스트 데이터가 없어서 테스트 진행 불가"/>
    <x v="1"/>
    <s v="장은성"/>
    <s v="김경준"/>
    <s v="김진협"/>
    <s v="Online"/>
    <x v="0"/>
    <s v="데이터"/>
    <x v="4"/>
    <s v=""/>
    <x v="2"/>
    <x v="4"/>
    <d v="2025-11-10T16:51:27"/>
    <d v="2025-11-19T14:24:22"/>
  </r>
  <r>
    <s v="UT-MESCM111S"/>
    <x v="0"/>
    <x v="1"/>
    <x v="15"/>
    <s v="DEF-02285"/>
    <s v="[S_5] &quot;조회&quot; 버튼이 없음"/>
    <x v="1"/>
    <s v="임지훈"/>
    <s v="임지훈"/>
    <s v="박상기"/>
    <s v="Online"/>
    <x v="1"/>
    <s v="기능"/>
    <x v="4"/>
    <s v=""/>
    <x v="0"/>
    <x v="4"/>
    <d v="2025-11-10T16:52:16"/>
    <d v="2025-11-14T15:48:58"/>
  </r>
  <r>
    <s v="UT-MESCM112S"/>
    <x v="0"/>
    <x v="1"/>
    <x v="15"/>
    <s v="DEF-02286"/>
    <s v="[S_5] &quot;조회&quot; 버튼이 없음"/>
    <x v="1"/>
    <s v="임지훈"/>
    <s v="임지훈"/>
    <s v="박상기"/>
    <s v="Online"/>
    <x v="0"/>
    <s v="기능"/>
    <x v="4"/>
    <s v=""/>
    <x v="0"/>
    <x v="4"/>
    <d v="2025-11-10T16:54:50"/>
    <d v="2025-11-14T15:47:04"/>
  </r>
  <r>
    <s v="UT-MESCM113S"/>
    <x v="0"/>
    <x v="1"/>
    <x v="15"/>
    <s v="DEF-02287"/>
    <s v="[S_5] &quot;조회&quot;버튼이 없음"/>
    <x v="1"/>
    <s v="임지훈"/>
    <s v="임지훈"/>
    <s v="박상기"/>
    <s v="Online"/>
    <x v="0"/>
    <s v="기능"/>
    <x v="4"/>
    <s v=""/>
    <x v="0"/>
    <x v="4"/>
    <d v="2025-11-10T16:56:18"/>
    <d v="2025-11-14T15:51:42"/>
  </r>
  <r>
    <s v="UT-AS85101S"/>
    <x v="0"/>
    <x v="1"/>
    <x v="1"/>
    <s v="DEF-02288"/>
    <s v="[S_8] &quot;초기화&quot;버튼 선택 시 &quot;검색어&quot;와 &quot;연관검색어&quot; 입력창이 초기화 되지 않음."/>
    <x v="1"/>
    <s v="장은성"/>
    <s v="김경준"/>
    <s v="김진협"/>
    <s v="Online"/>
    <x v="1"/>
    <s v="기능"/>
    <x v="4"/>
    <s v=""/>
    <x v="2"/>
    <x v="4"/>
    <d v="2025-11-10T16:56:54"/>
    <d v="2025-11-14T13:15:50"/>
  </r>
  <r>
    <s v="UT-MESCM114S"/>
    <x v="0"/>
    <x v="1"/>
    <x v="15"/>
    <s v="DEF-02289"/>
    <s v="[S_5] &quot;조회&quot; 버튼이 없음"/>
    <x v="1"/>
    <s v="임지훈"/>
    <s v="임지훈"/>
    <s v="박상기"/>
    <s v="Online"/>
    <x v="0"/>
    <s v="기능"/>
    <x v="4"/>
    <s v=""/>
    <x v="0"/>
    <x v="4"/>
    <d v="2025-11-10T16:57:42"/>
    <d v="2025-11-14T15:41:56"/>
  </r>
  <r>
    <s v="UT-GO12109R"/>
    <x v="0"/>
    <x v="1"/>
    <x v="0"/>
    <s v="DEF-02290"/>
    <s v="[S_2-1] 전체와 각 터미널 집계가 맞지 않음 _x000a__x000a_우선순위 기준 필요"/>
    <x v="1"/>
    <s v="신문호"/>
    <s v="박정구"/>
    <s v="윤성훈"/>
    <s v="Online"/>
    <x v="1"/>
    <s v="데이터"/>
    <x v="4"/>
    <s v=""/>
    <x v="0"/>
    <x v="4"/>
    <d v="2025-11-10T16:58:12"/>
    <d v="2025-11-14T13:31:06"/>
  </r>
  <r>
    <s v="UT-GO12516R"/>
    <x v="0"/>
    <x v="1"/>
    <x v="0"/>
    <s v="DEF-02291"/>
    <s v="[C_1]_x000a_필수값 표시누락(아이콘 색: 파란색 -&gt; 주황색)"/>
    <x v="1"/>
    <s v="신문호"/>
    <s v="김경준"/>
    <s v="윤성훈"/>
    <s v="Report"/>
    <x v="1"/>
    <s v="UI"/>
    <x v="4"/>
    <s v=""/>
    <x v="2"/>
    <x v="4"/>
    <d v="2025-11-10T16:58:39"/>
    <d v="2025-11-18T10:44:53"/>
  </r>
  <r>
    <s v="UT-GO12118R"/>
    <x v="0"/>
    <x v="1"/>
    <x v="0"/>
    <s v="DEF-02311"/>
    <s v="[S_4-1] 실적인데 오늘 이후 미래의 실적이 조회 됨_x000a_2025년 11월11일 오늘 현재  2025년 11월11일 이후 데이터도 실적으로 나타 남 "/>
    <x v="1"/>
    <s v="신문호"/>
    <s v="박정구"/>
    <s v="윤성훈"/>
    <s v="Online"/>
    <x v="1"/>
    <s v="데이터"/>
    <x v="4"/>
    <s v=""/>
    <x v="2"/>
    <x v="4"/>
    <d v="2025-11-11T10:56:37"/>
    <d v="2025-11-14T14:14:09"/>
  </r>
  <r>
    <s v="UT-GO51230R"/>
    <x v="0"/>
    <x v="1"/>
    <x v="0"/>
    <s v="DEF-02312"/>
    <s v="[S_1]_x000a_비율의 합계값이 실제 합계와 다름"/>
    <x v="1"/>
    <s v="신문호"/>
    <s v="정병환"/>
    <s v="윤성훈"/>
    <s v="Online"/>
    <x v="1"/>
    <s v="데이터"/>
    <x v="4"/>
    <s v=""/>
    <x v="2"/>
    <x v="4"/>
    <d v="2025-11-11T10:59:17"/>
    <d v="2025-11-14T09:53:00"/>
  </r>
  <r>
    <s v="UT-CA-SP44"/>
    <x v="0"/>
    <x v="1"/>
    <x v="10"/>
    <s v="DEF-02313"/>
    <s v="[S_2] TN_CA_APLY_USER_TELNO 테이블이 없음_x000a_SELECT * FROM TN_CA_APLY_USER_CNTN_PSBLTY_IP WHERE USER_ID = 'test9090' 조회 결과 아무것도 나오지 않음"/>
    <x v="1"/>
    <s v="박영수"/>
    <s v="최민지"/>
    <s v="박상기"/>
    <s v="프로시져"/>
    <x v="1"/>
    <s v="기능"/>
    <x v="4"/>
    <s v=""/>
    <x v="0"/>
    <x v="4"/>
    <d v="2025-11-11T11:01:12"/>
    <d v="2025-11-13T15:37:17"/>
  </r>
  <r>
    <s v="UT-ES-SP10"/>
    <x v="0"/>
    <x v="1"/>
    <x v="13"/>
    <s v="DEF-02319"/>
    <s v="[S_3]단위 테스트 결과대로 아래의 순서로 실행하였으나 DEAL_STAT값은 여전히 'N'임_x000a__x000a_CALL ESOWN.SP_ES_METREPORT_RCV('FIMS', 'FIMSARTSComp', '20170802090156.979', 'ESB_METREPORT_RC');_x000a__x000a_SELECT * FROM CAOWN.TN_CA_TRCE_LOG_x000a_WHERE PROC_ID ='SP_ES_METREPORT_RCV'_x000a_AND TRRC_JOB_DT = '20170802090156.979'_x000a_ORDER BY FRST_REG_DT desc;_x000a__x000a_SELECT * FROM CAOWN.TN_CA_ERR_LOG_x000a_WHERE PROC_ID ='SP_ES_METREPORT_RCV'_x000a_AND TRRC_JOB_DT = '20170802090156.979'_x000a_ORDER BY FRST_REG_DT desc;_x000a__x000a_SELECT * FROM ESOWN.ESB_METREPORT_RCV_x000a_WHERE DATEANDTIME = '20170802090156.979';"/>
    <x v="1"/>
    <s v="임지훈"/>
    <s v="김용진"/>
    <s v="박상기"/>
    <s v="프로시져"/>
    <x v="1"/>
    <s v="기능"/>
    <x v="4"/>
    <s v=""/>
    <x v="0"/>
    <x v="4"/>
    <d v="2025-11-11T13:23:47"/>
    <d v="2025-11-21T16:52:52"/>
  </r>
  <r>
    <s v="UT-AC01025S"/>
    <x v="2"/>
    <x v="4"/>
    <x v="9"/>
    <s v="DEF-04363"/>
    <s v="A SOUTH 그리드에서는 In처리된 편이 off 처리가 안됨"/>
    <x v="4"/>
    <s v="조수일"/>
    <s v="안소정"/>
    <s v="조수일"/>
    <s v="Online"/>
    <x v="1"/>
    <s v="기능"/>
    <x v="4"/>
    <s v=""/>
    <x v="0"/>
    <x v="4"/>
    <d v="2026-03-10T16:07:20"/>
    <d v="2026-03-16T15:35:48"/>
  </r>
  <r>
    <s v="UT-AC01010M"/>
    <x v="1"/>
    <x v="3"/>
    <x v="9"/>
    <s v="DEF-04370"/>
    <s v="토잉 ADD 조회후 'ADD' 버튼 클릭시 예외 경고창 비정상 표시"/>
    <x v="3"/>
    <s v="조수일"/>
    <s v="안소정"/>
    <s v="조수일"/>
    <s v="Online"/>
    <x v="1"/>
    <s v="기능"/>
    <x v="4"/>
    <s v=""/>
    <x v="2"/>
    <x v="4"/>
    <d v="2026-03-11T13:52:10"/>
    <d v="2026-03-16T14:42:50"/>
  </r>
  <r>
    <s v="UT-AC01022S"/>
    <x v="1"/>
    <x v="4"/>
    <x v="9"/>
    <s v="DEF-04383"/>
    <s v="&quot;In&quot; 시간 Delete 클릭하여도 시간 삭제 안됨"/>
    <x v="4"/>
    <s v="조수일"/>
    <s v="안소정"/>
    <s v="조수일"/>
    <s v="Online"/>
    <x v="1"/>
    <s v="기능"/>
    <x v="4"/>
    <s v=""/>
    <x v="2"/>
    <x v="4"/>
    <d v="2026-03-12T10:07:23"/>
    <d v="2026-03-16T14:11:43"/>
  </r>
  <r>
    <s v="UT-AC01022S"/>
    <x v="1"/>
    <x v="4"/>
    <x v="9"/>
    <s v="DEF-04384"/>
    <s v="in  된 상태의 FLT명 배경색이 붉은색(IN)으로 표시되어야함"/>
    <x v="4"/>
    <s v="조수일"/>
    <s v="안소정"/>
    <s v="조수일"/>
    <s v="Online"/>
    <x v="1"/>
    <s v="기능"/>
    <x v="4"/>
    <s v=""/>
    <x v="2"/>
    <x v="4"/>
    <d v="2026-03-12T10:09:19"/>
    <d v="2026-03-17T16:03:45"/>
  </r>
  <r>
    <s v="UT-CM20034S"/>
    <x v="1"/>
    <x v="0"/>
    <x v="2"/>
    <s v="DEF-04616"/>
    <s v="항공사코드 초기 디폴트 값이 ICAO가 아닌 IATA로 노출됨(ID: IDTTEST05 / PW: IDTTEST123 / IATA, ICAO 둘 모두 조회 가능)"/>
    <x v="0"/>
    <s v="이지연"/>
    <s v="김은정"/>
    <s v="강진욱"/>
    <s v="Online"/>
    <x v="1"/>
    <s v="기능"/>
    <x v="4"/>
    <s v=""/>
    <x v="0"/>
    <x v="4"/>
    <d v="2026-03-25T13:21:44"/>
    <d v="2026-03-26T16:01:52"/>
  </r>
  <r>
    <s v="UT-CM30029M"/>
    <x v="1"/>
    <x v="0"/>
    <x v="2"/>
    <s v="DEF-04643"/>
    <s v="공통코드관리에서 추가한 분석자료구분코드 항목(CM021 &gt; X(신규추가))이 성과분석계산공식등록 데이터구분에 미노출됨"/>
    <x v="0"/>
    <s v="이지연"/>
    <s v="김단호"/>
    <s v="강진욱"/>
    <s v="Online"/>
    <x v="1"/>
    <s v="기능"/>
    <x v="4"/>
    <s v=""/>
    <x v="0"/>
    <x v="4"/>
    <d v="2026-03-25T16:05:41"/>
    <d v="2026-03-26T16:03:39"/>
  </r>
  <r>
    <s v="UT-CM30029S"/>
    <x v="1"/>
    <x v="0"/>
    <x v="2"/>
    <s v="DEF-04647"/>
    <s v="공통코드관리에서 추가한 분석자료구분코드 항목이 성과분석계산공식등록 데이터구분에 미노출됨"/>
    <x v="0"/>
    <s v="이지연"/>
    <s v="김단호"/>
    <s v="강진욱"/>
    <s v="Online"/>
    <x v="1"/>
    <s v="기능"/>
    <x v="4"/>
    <s v=""/>
    <x v="0"/>
    <x v="4"/>
    <d v="2026-03-25T16:18:12"/>
    <d v="2026-03-26T14:59:51"/>
  </r>
  <r>
    <s v="UT-AC01025S"/>
    <x v="2"/>
    <x v="4"/>
    <x v="9"/>
    <s v="DEF-04364"/>
    <s v="검색영역 상단에 ARR,DEP 편수가 표시 안됨"/>
    <x v="4"/>
    <s v="조수일"/>
    <s v="안소정"/>
    <s v="조수일"/>
    <s v="Online"/>
    <x v="1"/>
    <s v="기능"/>
    <x v="4"/>
    <s v=""/>
    <x v="2"/>
    <x v="4"/>
    <d v="2026-03-10T16:25:20"/>
    <d v="2026-03-16T15:30:09"/>
  </r>
  <r>
    <s v="UT-AC01025S"/>
    <x v="2"/>
    <x v="4"/>
    <x v="9"/>
    <s v="DEF-04365"/>
    <s v="Separation 에서 기 등록된 항로 수정시 '항로'가 읽기 전용으로 표시되어야 하나 변경 가능하게 콤보창이 표시됨"/>
    <x v="4"/>
    <s v="조수일"/>
    <s v="안소정"/>
    <s v="조수일"/>
    <s v="Online"/>
    <x v="1"/>
    <s v="기능"/>
    <x v="4"/>
    <s v=""/>
    <x v="2"/>
    <x v="4"/>
    <d v="2026-03-10T16:33:08"/>
    <d v="2026-03-16T15:31:19"/>
  </r>
  <r>
    <s v="UT-AC01022S"/>
    <x v="1"/>
    <x v="4"/>
    <x v="9"/>
    <s v="DEF-04379"/>
    <s v="DLA 버튼 클릭시 서버 오류 발생"/>
    <x v="4"/>
    <s v="조수일"/>
    <s v="안소정"/>
    <s v="조수일"/>
    <s v="Online"/>
    <x v="1"/>
    <s v="기능"/>
    <x v="4"/>
    <s v=""/>
    <x v="2"/>
    <x v="4"/>
    <d v="2026-03-11T19:18:55"/>
    <d v="2026-03-16T14:18:57"/>
  </r>
  <r>
    <s v="UT-AC01022S"/>
    <x v="1"/>
    <x v="4"/>
    <x v="9"/>
    <s v="DEF-04380"/>
    <s v="출발편에서 Drag &amp; Drop 으로 Pad 영역에 FLT등록하면 새로고침해야 조회됨 (새로고침없이 조회 되어야 함)"/>
    <x v="4"/>
    <s v="조수일"/>
    <s v="안소정"/>
    <s v="조수일"/>
    <s v="Online"/>
    <x v="1"/>
    <s v="기능"/>
    <x v="4"/>
    <s v=""/>
    <x v="2"/>
    <x v="4"/>
    <d v="2026-03-11T19:27:15"/>
    <d v="2026-03-16T14:21:19"/>
  </r>
  <r>
    <s v="UT-AC01022S"/>
    <x v="1"/>
    <x v="4"/>
    <x v="9"/>
    <s v="DEF-04381"/>
    <s v="출발편을 Drag &amp; Drop 으로  Zone영역에 놓으면 출발편 목록의 ZONE,TOBT,PAD,EPIT가 생성되어야 하는데 생성(조회)안됨"/>
    <x v="4"/>
    <s v="조수일"/>
    <s v="안소정"/>
    <s v="조수일"/>
    <s v="Online"/>
    <x v="1"/>
    <s v="기능"/>
    <x v="4"/>
    <s v=""/>
    <x v="2"/>
    <x v="4"/>
    <d v="2026-03-11T19:34:57"/>
    <d v="2026-03-16T14:34:39"/>
  </r>
  <r>
    <s v="UT-AC01022S"/>
    <x v="1"/>
    <x v="4"/>
    <x v="9"/>
    <s v="DEF-04382"/>
    <s v="ZONE영역에서 _x000a_REQ상태(흰색)의 FLT 더블클릭시 노랑색(ZTRA) 상태로 변경되어야 함"/>
    <x v="4"/>
    <s v="조수일"/>
    <s v="안소정"/>
    <s v="조수일"/>
    <s v="Online"/>
    <x v="1"/>
    <s v="기능"/>
    <x v="4"/>
    <s v=""/>
    <x v="2"/>
    <x v="4"/>
    <d v="2026-03-11T19:38:11"/>
    <d v="2026-03-16T14:25:38"/>
  </r>
  <r>
    <s v="UT-AC05003S"/>
    <x v="2"/>
    <x v="4"/>
    <x v="9"/>
    <s v="DEF-04405"/>
    <s v="Refresh 버튼 UI를 General Mode 화면의 동일 버튼 UI로 변경"/>
    <x v="4"/>
    <s v="조수일"/>
    <s v="안소정"/>
    <s v="조수일"/>
    <s v="Online"/>
    <x v="0"/>
    <s v="UI"/>
    <x v="4"/>
    <s v=""/>
    <x v="2"/>
    <x v="4"/>
    <d v="2026-03-13T10:38:51"/>
    <d v="2026-03-20T09:02:51"/>
  </r>
  <r>
    <s v="UT-AC01025S"/>
    <x v="2"/>
    <x v="4"/>
    <x v="9"/>
    <s v="DEF-04366"/>
    <s v="Clearance 처리시 출발편을 선택하라는 경고창이출력됨._x000a_(Pad 모드는 출발편 조건 없음)"/>
    <x v="4"/>
    <s v="조수일"/>
    <s v="안소정"/>
    <s v="조수일"/>
    <s v="Online"/>
    <x v="1"/>
    <s v="기능"/>
    <x v="4"/>
    <s v=""/>
    <x v="2"/>
    <x v="4"/>
    <d v="2026-03-10T16:42:02"/>
    <d v="2026-03-16T15:32:16"/>
  </r>
  <r>
    <s v="UT-AC01022S"/>
    <x v="1"/>
    <x v="4"/>
    <x v="9"/>
    <s v="DEF-04367"/>
    <s v="펼침 버튼 위치 이상 및 동작 안함 (General Mode 포함)"/>
    <x v="4"/>
    <s v="조수일"/>
    <s v="안소정"/>
    <s v="조수일"/>
    <s v="Online"/>
    <x v="1"/>
    <s v="UI"/>
    <x v="4"/>
    <s v=""/>
    <x v="2"/>
    <x v="4"/>
    <d v="2026-03-11T13:24:11"/>
    <d v="2026-03-16T14:44:35"/>
  </r>
  <r>
    <s v="UT-AC01022S"/>
    <x v="1"/>
    <x v="4"/>
    <x v="9"/>
    <s v="DEF-04388"/>
    <s v="END 시간 Delete 처리 안됨"/>
    <x v="4"/>
    <s v="조수일"/>
    <s v="안소정"/>
    <s v="조수일"/>
    <s v="Online"/>
    <x v="1"/>
    <s v="기능"/>
    <x v="4"/>
    <s v=""/>
    <x v="2"/>
    <x v="4"/>
    <d v="2026-03-12T12:43:45"/>
    <d v="2026-03-17T16:01:54"/>
  </r>
  <r>
    <s v="UT-AC01010M"/>
    <x v="1"/>
    <x v="3"/>
    <x v="9"/>
    <s v="DEF-04400"/>
    <s v="1. On 주기장 입력박스를 콤보박스로 변환 (고객사 동의)_x000a_2. Towing Add 팝업창의 위치를 Towing 그리드 가리지 않게_x000a_3. 해당 팝업창을 이동할 수 있게(현재 이동 불가)_x000a_4. Close 버튼을 팝업창에 위치 (FIND를 왼쪽으로 이동하고 그 위치에 배치)"/>
    <x v="3"/>
    <s v="조수일"/>
    <s v="안소정"/>
    <s v="조수일"/>
    <s v="Online"/>
    <x v="0"/>
    <s v="기능"/>
    <x v="4"/>
    <s v=""/>
    <x v="2"/>
    <x v="4"/>
    <d v="2026-03-12T18:47:58"/>
    <d v="2026-03-25T17:50:20"/>
  </r>
  <r>
    <s v="UT-AC01022S"/>
    <x v="1"/>
    <x v="4"/>
    <x v="9"/>
    <s v="DEF-04401"/>
    <s v="항로(RTE)값은 수정 불가 항목인데 콤보박스로 표시됨"/>
    <x v="4"/>
    <s v="조수일"/>
    <s v="안소정"/>
    <s v="조수일"/>
    <s v="Online"/>
    <x v="1"/>
    <s v="기능"/>
    <x v="4"/>
    <s v=""/>
    <x v="2"/>
    <x v="4"/>
    <d v="2026-03-12T19:18:30"/>
    <d v="2026-03-16T14:12:13"/>
  </r>
  <r>
    <s v="UT-AC01022S"/>
    <x v="1"/>
    <x v="4"/>
    <x v="9"/>
    <s v="DEF-04402"/>
    <s v="출발편 목록의 ZONE은 선택불가 항목인데 콤보박스로 표시됨"/>
    <x v="4"/>
    <s v="조수일"/>
    <s v="안소정"/>
    <s v="조수일"/>
    <s v="Online"/>
    <x v="1"/>
    <s v="기능"/>
    <x v="4"/>
    <s v=""/>
    <x v="2"/>
    <x v="4"/>
    <d v="2026-03-12T19:21:06"/>
    <d v="2026-03-17T16:37:42"/>
  </r>
  <r>
    <s v="UT-AC01022S"/>
    <x v="1"/>
    <x v="4"/>
    <x v="9"/>
    <s v="DEF-04403"/>
    <s v="In 안된 상태에서 Zone을 빈값으로 선택하면 PAD정보를 초기화하겠냐는 경고창이 떠야함 "/>
    <x v="4"/>
    <s v="조수일"/>
    <s v="안소정"/>
    <s v="조수일"/>
    <s v="Online"/>
    <x v="1"/>
    <s v="기능"/>
    <x v="4"/>
    <s v=""/>
    <x v="2"/>
    <x v="4"/>
    <d v="2026-03-12T19:32:58"/>
    <d v="2026-03-17T18:41:18"/>
  </r>
  <r>
    <s v="UT-AC01022S"/>
    <x v="1"/>
    <x v="4"/>
    <x v="9"/>
    <s v="DEF-04408"/>
    <s v="De-icing 그리드의 PAD 정보 변경시 반영 안됨"/>
    <x v="4"/>
    <s v="조수일"/>
    <s v="안소정"/>
    <s v="조수일"/>
    <s v="Online"/>
    <x v="1"/>
    <s v="기능"/>
    <x v="4"/>
    <s v=""/>
    <x v="0"/>
    <x v="4"/>
    <d v="2026-03-13T14:24:03"/>
    <d v="2026-03-17T15:58:35"/>
  </r>
  <r>
    <s v="UT-AC01022S"/>
    <x v="1"/>
    <x v="4"/>
    <x v="9"/>
    <s v="DEF-04409"/>
    <s v="De-icing 그리드의 G-H, ND 변경해도 수정 안됨"/>
    <x v="4"/>
    <s v="조수일"/>
    <s v="안소정"/>
    <s v="조수일"/>
    <s v="Online"/>
    <x v="1"/>
    <s v="기능"/>
    <x v="4"/>
    <s v=""/>
    <x v="2"/>
    <x v="4"/>
    <d v="2026-03-13T14:33:15"/>
    <d v="2026-03-17T15:57:10"/>
  </r>
  <r>
    <s v="UT-AC01025S"/>
    <x v="2"/>
    <x v="3"/>
    <x v="9"/>
    <s v="DEF-04422"/>
    <s v="역TRA버튼 작동 불능"/>
    <x v="3"/>
    <s v="조수일"/>
    <s v="안소정"/>
    <s v="정진성"/>
    <s v="Online"/>
    <x v="1"/>
    <s v="기능"/>
    <x v="4"/>
    <s v=""/>
    <x v="0"/>
    <x v="4"/>
    <d v="2026-03-18T14:04:43"/>
    <d v="2026-03-24T16:57:08"/>
  </r>
  <r>
    <s v="UT-AC01025S"/>
    <x v="2"/>
    <x v="4"/>
    <x v="9"/>
    <s v="DEF-04360"/>
    <s v="Detail 그리드에서 Off 시간 없는 상태에서 TOC처리시 Ramp-out 확인창 출력후 확인을 클릭하면 Off , TOC 시간이 입력되어야 하는데 시간 입력 안됨"/>
    <x v="4"/>
    <s v="조수일"/>
    <s v="안소정"/>
    <s v="조수일"/>
    <s v="Online"/>
    <x v="1"/>
    <s v="기능"/>
    <x v="4"/>
    <s v=""/>
    <x v="2"/>
    <x v="4"/>
    <d v="2026-03-10T15:52:11"/>
    <d v="2026-03-17T18:44:38"/>
  </r>
  <r>
    <s v="UT-AC01022S"/>
    <x v="1"/>
    <x v="4"/>
    <x v="9"/>
    <s v="DEF-04406"/>
    <s v="De-icing 그리드의 ZONE 변경이 저장 안됨"/>
    <x v="4"/>
    <s v="조수일"/>
    <s v="안소정"/>
    <s v="조수일"/>
    <s v="Online"/>
    <x v="1"/>
    <s v="기능"/>
    <x v="4"/>
    <s v=""/>
    <x v="0"/>
    <x v="4"/>
    <d v="2026-03-13T14:17:30"/>
    <d v="2026-03-17T15:56:37"/>
  </r>
  <r>
    <s v="UT-AC01024S"/>
    <x v="1"/>
    <x v="4"/>
    <x v="9"/>
    <s v="DEF-04407"/>
    <s v="ZONE Mode에서도 De-icing / Pad Mode 처럼 Drag &amp; Drop 가능하도록 개선 요청"/>
    <x v="4"/>
    <s v="조수일"/>
    <s v="안소정"/>
    <s v="조수일"/>
    <s v="Online"/>
    <x v="0"/>
    <s v="기능"/>
    <x v="4"/>
    <s v=""/>
    <x v="0"/>
    <x v="4"/>
    <d v="2026-03-13T14:20:00"/>
    <d v="2026-03-17T19:09:18"/>
  </r>
  <r>
    <s v="UT-AC01022S"/>
    <x v="1"/>
    <x v="4"/>
    <x v="9"/>
    <s v="DEF-04411"/>
    <s v="De-icing mode 화면에서 Towing ADD 클릭시 팝업창 표시 안됨"/>
    <x v="4"/>
    <s v="조수일"/>
    <s v="안소정"/>
    <s v="조수일"/>
    <s v="Online"/>
    <x v="1"/>
    <s v="기능"/>
    <x v="4"/>
    <s v=""/>
    <x v="2"/>
    <x v="4"/>
    <d v="2026-03-16T14:39:16"/>
    <d v="2026-03-17T15:55:51"/>
  </r>
  <r>
    <s v="UT-AC01025S"/>
    <x v="2"/>
    <x v="4"/>
    <x v="9"/>
    <s v="DEF-04412"/>
    <s v="Detail 그리드가 최대화면에서도 짤림"/>
    <x v="4"/>
    <s v="조수일"/>
    <s v="안소정"/>
    <s v="조수일"/>
    <s v="Online"/>
    <x v="1"/>
    <s v="UI"/>
    <x v="4"/>
    <s v=""/>
    <x v="2"/>
    <x v="4"/>
    <d v="2026-03-16T14:47:11"/>
    <d v="2026-03-17T15:55:04"/>
  </r>
  <r>
    <s v="UT-AC05002S"/>
    <x v="1"/>
    <x v="2"/>
    <x v="9"/>
    <s v="DEF-04404"/>
    <s v="검색영역 새로고침 버튼 General mode 와 동일한걸로 교체"/>
    <x v="2"/>
    <s v="조수일"/>
    <s v="구혜지"/>
    <s v="조수일"/>
    <s v="Online"/>
    <x v="0"/>
    <s v="UI"/>
    <x v="4"/>
    <s v=""/>
    <x v="2"/>
    <x v="4"/>
    <d v="2026-03-13T09:23:10"/>
    <d v="2026-03-16T14:09:01"/>
  </r>
  <r>
    <s v="UT-AC01022S"/>
    <x v="1"/>
    <x v="4"/>
    <x v="9"/>
    <s v="DEF-04375"/>
    <s v="KAS 쪽 그리드 헤더 폰트가 Bold 처리 누락됨 (General Mode 도 동일)"/>
    <x v="4"/>
    <s v="조수일"/>
    <s v="안소정"/>
    <s v="조수일"/>
    <s v="Online"/>
    <x v="1"/>
    <s v="UI"/>
    <x v="4"/>
    <s v=""/>
    <x v="2"/>
    <x v="4"/>
    <d v="2026-03-11T14:43:54"/>
    <d v="2026-03-16T14:26:19"/>
  </r>
  <r>
    <s v="UT-AC01022S"/>
    <x v="1"/>
    <x v="4"/>
    <x v="9"/>
    <s v="DEF-04387"/>
    <s v="IN 상태에서 더블클릭시 SRT(시작)시간이 들어가면서 하늘색(STA)으로 바뀌어야 하는데 색상변동 없음.  "/>
    <x v="4"/>
    <s v="조수일"/>
    <s v="안소정"/>
    <s v="조수일"/>
    <s v="Online"/>
    <x v="1"/>
    <s v="기능"/>
    <x v="4"/>
    <s v=""/>
    <x v="2"/>
    <x v="4"/>
    <d v="2026-03-12T10:56:58"/>
    <d v="2026-03-17T16:02:47"/>
  </r>
  <r>
    <s v="UT-AC01022S"/>
    <x v="1"/>
    <x v="4"/>
    <x v="9"/>
    <s v="DEF-04389"/>
    <s v="De-icing 그리드에서 'REQ' 삭제시 해당 그리드 목록에서 사라져야 하는데 남아 있음."/>
    <x v="4"/>
    <s v="조수일"/>
    <s v="안소정"/>
    <s v="조수일"/>
    <s v="Online"/>
    <x v="1"/>
    <s v="기능"/>
    <x v="4"/>
    <s v=""/>
    <x v="2"/>
    <x v="4"/>
    <d v="2026-03-12T13:01:30"/>
    <d v="2026-03-17T18:41:52"/>
  </r>
  <r>
    <s v="UT-CM20030S"/>
    <x v="1"/>
    <x v="0"/>
    <x v="2"/>
    <s v="DEF-04606"/>
    <s v="항공사코드 초기 디폴트 값이 ICAO가 아닌 IATA로 노출됨(ID: IDTTEST05 / PW: IDTTEST123 / IATA, ICAO 둘 모두 조회 가능)"/>
    <x v="0"/>
    <s v="이지연"/>
    <s v="김은정"/>
    <s v="강진욱"/>
    <s v="Online"/>
    <x v="1"/>
    <s v="기능"/>
    <x v="4"/>
    <s v=""/>
    <x v="0"/>
    <x v="4"/>
    <d v="2026-03-25T11:18:19"/>
    <d v="2026-03-26T15:06:55"/>
  </r>
  <r>
    <s v="UT-AC01024S"/>
    <x v="1"/>
    <x v="4"/>
    <x v="9"/>
    <s v="DEF-04410"/>
    <s v="ZONE을 선택한 후 PAD 장이 지정되면 이후 FLT의 PAD도 모두 동일 PAD로만 표시됨"/>
    <x v="4"/>
    <s v="조수일"/>
    <s v="안소정"/>
    <s v="조수일"/>
    <s v="Online"/>
    <x v="1"/>
    <s v="기능"/>
    <x v="4"/>
    <s v=""/>
    <x v="0"/>
    <x v="4"/>
    <d v="2026-03-16T10:55:41"/>
    <d v="2026-03-17T15:54:12"/>
  </r>
  <r>
    <s v="UT-AC01022S"/>
    <x v="1"/>
    <x v="3"/>
    <x v="9"/>
    <s v="DEF-04436"/>
    <s v="제빙런업 테이블에 Insert시 관제석과 관제사ID가 누락되고 있음._x000a_De-icing 모드인지는 확실치 않음. _x000a_(IIS 확인필요 , 제빙결과 통계화면에서 확인됨)"/>
    <x v="3"/>
    <s v="조수일"/>
    <s v="안소정"/>
    <s v="조수일"/>
    <s v="Online"/>
    <x v="1"/>
    <s v="기능"/>
    <x v="4"/>
    <s v=""/>
    <x v="0"/>
    <x v="4"/>
    <d v="2026-03-19T15:49:23"/>
    <d v="2026-03-25T19:06:15"/>
  </r>
  <r>
    <s v="UT-CM10301S"/>
    <x v="1"/>
    <x v="0"/>
    <x v="2"/>
    <s v="DEF-04498"/>
    <s v="코드타입 신규 등록 시 코드사이즈가 0인 경우에도 저장이 되는 현상_x000a_– common code 추가 시 코드사이즈 지정 얼럿 노출됨_x000a_- 사전에 코드사이즈가 0인 경우 유효성 검사 진행 필요성 확인 필요함"/>
    <x v="0"/>
    <s v="이지연"/>
    <s v="김단호"/>
    <s v="강진욱"/>
    <s v="Online"/>
    <x v="1"/>
    <s v="기능"/>
    <x v="4"/>
    <s v=""/>
    <x v="0"/>
    <x v="4"/>
    <d v="2026-03-24T09:47:41"/>
    <d v="2026-03-26T16:00:52"/>
  </r>
  <r>
    <s v="UT-CM10102S"/>
    <x v="1"/>
    <x v="0"/>
    <x v="2"/>
    <s v="DEF-04526"/>
    <s v="활주로 수용량, PAD 점유시간 수정 시 엔터키를 입력한 row만 변경됨_x000a_(예상 ENG On row 수정 후 엔터키 입력 없이 마우스로 ENG Off 수정 후 엔터 시 ENG On은 수정 전 값으로 돌아가고 ENG Off 만 수정됨)"/>
    <x v="0"/>
    <s v="이지연"/>
    <s v="김단호"/>
    <s v="강진욱"/>
    <s v="Online"/>
    <x v="1"/>
    <s v="기능"/>
    <x v="4"/>
    <s v=""/>
    <x v="0"/>
    <x v="4"/>
    <d v="2026-03-24T11:15:36"/>
    <d v="2026-03-26T15:05:10"/>
  </r>
  <r>
    <s v="UT-CM30027S"/>
    <x v="1"/>
    <x v="0"/>
    <x v="2"/>
    <s v="DEF-04669"/>
    <s v="20251001 일 조회 결과는 있으나 202510 월 조회 결과는 없음으로 노출됨"/>
    <x v="0"/>
    <s v="이지연"/>
    <s v="김단호"/>
    <s v="강진욱"/>
    <s v="Online"/>
    <x v="1"/>
    <s v="기능"/>
    <x v="4"/>
    <s v=""/>
    <x v="0"/>
    <x v="4"/>
    <d v="2026-03-26T09:25:02"/>
    <d v="2026-03-26T15:11:03"/>
  </r>
  <r>
    <s v="UT-CM30030S"/>
    <x v="1"/>
    <x v="0"/>
    <x v="2"/>
    <s v="DEF-04684"/>
    <s v="2025년 년 조회 데이터는 있으나 2025년 1월~12월 각 월 조회 데이터는 없다고 노출됨"/>
    <x v="0"/>
    <s v="이지연"/>
    <s v="김단호"/>
    <s v="강진욱"/>
    <s v="Online"/>
    <x v="1"/>
    <s v="기능"/>
    <x v="4"/>
    <s v=""/>
    <x v="2"/>
    <x v="4"/>
    <d v="2026-03-26T09:49:25"/>
    <d v="2026-03-26T15:12:05"/>
  </r>
  <r>
    <s v="UT-AC01010M"/>
    <x v="1"/>
    <x v="3"/>
    <x v="9"/>
    <s v="DEF-04424"/>
    <s v="견인생성 시 원래 출발주기장 타입에 따른 제약 추가 필요 (3단계IIS 참조)"/>
    <x v="3"/>
    <s v="조수일"/>
    <s v="안소정"/>
    <s v="정진성"/>
    <s v="Online"/>
    <x v="1"/>
    <s v="기능"/>
    <x v="5"/>
    <s v="정진성"/>
    <x v="1"/>
    <x v="5"/>
    <d v="2026-03-18T15:03:37"/>
    <d v="2026-03-25T19:44:29"/>
  </r>
  <r>
    <s v="UT-AC01022S"/>
    <x v="1"/>
    <x v="3"/>
    <x v="9"/>
    <s v="DEF-04434"/>
    <s v="De-icing 그리드에 TRA처리가 안된 편이 조회됨_x000a_(TRA조건 누락)"/>
    <x v="3"/>
    <s v="조수일"/>
    <s v="안소정"/>
    <s v="정진성"/>
    <s v="Online"/>
    <x v="1"/>
    <s v="기능"/>
    <x v="5"/>
    <s v="정진성"/>
    <x v="0"/>
    <x v="5"/>
    <d v="2026-03-18T17:14:53"/>
    <d v="2026-03-25T17:48:46"/>
  </r>
  <r>
    <s v="UT-AC01022S"/>
    <x v="1"/>
    <x v="3"/>
    <x v="9"/>
    <s v="DEF-04435"/>
    <s v="In 처리 후 해당편이 아닌 전체가 조회됨"/>
    <x v="3"/>
    <s v="조수일"/>
    <s v="안소정"/>
    <s v="정진성"/>
    <s v="Online"/>
    <x v="1"/>
    <s v="기능"/>
    <x v="5"/>
    <s v="정진성"/>
    <x v="2"/>
    <x v="5"/>
    <d v="2026-03-18T17:17:42"/>
    <d v="2026-03-25T19:12:57"/>
  </r>
  <r>
    <s v="UT-FSEX019S"/>
    <x v="1"/>
    <x v="0"/>
    <x v="6"/>
    <s v="DEF-04472"/>
    <s v="2026년3월은 5주로 구성되어 있으나, 출력 결과는 4주차까지 만 출력됨._x000a_"/>
    <x v="0"/>
    <s v="임소정"/>
    <s v="임소정"/>
    <s v="전태상"/>
    <s v="Online"/>
    <x v="1"/>
    <s v="기능"/>
    <x v="5"/>
    <s v="전태상"/>
    <x v="2"/>
    <x v="5"/>
    <d v="2026-03-23T16:57:13"/>
    <d v="2026-03-25T11:13:26"/>
  </r>
  <r>
    <s v="UT-RCCR008L"/>
    <x v="1"/>
    <x v="2"/>
    <x v="12"/>
    <s v="DEF-04376"/>
    <s v="1. 차트 새로고침시 당일차트 바로 보이게 반영_x000a_2. Unassign Info 창 켰을때 +2일이 기본값으로 되어있어 기본기간 당일로 변경 필요"/>
    <x v="2"/>
    <s v="이미라"/>
    <s v="이미라"/>
    <s v="권유진"/>
    <s v="Online"/>
    <x v="0"/>
    <s v="기능"/>
    <x v="5"/>
    <s v="권유진"/>
    <x v="2"/>
    <x v="5"/>
    <d v="2026-03-11T14:58:32"/>
    <d v="2026-03-16T17:47:26"/>
  </r>
  <r>
    <s v="UT-RCCR009M"/>
    <x v="1"/>
    <x v="2"/>
    <x v="12"/>
    <s v="DEF-04377"/>
    <s v="Date 기간에 맞지 않는 데이터가 표출됨"/>
    <x v="2"/>
    <s v="이미라"/>
    <s v="이미라"/>
    <s v="권유진"/>
    <s v="Online"/>
    <x v="0"/>
    <s v="데이터"/>
    <x v="5"/>
    <s v="권유진"/>
    <x v="2"/>
    <x v="5"/>
    <d v="2026-03-11T15:02:24"/>
    <d v="2026-03-12T13:06:22"/>
  </r>
  <r>
    <s v="UT-AC06001S"/>
    <x v="1"/>
    <x v="2"/>
    <x v="9"/>
    <s v="DEF-04394"/>
    <s v="SEARCH 탭에 DEICING, RUN-UP필드 추가_x000a_STATISTICS 탭에 조건들 AND 조건으로 적용_x000a_DEICING 조회 결과가 이상함. 쿼리 재확인"/>
    <x v="2"/>
    <s v="조수일"/>
    <s v="구혜지"/>
    <s v="최기현"/>
    <s v="Online"/>
    <x v="0"/>
    <s v="기능"/>
    <x v="5"/>
    <s v="최기현"/>
    <x v="2"/>
    <x v="5"/>
    <d v="2026-03-12T16:04:36"/>
    <d v="2026-03-19T10:04:02"/>
  </r>
  <r>
    <s v="UT-AC06001S"/>
    <x v="1"/>
    <x v="2"/>
    <x v="9"/>
    <s v="DEF-04395"/>
    <s v="MONTHLY랑 YEARLY랑 통계 다름. 수정 필요"/>
    <x v="2"/>
    <s v="조수일"/>
    <s v="구혜지"/>
    <s v="최기현"/>
    <s v="Online"/>
    <x v="1"/>
    <s v="기능"/>
    <x v="5"/>
    <s v="최기현"/>
    <x v="2"/>
    <x v="5"/>
    <d v="2026-03-12T16:05:54"/>
    <d v="2026-03-19T10:02:43"/>
  </r>
  <r>
    <s v="UT-CAMN007M"/>
    <x v="1"/>
    <x v="0"/>
    <x v="10"/>
    <s v="DEF-04454"/>
    <s v="1. 임의의 My Menu 목록 추가_x000a_2. 삭제할 My Menu 목록 선택 후, [-] 버튼 선택_x000a_3. [save] 버튼 선텍 후, 저장_x000a_4. 다시 임의의 My Menu 목록 추가_x000a_5. 삭제할 My Menu 목록 선택 후, [-] 버튼 선택_x000a_6, MENU ID와 MENU NAME의 값 확인_x000a__x000a_결과값_x000a_1. MENU ID와 MENU NAME의 값이 변경됨_x000a_2. [save] 버튼 선택 시, 저장하려고 했던 메뉴 갯수와 다른게 노출_x000a_"/>
    <x v="0"/>
    <s v="박영수"/>
    <s v="최민지"/>
    <s v="박중환"/>
    <s v="Online"/>
    <x v="1"/>
    <s v="기능"/>
    <x v="5"/>
    <s v="박중환"/>
    <x v="0"/>
    <x v="5"/>
    <d v="2026-03-23T15:37:35"/>
    <d v="2026-03-26T15:57:00"/>
  </r>
  <r>
    <s v="UT-FPFS003R"/>
    <x v="2"/>
    <x v="1"/>
    <x v="8"/>
    <s v="DEF-04484"/>
    <s v="[X_001]테스트 결과서가 Season Arrival/Departure Flight Schedule List 인데 Seasonal Arrive  내용으로 되어 있음"/>
    <x v="1"/>
    <s v="장경진"/>
    <s v="현영광"/>
    <s v="김승무"/>
    <s v="Online"/>
    <x v="0"/>
    <s v="문서화"/>
    <x v="5"/>
    <s v="김승무"/>
    <x v="2"/>
    <x v="5"/>
    <d v="2026-03-24T08:46:07"/>
    <d v="2026-03-25T17:48:20"/>
  </r>
  <r>
    <s v="UT-CM10301S"/>
    <x v="1"/>
    <x v="0"/>
    <x v="2"/>
    <s v="DEF-04509"/>
    <s v="sort order가 0으로 동일한 경우 Common Code 추가할때마다 정렬 기준이 변경되므로 정렬 기준이 추가적으로 필요해보임(예: Common Code 오름차순 또는 생성 순서)"/>
    <x v="0"/>
    <s v="이지연"/>
    <s v="김단호"/>
    <s v="강진욱"/>
    <s v="Online"/>
    <x v="0"/>
    <s v="기능"/>
    <x v="5"/>
    <s v="강진욱"/>
    <x v="2"/>
    <x v="5"/>
    <d v="2026-03-24T10:23:58"/>
    <d v="2026-03-26T13:54:35"/>
  </r>
  <r>
    <s v="UT-AC01025S"/>
    <x v="2"/>
    <x v="3"/>
    <x v="9"/>
    <s v="DEF-04427"/>
    <s v="PAD MODE 그리드에서 운항편 선택 후 다른 제빙장 그리드 더블클릭 하여 배정변경하는 기능 작동하지 않음"/>
    <x v="3"/>
    <s v="조수일"/>
    <s v="안소정"/>
    <s v="정진성"/>
    <s v="Online"/>
    <x v="1"/>
    <s v="기능"/>
    <x v="5"/>
    <s v="정진성"/>
    <x v="0"/>
    <x v="5"/>
    <d v="2026-03-18T15:44:40"/>
    <d v="2026-03-25T19:10:35"/>
  </r>
  <r>
    <s v="UT-SLOTOF004S"/>
    <x v="2"/>
    <x v="1"/>
    <x v="4"/>
    <s v="DEF-04452"/>
    <s v="시험내용3_저장 안됨  _x000a_시험내용4_수정 안됨_x000a_시험내용5_삭제 안됨"/>
    <x v="1"/>
    <s v="김형진"/>
    <s v="서창민"/>
    <s v="3자테스터공통"/>
    <s v="Online"/>
    <x v="0"/>
    <s v="기능"/>
    <x v="5"/>
    <s v="3자테스터공통"/>
    <x v="2"/>
    <x v="5"/>
    <d v="2026-03-23T15:24:53"/>
    <d v="2026-03-23T16:49:46"/>
  </r>
  <r>
    <s v="UT-FP-SP174"/>
    <x v="2"/>
    <x v="1"/>
    <x v="8"/>
    <s v="DEF-04584"/>
    <s v="[X_001]테스트 결과서에 실행 프로시져가 없어 테스트 안됨"/>
    <x v="1"/>
    <s v="장경진"/>
    <s v="이인용"/>
    <s v="김승무"/>
    <s v="프로시져"/>
    <x v="1"/>
    <s v="문서화"/>
    <x v="5"/>
    <s v="김승무"/>
    <x v="2"/>
    <x v="5"/>
    <d v="2026-03-25T09:18:20"/>
    <d v="2026-03-25T17:09:30"/>
  </r>
  <r>
    <s v="UT-FP-SP203"/>
    <x v="2"/>
    <x v="1"/>
    <x v="8"/>
    <s v="DEF-04613"/>
    <s v="[s_002] ESB_FIMSDALYACLFLTRSLT_SND 테이블에 데이터가 적재되는지_x000a_          확인이 안됨(데이터 없음) ."/>
    <x v="1"/>
    <s v="장경진"/>
    <s v="이인용"/>
    <s v="김승무"/>
    <s v="프로시져"/>
    <x v="0"/>
    <s v="기능"/>
    <x v="5"/>
    <s v="김승무"/>
    <x v="2"/>
    <x v="5"/>
    <d v="2026-03-25T13:04:35"/>
    <d v="2026-03-25T17:25:57"/>
  </r>
  <r>
    <s v="UT-PM20129S"/>
    <x v="0"/>
    <x v="3"/>
    <x v="3"/>
    <s v="DEF-02733"/>
    <s v="1. 승객예고조회 T1 엑셀 다운로드 시 확장자명 xlsx, 출국장 6개 늘리기_x000a__x000a_2. 승객예고 메세지 전송시 +2일 한번에 전송"/>
    <x v="3"/>
    <s v="염희석"/>
    <s v="pmtbd2"/>
    <s v="홍석일"/>
    <s v="Online"/>
    <x v="0"/>
    <s v="기능"/>
    <x v="5"/>
    <s v="홍석일"/>
    <x v="2"/>
    <x v="5"/>
    <d v="2025-12-02T16:10:08"/>
    <d v="2026-01-08T10:32:16"/>
  </r>
  <r>
    <s v="UT-PM20148R"/>
    <x v="0"/>
    <x v="3"/>
    <x v="3"/>
    <s v="DEF-02734"/>
    <s v="화면 진입시 API 오류"/>
    <x v="3"/>
    <s v="염희석"/>
    <s v="신문호"/>
    <s v="홍석일"/>
    <s v="Online"/>
    <x v="1"/>
    <s v="기능"/>
    <x v="5"/>
    <s v="홍석일"/>
    <x v="1"/>
    <x v="5"/>
    <d v="2025-12-02T16:15:43"/>
    <d v="2025-12-09T07:59:47"/>
  </r>
  <r>
    <s v="UT-PM20148R"/>
    <x v="0"/>
    <x v="3"/>
    <x v="3"/>
    <s v="DEF-02735"/>
    <s v="레포트툴 최신 확장자 다운로드 가능여부 확인"/>
    <x v="3"/>
    <s v="염희석"/>
    <s v="신문호"/>
    <s v="홍석일"/>
    <s v="Online"/>
    <x v="0"/>
    <s v="기능"/>
    <x v="5"/>
    <s v="홍석일"/>
    <x v="2"/>
    <x v="5"/>
    <d v="2025-12-02T16:20:17"/>
    <d v="2026-03-09T20:19:21"/>
  </r>
  <r>
    <s v="UT-WESCAMN010M"/>
    <x v="0"/>
    <x v="3"/>
    <x v="13"/>
    <s v="DEF-02736"/>
    <s v="상세사항에 맞지 않게 팝업이 뜸_x000a_YES NO 인데 확인버튼"/>
    <x v="3"/>
    <s v="임지훈"/>
    <s v="홍성민"/>
    <s v="장수정"/>
    <s v="Online"/>
    <x v="1"/>
    <s v="UI"/>
    <x v="5"/>
    <s v="장수정"/>
    <x v="2"/>
    <x v="5"/>
    <d v="2025-12-02T16:21:49"/>
    <d v="2026-01-08T10:01:41"/>
  </r>
  <r>
    <s v="UT-PM20137M"/>
    <x v="0"/>
    <x v="3"/>
    <x v="3"/>
    <s v="DEF-02750"/>
    <s v="화면 개선 필요. 3단계와 동일함. 소숫점 6자리를 사람이 입력을 판단할 수 있는 방법과 화면 조작방법 개선 필요"/>
    <x v="3"/>
    <s v="염희석"/>
    <s v="pmtbd3"/>
    <s v="홍석일"/>
    <s v="Online"/>
    <x v="0"/>
    <s v="인터페이스"/>
    <x v="5"/>
    <s v="홍석일"/>
    <x v="1"/>
    <x v="5"/>
    <d v="2025-12-03T11:18:03"/>
    <d v="2025-12-23T10:09:53"/>
  </r>
  <r>
    <s v="UT-PM20138M"/>
    <x v="0"/>
    <x v="3"/>
    <x v="3"/>
    <s v="DEF-02751"/>
    <s v="가중치 조작 방법은 동일한 UI화면으로 통일(테이블값,시각화)"/>
    <x v="3"/>
    <s v="염희석"/>
    <s v="신문호"/>
    <s v="홍석일"/>
    <s v="Online"/>
    <x v="0"/>
    <s v="인터페이스"/>
    <x v="5"/>
    <s v="홍석일"/>
    <x v="1"/>
    <x v="5"/>
    <d v="2025-12-03T11:19:29"/>
    <d v="2026-02-25T17:17:17"/>
  </r>
  <r>
    <s v="UT-PM20141M"/>
    <x v="0"/>
    <x v="3"/>
    <x v="3"/>
    <s v="DEF-02756"/>
    <s v="그래프 조작시 사라짐"/>
    <x v="3"/>
    <s v="염희석"/>
    <s v="신문호"/>
    <s v="홍석일"/>
    <s v="Online"/>
    <x v="1"/>
    <s v="기능"/>
    <x v="5"/>
    <s v="홍석일"/>
    <x v="0"/>
    <x v="5"/>
    <d v="2025-12-03T13:24:12"/>
    <d v="2025-12-09T08:03:43"/>
  </r>
  <r>
    <s v="UT-GO-SP19"/>
    <x v="0"/>
    <x v="3"/>
    <x v="0"/>
    <s v="DEF-02798"/>
    <s v="PK값 변경 , 현재의 로직이 아닌 변경 PK값으로 새로 작성_x000a_기존 : 운항일자 + 편명+스케줄일시+출도착+SNO -&gt; FLTSH_ID로 개편"/>
    <x v="3"/>
    <s v="신문호"/>
    <s v="정병환"/>
    <s v="홍순만"/>
    <s v="프로시져"/>
    <x v="1"/>
    <s v="프로세스"/>
    <x v="5"/>
    <s v="홍순만"/>
    <x v="0"/>
    <x v="5"/>
    <d v="2025-12-03T18:52:46"/>
    <d v="2026-03-17T08:53:34"/>
  </r>
  <r>
    <s v="UT-GO-SP214"/>
    <x v="0"/>
    <x v="3"/>
    <x v="0"/>
    <s v="DEF-02799"/>
    <s v="MSG_TYPE_CD 구분에 따른 추가 로직 구현"/>
    <x v="3"/>
    <s v="신문호"/>
    <s v="신문호"/>
    <s v="홍순만"/>
    <s v="프로시져"/>
    <x v="0"/>
    <s v="프로세스"/>
    <x v="5"/>
    <s v="홍순만"/>
    <x v="2"/>
    <x v="5"/>
    <d v="2025-12-03T18:57:04"/>
    <d v="2025-12-04T10:39:07"/>
  </r>
  <r>
    <s v="UT-GO-SP120"/>
    <x v="0"/>
    <x v="3"/>
    <x v="0"/>
    <s v="DEF-02800"/>
    <s v="인터페이스 테이블에 DALY_FLTSH_ID로 PK 키값 단일화 됨 나머지 추가 WHERE절 컬럼은 삭제"/>
    <x v="3"/>
    <s v="신문호"/>
    <s v="신문호"/>
    <s v="홍순만"/>
    <s v="프로시져"/>
    <x v="0"/>
    <s v="프로세스"/>
    <x v="5"/>
    <s v="홍순만"/>
    <x v="2"/>
    <x v="5"/>
    <d v="2025-12-03T19:01:06"/>
    <d v="2025-12-04T10:36:05"/>
  </r>
  <r>
    <s v="UT-GO61601R"/>
    <x v="0"/>
    <x v="3"/>
    <x v="0"/>
    <s v="DEF-02801"/>
    <s v="화면 디자인 전체 화면 확대하여 꽉차게 한눈에 보이게 할 것, 리포트 기능 메뉴 행은 안보이게 할 수 있으면 안보이게 처리"/>
    <x v="3"/>
    <s v="신문호"/>
    <s v="박정구"/>
    <s v="홍순만"/>
    <s v="Online"/>
    <x v="0"/>
    <s v="기타"/>
    <x v="5"/>
    <s v="홍순만"/>
    <x v="2"/>
    <x v="5"/>
    <d v="2025-12-03T19:08:16"/>
    <d v="2025-12-10T11:40:53"/>
  </r>
  <r>
    <s v="UT-GO61602R"/>
    <x v="0"/>
    <x v="3"/>
    <x v="0"/>
    <s v="DEF-02802"/>
    <s v="화면 디자인 전체 화면 확대하여 꽉차게 한눈에 보이게 할 것, 리포트 기능 메뉴 행은 안보이게 할 수 있으면 안보이게 처리"/>
    <x v="3"/>
    <s v="신문호"/>
    <s v="박정구"/>
    <s v="홍순만"/>
    <s v="Online"/>
    <x v="0"/>
    <s v="UI"/>
    <x v="5"/>
    <s v="홍순만"/>
    <x v="2"/>
    <x v="5"/>
    <d v="2025-12-03T19:10:04"/>
    <d v="2025-12-10T11:41:21"/>
  </r>
  <r>
    <s v="UT-GO62101S"/>
    <x v="0"/>
    <x v="3"/>
    <x v="0"/>
    <s v="DEF-02803"/>
    <s v="경보 선택시 데이터가 없으면 하단의 선택일시도 안나와야 함"/>
    <x v="3"/>
    <s v="신문호"/>
    <s v="김경준"/>
    <s v="홍순만"/>
    <s v="Online"/>
    <x v="1"/>
    <s v="데이터"/>
    <x v="5"/>
    <s v="홍순만"/>
    <x v="2"/>
    <x v="5"/>
    <d v="2025-12-03T19:14:43"/>
    <d v="2025-12-16T20:48:17"/>
  </r>
  <r>
    <s v="UT-AS78101S"/>
    <x v="1"/>
    <x v="1"/>
    <x v="1"/>
    <s v="DEF-03667"/>
    <s v="&quot;리포트명&quot; 입력 후 검색 시 서버 오류 ALERT"/>
    <x v="1"/>
    <s v="장은성"/>
    <s v="김경준"/>
    <s v="강도훈"/>
    <s v="Online"/>
    <x v="1"/>
    <s v="기능"/>
    <x v="5"/>
    <s v="강도훈"/>
    <x v="2"/>
    <x v="5"/>
    <d v="2026-01-21T14:32:23"/>
    <d v="2026-01-29T10:08:09"/>
  </r>
  <r>
    <s v="UT-PM-SP56"/>
    <x v="0"/>
    <x v="3"/>
    <x v="3"/>
    <s v="DEF-02940"/>
    <s v="본테이블에 동일데이터가 있는 상태에서 수신테이블에 계약명 수정하여 프로시저 실행 시 본테이블에 동일 데이터가 수정안되고, 수신상태가 N-&gt;S로 안 바뀜."/>
    <x v="3"/>
    <s v="염희석"/>
    <s v="노세찬"/>
    <s v="홍석일"/>
    <s v="프로시져"/>
    <x v="1"/>
    <s v="기능"/>
    <x v="5"/>
    <s v="홍석일"/>
    <x v="0"/>
    <x v="5"/>
    <d v="2025-12-05T14:05:37"/>
    <d v="2025-12-09T07:56:25"/>
  </r>
  <r>
    <s v="UT-PM-SP57"/>
    <x v="0"/>
    <x v="3"/>
    <x v="3"/>
    <s v="DEF-02941"/>
    <s v="동일 데이터로 시차를 달리해서 수신되면 순차적으로 처리되어야 함. 1건만 처리되고 나머지 실패"/>
    <x v="3"/>
    <s v="염희석"/>
    <s v="노세찬"/>
    <s v="홍석일"/>
    <s v="프로시져"/>
    <x v="1"/>
    <s v="기능"/>
    <x v="5"/>
    <s v="홍석일"/>
    <x v="1"/>
    <x v="5"/>
    <d v="2025-12-05T14:11:53"/>
    <d v="2025-12-09T07:56:54"/>
  </r>
  <r>
    <s v="UT-PM-SP57"/>
    <x v="0"/>
    <x v="3"/>
    <x v="3"/>
    <s v="DEF-02942"/>
    <s v="EAI 수신데이터는 중복 수신이 발생할 수 있는데 그게 고려되어 있지 않음. 본테이블에 값이 있으면 수신처리되지 않음. 수신테이블은 dataandtime 에 따라 순차처리되고 본테이블은 키에 따라 없으면 insert, 있으면 update 수행해야함"/>
    <x v="3"/>
    <s v="염희석"/>
    <s v="노세찬"/>
    <s v="홍석일"/>
    <s v="프로시져"/>
    <x v="1"/>
    <s v="기능"/>
    <x v="5"/>
    <s v="홍석일"/>
    <x v="1"/>
    <x v="5"/>
    <d v="2025-12-05T14:15:02"/>
    <d v="2025-12-09T07:57:07"/>
  </r>
  <r>
    <s v="UT-PM-SP56"/>
    <x v="0"/>
    <x v="3"/>
    <x v="3"/>
    <s v="DEF-02944"/>
    <s v="DEAL_DESC에서 오류메시지 안나옴"/>
    <x v="3"/>
    <s v="염희석"/>
    <s v="노세찬"/>
    <s v="홍석일"/>
    <s v="프로시져"/>
    <x v="1"/>
    <s v="기능"/>
    <x v="5"/>
    <s v="홍석일"/>
    <x v="0"/>
    <x v="5"/>
    <d v="2025-12-05T14:25:47"/>
    <d v="2025-12-09T07:56:39"/>
  </r>
  <r>
    <s v="UT-PM-SP57"/>
    <x v="0"/>
    <x v="3"/>
    <x v="3"/>
    <s v="DEF-02945"/>
    <s v="DEAL_DESC에 오류메시지 안나옴"/>
    <x v="3"/>
    <s v="염희석"/>
    <s v="노세찬"/>
    <s v="홍석일"/>
    <s v="프로시져"/>
    <x v="1"/>
    <s v="기능"/>
    <x v="5"/>
    <s v="홍석일"/>
    <x v="0"/>
    <x v="5"/>
    <d v="2025-12-05T14:26:04"/>
    <d v="2025-12-09T07:57:29"/>
  </r>
  <r>
    <s v="UT-PM-SP55"/>
    <x v="0"/>
    <x v="3"/>
    <x v="3"/>
    <s v="DEF-02946"/>
    <s v="DEAL_DESC에 오류메시지 안나옴"/>
    <x v="3"/>
    <s v="염희석"/>
    <s v="노세찬"/>
    <s v="홍석일"/>
    <s v="프로시져"/>
    <x v="1"/>
    <s v="기능"/>
    <x v="5"/>
    <s v="홍석일"/>
    <x v="0"/>
    <x v="5"/>
    <d v="2025-12-05T14:26:26"/>
    <d v="2025-12-09T07:55:53"/>
  </r>
  <r>
    <s v="UT-FPFA011S"/>
    <x v="0"/>
    <x v="3"/>
    <x v="8"/>
    <s v="DEF-02947"/>
    <s v="First Bag Time  입력 되어 있으나 리스트 상에 FBD 및 FBT 값 입력 되지 않음."/>
    <x v="3"/>
    <s v="장경진"/>
    <s v="이인용"/>
    <s v="송희영"/>
    <s v="Online"/>
    <x v="1"/>
    <s v="기능"/>
    <x v="5"/>
    <s v="송희영"/>
    <x v="2"/>
    <x v="5"/>
    <d v="2025-12-05T14:27:58"/>
    <d v="2025-12-15T16:31:38"/>
  </r>
  <r>
    <s v="UT-FPFA011S"/>
    <x v="0"/>
    <x v="3"/>
    <x v="8"/>
    <s v="DEF-02948"/>
    <s v="시간값 이 없는 경우 마스킹 처리가 표기됨_x000a___:__   표기 되지 않아야함 "/>
    <x v="3"/>
    <s v="장경진"/>
    <s v="이인용"/>
    <s v="송희영"/>
    <s v="Online"/>
    <x v="0"/>
    <s v="기능"/>
    <x v="5"/>
    <s v="송희영"/>
    <x v="2"/>
    <x v="5"/>
    <d v="2025-12-05T14:28:47"/>
    <d v="2025-12-15T13:02:02"/>
  </r>
  <r>
    <s v="UT-FPFA011S"/>
    <x v="0"/>
    <x v="3"/>
    <x v="8"/>
    <s v="DEF-02952"/>
    <s v="Max Length  12 자리로 FID 의 경우 짤림"/>
    <x v="3"/>
    <s v="장경진"/>
    <s v="이인용"/>
    <s v="송희영"/>
    <s v="Online"/>
    <x v="0"/>
    <s v="기능"/>
    <x v="5"/>
    <s v="송희영"/>
    <x v="2"/>
    <x v="5"/>
    <d v="2025-12-05T14:48:29"/>
    <d v="2025-12-11T18:03:54"/>
  </r>
  <r>
    <s v="UT-FPFA011S"/>
    <x v="0"/>
    <x v="3"/>
    <x v="8"/>
    <s v="DEF-02953"/>
    <s v="현행 삭제진행시 무한 로딩. 발생."/>
    <x v="3"/>
    <s v="장경진"/>
    <s v="이인용"/>
    <s v="송희영"/>
    <s v="Online"/>
    <x v="2"/>
    <s v="기능"/>
    <x v="5"/>
    <s v="송희영"/>
    <x v="2"/>
    <x v="5"/>
    <d v="2025-12-05T14:58:48"/>
    <d v="2025-12-09T14:22:27"/>
  </r>
  <r>
    <s v="UT-FPFA011S"/>
    <x v="0"/>
    <x v="3"/>
    <x v="8"/>
    <s v="DEF-02954"/>
    <s v="발생건이 아래 편인경우만 발생함_x000a_KE658A 삭제시 무한 로딩 발생"/>
    <x v="3"/>
    <s v="장경진"/>
    <s v="이인용"/>
    <s v="송희영"/>
    <s v="Online"/>
    <x v="0"/>
    <s v="기능"/>
    <x v="5"/>
    <s v="송희영"/>
    <x v="2"/>
    <x v="5"/>
    <d v="2025-12-05T15:02:55"/>
    <d v="2025-12-09T13:52:38"/>
  </r>
  <r>
    <s v="UT-FPFA011S"/>
    <x v="0"/>
    <x v="3"/>
    <x v="8"/>
    <s v="DEF-02955"/>
    <s v="형식 오류 발생"/>
    <x v="3"/>
    <s v="장경진"/>
    <s v="이인용"/>
    <s v="송희영"/>
    <s v="Online"/>
    <x v="1"/>
    <s v="기능"/>
    <x v="5"/>
    <s v="송희영"/>
    <x v="2"/>
    <x v="5"/>
    <d v="2025-12-05T15:08:35"/>
    <d v="2025-12-09T14:16:04"/>
  </r>
  <r>
    <s v="UT-MESCM163S"/>
    <x v="0"/>
    <x v="3"/>
    <x v="15"/>
    <s v="DEF-02962"/>
    <s v="도움말 현업 확인 후 As-Is랑 동일하게 할지 확인해주세요._x000a_"/>
    <x v="3"/>
    <s v="임지훈"/>
    <s v="임지훈"/>
    <s v="장세민"/>
    <s v="Online"/>
    <x v="0"/>
    <s v="UI"/>
    <x v="5"/>
    <s v="장세민"/>
    <x v="2"/>
    <x v="5"/>
    <d v="2025-12-05T17:15:04"/>
    <d v="2025-12-12T08:00:10"/>
  </r>
  <r>
    <s v="UT-MESCM112S"/>
    <x v="0"/>
    <x v="3"/>
    <x v="15"/>
    <s v="DEF-02965"/>
    <s v="관련 통계 메뉴 셋트 세부 내용 현업테스트 시 산식 및 공개범위(공사관리자/공사직원전체/항공사조업사 전체인지 등) 확인필요"/>
    <x v="3"/>
    <s v="임지훈"/>
    <s v="임지훈"/>
    <s v="장세민"/>
    <s v="Online"/>
    <x v="0"/>
    <s v="기능"/>
    <x v="5"/>
    <s v="장세민"/>
    <x v="0"/>
    <x v="5"/>
    <d v="2025-12-05T18:18:59"/>
    <d v="2025-12-29T12:58:25"/>
  </r>
  <r>
    <s v="UT-CM20019S"/>
    <x v="0"/>
    <x v="3"/>
    <x v="2"/>
    <s v="DEF-02968"/>
    <s v="ST가 뭘까요...?"/>
    <x v="3"/>
    <s v="이지연"/>
    <s v="김단호"/>
    <s v="장세민"/>
    <s v="Online"/>
    <x v="0"/>
    <s v="데이터"/>
    <x v="5"/>
    <s v="장세민"/>
    <x v="2"/>
    <x v="5"/>
    <d v="2025-12-05T18:33:45"/>
    <d v="2025-12-09T11:09:16"/>
  </r>
  <r>
    <s v="UT-CM20009M"/>
    <x v="0"/>
    <x v="3"/>
    <x v="2"/>
    <s v="DEF-02970"/>
    <s v="표랑 마일스톤 선택 창 정렬순서가 갖는 의미가 있을까요?_x000a_신규 데이터 등록 시 기존 마일스톤 근처로 등록되어 내가 신규로 등록한 데이터가 잘 된건지 아닌건지 사용자가 인지하기 어렵습니다. 방법을 찾아봐야할것같아요."/>
    <x v="3"/>
    <s v="이지연"/>
    <s v="김단호"/>
    <s v="장세민"/>
    <s v="Online"/>
    <x v="0"/>
    <s v="기타"/>
    <x v="5"/>
    <s v="장세민"/>
    <x v="2"/>
    <x v="5"/>
    <d v="2025-12-05T18:47:27"/>
    <d v="2025-12-09T14:28:16"/>
  </r>
  <r>
    <s v="UT-RSPK075S"/>
    <x v="1"/>
    <x v="3"/>
    <x v="5"/>
    <s v="DEF-03802"/>
    <s v="신청내역 그리드내 Date 컬럼의 배경색이 신청자(최초등록자)가 공사직원일 경우 노랑색으로 표출되어야 함"/>
    <x v="3"/>
    <s v="유경섭"/>
    <s v="장동혁"/>
    <s v="송희영"/>
    <s v="Online"/>
    <x v="1"/>
    <s v="기능"/>
    <x v="5"/>
    <s v="송희영"/>
    <x v="2"/>
    <x v="5"/>
    <d v="2026-02-02T14:29:07"/>
    <d v="2026-02-05T10:23:05"/>
  </r>
  <r>
    <s v="UT-RSCI040S"/>
    <x v="1"/>
    <x v="3"/>
    <x v="5"/>
    <s v="DEF-03803"/>
    <s v="Ter을 All 선택할 경우 시작 CIC 콤보박스안에  전체 체크인ID가 보여야 하는데 ALL만 존재함"/>
    <x v="3"/>
    <s v="유경섭"/>
    <s v="이수연"/>
    <s v="송희영"/>
    <s v="Online"/>
    <x v="1"/>
    <s v="기능"/>
    <x v="5"/>
    <s v="송희영"/>
    <x v="2"/>
    <x v="5"/>
    <d v="2026-02-02T14:42:42"/>
    <d v="2026-02-04T09:29:50"/>
  </r>
  <r>
    <s v="UT-RSCI021S"/>
    <x v="1"/>
    <x v="3"/>
    <x v="5"/>
    <s v="DEF-03804"/>
    <s v="show pattern 쪽에 행 삭제 및 수정이 되지 않습니다._x000a_"/>
    <x v="3"/>
    <s v="유경섭"/>
    <s v="이수연"/>
    <s v="송희영"/>
    <s v="Online"/>
    <x v="1"/>
    <s v="기능"/>
    <x v="5"/>
    <s v="송희영"/>
    <x v="2"/>
    <x v="5"/>
    <d v="2026-02-02T14:52:17"/>
    <d v="2026-02-06T09:00:47"/>
  </r>
  <r>
    <s v="UT-RSPK056S"/>
    <x v="3"/>
    <x v="3"/>
    <x v="5"/>
    <s v="DEF-04385"/>
    <s v="Source에서 복사할 설정의 Type(속성)을 지정하여 복수할 수 있도록 기능 개선 요청_x000a_ 1안) Source 옆에 Type 선택 콤보박스 추가_x000a_   * ALL / AIRLINE-NEGATIVE / ...GRADE-NEGATIVE_x000a_   ** 콤보박스 기본값은 Stand Mapping화면에서 선택한 Type_x000a__x000a_ 2안) Stand Mapping화면에서 선택한 Type만 표출_x000a__x000a_ - Target으로 복사할 때 Source에서 선택된 Type만 Target에 복사됨_x000a_ * 예시) T1 동편 C급 주기장의 FLEET-POSITIVE와 FLEET-NEGATIVE 설정을 T1 서편 C급 주기장에 복사하되,  AIRLINE-POSITIVE/NEGATIVE 설정은 유지"/>
    <x v="3"/>
    <s v="유경섭"/>
    <s v="김훈근"/>
    <s v="송희영"/>
    <s v="Online"/>
    <x v="0"/>
    <s v="기능"/>
    <x v="5"/>
    <s v="송희영"/>
    <x v="0"/>
    <x v="5"/>
    <d v="2026-03-12T10:18:04"/>
    <d v="2026-03-18T19:07:06"/>
  </r>
  <r>
    <s v="UT-AC03006S"/>
    <x v="1"/>
    <x v="2"/>
    <x v="9"/>
    <s v="DEF-04390"/>
    <s v="화면 내 리프레쉬 버튼을 General Mode와 같은 UI로 변경"/>
    <x v="2"/>
    <s v="조수일"/>
    <s v="구혜지"/>
    <s v="최기현"/>
    <s v="Online"/>
    <x v="0"/>
    <s v="UI"/>
    <x v="5"/>
    <s v="최기현"/>
    <x v="2"/>
    <x v="5"/>
    <d v="2026-03-12T14:28:24"/>
    <d v="2026-03-19T10:06:30"/>
  </r>
  <r>
    <s v="UT-AC06007S"/>
    <x v="1"/>
    <x v="2"/>
    <x v="9"/>
    <s v="DEF-04396"/>
    <s v="SUM 셀 색상 다르게 해서 시인성 강화"/>
    <x v="2"/>
    <s v="조수일"/>
    <s v="구혜지"/>
    <s v="최기현"/>
    <s v="Online"/>
    <x v="0"/>
    <s v="UI"/>
    <x v="5"/>
    <s v="최기현"/>
    <x v="2"/>
    <x v="5"/>
    <d v="2026-03-12T16:10:33"/>
    <d v="2026-03-16T14:13:53"/>
  </r>
  <r>
    <s v="UT-RSPK056S"/>
    <x v="3"/>
    <x v="3"/>
    <x v="5"/>
    <s v="DEF-04386"/>
    <s v="GRADE 설정시 현재 C, D, E, F만 존재하는데 향후 A, B 추가 가능한 구조인지 확인 요청드립니다._x000a_ * 하드코딩된 경우 CA모듈 common code메뉴에서 관리 가능하도록 수정하거나, A, B 추가 필요"/>
    <x v="3"/>
    <s v="유경섭"/>
    <s v="김훈근"/>
    <s v="송희영"/>
    <s v="Online"/>
    <x v="0"/>
    <s v="기능"/>
    <x v="5"/>
    <s v="송희영"/>
    <x v="2"/>
    <x v="5"/>
    <d v="2026-03-12T10:37:16"/>
    <d v="2026-03-19T11:17:49"/>
  </r>
  <r>
    <s v="UT-AC01022S"/>
    <x v="1"/>
    <x v="2"/>
    <x v="9"/>
    <s v="DEF-04393"/>
    <s v="DELAY에 시간범위 고를수있도록 콤보박스 추가"/>
    <x v="2"/>
    <s v="조수일"/>
    <s v="안소정"/>
    <s v="최기현"/>
    <s v="Online"/>
    <x v="0"/>
    <s v="UI"/>
    <x v="5"/>
    <s v="최기현"/>
    <x v="2"/>
    <x v="5"/>
    <d v="2026-03-12T14:41:19"/>
    <d v="2026-03-25T17:53:21"/>
  </r>
  <r>
    <s v="UT-AC06007S"/>
    <x v="1"/>
    <x v="2"/>
    <x v="9"/>
    <s v="DEF-04397"/>
    <s v="검색기준 -&gt; 분류기준 으로 수정"/>
    <x v="2"/>
    <s v="조수일"/>
    <s v="구혜지"/>
    <s v="최기현"/>
    <s v="Online"/>
    <x v="0"/>
    <s v="UI"/>
    <x v="5"/>
    <s v="최기현"/>
    <x v="2"/>
    <x v="5"/>
    <d v="2026-03-12T16:45:10"/>
    <d v="2026-03-19T10:03:26"/>
  </r>
  <r>
    <s v="UT-FSEY070S"/>
    <x v="1"/>
    <x v="0"/>
    <x v="6"/>
    <s v="DEF-04565"/>
    <s v="2._x000a_-1. 한 행에 두 줄 이상 표시될 경우 내용이 잘 보이지 않음._x000a_-2. PDF, WORD 저장 기능에서 한 행에 두줄 이상 표시될 경우 필드값이 _x000a_    일부 잘림._x000a__x000a_"/>
    <x v="0"/>
    <s v="임소정"/>
    <s v="임소정"/>
    <s v="전태상"/>
    <s v="Online"/>
    <x v="1"/>
    <s v="기능"/>
    <x v="5"/>
    <s v="전태상"/>
    <x v="2"/>
    <x v="5"/>
    <d v="2026-03-24T15:18:52"/>
    <d v="2026-03-25T11:08:59"/>
  </r>
  <r>
    <s v="UT-CA-SP31(A)"/>
    <x v="1"/>
    <x v="3"/>
    <x v="7"/>
    <s v="DEF-04398"/>
    <s v="테스트 결과서 3번에 에러 뜹니다. 프로세스대로 일자 변경 후 실행한 캡쳐 본입니다."/>
    <x v="3"/>
    <s v="박영수"/>
    <s v="정연준"/>
    <s v="장수정"/>
    <s v="프로시져"/>
    <x v="1"/>
    <s v="기능"/>
    <x v="5"/>
    <s v="장수정"/>
    <x v="2"/>
    <x v="5"/>
    <d v="2026-03-12T16:48:46"/>
    <d v="2026-03-13T10:01:05"/>
  </r>
  <r>
    <s v="UT-AC01024S"/>
    <x v="1"/>
    <x v="3"/>
    <x v="9"/>
    <s v="DEF-04420"/>
    <s v="화면상단 운항편 COUNTING 수량과, 하단 리스트되어있는 편수 불일치"/>
    <x v="3"/>
    <s v="조수일"/>
    <s v="안소정"/>
    <s v="정진성"/>
    <s v="Online"/>
    <x v="1"/>
    <s v="기능"/>
    <x v="5"/>
    <s v="정진성"/>
    <x v="2"/>
    <x v="5"/>
    <d v="2026-03-18T13:25:51"/>
    <d v="2026-03-24T18:53:02"/>
  </r>
  <r>
    <s v="UT-AC01025S"/>
    <x v="2"/>
    <x v="3"/>
    <x v="9"/>
    <s v="DEF-04421"/>
    <s v="전체화면 적용 후, 다시 일반화면으로 돌아왔을 때 화면 상단 패드모드 그리드 우측에 공백 발생"/>
    <x v="3"/>
    <s v="조수일"/>
    <s v="안소정"/>
    <s v="정진성"/>
    <s v="Online"/>
    <x v="1"/>
    <s v="UI"/>
    <x v="5"/>
    <s v="정진성"/>
    <x v="2"/>
    <x v="5"/>
    <d v="2026-03-18T14:03:07"/>
    <d v="2026-03-25T19:45:38"/>
  </r>
  <r>
    <s v="UT-FSEX080S"/>
    <x v="1"/>
    <x v="0"/>
    <x v="6"/>
    <s v="DEF-04538"/>
    <s v="9. _x000a_-1. 엑셀 다운로드 시 값이 없는 항목도 출력됨._x000a_-2. 저장되지 않은 항목이 엑셀 자료에 출력됨._x000a_-3. 필수 항목이 아님에도 초기화 기능이 제공되지 않음._x000a__x000a_"/>
    <x v="0"/>
    <s v="임소정"/>
    <s v="임소정"/>
    <s v="전태상"/>
    <s v="Online"/>
    <x v="1"/>
    <s v="기능"/>
    <x v="5"/>
    <s v="전태상"/>
    <x v="2"/>
    <x v="5"/>
    <d v="2026-03-24T13:25:50"/>
    <d v="2026-03-26T10:37:00"/>
  </r>
  <r>
    <s v="UT-WESRS011S"/>
    <x v="1"/>
    <x v="2"/>
    <x v="13"/>
    <s v="DEF-04362"/>
    <s v="항공사, 조업사가 카운터 범위 검색해서 선택 가능하도록_x000a_카운터 범위 콤보박스를 검색 가능한 드롭다운으로 요청"/>
    <x v="2"/>
    <s v="임지훈"/>
    <s v="홍성민"/>
    <s v="유혜리"/>
    <s v="Online"/>
    <x v="0"/>
    <s v="기능"/>
    <x v="5"/>
    <s v="유혜리"/>
    <x v="2"/>
    <x v="5"/>
    <d v="2026-03-10T15:57:20"/>
    <d v="2026-03-19T19:40:45"/>
  </r>
  <r>
    <s v="UT-AC01022S"/>
    <x v="1"/>
    <x v="2"/>
    <x v="9"/>
    <s v="DEF-04391"/>
    <s v="DELAY 버튼 -&gt; DEI_RSLT_x000a_OPSMode버튼 -&gt;DEI_EST 로 수정_x000a__x000a_GENERAL MODE 동일"/>
    <x v="2"/>
    <s v="조수일"/>
    <s v="안소정"/>
    <s v="최기현"/>
    <s v="Online"/>
    <x v="0"/>
    <s v="UI"/>
    <x v="5"/>
    <s v="최기현"/>
    <x v="2"/>
    <x v="5"/>
    <d v="2026-03-12T14:36:16"/>
    <d v="2026-03-25T17:56:38"/>
  </r>
  <r>
    <s v="UT-AC04001S"/>
    <x v="0"/>
    <x v="2"/>
    <x v="9"/>
    <s v="DEF-04399"/>
    <s v="업무수행내역작성 시 18시 이후에는 야간조 조장으로 바뀌도록 개선"/>
    <x v="2"/>
    <s v="조수일"/>
    <s v="구혜지"/>
    <s v="최기현"/>
    <s v="Online"/>
    <x v="0"/>
    <s v="기능"/>
    <x v="5"/>
    <s v="최기현"/>
    <x v="2"/>
    <x v="5"/>
    <d v="2026-03-12T17:16:01"/>
    <d v="2026-03-19T10:02:15"/>
  </r>
  <r>
    <s v="UT-RSPK092M"/>
    <x v="1"/>
    <x v="2"/>
    <x v="5"/>
    <s v="DEF-04371"/>
    <s v=" GA Pad Config에 입력된 최대주기시간을 초과한 Request건은 신청이 되지 않도록, &quot;주기시간을 초과하여 신청불가합니다&quot; 팝업 공지 안내 필요"/>
    <x v="2"/>
    <s v="유경섭"/>
    <s v="장동혁"/>
    <s v="권유진"/>
    <s v="Online"/>
    <x v="1"/>
    <s v="기능"/>
    <x v="5"/>
    <s v="권유진"/>
    <x v="2"/>
    <x v="5"/>
    <d v="2026-03-11T14:13:35"/>
    <d v="2026-03-18T18:47:33"/>
  </r>
  <r>
    <s v="UT-RSPK092M"/>
    <x v="1"/>
    <x v="2"/>
    <x v="5"/>
    <s v="DEF-04372"/>
    <s v="경비행기 신청 불가 시간에 신청된건은 신청되지 않고 신청 불가하다는 안내 팝업 표출 필요"/>
    <x v="2"/>
    <s v="유경섭"/>
    <s v="장동혁"/>
    <s v="권유진"/>
    <s v="Online"/>
    <x v="1"/>
    <s v="기능"/>
    <x v="5"/>
    <s v="권유진"/>
    <x v="2"/>
    <x v="5"/>
    <d v="2026-03-11T14:16:50"/>
    <d v="2026-03-18T16:04:19"/>
  </r>
  <r>
    <s v="UT-RCCR009M"/>
    <x v="1"/>
    <x v="3"/>
    <x v="12"/>
    <s v="DEF-03855"/>
    <s v=" 캐로셀 차트내 COMMIT 후 현재포커스(위치)를 유지하도록 개선 요청_x000a_commit후 차트범위첫번째 날의 첫번째 캐로셀로 refresh됨_x000a_"/>
    <x v="3"/>
    <s v="이미라"/>
    <s v="이미라"/>
    <s v="송희영"/>
    <s v="Online"/>
    <x v="0"/>
    <s v="기능"/>
    <x v="5"/>
    <s v="송희영"/>
    <x v="2"/>
    <x v="5"/>
    <d v="2026-02-04T14:59:35"/>
    <d v="2026-02-23T16:57:08"/>
  </r>
  <r>
    <s v="UT-RCCR008L"/>
    <x v="1"/>
    <x v="3"/>
    <x v="12"/>
    <s v="DEF-03859"/>
    <s v="그리드 내 ter 콤보박스내 데이타(code)가 T1,T2등 간략하게 표출되어야 하는게 아닌지 확인 요청_x000a_참고화면)  lock info"/>
    <x v="3"/>
    <s v="이미라"/>
    <s v="이미라"/>
    <s v="송희영"/>
    <s v="Online"/>
    <x v="1"/>
    <s v="기능"/>
    <x v="5"/>
    <s v="송희영"/>
    <x v="2"/>
    <x v="5"/>
    <d v="2026-02-04T15:14:51"/>
    <d v="2026-02-12T17:47:36"/>
  </r>
  <r>
    <s v="UT-GO61201S"/>
    <x v="4"/>
    <x v="2"/>
    <x v="0"/>
    <s v="DEF-02149"/>
    <s v="이 화면은 실시간 수신과 내용 파싱이 검증되어야 함. 데이터가 과거 정보라서 검증 못함"/>
    <x v="2"/>
    <s v="신문호"/>
    <s v="박정구"/>
    <s v="홍석일"/>
    <s v="Online"/>
    <x v="1"/>
    <s v="기능"/>
    <x v="5"/>
    <s v="홍석일"/>
    <x v="0"/>
    <x v="5"/>
    <d v="2025-09-29T13:59:49"/>
    <d v="2026-02-03T16:10:27"/>
  </r>
  <r>
    <s v="UT-GO61201S"/>
    <x v="4"/>
    <x v="2"/>
    <x v="0"/>
    <s v="DEF-02151"/>
    <s v="배경이미지 현행화 필요. 과거 이미지임."/>
    <x v="2"/>
    <s v="신문호"/>
    <s v="박정구"/>
    <s v="홍석일"/>
    <s v="Online"/>
    <x v="1"/>
    <s v="UI"/>
    <x v="5"/>
    <s v="홍석일"/>
    <x v="0"/>
    <x v="5"/>
    <d v="2025-09-29T14:01:47"/>
    <d v="2025-10-17T19:08:27"/>
  </r>
  <r>
    <s v="UT-AC01021S"/>
    <x v="4"/>
    <x v="2"/>
    <x v="9"/>
    <s v="DEF-02183"/>
    <s v="OPS MODE 항공편 개수에 SNOW-OPER 입력내용이 올바르게 반영되는지 확인"/>
    <x v="2"/>
    <s v="조수일"/>
    <s v="안소정"/>
    <s v="최기현"/>
    <s v="Online"/>
    <x v="2"/>
    <s v="기타"/>
    <x v="5"/>
    <s v="최기현"/>
    <x v="2"/>
    <x v="5"/>
    <d v="2025-09-29T15:24:56"/>
    <d v="2026-01-15T11:22:35"/>
  </r>
  <r>
    <s v="UT-AC01021S"/>
    <x v="4"/>
    <x v="2"/>
    <x v="9"/>
    <s v="DEF-02186"/>
    <s v="편명에 마우스오버시 항공사 CALLSIGN이 표출될수 있도록 CA 쪽 AIRLINE 화면 및 DB에 컬럼 추가 및 계류장운영/계류장관제 별 수정가능 항목 권한분리 하여 관리할수 있도록 개선"/>
    <x v="2"/>
    <s v="조수일"/>
    <s v="안소정"/>
    <s v="최기현"/>
    <s v="Online"/>
    <x v="0"/>
    <s v="기능"/>
    <x v="5"/>
    <s v="최기현"/>
    <x v="2"/>
    <x v="5"/>
    <d v="2025-09-29T16:00:51"/>
    <d v="2026-03-23T09:40:30"/>
  </r>
  <r>
    <s v="UT-AS80101S"/>
    <x v="0"/>
    <x v="3"/>
    <x v="1"/>
    <s v="DEF-02636"/>
    <s v="조회 조건 From-to 날짜 역전 검증 안됨"/>
    <x v="3"/>
    <s v="장은성"/>
    <s v="김경준"/>
    <s v="홍석일"/>
    <s v="Online"/>
    <x v="1"/>
    <s v="기능"/>
    <x v="5"/>
    <s v="홍석일"/>
    <x v="2"/>
    <x v="5"/>
    <d v="2025-12-01T10:33:19"/>
    <d v="2025-12-03T09:53:23"/>
  </r>
  <r>
    <s v="UT-AS80101S"/>
    <x v="0"/>
    <x v="3"/>
    <x v="1"/>
    <s v="DEF-02642"/>
    <s v="등록화면에서 조회수 칼럼이 수정화면에서 없어짐. 등록화면에서 조회수 칼럼을 없애고 수정화면에 조회수 칼럼 추가"/>
    <x v="3"/>
    <s v="장은성"/>
    <s v="김경준"/>
    <s v="홍석일"/>
    <s v="Online"/>
    <x v="1"/>
    <s v="기능"/>
    <x v="5"/>
    <s v="홍석일"/>
    <x v="2"/>
    <x v="5"/>
    <d v="2025-12-01T10:59:24"/>
    <d v="2025-12-03T09:53:47"/>
  </r>
  <r>
    <s v="UT-AS80101S"/>
    <x v="0"/>
    <x v="3"/>
    <x v="1"/>
    <s v="DEF-02643"/>
    <s v="첨부파일 1개로 제약한 것은 이상함. 최대 10까지 파일 등록 한도"/>
    <x v="3"/>
    <s v="장은성"/>
    <s v="김경준"/>
    <s v="홍석일"/>
    <s v="Online"/>
    <x v="0"/>
    <s v="기능"/>
    <x v="5"/>
    <s v="홍석일"/>
    <x v="0"/>
    <x v="5"/>
    <d v="2025-12-01T11:01:40"/>
    <d v="2025-12-03T09:54:10"/>
  </r>
  <r>
    <s v="UT-AS80103S"/>
    <x v="0"/>
    <x v="3"/>
    <x v="1"/>
    <s v="DEF-02649"/>
    <s v="관리자 등록 페이지는 구분/제목/게시기간/부서/이름/등록일시 로 관리_x000a_조회 페이지에서는 일련번호/ 구분/ 제목 /첨부표시/ 부서 / 등록일시"/>
    <x v="3"/>
    <s v="장은성"/>
    <s v="김경준"/>
    <s v="홍석일"/>
    <s v="Online"/>
    <x v="1"/>
    <s v="기능"/>
    <x v="5"/>
    <s v="홍석일"/>
    <x v="0"/>
    <x v="5"/>
    <d v="2025-12-01T11:14:09"/>
    <d v="2025-12-04T19:02:24"/>
  </r>
  <r>
    <s v="UT-AS80104S"/>
    <x v="0"/>
    <x v="3"/>
    <x v="1"/>
    <s v="DEF-02650"/>
    <s v="관리자 등록/수정 페이지는 구분/제목/게시기간/부서/이름/등록일시 로 관리_x000a_조회 페이지에서는 일련번호/ 구분/ 제목 /첨부표시/ 부서 / 등록일시(국가통계포털 참고)_x000a_"/>
    <x v="3"/>
    <s v="장은성"/>
    <s v="김경준"/>
    <s v="홍석일"/>
    <s v="Online"/>
    <x v="1"/>
    <s v="기능"/>
    <x v="5"/>
    <s v="홍석일"/>
    <x v="0"/>
    <x v="5"/>
    <d v="2025-12-01T11:17:27"/>
    <d v="2025-12-04T19:02:44"/>
  </r>
  <r>
    <s v="UT-GO21301S"/>
    <x v="4"/>
    <x v="2"/>
    <x v="0"/>
    <s v="DEF-02159"/>
    <s v="조회기간은 디폴트로 금년임"/>
    <x v="2"/>
    <s v="신문호"/>
    <s v="박정구"/>
    <s v="홍석일"/>
    <s v="Online"/>
    <x v="0"/>
    <s v="기능"/>
    <x v="5"/>
    <s v="홍석일"/>
    <x v="2"/>
    <x v="5"/>
    <d v="2025-09-29T14:15:16"/>
    <d v="2025-10-13T19:11:48"/>
  </r>
  <r>
    <s v="UT-GO21301S"/>
    <x v="4"/>
    <x v="2"/>
    <x v="0"/>
    <s v="DEF-02163"/>
    <s v="데이터 포맷이 다름. 날짜는 05-01, 시간은 16:20, 준비단계 컬럼은 코드가 아니라 &quot;준비단계&quot;임."/>
    <x v="2"/>
    <s v="신문호"/>
    <s v="박정구"/>
    <s v="홍석일"/>
    <s v="Online"/>
    <x v="1"/>
    <s v="UI"/>
    <x v="5"/>
    <s v="홍석일"/>
    <x v="2"/>
    <x v="5"/>
    <d v="2025-09-29T14:19:13"/>
    <d v="2025-10-14T09:46:17"/>
  </r>
  <r>
    <s v="UT-GO21301S"/>
    <x v="4"/>
    <x v="2"/>
    <x v="0"/>
    <s v="DEF-02165"/>
    <s v="단계 칼럼도 코드값이 아닌 명칭이 나와야 함"/>
    <x v="2"/>
    <s v="신문호"/>
    <s v="박정구"/>
    <s v="홍석일"/>
    <s v="Online"/>
    <x v="1"/>
    <s v="기능"/>
    <x v="5"/>
    <s v="홍석일"/>
    <x v="0"/>
    <x v="5"/>
    <d v="2025-09-29T14:20:19"/>
    <d v="2025-10-14T09:52:48"/>
  </r>
  <r>
    <s v="UT-GO61101S"/>
    <x v="4"/>
    <x v="2"/>
    <x v="0"/>
    <s v="DEF-02175"/>
    <s v="데이터가 있어도 인쇄버튼이 비활성 상태임"/>
    <x v="2"/>
    <s v="신문호"/>
    <s v="박정구"/>
    <s v="홍석일"/>
    <s v="Online"/>
    <x v="1"/>
    <s v="기능"/>
    <x v="5"/>
    <s v="홍석일"/>
    <x v="0"/>
    <x v="5"/>
    <d v="2025-09-29T14:36:43"/>
    <d v="2025-10-13T20:08:07"/>
  </r>
  <r>
    <s v="UT-GO61101S"/>
    <x v="4"/>
    <x v="2"/>
    <x v="0"/>
    <s v="DEF-02177"/>
    <s v="최대값 안나옴"/>
    <x v="2"/>
    <s v="신문호"/>
    <s v="박정구"/>
    <s v="홍석일"/>
    <s v="Online"/>
    <x v="1"/>
    <s v="기능"/>
    <x v="5"/>
    <s v="홍석일"/>
    <x v="0"/>
    <x v="5"/>
    <d v="2025-09-29T14:39:28"/>
    <d v="2025-10-15T16:18:18"/>
  </r>
  <r>
    <s v="UT-PM20130S"/>
    <x v="0"/>
    <x v="3"/>
    <x v="3"/>
    <s v="DEF-02723"/>
    <s v="D+6 모니터링 로그 표출안됨"/>
    <x v="3"/>
    <s v="염희석"/>
    <s v="pmtbd1"/>
    <s v="홍석일"/>
    <s v="Online"/>
    <x v="1"/>
    <s v="기능"/>
    <x v="5"/>
    <s v="홍석일"/>
    <x v="2"/>
    <x v="5"/>
    <d v="2025-12-02T15:56:54"/>
    <d v="2025-12-09T07:59:33"/>
  </r>
  <r>
    <s v="UT-FPFS071M"/>
    <x v="0"/>
    <x v="3"/>
    <x v="8"/>
    <s v="DEF-02773"/>
    <s v="왼쪽 항목내용들이 그리드로 구현되어 있어 정렬 기능이 적용 됨 화살표 확인_x000a_및 경우지도 제어 불가능 해야 하며_x000a_시작일자 및 저종료 일자도 입력 불가능 해야함 시간포함"/>
    <x v="3"/>
    <s v="장경진"/>
    <s v="현영광"/>
    <s v="송희영"/>
    <s v="Online"/>
    <x v="1"/>
    <s v="기능"/>
    <x v="5"/>
    <s v="송희영"/>
    <x v="2"/>
    <x v="5"/>
    <d v="2025-12-03T14:40:30"/>
    <d v="2026-01-06T13:59:08"/>
  </r>
  <r>
    <s v="UT-FPMG013S"/>
    <x v="0"/>
    <x v="3"/>
    <x v="8"/>
    <s v="DEF-02783"/>
    <s v="그리드 롤오버시 표시되는 말풍선이 잘못됨"/>
    <x v="3"/>
    <s v="장경진"/>
    <s v="현영광"/>
    <s v="송희영"/>
    <s v="Online"/>
    <x v="0"/>
    <s v="기능"/>
    <x v="5"/>
    <s v="송희영"/>
    <x v="2"/>
    <x v="5"/>
    <d v="2025-12-03T15:51:27"/>
    <d v="2025-12-30T19:09:07"/>
  </r>
  <r>
    <s v="UT-FPMG011S"/>
    <x v="0"/>
    <x v="3"/>
    <x v="8"/>
    <s v="DEF-02787"/>
    <s v="메세지 리스트에서 ETA 시간이 다른 4건으로 멀티 SUBMIT 처리 하였으나 실제 반영되는 건은 2건만 반영됨."/>
    <x v="3"/>
    <s v="장경진"/>
    <s v="현영광"/>
    <s v="송희영"/>
    <s v="Online"/>
    <x v="1"/>
    <s v="기능"/>
    <x v="5"/>
    <s v="송희영"/>
    <x v="2"/>
    <x v="5"/>
    <d v="2025-12-03T16:26:02"/>
    <d v="2025-12-04T14:45:27"/>
  </r>
  <r>
    <s v="UT-RS-SP67"/>
    <x v="1"/>
    <x v="3"/>
    <x v="5"/>
    <s v="DEF-03828"/>
    <s v="테스트결과서 확인 요청_x000a_ 1. ESB 테이블에서 최신 ROW 1건의 DATEANDTIME과 DEAL_STAT 변경_x000a__x000a_UPDATE ESBOWN.ESB_WESCKNCTSSNPRESCH_RCV A_x000a_SET A.DEAL_STAT = 'N',_x000a__x0009_A.DATEANDTIME = TO_CHAR(current_timestamp, 'YYYYMMDDHH24MISS.FF3'),_x000a__x0009_A.MPNG_SE_CD = '01'_x000a_WHERE DATEANDTIME = '202602040919.607';_x000a__x000a_2. 프로시저 파라미터로 01과 함께 CALL해도 DEAL_STAT 처리가 안됨_x000a_ - 결과서에는 CALL RSOWN.SP_RS_WESCKNCTSSNAPLY_RCV('1')로 되어있으나, 소스상 '01'을 확인하게 되어있음_x000a__x000a_* 업무테이블, 수신마스터 기존 데이터 DELETE후 재테스트 예정"/>
    <x v="3"/>
    <s v="유경섭"/>
    <s v="양우창"/>
    <s v="송희영"/>
    <s v="프로시져"/>
    <x v="0"/>
    <s v="문서화"/>
    <x v="5"/>
    <s v="송희영"/>
    <x v="2"/>
    <x v="5"/>
    <d v="2026-02-04T09:28:13"/>
    <d v="2026-02-06T09:20:14"/>
  </r>
  <r>
    <s v="UT-GO61101S"/>
    <x v="4"/>
    <x v="2"/>
    <x v="0"/>
    <s v="DEF-02178"/>
    <s v="구름높이 값이 레거시시스템과 오차남"/>
    <x v="2"/>
    <s v="신문호"/>
    <s v="박정구"/>
    <s v="홍석일"/>
    <s v="Online"/>
    <x v="1"/>
    <s v="기능"/>
    <x v="5"/>
    <s v="홍석일"/>
    <x v="0"/>
    <x v="5"/>
    <d v="2025-09-29T14:40:29"/>
    <d v="2026-02-03T16:03:17"/>
  </r>
  <r>
    <s v="UT-RSPK030S"/>
    <x v="0"/>
    <x v="3"/>
    <x v="5"/>
    <s v="DEF-02555"/>
    <s v="변경사항 없이 SAVE 시도시, SAVE 동작이 실행되면서 서버 오류가 발생함"/>
    <x v="3"/>
    <s v="유경섭"/>
    <s v="장동혁"/>
    <s v="송희영"/>
    <s v="Online"/>
    <x v="1"/>
    <s v="기능"/>
    <x v="5"/>
    <s v="송희영"/>
    <x v="2"/>
    <x v="5"/>
    <d v="2025-11-26T11:00:19"/>
    <d v="2025-12-03T11:12:27"/>
  </r>
  <r>
    <s v="UT-GO11901S"/>
    <x v="0"/>
    <x v="3"/>
    <x v="0"/>
    <s v="DEF-02558"/>
    <s v="조회 오류"/>
    <x v="3"/>
    <s v="신문호"/>
    <s v="박정구"/>
    <s v="홍석일"/>
    <s v="Online"/>
    <x v="1"/>
    <s v="기능"/>
    <x v="5"/>
    <s v="홍석일"/>
    <x v="1"/>
    <x v="5"/>
    <d v="2025-11-26T13:52:22"/>
    <d v="2025-11-27T17:56:49"/>
  </r>
  <r>
    <s v="UT-GO12103R"/>
    <x v="0"/>
    <x v="3"/>
    <x v="0"/>
    <s v="DEF-02569"/>
    <s v="화물수송실적 집계 오류"/>
    <x v="3"/>
    <s v="신문호"/>
    <s v="박정구"/>
    <s v="홍석일"/>
    <s v="Online"/>
    <x v="1"/>
    <s v="기능"/>
    <x v="5"/>
    <s v="홍석일"/>
    <x v="0"/>
    <x v="5"/>
    <d v="2025-11-26T14:42:24"/>
    <d v="2025-12-10T16:11:12"/>
  </r>
  <r>
    <s v="UT-GO12110R"/>
    <x v="0"/>
    <x v="3"/>
    <x v="0"/>
    <s v="DEF-02575"/>
    <s v="화면 조회 계속했음에도 로그인 연장안됨. 확인 필요"/>
    <x v="3"/>
    <s v="신문호"/>
    <s v="박정구"/>
    <s v="홍석일"/>
    <s v="Online"/>
    <x v="1"/>
    <s v="기능"/>
    <x v="5"/>
    <s v="홍석일"/>
    <x v="2"/>
    <x v="5"/>
    <d v="2025-11-26T15:32:37"/>
    <d v="2025-11-27T17:54:19"/>
  </r>
  <r>
    <s v="UT-GO12114R"/>
    <x v="0"/>
    <x v="3"/>
    <x v="0"/>
    <s v="DEF-02576"/>
    <s v="집계건수 안맞음"/>
    <x v="3"/>
    <s v="신문호"/>
    <s v="박정구"/>
    <s v="홍석일"/>
    <s v="Online"/>
    <x v="1"/>
    <s v="기능"/>
    <x v="5"/>
    <s v="홍석일"/>
    <x v="0"/>
    <x v="5"/>
    <d v="2025-11-26T15:42:50"/>
    <d v="2025-12-09T21:03:48"/>
  </r>
  <r>
    <s v="UT-FPMG052M"/>
    <x v="1"/>
    <x v="1"/>
    <x v="8"/>
    <s v="DEF-03524"/>
    <s v="[S_2] 4) TYS 수정 시, REG 빈값으로 바뀌는지 확인 불가"/>
    <x v="1"/>
    <s v="장경진"/>
    <s v="현영광"/>
    <s v="최중혁"/>
    <s v="Online"/>
    <x v="0"/>
    <s v="기능"/>
    <x v="5"/>
    <s v="최중혁"/>
    <x v="2"/>
    <x v="5"/>
    <d v="2026-01-20T11:16:06"/>
    <d v="2026-01-22T13:35:05"/>
  </r>
  <r>
    <s v="UT-WESCASY019S"/>
    <x v="0"/>
    <x v="3"/>
    <x v="13"/>
    <s v="DEF-02825"/>
    <s v="저장 안됨"/>
    <x v="3"/>
    <s v="임지훈"/>
    <s v="홍성민"/>
    <s v="장수정"/>
    <s v="Online"/>
    <x v="1"/>
    <s v="기능"/>
    <x v="5"/>
    <s v="장수정"/>
    <x v="0"/>
    <x v="5"/>
    <d v="2025-12-04T13:24:21"/>
    <d v="2025-12-29T13:04:27"/>
  </r>
  <r>
    <s v="UT-GO12902R"/>
    <x v="0"/>
    <x v="3"/>
    <x v="0"/>
    <s v="DEF-02849"/>
    <s v="예약 실적 수치가 누락되어 안맞음"/>
    <x v="3"/>
    <s v="신문호"/>
    <s v="김경준"/>
    <s v="홍석일"/>
    <s v="Online"/>
    <x v="1"/>
    <s v="데이터"/>
    <x v="5"/>
    <s v="홍석일"/>
    <x v="1"/>
    <x v="5"/>
    <d v="2025-12-04T15:32:13"/>
    <d v="2025-12-10T21:25:02"/>
  </r>
  <r>
    <s v="UT-GO12511R"/>
    <x v="0"/>
    <x v="3"/>
    <x v="0"/>
    <s v="DEF-02850"/>
    <s v="운항,지연 값 누락"/>
    <x v="3"/>
    <s v="신문호"/>
    <s v="박정구"/>
    <s v="홍석일"/>
    <s v="Online"/>
    <x v="1"/>
    <s v="데이터"/>
    <x v="5"/>
    <s v="홍석일"/>
    <x v="1"/>
    <x v="5"/>
    <d v="2025-12-04T15:33:38"/>
    <d v="2025-12-09T15:27:39"/>
  </r>
  <r>
    <s v="UT-GO12511S"/>
    <x v="0"/>
    <x v="3"/>
    <x v="0"/>
    <s v="DEF-02851"/>
    <s v="항공사 코드로도 조회되어야 함."/>
    <x v="3"/>
    <s v="신문호"/>
    <s v="김경준"/>
    <s v="홍석일"/>
    <s v="Online"/>
    <x v="1"/>
    <s v="기능"/>
    <x v="5"/>
    <s v="홍석일"/>
    <x v="0"/>
    <x v="5"/>
    <d v="2025-12-04T15:35:16"/>
    <d v="2025-12-08T20:17:23"/>
  </r>
  <r>
    <s v="UT-GO12512R"/>
    <x v="0"/>
    <x v="3"/>
    <x v="0"/>
    <s v="DEF-02853"/>
    <s v="운영화면과 편수 다름. 1번 SQ605Y편 확인필요"/>
    <x v="3"/>
    <s v="신문호"/>
    <s v="정병환"/>
    <s v="홍석일"/>
    <s v="Online"/>
    <x v="1"/>
    <s v="데이터"/>
    <x v="5"/>
    <s v="홍석일"/>
    <x v="2"/>
    <x v="5"/>
    <d v="2025-12-04T15:37:44"/>
    <d v="2025-12-10T18:46:52"/>
  </r>
  <r>
    <s v="UT-GO21309R"/>
    <x v="0"/>
    <x v="3"/>
    <x v="0"/>
    <s v="DEF-02855"/>
    <s v="데이터 검증 안됨"/>
    <x v="3"/>
    <s v="신문호"/>
    <s v="정병환"/>
    <s v="홍석일"/>
    <s v="Online"/>
    <x v="1"/>
    <s v="데이터"/>
    <x v="5"/>
    <s v="홍석일"/>
    <x v="1"/>
    <x v="5"/>
    <d v="2025-12-04T15:41:05"/>
    <d v="2025-12-10T15:34:14"/>
  </r>
  <r>
    <s v="UT-GO51234R"/>
    <x v="0"/>
    <x v="3"/>
    <x v="0"/>
    <s v="DEF-02856"/>
    <s v="월 데이터는 소수점 첫째자리 표출"/>
    <x v="3"/>
    <s v="신문호"/>
    <s v="김경준"/>
    <s v="홍석일"/>
    <s v="Online"/>
    <x v="1"/>
    <s v="기능"/>
    <x v="5"/>
    <s v="홍석일"/>
    <x v="2"/>
    <x v="5"/>
    <d v="2025-12-04T15:43:42"/>
    <d v="2025-12-08T13:41:46"/>
  </r>
  <r>
    <s v="UT-GO51236R"/>
    <x v="0"/>
    <x v="3"/>
    <x v="0"/>
    <s v="DEF-02859"/>
    <s v="월, 준수율은 소숫점 첫째자리 표출"/>
    <x v="3"/>
    <s v="신문호"/>
    <s v="김경준"/>
    <s v="홍석일"/>
    <s v="Online"/>
    <x v="0"/>
    <s v="데이터"/>
    <x v="5"/>
    <s v="홍석일"/>
    <x v="2"/>
    <x v="5"/>
    <d v="2025-12-04T15:48:20"/>
    <d v="2025-12-08T13:39:04"/>
  </r>
  <r>
    <s v="UT-GO51236R"/>
    <x v="0"/>
    <x v="3"/>
    <x v="0"/>
    <s v="DEF-02860"/>
    <s v="월별 40분전 TOBT 임. 화면명에 맞춰서 메뉴명 수정 필요"/>
    <x v="3"/>
    <s v="신문호"/>
    <s v="김경준"/>
    <s v="홍석일"/>
    <s v="Online"/>
    <x v="0"/>
    <s v="인터페이스"/>
    <x v="5"/>
    <s v="홍석일"/>
    <x v="2"/>
    <x v="5"/>
    <d v="2025-12-04T15:49:01"/>
    <d v="2025-12-10T14:01:13"/>
  </r>
  <r>
    <s v="UT-GO52510R"/>
    <x v="0"/>
    <x v="3"/>
    <x v="0"/>
    <s v="DEF-02862"/>
    <s v="비율은 소수점 첫째자리 표출, 6월 기준 전체적으로 숫자 안맞음"/>
    <x v="3"/>
    <s v="신문호"/>
    <s v="정병환"/>
    <s v="홍석일"/>
    <s v="Online"/>
    <x v="1"/>
    <s v="데이터"/>
    <x v="5"/>
    <s v="홍석일"/>
    <x v="1"/>
    <x v="5"/>
    <d v="2025-12-04T15:53:02"/>
    <d v="2026-03-12T10:34:22"/>
  </r>
  <r>
    <s v="UT-WESCASY022S"/>
    <x v="0"/>
    <x v="3"/>
    <x v="13"/>
    <s v="DEF-02863"/>
    <s v="저장 불가"/>
    <x v="3"/>
    <s v="임지훈"/>
    <s v="홍성민"/>
    <s v="장수정"/>
    <s v="Online"/>
    <x v="1"/>
    <s v="기능"/>
    <x v="5"/>
    <s v="장수정"/>
    <x v="0"/>
    <x v="5"/>
    <d v="2025-12-04T15:53:11"/>
    <d v="2026-01-14T18:32:42"/>
  </r>
  <r>
    <s v="UT-GO12701R"/>
    <x v="0"/>
    <x v="3"/>
    <x v="0"/>
    <s v="DEF-02868"/>
    <s v="계획집계기준 달라짐. 최신소스 확인필요"/>
    <x v="3"/>
    <s v="신문호"/>
    <s v="김경준"/>
    <s v="홍석일"/>
    <s v="Report"/>
    <x v="1"/>
    <s v="기능"/>
    <x v="5"/>
    <s v="홍석일"/>
    <x v="1"/>
    <x v="5"/>
    <d v="2025-12-04T16:00:07"/>
    <d v="2025-12-08T16:43:10"/>
  </r>
  <r>
    <s v="UT-AS37401S"/>
    <x v="1"/>
    <x v="1"/>
    <x v="1"/>
    <s v="DEF-03753"/>
    <s v="검색 UI 미구현"/>
    <x v="1"/>
    <s v="장은성"/>
    <s v="김경준"/>
    <s v="강도훈"/>
    <s v="Online"/>
    <x v="1"/>
    <s v="UI"/>
    <x v="5"/>
    <s v="강도훈"/>
    <x v="2"/>
    <x v="5"/>
    <d v="2026-01-23T11:11:09"/>
    <d v="2026-02-02T16:25:41"/>
  </r>
  <r>
    <s v="UT-AS31801S"/>
    <x v="1"/>
    <x v="1"/>
    <x v="1"/>
    <s v="DEF-03757"/>
    <s v="검색 UI 미구현"/>
    <x v="1"/>
    <s v="장은성"/>
    <s v="임소정"/>
    <s v="강도훈"/>
    <s v="Online"/>
    <x v="1"/>
    <s v="UI"/>
    <x v="5"/>
    <s v="강도훈"/>
    <x v="2"/>
    <x v="5"/>
    <d v="2026-01-23T11:24:26"/>
    <d v="2026-01-29T09:53:23"/>
  </r>
  <r>
    <s v="UT-RSPK052S"/>
    <x v="0"/>
    <x v="3"/>
    <x v="5"/>
    <s v="DEF-02599"/>
    <s v="동일한 일자에 서로 다른 배정 수행이 가능하도록 Seasonal Assign 기능과 유사하게 버전생성, 수정, 삭제 기능 추가 요청드립니다._x000a_ - 이미지는 Seasonal Assign의 시즌별 버전 생 기능 캡쳐 _x000a_ ㅇ 버전별로 forecasting, link, create 작동"/>
    <x v="3"/>
    <s v="유경섭"/>
    <s v="김훈근"/>
    <s v="송희영"/>
    <s v="Online"/>
    <x v="0"/>
    <s v="기능"/>
    <x v="5"/>
    <s v="송희영"/>
    <x v="0"/>
    <x v="5"/>
    <d v="2025-11-28T11:17:35"/>
    <d v="2025-12-15T16:30:16"/>
  </r>
  <r>
    <s v="UT-RSPK052S"/>
    <x v="0"/>
    <x v="3"/>
    <x v="5"/>
    <s v="DEF-02600"/>
    <s v="Assign Status에 배정 삭제기능 추가 요청드립니다._x000a_ - 현재는 배정 결과를 삭제할 수가 없어, 항공사나 타겟 주기장을 잘못 설정하면 되돌릴 수 없음"/>
    <x v="3"/>
    <s v="유경섭"/>
    <s v="김훈근"/>
    <s v="송희영"/>
    <s v="Online"/>
    <x v="0"/>
    <s v="기능"/>
    <x v="5"/>
    <s v="송희영"/>
    <x v="0"/>
    <x v="5"/>
    <d v="2025-11-28T11:18:29"/>
    <d v="2025-12-15T09:37:31"/>
  </r>
  <r>
    <s v="UT-FPFA022M"/>
    <x v="4"/>
    <x v="3"/>
    <x v="8"/>
    <s v="DEF-02601"/>
    <s v="Gate STat를 Null-&gt; GTO 로 상태 변경 후 저장시 오류 발생"/>
    <x v="3"/>
    <s v="장경진"/>
    <s v="이인용"/>
    <s v="송희영"/>
    <s v="Online"/>
    <x v="1"/>
    <s v="기능"/>
    <x v="5"/>
    <s v="송희영"/>
    <x v="0"/>
    <x v="5"/>
    <d v="2025-11-28T13:16:46"/>
    <d v="2025-12-04T09:39:45"/>
  </r>
  <r>
    <s v="UT-FSEX020L"/>
    <x v="0"/>
    <x v="3"/>
    <x v="6"/>
    <s v="DEF-02608"/>
    <s v="보고서 인쇄시 첨부파일 표출안됨"/>
    <x v="3"/>
    <s v="임소정"/>
    <s v="임소정"/>
    <s v="장수정"/>
    <s v="Online"/>
    <x v="1"/>
    <s v="기능"/>
    <x v="5"/>
    <s v="장수정"/>
    <x v="0"/>
    <x v="5"/>
    <d v="2025-11-28T14:21:00"/>
    <d v="2026-01-19T20:16:23"/>
  </r>
  <r>
    <s v="UT-RCPK016M"/>
    <x v="0"/>
    <x v="3"/>
    <x v="12"/>
    <s v="DEF-02634"/>
    <s v="LOCK 진행 후 바를 더블클릭하여 바분할이 진행됨_x000a_(lock상태에서는 바분할되면 안됨)_x000a_Bar Info 화면에서 시간조정하면 바길이가 조정됨_x000a_(lock상태에서는 시간조절되면 안됨)_x000a_Lock상태 운항편의 FP화면에서 주기장 변경시 메세지 표출되는데_x000a_메세지 내용의 변경이 필요함"/>
    <x v="3"/>
    <s v="이미라"/>
    <s v="이미라"/>
    <s v="송희영"/>
    <s v="Online"/>
    <x v="1"/>
    <s v="기능"/>
    <x v="5"/>
    <s v="송희영"/>
    <x v="2"/>
    <x v="5"/>
    <d v="2025-11-28T17:20:16"/>
    <d v="2025-12-05T10:15:24"/>
  </r>
  <r>
    <s v="UT-AS84102S"/>
    <x v="0"/>
    <x v="3"/>
    <x v="1"/>
    <s v="DEF-02675"/>
    <s v="관리자에게도 개선의견 등록 기능이 없어 테스트 불가"/>
    <x v="3"/>
    <s v="장은성"/>
    <s v="김경준"/>
    <s v="홍석일"/>
    <s v="Online"/>
    <x v="1"/>
    <s v="기능"/>
    <x v="5"/>
    <s v="홍석일"/>
    <x v="0"/>
    <x v="5"/>
    <d v="2025-12-01T16:08:15"/>
    <d v="2025-12-04T13:50:14"/>
  </r>
  <r>
    <s v="UT-AS85101S"/>
    <x v="0"/>
    <x v="3"/>
    <x v="1"/>
    <s v="DEF-02676"/>
    <s v="불필요한 조회없음 팝업창 제거"/>
    <x v="3"/>
    <s v="장은성"/>
    <s v="김경준"/>
    <s v="홍석일"/>
    <s v="Online"/>
    <x v="0"/>
    <s v="기능"/>
    <x v="5"/>
    <s v="홍석일"/>
    <x v="0"/>
    <x v="5"/>
    <d v="2025-12-01T16:09:31"/>
    <d v="2025-12-03T09:46:53"/>
  </r>
  <r>
    <s v="UT-AS85101S"/>
    <x v="0"/>
    <x v="3"/>
    <x v="1"/>
    <s v="DEF-02677"/>
    <s v="관리자가 검색어를 판단하여 등록되어 있는데, 시스템이 최근 증가하는 검색 내용이 무엇인지 추천해 줘야 등록할 수 있음. 개선 필요"/>
    <x v="3"/>
    <s v="장은성"/>
    <s v="김경준"/>
    <s v="홍석일"/>
    <s v="Online"/>
    <x v="0"/>
    <s v="기능"/>
    <x v="5"/>
    <s v="홍석일"/>
    <x v="1"/>
    <x v="5"/>
    <d v="2025-12-01T16:11:07"/>
    <d v="2025-12-03T09:48:10"/>
  </r>
  <r>
    <s v="UT-AS85102S"/>
    <x v="0"/>
    <x v="3"/>
    <x v="1"/>
    <s v="DEF-02678"/>
    <s v="제목에 입력값 한계치 입력 후 저장 시 에러"/>
    <x v="3"/>
    <s v="장은성"/>
    <s v="김경준"/>
    <s v="홍석일"/>
    <s v="Online"/>
    <x v="1"/>
    <s v="기능"/>
    <x v="5"/>
    <s v="홍석일"/>
    <x v="1"/>
    <x v="5"/>
    <d v="2025-12-01T16:11:50"/>
    <d v="2025-12-03T09:48:25"/>
  </r>
  <r>
    <s v="UT-AS85102S"/>
    <x v="0"/>
    <x v="3"/>
    <x v="1"/>
    <s v="DEF-02680"/>
    <s v="연관검색어는 성능 이슈가 있다면 제거"/>
    <x v="3"/>
    <s v="장은성"/>
    <s v="김경준"/>
    <s v="홍석일"/>
    <s v="Online"/>
    <x v="0"/>
    <s v="기능"/>
    <x v="5"/>
    <s v="홍석일"/>
    <x v="0"/>
    <x v="5"/>
    <d v="2025-12-01T16:13:02"/>
    <d v="2025-12-03T09:48:56"/>
  </r>
  <r>
    <s v="UT-WESCAMN002M"/>
    <x v="0"/>
    <x v="3"/>
    <x v="13"/>
    <s v="DEF-02703"/>
    <s v="입력 중 커서 이동하면(이동 후 다시 입력란으로 커서 돌아와도) 패스워드 글자보이기 버튼이 사라짐_x000a__x000a_"/>
    <x v="3"/>
    <s v="임지훈"/>
    <s v="홍성민"/>
    <s v="장수정"/>
    <s v="Online"/>
    <x v="1"/>
    <s v="기능"/>
    <x v="5"/>
    <s v="장수정"/>
    <x v="2"/>
    <x v="5"/>
    <d v="2025-12-02T15:05:28"/>
    <d v="2026-01-08T09:46:19"/>
  </r>
  <r>
    <s v="UT-WESCAMN003M"/>
    <x v="0"/>
    <x v="3"/>
    <x v="13"/>
    <s v="DEF-02706"/>
    <s v="비밀번호 변경 시_x000a_현재 비밀번호가 틀릴 경우_x000a_참고이미지 에서 확인 버튼 누르면_x000a_변경 팝업창 그대로 남아 있게 조치_x000a_(현재는 팝업창도 꺼지고 로그인페이지도 리프레시됨)"/>
    <x v="3"/>
    <s v="임지훈"/>
    <s v="홍성민"/>
    <s v="장수정"/>
    <s v="Online"/>
    <x v="0"/>
    <s v="프로세스"/>
    <x v="5"/>
    <s v="장수정"/>
    <x v="2"/>
    <x v="5"/>
    <d v="2025-12-02T15:10:45"/>
    <d v="2026-01-12T17:25:18"/>
  </r>
  <r>
    <s v="UT-WESCAMN005M"/>
    <x v="0"/>
    <x v="3"/>
    <x v="13"/>
    <s v="DEF-02714"/>
    <s v="개인정보보호방침 변경에 따라서_x000a_개인정보 수집이용 및 제공 동의 절차가 없어짐_x000a_해당 기능 삭제"/>
    <x v="3"/>
    <s v="임지훈"/>
    <s v="홍성민"/>
    <s v="장수정"/>
    <s v="Online"/>
    <x v="0"/>
    <s v="기타"/>
    <x v="5"/>
    <s v="장수정"/>
    <x v="2"/>
    <x v="5"/>
    <d v="2025-12-02T15:25:07"/>
    <d v="2026-01-08T09:57:18"/>
  </r>
  <r>
    <s v="UT-CM10004S"/>
    <x v="0"/>
    <x v="3"/>
    <x v="2"/>
    <s v="DEF-02872"/>
    <s v="확인버튼 등 하단버튼이 첫 화면 열었을 때 안보입니다. 해상도를 줄여도 안보여요. . 전체화면으로 창이 안열리고 창모드로 열려서 자꾸 하단이 가려지는 것 같은데 전체화면으로 열리게 해주세요."/>
    <x v="3"/>
    <s v="이지연"/>
    <s v="김은정"/>
    <s v="장세민"/>
    <s v="Online"/>
    <x v="0"/>
    <s v="UI"/>
    <x v="5"/>
    <s v="장세민"/>
    <x v="0"/>
    <x v="5"/>
    <d v="2025-12-04T16:13:37"/>
    <d v="2025-12-26T10:29:23"/>
  </r>
  <r>
    <s v="UT-GO12702R"/>
    <x v="0"/>
    <x v="3"/>
    <x v="0"/>
    <s v="DEF-02891"/>
    <s v="리포트 최신인지 확인 바람.  지연/결항 시간대별 운항현황이 안나옴"/>
    <x v="3"/>
    <s v="신문호"/>
    <s v="김경준"/>
    <s v="홍석일"/>
    <s v="Report"/>
    <x v="1"/>
    <s v="기능"/>
    <x v="5"/>
    <s v="홍석일"/>
    <x v="1"/>
    <x v="5"/>
    <d v="2025-12-05T09:47:10"/>
    <d v="2025-12-08T17:39:11"/>
  </r>
  <r>
    <s v="UT-CASY024S(A)"/>
    <x v="0"/>
    <x v="3"/>
    <x v="7"/>
    <s v="DEF-02918"/>
    <s v="적절한 경고 문구 필요"/>
    <x v="3"/>
    <s v="박영수"/>
    <s v="최민지"/>
    <s v="장수정"/>
    <s v="Online"/>
    <x v="1"/>
    <s v="UI"/>
    <x v="5"/>
    <s v="장수정"/>
    <x v="2"/>
    <x v="5"/>
    <d v="2025-12-05T10:36:37"/>
    <d v="2026-01-05T15:54:27"/>
  </r>
  <r>
    <s v="UT-CASY026S(A)"/>
    <x v="0"/>
    <x v="3"/>
    <x v="7"/>
    <s v="DEF-02920"/>
    <s v="글자 짤림"/>
    <x v="3"/>
    <s v="박영수"/>
    <s v="정연준"/>
    <s v="장수정"/>
    <s v="Online"/>
    <x v="1"/>
    <s v="UI"/>
    <x v="5"/>
    <s v="장수정"/>
    <x v="2"/>
    <x v="5"/>
    <d v="2025-12-05T10:45:26"/>
    <d v="2025-12-24T10:28:03"/>
  </r>
  <r>
    <s v="UT-PM-SP47"/>
    <x v="0"/>
    <x v="3"/>
    <x v="3"/>
    <s v="DEF-02931"/>
    <s v="프로시저명과 불일치 확인 바람"/>
    <x v="3"/>
    <s v="염희석"/>
    <s v="노세찬"/>
    <s v="홍석일"/>
    <s v="프로시져"/>
    <x v="0"/>
    <s v="기능"/>
    <x v="5"/>
    <s v="홍석일"/>
    <x v="2"/>
    <x v="5"/>
    <d v="2025-12-05T11:15:19"/>
    <d v="2025-12-15T20:18:45"/>
  </r>
  <r>
    <s v="UT-PM-SP55"/>
    <x v="0"/>
    <x v="3"/>
    <x v="3"/>
    <s v="DEF-02938"/>
    <s v="수신테이블에서 프로시저 실행시 본테이블에 키가 동일한 데이터가 쌓이는게 맞는지 확인 필요. 본테이블은 정보가 update 되어야 하는거 아닌지?"/>
    <x v="3"/>
    <s v="염희석"/>
    <s v="노세찬"/>
    <s v="홍석일"/>
    <s v="프로시져"/>
    <x v="1"/>
    <s v="기능"/>
    <x v="5"/>
    <s v="홍석일"/>
    <x v="0"/>
    <x v="5"/>
    <d v="2025-12-05T13:43:50"/>
    <d v="2025-12-09T07:55:38"/>
  </r>
  <r>
    <s v="UT-PM-SP56"/>
    <x v="0"/>
    <x v="3"/>
    <x v="3"/>
    <s v="DEF-02939"/>
    <s v="수신테이블의 키가 dateandtime일텐데 중복수신 시 exception  오류가 남"/>
    <x v="3"/>
    <s v="염희석"/>
    <s v="노세찬"/>
    <s v="홍석일"/>
    <s v="프로시져"/>
    <x v="1"/>
    <s v="기능"/>
    <x v="5"/>
    <s v="홍석일"/>
    <x v="1"/>
    <x v="5"/>
    <d v="2025-12-05T13:49:29"/>
    <d v="2025-12-09T07:56:09"/>
  </r>
  <r>
    <s v="UT-WESCASY016S"/>
    <x v="0"/>
    <x v="2"/>
    <x v="13"/>
    <s v="DEF-03103"/>
    <s v="날짜컴포넌트 글자 가운데 정렬"/>
    <x v="2"/>
    <s v="임지훈"/>
    <s v="홍성민"/>
    <s v="장수정"/>
    <s v="Online"/>
    <x v="0"/>
    <s v="UI"/>
    <x v="5"/>
    <s v="장수정"/>
    <x v="2"/>
    <x v="5"/>
    <d v="2025-12-19T12:03:56"/>
    <d v="2026-01-08T08:24:55"/>
  </r>
  <r>
    <s v="UT-FPFS013S"/>
    <x v="0"/>
    <x v="2"/>
    <x v="8"/>
    <s v="DEF-03129"/>
    <s v="컬럼 CAP을 빼려고 하면 아래와 같은 팝업창이 뜸"/>
    <x v="2"/>
    <s v="장경진"/>
    <s v="현영광"/>
    <s v="권유진"/>
    <s v="Online"/>
    <x v="0"/>
    <s v="기능"/>
    <x v="5"/>
    <s v="권유진"/>
    <x v="2"/>
    <x v="5"/>
    <d v="2025-12-22T14:22:36"/>
    <d v="2026-01-08T16:54:23"/>
  </r>
  <r>
    <s v="UT-GO12904R"/>
    <x v="0"/>
    <x v="2"/>
    <x v="0"/>
    <s v="DEF-03171"/>
    <s v="예약승객 데이터 안맞음_x000a__x000a_내국인/외국인이 0명인데 합계가 있거나_x000a__x000a_여객편 항공기임에도 승객이 0명인 경우가 있음"/>
    <x v="2"/>
    <s v="신문호"/>
    <s v="김경준"/>
    <s v="이유림"/>
    <s v="Online"/>
    <x v="1"/>
    <s v="데이터"/>
    <x v="5"/>
    <s v="이유림"/>
    <x v="0"/>
    <x v="5"/>
    <d v="2025-12-23T13:06:21"/>
    <d v="2025-12-31T11:07:19"/>
  </r>
  <r>
    <s v="UT-CARF012S(A)"/>
    <x v="0"/>
    <x v="2"/>
    <x v="7"/>
    <s v="DEF-03197"/>
    <s v="빈 값 저장 안됨"/>
    <x v="2"/>
    <s v="박영수"/>
    <s v="정연준"/>
    <s v="장수정"/>
    <s v="Online"/>
    <x v="1"/>
    <s v="기능"/>
    <x v="5"/>
    <s v="장수정"/>
    <x v="0"/>
    <x v="5"/>
    <d v="2025-12-24T10:16:32"/>
    <d v="2025-12-30T13:44:37"/>
  </r>
  <r>
    <s v="UT-RSCI030S"/>
    <x v="0"/>
    <x v="2"/>
    <x v="5"/>
    <s v="DEF-03204"/>
    <s v="work date 의 입력일시를 마지막 수정 시간으로 표출 요청_x000a_Late ID를 마지막 수정 아이디로 표출 요청"/>
    <x v="2"/>
    <s v="유경섭"/>
    <s v="이수연"/>
    <s v="유혜리"/>
    <s v="Online"/>
    <x v="0"/>
    <s v="기능"/>
    <x v="5"/>
    <s v="유혜리"/>
    <x v="0"/>
    <x v="5"/>
    <d v="2025-12-24T14:31:39"/>
    <d v="2026-02-24T18:33:29"/>
  </r>
  <r>
    <s v="UT-CASY011S"/>
    <x v="0"/>
    <x v="2"/>
    <x v="10"/>
    <s v="DEF-03213"/>
    <s v="그룹 리스트 수정,추가 이벤트 수행후 직전로우에 커서 위치되도록  "/>
    <x v="2"/>
    <s v="박영수"/>
    <s v="정연준"/>
    <s v="장수정"/>
    <s v="Online"/>
    <x v="0"/>
    <s v="기타"/>
    <x v="5"/>
    <s v="장수정"/>
    <x v="2"/>
    <x v="5"/>
    <d v="2025-12-29T15:12:47"/>
    <d v="2026-01-08T09:01:26"/>
  </r>
  <r>
    <s v="UT-CASY011S"/>
    <x v="0"/>
    <x v="2"/>
    <x v="10"/>
    <s v="DEF-03215"/>
    <s v="그릅 탭, 직위 탭 각각 선택한 그룹이 전송대상자에 선택됨_x000a_&gt;&gt; 현재 화면 탭의 선택 그룹만 전송대상자로 추가되어야 함"/>
    <x v="2"/>
    <s v="박영수"/>
    <s v="정연준"/>
    <s v="장수정"/>
    <s v="Online"/>
    <x v="1"/>
    <s v="기능"/>
    <x v="5"/>
    <s v="장수정"/>
    <x v="0"/>
    <x v="5"/>
    <d v="2025-12-29T15:21:55"/>
    <d v="2025-12-30T13:17:16"/>
  </r>
  <r>
    <s v="UT-FPFA141M"/>
    <x v="0"/>
    <x v="2"/>
    <x v="8"/>
    <s v="DEF-03229"/>
    <s v="캔슬 처리 후 체크 해제했는데 아래처럼 사유 및 공항 정보가 그대로 남아있음"/>
    <x v="2"/>
    <s v="장경진"/>
    <s v="현영광"/>
    <s v="권유진"/>
    <s v="Online"/>
    <x v="1"/>
    <s v="기능"/>
    <x v="5"/>
    <s v="권유진"/>
    <x v="2"/>
    <x v="5"/>
    <d v="2025-12-29T17:02:10"/>
    <d v="2026-01-05T10:15:03"/>
  </r>
  <r>
    <s v="UT-RSPK060S"/>
    <x v="0"/>
    <x v="2"/>
    <x v="5"/>
    <s v="DEF-03237"/>
    <s v="31일로 배정 및 소산 게시하였으나, 30일로 저장됨 (당일, 익일 모두 오류 발견)"/>
    <x v="2"/>
    <s v="유경섭"/>
    <s v="김훈근"/>
    <s v="권유진"/>
    <s v="Online"/>
    <x v="1"/>
    <s v="기능"/>
    <x v="5"/>
    <s v="권유진"/>
    <x v="0"/>
    <x v="5"/>
    <d v="2025-12-30T14:05:45"/>
    <d v="2026-01-08T14:24:23"/>
  </r>
  <r>
    <s v="UT-RSPK031S"/>
    <x v="0"/>
    <x v="2"/>
    <x v="5"/>
    <s v="DEF-03238"/>
    <s v="FLT# 입력시 항공사 및 숫자 모두 입력해야 조회됨.  숫자만 입력하면 조회 안됨. 숫자만 입력해도 편명 조회되도록 개선 필요."/>
    <x v="2"/>
    <s v="유경섭"/>
    <s v="장동혁"/>
    <s v="권유진"/>
    <s v="Online"/>
    <x v="0"/>
    <s v="기능"/>
    <x v="5"/>
    <s v="권유진"/>
    <x v="2"/>
    <x v="5"/>
    <d v="2025-12-30T14:19:26"/>
    <d v="2026-01-09T13:12:31"/>
  </r>
  <r>
    <s v="UT-RSPK031S"/>
    <x v="0"/>
    <x v="2"/>
    <x v="5"/>
    <s v="DEF-03239"/>
    <s v="Reason 입력시 EA, SA 등 영문이 아닌 한글(조기도착 등)로 표출 요청"/>
    <x v="2"/>
    <s v="유경섭"/>
    <s v="장동혁"/>
    <s v="권유진"/>
    <s v="Online"/>
    <x v="0"/>
    <s v="데이터"/>
    <x v="5"/>
    <s v="권유진"/>
    <x v="2"/>
    <x v="5"/>
    <d v="2025-12-30T14:27:57"/>
    <d v="2026-01-09T15:19:34"/>
  </r>
  <r>
    <s v="UT-RSPK032M"/>
    <x v="0"/>
    <x v="2"/>
    <x v="5"/>
    <s v="DEF-03240"/>
    <s v="스페셜 플라잇 생성 후 삭제 불가(- 아이콘 비활성화)"/>
    <x v="2"/>
    <s v="유경섭"/>
    <s v="장동혁"/>
    <s v="권유진"/>
    <s v="Online"/>
    <x v="1"/>
    <s v="기능"/>
    <x v="5"/>
    <s v="권유진"/>
    <x v="0"/>
    <x v="5"/>
    <d v="2025-12-30T14:39:13"/>
    <d v="2026-01-07T17:44:33"/>
  </r>
  <r>
    <s v="UT-RCPK011L"/>
    <x v="0"/>
    <x v="3"/>
    <x v="12"/>
    <s v="DEF-02630"/>
    <s v="1. 소문자 입력시 대문자 입력으로 전환 필요_x000a_ - runc 입력시 RUNC로 이동되지 않음_x000a__x000a_2. 없는 주기장을 입력하여 이동 실패 후, 바는 None에 존재하나 Unassign Info 조회시 조회되지 않음_x000a_ * 없는 주기장 입력시 검증하여 알림 팝업 표출 필요"/>
    <x v="3"/>
    <s v="이미라"/>
    <s v="이미라"/>
    <s v="송희영"/>
    <s v="Online"/>
    <x v="1"/>
    <s v="기능"/>
    <x v="5"/>
    <s v="송희영"/>
    <x v="2"/>
    <x v="5"/>
    <d v="2025-11-28T16:41:27"/>
    <d v="2025-12-04T11:31:19"/>
  </r>
  <r>
    <s v="UT-AS86101S"/>
    <x v="0"/>
    <x v="3"/>
    <x v="1"/>
    <s v="DEF-02654"/>
    <s v="작성일 OR 등록일 조회 항목 정리 필요. &quot;번호, 분류, 내용, 상태(?), 작성부서, 등록일&quot; 로 관리"/>
    <x v="3"/>
    <s v="장은성"/>
    <s v="김경준"/>
    <s v="홍석일"/>
    <s v="Online"/>
    <x v="0"/>
    <s v="인터페이스"/>
    <x v="5"/>
    <s v="홍석일"/>
    <x v="0"/>
    <x v="5"/>
    <d v="2025-12-01T14:42:39"/>
    <d v="2025-12-03T09:23:18"/>
  </r>
  <r>
    <s v="UT-AS86103S"/>
    <x v="0"/>
    <x v="3"/>
    <x v="1"/>
    <s v="DEF-02655"/>
    <s v="이벤트 등록이 안되니 수정 기능 검증 안됨"/>
    <x v="3"/>
    <s v="장은성"/>
    <s v="김경준"/>
    <s v="홍석일"/>
    <s v="Online"/>
    <x v="1"/>
    <s v="기능"/>
    <x v="5"/>
    <s v="홍석일"/>
    <x v="1"/>
    <x v="5"/>
    <d v="2025-12-01T14:43:12"/>
    <d v="2025-12-03T09:42:19"/>
  </r>
  <r>
    <s v="UT-AS86102S"/>
    <x v="0"/>
    <x v="3"/>
    <x v="1"/>
    <s v="DEF-02656"/>
    <s v="이벤트 일자는 일자로 월이 아닌 일자로 관리함"/>
    <x v="3"/>
    <s v="장은성"/>
    <s v="김경준"/>
    <s v="홍석일"/>
    <s v="Online"/>
    <x v="1"/>
    <s v="기능"/>
    <x v="5"/>
    <s v="홍석일"/>
    <x v="0"/>
    <x v="5"/>
    <d v="2025-12-01T14:48:22"/>
    <d v="2025-12-03T09:32:15"/>
  </r>
  <r>
    <s v="UT-AS86102S"/>
    <x v="0"/>
    <x v="3"/>
    <x v="1"/>
    <s v="DEF-02657"/>
    <s v="이벤트 등록에 글자수 제한 필요(30자 이내)"/>
    <x v="3"/>
    <s v="장은성"/>
    <s v="김경준"/>
    <s v="홍석일"/>
    <s v="Online"/>
    <x v="1"/>
    <s v="기능"/>
    <x v="5"/>
    <s v="홍석일"/>
    <x v="0"/>
    <x v="5"/>
    <d v="2025-12-01T14:50:11"/>
    <d v="2025-12-03T12:59:43"/>
  </r>
  <r>
    <s v="UT-AS86102S"/>
    <x v="0"/>
    <x v="3"/>
    <x v="1"/>
    <s v="DEF-02658"/>
    <s v="다량 문자 입력 후 시스템 오류"/>
    <x v="3"/>
    <s v="장은성"/>
    <s v="김경준"/>
    <s v="홍석일"/>
    <s v="Online"/>
    <x v="1"/>
    <s v="기능"/>
    <x v="5"/>
    <s v="홍석일"/>
    <x v="1"/>
    <x v="5"/>
    <d v="2025-12-01T14:50:48"/>
    <d v="2025-12-03T09:32:52"/>
  </r>
  <r>
    <s v="UT-AS86102S"/>
    <x v="0"/>
    <x v="3"/>
    <x v="1"/>
    <s v="DEF-02659"/>
    <s v="이벤트에 상태 항목이 필요한 지 의문임"/>
    <x v="3"/>
    <s v="장은성"/>
    <s v="김경준"/>
    <s v="홍석일"/>
    <s v="Online"/>
    <x v="1"/>
    <s v="기능"/>
    <x v="5"/>
    <s v="홍석일"/>
    <x v="0"/>
    <x v="5"/>
    <d v="2025-12-01T14:52:04"/>
    <d v="2025-12-03T09:38:21"/>
  </r>
  <r>
    <s v="UT-AS86102S"/>
    <x v="0"/>
    <x v="3"/>
    <x v="1"/>
    <s v="DEF-02660"/>
    <s v="저장 시 팝업 없이 저장할 것"/>
    <x v="3"/>
    <s v="장은성"/>
    <s v="김경준"/>
    <s v="홍석일"/>
    <s v="Online"/>
    <x v="0"/>
    <s v="기능"/>
    <x v="5"/>
    <s v="홍석일"/>
    <x v="2"/>
    <x v="5"/>
    <d v="2025-12-01T14:52:56"/>
    <d v="2025-12-03T09:42:03"/>
  </r>
  <r>
    <s v="UT-AS81101S"/>
    <x v="0"/>
    <x v="3"/>
    <x v="1"/>
    <s v="DEF-02661"/>
    <s v="화면 없음"/>
    <x v="3"/>
    <s v="장은성"/>
    <s v="김경준"/>
    <s v="홍석일"/>
    <s v="Online"/>
    <x v="1"/>
    <s v="기능"/>
    <x v="5"/>
    <s v="홍석일"/>
    <x v="1"/>
    <x v="5"/>
    <d v="2025-12-01T14:55:06"/>
    <d v="2025-12-03T09:42:59"/>
  </r>
  <r>
    <s v="UT-AS82102S"/>
    <x v="0"/>
    <x v="3"/>
    <x v="1"/>
    <s v="DEF-02662"/>
    <s v="조회없음은 별도 메시지 영역에서 메시지로 출력할 것. 팝업 삭제"/>
    <x v="3"/>
    <s v="장은성"/>
    <s v="김경준"/>
    <s v="홍석일"/>
    <s v="Online"/>
    <x v="0"/>
    <s v="기능"/>
    <x v="5"/>
    <s v="홍석일"/>
    <x v="2"/>
    <x v="5"/>
    <d v="2025-12-01T14:58:04"/>
    <d v="2025-12-03T09:43:19"/>
  </r>
  <r>
    <s v="UT-AS82102S"/>
    <x v="0"/>
    <x v="3"/>
    <x v="1"/>
    <s v="DEF-02663"/>
    <s v="첨부파일 등록 기능 없음"/>
    <x v="3"/>
    <s v="장은성"/>
    <s v="김경준"/>
    <s v="홍석일"/>
    <s v="Online"/>
    <x v="2"/>
    <s v="기능"/>
    <x v="5"/>
    <s v="홍석일"/>
    <x v="1"/>
    <x v="5"/>
    <d v="2025-12-01T14:58:35"/>
    <d v="2026-01-29T09:54:47"/>
  </r>
  <r>
    <s v="UT-AS82102S"/>
    <x v="0"/>
    <x v="3"/>
    <x v="1"/>
    <s v="DEF-02664"/>
    <s v="조회조건 정렬 순서를 분류, 작성일자, 질문 순으로 할 것"/>
    <x v="3"/>
    <s v="장은성"/>
    <s v="김경준"/>
    <s v="홍석일"/>
    <s v="Online"/>
    <x v="0"/>
    <s v="인터페이스"/>
    <x v="5"/>
    <s v="홍석일"/>
    <x v="2"/>
    <x v="5"/>
    <d v="2025-12-01T14:59:52"/>
    <d v="2025-12-03T09:43:38"/>
  </r>
  <r>
    <s v="UT-AS82102S"/>
    <x v="0"/>
    <x v="3"/>
    <x v="1"/>
    <s v="DEF-02665"/>
    <s v="제목 칸 입력 한계까지 입력 후 내용에 &quot;테스트&quot; 넣고 저장 시 올바르게 동작안함"/>
    <x v="3"/>
    <s v="장은성"/>
    <s v="김경준"/>
    <s v="홍석일"/>
    <s v="Online"/>
    <x v="1"/>
    <s v="기능"/>
    <x v="5"/>
    <s v="홍석일"/>
    <x v="1"/>
    <x v="5"/>
    <d v="2025-12-01T15:01:06"/>
    <d v="2025-12-03T09:43:59"/>
  </r>
  <r>
    <s v="UT-AS82102S"/>
    <x v="0"/>
    <x v="3"/>
    <x v="1"/>
    <s v="DEF-02666"/>
    <s v="내용 칸에 입력한계까지 입력 후 저장 시 다음 메시지 나옴"/>
    <x v="3"/>
    <s v="장은성"/>
    <s v="김경준"/>
    <s v="홍석일"/>
    <s v="Online"/>
    <x v="1"/>
    <s v="기능"/>
    <x v="5"/>
    <s v="홍석일"/>
    <x v="1"/>
    <x v="5"/>
    <d v="2025-12-01T15:02:14"/>
    <d v="2025-12-03T09:44:17"/>
  </r>
  <r>
    <s v="UT-AS82102S"/>
    <x v="0"/>
    <x v="3"/>
    <x v="1"/>
    <s v="DEF-02667"/>
    <s v="5글자로 정상 입력해도 저장 안됨"/>
    <x v="3"/>
    <s v="장은성"/>
    <s v="김경준"/>
    <s v="홍석일"/>
    <s v="Online"/>
    <x v="1"/>
    <s v="기능"/>
    <x v="5"/>
    <s v="홍석일"/>
    <x v="1"/>
    <x v="5"/>
    <d v="2025-12-01T15:03:18"/>
    <d v="2025-12-03T09:44:36"/>
  </r>
  <r>
    <s v="UT-AS82103S"/>
    <x v="0"/>
    <x v="3"/>
    <x v="1"/>
    <s v="DEF-02668"/>
    <s v="정상 저장 안되어 테스트 진행 안됨"/>
    <x v="3"/>
    <s v="장은성"/>
    <s v="김경준"/>
    <s v="홍석일"/>
    <s v="Online"/>
    <x v="1"/>
    <s v="기능"/>
    <x v="5"/>
    <s v="홍석일"/>
    <x v="1"/>
    <x v="5"/>
    <d v="2025-12-01T15:04:01"/>
    <d v="2025-12-03T09:44:57"/>
  </r>
  <r>
    <s v="UT-AS83101S"/>
    <x v="0"/>
    <x v="3"/>
    <x v="1"/>
    <s v="DEF-02669"/>
    <s v="게시판 유형 기능 ui는 동일한 디자인으로 할 것. 관리자에게 Q&amp;A 등록 기능 없음"/>
    <x v="3"/>
    <s v="장은성"/>
    <s v="김경준"/>
    <s v="홍석일"/>
    <s v="Online"/>
    <x v="1"/>
    <s v="기능"/>
    <x v="5"/>
    <s v="홍석일"/>
    <x v="1"/>
    <x v="5"/>
    <d v="2025-12-01T15:07:10"/>
    <d v="2025-12-03T15:57:02"/>
  </r>
  <r>
    <s v="UT-AS83101S"/>
    <x v="0"/>
    <x v="3"/>
    <x v="1"/>
    <s v="DEF-02670"/>
    <s v="불필요한 조회없음 팝업 삭제"/>
    <x v="3"/>
    <s v="장은성"/>
    <s v="김경준"/>
    <s v="홍석일"/>
    <s v="Online"/>
    <x v="0"/>
    <s v="기능"/>
    <x v="5"/>
    <s v="홍석일"/>
    <x v="2"/>
    <x v="5"/>
    <d v="2025-12-01T15:07:57"/>
    <d v="2025-12-03T09:45:37"/>
  </r>
  <r>
    <s v="UT-AS83102S"/>
    <x v="0"/>
    <x v="3"/>
    <x v="1"/>
    <s v="DEF-02671"/>
    <s v="관리자가 Q&amp;A 자체 등록 못 하는 구조로 테스트 건 없어 진행할 수 없음"/>
    <x v="3"/>
    <s v="장은성"/>
    <s v="김경준"/>
    <s v="홍석일"/>
    <s v="Online"/>
    <x v="1"/>
    <s v="기능"/>
    <x v="5"/>
    <s v="홍석일"/>
    <x v="1"/>
    <x v="5"/>
    <d v="2025-12-01T15:08:55"/>
    <d v="2025-12-03T15:57:43"/>
  </r>
  <r>
    <s v="UT-AS83102S"/>
    <x v="0"/>
    <x v="3"/>
    <x v="1"/>
    <s v="DEF-02672"/>
    <s v="조회 조건 위치 통일할 것. 일자, 제목, 상태"/>
    <x v="3"/>
    <s v="장은성"/>
    <s v="김경준"/>
    <s v="홍석일"/>
    <s v="Online"/>
    <x v="1"/>
    <s v="인터페이스"/>
    <x v="5"/>
    <s v="홍석일"/>
    <x v="2"/>
    <x v="5"/>
    <d v="2025-12-01T15:10:02"/>
    <d v="2025-12-03T09:45:58"/>
  </r>
  <r>
    <s v="UT-AS84101S"/>
    <x v="0"/>
    <x v="3"/>
    <x v="1"/>
    <s v="DEF-02673"/>
    <s v="조회없음 불필요한 팝업 제거"/>
    <x v="3"/>
    <s v="장은성"/>
    <s v="김경준"/>
    <s v="홍석일"/>
    <s v="Online"/>
    <x v="0"/>
    <s v="기능"/>
    <x v="5"/>
    <s v="홍석일"/>
    <x v="2"/>
    <x v="5"/>
    <d v="2025-12-01T15:10:50"/>
    <d v="2025-12-03T09:46:25"/>
  </r>
  <r>
    <s v="UT-RSFI001S"/>
    <x v="1"/>
    <x v="3"/>
    <x v="5"/>
    <s v="DEF-03814"/>
    <s v="Login 클릭해도 아무 반응 없음_x000a_ - 접속 PC ip : 10.2.9.188 (CA모듈 CIC Monitor에 T1 CICB14로 등록되어있음)_x000a_ - FIA 사용자 권한(RSR6001) 있는 계정(ID:hysong1 / PW:동일) 사용_x000a_  * 테스트결과서에 기재된 idtksyoo2 계정으로는 로그인 가능함 "/>
    <x v="3"/>
    <s v="유경섭"/>
    <s v="이수연"/>
    <s v="송희영"/>
    <s v="Online"/>
    <x v="1"/>
    <s v="기능"/>
    <x v="5"/>
    <s v="송희영"/>
    <x v="1"/>
    <x v="5"/>
    <d v="2026-02-03T13:31:47"/>
    <d v="2026-03-18T13:19:39"/>
  </r>
  <r>
    <s v="UT-CASY043S"/>
    <x v="1"/>
    <x v="3"/>
    <x v="10"/>
    <s v="DEF-03815"/>
    <s v="날짜 설정 컴포넌트_x000a_예/아니오 보다는.. 설정/취소? 설정/닫기 로 문구 변경_x000a__x000a_푸시 메시지 이력 메뉴도 함께 적용_x000a__x000a_"/>
    <x v="3"/>
    <s v="박영수"/>
    <s v="최민지"/>
    <s v="장수정"/>
    <s v="Online"/>
    <x v="0"/>
    <s v="UI"/>
    <x v="5"/>
    <s v="장수정"/>
    <x v="2"/>
    <x v="5"/>
    <d v="2026-02-03T14:25:10"/>
    <d v="2026-02-06T13:36:58"/>
  </r>
  <r>
    <s v="UT-FPMG061M"/>
    <x v="1"/>
    <x v="3"/>
    <x v="8"/>
    <s v="DEF-03937"/>
    <s v="활주로 정보를 변경 후 저장 처리시 _x000a_활주로 정보는  ESB 테이블에 반영이 되나_x000a_현행에 활주로 정보는 변경이 없음."/>
    <x v="3"/>
    <s v="장경진"/>
    <s v="현영광"/>
    <s v="송희영"/>
    <s v="Online"/>
    <x v="1"/>
    <s v="기능"/>
    <x v="5"/>
    <s v="송희영"/>
    <x v="2"/>
    <x v="5"/>
    <d v="2026-02-09T11:16:53"/>
    <d v="2026-02-11T18:59:38"/>
  </r>
  <r>
    <s v="UT-MESCA112S"/>
    <x v="1"/>
    <x v="3"/>
    <x v="15"/>
    <s v="DEF-04012"/>
    <s v="신청일, 상태 란 성명 위로 위치 이동"/>
    <x v="3"/>
    <s v="임지훈"/>
    <s v="홍성민"/>
    <s v="장수정"/>
    <s v="Online"/>
    <x v="0"/>
    <s v="UI"/>
    <x v="5"/>
    <s v="장수정"/>
    <x v="0"/>
    <x v="5"/>
    <d v="2026-02-11T08:26:52"/>
    <d v="2026-03-13T18:24:11"/>
  </r>
  <r>
    <s v="UT-MESCA112S"/>
    <x v="1"/>
    <x v="3"/>
    <x v="15"/>
    <s v="DEF-04013"/>
    <s v="반려 사유가 보여지도록 기능 추가"/>
    <x v="3"/>
    <s v="임지훈"/>
    <s v="홍성민"/>
    <s v="장수정"/>
    <s v="Online"/>
    <x v="0"/>
    <s v="기능"/>
    <x v="5"/>
    <s v="장수정"/>
    <x v="0"/>
    <x v="5"/>
    <d v="2026-02-11T08:27:20"/>
    <d v="2026-02-19T10:53:37"/>
  </r>
  <r>
    <s v="UT-MESCA113M"/>
    <x v="1"/>
    <x v="3"/>
    <x v="15"/>
    <s v="DEF-04014"/>
    <s v="33자 까지만 입력 되도록 개선 필요"/>
    <x v="3"/>
    <s v="임지훈"/>
    <s v="홍성민"/>
    <s v="장수정"/>
    <s v="Online"/>
    <x v="0"/>
    <s v="기능"/>
    <x v="5"/>
    <s v="장수정"/>
    <x v="0"/>
    <x v="5"/>
    <d v="2026-02-11T08:28:14"/>
    <d v="2026-03-13T18:23:07"/>
  </r>
  <r>
    <s v="UT-MESCA105S"/>
    <x v="1"/>
    <x v="3"/>
    <x v="15"/>
    <s v="DEF-04015"/>
    <s v="알림 조회 메뉴 편의기능 추가_x000a__x000a_  상단 알림이미지 선택 시 _x000a_  알림 메뉴가 보여지고, 한번 더 선택 시 알림 메뉴가 닫히도록 요청"/>
    <x v="3"/>
    <s v="임지훈"/>
    <s v="이수빈"/>
    <s v="장수정"/>
    <s v="Online"/>
    <x v="0"/>
    <s v="기능"/>
    <x v="5"/>
    <s v="장수정"/>
    <x v="0"/>
    <x v="5"/>
    <d v="2026-02-11T08:29:20"/>
    <d v="2026-03-09T07:31:45"/>
  </r>
  <r>
    <s v="UT-MESCA132M"/>
    <x v="1"/>
    <x v="3"/>
    <x v="15"/>
    <s v="DEF-04016"/>
    <s v="입력된 패스워드를 볼 수 있는 기능 추가_x000a__x000a_1) 휴대폰 번호 변경_x000a_2) 비밀번호 변경_x000a_두곳 다 적용 요청"/>
    <x v="3"/>
    <s v="임지훈"/>
    <s v="홍성민"/>
    <s v="장수정"/>
    <s v="Online"/>
    <x v="0"/>
    <s v="기능"/>
    <x v="5"/>
    <s v="장수정"/>
    <x v="0"/>
    <x v="5"/>
    <d v="2026-02-11T08:31:24"/>
    <d v="2026-03-09T07:05:07"/>
  </r>
  <r>
    <s v="UT-AS77102S"/>
    <x v="1"/>
    <x v="3"/>
    <x v="1"/>
    <s v="DEF-04026"/>
    <s v="대상, 작성목적은 통계기준과 같은 레벨에 위치_x000a_"/>
    <x v="3"/>
    <s v="장은성"/>
    <s v="김경준"/>
    <s v="홍석일"/>
    <s v="Online"/>
    <x v="0"/>
    <s v="기능"/>
    <x v="5"/>
    <s v="홍석일"/>
    <x v="2"/>
    <x v="5"/>
    <d v="2026-02-11T14:36:19"/>
    <d v="2026-02-12T19:06:11"/>
  </r>
  <r>
    <s v="UT-AS77102S"/>
    <x v="1"/>
    <x v="3"/>
    <x v="1"/>
    <s v="DEF-04028"/>
    <s v="신규 리포트 시 통계설명 화면에 예시문구 필요. 커서가 입력칸에 위치 시 사라지게"/>
    <x v="3"/>
    <s v="장은성"/>
    <s v="김경준"/>
    <s v="홍석일"/>
    <s v="Online"/>
    <x v="0"/>
    <s v="기능"/>
    <x v="5"/>
    <s v="홍석일"/>
    <x v="2"/>
    <x v="5"/>
    <d v="2026-02-11T14:38:18"/>
    <d v="2026-02-12T19:07:22"/>
  </r>
  <r>
    <s v="UT-AS77102S"/>
    <x v="1"/>
    <x v="3"/>
    <x v="1"/>
    <s v="DEF-04029"/>
    <s v="수정화면에서 취소 화면이 아닌 상세 조회화면으로 이동"/>
    <x v="3"/>
    <s v="장은성"/>
    <s v="김경준"/>
    <s v="홍석일"/>
    <s v="Online"/>
    <x v="0"/>
    <s v="기능"/>
    <x v="5"/>
    <s v="홍석일"/>
    <x v="2"/>
    <x v="5"/>
    <d v="2026-02-11T14:39:23"/>
    <d v="2026-02-12T19:07:34"/>
  </r>
  <r>
    <s v="UT-FP-SP110"/>
    <x v="1"/>
    <x v="3"/>
    <x v="8"/>
    <s v="DEF-04030"/>
    <s v="데이터 확인 요청_x000a_TYP TYS 값 확인필요.."/>
    <x v="3"/>
    <s v="장경진"/>
    <s v="이인용"/>
    <s v="송희영"/>
    <s v="프로시져"/>
    <x v="0"/>
    <s v="기능"/>
    <x v="5"/>
    <s v="송희영"/>
    <x v="2"/>
    <x v="5"/>
    <d v="2026-02-11T14:39:49"/>
    <d v="2026-02-20T10:08:39"/>
  </r>
  <r>
    <s v="UT-AS77102S"/>
    <x v="1"/>
    <x v="3"/>
    <x v="1"/>
    <s v="DEF-04031"/>
    <s v="버전 항목 추가"/>
    <x v="3"/>
    <s v="장은성"/>
    <s v="김경준"/>
    <s v="홍석일"/>
    <s v="Online"/>
    <x v="0"/>
    <s v="기능"/>
    <x v="5"/>
    <s v="홍석일"/>
    <x v="2"/>
    <x v="5"/>
    <d v="2026-02-11T14:40:17"/>
    <d v="2026-02-12T19:07:48"/>
  </r>
  <r>
    <s v="UT-RSPK032M"/>
    <x v="0"/>
    <x v="2"/>
    <x v="5"/>
    <s v="DEF-03241"/>
    <s v="From, To 입력 시 9999-12-31 까지 안됨 (기존 시스템에선 가능했음)"/>
    <x v="2"/>
    <s v="유경섭"/>
    <s v="장동혁"/>
    <s v="권유진"/>
    <s v="Online"/>
    <x v="0"/>
    <s v="기능"/>
    <x v="5"/>
    <s v="권유진"/>
    <x v="2"/>
    <x v="5"/>
    <d v="2025-12-30T14:42:18"/>
    <d v="2026-01-09T19:03:33"/>
  </r>
  <r>
    <s v="UT-RSPK038S"/>
    <x v="0"/>
    <x v="2"/>
    <x v="5"/>
    <s v="DEF-03244"/>
    <s v="조회기간을 30일 이내로 개선"/>
    <x v="2"/>
    <s v="유경섭"/>
    <s v="장동혁"/>
    <s v="권유진"/>
    <s v="Online"/>
    <x v="0"/>
    <s v="기능"/>
    <x v="5"/>
    <s v="권유진"/>
    <x v="2"/>
    <x v="5"/>
    <d v="2025-12-30T15:03:13"/>
    <d v="2026-01-09T13:18:05"/>
  </r>
  <r>
    <s v="UT-RSPK048S"/>
    <x v="0"/>
    <x v="2"/>
    <x v="5"/>
    <s v="DEF-03245"/>
    <s v="NEW 클릭시 업무 수행 내용 입력할 수 있도록 빈칸이 활성화되는데, 좌측의 주/야 클릭시 빈칸이 비활성화 됨 (작성불가 상태로 전환)"/>
    <x v="2"/>
    <s v="유경섭"/>
    <s v="장동혁"/>
    <s v="권유진"/>
    <s v="Online"/>
    <x v="1"/>
    <s v="기능"/>
    <x v="5"/>
    <s v="권유진"/>
    <x v="0"/>
    <x v="5"/>
    <d v="2025-12-30T15:09:16"/>
    <d v="2026-01-12T14:40:12"/>
  </r>
  <r>
    <s v="UT-RSPK063S"/>
    <x v="0"/>
    <x v="2"/>
    <x v="5"/>
    <s v="DEF-03246"/>
    <s v="FLT Filter 좌측 검색칸에 숫자만 입력하면 편명 조회 안됨 (RS,RS101,R을 검색해야 조회됨), 숫자만 입력해도 편명 조회되도록 개선 필요"/>
    <x v="2"/>
    <s v="유경섭"/>
    <s v="장동혁"/>
    <s v="권유진"/>
    <s v="Online"/>
    <x v="0"/>
    <s v="기능"/>
    <x v="5"/>
    <s v="권유진"/>
    <x v="0"/>
    <x v="5"/>
    <d v="2025-12-30T15:34:44"/>
    <d v="2026-01-12T14:36:40"/>
  </r>
  <r>
    <s v="UT-PM10101S"/>
    <x v="0"/>
    <x v="3"/>
    <x v="3"/>
    <s v="DEF-02711"/>
    <s v="운항데이터관리_x000a_- 배정체크인카운터, 캐로셀 정보 조인해서 표출_x000a_- 예약승객수, 환승승객수 _x000a_- 출발예정시간, 출발예측시간, 실제시간 표출_x000a_- 한달치의 탑승률(좌석수 대비 탑승수) / 운항패턴(주-막대그래프) - 요일별, 게이트 빈도수, 지연율"/>
    <x v="3"/>
    <s v="염희석"/>
    <s v="신문호"/>
    <s v="홍석일"/>
    <s v="Online"/>
    <x v="0"/>
    <s v="기능"/>
    <x v="5"/>
    <s v="홍석일"/>
    <x v="2"/>
    <x v="5"/>
    <d v="2025-12-02T15:19:25"/>
    <d v="2025-12-19T13:48:46"/>
  </r>
  <r>
    <s v="UT-PM10103S"/>
    <x v="0"/>
    <x v="3"/>
    <x v="3"/>
    <s v="DEF-02712"/>
    <s v="캐로셀배정정보 데이터관리_x000a_- 운항편 ID 대신 운항편명으로 통일_x000a__x000a_"/>
    <x v="3"/>
    <s v="염희석"/>
    <s v="pmtbd2"/>
    <s v="홍석일"/>
    <s v="Online"/>
    <x v="0"/>
    <s v="UI"/>
    <x v="5"/>
    <s v="홍석일"/>
    <x v="2"/>
    <x v="5"/>
    <d v="2025-12-02T15:19:51"/>
    <d v="2025-12-15T20:15:24"/>
  </r>
  <r>
    <s v="UT-PM10101S"/>
    <x v="0"/>
    <x v="3"/>
    <x v="3"/>
    <s v="DEF-02713"/>
    <s v="항공편명 대문자 입력만 가능하도록 수정"/>
    <x v="3"/>
    <s v="염희석"/>
    <s v="신문호"/>
    <s v="홍석일"/>
    <s v="Online"/>
    <x v="0"/>
    <s v="기능"/>
    <x v="5"/>
    <s v="홍석일"/>
    <x v="2"/>
    <x v="5"/>
    <d v="2025-12-02T15:22:39"/>
    <d v="2025-12-15T20:15:42"/>
  </r>
  <r>
    <s v="UT-PM20129S"/>
    <x v="0"/>
    <x v="3"/>
    <x v="3"/>
    <s v="DEF-02740"/>
    <s v="오차율 GO 담당자와 협의하여 적용"/>
    <x v="3"/>
    <s v="염희석"/>
    <s v="pmtbd2"/>
    <s v="홍석일"/>
    <s v="Online"/>
    <x v="0"/>
    <s v="기능"/>
    <x v="5"/>
    <s v="홍석일"/>
    <x v="2"/>
    <x v="5"/>
    <d v="2025-12-02T16:30:33"/>
    <d v="2026-03-09T20:18:23"/>
  </r>
  <r>
    <s v="UT-WESCASY003S"/>
    <x v="0"/>
    <x v="3"/>
    <x v="13"/>
    <s v="DEF-02742"/>
    <s v="use y,n 반복 수행 시_x000a_젤 상단 트리로 이동.._x000a__x000a__x000a__x000a_idt-n-0073 노트북 다운로드폴더에 동영상 참고_x000a_(기본 사진뷰어로 연결프로그램설정하면 보임)"/>
    <x v="3"/>
    <s v="임지훈"/>
    <s v="홍성민"/>
    <s v="장수정"/>
    <s v="Online"/>
    <x v="1"/>
    <s v="기타"/>
    <x v="5"/>
    <s v="장수정"/>
    <x v="2"/>
    <x v="5"/>
    <d v="2025-12-02T16:44:14"/>
    <d v="2026-01-12T17:23:15"/>
  </r>
  <r>
    <s v="UT-PM20139M"/>
    <x v="0"/>
    <x v="3"/>
    <x v="3"/>
    <s v="DEF-02753"/>
    <s v="가중치 설정 UI는 동일 패턴으로 기존과 신규 config 설정은 병렬 배치 등 화면 개선 필요"/>
    <x v="3"/>
    <s v="염희석"/>
    <s v="신문호"/>
    <s v="홍석일"/>
    <s v="Online"/>
    <x v="0"/>
    <s v="인터페이스"/>
    <x v="5"/>
    <s v="홍석일"/>
    <x v="1"/>
    <x v="5"/>
    <d v="2025-12-03T13:19:40"/>
    <d v="2026-02-26T11:04:44"/>
  </r>
  <r>
    <s v="UT-PM20140M"/>
    <x v="0"/>
    <x v="3"/>
    <x v="3"/>
    <s v="DEF-02755"/>
    <s v="기존 입력 조작시 그래프 사라짐"/>
    <x v="3"/>
    <s v="염희석"/>
    <s v="pmtbd1"/>
    <s v="홍석일"/>
    <s v="Online"/>
    <x v="1"/>
    <s v="기능"/>
    <x v="5"/>
    <s v="홍석일"/>
    <x v="0"/>
    <x v="5"/>
    <d v="2025-12-03T13:21:59"/>
    <d v="2025-12-09T08:04:22"/>
  </r>
  <r>
    <s v="UT-FPMG011S"/>
    <x v="0"/>
    <x v="3"/>
    <x v="8"/>
    <s v="DEF-02784"/>
    <s v="메시지 내용 중 FNL 내역이 화면에 표출 안됨"/>
    <x v="3"/>
    <s v="장경진"/>
    <s v="현영광"/>
    <s v="송희영"/>
    <s v="Online"/>
    <x v="1"/>
    <s v="기능"/>
    <x v="5"/>
    <s v="송희영"/>
    <x v="2"/>
    <x v="5"/>
    <d v="2025-12-03T15:59:48"/>
    <d v="2025-12-05T14:30:23"/>
  </r>
  <r>
    <s v="UT-WESCASY035S"/>
    <x v="0"/>
    <x v="3"/>
    <x v="13"/>
    <s v="DEF-02790"/>
    <s v="1. Module name 검색 기능이 조회버튼에 의해서 _x000a_menu list, autnor~~~list 모두에 적용되지 않고_x000a_menu list에만 적용되도록 수정_x000a_(조회버튼 없이 콤보박스 내 선택 시 적용되게_x000a__x000a_2. 추가한 요청메뉴 리스트를 - 버튼이 아닌 &lt; 버튼으로 제외시킬수 있도록 _x000a_2-1 &lt; 버튼으로 제외시 menu list에 다시 표출되어야 함_x000a_(현재는 다시 표출되지 않으며, 조회 버튼 눌러야 보이는데.. 그러면 기존 작업들이 초기화 됨)_x000a__x000a__x000a_FIMS, AOMS에도 모두 적용 필요"/>
    <x v="3"/>
    <s v="임지훈"/>
    <s v="홍성민"/>
    <s v="장수정"/>
    <s v="Online"/>
    <x v="0"/>
    <s v="기능"/>
    <x v="5"/>
    <s v="장수정"/>
    <x v="0"/>
    <x v="5"/>
    <d v="2025-12-03T17:13:13"/>
    <d v="2026-01-08T10:26:34"/>
  </r>
  <r>
    <s v="UT-RCPK007L"/>
    <x v="0"/>
    <x v="3"/>
    <x v="12"/>
    <s v="DEF-02807"/>
    <s v="짧은 기간은 조회가 정상적으로 되나_x000a_(1년) 정도의 기간으로 검색시 검색결과가 나오지 않음"/>
    <x v="3"/>
    <s v="이미라"/>
    <s v="이미라"/>
    <s v="송희영"/>
    <s v="Online"/>
    <x v="1"/>
    <s v="기능"/>
    <x v="5"/>
    <s v="송희영"/>
    <x v="2"/>
    <x v="5"/>
    <d v="2025-12-04T10:09:15"/>
    <d v="2025-12-08T18:14:23"/>
  </r>
  <r>
    <s v="UT-SLOTRM001R"/>
    <x v="1"/>
    <x v="3"/>
    <x v="4"/>
    <s v="DEF-03949"/>
    <s v="시즌  선택시 범위에 대한  DATA 에 대한 정합성 체크 추가 필요"/>
    <x v="3"/>
    <s v="김형진"/>
    <s v="서창민"/>
    <s v="송희영"/>
    <s v="Online"/>
    <x v="1"/>
    <s v="기능"/>
    <x v="5"/>
    <s v="송희영"/>
    <x v="2"/>
    <x v="5"/>
    <d v="2026-02-10T11:09:47"/>
    <d v="2026-03-09T10:52:32"/>
  </r>
  <r>
    <s v="UT-SLOTRM005R"/>
    <x v="1"/>
    <x v="3"/>
    <x v="4"/>
    <s v="DEF-03952"/>
    <s v="시즌에 따른 일자 제약 조건 추가 및_x000a_Limit 제약 조건 추가 필요"/>
    <x v="3"/>
    <s v="김형진"/>
    <s v="서창민"/>
    <s v="송희영"/>
    <s v="Online"/>
    <x v="0"/>
    <s v="기능"/>
    <x v="5"/>
    <s v="송희영"/>
    <x v="2"/>
    <x v="5"/>
    <d v="2026-02-10T11:36:24"/>
    <d v="2026-03-09T10:50:08"/>
  </r>
  <r>
    <s v="UT-RCCR004M"/>
    <x v="0"/>
    <x v="3"/>
    <x v="12"/>
    <s v="DEF-03797"/>
    <s v="Find Bar 실행시 입력 포커스가 Flight에 가도록 기본 이벤트 추가 개선 요청드립니다._x000a_(주기장 차트 Find 기능과 동일하게)"/>
    <x v="3"/>
    <s v="이미라"/>
    <s v="이미라"/>
    <s v="송희영"/>
    <s v="Online"/>
    <x v="0"/>
    <s v="기능"/>
    <x v="5"/>
    <s v="송희영"/>
    <x v="2"/>
    <x v="5"/>
    <d v="2026-01-27T14:09:55"/>
    <d v="2026-01-27T17:02:32"/>
  </r>
  <r>
    <s v="UT-WESRS020M"/>
    <x v="1"/>
    <x v="3"/>
    <x v="13"/>
    <s v="DEF-03868"/>
    <s v="Aircraft sub type 입력가능하도록 개선 요청 (현재 3자리 제한)"/>
    <x v="3"/>
    <s v="임지훈"/>
    <s v="홍성민"/>
    <s v="송희영"/>
    <s v="Online"/>
    <x v="0"/>
    <s v="인터페이스"/>
    <x v="5"/>
    <s v="송희영"/>
    <x v="2"/>
    <x v="5"/>
    <d v="2026-02-04T16:20:13"/>
    <d v="2026-02-04T19:04:46"/>
  </r>
  <r>
    <s v="UT-WESRS020M"/>
    <x v="1"/>
    <x v="3"/>
    <x v="13"/>
    <s v="DEF-03870"/>
    <s v="STD 입력칸 너비 조정 필요"/>
    <x v="3"/>
    <s v="임지훈"/>
    <s v="홍성민"/>
    <s v="송희영"/>
    <s v="Online"/>
    <x v="0"/>
    <s v="인터페이스"/>
    <x v="5"/>
    <s v="송희영"/>
    <x v="2"/>
    <x v="5"/>
    <d v="2026-02-04T16:25:05"/>
    <d v="2026-02-10T19:42:22"/>
  </r>
  <r>
    <s v="UT-CARF004S"/>
    <x v="1"/>
    <x v="3"/>
    <x v="10"/>
    <s v="DEF-03872"/>
    <s v="작업중 다른 작업 수행 시 팝업 유무 테스트 중_x000a_도중에 _x000a_ICAO CODE, AIrline Name 각각 조회가 안됩니다._x000a__x000a_확실한건 airlien alliance contract 행추가 2개 하고 조회하면 그때 조회가 안됨_x000a__x000a__x000a_관련 동영상 2개 경로: C:\Users\IIS-SPT-N-0026-U\Downloads\FIMS CA 260204 결함 동영상_x000a_실습용2 스마트포트 노트북 SPT-N-0026"/>
    <x v="3"/>
    <s v="박영수"/>
    <s v="최민지"/>
    <s v="장수정"/>
    <s v="Online"/>
    <x v="1"/>
    <s v="기능"/>
    <x v="5"/>
    <s v="장수정"/>
    <x v="1"/>
    <x v="5"/>
    <d v="2026-02-04T16:35:31"/>
    <d v="2026-02-09T16:11:45"/>
  </r>
  <r>
    <s v="UT-MESRS033S"/>
    <x v="1"/>
    <x v="3"/>
    <x v="15"/>
    <s v="DEF-03873"/>
    <s v="런업신청시,_x000a_항공사 소속 계정 : 본인 소속 항공기 대상으로만 신청 가능_x000a_조업사 소속 계정 : 조업사에서 관리하는 항공사 대상 신청 가능(1:N)"/>
    <x v="3"/>
    <s v="임지훈"/>
    <s v="이수빈"/>
    <s v="송희영"/>
    <s v="Online"/>
    <x v="0"/>
    <s v="기능"/>
    <x v="5"/>
    <s v="송희영"/>
    <x v="0"/>
    <x v="5"/>
    <d v="2026-02-04T16:39:44"/>
    <d v="2026-02-10T09:36:15"/>
  </r>
  <r>
    <s v="UT-MESRS033S"/>
    <x v="1"/>
    <x v="3"/>
    <x v="15"/>
    <s v="DEF-03874"/>
    <s v="항공사 이름 표출 필요"/>
    <x v="3"/>
    <s v="임지훈"/>
    <s v="이수빈"/>
    <s v="송희영"/>
    <s v="Online"/>
    <x v="0"/>
    <s v="기능"/>
    <x v="5"/>
    <s v="송희영"/>
    <x v="2"/>
    <x v="5"/>
    <d v="2026-02-04T16:41:05"/>
    <d v="2026-02-10T09:34:09"/>
  </r>
  <r>
    <s v="UT-CPFA042M"/>
    <x v="1"/>
    <x v="3"/>
    <x v="14"/>
    <s v="DEF-03883"/>
    <s v="FLIGHT 상세유형 (IRREGULAR, SPECIAL, TRANSIT) 선택 필요여부 및 수정 방법에 대하여 현업 테스트 때 확인"/>
    <x v="3"/>
    <s v="장경진"/>
    <s v="이영석"/>
    <s v="정진성"/>
    <s v="Online"/>
    <x v="2"/>
    <s v="기타"/>
    <x v="0"/>
    <s v="정진성"/>
    <x v="2"/>
    <x v="5"/>
    <d v="2026-02-05T10:30:19"/>
    <d v="2026-03-11T09:31:21"/>
  </r>
  <r>
    <s v="UT-RSCI016S"/>
    <x v="0"/>
    <x v="3"/>
    <x v="5"/>
    <s v="DEF-02610"/>
    <s v="그리드에서 '엑셀로 보내기'를 하거나 우측 상단의 엑셀 다운로드를 통해 다운로드시, 전체 데이터가 다운로드 되지 않고, 화면에 보이는 라인(최대 30)만큼만 엑셀로 저장됨_x000a_ - 엑셀 다운로드시 전체 엑셀 다운로드 / 그리드에서 우클릭하여 '엑셀로 보내기'는 보이는 그리드만큼 다운로드 되도록 요청드립니다."/>
    <x v="3"/>
    <s v="유경섭"/>
    <s v="이수연"/>
    <s v="송희영"/>
    <s v="Online"/>
    <x v="0"/>
    <s v="기능"/>
    <x v="5"/>
    <s v="송희영"/>
    <x v="2"/>
    <x v="5"/>
    <d v="2025-11-28T14:32:01"/>
    <d v="2025-12-18T10:04:47"/>
  </r>
  <r>
    <s v="UT-RSCI031S"/>
    <x v="0"/>
    <x v="3"/>
    <x v="5"/>
    <s v="DEF-02617"/>
    <s v="Allocation이 없는 상태에서 신규생성을 위해 New(세모) 버튼을 클릭하면_x000a_assigned정보가 Allocation정보쪽에 복사가 되어야 하는데_x000a_이미 존재한다는 메세지가 발생함"/>
    <x v="3"/>
    <s v="유경섭"/>
    <s v="이수연"/>
    <s v="송희영"/>
    <s v="Online"/>
    <x v="1"/>
    <s v="기능"/>
    <x v="5"/>
    <s v="송희영"/>
    <x v="0"/>
    <x v="5"/>
    <d v="2025-11-28T15:13:43"/>
    <d v="2025-12-17T13:16:08"/>
  </r>
  <r>
    <s v="UT-CPCA001S"/>
    <x v="0"/>
    <x v="3"/>
    <x v="14"/>
    <s v="DEF-02637"/>
    <s v="비밀번호 변경 90일 경과 후 로그인 시 비밀번호 변경 후 및 변경된 비밀번호로 로그인하게 개선 (비밀번호 변경 안할 시 이후단계 진행 불가)"/>
    <x v="3"/>
    <s v="장경진"/>
    <s v="이영석"/>
    <s v="정진성"/>
    <s v="Online"/>
    <x v="0"/>
    <s v="기능"/>
    <x v="5"/>
    <s v="정진성"/>
    <x v="0"/>
    <x v="5"/>
    <d v="2025-12-01T10:50:21"/>
    <d v="2025-12-05T14:38:15"/>
  </r>
  <r>
    <s v="UT-PM20143M"/>
    <x v="0"/>
    <x v="3"/>
    <x v="3"/>
    <s v="DEF-02760"/>
    <s v="화면개선 필요. 하단 그래프에 값을 보여주고, 값 테이블은 하나만 사용해서 기존 config이 기본값으로 나온 상태에서 그걸 수정해서 저장하거나, 원복할 수 있도록 함. 그래서 그래프를 조작하면 기존 config은 그대로인 상태에서 점선으로 수정 그래프를 보여서 수정값과 비교할 수 있으면 좋겠음"/>
    <x v="3"/>
    <s v="염희석"/>
    <s v="pmtbd1"/>
    <s v="홍석일"/>
    <s v="Online"/>
    <x v="0"/>
    <s v="기능"/>
    <x v="5"/>
    <s v="홍석일"/>
    <x v="1"/>
    <x v="5"/>
    <d v="2025-12-03T13:52:35"/>
    <d v="2025-12-23T10:10:58"/>
  </r>
  <r>
    <s v="UT-FPFA064M"/>
    <x v="0"/>
    <x v="3"/>
    <x v="8"/>
    <s v="DEF-02781"/>
    <s v="편 선택 체크 박스 클릭시 해당하는 tys 로 필터 적용이_x000a_되는 경우가 있고 안되는 경우가 있음_x000a_여러번 클릭하다 보면 됨."/>
    <x v="3"/>
    <s v="장경진"/>
    <s v="현영광"/>
    <s v="송희영"/>
    <s v="Online"/>
    <x v="1"/>
    <s v="기능"/>
    <x v="5"/>
    <s v="송희영"/>
    <x v="2"/>
    <x v="5"/>
    <d v="2025-12-03T15:33:05"/>
    <d v="2025-12-04T14:14:10"/>
  </r>
  <r>
    <s v="UT-FPMG011S"/>
    <x v="0"/>
    <x v="3"/>
    <x v="8"/>
    <s v="DEF-02785"/>
    <s v="ERROR 메세지가 상세창 내역이 표기 되지 않음."/>
    <x v="3"/>
    <s v="장경진"/>
    <s v="현영광"/>
    <s v="송희영"/>
    <s v="Online"/>
    <x v="1"/>
    <s v="기능"/>
    <x v="5"/>
    <s v="송희영"/>
    <x v="2"/>
    <x v="5"/>
    <d v="2025-12-03T16:01:41"/>
    <d v="2025-12-05T14:29:53"/>
  </r>
  <r>
    <s v="UT-FPMG013S"/>
    <x v="0"/>
    <x v="3"/>
    <x v="8"/>
    <s v="DEF-02789"/>
    <s v="메시지 그룹이 다른 멀티 실해이 메시지는 노출되나 뒤에 노출되며_x000a_앞에 있는  confirm 창에서 확인으로 저장  진행 가능 ."/>
    <x v="3"/>
    <s v="장경진"/>
    <s v="현영광"/>
    <s v="송희영"/>
    <s v="Online"/>
    <x v="1"/>
    <s v="기능"/>
    <x v="5"/>
    <s v="송희영"/>
    <x v="2"/>
    <x v="5"/>
    <d v="2025-12-03T16:40:12"/>
    <d v="2025-12-09T14:41:04"/>
  </r>
  <r>
    <s v="UT-GO-SP116"/>
    <x v="0"/>
    <x v="3"/>
    <x v="0"/>
    <s v="DEF-02796"/>
    <s v="MSG_TY_CD 구분에 따른 처리 로직 추가"/>
    <x v="3"/>
    <s v="신문호"/>
    <s v="신문호"/>
    <s v="홍순만"/>
    <s v="프로시져"/>
    <x v="0"/>
    <s v="프로세스"/>
    <x v="5"/>
    <s v="홍순만"/>
    <x v="2"/>
    <x v="5"/>
    <d v="2025-12-03T18:35:19"/>
    <d v="2025-12-04T10:38:36"/>
  </r>
  <r>
    <s v="UT-WESCASY019S"/>
    <x v="0"/>
    <x v="3"/>
    <x v="13"/>
    <s v="DEF-02828"/>
    <s v="삭제 수행 기능 테스트 필요_x000a_(현재 공지사항 등록이 안되어서 본인글 삭제 불가)"/>
    <x v="3"/>
    <s v="임지훈"/>
    <s v="홍성민"/>
    <s v="장수정"/>
    <s v="Online"/>
    <x v="0"/>
    <s v="기타"/>
    <x v="5"/>
    <s v="장수정"/>
    <x v="2"/>
    <x v="5"/>
    <d v="2025-12-04T13:28:28"/>
    <d v="2025-12-29T14:09:42"/>
  </r>
  <r>
    <s v="UT-RCPK013M"/>
    <x v="0"/>
    <x v="3"/>
    <x v="12"/>
    <s v="DEF-02829"/>
    <s v="Stand 입력폼 개선요청_x000a_1. 소문자 -&gt; 대문자 변환_x000a_2. 필터(검색) 가능한 콤보박스로 변경"/>
    <x v="3"/>
    <s v="이미라"/>
    <s v="이미라"/>
    <s v="송희영"/>
    <s v="Online"/>
    <x v="0"/>
    <s v="기능"/>
    <x v="5"/>
    <s v="송희영"/>
    <x v="2"/>
    <x v="5"/>
    <d v="2025-12-04T13:29:26"/>
    <d v="2025-12-22T17:42:16"/>
  </r>
  <r>
    <s v="UT-GO12805R"/>
    <x v="0"/>
    <x v="3"/>
    <x v="0"/>
    <s v="DEF-02843"/>
    <s v="데이터검증 안됨"/>
    <x v="3"/>
    <s v="신문호"/>
    <s v="김경준"/>
    <s v="홍석일"/>
    <s v="Online"/>
    <x v="1"/>
    <s v="데이터"/>
    <x v="5"/>
    <s v="홍석일"/>
    <x v="1"/>
    <x v="5"/>
    <d v="2025-12-04T15:09:44"/>
    <d v="2025-12-29T20:57:08"/>
  </r>
  <r>
    <s v="UT-CM10004S"/>
    <x v="0"/>
    <x v="3"/>
    <x v="2"/>
    <s v="DEF-02873"/>
    <s v="입력/검색 칸에 적당한 크기로 입력 길이 제한 걸어주세요."/>
    <x v="3"/>
    <s v="이지연"/>
    <s v="김은정"/>
    <s v="장세민"/>
    <s v="Online"/>
    <x v="0"/>
    <s v="데이터"/>
    <x v="5"/>
    <s v="장세민"/>
    <x v="0"/>
    <x v="5"/>
    <d v="2025-12-04T16:14:06"/>
    <d v="2025-12-23T11:14:34"/>
  </r>
  <r>
    <s v="UT-FPFA083M"/>
    <x v="0"/>
    <x v="3"/>
    <x v="8"/>
    <s v="DEF-02956"/>
    <s v="0 버튼 클릭시 현재시간으로 셋팅이 3:19&gt; 에서 24시간제인 15:19으로 변경 요청"/>
    <x v="3"/>
    <s v="장경진"/>
    <s v="현영광"/>
    <s v="송희영"/>
    <s v="Online"/>
    <x v="0"/>
    <s v="기능"/>
    <x v="5"/>
    <s v="송희영"/>
    <x v="2"/>
    <x v="5"/>
    <d v="2025-12-05T15:21:45"/>
    <d v="2025-12-11T18:02:10"/>
  </r>
  <r>
    <s v="UT-FPFA012S"/>
    <x v="0"/>
    <x v="3"/>
    <x v="8"/>
    <s v="DEF-02959"/>
    <s v="슬레이브 편의 마스터 정보 미표출_x000a_MFT  "/>
    <x v="3"/>
    <s v="장경진"/>
    <s v="이인용"/>
    <s v="송희영"/>
    <s v="Online"/>
    <x v="0"/>
    <s v="기능"/>
    <x v="5"/>
    <s v="송희영"/>
    <x v="2"/>
    <x v="5"/>
    <d v="2025-12-05T16:16:21"/>
    <d v="2025-12-08T13:43:04"/>
  </r>
  <r>
    <s v="UT-FPFA063M"/>
    <x v="0"/>
    <x v="3"/>
    <x v="8"/>
    <s v="DEF-02975"/>
    <s v="우측 하단  CODE SHARE FLIGHT_x000a_그리드 영역 코드쉐어 편이 증가 하였을때 하단 스크롤바 생성 없었으면 합니다."/>
    <x v="3"/>
    <s v="장경진"/>
    <s v="현영광"/>
    <s v="송희영"/>
    <s v="Online"/>
    <x v="0"/>
    <s v="기능"/>
    <x v="5"/>
    <s v="송희영"/>
    <x v="2"/>
    <x v="5"/>
    <d v="2025-12-08T09:56:14"/>
    <d v="2025-12-08T11:20:34"/>
  </r>
  <r>
    <s v="UT-FPFA080M"/>
    <x v="0"/>
    <x v="3"/>
    <x v="8"/>
    <s v="DEF-02976"/>
    <s v="Early _x000a_Arrival _x000a_Alarm  15분으로 설정 후 조회시 내용이 설정값과 상이하게 색상 표기됨"/>
    <x v="3"/>
    <s v="장경진"/>
    <s v="현영광"/>
    <s v="송희영"/>
    <s v="Online"/>
    <x v="0"/>
    <s v="기능"/>
    <x v="5"/>
    <s v="송희영"/>
    <x v="2"/>
    <x v="5"/>
    <d v="2025-12-08T10:03:25"/>
    <d v="2025-12-15T14:48:48"/>
  </r>
  <r>
    <s v="UT-FPMG055M"/>
    <x v="1"/>
    <x v="3"/>
    <x v="8"/>
    <s v="DEF-03938"/>
    <s v="스케쥴 일자가 데이터 상에 존재 하나 화면에 미표출"/>
    <x v="3"/>
    <s v="장경진"/>
    <s v="현영광"/>
    <s v="송희영"/>
    <s v="Online"/>
    <x v="1"/>
    <s v="기능"/>
    <x v="5"/>
    <s v="송희영"/>
    <x v="2"/>
    <x v="5"/>
    <d v="2026-02-09T11:23:03"/>
    <d v="2026-02-13T10:59:14"/>
  </r>
  <r>
    <s v="UT-FPMG081M"/>
    <x v="1"/>
    <x v="3"/>
    <x v="8"/>
    <s v="DEF-03939"/>
    <s v="중복편 편선택 후 처리시 오류 발생"/>
    <x v="3"/>
    <s v="장경진"/>
    <s v="현영광"/>
    <s v="송희영"/>
    <s v="Online"/>
    <x v="1"/>
    <s v="기능"/>
    <x v="5"/>
    <s v="송희영"/>
    <x v="2"/>
    <x v="5"/>
    <d v="2026-02-09T11:28:11"/>
    <d v="2026-02-11T19:33:32"/>
  </r>
  <r>
    <s v="UT-FP-SP109"/>
    <x v="1"/>
    <x v="3"/>
    <x v="8"/>
    <s v="DEF-03943"/>
    <s v="8. FOIS운항정보ID 로 찾은 경우, 현행에 실제시간이 없는 경우, 운항시간등의 변경 확인 처리 중 확인된 건으로_x000a_현행에 실제 시간이 있는 경우 스케쥴 변경 메시지 수신시_x000a_스케쥴이 변경 처리됨 처리 불가로 변경되어야 합니다."/>
    <x v="3"/>
    <s v="장경진"/>
    <s v="이인용"/>
    <s v="송희영"/>
    <s v="프로시져"/>
    <x v="0"/>
    <s v="기능"/>
    <x v="5"/>
    <s v="송희영"/>
    <x v="2"/>
    <x v="5"/>
    <d v="2026-02-09T16:28:58"/>
    <d v="2026-02-11T19:02:59"/>
  </r>
  <r>
    <s v="UT-SLOTFM001S"/>
    <x v="1"/>
    <x v="3"/>
    <x v="4"/>
    <s v="DEF-03945"/>
    <s v="저장시 오류 발생"/>
    <x v="3"/>
    <s v="김형진"/>
    <s v="서창민"/>
    <s v="송희영"/>
    <s v="Online"/>
    <x v="1"/>
    <s v="기능"/>
    <x v="5"/>
    <s v="송희영"/>
    <x v="2"/>
    <x v="5"/>
    <d v="2026-02-10T10:12:58"/>
    <d v="2026-03-09T10:47:41"/>
  </r>
  <r>
    <s v="UT-SLOTQM004R"/>
    <x v="1"/>
    <x v="3"/>
    <x v="4"/>
    <s v="DEF-03948"/>
    <s v="행선택시 하단의 상세 내역의 일부 항목이 표출되지 않음_x000a__x000a_하단 상세내역의 줄맞춤 부탁드립니다."/>
    <x v="3"/>
    <s v="김형진"/>
    <s v="서창민"/>
    <s v="송희영"/>
    <s v="Online"/>
    <x v="1"/>
    <s v="기능"/>
    <x v="5"/>
    <s v="송희영"/>
    <x v="2"/>
    <x v="5"/>
    <d v="2026-02-10T11:05:52"/>
    <d v="2026-03-09T10:51:29"/>
  </r>
  <r>
    <s v="UT-FPFA080M"/>
    <x v="0"/>
    <x v="3"/>
    <x v="8"/>
    <s v="DEF-02977"/>
    <s v="Title 값이 없는 경우도 Condition 값이 저장됨 _x000a__x000a_Title 값에 의해 조건 값은 초기화 필요"/>
    <x v="3"/>
    <s v="장경진"/>
    <s v="현영광"/>
    <s v="송희영"/>
    <s v="Online"/>
    <x v="0"/>
    <s v="기능"/>
    <x v="5"/>
    <s v="송희영"/>
    <x v="2"/>
    <x v="5"/>
    <d v="2025-12-08T10:05:39"/>
    <d v="2025-12-15T10:42:04"/>
  </r>
  <r>
    <s v="UT-FPFA080M"/>
    <x v="0"/>
    <x v="3"/>
    <x v="8"/>
    <s v="DEF-02978"/>
    <s v="조회 조건을 삭제 후 저장시 화면 재호출이 발생하지 않음_x000a__x000a_조회 조건을 등록시는 정상 화면 조회 됨."/>
    <x v="3"/>
    <s v="장경진"/>
    <s v="현영광"/>
    <s v="송희영"/>
    <s v="Online"/>
    <x v="0"/>
    <s v="기능"/>
    <x v="3"/>
    <s v="송희영"/>
    <x v="2"/>
    <x v="5"/>
    <d v="2025-12-08T10:07:41"/>
    <d v="2025-12-08T11:03:39"/>
  </r>
  <r>
    <s v="UT-FPFA080M"/>
    <x v="0"/>
    <x v="3"/>
    <x v="8"/>
    <s v="DEF-02979"/>
    <s v="저장시 오류 발생"/>
    <x v="3"/>
    <s v="장경진"/>
    <s v="현영광"/>
    <s v="송희영"/>
    <s v="Online"/>
    <x v="1"/>
    <s v="기능"/>
    <x v="5"/>
    <s v="송희영"/>
    <x v="2"/>
    <x v="5"/>
    <d v="2025-12-08T10:08:35"/>
    <d v="2025-12-09T13:33:10"/>
  </r>
  <r>
    <s v="UT-FPFA080M"/>
    <x v="0"/>
    <x v="3"/>
    <x v="8"/>
    <s v="DEF-02980"/>
    <s v="저장버튼 옆 초기화 버튼 기능 추가 검토"/>
    <x v="3"/>
    <s v="장경진"/>
    <s v="현영광"/>
    <s v="송희영"/>
    <s v="Online"/>
    <x v="2"/>
    <s v="기능"/>
    <x v="5"/>
    <s v="송희영"/>
    <x v="2"/>
    <x v="5"/>
    <d v="2025-12-08T10:09:49"/>
    <d v="2025-12-10T16:48:25"/>
  </r>
  <r>
    <s v="UT-CM20032S"/>
    <x v="0"/>
    <x v="3"/>
    <x v="2"/>
    <s v="DEF-02984"/>
    <s v="단위테스트 결과서 - 단위테스트 결과 시트 &lt;화면로딩&gt; 부분을 도착편운항정보관리(월) 메뉴에 맞게 수정해주세요."/>
    <x v="3"/>
    <s v="이지연"/>
    <s v="김은정"/>
    <s v="장세민"/>
    <s v="Online"/>
    <x v="1"/>
    <s v="문서화"/>
    <x v="5"/>
    <s v="장세민"/>
    <x v="2"/>
    <x v="5"/>
    <d v="2025-12-08T11:15:45"/>
    <d v="2025-12-09T11:14:10"/>
  </r>
  <r>
    <s v="UT-WESRS009S"/>
    <x v="0"/>
    <x v="3"/>
    <x v="13"/>
    <s v="DEF-03003"/>
    <s v="글자수 길이제한 변경 요청_x000a_ - 신청/변경 등 사유 입력시 현재 보다 길이 제한 확대 필요_x000a_  * 50자까지 입력 가능하게 변경하고, 현업테스트시 운영기획팀 재확인"/>
    <x v="3"/>
    <s v="임지훈"/>
    <s v="홍성민"/>
    <s v="송희영"/>
    <s v="Online"/>
    <x v="0"/>
    <s v="UI"/>
    <x v="5"/>
    <s v="송희영"/>
    <x v="2"/>
    <x v="5"/>
    <d v="2025-12-09T14:08:40"/>
    <d v="2025-12-15T17:04:27"/>
  </r>
  <r>
    <s v="UT-WESRS014S"/>
    <x v="0"/>
    <x v="3"/>
    <x v="13"/>
    <s v="DEF-03010"/>
    <s v="IDTTEST01계정으로 로그인한 상태에서 9번째 줄 KE719를 더블클릭해도 confirm 처리가 안됨"/>
    <x v="3"/>
    <s v="임지훈"/>
    <s v="홍성민"/>
    <s v="송희영"/>
    <s v="Online"/>
    <x v="1"/>
    <s v="기능"/>
    <x v="5"/>
    <s v="송희영"/>
    <x v="2"/>
    <x v="5"/>
    <d v="2025-12-09T19:34:00"/>
    <d v="2025-12-11T19:33:43"/>
  </r>
  <r>
    <s v="UT-CASY012S(A)"/>
    <x v="0"/>
    <x v="3"/>
    <x v="7"/>
    <s v="DEF-03046"/>
    <s v="정렬 전체 건에 적용할지_x000a_해당 페이지에만 적용할지 현업의견 필요"/>
    <x v="3"/>
    <s v="박영수"/>
    <s v="정연준"/>
    <s v="장수정"/>
    <s v="Online"/>
    <x v="0"/>
    <s v="기타"/>
    <x v="5"/>
    <s v="장수정"/>
    <x v="2"/>
    <x v="5"/>
    <d v="2025-12-10T18:13:12"/>
    <d v="2026-01-05T11:05:30"/>
  </r>
  <r>
    <s v="UT-RSPK091M"/>
    <x v="0"/>
    <x v="3"/>
    <x v="5"/>
    <s v="DEF-02592"/>
    <s v="Grade 정렬 조정 요청드립니다._x000a_ - ALL이 가장 위에, A~F순서로 표출_x000a_ - 기본값은 ALL로 적용"/>
    <x v="3"/>
    <s v="유경섭"/>
    <s v="김훈근"/>
    <s v="송희영"/>
    <s v="Online"/>
    <x v="0"/>
    <s v="UI"/>
    <x v="5"/>
    <s v="송희영"/>
    <x v="2"/>
    <x v="5"/>
    <d v="2025-11-28T10:59:10"/>
    <d v="2025-12-03T11:07:52"/>
  </r>
  <r>
    <s v="UT-RSPK052S"/>
    <x v="0"/>
    <x v="3"/>
    <x v="5"/>
    <s v="DEF-02597"/>
    <s v="Stand Preference Rule 설정시, Selected와 Others항목을 다중선택/이동할 수 있도록 변경 요청드립니다._x000a_- 예: 10번을 클릭한 다음 19번을 시프트+클릭하면 10~19번이 동시에 선택됨"/>
    <x v="3"/>
    <s v="유경섭"/>
    <s v="김훈근"/>
    <s v="송희영"/>
    <s v="Online"/>
    <x v="0"/>
    <s v="기능"/>
    <x v="5"/>
    <s v="송희영"/>
    <x v="2"/>
    <x v="5"/>
    <d v="2025-11-28T11:13:20"/>
    <d v="2025-12-03T11:21:49"/>
  </r>
  <r>
    <s v="UT-RCCI100S"/>
    <x v="0"/>
    <x v="3"/>
    <x v="12"/>
    <s v="DEF-02628"/>
    <s v="Assign 이 충돌이 발생된 경우는 충돌경고 메세지 표출 후 저장이 안되어야 하나, 저장이 진행됨_x000a_(체크인페이지가 없는 항공사의 경우 케이스 발생하는지 체크해주세요)_x000a_(테스트케이스)_x000a_1. 저장시 포커스 되어 있는 바 정보만 저장되고 다른 바는 원복되고 있어, 중복되는 배정 시간을 조정(C05는 7시, C01~C05는 07시 30분으로 조정하여 중복을 해소한 다음 C04만 선택하고 저장_x000a_2. 새로고침 하면 선택하지 않은 바가 원복되면서 중복으로 보임_x000a_ * 중복체크시 차트 전체 체크 필요, 저장 후 중복된 배정이 발생하지 않아야 함_x000a_"/>
    <x v="3"/>
    <s v="이미라"/>
    <s v="문현희"/>
    <s v="송희영"/>
    <s v="Online"/>
    <x v="1"/>
    <s v="기능"/>
    <x v="5"/>
    <s v="송희영"/>
    <x v="0"/>
    <x v="5"/>
    <d v="2025-11-28T15:59:02"/>
    <d v="2026-02-12T13:40:18"/>
  </r>
  <r>
    <s v="UT-AS33302S"/>
    <x v="1"/>
    <x v="1"/>
    <x v="1"/>
    <s v="DEF-03749"/>
    <s v="검색일자 임의 설정 후 검색 시 항상 데이터 없음 출력_x000a_Default(1일 전 ~ 현재일자)일자로 검색 시 데이터 정상 출력"/>
    <x v="1"/>
    <s v="장은성"/>
    <s v="김경준"/>
    <s v="강도훈"/>
    <s v="Online"/>
    <x v="1"/>
    <s v="기능"/>
    <x v="5"/>
    <s v="강도훈"/>
    <x v="2"/>
    <x v="5"/>
    <d v="2026-01-23T10:31:48"/>
    <d v="2026-01-29T09:55:26"/>
  </r>
  <r>
    <s v="UT-AS37501S"/>
    <x v="1"/>
    <x v="1"/>
    <x v="1"/>
    <s v="DEF-03754"/>
    <s v="검색 UI 미구현"/>
    <x v="1"/>
    <s v="장은성"/>
    <s v="김경준"/>
    <s v="강도훈"/>
    <s v="Online"/>
    <x v="1"/>
    <s v="UI"/>
    <x v="5"/>
    <s v="강도훈"/>
    <x v="2"/>
    <x v="5"/>
    <d v="2026-01-23T11:11:25"/>
    <d v="2026-02-02T16:25:55"/>
  </r>
  <r>
    <s v="UT-AS37701S"/>
    <x v="1"/>
    <x v="1"/>
    <x v="1"/>
    <s v="DEF-03755"/>
    <s v="검색 UI 미구현"/>
    <x v="1"/>
    <s v="장은성"/>
    <s v="김경준"/>
    <s v="강도훈"/>
    <s v="Online"/>
    <x v="1"/>
    <s v="UI"/>
    <x v="5"/>
    <s v="강도훈"/>
    <x v="2"/>
    <x v="5"/>
    <d v="2026-01-23T11:11:46"/>
    <d v="2026-01-29T09:54:14"/>
  </r>
  <r>
    <s v="UT-CA-SP31(A)"/>
    <x v="1"/>
    <x v="1"/>
    <x v="7"/>
    <s v="DEF-03771"/>
    <s v="[S_1]SQL Error [23000]: JDBC-10007:UNIQUE constraint violation ('CAOWN'.'PK_TN_CA_USER_SESS')._x000a_[S_2] SQL Error [ERRPS]: JDBC-15146:PSM compilation error."/>
    <x v="1"/>
    <s v="박영수"/>
    <s v="정연준"/>
    <s v="김승무"/>
    <s v="프로시져"/>
    <x v="1"/>
    <s v="기능"/>
    <x v="5"/>
    <s v="김승무"/>
    <x v="2"/>
    <x v="5"/>
    <d v="2026-01-23T14:33:44"/>
    <d v="2026-02-10T17:55:49"/>
  </r>
  <r>
    <s v="UT-GO12807R"/>
    <x v="0"/>
    <x v="0"/>
    <x v="0"/>
    <s v="DEF-03780"/>
    <s v="[asis] 데이터 값 불일치"/>
    <x v="0"/>
    <s v="신문호"/>
    <s v="김경준"/>
    <s v="기인보"/>
    <s v="Online"/>
    <x v="1"/>
    <s v="데이터"/>
    <x v="5"/>
    <s v="기인보"/>
    <x v="0"/>
    <x v="5"/>
    <d v="2026-01-26T10:19:52"/>
    <d v="2026-02-12T20:42:23"/>
  </r>
  <r>
    <s v="UT-GO61602R"/>
    <x v="0"/>
    <x v="0"/>
    <x v="0"/>
    <s v="DEF-03790"/>
    <s v="[asis] 데이터 값 불일치"/>
    <x v="0"/>
    <s v="신문호"/>
    <s v="박정구"/>
    <s v="기인보"/>
    <s v="Online"/>
    <x v="1"/>
    <s v="데이터"/>
    <x v="5"/>
    <s v="기인보"/>
    <x v="0"/>
    <x v="5"/>
    <d v="2026-01-26T13:36:32"/>
    <d v="2026-02-11T20:27:00"/>
  </r>
  <r>
    <s v="UT-RSCI022S"/>
    <x v="1"/>
    <x v="3"/>
    <x v="5"/>
    <s v="DEF-03805"/>
    <s v="FLT 컬럼 등 소문자 입력시 자동으로 대문자로 변경 요청"/>
    <x v="3"/>
    <s v="유경섭"/>
    <s v="이수연"/>
    <s v="송희영"/>
    <s v="Online"/>
    <x v="0"/>
    <s v="인터페이스"/>
    <x v="5"/>
    <s v="송희영"/>
    <x v="2"/>
    <x v="5"/>
    <d v="2026-02-02T14:54:01"/>
    <d v="2026-02-06T09:12:52"/>
  </r>
  <r>
    <s v="UT-RSCI022S"/>
    <x v="1"/>
    <x v="3"/>
    <x v="5"/>
    <s v="DEF-03806"/>
    <s v="STD 등 시간 날짜 항목 입력시에 정합성 체크 입력 요청_x000a_예)12:99  입력불가처리 요"/>
    <x v="3"/>
    <s v="유경섭"/>
    <s v="이수연"/>
    <s v="송희영"/>
    <s v="Online"/>
    <x v="0"/>
    <s v="인터페이스"/>
    <x v="5"/>
    <s v="송희영"/>
    <x v="2"/>
    <x v="5"/>
    <d v="2026-02-02T14:59:03"/>
    <d v="2026-02-06T09:09:52"/>
  </r>
  <r>
    <s v="UT-RSCI021S"/>
    <x v="1"/>
    <x v="3"/>
    <x v="5"/>
    <s v="DEF-03807"/>
    <s v="탑승률직접입력에 숫자 기입 후 분석버튼 클릭시 오류발생"/>
    <x v="3"/>
    <s v="유경섭"/>
    <s v="이수연"/>
    <s v="송희영"/>
    <s v="Online"/>
    <x v="1"/>
    <s v="기능"/>
    <x v="5"/>
    <s v="송희영"/>
    <x v="2"/>
    <x v="5"/>
    <d v="2026-02-02T15:11:36"/>
    <d v="2026-02-05T17:57:37"/>
  </r>
  <r>
    <s v="UT-RSFI003S"/>
    <x v="1"/>
    <x v="3"/>
    <x v="5"/>
    <s v="DEF-03808"/>
    <s v="체크인카운터의 범위 표출에 대한 기준의 정의가 필요_x000a_예)Allocation이 A03~A04 배정된 상태에서_x000a_FIA에서는 A03~A05로 Open시 _x000a_체크인오픈 결과는 A03~A03으로 처리가 됨"/>
    <x v="3"/>
    <s v="유경섭"/>
    <s v="이수연"/>
    <s v="송희영"/>
    <s v="Online"/>
    <x v="0"/>
    <s v="기능"/>
    <x v="5"/>
    <s v="송희영"/>
    <x v="2"/>
    <x v="5"/>
    <d v="2026-02-02T15:29:44"/>
    <d v="2026-02-20T19:01:49"/>
  </r>
  <r>
    <s v="UT-CM10008S"/>
    <x v="1"/>
    <x v="3"/>
    <x v="2"/>
    <s v="DEF-03934"/>
    <s v="ㅇ 다른 메뉴에서 수정이 가능한 마일스톤에 대해서만 권한을 활성화/비활성화 할 수 있도록 나머지 체크박스는 회색음영 등 비활성화 처리 가능한지 문의드립니다._x000a__x000a_ ㅇ 수정 가능한 마일스톤 체크박스 활성화/비활성화는 각 메뉴 별도로 관리하는 것이 아니라 관련 메뉴를 연결하여 관리가 편리하도록 만들 수 있을지요?"/>
    <x v="3"/>
    <s v="이지연"/>
    <s v="김은정"/>
    <s v="장세민"/>
    <s v="Online"/>
    <x v="0"/>
    <s v="UI"/>
    <x v="5"/>
    <s v="장세민"/>
    <x v="0"/>
    <x v="5"/>
    <d v="2026-02-09T10:20:14"/>
    <d v="2026-02-26T16:21:36"/>
  </r>
  <r>
    <s v="UT-WESAC002S"/>
    <x v="0"/>
    <x v="3"/>
    <x v="13"/>
    <s v="DEF-03987"/>
    <s v="OVERVIEW 시작일자/종료일자 미입력 시 알림팝업 문구 수정 (NOTICE-&gt;OVERVIEW)"/>
    <x v="3"/>
    <s v="임지훈"/>
    <s v="홍성민"/>
    <s v="정진성"/>
    <s v="Online"/>
    <x v="0"/>
    <s v="UI"/>
    <x v="5"/>
    <s v="정진성"/>
    <x v="2"/>
    <x v="5"/>
    <d v="2026-02-10T15:42:50"/>
    <d v="2026-02-11T09:49:47"/>
  </r>
  <r>
    <s v="UT-FPMG040M"/>
    <x v="1"/>
    <x v="3"/>
    <x v="8"/>
    <s v="DEF-03989"/>
    <s v="FLN 리스트에서 111을 지우고 SUBMIT을 해도 SUBMIT이 되지 않고, 에러메세지 변경 없이 FLN 리스트에 111이 남아있음_x000a_ * REJECT 시에도 에러 메세지나 FLN List에 변화없이 메세지가 남아있음"/>
    <x v="3"/>
    <s v="장경진"/>
    <s v="현영광"/>
    <s v="송희영"/>
    <s v="Online"/>
    <x v="1"/>
    <s v="기능"/>
    <x v="5"/>
    <s v="송희영"/>
    <x v="2"/>
    <x v="5"/>
    <d v="2026-02-10T17:02:57"/>
    <d v="2026-02-11T19:22:47"/>
  </r>
  <r>
    <s v="UT-AC08002M"/>
    <x v="1"/>
    <x v="3"/>
    <x v="9"/>
    <s v="DEF-03990"/>
    <s v="운항계획팀/계류장관제팀 의견 수렴해서 NEW/DELETE 기능 삭제, 메뉴명 변경, CM모듈로의 화면이관 등 검토"/>
    <x v="3"/>
    <s v="조수일"/>
    <s v="구혜지"/>
    <s v="정진성"/>
    <s v="Online"/>
    <x v="0"/>
    <s v="기타"/>
    <x v="3"/>
    <s v="정진성"/>
    <x v="2"/>
    <x v="5"/>
    <d v="2026-02-10T17:12:33"/>
    <d v="2026-03-12T17:05:09"/>
  </r>
  <r>
    <s v="UT-FPMG056M"/>
    <x v="1"/>
    <x v="3"/>
    <x v="8"/>
    <s v="DEF-03995"/>
    <s v="이미 리젝된 메세지인데, 디테일 창 조회시 Status가 Pending에 체크되어 있음._x000a__x000a_SUBMIT 선택시 이미 처리된 메세지라고 뜨나 REJECT 선택시 REJECT할지 다시 물어보는 팝업 표출됨_x000a_ - 상태가 Rejected에 체크되고, REJECT 클릭시 SUBMIT과 동일하게 이미 처리된 메세지라는 팝업 표출 요청드립니다."/>
    <x v="3"/>
    <s v="장경진"/>
    <s v="현영광"/>
    <s v="송희영"/>
    <s v="Online"/>
    <x v="0"/>
    <s v="UI"/>
    <x v="5"/>
    <s v="송희영"/>
    <x v="2"/>
    <x v="5"/>
    <d v="2026-02-10T18:24:54"/>
    <d v="2026-02-11T19:03:51"/>
  </r>
  <r>
    <s v="UT-MESCA011S"/>
    <x v="1"/>
    <x v="3"/>
    <x v="15"/>
    <s v="DEF-03997"/>
    <s v="관리자 비밀번호 변경 후 MES 로그인 절차 진행 안됨._x000a__x000a_WES &gt; User Management &gt; User INformation Mgt. 메뉴에서_x000a_Password [Reset]을 통해 비밀번호 변경 후 _x000a_MES에서 로그인 인증 후 비밀번호 재설정에서 오류 발생. "/>
    <x v="3"/>
    <s v="임지훈"/>
    <s v="임지훈"/>
    <s v="장수정"/>
    <s v="Online"/>
    <x v="0"/>
    <s v="프로세스"/>
    <x v="5"/>
    <s v="장수정"/>
    <x v="0"/>
    <x v="5"/>
    <d v="2026-02-11T07:57:54"/>
    <d v="2026-03-03T11:55:16"/>
  </r>
  <r>
    <s v="UT-MESCA013S"/>
    <x v="1"/>
    <x v="3"/>
    <x v="15"/>
    <s v="DEF-04000"/>
    <s v="IOS를 위한  문구 및 이미지 변경필요_x000a_IOS 같은 경우 지문이 아닌 생체인식임 _x000a_현재 이미지는 지문, 문구도 지문이므로 IOS에는 적합하지 않음._x000a__x000a_문구 : 지문 &gt; 생체_x000a_이미지 : 지문이미지 &gt; 생체이미지_x000a_"/>
    <x v="3"/>
    <s v="임지훈"/>
    <s v="이석진"/>
    <s v="장수정"/>
    <s v="Online"/>
    <x v="0"/>
    <s v="UI"/>
    <x v="5"/>
    <s v="장수정"/>
    <x v="0"/>
    <x v="5"/>
    <d v="2026-02-11T08:03:47"/>
    <d v="2026-03-03T11:57:44"/>
  </r>
  <r>
    <s v="UT-GO12101S"/>
    <x v="0"/>
    <x v="2"/>
    <x v="0"/>
    <s v="DEF-03068"/>
    <s v="로딩 속도 개선"/>
    <x v="2"/>
    <s v="신문호"/>
    <s v="박정구"/>
    <s v="윤지현"/>
    <s v="Online"/>
    <x v="0"/>
    <s v="기능"/>
    <x v="5"/>
    <s v="윤지현"/>
    <x v="0"/>
    <x v="5"/>
    <d v="2025-12-17T14:33:07"/>
    <d v="2025-12-24T16:50:21"/>
  </r>
  <r>
    <s v="UT-WESCAMN002M"/>
    <x v="0"/>
    <x v="2"/>
    <x v="13"/>
    <s v="DEF-03072"/>
    <s v="비밀번호 초기화 시 설정 입력란에는 비밀번호 보이기 기능 유지 안됨(커서 이동 후 눈 아이콘 없어짐)"/>
    <x v="2"/>
    <s v="임지훈"/>
    <s v="홍성민"/>
    <s v="장수정"/>
    <s v="Online"/>
    <x v="1"/>
    <s v="기타"/>
    <x v="5"/>
    <s v="장수정"/>
    <x v="2"/>
    <x v="5"/>
    <d v="2025-12-18T14:25:54"/>
    <d v="2026-01-08T09:38:39"/>
  </r>
  <r>
    <s v="UT-WESCASY007S"/>
    <x v="0"/>
    <x v="2"/>
    <x v="13"/>
    <s v="DEF-03097"/>
    <s v="현재 선택한 행에 맞지 않은 자식 정보 표출_x000a__x000a_자식 정보에 로우 추가시 _x000a_다른행 자식로우꺼와 중복 비교도 됨"/>
    <x v="2"/>
    <s v="임지훈"/>
    <s v="홍성민"/>
    <s v="장수정"/>
    <s v="Online"/>
    <x v="1"/>
    <s v="기능"/>
    <x v="5"/>
    <s v="장수정"/>
    <x v="0"/>
    <x v="5"/>
    <d v="2025-12-18T16:37:06"/>
    <d v="2026-01-12T16:20:38"/>
  </r>
  <r>
    <s v="UT-RCCR008L"/>
    <x v="1"/>
    <x v="3"/>
    <x v="12"/>
    <s v="DEF-03852"/>
    <s v="상단메뉴 클릭시 링크연결 안되어 있음"/>
    <x v="3"/>
    <s v="이미라"/>
    <s v="이미라"/>
    <s v="송희영"/>
    <s v="Online"/>
    <x v="0"/>
    <s v="기능"/>
    <x v="5"/>
    <s v="송희영"/>
    <x v="0"/>
    <x v="5"/>
    <d v="2026-02-04T14:49:36"/>
    <d v="2026-02-23T16:57:49"/>
  </r>
  <r>
    <s v="UT-RCCR009M"/>
    <x v="1"/>
    <x v="3"/>
    <x v="12"/>
    <s v="DEF-03853"/>
    <s v="lock 저장 후  commit 시 오류 발생"/>
    <x v="3"/>
    <s v="이미라"/>
    <s v="이미라"/>
    <s v="송희영"/>
    <s v="Online"/>
    <x v="1"/>
    <s v="기능"/>
    <x v="5"/>
    <s v="송희영"/>
    <x v="2"/>
    <x v="5"/>
    <d v="2026-02-04T14:52:58"/>
    <d v="2026-02-06T11:45:45"/>
  </r>
  <r>
    <s v="UT-WESRS019S"/>
    <x v="1"/>
    <x v="3"/>
    <x v="13"/>
    <s v="DEF-03866"/>
    <s v="세션이 연결된 상태(방금전까지 화면조작함) 에서_x000a_어떤 화면 열때 세션이 만료되었다는 메세지가 표출됨_x000a_재로그인시 현재 접속중이라는 메세지가 표출됨"/>
    <x v="3"/>
    <s v="임지훈"/>
    <s v="홍성민"/>
    <s v="송희영"/>
    <s v="Online"/>
    <x v="1"/>
    <s v="기능"/>
    <x v="5"/>
    <s v="송희영"/>
    <x v="1"/>
    <x v="5"/>
    <d v="2026-02-04T16:13:37"/>
    <d v="2026-02-27T14:43:58"/>
  </r>
  <r>
    <s v="UT-MESRS022S"/>
    <x v="1"/>
    <x v="3"/>
    <x v="15"/>
    <s v="DEF-03871"/>
    <s v="Special Flight 수정/삭제 버튼 추가 요청"/>
    <x v="3"/>
    <s v="임지훈"/>
    <s v="이수빈"/>
    <s v="송희영"/>
    <s v="Online"/>
    <x v="0"/>
    <s v="UI"/>
    <x v="5"/>
    <s v="송희영"/>
    <x v="2"/>
    <x v="5"/>
    <d v="2026-02-04T16:33:47"/>
    <d v="2026-02-10T09:17:41"/>
  </r>
  <r>
    <s v="UT-MESRS033S"/>
    <x v="1"/>
    <x v="3"/>
    <x v="15"/>
    <s v="DEF-03875"/>
    <s v="Power 입력시 3자리 입력제한 필요"/>
    <x v="3"/>
    <s v="임지훈"/>
    <s v="이수빈"/>
    <s v="송희영"/>
    <s v="Online"/>
    <x v="0"/>
    <s v="UI"/>
    <x v="5"/>
    <s v="송희영"/>
    <x v="2"/>
    <x v="5"/>
    <d v="2026-02-04T16:43:44"/>
    <d v="2026-02-10T09:19:15"/>
  </r>
  <r>
    <s v="UT-MESRS041S"/>
    <x v="1"/>
    <x v="3"/>
    <x v="15"/>
    <s v="DEF-03876"/>
    <s v="현재 입력된 날짜와 동일한 날짜 재선택시 입력 안됨_x000a_ - 2월 4일이 선택된 상태에서, 달력에서 다시 2월 4일 입력시 반응없음"/>
    <x v="3"/>
    <s v="임지훈"/>
    <s v="이수빈"/>
    <s v="송희영"/>
    <s v="Online"/>
    <x v="1"/>
    <s v="기능"/>
    <x v="5"/>
    <s v="송희영"/>
    <x v="2"/>
    <x v="5"/>
    <d v="2026-02-04T16:48:58"/>
    <d v="2026-02-10T09:25:10"/>
  </r>
  <r>
    <s v="UT-MESRS043S"/>
    <x v="1"/>
    <x v="3"/>
    <x v="15"/>
    <s v="DEF-03877"/>
    <s v="행거 신청시, 목적 주기장 유형 필터 필요_x000a_ - 행거 주기장만 목록에 표출_x000a_  * 700번대 주기장 신청건 있는지 데이터 확인 필요"/>
    <x v="3"/>
    <s v="임지훈"/>
    <s v="이수빈"/>
    <s v="송희영"/>
    <s v="Online"/>
    <x v="0"/>
    <s v="데이터"/>
    <x v="5"/>
    <s v="송희영"/>
    <x v="2"/>
    <x v="5"/>
    <d v="2026-02-04T16:52:47"/>
    <d v="2026-02-11T09:48:13"/>
  </r>
  <r>
    <s v="UT-MESRS092S"/>
    <x v="1"/>
    <x v="3"/>
    <x v="15"/>
    <s v="DEF-03878"/>
    <s v="FIA와 동일하게 GATE FIA에서 조회 가능한 범위만 보여야 함"/>
    <x v="3"/>
    <s v="임지훈"/>
    <s v="이수빈"/>
    <s v="송희영"/>
    <s v="Online"/>
    <x v="0"/>
    <s v="기능"/>
    <x v="5"/>
    <s v="송희영"/>
    <x v="0"/>
    <x v="5"/>
    <d v="2026-02-04T16:56:14"/>
    <d v="2026-02-10T19:59:38"/>
  </r>
  <r>
    <s v="UT-CARF004S"/>
    <x v="1"/>
    <x v="3"/>
    <x v="10"/>
    <s v="DEF-03879"/>
    <s v="변경된 작업이 없는데 팝업이 뜸_x000a__x000a_동영상 참고_x000a__x000a_실습용2 스마트포트 노트북 SPT-N-0026_x000a_녹음 2026-02-04 165451 계속 진행중인 작업 팝업 뜸_x000a__x000a__x000a_행삭제-행추가 한 후에 다른 행 클릭 하면 그때부터 작업 초기화가 안되는 듯"/>
    <x v="3"/>
    <s v="박영수"/>
    <s v="최민지"/>
    <s v="장수정"/>
    <s v="Online"/>
    <x v="1"/>
    <s v="기능"/>
    <x v="5"/>
    <s v="장수정"/>
    <x v="0"/>
    <x v="5"/>
    <d v="2026-02-04T16:56:47"/>
    <d v="2026-02-12T16:40:19"/>
  </r>
  <r>
    <s v="UT-MESRS092S"/>
    <x v="1"/>
    <x v="3"/>
    <x v="15"/>
    <s v="DEF-03880"/>
    <s v="게이트에 배정된 운항편이 없을 때에도, GATE IDD메세지 전송 가능해야함_x000a_ * WES와 동일"/>
    <x v="3"/>
    <s v="임지훈"/>
    <s v="이수빈"/>
    <s v="송희영"/>
    <s v="Online"/>
    <x v="0"/>
    <s v="기능"/>
    <x v="5"/>
    <s v="송희영"/>
    <x v="0"/>
    <x v="5"/>
    <d v="2026-02-04T16:58:15"/>
    <d v="2026-02-11T11:16:09"/>
  </r>
  <r>
    <s v="UT-CAMN006S(A)"/>
    <x v="0"/>
    <x v="3"/>
    <x v="7"/>
    <s v="DEF-02496"/>
    <s v="마이페이지 진입 버튼 셍성_x000a_닫기 버튼 대신 상단 오른쪽 x 버튼_x000a_원 그림 사람실루엣 모양으로 대체_x000a_정렬_x000a_부서코드 부서명 옆 괄호로 처리"/>
    <x v="3"/>
    <s v="박영수"/>
    <s v="최민지"/>
    <s v="장수정"/>
    <s v="Online"/>
    <x v="0"/>
    <s v="UI"/>
    <x v="5"/>
    <s v="장수정"/>
    <x v="2"/>
    <x v="5"/>
    <d v="2025-11-25T10:38:52"/>
    <d v="2026-01-13T08:58:43"/>
  </r>
  <r>
    <s v="UT-GO12104R"/>
    <x v="0"/>
    <x v="3"/>
    <x v="0"/>
    <s v="DEF-02571"/>
    <s v="출입국, 유임, 화물, 환적화물 칼럼 집계 오류"/>
    <x v="3"/>
    <s v="신문호"/>
    <s v="박정구"/>
    <s v="홍석일"/>
    <s v="Online"/>
    <x v="1"/>
    <s v="기능"/>
    <x v="5"/>
    <s v="홍석일"/>
    <x v="1"/>
    <x v="5"/>
    <d v="2025-11-26T14:46:58"/>
    <d v="2025-12-10T20:39:30"/>
  </r>
  <r>
    <s v="UT-GO12105R"/>
    <x v="0"/>
    <x v="3"/>
    <x v="0"/>
    <s v="DEF-02572"/>
    <s v="화물쪽 집계 안맞음. 재확인 필요"/>
    <x v="3"/>
    <s v="신문호"/>
    <s v="박정구"/>
    <s v="홍석일"/>
    <s v="Online"/>
    <x v="1"/>
    <s v="기능"/>
    <x v="5"/>
    <s v="홍석일"/>
    <x v="0"/>
    <x v="5"/>
    <d v="2025-11-26T14:50:52"/>
    <d v="2025-12-10T19:30:04"/>
  </r>
  <r>
    <s v="UT-RSPK090S"/>
    <x v="0"/>
    <x v="3"/>
    <x v="5"/>
    <s v="DEF-02589"/>
    <s v="현재 한 건씩 삭제가 가능한데, 다건 삭제가 가능하도록 체크박스 적용 요청드립니다."/>
    <x v="3"/>
    <s v="유경섭"/>
    <s v="장동혁"/>
    <s v="송희영"/>
    <s v="Online"/>
    <x v="0"/>
    <s v="기능"/>
    <x v="5"/>
    <s v="송희영"/>
    <x v="2"/>
    <x v="5"/>
    <d v="2025-11-28T09:57:16"/>
    <d v="2025-12-04T14:50:19"/>
  </r>
  <r>
    <s v="UT-FPFS011S"/>
    <x v="0"/>
    <x v="2"/>
    <x v="8"/>
    <s v="DEF-03122"/>
    <s v="selected column에서 맨 위 컬럼인 FLO가 안움직임"/>
    <x v="2"/>
    <s v="장경진"/>
    <s v="현영광"/>
    <s v="권유진"/>
    <s v="Online"/>
    <x v="0"/>
    <s v="기능"/>
    <x v="5"/>
    <s v="권유진"/>
    <x v="0"/>
    <x v="5"/>
    <d v="2025-12-22T14:01:06"/>
    <d v="2025-12-26T15:05:53"/>
  </r>
  <r>
    <s v="UT-WESCASY016S"/>
    <x v="0"/>
    <x v="2"/>
    <x v="13"/>
    <s v="DEF-03123"/>
    <s v="1. 필요없는 컬럼 삭제"/>
    <x v="2"/>
    <s v="임지훈"/>
    <s v="홍성민"/>
    <s v="장수정"/>
    <s v="Online"/>
    <x v="0"/>
    <s v="UI"/>
    <x v="5"/>
    <s v="장수정"/>
    <x v="2"/>
    <x v="5"/>
    <d v="2025-12-22T14:07:54"/>
    <d v="2026-01-08T08:20:41"/>
  </r>
  <r>
    <s v="UT-WESCASY016S"/>
    <x v="0"/>
    <x v="2"/>
    <x v="13"/>
    <s v="DEF-03128"/>
    <s v="사유란 클릭 시 기본 문구 삭제되게 개선 요청_x000a_(다른 행클릭 후 다시 그 행 클릭 했을때는 사유란에 기본 문구 보여야 함. 클릭할 때만 사라지게)"/>
    <x v="2"/>
    <s v="임지훈"/>
    <s v="홍성민"/>
    <s v="장수정"/>
    <s v="Online"/>
    <x v="0"/>
    <s v="기타"/>
    <x v="5"/>
    <s v="장수정"/>
    <x v="2"/>
    <x v="5"/>
    <d v="2025-12-22T14:20:13"/>
    <d v="2026-01-08T07:52:27"/>
  </r>
  <r>
    <s v="UT-PM20129S"/>
    <x v="0"/>
    <x v="2"/>
    <x v="3"/>
    <s v="DEF-03175"/>
    <s v="예약승객입력유뮤 N 선택시 정상데이터도 표출됨_x000a_커버리지 확인 필요 - 입력완료편수 미반영"/>
    <x v="2"/>
    <s v="염희석"/>
    <s v="pmtbd2"/>
    <s v="이유림"/>
    <s v="Online"/>
    <x v="1"/>
    <s v="데이터"/>
    <x v="5"/>
    <s v="이유림"/>
    <x v="1"/>
    <x v="5"/>
    <d v="2025-12-23T13:58:21"/>
    <d v="2025-12-23T16:06:10"/>
  </r>
  <r>
    <s v="UT-RSPK048S"/>
    <x v="0"/>
    <x v="3"/>
    <x v="5"/>
    <s v="DEF-02583"/>
    <s v="(메세지 문구 변경 요청) 현재 문구에서 '중복된 항목이 있습니다. 왼쪽의 업무일지 목록을 확인하세요.'로 문구 변경 요청드립니다._x000a_ * 중복된 항목이 제거된다는 표현이 기존 업무일지가 지워진다는 것으로 오인될 수 있음"/>
    <x v="3"/>
    <s v="유경섭"/>
    <s v="장동혁"/>
    <s v="송희영"/>
    <s v="Online"/>
    <x v="0"/>
    <s v="기능"/>
    <x v="5"/>
    <s v="송희영"/>
    <x v="2"/>
    <x v="5"/>
    <d v="2025-11-27T10:12:46"/>
    <d v="2025-12-03T11:16:23"/>
  </r>
  <r>
    <s v="UT-GO11905E"/>
    <x v="0"/>
    <x v="0"/>
    <x v="0"/>
    <s v="DEF-03798"/>
    <s v="[asis]소수점 표시요망"/>
    <x v="0"/>
    <s v="신문호"/>
    <s v="박정구"/>
    <s v="기인보"/>
    <s v="Online"/>
    <x v="0"/>
    <s v="데이터"/>
    <x v="5"/>
    <s v="기인보"/>
    <x v="0"/>
    <x v="5"/>
    <d v="2026-01-27T16:05:05"/>
    <d v="2026-03-17T10:58:08"/>
  </r>
  <r>
    <s v="UT-MESFP011S"/>
    <x v="0"/>
    <x v="2"/>
    <x v="15"/>
    <s v="DEF-03280"/>
    <s v="FP, A-CDM 등 항목명을 다음과 같이 표출 요청_x000a_* EX. 운항계획 (FP)"/>
    <x v="2"/>
    <s v="임지훈"/>
    <s v="이수빈"/>
    <s v="권유진"/>
    <s v="Online"/>
    <x v="0"/>
    <s v="데이터"/>
    <x v="5"/>
    <s v="권유진"/>
    <x v="2"/>
    <x v="5"/>
    <d v="2025-12-30T17:57:25"/>
    <d v="2026-01-08T07:19:55"/>
  </r>
  <r>
    <s v="UT-MESRS021S"/>
    <x v="0"/>
    <x v="2"/>
    <x v="15"/>
    <s v="DEF-03281"/>
    <s v="영어 소문자도 입력가능하도록 개선 요청"/>
    <x v="2"/>
    <s v="임지훈"/>
    <s v="이수빈"/>
    <s v="권유진"/>
    <s v="Online"/>
    <x v="0"/>
    <s v="기능"/>
    <x v="5"/>
    <s v="권유진"/>
    <x v="2"/>
    <x v="5"/>
    <d v="2025-12-30T17:59:10"/>
    <d v="2026-01-07T14:03:41"/>
  </r>
  <r>
    <s v="UT-MESRS021S"/>
    <x v="0"/>
    <x v="2"/>
    <x v="15"/>
    <s v="DEF-03282"/>
    <s v="저장기능 REASON 창 아래에 배치 요청"/>
    <x v="2"/>
    <s v="임지훈"/>
    <s v="이수빈"/>
    <s v="권유진"/>
    <s v="Online"/>
    <x v="0"/>
    <s v="기능"/>
    <x v="5"/>
    <s v="권유진"/>
    <x v="0"/>
    <x v="5"/>
    <d v="2025-12-30T18:02:52"/>
    <d v="2026-01-07T13:46:01"/>
  </r>
  <r>
    <s v="UT-MESRS021S"/>
    <x v="0"/>
    <x v="2"/>
    <x v="15"/>
    <s v="DEF-03283"/>
    <s v="A 항공사는  A 항공사 신청내역만 보이도록 _x000a_신청할 때도 A 항공사만 신청할 수 있도록 권한 제한 필요"/>
    <x v="2"/>
    <s v="임지훈"/>
    <s v="이수빈"/>
    <s v="권유진"/>
    <s v="Online"/>
    <x v="0"/>
    <s v="기능"/>
    <x v="5"/>
    <s v="권유진"/>
    <x v="1"/>
    <x v="5"/>
    <d v="2025-12-30T18:06:06"/>
    <d v="2026-01-08T19:55:41"/>
  </r>
  <r>
    <s v="UT-WESRS014S"/>
    <x v="0"/>
    <x v="2"/>
    <x v="13"/>
    <s v="DEF-03285"/>
    <s v="FLT Filter 아이콘을  search로 변경 요청 (search는 삭제)"/>
    <x v="2"/>
    <s v="임지훈"/>
    <s v="홍성민"/>
    <s v="권유진"/>
    <s v="Online"/>
    <x v="0"/>
    <s v="기능"/>
    <x v="5"/>
    <s v="권유진"/>
    <x v="2"/>
    <x v="5"/>
    <d v="2025-12-30T18:17:10"/>
    <d v="2026-01-07T13:02:44"/>
  </r>
  <r>
    <s v="UT-WESRS015S"/>
    <x v="0"/>
    <x v="2"/>
    <x v="13"/>
    <s v="DEF-03286"/>
    <s v="영어, 숫자만 검색할 수 있도록 (한글 입력 제한)"/>
    <x v="2"/>
    <s v="임지훈"/>
    <s v="홍성민"/>
    <s v="권유진"/>
    <s v="Online"/>
    <x v="0"/>
    <s v="기능"/>
    <x v="5"/>
    <s v="권유진"/>
    <x v="2"/>
    <x v="5"/>
    <d v="2025-12-30T18:18:45"/>
    <d v="2026-01-07T13:33:02"/>
  </r>
  <r>
    <s v="UT-WESRS014S"/>
    <x v="0"/>
    <x v="2"/>
    <x v="13"/>
    <s v="DEF-03287"/>
    <s v="한글 입력 제한 필요"/>
    <x v="2"/>
    <s v="임지훈"/>
    <s v="홍성민"/>
    <s v="권유진"/>
    <s v="Online"/>
    <x v="0"/>
    <s v="기능"/>
    <x v="5"/>
    <s v="권유진"/>
    <x v="2"/>
    <x v="5"/>
    <d v="2025-12-30T18:19:30"/>
    <d v="2026-01-07T13:46:40"/>
  </r>
  <r>
    <s v="UT-WESRS015S"/>
    <x v="0"/>
    <x v="2"/>
    <x v="13"/>
    <s v="DEF-03288"/>
    <s v="FLT Filter 아이콘을 search로 변경 요청 (search는 삭제)"/>
    <x v="2"/>
    <s v="임지훈"/>
    <s v="홍성민"/>
    <s v="권유진"/>
    <s v="Online"/>
    <x v="0"/>
    <s v="기능"/>
    <x v="5"/>
    <s v="권유진"/>
    <x v="2"/>
    <x v="5"/>
    <d v="2025-12-30T18:21:10"/>
    <d v="2026-01-07T13:31:47"/>
  </r>
  <r>
    <s v="UT-WESRS022S"/>
    <x v="0"/>
    <x v="2"/>
    <x v="13"/>
    <s v="DEF-03289"/>
    <s v="404 not found 에러 뜸"/>
    <x v="2"/>
    <s v="임지훈"/>
    <s v="홍성민"/>
    <s v="권유진"/>
    <s v="Online"/>
    <x v="1"/>
    <s v="기능"/>
    <x v="5"/>
    <s v="권유진"/>
    <x v="0"/>
    <x v="5"/>
    <d v="2025-12-30T18:24:48"/>
    <d v="2026-01-12T15:55:39"/>
  </r>
  <r>
    <s v="UT-TitleFrame"/>
    <x v="3"/>
    <x v="2"/>
    <x v="10"/>
    <s v="DEF-03293"/>
    <s v="수평분할, 수직분할상태에서_x000a__x000a_seperate 후 결합하면_x000a__x000a_수평분할상태로 결합되지 않고_x000a_큰창으로 결합됨_x000a__x000a_메뉴3개 수평분할_x000a_ㅁ          _x000a_ㅁ          &lt;- seperate_x000a_ㅁ_x000a_이상태에서 가운데 메뉴 serperate 후 다시 결합하면  _x000a_       * ㅁ &lt;-이 메뉴 각 창을 표현한것입니다_x000a__x000a_ㅁ            이상태에서 위로 큰창으로 덮혀서 결합됨_x000a__x000a_ㅁ_x000a__x000a__x000a_다시_x000a_ㅁ_x000a_ㅁ_x000a_ㅁ_x000a_형태로 결합되어야 함 _x000a__x000a_수직도 그렇고 캐스캐이드 , 3tile등 _x000a_전체적으로 확인 필요"/>
    <x v="2"/>
    <s v="박영수"/>
    <s v="박영수"/>
    <s v="장수정"/>
    <s v="Online"/>
    <x v="1"/>
    <s v="UI"/>
    <x v="5"/>
    <s v="장수정"/>
    <x v="2"/>
    <x v="5"/>
    <d v="2025-12-31T11:09:29"/>
    <d v="2026-01-26T17:02:53"/>
  </r>
  <r>
    <s v="UT-FPFA065S"/>
    <x v="1"/>
    <x v="3"/>
    <x v="8"/>
    <s v="DEF-03906"/>
    <s v="조회 조건에 출도착 구분 필요 없음"/>
    <x v="3"/>
    <s v="장경진"/>
    <s v="현영광"/>
    <s v="송희영"/>
    <s v="Online"/>
    <x v="0"/>
    <s v="기능"/>
    <x v="5"/>
    <s v="송희영"/>
    <x v="2"/>
    <x v="5"/>
    <d v="2026-02-06T14:14:21"/>
    <d v="2026-02-13T09:45:53"/>
  </r>
  <r>
    <s v="UT-PM10204S"/>
    <x v="1"/>
    <x v="3"/>
    <x v="3"/>
    <s v="DEF-03923"/>
    <s v="관리 화면에서 추적할수 있는 매핑정보 필요"/>
    <x v="3"/>
    <s v="염희석"/>
    <s v="pmtbd2"/>
    <s v="홍석일"/>
    <s v="Online"/>
    <x v="0"/>
    <s v="기능"/>
    <x v="5"/>
    <s v="홍석일"/>
    <x v="0"/>
    <x v="5"/>
    <d v="2026-02-06T16:25:23"/>
    <d v="2026-03-02T11:15:03"/>
  </r>
  <r>
    <s v="UT-FPFC106M"/>
    <x v="1"/>
    <x v="3"/>
    <x v="8"/>
    <s v="DEF-03924"/>
    <s v="FP FOIS TYS CONFIRM 팝업 화면에서 저장 후_x000a_FOIS AFS 에서 Flight ID 앞 REFRESH 버튼 클릭시 조회 변화 없음_x000a_OM308 의 내용이 빨간색으로 조회 되어야 하나 검정색임_x000a_다만 상단에 리프레시 로 조회시는 정상(빨간색)으로 조회 됨"/>
    <x v="3"/>
    <s v="장경진"/>
    <s v="현영광"/>
    <s v="송희영"/>
    <s v="Online"/>
    <x v="1"/>
    <s v="기능"/>
    <x v="3"/>
    <s v="송희영"/>
    <x v="2"/>
    <x v="5"/>
    <d v="2026-02-06T16:25:33"/>
    <d v="2026-02-12T15:15:39"/>
  </r>
  <r>
    <s v="UT-RSCI030S"/>
    <x v="0"/>
    <x v="2"/>
    <x v="5"/>
    <s v="DEF-03205"/>
    <s v="First ID : 최초 신청자(항공사/조업사)_x000a_Last ID: 마지막 신청자_x000a_Assign ID: 승인자(공항공사) / 자동승인인 경우, 신청자ID(항공사/조업사)_x000a_Work date: 승인일시_x000a_Request date&quot; 마지막 request 일시"/>
    <x v="2"/>
    <s v="유경섭"/>
    <s v="이수연"/>
    <s v="유혜리"/>
    <s v="Online"/>
    <x v="0"/>
    <s v="기능"/>
    <x v="5"/>
    <s v="유혜리"/>
    <x v="0"/>
    <x v="5"/>
    <d v="2025-12-24T14:34:16"/>
    <d v="2026-02-24T18:32:53"/>
  </r>
  <r>
    <s v="UT-FPFA081M"/>
    <x v="0"/>
    <x v="2"/>
    <x v="8"/>
    <s v="DEF-03222"/>
    <s v="ctrl+s 할 경우 저장되도록 개선 요청"/>
    <x v="2"/>
    <s v="장경진"/>
    <s v="현영광"/>
    <s v="권유진"/>
    <s v="Online"/>
    <x v="2"/>
    <s v="기능"/>
    <x v="5"/>
    <s v="권유진"/>
    <x v="2"/>
    <x v="5"/>
    <d v="2025-12-29T16:19:36"/>
    <d v="2025-12-30T17:52:38"/>
  </r>
  <r>
    <s v="UT-FPFA082M"/>
    <x v="0"/>
    <x v="2"/>
    <x v="8"/>
    <s v="DEF-03223"/>
    <s v="온블럭타임 입력하지 못하도록 입력칸 비활성화 필요"/>
    <x v="2"/>
    <s v="장경진"/>
    <s v="현영광"/>
    <s v="권유진"/>
    <s v="Online"/>
    <x v="0"/>
    <s v="기능"/>
    <x v="5"/>
    <s v="권유진"/>
    <x v="0"/>
    <x v="5"/>
    <d v="2025-12-29T16:26:10"/>
    <d v="2025-12-30T17:45:00"/>
  </r>
  <r>
    <s v="UT-RSPK032M"/>
    <x v="0"/>
    <x v="2"/>
    <x v="5"/>
    <s v="DEF-03242"/>
    <s v="엑셀업로드 아이콘은 있는데, 엑셀양식 다운로드 아이콘이 없음(양식 없음)"/>
    <x v="2"/>
    <s v="유경섭"/>
    <s v="장동혁"/>
    <s v="권유진"/>
    <s v="Online"/>
    <x v="1"/>
    <s v="기능"/>
    <x v="5"/>
    <s v="권유진"/>
    <x v="0"/>
    <x v="5"/>
    <d v="2025-12-30T14:44:53"/>
    <d v="2026-01-09T19:11:56"/>
  </r>
  <r>
    <s v="UT-RSPK032M"/>
    <x v="0"/>
    <x v="2"/>
    <x v="5"/>
    <s v="DEF-03243"/>
    <s v="stand 2로 검색시 2번 주기장만 조회되어야 함 (아래 이미지에서는 2, 21 둘다 표출됨) _x000a_* FLT는 현재와 같이 유지"/>
    <x v="2"/>
    <s v="유경섭"/>
    <s v="장동혁"/>
    <s v="권유진"/>
    <s v="Online"/>
    <x v="0"/>
    <s v="기능"/>
    <x v="5"/>
    <s v="권유진"/>
    <x v="0"/>
    <x v="5"/>
    <d v="2025-12-30T14:49:53"/>
    <d v="2026-01-05T17:21:48"/>
  </r>
  <r>
    <s v="UT-MESCM162S"/>
    <x v="0"/>
    <x v="2"/>
    <x v="15"/>
    <s v="DEF-03264"/>
    <s v="지연코드 항공통계 코드로 노출 요청"/>
    <x v="2"/>
    <s v="임지훈"/>
    <s v="임지훈"/>
    <s v="김도연"/>
    <s v="Online"/>
    <x v="0"/>
    <s v="기능"/>
    <x v="5"/>
    <s v="김도연"/>
    <x v="0"/>
    <x v="5"/>
    <d v="2025-12-30T16:47:17"/>
    <d v="2026-01-08T19:42:38"/>
  </r>
  <r>
    <s v="UT-RCPK011L"/>
    <x v="0"/>
    <x v="2"/>
    <x v="12"/>
    <s v="DEF-03265"/>
    <s v="STAND ID 여러개 입력 후 센드 클릭 시 기존에 입력해놓은 번호들이 리셋되어 사라짐 (센드버튼 클릭한 편을 제외한 나머지는 입력값 유지) "/>
    <x v="2"/>
    <s v="이미라"/>
    <s v="이미라"/>
    <s v="권유진"/>
    <s v="Online"/>
    <x v="0"/>
    <s v="기능"/>
    <x v="5"/>
    <s v="권유진"/>
    <x v="0"/>
    <x v="5"/>
    <d v="2025-12-30T16:48:34"/>
    <d v="2026-01-12T16:46:39"/>
  </r>
  <r>
    <s v="UT-RCPK012L"/>
    <x v="0"/>
    <x v="2"/>
    <x v="12"/>
    <s v="DEF-03266"/>
    <s v="날짜 클릭 시 키보드로 타이핑 부가, 캘린더에서만 선택 가능 (타이핑 가능토록 개선 요청)"/>
    <x v="2"/>
    <s v="이미라"/>
    <s v="이미라"/>
    <s v="권유진"/>
    <s v="Online"/>
    <x v="0"/>
    <s v="기능"/>
    <x v="5"/>
    <s v="권유진"/>
    <x v="2"/>
    <x v="5"/>
    <d v="2025-12-30T16:54:00"/>
    <d v="2026-02-02T13:48:24"/>
  </r>
  <r>
    <s v="UT-RCPK013M"/>
    <x v="0"/>
    <x v="2"/>
    <x v="12"/>
    <s v="DEF-03267"/>
    <s v="STAND 칸 클릭 후 방향키로 위,아래 이동 가능하토록 개선 요청 (현재는 마우스 스크롤만 가능)"/>
    <x v="2"/>
    <s v="이미라"/>
    <s v="이미라"/>
    <s v="권유진"/>
    <s v="Online"/>
    <x v="0"/>
    <s v="기능"/>
    <x v="5"/>
    <s v="권유진"/>
    <x v="2"/>
    <x v="5"/>
    <d v="2025-12-30T16:56:39"/>
    <d v="2026-01-12T17:02:20"/>
  </r>
  <r>
    <s v="UT-MESRS021S"/>
    <x v="0"/>
    <x v="2"/>
    <x v="15"/>
    <s v="DEF-03284"/>
    <s v="REASON 칸 아래 신청자 정보 입력칸 생성 요청 _x000a_* 예시. 항공사 KE, 이름 홍길동, 연락처 000-0000-0000"/>
    <x v="2"/>
    <s v="임지훈"/>
    <s v="이수빈"/>
    <s v="권유진"/>
    <s v="Online"/>
    <x v="2"/>
    <s v="기능"/>
    <x v="5"/>
    <s v="권유진"/>
    <x v="0"/>
    <x v="5"/>
    <d v="2025-12-30T18:10:26"/>
    <d v="2026-01-08T13:55:46"/>
  </r>
  <r>
    <s v="UT-ES-SP102"/>
    <x v="0"/>
    <x v="3"/>
    <x v="13"/>
    <s v="DEF-03540"/>
    <s v="정상 케이스(U) 확인 단계에서 업무테이블 확인시 ALTMNT_SN이 마이너스로 표출된 값이 있음_x000a_ - 배정 일련번호 값이 음수로 처리되는게 정상 케이스인지 확인 요청드립니다."/>
    <x v="3"/>
    <s v="임지훈"/>
    <s v="김용진"/>
    <s v="송희영"/>
    <s v="프로시져"/>
    <x v="0"/>
    <s v="데이터"/>
    <x v="5"/>
    <s v="송희영"/>
    <x v="2"/>
    <x v="5"/>
    <d v="2026-01-20T13:24:48"/>
    <d v="2026-01-26T14:11:57"/>
  </r>
  <r>
    <s v="UT-CARF004S"/>
    <x v="1"/>
    <x v="3"/>
    <x v="10"/>
    <s v="DEF-03893"/>
    <s v="그리드 행에 있는 항목들은_x000a_시작/종료일자 기준으로 중복체크해야하는 거 아닌지 현업에 확인 필요_x000a__x000a_동일한 핸들러타입 동일한 운송코드 기준으로_x000a_ - 모든 핸들러들이 일정이 겹치면 안되는 것인지_x000a_ - 일정이 겹치더라도 핸들러명이 다르면 괜찮은지_x000a_"/>
    <x v="3"/>
    <s v="박영수"/>
    <s v="최민지"/>
    <s v="장수정"/>
    <s v="Online"/>
    <x v="1"/>
    <s v="기타"/>
    <x v="5"/>
    <s v="장수정"/>
    <x v="2"/>
    <x v="5"/>
    <d v="2026-02-06T09:47:23"/>
    <d v="2026-03-17T10:49:27"/>
  </r>
  <r>
    <s v="UT-PM20156S"/>
    <x v="1"/>
    <x v="3"/>
    <x v="3"/>
    <s v="DEF-03908"/>
    <s v="입국승객 시뮬레이션과 동일하게 구현"/>
    <x v="3"/>
    <s v="염희석"/>
    <s v="노세찬"/>
    <s v="홍석일"/>
    <s v="Online"/>
    <x v="0"/>
    <s v="기능"/>
    <x v="5"/>
    <s v="홍석일"/>
    <x v="0"/>
    <x v="5"/>
    <d v="2026-02-06T14:55:04"/>
    <d v="2026-02-26T11:04:06"/>
  </r>
  <r>
    <s v="UT-PM20157S"/>
    <x v="1"/>
    <x v="3"/>
    <x v="3"/>
    <s v="DEF-03909"/>
    <s v="입국승객 시뮬레이션과 동일하게 구현"/>
    <x v="3"/>
    <s v="염희석"/>
    <s v="노세찬"/>
    <s v="홍석일"/>
    <s v="Online"/>
    <x v="0"/>
    <s v="기능"/>
    <x v="5"/>
    <s v="홍석일"/>
    <x v="0"/>
    <x v="5"/>
    <d v="2026-02-06T14:55:42"/>
    <d v="2026-02-26T11:03:45"/>
  </r>
  <r>
    <s v="UT-PM20158S"/>
    <x v="1"/>
    <x v="3"/>
    <x v="3"/>
    <s v="DEF-03910"/>
    <s v="입국승객 시뮬레이션과 동일하게 구현"/>
    <x v="3"/>
    <s v="염희석"/>
    <s v="노세찬"/>
    <s v="홍석일"/>
    <s v="Online"/>
    <x v="0"/>
    <s v="기능"/>
    <x v="5"/>
    <s v="홍석일"/>
    <x v="0"/>
    <x v="5"/>
    <d v="2026-02-06T14:56:08"/>
    <d v="2026-02-25T17:16:05"/>
  </r>
  <r>
    <s v="UT-PM20159S"/>
    <x v="1"/>
    <x v="3"/>
    <x v="3"/>
    <s v="DEF-03911"/>
    <s v="입국승객 시뮬레이션과 동일하게 구현"/>
    <x v="3"/>
    <s v="염희석"/>
    <s v="노세찬"/>
    <s v="홍석일"/>
    <s v="Online"/>
    <x v="0"/>
    <s v="기능"/>
    <x v="5"/>
    <s v="홍석일"/>
    <x v="0"/>
    <x v="5"/>
    <d v="2026-02-06T14:56:37"/>
    <d v="2026-02-25T17:16:19"/>
  </r>
  <r>
    <s v="UT-PM20160S"/>
    <x v="1"/>
    <x v="3"/>
    <x v="3"/>
    <s v="DEF-03912"/>
    <s v="입국승객 시뮬레이션과 동일하게 구현"/>
    <x v="3"/>
    <s v="염희석"/>
    <s v="노세찬"/>
    <s v="홍석일"/>
    <s v="Online"/>
    <x v="0"/>
    <s v="기능"/>
    <x v="5"/>
    <s v="홍석일"/>
    <x v="0"/>
    <x v="5"/>
    <d v="2026-02-06T14:57:08"/>
    <d v="2026-02-25T17:16:30"/>
  </r>
  <r>
    <s v="UT-FPFA091S"/>
    <x v="1"/>
    <x v="3"/>
    <x v="8"/>
    <s v="DEF-03913"/>
    <s v="편선택후 삭제시 해당 일자의 date 가 조회 되어야 함_x000a_2월 4일 편으로 했으나 오늘 날짜인 2월6일로 셋팅됨"/>
    <x v="3"/>
    <s v="장경진"/>
    <s v="현영광"/>
    <s v="송희영"/>
    <s v="Online"/>
    <x v="0"/>
    <s v="기능"/>
    <x v="5"/>
    <s v="송희영"/>
    <x v="2"/>
    <x v="5"/>
    <d v="2026-02-06T15:00:54"/>
    <d v="2026-02-12T15:37:16"/>
  </r>
  <r>
    <s v="UT-FPFA091S"/>
    <x v="1"/>
    <x v="3"/>
    <x v="8"/>
    <s v="DEF-03914"/>
    <s v="행 삭제 후 일자 변경 조회시 조회가 되지 않음 ( 검색 결과 없음 알럿 표기 됨)"/>
    <x v="3"/>
    <s v="장경진"/>
    <s v="현영광"/>
    <s v="송희영"/>
    <s v="Online"/>
    <x v="1"/>
    <s v="기능"/>
    <x v="5"/>
    <s v="송희영"/>
    <x v="2"/>
    <x v="5"/>
    <d v="2026-02-06T15:06:24"/>
    <d v="2026-02-12T15:40:33"/>
  </r>
  <r>
    <s v="UT-PM10201S"/>
    <x v="1"/>
    <x v="3"/>
    <x v="3"/>
    <s v="DEF-03920"/>
    <s v="공문 내용을 기반으로 사용자 UI 재구성"/>
    <x v="3"/>
    <s v="염희석"/>
    <s v="pmtbd1"/>
    <s v="홍석일"/>
    <s v="Online"/>
    <x v="0"/>
    <s v="기능"/>
    <x v="5"/>
    <s v="홍석일"/>
    <x v="0"/>
    <x v="5"/>
    <d v="2026-02-06T16:21:50"/>
    <d v="2026-03-02T11:14:17"/>
  </r>
  <r>
    <s v="UT-PM10202S"/>
    <x v="1"/>
    <x v="3"/>
    <x v="3"/>
    <s v="DEF-03921"/>
    <s v="공문 내용을 기반으로 사용자 UI 재구성"/>
    <x v="3"/>
    <s v="염희석"/>
    <s v="pmtbd1"/>
    <s v="홍석일"/>
    <s v="Online"/>
    <x v="0"/>
    <s v="기능"/>
    <x v="5"/>
    <s v="홍석일"/>
    <x v="0"/>
    <x v="5"/>
    <d v="2026-02-06T16:22:28"/>
    <d v="2026-03-02T11:14:31"/>
  </r>
  <r>
    <s v="UT-PM10203S"/>
    <x v="1"/>
    <x v="3"/>
    <x v="3"/>
    <s v="DEF-03922"/>
    <s v="입국장 운영시간 설정으로 통합"/>
    <x v="3"/>
    <s v="염희석"/>
    <s v="pmtbd2"/>
    <s v="홍석일"/>
    <s v="Online"/>
    <x v="0"/>
    <s v="기능"/>
    <x v="5"/>
    <s v="홍석일"/>
    <x v="2"/>
    <x v="5"/>
    <d v="2026-02-06T16:23:34"/>
    <d v="2026-03-02T11:14:49"/>
  </r>
  <r>
    <s v="UT-PM-SP18"/>
    <x v="1"/>
    <x v="3"/>
    <x v="3"/>
    <s v="DEF-03926"/>
    <s v="승객예고 프로시저로 통합"/>
    <x v="3"/>
    <s v="염희석"/>
    <s v="pmtbd1"/>
    <s v="홍석일"/>
    <s v="프로시져"/>
    <x v="0"/>
    <s v="기능"/>
    <x v="5"/>
    <s v="홍석일"/>
    <x v="0"/>
    <x v="5"/>
    <d v="2026-02-06T16:37:26"/>
    <d v="2026-02-10T19:17:17"/>
  </r>
  <r>
    <s v="UT-PM-SP21"/>
    <x v="1"/>
    <x v="3"/>
    <x v="3"/>
    <s v="DEF-03927"/>
    <s v="승객예고 프로시저로 통합"/>
    <x v="3"/>
    <s v="염희석"/>
    <s v="pmtbd1"/>
    <s v="홍석일"/>
    <s v="프로시져"/>
    <x v="0"/>
    <s v="기능"/>
    <x v="5"/>
    <s v="홍석일"/>
    <x v="0"/>
    <x v="5"/>
    <d v="2026-02-06T16:37:55"/>
    <d v="2026-02-10T19:18:22"/>
  </r>
  <r>
    <s v="UT-PM-SP31"/>
    <x v="1"/>
    <x v="3"/>
    <x v="3"/>
    <s v="DEF-03928"/>
    <s v="승객예고 프로시저로 통합"/>
    <x v="3"/>
    <s v="염희석"/>
    <s v="pmtbd3"/>
    <s v="홍석일"/>
    <s v="프로시져"/>
    <x v="0"/>
    <s v="기능"/>
    <x v="5"/>
    <s v="홍석일"/>
    <x v="0"/>
    <x v="5"/>
    <d v="2026-02-06T16:39:10"/>
    <d v="2026-02-11T10:05:41"/>
  </r>
  <r>
    <s v="UT-FPFC106M"/>
    <x v="1"/>
    <x v="3"/>
    <x v="8"/>
    <s v="DEF-03932"/>
    <s v="TYP, TYS 등 검색(필터) 가능한 Find 기능 추가 요청_x000a_ - 73H, 787 등 검색시 해당 row로 포커스 이동 되도록 개선 요청드립니다._x000a_(값이 정렬되어 있지만 스크롤해서 찾아가기 어려움)"/>
    <x v="3"/>
    <s v="장경진"/>
    <s v="현영광"/>
    <s v="송희영"/>
    <s v="Online"/>
    <x v="0"/>
    <s v="기능"/>
    <x v="5"/>
    <s v="송희영"/>
    <x v="2"/>
    <x v="5"/>
    <d v="2026-02-06T18:30:59"/>
    <d v="2026-02-12T15:14:40"/>
  </r>
  <r>
    <s v="UT-CM10008S"/>
    <x v="1"/>
    <x v="3"/>
    <x v="2"/>
    <s v="DEF-03933"/>
    <s v="권한명 검색 시 엔터 버튼 클릭시 기존에 입력한 내용이 사라지는 상황이 발생 함_x000a__x000a_(예) CM ㅁㄴㅇㄻㄴㅇㄹ 검색 시 이전에 입력해둔 값인 CM 사용자 로 돌아오거나 CM 만 남고 값이 사라짐"/>
    <x v="3"/>
    <s v="이지연"/>
    <s v="김은정"/>
    <s v="장세민"/>
    <s v="Online"/>
    <x v="1"/>
    <s v="기능"/>
    <x v="5"/>
    <s v="장세민"/>
    <x v="0"/>
    <x v="5"/>
    <d v="2026-02-09T10:13:13"/>
    <d v="2026-02-12T17:37:26"/>
  </r>
  <r>
    <s v="UT-PM20157S"/>
    <x v="1"/>
    <x v="1"/>
    <x v="3"/>
    <s v="DEF-03397"/>
    <s v="[C_5] _x000a_시뮬레이션 결과값이 정상적으로 저장되었는지의 메시지 표출이 없음"/>
    <x v="1"/>
    <s v="염희석"/>
    <s v="노세찬"/>
    <s v="권아윤"/>
    <s v="Online"/>
    <x v="1"/>
    <s v="표준"/>
    <x v="5"/>
    <s v="권아윤"/>
    <x v="0"/>
    <x v="5"/>
    <d v="2026-01-19T11:17:03"/>
    <d v="2026-03-03T14:45:24"/>
  </r>
  <r>
    <s v="UT-GO12106R"/>
    <x v="0"/>
    <x v="0"/>
    <x v="0"/>
    <s v="DEF-03682"/>
    <s v="[asis] 데이터 값 불일치 "/>
    <x v="0"/>
    <s v="신문호"/>
    <s v="박정구"/>
    <s v="기인보"/>
    <s v="Online"/>
    <x v="1"/>
    <s v="데이터"/>
    <x v="5"/>
    <s v="기인보"/>
    <x v="0"/>
    <x v="5"/>
    <d v="2026-01-21T16:53:38"/>
    <d v="2026-02-11T17:19:03"/>
  </r>
  <r>
    <s v="UT-CPFA011S"/>
    <x v="0"/>
    <x v="2"/>
    <x v="14"/>
    <s v="DEF-03108"/>
    <s v="'코드쉐어' 문구를 '코드쉐어 포함'으로 수정"/>
    <x v="2"/>
    <s v="장경진"/>
    <s v="이영석"/>
    <s v="권유진"/>
    <s v="Online"/>
    <x v="0"/>
    <s v="UI"/>
    <x v="5"/>
    <s v="권유진"/>
    <x v="2"/>
    <x v="5"/>
    <d v="2025-12-19T15:07:53"/>
    <d v="2025-12-24T16:04:09"/>
  </r>
  <r>
    <s v="UT-CPFA011S"/>
    <x v="0"/>
    <x v="2"/>
    <x v="14"/>
    <s v="DEF-03109"/>
    <s v="편명 리스트 컬럼 및 컬럼의미 포함된 엑셀파일 전달 및 표출 컬럼 적용"/>
    <x v="2"/>
    <s v="장경진"/>
    <s v="이영석"/>
    <s v="권유진"/>
    <s v="Online"/>
    <x v="0"/>
    <s v="UI"/>
    <x v="5"/>
    <s v="권유진"/>
    <x v="0"/>
    <x v="5"/>
    <d v="2025-12-19T15:08:28"/>
    <d v="2026-02-04T15:50:38"/>
  </r>
  <r>
    <s v="UT-CPFA011S"/>
    <x v="0"/>
    <x v="2"/>
    <x v="14"/>
    <s v="DEF-03110"/>
    <s v="코드쉐어 마스터편 수정 시 코드쉐어 슬레이브편도 수정되도록 개선_x000a_- active departure 동일"/>
    <x v="2"/>
    <s v="장경진"/>
    <s v="이영석"/>
    <s v="권유진"/>
    <s v="Online"/>
    <x v="1"/>
    <s v="기능"/>
    <x v="5"/>
    <s v="권유진"/>
    <x v="0"/>
    <x v="5"/>
    <d v="2025-12-19T15:09:03"/>
    <d v="2025-12-30T19:13:12"/>
  </r>
  <r>
    <s v="UT-CPFA011S"/>
    <x v="0"/>
    <x v="2"/>
    <x v="14"/>
    <s v="DEF-03111"/>
    <s v="연결편 적용 팝업에서도 숫자만으로도 편명 필터링 되도록 개선"/>
    <x v="2"/>
    <s v="장경진"/>
    <s v="이영석"/>
    <s v="권유진"/>
    <s v="Online"/>
    <x v="0"/>
    <s v="기능"/>
    <x v="5"/>
    <s v="권유진"/>
    <x v="2"/>
    <x v="5"/>
    <d v="2025-12-19T15:09:34"/>
    <d v="2026-01-05T10:34:12"/>
  </r>
  <r>
    <s v="UT-CPFA011S"/>
    <x v="0"/>
    <x v="2"/>
    <x v="14"/>
    <s v="DEF-03112"/>
    <s v="편 삭제 시 연결편 유무에 따라 표출 팝업 문구 구분"/>
    <x v="2"/>
    <s v="장경진"/>
    <s v="이영석"/>
    <s v="권유진"/>
    <s v="Online"/>
    <x v="0"/>
    <s v="기능"/>
    <x v="5"/>
    <s v="권유진"/>
    <x v="2"/>
    <x v="5"/>
    <d v="2025-12-19T15:10:04"/>
    <d v="2025-12-30T19:19:52"/>
  </r>
  <r>
    <s v="UT-GO12241R"/>
    <x v="0"/>
    <x v="3"/>
    <x v="0"/>
    <s v="DEF-02840"/>
    <s v="화물수송실적 안맞음"/>
    <x v="3"/>
    <s v="신문호"/>
    <s v="박정구"/>
    <s v="홍석일"/>
    <s v="Online"/>
    <x v="1"/>
    <s v="데이터"/>
    <x v="5"/>
    <s v="홍석일"/>
    <x v="1"/>
    <x v="5"/>
    <d v="2025-12-04T14:56:44"/>
    <d v="2025-12-10T19:33:30"/>
  </r>
  <r>
    <s v="UT-GO12909R"/>
    <x v="0"/>
    <x v="3"/>
    <x v="0"/>
    <s v="DEF-02912"/>
    <s v="조회시점에 데이터를 읽어오므로 실데이터가 필요함. 검증안됨"/>
    <x v="3"/>
    <s v="신문호"/>
    <s v="박정구"/>
    <s v="홍석일"/>
    <s v="Online"/>
    <x v="1"/>
    <s v="데이터"/>
    <x v="5"/>
    <s v="홍석일"/>
    <x v="1"/>
    <x v="5"/>
    <d v="2025-12-05T10:10:26"/>
    <d v="2025-12-10T10:06:40"/>
  </r>
  <r>
    <s v="UT-PM10104S"/>
    <x v="0"/>
    <x v="3"/>
    <x v="3"/>
    <s v="DEF-02927"/>
    <s v="GD데이터와 연결 위해 출발예정시각 필요"/>
    <x v="3"/>
    <s v="염희석"/>
    <s v="pmtbd3"/>
    <s v="홍석일"/>
    <s v="Online"/>
    <x v="0"/>
    <s v="데이터"/>
    <x v="5"/>
    <s v="홍석일"/>
    <x v="2"/>
    <x v="5"/>
    <d v="2025-12-05T11:00:41"/>
    <d v="2025-12-23T10:09:01"/>
  </r>
  <r>
    <s v="UT-FPFA012S"/>
    <x v="0"/>
    <x v="3"/>
    <x v="8"/>
    <s v="DEF-02957"/>
    <s v="스케쥴일자를 7777-77-77 입력 후 다른 컴포넌트 클릭시 _x000a_해당 메시지가 노출되나 조회가 진행되어 화면에 조회된 내용이 없음._x000a_메세지 표출 되고 조회없이 일자가 기존일자로 표기되어야함."/>
    <x v="3"/>
    <s v="장경진"/>
    <s v="이인용"/>
    <s v="송희영"/>
    <s v="Online"/>
    <x v="1"/>
    <s v="기능"/>
    <x v="5"/>
    <s v="송희영"/>
    <x v="2"/>
    <x v="5"/>
    <d v="2025-12-05T15:43:51"/>
    <d v="2025-12-09T13:50:52"/>
  </r>
  <r>
    <s v="UT-FPFA141M"/>
    <x v="0"/>
    <x v="3"/>
    <x v="8"/>
    <s v="DEF-02960"/>
    <s v="remakr 입력후 저장시 저장 안됨"/>
    <x v="3"/>
    <s v="장경진"/>
    <s v="현영광"/>
    <s v="송희영"/>
    <s v="Online"/>
    <x v="1"/>
    <s v="기능"/>
    <x v="5"/>
    <s v="송희영"/>
    <x v="2"/>
    <x v="5"/>
    <d v="2025-12-05T16:32:00"/>
    <d v="2025-12-09T13:44:18"/>
  </r>
  <r>
    <s v="UT-FPFA131M"/>
    <x v="0"/>
    <x v="3"/>
    <x v="8"/>
    <s v="DEF-02961"/>
    <s v="출도착 모두 생성이 되나_x000a_서브 픽스 가 입력되지 않음_x000a_ZE605 D 로 생성  및 ZE605Y 로 생성 되어야 함"/>
    <x v="3"/>
    <s v="장경진"/>
    <s v="현영광"/>
    <s v="송희영"/>
    <s v="Online"/>
    <x v="0"/>
    <s v="기능"/>
    <x v="5"/>
    <s v="송희영"/>
    <x v="2"/>
    <x v="5"/>
    <d v="2025-12-05T16:41:24"/>
    <d v="2025-12-11T18:00:33"/>
  </r>
  <r>
    <s v="UT-MESCM171S"/>
    <x v="0"/>
    <x v="3"/>
    <x v="15"/>
    <s v="DEF-02964"/>
    <s v="도움말 현업 확인 후 As-Is랑 동일하게 할지 확인해주세요. 혹시 아이콘 줄 안맞으면 이것도 맞춰주세요. 나머지 분류만 다른 탭들도 같이 확인해주세요."/>
    <x v="3"/>
    <s v="임지훈"/>
    <s v="임지훈"/>
    <s v="장세민"/>
    <s v="Online"/>
    <x v="0"/>
    <s v="UI"/>
    <x v="5"/>
    <s v="장세민"/>
    <x v="2"/>
    <x v="5"/>
    <d v="2025-12-05T17:16:21"/>
    <d v="2025-12-12T07:53:04"/>
  </r>
  <r>
    <s v="UT-CM20024S"/>
    <x v="0"/>
    <x v="2"/>
    <x v="2"/>
    <s v="DEF-02983"/>
    <s v="필터 거는 메뉴 명을 다른 메뉴와 동일하게 맞춰주세요."/>
    <x v="2"/>
    <s v="이지연"/>
    <s v="김단호"/>
    <s v="장세민"/>
    <s v="Online"/>
    <x v="0"/>
    <s v="UI"/>
    <x v="5"/>
    <s v="장세민"/>
    <x v="2"/>
    <x v="5"/>
    <d v="2025-12-08T10:48:36"/>
    <d v="2026-01-09T19:44:54"/>
  </r>
  <r>
    <s v="UT-FPFA071M"/>
    <x v="0"/>
    <x v="3"/>
    <x v="8"/>
    <s v="DEF-02989"/>
    <s v="상단 체크 박스 영역 수정 불가능 해야함_x000a__x000a_하단 개선 검토_x000a_현재 Readonly 처리되어있으나 close Out 처럼 해당 영역_x000a_disable  영역 처리 검토"/>
    <x v="3"/>
    <s v="장경진"/>
    <s v="현영광"/>
    <s v="송희영"/>
    <s v="Online"/>
    <x v="0"/>
    <s v="기능"/>
    <x v="5"/>
    <s v="송희영"/>
    <x v="2"/>
    <x v="5"/>
    <d v="2025-12-08T14:38:22"/>
    <d v="2025-12-10T10:34:19"/>
  </r>
  <r>
    <s v="UT-MESFP014S"/>
    <x v="0"/>
    <x v="3"/>
    <x v="15"/>
    <s v="DEF-03007"/>
    <s v="TER 항목에 IIS 내부 코드값(P01) 대신 코드별로 해당하는 터미널을 맵핑해서 표출 요청_x000a_ * P01 = T1 / P02 = CA / P03 = T2_x000a_** 도착, 현행 운항스케쥴 조회도 동일하게 적용_x000a_"/>
    <x v="3"/>
    <s v="임지훈"/>
    <s v="이수빈"/>
    <s v="송희영"/>
    <s v="Online"/>
    <x v="0"/>
    <s v="데이터"/>
    <x v="5"/>
    <s v="송희영"/>
    <x v="2"/>
    <x v="5"/>
    <d v="2025-12-09T19:16:21"/>
    <d v="2025-12-11T19:36:31"/>
  </r>
  <r>
    <s v="UT-CPFA011S"/>
    <x v="0"/>
    <x v="2"/>
    <x v="14"/>
    <s v="DEF-03113"/>
    <s v="코드쉐어편 표출 시 마스터가 맨위로 가고 그 아래로 슬레이브편 표시_x000a_- active depature 동일"/>
    <x v="2"/>
    <s v="장경진"/>
    <s v="이영석"/>
    <s v="권유진"/>
    <s v="Online"/>
    <x v="0"/>
    <s v="UI"/>
    <x v="3"/>
    <s v="권유진"/>
    <x v="2"/>
    <x v="5"/>
    <d v="2025-12-19T15:12:55"/>
    <d v="2025-12-24T16:24:21"/>
  </r>
  <r>
    <s v="UT-CPFA011S"/>
    <x v="0"/>
    <x v="2"/>
    <x v="14"/>
    <s v="DEF-03114"/>
    <s v="편생성 팝업에서 일자 칸 전체선택 후 바로 수정되도록 개선 (캘린더 아이콘 분리 등)"/>
    <x v="2"/>
    <s v="장경진"/>
    <s v="이영석"/>
    <s v="권유진"/>
    <s v="Online"/>
    <x v="0"/>
    <s v="기능"/>
    <x v="5"/>
    <s v="권유진"/>
    <x v="2"/>
    <x v="5"/>
    <d v="2025-12-19T15:14:02"/>
    <d v="2025-12-31T12:53:48"/>
  </r>
  <r>
    <s v="UT-CPFA011S"/>
    <x v="0"/>
    <x v="2"/>
    <x v="14"/>
    <s v="DEF-03115"/>
    <s v="TYP 컬럼은 수정안되도록 막고, TYS 가 수정됨에 따라 연동되도록 개선"/>
    <x v="2"/>
    <s v="장경진"/>
    <s v="이영석"/>
    <s v="권유진"/>
    <s v="Online"/>
    <x v="0"/>
    <s v="기능"/>
    <x v="5"/>
    <s v="권유진"/>
    <x v="2"/>
    <x v="5"/>
    <d v="2025-12-19T15:14:42"/>
    <d v="2025-12-24T16:35:43"/>
  </r>
  <r>
    <s v="UT-CPFA011S"/>
    <x v="0"/>
    <x v="2"/>
    <x v="14"/>
    <s v="DEF-03116"/>
    <s v="편생성 팝업에서 칸에 값입력 후 엔터버튼 눌러도 이벤트 인식하도록 개선"/>
    <x v="2"/>
    <s v="장경진"/>
    <s v="이영석"/>
    <s v="권유진"/>
    <s v="Online"/>
    <x v="0"/>
    <s v="기능"/>
    <x v="5"/>
    <s v="권유진"/>
    <x v="2"/>
    <x v="5"/>
    <d v="2025-12-19T15:15:15"/>
    <d v="2025-12-30T19:26:04"/>
  </r>
  <r>
    <s v="UT-CPFA011S"/>
    <x v="0"/>
    <x v="2"/>
    <x v="14"/>
    <s v="DEF-03117"/>
    <s v="리프레시 버튼 및 각 컬럼위에 마우스오버 시 말풍선 추가 검토"/>
    <x v="2"/>
    <s v="장경진"/>
    <s v="이영석"/>
    <s v="권유진"/>
    <s v="Online"/>
    <x v="2"/>
    <s v="기능"/>
    <x v="5"/>
    <s v="권유진"/>
    <x v="2"/>
    <x v="5"/>
    <d v="2025-12-19T15:15:47"/>
    <d v="2025-12-30T19:23:59"/>
  </r>
  <r>
    <s v="UT-CM20010S"/>
    <x v="0"/>
    <x v="3"/>
    <x v="2"/>
    <s v="DEF-03118"/>
    <s v="혹시 유효일시는 왜 수정이 안되는 값으로 막혀있는걸까요?"/>
    <x v="3"/>
    <s v="이지연"/>
    <s v="김단호"/>
    <s v="장세민"/>
    <s v="Online"/>
    <x v="0"/>
    <s v="기능"/>
    <x v="5"/>
    <s v="장세민"/>
    <x v="2"/>
    <x v="5"/>
    <d v="2025-12-19T18:07:57"/>
    <d v="2025-12-23T10:58:38"/>
  </r>
  <r>
    <s v="UT-WESCASY016S"/>
    <x v="0"/>
    <x v="2"/>
    <x v="13"/>
    <s v="DEF-03124"/>
    <s v="ip 표시값이상"/>
    <x v="2"/>
    <s v="임지훈"/>
    <s v="홍성민"/>
    <s v="장수정"/>
    <s v="Online"/>
    <x v="1"/>
    <s v="기타"/>
    <x v="5"/>
    <s v="장수정"/>
    <x v="2"/>
    <x v="5"/>
    <d v="2025-12-22T14:09:49"/>
    <d v="2025-12-29T14:07:51"/>
  </r>
  <r>
    <s v="UT-WESCASY016S"/>
    <x v="0"/>
    <x v="2"/>
    <x v="13"/>
    <s v="DEF-03125"/>
    <s v="숫자 영문자 ㅇ입력시 입력허용 byte 이하인데도 더이상 안써짐"/>
    <x v="2"/>
    <s v="임지훈"/>
    <s v="홍성민"/>
    <s v="장수정"/>
    <s v="Online"/>
    <x v="1"/>
    <s v="기타"/>
    <x v="5"/>
    <s v="장수정"/>
    <x v="2"/>
    <x v="5"/>
    <d v="2025-12-22T14:12:45"/>
    <d v="2026-01-08T07:37:31"/>
  </r>
  <r>
    <s v="UT-FPFS012S"/>
    <x v="0"/>
    <x v="2"/>
    <x v="8"/>
    <s v="DEF-03126"/>
    <s v="IDC 순서가 변경됨. 컬럼을 우측으로 이동하면 변경되는데, 좌측으로 이동하면 변경안됨"/>
    <x v="2"/>
    <s v="장경진"/>
    <s v="현영광"/>
    <s v="권유진"/>
    <s v="Online"/>
    <x v="0"/>
    <s v="기능"/>
    <x v="5"/>
    <s v="권유진"/>
    <x v="2"/>
    <x v="5"/>
    <d v="2025-12-22T14:14:39"/>
    <d v="2026-01-08T19:37:05"/>
  </r>
  <r>
    <s v="UT-WESCASY016S"/>
    <x v="0"/>
    <x v="2"/>
    <x v="13"/>
    <s v="DEF-03127"/>
    <s v="1. 취소 버튼이 없음_x000a_2. 확인 시 send y/n 값이 y로 안바뀜. 처리가 안됨 또 다시 sms 전송버튼 처리 됨"/>
    <x v="2"/>
    <s v="임지훈"/>
    <s v="홍성민"/>
    <s v="장수정"/>
    <s v="Online"/>
    <x v="1"/>
    <s v="기타"/>
    <x v="5"/>
    <s v="장수정"/>
    <x v="2"/>
    <x v="5"/>
    <d v="2025-12-22T14:15:22"/>
    <d v="2026-01-08T07:32:32"/>
  </r>
  <r>
    <s v="UT-FPFA011S"/>
    <x v="0"/>
    <x v="2"/>
    <x v="8"/>
    <s v="DEF-03140"/>
    <s v="필터 적용시 마지막 엔터 누르면 저장되게 개선(엔터 기능 모든 필터에 적용)"/>
    <x v="2"/>
    <s v="장경진"/>
    <s v="이인용"/>
    <s v="권유진"/>
    <s v="Online"/>
    <x v="0"/>
    <s v="기능"/>
    <x v="5"/>
    <s v="권유진"/>
    <x v="0"/>
    <x v="5"/>
    <d v="2025-12-22T15:31:39"/>
    <d v="2025-12-26T14:36:25"/>
  </r>
  <r>
    <s v="UT-FPFA011S"/>
    <x v="0"/>
    <x v="2"/>
    <x v="8"/>
    <s v="DEF-03142"/>
    <s v="새로고침 2개 불필요, 1개만 있어도 됨 (같은 기능인 경우)"/>
    <x v="2"/>
    <s v="장경진"/>
    <s v="이인용"/>
    <s v="권유진"/>
    <s v="Online"/>
    <x v="0"/>
    <s v="기능"/>
    <x v="5"/>
    <s v="권유진"/>
    <x v="2"/>
    <x v="5"/>
    <d v="2025-12-22T15:52:22"/>
    <d v="2025-12-22T17:23:24"/>
  </r>
  <r>
    <s v="UT-FPFA011S"/>
    <x v="0"/>
    <x v="2"/>
    <x v="8"/>
    <s v="DEF-03143"/>
    <s v="Stand NO 입력시 Actual Gate 자동으로 동일하게 입력되어야 함 (현재 안됨)"/>
    <x v="2"/>
    <s v="장경진"/>
    <s v="이인용"/>
    <s v="권유진"/>
    <s v="Online"/>
    <x v="0"/>
    <s v="데이터"/>
    <x v="5"/>
    <s v="권유진"/>
    <x v="2"/>
    <x v="5"/>
    <d v="2025-12-22T15:58:37"/>
    <d v="2025-12-22T16:09:03"/>
  </r>
  <r>
    <s v="UT-FPFA011S"/>
    <x v="0"/>
    <x v="2"/>
    <x v="8"/>
    <s v="DEF-03144"/>
    <s v="아래 창에서 ctrl+s(저장) 안됨"/>
    <x v="2"/>
    <s v="장경진"/>
    <s v="이인용"/>
    <s v="권유진"/>
    <s v="Online"/>
    <x v="0"/>
    <s v="기능"/>
    <x v="5"/>
    <s v="권유진"/>
    <x v="2"/>
    <x v="5"/>
    <d v="2025-12-22T16:02:20"/>
    <d v="2025-12-30T19:06:51"/>
  </r>
  <r>
    <s v="UT-FPFA011S"/>
    <x v="0"/>
    <x v="2"/>
    <x v="8"/>
    <s v="DEF-03145"/>
    <s v="코드셰어로 등록된 편인데 아래창과 같이 마스터가 조회되지 않음"/>
    <x v="2"/>
    <s v="장경진"/>
    <s v="이인용"/>
    <s v="권유진"/>
    <s v="Online"/>
    <x v="0"/>
    <s v="기능"/>
    <x v="5"/>
    <s v="권유진"/>
    <x v="0"/>
    <x v="5"/>
    <d v="2025-12-22T16:04:03"/>
    <d v="2025-12-24T10:49:05"/>
  </r>
  <r>
    <s v="UT-FPFA012S"/>
    <x v="0"/>
    <x v="2"/>
    <x v="8"/>
    <s v="DEF-03146"/>
    <s v="수정 후 저장 시 창 바로 닫히게 개선 (창이 계속 남아있어 X 표시 클릭해야 나갈 수 있음)"/>
    <x v="2"/>
    <s v="장경진"/>
    <s v="이인용"/>
    <s v="권유진"/>
    <s v="Online"/>
    <x v="0"/>
    <s v="기능"/>
    <x v="5"/>
    <s v="권유진"/>
    <x v="2"/>
    <x v="5"/>
    <d v="2025-12-22T16:33:43"/>
    <d v="2025-12-24T10:52:09"/>
  </r>
  <r>
    <s v="UT-FPFA012S"/>
    <x v="0"/>
    <x v="2"/>
    <x v="8"/>
    <s v="DEF-03147"/>
    <s v="정보 입력 후 Ctrl+s 입력시 저장 안됨"/>
    <x v="2"/>
    <s v="장경진"/>
    <s v="이인용"/>
    <s v="권유진"/>
    <s v="Online"/>
    <x v="0"/>
    <s v="기능"/>
    <x v="5"/>
    <s v="권유진"/>
    <x v="2"/>
    <x v="5"/>
    <d v="2025-12-22T16:39:58"/>
    <d v="2025-12-30T19:07:30"/>
  </r>
  <r>
    <s v="UT-FPFA012S"/>
    <x v="0"/>
    <x v="2"/>
    <x v="8"/>
    <s v="DEF-03148"/>
    <s v="ON/OFF BLOCK TIME 입력 권한 없도록 (현재 IIS와 동일하게 / 비교확인 필요)"/>
    <x v="2"/>
    <s v="장경진"/>
    <s v="이인용"/>
    <s v="권유진"/>
    <s v="Online"/>
    <x v="0"/>
    <s v="기능"/>
    <x v="5"/>
    <s v="권유진"/>
    <x v="0"/>
    <x v="5"/>
    <d v="2025-12-22T16:44:58"/>
    <d v="2025-12-26T14:00:06"/>
  </r>
  <r>
    <s v="UT-FPFA161M"/>
    <x v="0"/>
    <x v="2"/>
    <x v="8"/>
    <s v="DEF-03150"/>
    <s v="접미사만 입력해도 저장가능하게 변경 필요_x000a_ * 운항허가 편명은 필수값 아님"/>
    <x v="2"/>
    <s v="장경진"/>
    <s v="현영광"/>
    <s v="권유진"/>
    <s v="Online"/>
    <x v="0"/>
    <s v="기능"/>
    <x v="5"/>
    <s v="권유진"/>
    <x v="2"/>
    <x v="5"/>
    <d v="2025-12-22T17:15:27"/>
    <d v="2025-12-24T14:25:37"/>
  </r>
  <r>
    <s v="UT-CASY048S"/>
    <x v="1"/>
    <x v="3"/>
    <x v="10"/>
    <s v="DEF-03824"/>
    <s v="1. 조회 조건 추가, _x000a_ - ROLE ID(텍스트 입력), Work Type(콤보박스 선택 :전체, Insert, Delete, 또 있나요)_x000a_2. 조회기간 1년으로 변경_x000a__x000a_3. 조회필수 조건에 'user id' or 'role id' 둘중 하나 꼭 입력되도록 제약_x000a__x000a_4. modifier id 컬럼 추가 _x000a_  - 수정자 id, 혹은 batch 인지 표시되도록_x000a__x000a_5. 최초 화면 표출 시 조회되지 않은 채로 표출_x000a__x000a_심각도?중요도.. minor&gt;major 로 변경 요청합니다_x000a_"/>
    <x v="3"/>
    <s v="박영수"/>
    <s v="최민지"/>
    <s v="장수정"/>
    <s v="Online"/>
    <x v="0"/>
    <s v="기타"/>
    <x v="5"/>
    <s v="장수정"/>
    <x v="0"/>
    <x v="5"/>
    <d v="2026-02-03T16:31:53"/>
    <d v="2026-03-11T16:11:47"/>
  </r>
  <r>
    <s v="UT-FPFS071M"/>
    <x v="0"/>
    <x v="3"/>
    <x v="8"/>
    <s v="DEF-03028"/>
    <s v="하단 Gandling Agent 영역 사이즈 UI 가로길이  맞춤 요청"/>
    <x v="3"/>
    <s v="장경진"/>
    <s v="현영광"/>
    <s v="송희영"/>
    <s v="Online"/>
    <x v="0"/>
    <s v="UI"/>
    <x v="5"/>
    <s v="송희영"/>
    <x v="2"/>
    <x v="5"/>
    <d v="2025-12-10T10:43:31"/>
    <d v="2026-01-08T19:40:58"/>
  </r>
  <r>
    <s v="UT-TopFrame(A)"/>
    <x v="3"/>
    <x v="3"/>
    <x v="7"/>
    <s v="DEF-03034"/>
    <s v="상단메뉴 안보이는 메뉴를 위한 &gt; 버튼 누른 경우 동작되나_x000a_&lt; 버튼은 안됨 동작안되고 ㅁ 모양 버튼으로 변경됨"/>
    <x v="3"/>
    <s v="박영수"/>
    <s v="김태훈"/>
    <s v="장수정"/>
    <s v="Online"/>
    <x v="1"/>
    <s v="기능"/>
    <x v="5"/>
    <s v="장수정"/>
    <x v="2"/>
    <x v="5"/>
    <d v="2025-12-10T16:41:27"/>
    <d v="2025-12-11T13:02:20"/>
  </r>
  <r>
    <s v="UT-CM20010S"/>
    <x v="0"/>
    <x v="3"/>
    <x v="2"/>
    <s v="DEF-03119"/>
    <s v="그런데 생성순서가 무슨 의미인가요??_x000a_마일스톤 변경 시마다 생성순서 숫자도 같이 바뀌는데 의미가 있는 기능이면 단위테스트 시나리오에 관련내용 추가부탁드립니다."/>
    <x v="3"/>
    <s v="이지연"/>
    <s v="김단호"/>
    <s v="장세민"/>
    <s v="Online"/>
    <x v="0"/>
    <s v="기능"/>
    <x v="5"/>
    <s v="장세민"/>
    <x v="0"/>
    <x v="5"/>
    <d v="2025-12-19T18:17:28"/>
    <d v="2026-01-27T19:55:09"/>
  </r>
  <r>
    <s v="UT-WESCASY016S"/>
    <x v="0"/>
    <x v="2"/>
    <x v="13"/>
    <s v="DEF-03120"/>
    <s v="2개 체크박스 하여 반려사유 적고 반려했을때_x000a_모두 동일하게 반려사유 기록남게 조치 필요_x000a__x000a_fims/aoms 도 이런 경우 조치되도록 전파 요청"/>
    <x v="2"/>
    <s v="임지훈"/>
    <s v="홍성민"/>
    <s v="장수정"/>
    <s v="Online"/>
    <x v="1"/>
    <s v="기타"/>
    <x v="5"/>
    <s v="장수정"/>
    <x v="2"/>
    <x v="5"/>
    <d v="2025-12-22T13:26:28"/>
    <d v="2026-01-08T08:19:52"/>
  </r>
  <r>
    <s v="UT-GO12124R"/>
    <x v="0"/>
    <x v="3"/>
    <x v="0"/>
    <s v="DEF-02578"/>
    <s v="마지막 페이지 데이터 이상함"/>
    <x v="3"/>
    <s v="신문호"/>
    <s v="박정구"/>
    <s v="홍석일"/>
    <s v="Online"/>
    <x v="1"/>
    <s v="기능"/>
    <x v="5"/>
    <s v="홍석일"/>
    <x v="1"/>
    <x v="5"/>
    <d v="2025-11-26T15:56:58"/>
    <d v="2025-12-16T18:47:04"/>
  </r>
  <r>
    <s v="UT-GO12123R"/>
    <x v="0"/>
    <x v="3"/>
    <x v="0"/>
    <s v="DEF-02577"/>
    <s v="집계 조회 안됨"/>
    <x v="3"/>
    <s v="신문호"/>
    <s v="박정구"/>
    <s v="홍석일"/>
    <s v="Online"/>
    <x v="1"/>
    <s v="기능"/>
    <x v="5"/>
    <s v="홍석일"/>
    <x v="1"/>
    <x v="5"/>
    <d v="2025-11-26T15:54:36"/>
    <d v="2025-11-27T18:14:05"/>
  </r>
  <r>
    <s v="UT-GO12125R"/>
    <x v="0"/>
    <x v="3"/>
    <x v="0"/>
    <s v="DEF-02579"/>
    <s v="화물 집계건수 안맞음"/>
    <x v="3"/>
    <s v="신문호"/>
    <s v="박정구"/>
    <s v="홍석일"/>
    <s v="Online"/>
    <x v="1"/>
    <s v="기능"/>
    <x v="5"/>
    <s v="홍석일"/>
    <x v="1"/>
    <x v="5"/>
    <d v="2025-11-26T15:58:31"/>
    <d v="2025-11-28T16:27:27"/>
  </r>
  <r>
    <s v="UT-GO12126R"/>
    <x v="0"/>
    <x v="3"/>
    <x v="0"/>
    <s v="DEF-02580"/>
    <s v="출발/도착이 이중으로 나옴"/>
    <x v="3"/>
    <s v="신문호"/>
    <s v="박정구"/>
    <s v="홍석일"/>
    <s v="Online"/>
    <x v="1"/>
    <s v="기능"/>
    <x v="5"/>
    <s v="홍석일"/>
    <x v="1"/>
    <x v="5"/>
    <d v="2025-11-26T16:00:29"/>
    <d v="2025-11-28T11:42:58"/>
  </r>
  <r>
    <s v="UT-RSPK060S"/>
    <x v="0"/>
    <x v="3"/>
    <x v="5"/>
    <s v="DEF-02582"/>
    <s v="차트에서 Send Message 버튼이 비활성화(OP모드)인데도 '공지된 배정 및 소산 정보가 없습니다.'는 팝업 표출됨_x000a_ - 3단계 IIS와 동일하게 소산 확인 가능한 시점은 Print Preview의 '배정 및 소산게시' 이후로 적용해주시면 되고, Send Message 클릭 전까지(OP모드 전까지)는 소산 게시가 되지 않도록 적용되어 있으면 됩니다._x000a_*Send Message 선택 전에 소산 게시 시도시 '배정이 진행 중입니다. Send Message를 클릭하여 배정 결과 전송 후 다시 시도하세요.' 안내 문구 표출 요청드립니다."/>
    <x v="3"/>
    <s v="유경섭"/>
    <s v="김훈근"/>
    <s v="송희영"/>
    <s v="Online"/>
    <x v="1"/>
    <s v="기능"/>
    <x v="5"/>
    <s v="송희영"/>
    <x v="2"/>
    <x v="5"/>
    <d v="2025-11-27T09:55:34"/>
    <d v="2025-12-12T17:15:02"/>
  </r>
  <r>
    <s v="UT-CARF012S(A)"/>
    <x v="0"/>
    <x v="2"/>
    <x v="7"/>
    <s v="DEF-03196"/>
    <s v="리스트와 상세 입력내용이 다름"/>
    <x v="2"/>
    <s v="박영수"/>
    <s v="정연준"/>
    <s v="장수정"/>
    <s v="Online"/>
    <x v="1"/>
    <s v="기타"/>
    <x v="5"/>
    <s v="장수정"/>
    <x v="0"/>
    <x v="5"/>
    <d v="2025-12-24T10:14:47"/>
    <d v="2025-12-30T13:52:09"/>
  </r>
  <r>
    <s v="UT-CARF019S(A)"/>
    <x v="0"/>
    <x v="2"/>
    <x v="7"/>
    <s v="DEF-03199"/>
    <s v="저장 후 리스트 표출 시 저장 직전 해당 로우에 위치하도록 (정렬 바뀌면 바뀐 그 위치에, 데이터 기준)"/>
    <x v="2"/>
    <s v="박영수"/>
    <s v="정연준"/>
    <s v="장수정"/>
    <s v="Online"/>
    <x v="0"/>
    <s v="기타"/>
    <x v="5"/>
    <s v="장수정"/>
    <x v="2"/>
    <x v="5"/>
    <d v="2025-12-24T10:29:24"/>
    <d v="2025-12-30T13:52:47"/>
  </r>
  <r>
    <s v="UT-CM20035S"/>
    <x v="0"/>
    <x v="2"/>
    <x v="2"/>
    <s v="DEF-03207"/>
    <s v="ㅇ SMS 전송기능 제외 요청_x000a_ㅇ ES CM 에서 해당편 즐겨찾기 해놓은 사람만 송신할 수 있도록 설정요청_x000a_   --&gt; ES 테스트 시 요구사항 수정되어 추가 확정필요"/>
    <x v="2"/>
    <s v="이지연"/>
    <s v="김은정"/>
    <s v="김도연"/>
    <s v="Online"/>
    <x v="0"/>
    <s v="기능"/>
    <x v="5"/>
    <s v="김도연"/>
    <x v="0"/>
    <x v="5"/>
    <d v="2025-12-26T11:22:24"/>
    <d v="2025-12-30T15:56:56"/>
  </r>
  <r>
    <s v="UT-CM10004S"/>
    <x v="0"/>
    <x v="2"/>
    <x v="2"/>
    <s v="DEF-03208"/>
    <s v="ㅇ 순번 앞에 넘버 추가 확인완료"/>
    <x v="2"/>
    <s v="이지연"/>
    <s v="김은정"/>
    <s v="김도연"/>
    <s v="Online"/>
    <x v="0"/>
    <s v="UI"/>
    <x v="5"/>
    <s v="김도연"/>
    <x v="0"/>
    <x v="5"/>
    <d v="2025-12-26T11:22:58"/>
    <d v="2025-12-29T12:50:22"/>
  </r>
  <r>
    <s v="UT-CASY011S"/>
    <x v="0"/>
    <x v="2"/>
    <x v="10"/>
    <s v="DEF-03217"/>
    <s v="1. JPG 외 다른 이미지 확장자도 가능하도록 _x000a_2. 4개까지 첨부파일 등록 가능하도록,_x000a_3. 첨부파일 등록 시 팝업(탐색기) 화면에서 여러개 선택해서 추가가능하도록"/>
    <x v="2"/>
    <s v="박영수"/>
    <s v="정연준"/>
    <s v="장수정"/>
    <s v="Online"/>
    <x v="0"/>
    <s v="기타"/>
    <x v="5"/>
    <s v="장수정"/>
    <x v="2"/>
    <x v="5"/>
    <d v="2025-12-29T15:29:17"/>
    <d v="2026-01-06T13:59:11"/>
  </r>
  <r>
    <s v="UT-FPFA013S"/>
    <x v="0"/>
    <x v="2"/>
    <x v="8"/>
    <s v="DEF-03220"/>
    <s v="아래 옵션에서 FIELD 'O/D' 키보드 입력 안됨 "/>
    <x v="2"/>
    <s v="장경진"/>
    <s v="이인용"/>
    <s v="권유진"/>
    <s v="Online"/>
    <x v="0"/>
    <s v="기능"/>
    <x v="5"/>
    <s v="권유진"/>
    <x v="2"/>
    <x v="5"/>
    <d v="2025-12-29T15:35:53"/>
    <d v="2026-01-06T13:45:30"/>
  </r>
  <r>
    <s v="UT-FPFA161M"/>
    <x v="0"/>
    <x v="2"/>
    <x v="8"/>
    <s v="DEF-03221"/>
    <s v="다른편은 Y,T 등 영문 입력이 되는데, 아래 편은 입력이 안됨"/>
    <x v="2"/>
    <s v="장경진"/>
    <s v="현영광"/>
    <s v="권유진"/>
    <s v="Online"/>
    <x v="0"/>
    <s v="기타"/>
    <x v="5"/>
    <s v="권유진"/>
    <x v="0"/>
    <x v="5"/>
    <d v="2025-12-29T15:52:25"/>
    <d v="2026-01-05T10:30:26"/>
  </r>
  <r>
    <s v="UT-CASY011S"/>
    <x v="0"/>
    <x v="2"/>
    <x v="10"/>
    <s v="DEF-03232"/>
    <s v="그룹탭, 조직탭 에서 추가한 인원(노란색 셀 인원)은_x000a_무조건 맨 위로 위치하도록 정렬_x000a__x000a_그룹택, 조직탭에서 추가한 인원에 대한 조직도 선택, 직위 선택 트리 항목 체크박스(일부 선택 표시) 반영_x000a__x000a_ㅇ정렬순서_x000a_ 1. 노란색 셀 ,_x000a_ 2. 노란색 셀 내에서는 조직도 순서_x000a_ 3. 일반 색깔 셀 조직도 순서_x000a_"/>
    <x v="2"/>
    <s v="박영수"/>
    <s v="정연준"/>
    <s v="장수정"/>
    <s v="Online"/>
    <x v="0"/>
    <s v="기타"/>
    <x v="5"/>
    <s v="장수정"/>
    <x v="0"/>
    <x v="5"/>
    <d v="2025-12-30T09:43:14"/>
    <d v="2026-01-08T08:54:48"/>
  </r>
  <r>
    <s v="UT-RSPK063S"/>
    <x v="0"/>
    <x v="2"/>
    <x v="5"/>
    <s v="DEF-03247"/>
    <s v="FLT Filter 아이콘을 search 로 변경하고, 우측 맨 끝 search 아이콘은 삭제"/>
    <x v="2"/>
    <s v="유경섭"/>
    <s v="장동혁"/>
    <s v="권유진"/>
    <s v="Online"/>
    <x v="0"/>
    <s v="기능"/>
    <x v="5"/>
    <s v="권유진"/>
    <x v="2"/>
    <x v="5"/>
    <d v="2025-12-30T15:37:13"/>
    <d v="2026-01-06T13:24:54"/>
  </r>
  <r>
    <s v="UT-RSPK037M"/>
    <x v="0"/>
    <x v="2"/>
    <x v="5"/>
    <s v="DEF-03258"/>
    <s v="RS모듈 메뉴 위치 확인 요청"/>
    <x v="2"/>
    <s v="유경섭"/>
    <s v="장동혁"/>
    <s v="권유진"/>
    <s v="Online"/>
    <x v="0"/>
    <s v="문서화"/>
    <x v="5"/>
    <s v="권유진"/>
    <x v="2"/>
    <x v="5"/>
    <d v="2025-12-30T16:36:13"/>
    <d v="2026-01-07T11:23:59"/>
  </r>
  <r>
    <s v="UT-RCPK011L"/>
    <x v="0"/>
    <x v="2"/>
    <x v="12"/>
    <s v="DEF-03262"/>
    <s v="Stand ID 칸을 진한 테두리의 직사각형으로 표출 요청(지금은 0만 입력되어 있어서 입력 및 수정할 수 있는 칸인지 잘 모르겠음) "/>
    <x v="2"/>
    <s v="이미라"/>
    <s v="이미라"/>
    <s v="권유진"/>
    <s v="Online"/>
    <x v="0"/>
    <s v="UI"/>
    <x v="5"/>
    <s v="권유진"/>
    <x v="2"/>
    <x v="5"/>
    <d v="2025-12-30T16:44:31"/>
    <d v="2026-01-15T15:50:57"/>
  </r>
  <r>
    <s v="UT-RCPK011L"/>
    <x v="0"/>
    <x v="2"/>
    <x v="12"/>
    <s v="DEF-03263"/>
    <s v="Stand  ID 입력할 때 위에서 아래로 바로바로 입력할 수 있도록 아래 방향키로 이동할 수 있도록 개선 요청 "/>
    <x v="2"/>
    <s v="이미라"/>
    <s v="이미라"/>
    <s v="권유진"/>
    <s v="Online"/>
    <x v="0"/>
    <s v="기능"/>
    <x v="5"/>
    <s v="권유진"/>
    <x v="0"/>
    <x v="5"/>
    <d v="2025-12-30T16:46:05"/>
    <d v="2026-01-21T18:05:20"/>
  </r>
  <r>
    <s v="UT-RCPK015M"/>
    <x v="0"/>
    <x v="2"/>
    <x v="12"/>
    <s v="DEF-03269"/>
    <s v="LAY를 제외한 나머지는 다 메모할 수 있도록 개선 요청_x000a_*아래 FX5926 도착편은 도착에만 메모되고, 토잉에는 메모 불가 "/>
    <x v="2"/>
    <s v="이미라"/>
    <s v="이미라"/>
    <s v="권유진"/>
    <s v="Online"/>
    <x v="0"/>
    <s v="기능"/>
    <x v="5"/>
    <s v="권유진"/>
    <x v="0"/>
    <x v="5"/>
    <d v="2025-12-30T17:07:20"/>
    <d v="2026-01-29T11:04:53"/>
  </r>
  <r>
    <s v="UT-MESRS011S"/>
    <x v="0"/>
    <x v="2"/>
    <x v="15"/>
    <s v="DEF-03278"/>
    <s v="FLT를 영어 소문자로 입력해도 조회되도록 개선 요청"/>
    <x v="2"/>
    <s v="임지훈"/>
    <s v="이수빈"/>
    <s v="권유진"/>
    <s v="Online"/>
    <x v="0"/>
    <s v="기능"/>
    <x v="5"/>
    <s v="권유진"/>
    <x v="2"/>
    <x v="5"/>
    <d v="2025-12-30T17:53:26"/>
    <d v="2026-01-08T13:56:46"/>
  </r>
  <r>
    <s v="UT-MESFP011S"/>
    <x v="0"/>
    <x v="2"/>
    <x v="15"/>
    <s v="DEF-03279"/>
    <s v="항목 우측에 RS, FP 등 모듈 이름 추가 요청 (EX. 운항계획 (FP))"/>
    <x v="2"/>
    <s v="임지훈"/>
    <s v="이수빈"/>
    <s v="권유진"/>
    <s v="Online"/>
    <x v="0"/>
    <s v="데이터"/>
    <x v="5"/>
    <s v="권유진"/>
    <x v="0"/>
    <x v="5"/>
    <d v="2025-12-30T17:56:15"/>
    <d v="2026-01-07T14:10:57"/>
  </r>
  <r>
    <s v="UT-RS-SP70"/>
    <x v="1"/>
    <x v="3"/>
    <x v="5"/>
    <s v="DEF-03846"/>
    <s v="DB표준 적용 필요_x000a_ - DBA 확인 후 FLTAC에서 FLTSH로 변경 요청드립니다"/>
    <x v="3"/>
    <s v="유경섭"/>
    <s v="양우창"/>
    <s v="송희영"/>
    <s v="프로시져"/>
    <x v="0"/>
    <s v="표준"/>
    <x v="5"/>
    <s v="송희영"/>
    <x v="2"/>
    <x v="5"/>
    <d v="2026-02-04T13:17:48"/>
    <d v="2026-02-06T14:23:29"/>
  </r>
  <r>
    <s v="UT-RS-SP72"/>
    <x v="1"/>
    <x v="3"/>
    <x v="5"/>
    <s v="DEF-03847"/>
    <s v="결과서 2에 프로시저 처리 부분 오타 수정 필요_x000a_CALL RSOWN.SP_RS_WESACSTLATERALALARM_RCV();로 변경 요청드립니다._x000a_* 프로시저 테스트 결과는 정상"/>
    <x v="3"/>
    <s v="유경섭"/>
    <s v="양우창"/>
    <s v="송희영"/>
    <s v="프로시져"/>
    <x v="0"/>
    <s v="문서화"/>
    <x v="5"/>
    <s v="송희영"/>
    <x v="2"/>
    <x v="5"/>
    <d v="2026-02-04T13:40:03"/>
    <d v="2026-02-06T18:24:13"/>
  </r>
  <r>
    <s v="UT-RCCR002L"/>
    <x v="1"/>
    <x v="3"/>
    <x v="12"/>
    <s v="DEF-03848"/>
    <s v="알람세팅을 off 로 세팅한 이후에 조회시 해당 데이타가 조회되지 않아야 하는데 조회가 됨"/>
    <x v="3"/>
    <s v="이미라"/>
    <s v="이미라"/>
    <s v="송희영"/>
    <s v="Online"/>
    <x v="1"/>
    <s v="기능"/>
    <x v="5"/>
    <s v="송희영"/>
    <x v="2"/>
    <x v="5"/>
    <d v="2026-02-04T14:07:34"/>
    <d v="2026-02-05T13:39:12"/>
  </r>
  <r>
    <s v="UT-MESFP011S"/>
    <x v="0"/>
    <x v="2"/>
    <x v="15"/>
    <s v="DEF-03276"/>
    <s v="검색창에 영어소문자로 입력해도 편명 조회되도록 개선 요청"/>
    <x v="2"/>
    <s v="임지훈"/>
    <s v="이수빈"/>
    <s v="권유진"/>
    <s v="Online"/>
    <x v="0"/>
    <s v="기능"/>
    <x v="5"/>
    <s v="권유진"/>
    <x v="2"/>
    <x v="5"/>
    <d v="2025-12-30T17:41:54"/>
    <d v="2026-01-07T14:04:27"/>
  </r>
  <r>
    <s v="UT-MESFP013S"/>
    <x v="0"/>
    <x v="2"/>
    <x v="15"/>
    <s v="DEF-03277"/>
    <s v="ETT 불필요, 삭제 요청 (출발도 동일하게 반영 요청)"/>
    <x v="2"/>
    <s v="임지훈"/>
    <s v="이수빈"/>
    <s v="권유진"/>
    <s v="Online"/>
    <x v="0"/>
    <s v="기타"/>
    <x v="5"/>
    <s v="권유진"/>
    <x v="2"/>
    <x v="5"/>
    <d v="2025-12-30T17:45:39"/>
    <d v="2026-01-07T14:02:43"/>
  </r>
  <r>
    <s v="UT-TitleFrame"/>
    <x v="3"/>
    <x v="2"/>
    <x v="10"/>
    <s v="DEF-03292"/>
    <s v="화면 레이아웃 , 팝업(분리) 등 수행 시_x000a__x000a_직전 레이아웃 을 유지한 채로 진행되어야 함_x000a__x000a_메뉴 4개띄워놓고 full 상태에서 팝업 하면_x000a_나머지 3개도 full 이고  팝업한 메뉴도 full 이여야 하고_x000a_다시 결합 시 full 상태로 결합되어야 함_x000a__x000a_(현재는 나머지 3개가 standard 형태로-위메뉴, 왼쪽 메뉴 접힌채로) 전환되면서 seperate 됨, 다시 결합 시 standard 상태로 결합-위왼쪽메뉴접힌채로)_x000a__x000a_"/>
    <x v="2"/>
    <s v="박영수"/>
    <s v="박영수"/>
    <s v="장수정"/>
    <s v="Online"/>
    <x v="1"/>
    <s v="UI"/>
    <x v="5"/>
    <s v="장수정"/>
    <x v="2"/>
    <x v="5"/>
    <d v="2025-12-31T11:05:20"/>
    <d v="2026-01-26T17:15:35"/>
  </r>
  <r>
    <s v="UT-PM20144M"/>
    <x v="0"/>
    <x v="2"/>
    <x v="3"/>
    <s v="DEF-03181"/>
    <s v="배열 동일하게"/>
    <x v="2"/>
    <s v="염희석"/>
    <s v="pmtbd1"/>
    <s v="이유림"/>
    <s v="Online"/>
    <x v="0"/>
    <s v="인터페이스"/>
    <x v="5"/>
    <s v="이유림"/>
    <x v="0"/>
    <x v="5"/>
    <d v="2025-12-23T14:22:10"/>
    <d v="2026-01-08T08:29:43"/>
  </r>
  <r>
    <s v="UT-PM20147S"/>
    <x v="0"/>
    <x v="2"/>
    <x v="3"/>
    <s v="DEF-03182"/>
    <s v="실제 실적 데이터 정합성 강화 필요_x000a_현재 데이터 정합성이 떨어져 사용하지 않음_x000a__x000a_pfms/xovis/spss 등"/>
    <x v="2"/>
    <s v="염희석"/>
    <s v="pmtbd3"/>
    <s v="이유림"/>
    <s v="Online"/>
    <x v="1"/>
    <s v="데이터"/>
    <x v="5"/>
    <s v="이유림"/>
    <x v="1"/>
    <x v="5"/>
    <d v="2025-12-23T14:24:54"/>
    <d v="2026-01-07T17:34:53"/>
  </r>
  <r>
    <s v="UT-CARF021S(A)"/>
    <x v="0"/>
    <x v="2"/>
    <x v="7"/>
    <s v="DEF-03198"/>
    <s v="name 수정 으로 정렬 위치 바뀌는 경우 _x000a_저장 후 수정한 로우로 커서 위치되게 수정_x000a__x000a_지금은 수정 전 위치한 커서에 그대로 위치_x000a__x000a_저장 후 리스트 표출 시 저장 직전 해당 로우에 위치하도록 (정렬 바뀌면 바뀐 그 위치에, 데이터 기준)"/>
    <x v="2"/>
    <s v="박영수"/>
    <s v="정연준"/>
    <s v="장수정"/>
    <s v="Online"/>
    <x v="1"/>
    <s v="기타"/>
    <x v="5"/>
    <s v="장수정"/>
    <x v="2"/>
    <x v="5"/>
    <d v="2025-12-24T10:25:21"/>
    <d v="2025-12-30T13:46:51"/>
  </r>
  <r>
    <s v="UT-CASY011S"/>
    <x v="0"/>
    <x v="2"/>
    <x v="10"/>
    <s v="DEF-03234"/>
    <s v="그룹탭에 &quot;수신자정보 삽입&quot; 기능추가 ([DEF-03216] 에서 언급한 내용입니다 )_x000a_ - 체크 혹은 on off 라디오버튼 선택으로 기능 활성화-비활성화 선택_x000a_ - 기능 활성화 시 메시지 내용에 선택한 그룹에 매핑된 정보(SMS 환경설정에서 매핑한) 나열 표시_x000a__x000a_이;미지 참고_x000a__x000a_그룹탭에서 불가 시_x000a_SMS 환경설정 탭에 문자발송기능 그리드 유지하고 , SMS 환경설정 탭에 위 설명 기능을 추가"/>
    <x v="2"/>
    <s v="박영수"/>
    <s v="정연준"/>
    <s v="장수정"/>
    <s v="Online"/>
    <x v="0"/>
    <s v="기능"/>
    <x v="5"/>
    <s v="장수정"/>
    <x v="0"/>
    <x v="5"/>
    <d v="2025-12-30T11:08:21"/>
    <d v="2026-01-13T11:17:47"/>
  </r>
  <r>
    <s v="UT-MESRS023S"/>
    <x v="1"/>
    <x v="2"/>
    <x v="15"/>
    <s v="DEF-04272"/>
    <s v="D-1, D+0, D+1만 신청할 수 있게 신청기간 제한 필요"/>
    <x v="2"/>
    <s v="임지훈"/>
    <s v="이수빈"/>
    <s v="송희영"/>
    <s v="Online"/>
    <x v="0"/>
    <s v="기능"/>
    <x v="5"/>
    <s v="송희영"/>
    <x v="0"/>
    <x v="5"/>
    <d v="2026-03-05T14:43:33"/>
    <d v="2026-03-13T18:02:38"/>
  </r>
  <r>
    <s v="UT-MESRS033S"/>
    <x v="1"/>
    <x v="2"/>
    <x v="15"/>
    <s v="DEF-04273"/>
    <s v="당일부터 미래 기간에만 신청할 수 있도록, 과거일자는 신청제한 필요"/>
    <x v="2"/>
    <s v="임지훈"/>
    <s v="이수빈"/>
    <s v="송희영"/>
    <s v="Online"/>
    <x v="0"/>
    <s v="기능"/>
    <x v="5"/>
    <s v="송희영"/>
    <x v="2"/>
    <x v="5"/>
    <d v="2026-03-05T14:47:36"/>
    <d v="2026-03-13T18:16:00"/>
  </r>
  <r>
    <s v="UT-MESRS033S"/>
    <x v="1"/>
    <x v="2"/>
    <x v="15"/>
    <s v="DEF-04274"/>
    <s v="FLT를 REG로 명칭 변경 필요"/>
    <x v="2"/>
    <s v="임지훈"/>
    <s v="이수빈"/>
    <s v="송희영"/>
    <s v="Online"/>
    <x v="0"/>
    <s v="UI"/>
    <x v="5"/>
    <s v="송희영"/>
    <x v="2"/>
    <x v="5"/>
    <d v="2026-03-05T14:49:33"/>
    <d v="2026-03-13T17:58:41"/>
  </r>
  <r>
    <s v="UT-MESRS033S"/>
    <x v="1"/>
    <x v="2"/>
    <x v="15"/>
    <s v="DEF-04275"/>
    <s v="Req Date는 신청하는 당일로 고정 표출 필요 (ex. 6일에 접속해서 신청하는 건은 6일로 고정 표출 / 다른 날짜 선택 불가토록 설정 제한)"/>
    <x v="2"/>
    <s v="임지훈"/>
    <s v="이수빈"/>
    <s v="송희영"/>
    <s v="Online"/>
    <x v="1"/>
    <s v="기능"/>
    <x v="5"/>
    <s v="송희영"/>
    <x v="0"/>
    <x v="5"/>
    <d v="2026-03-05T14:53:37"/>
    <d v="2026-03-13T17:59:53"/>
  </r>
  <r>
    <s v="UT-MESRS033S"/>
    <x v="1"/>
    <x v="2"/>
    <x v="15"/>
    <s v="DEF-04276"/>
    <s v="Usage Startime, endtime은 신청당일부터 신청할 수 있도록 기간 제한 변경 필요 (ex. 5일에 신청하는 경우 5일 이후부터 모두 신청 가능)"/>
    <x v="2"/>
    <s v="임지훈"/>
    <s v="이수빈"/>
    <s v="송희영"/>
    <s v="Online"/>
    <x v="1"/>
    <s v="기능"/>
    <x v="5"/>
    <s v="송희영"/>
    <x v="0"/>
    <x v="5"/>
    <d v="2026-03-05T14:56:32"/>
    <d v="2026-03-13T18:19:15"/>
  </r>
  <r>
    <s v="UT-MESRS033S"/>
    <x v="1"/>
    <x v="2"/>
    <x v="15"/>
    <s v="DEF-04278"/>
    <s v="캘린더 기간을 FROM TO 특정 기간 조회 가능토록 개선 _x000a_(EX. 2026.03.05~2026.12.31 조회)_x000a_기간 초기값을 당일만 표출 (2026.03.05~2026.03.05)"/>
    <x v="2"/>
    <s v="임지훈"/>
    <s v="이수빈"/>
    <s v="송희영"/>
    <s v="Online"/>
    <x v="0"/>
    <s v="기능"/>
    <x v="5"/>
    <s v="송희영"/>
    <x v="2"/>
    <x v="5"/>
    <d v="2026-03-05T15:03:10"/>
    <d v="2026-03-13T18:17:34"/>
  </r>
  <r>
    <s v="UT-MESRS033S"/>
    <x v="1"/>
    <x v="2"/>
    <x v="15"/>
    <s v="DEF-04279"/>
    <s v="대한항공 계정으로 확인 결과 다른 항공사 및 조업사에서 신청한 런업건도 표출됨 (타 항공사가 신청한 건은 보이지 않도록 제한 필요)"/>
    <x v="2"/>
    <s v="임지훈"/>
    <s v="이수빈"/>
    <s v="송희영"/>
    <s v="Online"/>
    <x v="0"/>
    <s v="기능"/>
    <x v="5"/>
    <s v="송희영"/>
    <x v="0"/>
    <x v="5"/>
    <d v="2026-03-05T15:11:14"/>
    <d v="2026-03-13T17:57:33"/>
  </r>
  <r>
    <s v="UT-MESRS043S"/>
    <x v="1"/>
    <x v="2"/>
    <x v="15"/>
    <s v="DEF-04280"/>
    <s v="헹거 주기장으로 표출되어 클릭했을 때 아래와 같이 팝업창 뜸. (알림 오류)"/>
    <x v="2"/>
    <s v="임지훈"/>
    <s v="이수빈"/>
    <s v="송희영"/>
    <s v="Online"/>
    <x v="0"/>
    <s v="기능"/>
    <x v="5"/>
    <s v="송희영"/>
    <x v="0"/>
    <x v="5"/>
    <d v="2026-03-05T15:16:21"/>
    <d v="2026-03-13T17:52:11"/>
  </r>
  <r>
    <s v="UT-MESRS043S"/>
    <x v="1"/>
    <x v="2"/>
    <x v="15"/>
    <s v="DEF-04281"/>
    <s v="런업장 신청과 동일하게 req date는 신청일자로 고정 제한 필요 (ex. 5일에 신청하는 경우 5일로 고정 제한 표출)"/>
    <x v="2"/>
    <s v="임지훈"/>
    <s v="이수빈"/>
    <s v="송희영"/>
    <s v="Online"/>
    <x v="0"/>
    <s v="기능"/>
    <x v="5"/>
    <s v="송희영"/>
    <x v="0"/>
    <x v="5"/>
    <d v="2026-03-05T15:17:40"/>
    <d v="2026-03-13T17:50:10"/>
  </r>
  <r>
    <s v="UT-MESRS043S"/>
    <x v="1"/>
    <x v="2"/>
    <x v="15"/>
    <s v="DEF-04283"/>
    <s v="타 항공사 및 조업사 신청건 보이지않도록 제한 필요"/>
    <x v="2"/>
    <s v="임지훈"/>
    <s v="이수빈"/>
    <s v="송희영"/>
    <s v="Online"/>
    <x v="1"/>
    <s v="기능"/>
    <x v="5"/>
    <s v="송희영"/>
    <x v="0"/>
    <x v="5"/>
    <d v="2026-03-05T15:18:57"/>
    <d v="2026-03-13T17:48:32"/>
  </r>
  <r>
    <s v="UT-MESRS043S"/>
    <x v="1"/>
    <x v="2"/>
    <x v="15"/>
    <s v="DEF-04284"/>
    <s v="캘린더 설정 from to 표출 가능 개선 (ex. 26.01.01~26.01.31)_x000a_초기 표출값 신청당일로 고정 필요 (ex. 3.5일에 접속 및 확인 시 3.5~3.5로 표출)  "/>
    <x v="2"/>
    <s v="임지훈"/>
    <s v="이수빈"/>
    <s v="송희영"/>
    <s v="Online"/>
    <x v="0"/>
    <s v="기능"/>
    <x v="5"/>
    <s v="송희영"/>
    <x v="0"/>
    <x v="5"/>
    <d v="2026-03-05T15:21:08"/>
    <d v="2026-03-13T17:46:52"/>
  </r>
  <r>
    <s v="UT-AC06004M"/>
    <x v="1"/>
    <x v="2"/>
    <x v="9"/>
    <s v="DEF-04285"/>
    <s v="DELAY REASON이 아니고 DIVERT REASON으로 수정 표출"/>
    <x v="2"/>
    <s v="조수일"/>
    <s v="구혜지"/>
    <s v="최기현"/>
    <s v="Online"/>
    <x v="0"/>
    <s v="기능"/>
    <x v="5"/>
    <s v="최기현"/>
    <x v="2"/>
    <x v="5"/>
    <d v="2026-03-05T15:23:07"/>
    <d v="2026-03-19T10:10:02"/>
  </r>
  <r>
    <s v="UT-AC05002S"/>
    <x v="1"/>
    <x v="2"/>
    <x v="9"/>
    <s v="DEF-04286"/>
    <s v="활주로 4개에 맞춰서 RUNWAY 통계 수정"/>
    <x v="2"/>
    <s v="조수일"/>
    <s v="구혜지"/>
    <s v="최기현"/>
    <s v="Online"/>
    <x v="0"/>
    <s v="기능"/>
    <x v="5"/>
    <s v="최기현"/>
    <x v="2"/>
    <x v="5"/>
    <d v="2026-03-05T15:30:21"/>
    <d v="2026-03-18T19:06:00"/>
  </r>
  <r>
    <s v="UT-AC08022S"/>
    <x v="1"/>
    <x v="2"/>
    <x v="9"/>
    <s v="DEF-04294"/>
    <s v="VIEW 1 / VIEW 2 로 구분 방법 검토"/>
    <x v="2"/>
    <s v="조수일"/>
    <s v="구혜지"/>
    <s v="최기현"/>
    <s v="Online"/>
    <x v="0"/>
    <s v="기능"/>
    <x v="5"/>
    <s v="최기현"/>
    <x v="0"/>
    <x v="5"/>
    <d v="2026-03-05T16:09:27"/>
    <d v="2026-03-25T18:45:14"/>
  </r>
  <r>
    <s v="UT-MESAC011S"/>
    <x v="0"/>
    <x v="3"/>
    <x v="15"/>
    <s v="DEF-02506"/>
    <s v="편명조회 칸에 문구 영어로 수정_x000a_'편명을 입력하세요' -&gt; 영어"/>
    <x v="3"/>
    <s v="임지훈"/>
    <s v="이수빈"/>
    <s v="정진성"/>
    <s v="Online"/>
    <x v="0"/>
    <s v="UI"/>
    <x v="5"/>
    <s v="정진성"/>
    <x v="2"/>
    <x v="5"/>
    <d v="2025-11-25T15:13:37"/>
    <d v="2026-01-14T08:04:17"/>
  </r>
  <r>
    <s v="UT-WESAC001S"/>
    <x v="0"/>
    <x v="3"/>
    <x v="13"/>
    <s v="DEF-02539"/>
    <s v="DEICING, DEICING-PAD_x000a_MES와 WES 표출 운항편이 다름_x000a_어느 로직이 맞는건지 확인 후 통일 필요"/>
    <x v="3"/>
    <s v="임지훈"/>
    <s v="홍성민"/>
    <s v="정진성"/>
    <s v="Online"/>
    <x v="1"/>
    <s v="기능"/>
    <x v="5"/>
    <s v="정진성"/>
    <x v="0"/>
    <x v="5"/>
    <d v="2025-11-25T16:40:23"/>
    <d v="2026-01-14T15:25:48"/>
  </r>
  <r>
    <s v="UT-RSPK076S"/>
    <x v="1"/>
    <x v="2"/>
    <x v="5"/>
    <s v="DEF-04299"/>
    <s v="조회기간 시작일자 지정 시 종료일자 한달 이후까지 자동 설정"/>
    <x v="2"/>
    <s v="유경섭"/>
    <s v="장동혁"/>
    <s v="송희영"/>
    <s v="Online"/>
    <x v="0"/>
    <s v="기능"/>
    <x v="5"/>
    <s v="송희영"/>
    <x v="2"/>
    <x v="5"/>
    <d v="2026-03-05T16:29:58"/>
    <d v="2026-03-11T08:57:12"/>
  </r>
  <r>
    <s v="UT-RSPK076S"/>
    <x v="1"/>
    <x v="2"/>
    <x v="5"/>
    <s v="DEF-04300"/>
    <s v="옵션 기능에서 전체, 간략히 필터 기능 매뉴얼 추가 필요"/>
    <x v="2"/>
    <s v="유경섭"/>
    <s v="장동혁"/>
    <s v="송희영"/>
    <s v="Online"/>
    <x v="2"/>
    <s v="문서화"/>
    <x v="5"/>
    <s v="송희영"/>
    <x v="2"/>
    <x v="5"/>
    <d v="2026-03-05T16:33:41"/>
    <d v="2026-03-19T15:07:33"/>
  </r>
  <r>
    <s v="UT-CARF004S"/>
    <x v="1"/>
    <x v="2"/>
    <x v="10"/>
    <s v="DEF-04302"/>
    <s v="항공사 추가, 삭제 방법 확인필요"/>
    <x v="2"/>
    <s v="박영수"/>
    <s v="최민지"/>
    <s v="강수진"/>
    <s v="Online"/>
    <x v="0"/>
    <s v="기능"/>
    <x v="5"/>
    <s v="강수진"/>
    <x v="2"/>
    <x v="5"/>
    <d v="2026-03-06T14:39:45"/>
    <d v="2026-03-10T13:12:32"/>
  </r>
  <r>
    <s v="UT-GO12505R"/>
    <x v="1"/>
    <x v="2"/>
    <x v="0"/>
    <s v="DEF-04312"/>
    <s v="평균지연시간(분)이 소수점 첫째자리까지 표출되지 않음"/>
    <x v="2"/>
    <s v="신문호"/>
    <s v="신문호"/>
    <s v="강수진"/>
    <s v="Online"/>
    <x v="0"/>
    <s v="데이터"/>
    <x v="5"/>
    <s v="강수진"/>
    <x v="0"/>
    <x v="5"/>
    <d v="2026-03-09T14:10:10"/>
    <d v="2026-03-16T16:45:26"/>
  </r>
  <r>
    <s v="UT-GO12510R"/>
    <x v="1"/>
    <x v="2"/>
    <x v="0"/>
    <s v="DEF-04313"/>
    <s v="문구 최신화 필요 (제2의 도약, 글로벌 리딩공항 -&gt; 현재 사용중인 문구로)"/>
    <x v="2"/>
    <s v="신문호"/>
    <s v="신문호"/>
    <s v="강수진"/>
    <s v="Online"/>
    <x v="0"/>
    <s v="데이터"/>
    <x v="5"/>
    <s v="강수진"/>
    <x v="2"/>
    <x v="5"/>
    <d v="2026-03-09T14:13:29"/>
    <d v="2026-03-10T15:31:07"/>
  </r>
  <r>
    <s v="UT-GO12805R"/>
    <x v="0"/>
    <x v="2"/>
    <x v="0"/>
    <s v="DEF-04314"/>
    <s v="점유시간에서 일,시간,분이 맞지 않음"/>
    <x v="2"/>
    <s v="신문호"/>
    <s v="김경준"/>
    <s v="강수진"/>
    <s v="Online"/>
    <x v="0"/>
    <s v="데이터"/>
    <x v="5"/>
    <s v="강수진"/>
    <x v="0"/>
    <x v="5"/>
    <d v="2026-03-09T14:17:19"/>
    <d v="2026-03-17T09:00:19"/>
  </r>
  <r>
    <s v="UT-GO12903S"/>
    <x v="1"/>
    <x v="2"/>
    <x v="0"/>
    <s v="DEF-04315"/>
    <s v="로딩이 오래 걸림"/>
    <x v="2"/>
    <s v="신문호"/>
    <s v="신문호"/>
    <s v="강수진"/>
    <s v="Online"/>
    <x v="0"/>
    <s v="기능"/>
    <x v="5"/>
    <s v="강수진"/>
    <x v="0"/>
    <x v="5"/>
    <d v="2026-03-09T14:20:41"/>
    <d v="2026-03-10T15:26:02"/>
  </r>
  <r>
    <s v="UT-GO12904S"/>
    <x v="1"/>
    <x v="2"/>
    <x v="0"/>
    <s v="DEF-04316"/>
    <s v="운항편, 승객 수 맞지 않음"/>
    <x v="2"/>
    <s v="신문호"/>
    <s v="신문호"/>
    <s v="강수진"/>
    <s v="Online"/>
    <x v="1"/>
    <s v="데이터"/>
    <x v="5"/>
    <s v="강수진"/>
    <x v="0"/>
    <x v="5"/>
    <d v="2026-03-09T14:22:42"/>
    <d v="2026-03-11T13:12:42"/>
  </r>
  <r>
    <s v="UT-GO12907S"/>
    <x v="1"/>
    <x v="2"/>
    <x v="0"/>
    <s v="DEF-04317"/>
    <s v="-문구 수정 필요 (사람과 문화를 이어 미래로 나아갑니다 -&gt; 최신화 필요)_x000a_-주기장 점유율 폰트 오류_x000a_-점유대수 오류"/>
    <x v="2"/>
    <s v="신문호"/>
    <s v="신문호"/>
    <s v="강수진"/>
    <s v="Online"/>
    <x v="0"/>
    <s v="데이터"/>
    <x v="5"/>
    <s v="강수진"/>
    <x v="0"/>
    <x v="5"/>
    <d v="2026-03-09T14:26:46"/>
    <d v="2026-03-10T18:19:32"/>
  </r>
  <r>
    <s v="UT-GO12908S"/>
    <x v="1"/>
    <x v="2"/>
    <x v="0"/>
    <s v="DEF-04318"/>
    <s v="데이터 오류 (편수 및 편정보, 예약승객수 등)"/>
    <x v="2"/>
    <s v="신문호"/>
    <s v="신문호"/>
    <s v="강수진"/>
    <s v="Online"/>
    <x v="1"/>
    <s v="데이터"/>
    <x v="5"/>
    <s v="강수진"/>
    <x v="0"/>
    <x v="5"/>
    <d v="2026-03-09T14:30:17"/>
    <d v="2026-03-12T13:34:14"/>
  </r>
  <r>
    <s v="UT-GO11904E"/>
    <x v="0"/>
    <x v="3"/>
    <x v="0"/>
    <s v="DEF-02562"/>
    <s v="집계 재확인"/>
    <x v="3"/>
    <s v="신문호"/>
    <s v="박정구"/>
    <s v="홍석일"/>
    <s v="Online"/>
    <x v="1"/>
    <s v="데이터"/>
    <x v="5"/>
    <s v="홍석일"/>
    <x v="1"/>
    <x v="5"/>
    <d v="2025-11-26T14:12:42"/>
    <d v="2025-12-09T20:47:45"/>
  </r>
  <r>
    <s v="UT-GO11905E"/>
    <x v="0"/>
    <x v="3"/>
    <x v="0"/>
    <s v="DEF-02563"/>
    <s v="집계 재확인"/>
    <x v="3"/>
    <s v="신문호"/>
    <s v="박정구"/>
    <s v="홍석일"/>
    <s v="Online"/>
    <x v="1"/>
    <s v="데이터"/>
    <x v="5"/>
    <s v="홍석일"/>
    <x v="1"/>
    <x v="5"/>
    <d v="2025-11-26T14:13:02"/>
    <d v="2025-12-09T20:57:19"/>
  </r>
  <r>
    <s v="UT-GO11906E"/>
    <x v="0"/>
    <x v="3"/>
    <x v="0"/>
    <s v="DEF-02564"/>
    <s v="집계 재확인"/>
    <x v="3"/>
    <s v="신문호"/>
    <s v="박정구"/>
    <s v="홍석일"/>
    <s v="Online"/>
    <x v="1"/>
    <s v="데이터"/>
    <x v="5"/>
    <s v="홍석일"/>
    <x v="1"/>
    <x v="5"/>
    <d v="2025-11-26T14:13:15"/>
    <d v="2025-12-09T20:49:47"/>
  </r>
  <r>
    <s v="UT-GO11907E"/>
    <x v="0"/>
    <x v="3"/>
    <x v="0"/>
    <s v="DEF-02565"/>
    <s v="집계 재확인"/>
    <x v="3"/>
    <s v="신문호"/>
    <s v="박정구"/>
    <s v="홍석일"/>
    <s v="Online"/>
    <x v="1"/>
    <s v="기능"/>
    <x v="5"/>
    <s v="홍석일"/>
    <x v="1"/>
    <x v="5"/>
    <d v="2025-11-26T14:13:29"/>
    <d v="2025-12-10T14:06:11"/>
  </r>
  <r>
    <s v="UT-GO11910E"/>
    <x v="0"/>
    <x v="3"/>
    <x v="0"/>
    <s v="DEF-02566"/>
    <s v="집계 재확인"/>
    <x v="3"/>
    <s v="신문호"/>
    <s v="박정구"/>
    <s v="홍석일"/>
    <s v="Online"/>
    <x v="1"/>
    <s v="기능"/>
    <x v="5"/>
    <s v="홍석일"/>
    <x v="1"/>
    <x v="5"/>
    <d v="2025-11-26T14:13:41"/>
    <d v="2025-12-09T20:40:57"/>
  </r>
  <r>
    <s v="UT-GO11909E"/>
    <x v="0"/>
    <x v="3"/>
    <x v="0"/>
    <s v="DEF-02567"/>
    <s v="집계 재확인"/>
    <x v="3"/>
    <s v="신문호"/>
    <s v="박정구"/>
    <s v="홍석일"/>
    <s v="Online"/>
    <x v="1"/>
    <s v="기능"/>
    <x v="5"/>
    <s v="홍석일"/>
    <x v="1"/>
    <x v="5"/>
    <d v="2025-11-26T14:13:55"/>
    <d v="2025-12-09T20:38:55"/>
  </r>
  <r>
    <s v="UT-GO11908E"/>
    <x v="0"/>
    <x v="3"/>
    <x v="0"/>
    <s v="DEF-02568"/>
    <s v="집계 재확인"/>
    <x v="3"/>
    <s v="신문호"/>
    <s v="박정구"/>
    <s v="홍석일"/>
    <s v="Online"/>
    <x v="1"/>
    <s v="기능"/>
    <x v="5"/>
    <s v="홍석일"/>
    <x v="1"/>
    <x v="5"/>
    <d v="2025-11-26T14:14:15"/>
    <d v="2025-12-10T14:09:10"/>
  </r>
  <r>
    <s v="UT-RSPK063S"/>
    <x v="0"/>
    <x v="3"/>
    <x v="5"/>
    <s v="DEF-02584"/>
    <s v="11/26일자 RS713 출발편의 주기장을 NONE으로 변경했다가, 다시 8번으로 배정해도 Lateral Change Alarm이 뜨지 않음"/>
    <x v="3"/>
    <s v="유경섭"/>
    <s v="장동혁"/>
    <s v="송희영"/>
    <s v="Online"/>
    <x v="1"/>
    <s v="기능"/>
    <x v="5"/>
    <s v="송희영"/>
    <x v="2"/>
    <x v="5"/>
    <d v="2025-11-27T10:37:00"/>
    <d v="2025-12-03T13:20:41"/>
  </r>
  <r>
    <s v="UT-GO12123R"/>
    <x v="0"/>
    <x v="0"/>
    <x v="0"/>
    <s v="DEF-03800"/>
    <s v="[asis] 데이터 값 불일치"/>
    <x v="0"/>
    <s v="신문호"/>
    <s v="박정구"/>
    <s v="기인보"/>
    <s v="Online"/>
    <x v="1"/>
    <s v="데이터"/>
    <x v="5"/>
    <s v="기인보"/>
    <x v="0"/>
    <x v="5"/>
    <d v="2026-01-30T13:41:05"/>
    <d v="2026-03-10T19:37:33"/>
  </r>
  <r>
    <s v="UT-GO12114R"/>
    <x v="0"/>
    <x v="0"/>
    <x v="0"/>
    <s v="DEF-03690"/>
    <s v="[asis] 데이터 값 순서 상이_x000a_"/>
    <x v="0"/>
    <s v="신문호"/>
    <s v="박정구"/>
    <s v="기인보"/>
    <s v="Online"/>
    <x v="0"/>
    <s v="데이터"/>
    <x v="5"/>
    <s v="기인보"/>
    <x v="0"/>
    <x v="5"/>
    <d v="2026-01-22T10:24:41"/>
    <d v="2026-02-12T20:47:30"/>
  </r>
  <r>
    <s v="UT-GO12512R"/>
    <x v="0"/>
    <x v="0"/>
    <x v="0"/>
    <s v="DEF-03728"/>
    <s v="[asis] 데이터 값 불일치"/>
    <x v="0"/>
    <s v="신문호"/>
    <s v="정병환"/>
    <s v="최교순"/>
    <s v="Online"/>
    <x v="1"/>
    <s v="데이터"/>
    <x v="5"/>
    <s v="최교순"/>
    <x v="0"/>
    <x v="5"/>
    <d v="2026-01-22T15:23:23"/>
    <d v="2026-02-03T15:20:19"/>
  </r>
  <r>
    <s v="UT-FPFA081M"/>
    <x v="0"/>
    <x v="3"/>
    <x v="8"/>
    <s v="DEF-02981"/>
    <s v="현재 저장 기능 작동되지 않으며 다른 결함으로 기등록하였음_x000a__x000a_개선요청사항으로_x000a_최초 화면 오픈시 시간 영역에 포커스 됨_x000a_일자가 디폴트 셋팅이 없다면 일자에 포커스 처리 요청"/>
    <x v="3"/>
    <s v="장경진"/>
    <s v="현영광"/>
    <s v="송희영"/>
    <s v="Online"/>
    <x v="0"/>
    <s v="기능"/>
    <x v="5"/>
    <s v="송희영"/>
    <x v="2"/>
    <x v="5"/>
    <d v="2025-12-08T10:13:41"/>
    <d v="2025-12-18T09:03:51"/>
  </r>
  <r>
    <s v="UT-SLOTMM002S"/>
    <x v="0"/>
    <x v="3"/>
    <x v="4"/>
    <s v="DEF-03060"/>
    <s v="USE Y/N을 'N'으로 설정해도 Group List 검색 결과에 적용되지 않음"/>
    <x v="3"/>
    <s v="김형진"/>
    <s v="서창민"/>
    <s v="송희영"/>
    <s v="Online"/>
    <x v="1"/>
    <s v="기능"/>
    <x v="5"/>
    <s v="송희영"/>
    <x v="2"/>
    <x v="5"/>
    <d v="2025-12-11T08:23:31"/>
    <d v="2025-12-11T14:52:42"/>
  </r>
  <r>
    <s v="UT-SLOTMM002S"/>
    <x v="0"/>
    <x v="3"/>
    <x v="4"/>
    <s v="DEF-03061"/>
    <s v="Email List에 Mapping Email List로 데이터를 이동시키고 저장하면, 저장이 완료된 후 새로고침 되면서 '변경된 데이터가 있습니다. 계속하시겠습니까?'라는 팝업 표출됨"/>
    <x v="3"/>
    <s v="김형진"/>
    <s v="서창민"/>
    <s v="송희영"/>
    <s v="Online"/>
    <x v="1"/>
    <s v="UI"/>
    <x v="5"/>
    <s v="송희영"/>
    <x v="0"/>
    <x v="5"/>
    <d v="2025-12-11T08:25:11"/>
    <d v="2025-12-11T14:38:58"/>
  </r>
  <r>
    <s v="UT-GO11907E"/>
    <x v="0"/>
    <x v="2"/>
    <x v="0"/>
    <s v="DEF-03066"/>
    <s v="항목명 셀 합치기"/>
    <x v="2"/>
    <s v="신문호"/>
    <s v="박정구"/>
    <s v="윤지현"/>
    <s v="Online"/>
    <x v="0"/>
    <s v="기타"/>
    <x v="5"/>
    <s v="윤지현"/>
    <x v="2"/>
    <x v="5"/>
    <d v="2025-12-17T14:19:38"/>
    <d v="2025-12-30T11:54:41"/>
  </r>
  <r>
    <s v="UT-WESCAMN002M"/>
    <x v="0"/>
    <x v="2"/>
    <x v="13"/>
    <s v="DEF-03069"/>
    <s v="테스트를 위한 시험데이트 제셋팅 필요"/>
    <x v="2"/>
    <s v="임지훈"/>
    <s v="홍성민"/>
    <s v="장수정"/>
    <s v="Online"/>
    <x v="1"/>
    <s v="기타"/>
    <x v="5"/>
    <s v="장수정"/>
    <x v="2"/>
    <x v="5"/>
    <d v="2025-12-18T14:10:04"/>
    <d v="2026-01-08T09:15:18"/>
  </r>
  <r>
    <s v="UT-WESCASY035S"/>
    <x v="0"/>
    <x v="2"/>
    <x v="13"/>
    <s v="DEF-03099"/>
    <s v="REJECT 여러행 선택 후 리젝 시 처리 불가 "/>
    <x v="2"/>
    <s v="임지훈"/>
    <s v="홍성민"/>
    <s v="장수정"/>
    <s v="Online"/>
    <x v="1"/>
    <s v="기능"/>
    <x v="5"/>
    <s v="장수정"/>
    <x v="0"/>
    <x v="5"/>
    <d v="2025-12-19T08:25:03"/>
    <d v="2026-01-08T08:35:16"/>
  </r>
  <r>
    <s v="UT-WESCASY035S"/>
    <x v="0"/>
    <x v="2"/>
    <x v="13"/>
    <s v="DEF-03100"/>
    <s v="1. DONE DATE 정렬 기능 적용 필요_x000a_2. 시간값 끝 .0  삭제 핑요_x000a_"/>
    <x v="2"/>
    <s v="임지훈"/>
    <s v="홍성민"/>
    <s v="장수정"/>
    <s v="Online"/>
    <x v="0"/>
    <s v="기타"/>
    <x v="5"/>
    <s v="장수정"/>
    <x v="2"/>
    <x v="5"/>
    <d v="2025-12-19T08:26:08"/>
    <d v="2026-01-08T08:27:30"/>
  </r>
  <r>
    <s v="UT-CPCA001S"/>
    <x v="0"/>
    <x v="2"/>
    <x v="14"/>
    <s v="DEF-03106"/>
    <s v="계정잠김 시 관리자에게 문의하라는 팝업에 관리자 연락처 추가"/>
    <x v="2"/>
    <s v="장경진"/>
    <s v="이영석"/>
    <s v="권유진"/>
    <s v="Online"/>
    <x v="0"/>
    <s v="UI"/>
    <x v="5"/>
    <s v="권유진"/>
    <x v="2"/>
    <x v="5"/>
    <d v="2025-12-19T15:06:51"/>
    <d v="2025-12-26T17:30:11"/>
  </r>
  <r>
    <s v="UT-CPFA011S"/>
    <x v="0"/>
    <x v="2"/>
    <x v="14"/>
    <s v="DEF-03107"/>
    <s v="편명 검색 시 숫자로만 검색해도 검색되도록 수정_x000a_- active departure 동일"/>
    <x v="2"/>
    <s v="장경진"/>
    <s v="이영석"/>
    <s v="권유진"/>
    <s v="Online"/>
    <x v="0"/>
    <s v="기능"/>
    <x v="5"/>
    <s v="권유진"/>
    <x v="0"/>
    <x v="5"/>
    <d v="2025-12-19T15:07:27"/>
    <d v="2025-12-30T19:11:11"/>
  </r>
  <r>
    <s v="UT-RSCI016S"/>
    <x v="0"/>
    <x v="2"/>
    <x v="5"/>
    <s v="DEF-03084"/>
    <s v="필터박스에 한글 입력 불가하도록 개선 요청"/>
    <x v="2"/>
    <s v="유경섭"/>
    <s v="이수연"/>
    <s v="유혜리"/>
    <s v="Online"/>
    <x v="0"/>
    <s v="기능"/>
    <x v="5"/>
    <s v="유혜리"/>
    <x v="0"/>
    <x v="5"/>
    <d v="2025-12-18T15:38:06"/>
    <d v="2025-12-24T14:33:54"/>
  </r>
  <r>
    <s v="UT-RSCI013S"/>
    <x v="0"/>
    <x v="2"/>
    <x v="5"/>
    <s v="DEF-03087"/>
    <s v="중복건 승인 시도 시, 작업이 완료되었습니다 메세지 표출되므로 메세지 변경 필요(중복으로 배정 불가합니다 등)"/>
    <x v="2"/>
    <s v="유경섭"/>
    <s v="이수연"/>
    <s v="유혜리"/>
    <s v="Online"/>
    <x v="0"/>
    <s v="기능"/>
    <x v="5"/>
    <s v="유혜리"/>
    <x v="0"/>
    <x v="5"/>
    <d v="2025-12-18T15:47:16"/>
    <d v="2025-12-29T11:09:59"/>
  </r>
  <r>
    <s v="UT-RSCI017S"/>
    <x v="0"/>
    <x v="2"/>
    <x v="5"/>
    <s v="DEF-03088"/>
    <s v="콤보박스에 한글 입력 불가하게 변경 요청"/>
    <x v="2"/>
    <s v="유경섭"/>
    <s v="이수연"/>
    <s v="유혜리"/>
    <s v="Online"/>
    <x v="0"/>
    <s v="기능"/>
    <x v="5"/>
    <s v="유혜리"/>
    <x v="0"/>
    <x v="5"/>
    <d v="2025-12-18T15:48:27"/>
    <d v="2026-03-13T15:00:01"/>
  </r>
  <r>
    <s v="UT-RSCI031S"/>
    <x v="0"/>
    <x v="2"/>
    <x v="5"/>
    <s v="DEF-03089"/>
    <s v="date 시작일자는 오늘, 종료일자는 +7일로 기본설정 요청"/>
    <x v="2"/>
    <s v="유경섭"/>
    <s v="이수연"/>
    <s v="유혜리"/>
    <s v="Online"/>
    <x v="0"/>
    <s v="기능"/>
    <x v="5"/>
    <s v="유혜리"/>
    <x v="0"/>
    <x v="5"/>
    <d v="2025-12-18T15:50:07"/>
    <d v="2026-03-13T15:06:19"/>
  </r>
  <r>
    <s v="UT-RSCI038S"/>
    <x v="0"/>
    <x v="2"/>
    <x v="5"/>
    <s v="DEF-03090"/>
    <s v="CIC 종류 선택 가능한 체크박스 요청(분실/환승/유인/SBD/트러블슈팅/발권 등)"/>
    <x v="2"/>
    <s v="유경섭"/>
    <s v="이수연"/>
    <s v="유혜리"/>
    <s v="Online"/>
    <x v="0"/>
    <s v="기능"/>
    <x v="5"/>
    <s v="유혜리"/>
    <x v="0"/>
    <x v="5"/>
    <d v="2025-12-18T15:52:02"/>
    <d v="2026-03-17T16:40:28"/>
  </r>
  <r>
    <s v="UT-WESRS009S"/>
    <x v="0"/>
    <x v="2"/>
    <x v="13"/>
    <s v="DEF-03091"/>
    <s v="Remark 컬럼 아래에 안내문구 표출 요청_x000a_(RS 카운터 신청시 표출하는 문구와 동일)"/>
    <x v="2"/>
    <s v="임지훈"/>
    <s v="홍성민"/>
    <s v="유혜리"/>
    <s v="Online"/>
    <x v="0"/>
    <s v="기능"/>
    <x v="5"/>
    <s v="유혜리"/>
    <x v="0"/>
    <x v="5"/>
    <d v="2025-12-18T16:01:56"/>
    <d v="2025-12-31T14:25:39"/>
  </r>
  <r>
    <s v="UT-CM30029M"/>
    <x v="1"/>
    <x v="3"/>
    <x v="2"/>
    <s v="DEF-04221"/>
    <s v="코드관리에서 신규 데이터 구분항목 추가하였으나 CM모듈 성과분석 계산 공식 등록화면에 보이지 않습니다."/>
    <x v="3"/>
    <s v="이지연"/>
    <s v="김단호"/>
    <s v="장세민"/>
    <s v="Online"/>
    <x v="1"/>
    <s v="기능"/>
    <x v="5"/>
    <s v="장세민"/>
    <x v="0"/>
    <x v="5"/>
    <d v="2026-02-26T10:05:14"/>
    <d v="2026-02-26T16:25:10"/>
  </r>
  <r>
    <s v="UT-CM20034S"/>
    <x v="1"/>
    <x v="3"/>
    <x v="2"/>
    <s v="DEF-04223"/>
    <s v="KE811 검은 TSAT 으로 표출 된 사유 확인요청드립니다. _x000a_ARTS 수신된 TSAT은 릴리즈타임 없어도 표출되게 되어있을까요?"/>
    <x v="3"/>
    <s v="이지연"/>
    <s v="김은정"/>
    <s v="장세민"/>
    <s v="Online"/>
    <x v="1"/>
    <s v="데이터"/>
    <x v="5"/>
    <s v="장세민"/>
    <x v="0"/>
    <x v="5"/>
    <d v="2026-02-26T10:26:09"/>
    <d v="2026-02-27T13:21:47"/>
  </r>
  <r>
    <s v="UT-CM20030S"/>
    <x v="1"/>
    <x v="3"/>
    <x v="2"/>
    <s v="DEF-04224"/>
    <s v="GAT 항목이 11보다 작은 필터 시 10만 나오는 상황 확인요청_x000a_ --&gt; 출발편 운항관리 (NEW) 관련입니다 ㅠㅠ (이동예정)"/>
    <x v="3"/>
    <s v="이지연"/>
    <s v="김은정"/>
    <s v="장세민"/>
    <s v="Online"/>
    <x v="0"/>
    <s v="기능"/>
    <x v="5"/>
    <s v="장세민"/>
    <x v="2"/>
    <x v="5"/>
    <d v="2026-02-26T10:44:42"/>
    <d v="2026-03-06T11:20:13"/>
  </r>
  <r>
    <s v="UT-CA-SP45"/>
    <x v="2"/>
    <x v="1"/>
    <x v="10"/>
    <s v="DEF-04234"/>
    <s v="[S_1] 테스트 데이터가 조회되지 않음"/>
    <x v="1"/>
    <s v="박영수"/>
    <s v="최민지"/>
    <s v="윤성훈"/>
    <s v="프로시져"/>
    <x v="0"/>
    <s v="기능"/>
    <x v="5"/>
    <s v="윤성훈"/>
    <x v="2"/>
    <x v="5"/>
    <d v="2026-02-26T16:43:58"/>
    <d v="2026-02-27T09:36:05"/>
  </r>
  <r>
    <s v="UT-GO41911R"/>
    <x v="4"/>
    <x v="2"/>
    <x v="0"/>
    <s v="DEF-02147"/>
    <s v="조회 데이터 없음. 19년 전체 데이터 필요함. "/>
    <x v="2"/>
    <s v="신문호"/>
    <s v="박정구"/>
    <s v="홍석일"/>
    <s v="Online"/>
    <x v="1"/>
    <s v="데이터"/>
    <x v="5"/>
    <s v="홍석일"/>
    <x v="0"/>
    <x v="5"/>
    <d v="2025-09-26T17:01:32"/>
    <d v="2026-02-03T15:55:02"/>
  </r>
  <r>
    <s v="UT-GO61401S"/>
    <x v="4"/>
    <x v="2"/>
    <x v="0"/>
    <s v="DEF-02154"/>
    <s v="다른 날짜 선택 시 오류 남. 해당 날짜에 데이터가 없더라도 오류메시지는 나오면 안됨"/>
    <x v="2"/>
    <s v="신문호"/>
    <s v="박정구"/>
    <s v="홍석일"/>
    <s v="Online"/>
    <x v="1"/>
    <s v="기능"/>
    <x v="5"/>
    <s v="홍석일"/>
    <x v="1"/>
    <x v="5"/>
    <d v="2025-09-29T14:07:13"/>
    <d v="2025-10-14T20:51:59"/>
  </r>
  <r>
    <s v="UT-AC01021S"/>
    <x v="4"/>
    <x v="2"/>
    <x v="9"/>
    <s v="DEF-02185"/>
    <s v="그리드에 별도의 색상표출 기준이 있는 경우, 마우스오버 시 셀 색상 하늘색 하이라이팅 적용하지 않도록 개선 필요"/>
    <x v="2"/>
    <s v="조수일"/>
    <s v="안소정"/>
    <s v="최기현"/>
    <s v="Online"/>
    <x v="0"/>
    <s v="UI"/>
    <x v="5"/>
    <s v="최기현"/>
    <x v="2"/>
    <x v="5"/>
    <d v="2025-09-29T15:37:07"/>
    <d v="2026-03-13T10:44:45"/>
  </r>
  <r>
    <s v="UT-RCPK015M"/>
    <x v="0"/>
    <x v="2"/>
    <x v="12"/>
    <s v="DEF-03268"/>
    <s v="소산바에서 좌,우 각각 메모 가능토록 개선 (지금은 좌,우 중 한 곳만 메모해도 좌,우 모두 내용이 동일하게 1건만 생성됨)"/>
    <x v="2"/>
    <s v="이미라"/>
    <s v="이미라"/>
    <s v="권유진"/>
    <s v="Online"/>
    <x v="0"/>
    <s v="기능"/>
    <x v="5"/>
    <s v="권유진"/>
    <x v="0"/>
    <x v="5"/>
    <d v="2025-12-30T17:03:20"/>
    <d v="2026-01-26T17:15:07"/>
  </r>
  <r>
    <s v="UT-CASY011S"/>
    <x v="0"/>
    <x v="2"/>
    <x v="10"/>
    <s v="DEF-03271"/>
    <s v="SMS 그룹 설정 내용 다운로드 기능 추가_x000a_ - as is sms 환경 설정에  엑셀다운로드기능이 있는데 고도화에는 없음_x000a_ (사유 쓰는 란 없어지면서 사라진건지..?)_x000a__x000a_as is 는 다운로드 시 전체 그룹이 나오고_x000a_그룹별로 매핑정보가 여러행으로 보여줌_x000a__x000a_현업 요구사항은 _x000a_1. 그룹명들만 다운로드_x000a_2. 그룹 중 1 선택하여 해당 그룹의 매핑정보만 다운로드_x000a__x000a_sms 환경설정에서 엑셀다운로드 기능을 만들지 _x000a_sms 환경설정 에서라면 어디가 적절한 지 _x000a_특정 그룹은 어떻게 선택할지 _x000a_ui 검토 필요_x000a__x000a_엑셀양식 검토 필요 - 현업에서 확인해주기로 함_x000a__x000a_ - 그룹설정정보 다운로드 버튼눌러서 팝업으로 ??? "/>
    <x v="2"/>
    <s v="박영수"/>
    <s v="정연준"/>
    <s v="장수정"/>
    <s v="Online"/>
    <x v="0"/>
    <s v="기능"/>
    <x v="5"/>
    <s v="장수정"/>
    <x v="0"/>
    <x v="5"/>
    <d v="2025-12-30T17:19:31"/>
    <d v="2026-01-09T13:40:53"/>
  </r>
  <r>
    <s v="UT-RCPK003L"/>
    <x v="0"/>
    <x v="2"/>
    <x v="12"/>
    <s v="DEF-03272"/>
    <s v="항공사 검색칸 불필요 (운항편 검색으로 조회 가능)"/>
    <x v="2"/>
    <s v="이미라"/>
    <s v="이미라"/>
    <s v="권유진"/>
    <s v="Online"/>
    <x v="0"/>
    <s v="기능"/>
    <x v="5"/>
    <s v="권유진"/>
    <x v="2"/>
    <x v="5"/>
    <d v="2025-12-30T17:20:28"/>
    <d v="2026-01-12T15:48:51"/>
  </r>
  <r>
    <s v="UT-WESRS009S"/>
    <x v="0"/>
    <x v="2"/>
    <x v="13"/>
    <s v="DEF-03092"/>
    <s v="effect date 당일 외 이후 날짜 선택 가능하게 변경 요청"/>
    <x v="2"/>
    <s v="임지훈"/>
    <s v="홍성민"/>
    <s v="유혜리"/>
    <s v="Online"/>
    <x v="1"/>
    <s v="기능"/>
    <x v="5"/>
    <s v="유혜리"/>
    <x v="0"/>
    <x v="5"/>
    <d v="2025-12-18T16:03:10"/>
    <d v="2025-12-31T14:23:12"/>
  </r>
  <r>
    <s v="UT-WESCASY004S"/>
    <x v="0"/>
    <x v="2"/>
    <x v="13"/>
    <s v="DEF-03095"/>
    <s v="기본 최초 리스트 상태에서_x000a_정렬기능 수행후 정렬기능 모두 해제시 처음 상태와 다름_x000a_ - TYPE, NAME 정렬 후 해제 하는 경우 해당_x000a__x000a__x000a_첫번쨰 이미지:최초_x000a_두번째 이미지:정렬 중_x000a_세번쨰 이미지:정렬 해제"/>
    <x v="2"/>
    <s v="임지훈"/>
    <s v="홍성민"/>
    <s v="장수정"/>
    <s v="Online"/>
    <x v="1"/>
    <s v="기타"/>
    <x v="5"/>
    <s v="장수정"/>
    <x v="2"/>
    <x v="5"/>
    <d v="2025-12-18T16:15:39"/>
    <d v="2026-01-08T08:37:46"/>
  </r>
  <r>
    <s v="UT-FPFS065M"/>
    <x v="0"/>
    <x v="2"/>
    <x v="8"/>
    <s v="DEF-03134"/>
    <s v="아래창 화면 구성을 왼쪽 도착편, 오른쪽 출발편 정보 보이도록 (도착편, 출발편 동일하게)"/>
    <x v="2"/>
    <s v="장경진"/>
    <s v="현영광"/>
    <s v="권유진"/>
    <s v="Online"/>
    <x v="0"/>
    <s v="기능"/>
    <x v="5"/>
    <s v="권유진"/>
    <x v="2"/>
    <x v="5"/>
    <d v="2025-12-22T14:49:56"/>
    <d v="2025-12-23T17:35:30"/>
  </r>
  <r>
    <s v="UT-FPMG011S"/>
    <x v="0"/>
    <x v="2"/>
    <x v="8"/>
    <s v="DEF-03139"/>
    <s v="FLIGT 조회시 원하는 결과값이 늦게 뜸"/>
    <x v="2"/>
    <s v="장경진"/>
    <s v="현영광"/>
    <s v="권유진"/>
    <s v="Online"/>
    <x v="0"/>
    <s v="성능"/>
    <x v="3"/>
    <s v="권유진"/>
    <x v="2"/>
    <x v="5"/>
    <d v="2025-12-22T15:24:56"/>
    <d v="2025-12-24T14:47:14"/>
  </r>
  <r>
    <s v="UT-FPFA011S"/>
    <x v="0"/>
    <x v="2"/>
    <x v="8"/>
    <s v="DEF-03141"/>
    <s v="Message Pending List를 5초 갱신, 알람 기능을 10초 갱신으로 설정한 상태에서 Arrival Flight Detail창을 열고 운항정보를 수정하려고 하면  화면이 새로고침 되면서 입력폼이 포커스 아웃됨._x000a_-데이터 수정이 불가능함_x000a_-출발편 디테일 창도 동일 증상_x000a_ *새로고침될 때 화면 중앙에 1초 정도 로딩 화면이 나타났다 사라짐"/>
    <x v="2"/>
    <s v="장경진"/>
    <s v="이인용"/>
    <s v="권유진"/>
    <s v="Online"/>
    <x v="1"/>
    <s v="기능"/>
    <x v="5"/>
    <s v="권유진"/>
    <x v="2"/>
    <x v="5"/>
    <d v="2025-12-22T15:47:41"/>
    <d v="2026-01-22T13:09:26"/>
  </r>
  <r>
    <s v="UT-FPFA013S"/>
    <x v="0"/>
    <x v="2"/>
    <x v="8"/>
    <s v="DEF-03149"/>
    <s v="도착편에서 우클릭, copy 시 카피정보가 뜨지 않음_x000a_(출발편에서 copy 클릭시 카피한 정보가 뜸)"/>
    <x v="2"/>
    <s v="장경진"/>
    <s v="이인용"/>
    <s v="권유진"/>
    <s v="Online"/>
    <x v="1"/>
    <s v="데이터"/>
    <x v="5"/>
    <s v="권유진"/>
    <x v="2"/>
    <x v="5"/>
    <d v="2025-12-22T17:00:45"/>
    <d v="2025-12-26T13:58:36"/>
  </r>
  <r>
    <s v="UT-GO12511S"/>
    <x v="0"/>
    <x v="2"/>
    <x v="0"/>
    <s v="DEF-03151"/>
    <s v="기능 개선사항 : 결과 리포트에 스크롤바 표출"/>
    <x v="2"/>
    <s v="신문호"/>
    <s v="김경준"/>
    <s v="양미정"/>
    <s v="Online"/>
    <x v="0"/>
    <s v="기능"/>
    <x v="5"/>
    <s v="양미정"/>
    <x v="2"/>
    <x v="5"/>
    <d v="2025-12-23T10:21:21"/>
    <d v="2025-12-23T21:14:39"/>
  </r>
  <r>
    <s v="UT-GO51234R"/>
    <x v="0"/>
    <x v="2"/>
    <x v="0"/>
    <s v="DEF-03152"/>
    <s v="순위 오름차순 정렬 필요"/>
    <x v="2"/>
    <s v="신문호"/>
    <s v="김경준"/>
    <s v="양미정"/>
    <s v="Online"/>
    <x v="1"/>
    <s v="기능"/>
    <x v="5"/>
    <s v="양미정"/>
    <x v="2"/>
    <x v="5"/>
    <d v="2025-12-23T10:24:30"/>
    <d v="2025-12-24T14:50:07"/>
  </r>
  <r>
    <s v="UT-GO51234R"/>
    <x v="0"/>
    <x v="2"/>
    <x v="0"/>
    <s v="DEF-03153"/>
    <s v="월 데이터 소수점 한자리 표기 필요"/>
    <x v="2"/>
    <s v="신문호"/>
    <s v="김경준"/>
    <s v="양미정"/>
    <s v="Online"/>
    <x v="1"/>
    <s v="기능"/>
    <x v="5"/>
    <s v="양미정"/>
    <x v="2"/>
    <x v="5"/>
    <d v="2025-12-23T10:25:39"/>
    <d v="2025-12-24T14:41:48"/>
  </r>
  <r>
    <s v="UT-GO51236R"/>
    <x v="0"/>
    <x v="2"/>
    <x v="0"/>
    <s v="DEF-03154"/>
    <s v="월별 데이터 소수점 표기 및 합산 데이터 불일치"/>
    <x v="2"/>
    <s v="신문호"/>
    <s v="김경준"/>
    <s v="양미정"/>
    <s v="Online"/>
    <x v="1"/>
    <s v="기능"/>
    <x v="5"/>
    <s v="양미정"/>
    <x v="0"/>
    <x v="5"/>
    <d v="2025-12-23T10:27:35"/>
    <d v="2025-12-24T16:23:35"/>
  </r>
  <r>
    <s v="UT-GO51235R"/>
    <x v="0"/>
    <x v="2"/>
    <x v="0"/>
    <s v="DEF-03155"/>
    <s v="정시율, 비율, 준수율 리포트 모두 소수점 미표출 및  TOBT 미입력편 데이터 불일치"/>
    <x v="2"/>
    <s v="신문호"/>
    <s v="김경준"/>
    <s v="양미정"/>
    <s v="Online"/>
    <x v="1"/>
    <s v="기능"/>
    <x v="5"/>
    <s v="양미정"/>
    <x v="0"/>
    <x v="5"/>
    <d v="2025-12-23T10:29:58"/>
    <d v="2026-02-13T09:51:06"/>
  </r>
  <r>
    <s v="UT-MESAC011S"/>
    <x v="0"/>
    <x v="2"/>
    <x v="15"/>
    <s v="DEF-03159"/>
    <s v="DEPARTURE, ARRIVAL 탭 별 도움말 추가 (대수 산정 기준 등)"/>
    <x v="2"/>
    <s v="임지훈"/>
    <s v="이수빈"/>
    <s v="최기현"/>
    <s v="Online"/>
    <x v="0"/>
    <s v="기능"/>
    <x v="5"/>
    <s v="최기현"/>
    <x v="2"/>
    <x v="5"/>
    <d v="2025-12-23T10:40:48"/>
    <d v="2025-12-31T14:14:27"/>
  </r>
  <r>
    <s v="UT-MESAC031S"/>
    <x v="0"/>
    <x v="2"/>
    <x v="15"/>
    <s v="DEF-03160"/>
    <s v="제빙 작업 단계별 모든 색상에 대한 범례 추가"/>
    <x v="2"/>
    <s v="임지훈"/>
    <s v="이수빈"/>
    <s v="최기현"/>
    <s v="Online"/>
    <x v="0"/>
    <s v="UI"/>
    <x v="5"/>
    <s v="최기현"/>
    <x v="2"/>
    <x v="5"/>
    <d v="2025-12-23T10:41:34"/>
    <d v="2026-01-07T15:28:47"/>
  </r>
  <r>
    <s v="UT-MESAC031S"/>
    <x v="0"/>
    <x v="2"/>
    <x v="15"/>
    <s v="DEF-03161"/>
    <s v="제방빙 단계별 색상 추가"/>
    <x v="2"/>
    <s v="임지훈"/>
    <s v="이수빈"/>
    <s v="최기현"/>
    <s v="Online"/>
    <x v="0"/>
    <s v="UI"/>
    <x v="5"/>
    <s v="최기현"/>
    <x v="2"/>
    <x v="5"/>
    <d v="2025-12-23T10:41:52"/>
    <d v="2025-12-31T14:13:03"/>
  </r>
  <r>
    <s v="UT-MESAC031S"/>
    <x v="0"/>
    <x v="2"/>
    <x v="15"/>
    <s v="DEF-03162"/>
    <s v="제방빙 단계 발령 시작/종료 시 앱알림 추가"/>
    <x v="2"/>
    <s v="임지훈"/>
    <s v="이수빈"/>
    <s v="최기현"/>
    <s v="Online"/>
    <x v="0"/>
    <s v="기능"/>
    <x v="5"/>
    <s v="최기현"/>
    <x v="0"/>
    <x v="5"/>
    <d v="2025-12-23T10:42:17"/>
    <d v="2026-01-08T14:00:27"/>
  </r>
  <r>
    <s v="UT-GO12507R"/>
    <x v="0"/>
    <x v="2"/>
    <x v="0"/>
    <s v="DEF-03163"/>
    <s v="표출되는 운항 편수가 안맞음"/>
    <x v="2"/>
    <s v="신문호"/>
    <s v="김경준"/>
    <s v="양미정"/>
    <s v="Report"/>
    <x v="1"/>
    <s v="기능"/>
    <x v="5"/>
    <s v="양미정"/>
    <x v="0"/>
    <x v="5"/>
    <d v="2025-12-23T10:42:50"/>
    <d v="2025-12-29T12:58:28"/>
  </r>
  <r>
    <s v="UT-GO12703R"/>
    <x v="0"/>
    <x v="2"/>
    <x v="0"/>
    <s v="DEF-03167"/>
    <s v="데이터 표출 안맞음"/>
    <x v="2"/>
    <s v="신문호"/>
    <s v="김경준"/>
    <s v="양미정"/>
    <s v="Report"/>
    <x v="1"/>
    <s v="기능"/>
    <x v="5"/>
    <s v="양미정"/>
    <x v="0"/>
    <x v="5"/>
    <d v="2025-12-23T10:49:32"/>
    <d v="2025-12-29T14:53:23"/>
  </r>
  <r>
    <s v="UT-GO12705R"/>
    <x v="0"/>
    <x v="2"/>
    <x v="0"/>
    <s v="DEF-03168"/>
    <s v="표출되는  결과는 같으나,(운항편 같음) 순서가 다르게 표출"/>
    <x v="2"/>
    <s v="신문호"/>
    <s v="김경준"/>
    <s v="양미정"/>
    <s v="Report"/>
    <x v="1"/>
    <s v="기능"/>
    <x v="5"/>
    <s v="양미정"/>
    <x v="2"/>
    <x v="5"/>
    <d v="2025-12-23T10:51:32"/>
    <d v="2025-12-23T21:02:53"/>
  </r>
  <r>
    <s v="UT-GO12706R"/>
    <x v="0"/>
    <x v="2"/>
    <x v="0"/>
    <s v="DEF-03169"/>
    <s v="시간대별 이착륙현황에서 발령상황(시간)을 반영필요_x000a_EX. 저시정 발령이 00시~09시면, 시간대별 이착륙현황에서 00시부터 09시까지영향편 표출 필요_x000a__x000a_및 ATFM 제한사항 미표출"/>
    <x v="2"/>
    <s v="신문호"/>
    <s v="김경준"/>
    <s v="양미정"/>
    <s v="Report"/>
    <x v="1"/>
    <s v="기능"/>
    <x v="5"/>
    <s v="양미정"/>
    <x v="0"/>
    <x v="5"/>
    <d v="2025-12-23T10:55:09"/>
    <d v="2025-12-30T13:54:31"/>
  </r>
  <r>
    <s v="UT-GO12702R"/>
    <x v="0"/>
    <x v="2"/>
    <x v="0"/>
    <s v="DEF-03170"/>
    <s v="소계, 총계 미표출 "/>
    <x v="2"/>
    <s v="신문호"/>
    <s v="김경준"/>
    <s v="양미정"/>
    <s v="Report"/>
    <x v="1"/>
    <s v="기능"/>
    <x v="5"/>
    <s v="양미정"/>
    <x v="2"/>
    <x v="5"/>
    <d v="2025-12-23T10:57:22"/>
    <d v="2025-12-29T19:43:00"/>
  </r>
  <r>
    <s v="UT-PM20142M"/>
    <x v="0"/>
    <x v="2"/>
    <x v="3"/>
    <s v="DEF-03179"/>
    <s v="t2 출국 t1과 패턴 동일하게_x000a_현재 0h - 1h 미표출"/>
    <x v="2"/>
    <s v="염희석"/>
    <s v="신문호"/>
    <s v="이유림"/>
    <s v="Online"/>
    <x v="0"/>
    <s v="데이터"/>
    <x v="5"/>
    <s v="이유림"/>
    <x v="2"/>
    <x v="5"/>
    <d v="2025-12-23T14:20:45"/>
    <d v="2026-01-08T08:28:52"/>
  </r>
  <r>
    <s v="UT-PM20143M"/>
    <x v="0"/>
    <x v="2"/>
    <x v="3"/>
    <s v="DEF-03180"/>
    <s v="[DEF-03179] t2 출국 t1과 패턴 동일하게 현재 0h - 1h 미표출"/>
    <x v="2"/>
    <s v="염희석"/>
    <s v="pmtbd1"/>
    <s v="이유림"/>
    <s v="Online"/>
    <x v="0"/>
    <s v="기능"/>
    <x v="5"/>
    <s v="이유림"/>
    <x v="2"/>
    <x v="5"/>
    <d v="2025-12-23T14:21:36"/>
    <d v="2026-01-08T08:29:20"/>
  </r>
  <r>
    <s v="UT-WESCM007S"/>
    <x v="1"/>
    <x v="2"/>
    <x v="13"/>
    <s v="DEF-04244"/>
    <s v="진행상황 팝업 오류발생"/>
    <x v="2"/>
    <s v="임지훈"/>
    <s v="김용진"/>
    <s v="김도연"/>
    <s v="Online"/>
    <x v="1"/>
    <s v="기능"/>
    <x v="5"/>
    <s v="김도연"/>
    <x v="0"/>
    <x v="5"/>
    <d v="2026-03-04T13:47:01"/>
    <d v="2026-03-13T18:21:13"/>
  </r>
  <r>
    <s v="UT-WESCM012S"/>
    <x v="1"/>
    <x v="2"/>
    <x v="13"/>
    <s v="DEF-04245"/>
    <s v="진행상황 팝업 오류발생"/>
    <x v="2"/>
    <s v="임지훈"/>
    <s v="김용진"/>
    <s v="김도연"/>
    <s v="Online"/>
    <x v="1"/>
    <s v="기능"/>
    <x v="5"/>
    <s v="김도연"/>
    <x v="0"/>
    <x v="5"/>
    <d v="2026-03-04T13:47:30"/>
    <d v="2026-03-13T18:21:50"/>
  </r>
  <r>
    <s v="UT-WESCM007S"/>
    <x v="1"/>
    <x v="2"/>
    <x v="13"/>
    <s v="DEF-04246"/>
    <s v="변경이력 검색 시 한글 도 입력 되도록 개선"/>
    <x v="2"/>
    <s v="임지훈"/>
    <s v="김용진"/>
    <s v="김도연"/>
    <s v="Online"/>
    <x v="0"/>
    <s v="프로세스"/>
    <x v="5"/>
    <s v="김도연"/>
    <x v="0"/>
    <x v="5"/>
    <d v="2026-03-04T13:50:42"/>
    <d v="2026-03-13T18:19:59"/>
  </r>
  <r>
    <s v="UT-FPFA065S"/>
    <x v="1"/>
    <x v="2"/>
    <x v="8"/>
    <s v="DEF-04247"/>
    <s v="outbound 검색기능 확인필요"/>
    <x v="2"/>
    <s v="장경진"/>
    <s v="현영광"/>
    <s v="권유진"/>
    <s v="Online"/>
    <x v="1"/>
    <s v="기능"/>
    <x v="5"/>
    <s v="권유진"/>
    <x v="2"/>
    <x v="5"/>
    <d v="2026-03-04T14:15:40"/>
    <d v="2026-03-06T17:57:17"/>
  </r>
  <r>
    <s v="UT-FPFA065S"/>
    <x v="1"/>
    <x v="2"/>
    <x v="8"/>
    <s v="DEF-04248"/>
    <s v="airline에 전체 항공사 필터 가능하게 변경 요청"/>
    <x v="2"/>
    <s v="장경진"/>
    <s v="현영광"/>
    <s v="권유진"/>
    <s v="Online"/>
    <x v="0"/>
    <s v="기능"/>
    <x v="5"/>
    <s v="권유진"/>
    <x v="2"/>
    <x v="5"/>
    <d v="2026-03-04T14:16:06"/>
    <d v="2026-03-06T17:59:09"/>
  </r>
  <r>
    <s v="UT-FPFA066S"/>
    <x v="1"/>
    <x v="2"/>
    <x v="8"/>
    <s v="DEF-04249"/>
    <s v="연결 변경시 airlines에 해당항공사 선택하고  save 누르라고 안내 팝업 필요"/>
    <x v="2"/>
    <s v="장경진"/>
    <s v="현영광"/>
    <s v="권유진"/>
    <s v="Online"/>
    <x v="0"/>
    <s v="기능"/>
    <x v="5"/>
    <s v="권유진"/>
    <x v="2"/>
    <x v="5"/>
    <d v="2026-03-04T14:26:54"/>
    <d v="2026-03-06T17:57:47"/>
  </r>
  <r>
    <s v="UT-CM20034S"/>
    <x v="1"/>
    <x v="2"/>
    <x v="2"/>
    <s v="DEF-04251"/>
    <s v="Search 메뉴 및 우측 하단 아래 이력정보 메뉴의 Search에서도 한글 입력 가능하도록 조건 풀어주세요"/>
    <x v="2"/>
    <s v="이지연"/>
    <s v="김은정"/>
    <s v="김도연"/>
    <s v="Online"/>
    <x v="0"/>
    <s v="기능"/>
    <x v="5"/>
    <s v="김도연"/>
    <x v="2"/>
    <x v="5"/>
    <d v="2026-03-04T15:01:02"/>
    <d v="2026-03-09T17:11:38"/>
  </r>
  <r>
    <s v="UT-FPFA201S"/>
    <x v="1"/>
    <x v="2"/>
    <x v="8"/>
    <s v="DEF-04252"/>
    <s v="터미널 필터에 탑승동(CA)  추가"/>
    <x v="2"/>
    <s v="장경진"/>
    <s v="현영광"/>
    <s v="권유진"/>
    <s v="Online"/>
    <x v="0"/>
    <s v="기능"/>
    <x v="5"/>
    <s v="권유진"/>
    <x v="2"/>
    <x v="5"/>
    <d v="2026-03-04T15:01:58"/>
    <d v="2026-03-10T16:57:29"/>
  </r>
  <r>
    <s v="UT-CM20034S"/>
    <x v="1"/>
    <x v="2"/>
    <x v="2"/>
    <s v="DEF-04253"/>
    <s v="Search 버튼에서 항공편명, 출도착지 검색 되도록 개선요청"/>
    <x v="2"/>
    <s v="이지연"/>
    <s v="김은정"/>
    <s v="김도연"/>
    <s v="Online"/>
    <x v="0"/>
    <s v="기능"/>
    <x v="5"/>
    <s v="김도연"/>
    <x v="2"/>
    <x v="5"/>
    <d v="2026-03-04T15:03:57"/>
    <d v="2026-03-18T12:15:15"/>
  </r>
  <r>
    <s v="UT-CM10003S"/>
    <x v="3"/>
    <x v="2"/>
    <x v="2"/>
    <s v="DEF-04256"/>
    <s v="alert명 변경/삭제 시 영향도 검토 요청"/>
    <x v="2"/>
    <s v="이지연"/>
    <s v="김은정"/>
    <s v="김도연"/>
    <s v="Online"/>
    <x v="0"/>
    <s v="데이터"/>
    <x v="5"/>
    <s v="김도연"/>
    <x v="2"/>
    <x v="5"/>
    <d v="2026-03-04T15:38:35"/>
    <d v="2026-03-19T13:06:03"/>
  </r>
  <r>
    <s v="UT-CM10301S"/>
    <x v="1"/>
    <x v="2"/>
    <x v="2"/>
    <s v="DEF-04257"/>
    <s v="search 칸에 한글도 입력 가능하도록 풀어야 할지 검토필요- 출발편/도착편 new 한글 입력가능하도록 푼 후 결함 문제 없을경우 같이 풀어주세요."/>
    <x v="2"/>
    <s v="이지연"/>
    <s v="김단호"/>
    <s v="김도연"/>
    <s v="Online"/>
    <x v="0"/>
    <s v="기능"/>
    <x v="5"/>
    <s v="김도연"/>
    <x v="2"/>
    <x v="5"/>
    <d v="2026-03-04T15:39:57"/>
    <d v="2026-03-09T17:11:15"/>
  </r>
  <r>
    <s v="UT-CM30026S"/>
    <x v="1"/>
    <x v="2"/>
    <x v="2"/>
    <s v="DEF-04258"/>
    <s v="항공편은 D/A(출도착 구분)하여 분류, E바(출-도착 모두 한주기장 점유되는편)은 출발에 포함해서 세부 항목으로 D,E 바를 구분해서 볼 수 있게 해주세요."/>
    <x v="2"/>
    <s v="이지연"/>
    <s v="김단호"/>
    <s v="김도연"/>
    <s v="Online"/>
    <x v="0"/>
    <s v="기능"/>
    <x v="5"/>
    <s v="김도연"/>
    <x v="0"/>
    <x v="5"/>
    <d v="2026-03-04T15:53:03"/>
    <d v="2026-03-06T16:51:08"/>
  </r>
  <r>
    <s v="UT-FPMG054M"/>
    <x v="1"/>
    <x v="2"/>
    <x v="8"/>
    <s v="DEF-04259"/>
    <s v="에러메시지 내 시간 표출 "/>
    <x v="2"/>
    <s v="장경진"/>
    <s v="현영광"/>
    <s v="권유진"/>
    <s v="Online"/>
    <x v="0"/>
    <s v="기능"/>
    <x v="5"/>
    <s v="권유진"/>
    <x v="2"/>
    <x v="5"/>
    <d v="2026-03-04T15:59:02"/>
    <d v="2026-03-06T18:04:42"/>
  </r>
  <r>
    <s v="UT-FPFA185S"/>
    <x v="1"/>
    <x v="2"/>
    <x v="8"/>
    <s v="DEF-04260"/>
    <s v="타항공사 간 연결되지 않도록 REJECT 처리"/>
    <x v="2"/>
    <s v="장경진"/>
    <s v="현영광"/>
    <s v="권유진"/>
    <s v="Online"/>
    <x v="0"/>
    <s v="기능"/>
    <x v="5"/>
    <s v="권유진"/>
    <x v="2"/>
    <x v="5"/>
    <d v="2026-03-04T16:17:14"/>
    <d v="2026-03-04T17:07:47"/>
  </r>
  <r>
    <s v="UT-AC01016S"/>
    <x v="1"/>
    <x v="2"/>
    <x v="9"/>
    <s v="DEF-04262"/>
    <s v="AIRLINE HANDLER SERVICE 마우스 클릭 없이 키보드 이동만으로 우측 영역에 조업사 정보 조회되도록 개선"/>
    <x v="2"/>
    <s v="조수일"/>
    <s v="구혜지"/>
    <s v="최기현"/>
    <s v="Online"/>
    <x v="0"/>
    <s v="UI"/>
    <x v="5"/>
    <s v="최기현"/>
    <x v="2"/>
    <x v="5"/>
    <d v="2026-03-05T09:44:44"/>
    <d v="2026-03-18T19:05:27"/>
  </r>
  <r>
    <s v="UT-AC04005S"/>
    <x v="0"/>
    <x v="2"/>
    <x v="9"/>
    <s v="DEF-04264"/>
    <s v="발생일자 수정가능하도록 개선"/>
    <x v="2"/>
    <s v="조수일"/>
    <s v="안소정"/>
    <s v="최기현"/>
    <s v="Online"/>
    <x v="0"/>
    <s v="기능"/>
    <x v="5"/>
    <s v="최기현"/>
    <x v="2"/>
    <x v="5"/>
    <d v="2026-03-05T10:15:08"/>
    <d v="2026-03-25T17:30:48"/>
  </r>
  <r>
    <s v="UT-AC06003S"/>
    <x v="1"/>
    <x v="2"/>
    <x v="9"/>
    <s v="DEF-04266"/>
    <s v="발령X-&gt;저시정 2단계 바로 발령 / 준비-&gt;저시정 2단계 바로 발령 후, 종료를 위해 2단계 종료 -&gt; 1단계 종료 순으로 가는 케이스에 통계 집계 방법 검토"/>
    <x v="2"/>
    <s v="조수일"/>
    <s v="구혜지"/>
    <s v="최기현"/>
    <s v="Online"/>
    <x v="0"/>
    <s v="기타"/>
    <x v="5"/>
    <s v="최기현"/>
    <x v="2"/>
    <x v="5"/>
    <d v="2026-03-05T13:41:47"/>
    <d v="2026-03-25T19:40:45"/>
  </r>
  <r>
    <s v="UT-AC06003S"/>
    <x v="1"/>
    <x v="2"/>
    <x v="9"/>
    <s v="DEF-04268"/>
    <s v="1단계 팝업에서 시간 변경 시 변경성공/실패 팝업 없음"/>
    <x v="2"/>
    <s v="조수일"/>
    <s v="구혜지"/>
    <s v="최기현"/>
    <s v="Online"/>
    <x v="1"/>
    <s v="기능"/>
    <x v="5"/>
    <s v="최기현"/>
    <x v="2"/>
    <x v="5"/>
    <d v="2026-03-05T14:16:44"/>
    <d v="2026-03-25T19:13:50"/>
  </r>
  <r>
    <s v="UT-AC06003S"/>
    <x v="1"/>
    <x v="2"/>
    <x v="9"/>
    <s v="DEF-04270"/>
    <s v="BGN 필드가 00시00분으로 자동으로 입력되는 케이스가 있는데, 어떤 경우인지 확인 필요"/>
    <x v="2"/>
    <s v="조수일"/>
    <s v="구혜지"/>
    <s v="최기현"/>
    <s v="Online"/>
    <x v="1"/>
    <s v="기능"/>
    <x v="5"/>
    <s v="최기현"/>
    <x v="0"/>
    <x v="5"/>
    <d v="2026-03-05T14:17:36"/>
    <d v="2026-03-25T19:42:25"/>
  </r>
  <r>
    <s v="UT-RCCR006M"/>
    <x v="0"/>
    <x v="2"/>
    <x v="12"/>
    <s v="DEF-03273"/>
    <s v="숫자 입력 후 엔터만 쳐도 반영되도록 (지금은  APPLY를 눌러야만 반영됨)"/>
    <x v="2"/>
    <s v="이미라"/>
    <s v="이미라"/>
    <s v="권유진"/>
    <s v="Online"/>
    <x v="0"/>
    <s v="기능"/>
    <x v="5"/>
    <s v="권유진"/>
    <x v="2"/>
    <x v="5"/>
    <d v="2025-12-30T17:28:20"/>
    <d v="2026-01-15T17:48:53"/>
  </r>
  <r>
    <s v="UT-RCCR007M"/>
    <x v="0"/>
    <x v="2"/>
    <x v="12"/>
    <s v="DEF-03274"/>
    <s v="입력 후 엔터만 쳐도 반영되도록 (현재는 입력 후 APPLY 클릭해야 반영됨)"/>
    <x v="2"/>
    <s v="이미라"/>
    <s v="이미라"/>
    <s v="권유진"/>
    <s v="Online"/>
    <x v="0"/>
    <s v="기능"/>
    <x v="5"/>
    <s v="권유진"/>
    <x v="2"/>
    <x v="5"/>
    <d v="2025-12-30T17:30:38"/>
    <d v="2026-01-20T10:06:55"/>
  </r>
  <r>
    <s v="UT-RCCR007M"/>
    <x v="0"/>
    <x v="2"/>
    <x v="12"/>
    <s v="DEF-03275"/>
    <s v="DATE에서 일자만 수정 불가(31일에서 1만 수정하려고 할 때 자릿수 처리가 제대로 안되면서 시간이 같이 삭제됨)"/>
    <x v="2"/>
    <s v="이미라"/>
    <s v="이미라"/>
    <s v="권유진"/>
    <s v="Online"/>
    <x v="0"/>
    <s v="기능"/>
    <x v="5"/>
    <s v="권유진"/>
    <x v="2"/>
    <x v="5"/>
    <d v="2025-12-30T17:33:27"/>
    <d v="2026-02-03T08:57:41"/>
  </r>
  <r>
    <s v="UT-AS77102S"/>
    <x v="1"/>
    <x v="3"/>
    <x v="1"/>
    <s v="DEF-04038"/>
    <s v="태그 입력방법 안내필요 "/>
    <x v="3"/>
    <s v="장은성"/>
    <s v="김경준"/>
    <s v="홍석일"/>
    <s v="Online"/>
    <x v="0"/>
    <s v="기능"/>
    <x v="5"/>
    <s v="홍석일"/>
    <x v="2"/>
    <x v="5"/>
    <d v="2026-02-11T15:07:30"/>
    <d v="2026-02-12T19:08:12"/>
  </r>
  <r>
    <s v="UT-CARF032S(A)"/>
    <x v="1"/>
    <x v="3"/>
    <x v="7"/>
    <s v="DEF-04181"/>
    <s v="[DEF-04033] 썸네일 등록 시 업로드 후 저장까지 해야 저장되는 거로 변경 (as-is) 업로드만 하면 저장됨_x000a_외 [DEF-04024] "/>
    <x v="3"/>
    <s v="박영수"/>
    <s v="최민지"/>
    <s v="장수정"/>
    <s v="Online"/>
    <x v="0"/>
    <s v="기타"/>
    <x v="5"/>
    <s v="장수정"/>
    <x v="2"/>
    <x v="5"/>
    <d v="2026-02-20T09:01:55"/>
    <d v="2026-02-24T09:35:02"/>
  </r>
  <r>
    <s v="UT-CM40001S"/>
    <x v="1"/>
    <x v="3"/>
    <x v="2"/>
    <s v="DEF-04184"/>
    <s v="저시정 등 사용자가 입력할 수 있는 칸에 대해 가능한 입력 길이 이상으로 넘어갈 경우 어느 필드에 입력가능한 길이를 넘어가서 입력이 안된다는 내용의 알림을 줄 수 있을까요?_x000a_(시스템 담당자 문의 없이 사용자가 스스로 문제를 해결하도록 하기 위함)"/>
    <x v="3"/>
    <s v="이지연"/>
    <s v="김단호"/>
    <s v="장세민"/>
    <s v="Online"/>
    <x v="0"/>
    <s v="기능"/>
    <x v="5"/>
    <s v="장세민"/>
    <x v="2"/>
    <x v="5"/>
    <d v="2026-02-20T16:47:17"/>
    <d v="2026-02-27T16:28:42"/>
  </r>
  <r>
    <s v="UT-CM40001S"/>
    <x v="1"/>
    <x v="3"/>
    <x v="2"/>
    <s v="DEF-04185"/>
    <s v="하단 PRINT 버튼 클릭시 어느 날짜를 보고있건 전일자 프린트 창 띄우도록 되어있어서 해당 기능 추후 현업 테스트 시 재확인 필요_x000a_- 결함구분 개선/변경으로 변경부탁드립니다."/>
    <x v="3"/>
    <s v="이지연"/>
    <s v="김단호"/>
    <s v="장세민"/>
    <s v="Online"/>
    <x v="0"/>
    <s v="기능"/>
    <x v="5"/>
    <s v="장세민"/>
    <x v="0"/>
    <x v="5"/>
    <d v="2026-02-20T16:52:37"/>
    <d v="2026-02-23T10:40:36"/>
  </r>
  <r>
    <s v="UT-CM40001S"/>
    <x v="1"/>
    <x v="3"/>
    <x v="2"/>
    <s v="DEF-04186"/>
    <s v="지난일정 생성 버튼이 활성화되지 않음"/>
    <x v="3"/>
    <s v="이지연"/>
    <s v="김단호"/>
    <s v="장세민"/>
    <s v="Online"/>
    <x v="1"/>
    <s v="기능"/>
    <x v="0"/>
    <s v="장세민"/>
    <x v="0"/>
    <x v="5"/>
    <d v="2026-02-20T16:59:13"/>
    <d v="2026-02-23T17:06:26"/>
  </r>
  <r>
    <s v="UT-CM40001S"/>
    <x v="1"/>
    <x v="3"/>
    <x v="2"/>
    <s v="DEF-04187"/>
    <s v="비슷한 칸이 두개라서 현업 테스트 때 정리해야할 것 같습니다."/>
    <x v="3"/>
    <s v="이지연"/>
    <s v="김단호"/>
    <s v="장세민"/>
    <s v="Online"/>
    <x v="0"/>
    <s v="기능"/>
    <x v="5"/>
    <s v="장세민"/>
    <x v="2"/>
    <x v="5"/>
    <d v="2026-02-20T17:12:56"/>
    <d v="2026-03-20T15:48:10"/>
  </r>
  <r>
    <s v="UT-CM20023S"/>
    <x v="1"/>
    <x v="3"/>
    <x v="2"/>
    <s v="DEF-04188"/>
    <s v="감리테스트 전 단위테스트 결과서 현행화 부탁드립니다."/>
    <x v="3"/>
    <s v="이지연"/>
    <s v="김은정"/>
    <s v="장세민"/>
    <s v="Online"/>
    <x v="0"/>
    <s v="문서화"/>
    <x v="5"/>
    <s v="장세민"/>
    <x v="0"/>
    <x v="5"/>
    <d v="2026-02-20T17:20:36"/>
    <d v="2026-02-24T17:43:53"/>
  </r>
  <r>
    <s v="UT-FPFA004R"/>
    <x v="1"/>
    <x v="3"/>
    <x v="8"/>
    <s v="DEF-04189"/>
    <s v="지연 기준시간을 15분 초과로 변경 및 입력폼 우측에 '초과' 단어 추가 요청_x000a_ - FP 지연 판정 기본값이 16분 이상(15:59 초과)으로, 지연기준시간 입력시 초과를 기준으로 수정 요청드립니다._x000a_ - 00 분 / 00 분 초과로 가장 우측에 '초과' 추가 요청드립니다._x000a_"/>
    <x v="3"/>
    <s v="장경진"/>
    <s v="현영광"/>
    <s v="송희영"/>
    <s v="Online"/>
    <x v="0"/>
    <s v="UI"/>
    <x v="5"/>
    <s v="송희영"/>
    <x v="2"/>
    <x v="5"/>
    <d v="2026-02-20T17:23:03"/>
    <d v="2026-02-23T18:40:30"/>
  </r>
  <r>
    <s v="UT-CM90001B"/>
    <x v="1"/>
    <x v="3"/>
    <x v="2"/>
    <s v="DEF-04190"/>
    <s v="배치는 3자 테스트 없는지 확인부탁드립니다."/>
    <x v="3"/>
    <s v="이지연"/>
    <s v="김단호"/>
    <s v="장세민"/>
    <s v="Batch"/>
    <x v="0"/>
    <s v="기타"/>
    <x v="5"/>
    <s v="장세민"/>
    <x v="0"/>
    <x v="5"/>
    <d v="2026-02-20T17:46:40"/>
    <d v="2026-02-23T11:10:14"/>
  </r>
  <r>
    <s v="UT-CM90006B"/>
    <x v="1"/>
    <x v="3"/>
    <x v="2"/>
    <s v="DEF-04191"/>
    <s v="배치는 3자 테스트 없는지 확인부탁드립니다."/>
    <x v="3"/>
    <s v="이지연"/>
    <s v="김단호"/>
    <s v="장세민"/>
    <s v="Batch"/>
    <x v="2"/>
    <s v="기타"/>
    <x v="5"/>
    <s v="장세민"/>
    <x v="0"/>
    <x v="5"/>
    <d v="2026-02-20T17:47:02"/>
    <d v="2026-02-23T11:09:46"/>
  </r>
  <r>
    <s v="UT-GO21301S"/>
    <x v="4"/>
    <x v="2"/>
    <x v="0"/>
    <s v="DEF-02167"/>
    <s v="연도별통계 탭과 동일하게 디폴트값이 없음. 현재 월이 디폴트임"/>
    <x v="2"/>
    <s v="신문호"/>
    <s v="박정구"/>
    <s v="홍석일"/>
    <s v="Online"/>
    <x v="1"/>
    <s v="기능"/>
    <x v="5"/>
    <s v="홍석일"/>
    <x v="2"/>
    <x v="5"/>
    <d v="2025-09-29T14:21:40"/>
    <d v="2025-10-14T10:08:48"/>
  </r>
  <r>
    <s v="UT-GO21301S"/>
    <x v="4"/>
    <x v="2"/>
    <x v="0"/>
    <s v="DEF-02168"/>
    <s v="기존 시스템은 이벤트가 저시정, 황사, 풍수해. 제설이 라디오 버튼으로 있음"/>
    <x v="2"/>
    <s v="신문호"/>
    <s v="박정구"/>
    <s v="홍석일"/>
    <s v="Online"/>
    <x v="1"/>
    <s v="기능"/>
    <x v="5"/>
    <s v="홍석일"/>
    <x v="0"/>
    <x v="5"/>
    <d v="2025-09-29T14:22:49"/>
    <d v="2025-10-14T10:11:27"/>
  </r>
  <r>
    <s v="UT-GO21312S"/>
    <x v="4"/>
    <x v="2"/>
    <x v="0"/>
    <s v="DEF-02170"/>
    <s v="연도별 통계 탭과 동이한 이슈임. 조회기간 디폴트값, 이벤트 기능 누락, "/>
    <x v="2"/>
    <s v="신문호"/>
    <s v="박정구"/>
    <s v="홍석일"/>
    <s v="Online"/>
    <x v="1"/>
    <s v="기능"/>
    <x v="5"/>
    <s v="홍석일"/>
    <x v="0"/>
    <x v="5"/>
    <d v="2025-09-29T14:23:54"/>
    <d v="2025-10-17T19:26:00"/>
  </r>
  <r>
    <s v="UT-GO21313S"/>
    <x v="4"/>
    <x v="2"/>
    <x v="0"/>
    <s v="DEF-02171"/>
    <s v="연도별 통계 탭과 동이한 이슈임. 조회기간 디폴트값, 이벤트 기능 누락,"/>
    <x v="2"/>
    <s v="신문호"/>
    <s v="박정구"/>
    <s v="홍석일"/>
    <s v="Online"/>
    <x v="1"/>
    <s v="기능"/>
    <x v="5"/>
    <s v="홍석일"/>
    <x v="0"/>
    <x v="5"/>
    <d v="2025-09-29T14:26:55"/>
    <d v="2025-10-17T19:26:40"/>
  </r>
  <r>
    <s v="UT-GO21302S"/>
    <x v="4"/>
    <x v="2"/>
    <x v="0"/>
    <s v="DEF-02172"/>
    <s v="화면이 안나옴"/>
    <x v="2"/>
    <s v="신문호"/>
    <s v="박정구"/>
    <s v="홍석일"/>
    <s v="Online"/>
    <x v="1"/>
    <s v="기능"/>
    <x v="5"/>
    <s v="홍석일"/>
    <x v="1"/>
    <x v="5"/>
    <d v="2025-09-29T14:29:06"/>
    <d v="2025-10-17T20:33:15"/>
  </r>
  <r>
    <s v="UT-AC01021S"/>
    <x v="4"/>
    <x v="2"/>
    <x v="9"/>
    <s v="DEF-02184"/>
    <s v="FLT, REG, POSITION, CONTROLLER, 리턴주기장 등 관제화면에서는 브라우저 기입력 값 저장기능 비활성화 필요"/>
    <x v="2"/>
    <s v="조수일"/>
    <s v="안소정"/>
    <s v="최기현"/>
    <s v="Online"/>
    <x v="0"/>
    <s v="기능"/>
    <x v="5"/>
    <s v="최기현"/>
    <x v="2"/>
    <x v="5"/>
    <d v="2025-09-29T15:33:20"/>
    <d v="2026-03-19T10:48:00"/>
  </r>
  <r>
    <s v="UT-WESRS009S"/>
    <x v="0"/>
    <x v="3"/>
    <x v="13"/>
    <s v="DEF-03004"/>
    <s v="체크인카운터 신규 신청 시 저장되었다고 뜨나, 재검색 하면 화면에서 신청내역이 조회되지 않음_x000a_ - DB에서는 조회됨"/>
    <x v="3"/>
    <s v="임지훈"/>
    <s v="홍성민"/>
    <s v="송희영"/>
    <s v="Online"/>
    <x v="1"/>
    <s v="기능"/>
    <x v="5"/>
    <s v="송희영"/>
    <x v="2"/>
    <x v="5"/>
    <d v="2025-12-09T14:15:14"/>
    <d v="2025-12-15T19:15:39"/>
  </r>
  <r>
    <s v="UT-GO51235R"/>
    <x v="0"/>
    <x v="0"/>
    <x v="0"/>
    <s v="DEF-03799"/>
    <s v="[asis] 데이터 값 불일치"/>
    <x v="0"/>
    <s v="신문호"/>
    <s v="김경준"/>
    <s v="기인보"/>
    <s v="Online"/>
    <x v="1"/>
    <s v="데이터"/>
    <x v="5"/>
    <s v="기인보"/>
    <x v="0"/>
    <x v="5"/>
    <d v="2026-01-27T16:16:56"/>
    <d v="2026-02-03T13:47:53"/>
  </r>
  <r>
    <s v="UT-RS-SP21"/>
    <x v="0"/>
    <x v="3"/>
    <x v="5"/>
    <s v="DEF-02602"/>
    <s v="AC에서 램프리턴 취소된 운항편을_x000a_RS의 차트에서 해당 이동정보바 클릭시 오류 발생_x000a_"/>
    <x v="3"/>
    <s v="유경섭"/>
    <s v="유경섭"/>
    <s v="송희영"/>
    <s v="프로시져"/>
    <x v="1"/>
    <s v="기능"/>
    <x v="5"/>
    <s v="송희영"/>
    <x v="0"/>
    <x v="5"/>
    <d v="2025-11-28T13:37:36"/>
    <d v="2025-12-04T13:34:35"/>
  </r>
  <r>
    <s v="UT-RS-SP27"/>
    <x v="0"/>
    <x v="3"/>
    <x v="5"/>
    <s v="DEF-02605"/>
    <s v="AC에서 램프리턴 취소의 경우_x000a_RS의 이동정보의 취소처리가 정상적으로 되지 않음_x000a_차트내 바정보는 AD바이나 차트내 바는 AT만 존재하고, _x000a_주기장테이블에는 ATD로 여전히 남아있음._x000a_따라서 AC의 운항편Detil 화면내 이동정보도 ATD로 표출됨_x000a__x000a_램프리턴 관련 로직은 테스트 완료하지 못함_x000a__x000a_AC램프리턴 기능이 이번 차수에 미포함된 경우, 통합테스트시 확인가능하도록 통합테스트 시나리오에 테스트 케이스 추가 요청드립니다._x000a_ * 본 등록 내용은 통합테스트 시나리오에 케이스 추가 시점에 완료처리 요청드립니다."/>
    <x v="3"/>
    <s v="유경섭"/>
    <s v="유경섭"/>
    <s v="송희영"/>
    <s v="프로시져"/>
    <x v="1"/>
    <s v="기능"/>
    <x v="5"/>
    <s v="송희영"/>
    <x v="0"/>
    <x v="5"/>
    <d v="2025-11-28T13:54:10"/>
    <d v="2025-12-15T16:24:09"/>
  </r>
  <r>
    <s v="UT-FSEY052E"/>
    <x v="0"/>
    <x v="3"/>
    <x v="6"/>
    <s v="DEF-02609"/>
    <s v="운영과 비교시 _x000a_0.01 차이가 나는 수치가 여러곳 있음_x000a_(1월 T1 1층, T2 1층, T2 3층,  등)_x000a_현업에 확인해서 반올림,무조건올림/내림 등 기준 적용 필요"/>
    <x v="3"/>
    <s v="임소정"/>
    <s v="임소정"/>
    <s v="장수정"/>
    <s v="Online"/>
    <x v="0"/>
    <s v="데이터"/>
    <x v="5"/>
    <s v="장수정"/>
    <x v="2"/>
    <x v="5"/>
    <d v="2025-11-28T14:26:44"/>
    <d v="2025-12-23T13:24:49"/>
  </r>
  <r>
    <s v="UT-RSCI017S"/>
    <x v="0"/>
    <x v="3"/>
    <x v="5"/>
    <s v="DEF-02615"/>
    <s v="결과서와 달리 포터블카운터 조회(Portable Only) UI가 보이지 않음"/>
    <x v="3"/>
    <s v="유경섭"/>
    <s v="이수연"/>
    <s v="송희영"/>
    <s v="Online"/>
    <x v="1"/>
    <s v="UI"/>
    <x v="5"/>
    <s v="송희영"/>
    <x v="2"/>
    <x v="5"/>
    <d v="2025-11-28T14:58:17"/>
    <d v="2025-12-09T10:05:03"/>
  </r>
  <r>
    <s v="UT-WESRS009S"/>
    <x v="0"/>
    <x v="3"/>
    <x v="13"/>
    <s v="DEF-02999"/>
    <s v="입력폼에 한글, 특수문자 입력 불가능하게 변경 요청"/>
    <x v="3"/>
    <s v="임지훈"/>
    <s v="홍성민"/>
    <s v="송희영"/>
    <s v="Online"/>
    <x v="0"/>
    <s v="기능"/>
    <x v="5"/>
    <s v="송희영"/>
    <x v="2"/>
    <x v="5"/>
    <d v="2025-12-09T13:45:52"/>
    <d v="2025-12-15T17:16:21"/>
  </r>
  <r>
    <s v="UT-WESRS009S"/>
    <x v="0"/>
    <x v="3"/>
    <x v="13"/>
    <s v="DEF-03000"/>
    <s v="잘못된 날짜(3333-33-33) 입력 시도시 검색 이벤트가 먼저 처리되고, 입력폼 검증이 다음에 실행되어 개선 필요_x000a_ - 입력폼 검증 먼저 실행되도록 변경 요청"/>
    <x v="3"/>
    <s v="임지훈"/>
    <s v="홍성민"/>
    <s v="송희영"/>
    <s v="Online"/>
    <x v="0"/>
    <s v="기능"/>
    <x v="5"/>
    <s v="송희영"/>
    <x v="2"/>
    <x v="5"/>
    <d v="2025-12-09T13:47:55"/>
    <d v="2025-12-17T17:09:49"/>
  </r>
  <r>
    <s v="UT-WESRS009S"/>
    <x v="0"/>
    <x v="3"/>
    <x v="13"/>
    <s v="DEF-03001"/>
    <s v="Ter, From, To 컬럼 길이 조정 요청_x000a_ - 콤보박스 길이가 짧아서 입력중인 글자가 잘려보임"/>
    <x v="3"/>
    <s v="임지훈"/>
    <s v="홍성민"/>
    <s v="송희영"/>
    <s v="Online"/>
    <x v="0"/>
    <s v="UI"/>
    <x v="5"/>
    <s v="송희영"/>
    <x v="2"/>
    <x v="5"/>
    <d v="2025-12-09T13:50:33"/>
    <d v="2025-12-11T19:59:30"/>
  </r>
  <r>
    <s v="UT-WESRS022S"/>
    <x v="0"/>
    <x v="3"/>
    <x v="13"/>
    <s v="DEF-03006"/>
    <s v="운항편이 미배정된 게이트 대상으로도 IDD 메세지 입력 가능하게 변경 필요"/>
    <x v="3"/>
    <s v="임지훈"/>
    <s v="홍성민"/>
    <s v="송희영"/>
    <s v="Online"/>
    <x v="0"/>
    <s v="기능"/>
    <x v="5"/>
    <s v="송희영"/>
    <x v="2"/>
    <x v="5"/>
    <d v="2025-12-09T14:30:22"/>
    <d v="2025-12-19T18:40:06"/>
  </r>
  <r>
    <s v="UT-MESFP011S"/>
    <x v="0"/>
    <x v="3"/>
    <x v="15"/>
    <s v="DEF-03008"/>
    <s v="UI 명칭 변경 요청_x000a_ - (메뉴명) '현행 운항 스케쥴 조회' -&gt; '일일 운항 스케쥴 조회'_x000a_ - (라디오버튼) Arrivals / Departures 로 라디오버튼 명칭 변경 필요"/>
    <x v="3"/>
    <s v="임지훈"/>
    <s v="이수빈"/>
    <s v="송희영"/>
    <s v="Online"/>
    <x v="0"/>
    <s v="UI"/>
    <x v="5"/>
    <s v="송희영"/>
    <x v="2"/>
    <x v="5"/>
    <d v="2025-12-09T19:25:12"/>
    <d v="2025-12-11T19:38:22"/>
  </r>
  <r>
    <s v="UT-MESRS011S"/>
    <x v="0"/>
    <x v="3"/>
    <x v="15"/>
    <s v="DEF-03009"/>
    <s v="토잉(T)인 경우 FLT에 등록기호가 표시되도록 변경 요청드립니다."/>
    <x v="3"/>
    <s v="임지훈"/>
    <s v="이수빈"/>
    <s v="송희영"/>
    <s v="Online"/>
    <x v="0"/>
    <s v="기능"/>
    <x v="5"/>
    <s v="송희영"/>
    <x v="2"/>
    <x v="5"/>
    <d v="2025-12-09T19:27:59"/>
    <d v="2025-12-15T16:55:21"/>
  </r>
  <r>
    <s v="UT-CM30033S"/>
    <x v="1"/>
    <x v="3"/>
    <x v="2"/>
    <s v="DEF-04203"/>
    <s v="2025-01-01 일별 조회 되는데 왜 2025-01 월 이랑 2025년 연 조회는 아무 데이터가 안나올까요?"/>
    <x v="3"/>
    <s v="이지연"/>
    <s v="김단호"/>
    <s v="장세민"/>
    <s v="Online"/>
    <x v="1"/>
    <s v="기능"/>
    <x v="5"/>
    <s v="장세민"/>
    <x v="0"/>
    <x v="5"/>
    <d v="2026-02-20T18:19:14"/>
    <d v="2026-03-06T19:23:03"/>
  </r>
  <r>
    <s v="UT-FP-SP118"/>
    <x v="1"/>
    <x v="3"/>
    <x v="8"/>
    <s v="DEF-04204"/>
    <s v="1. CM 호출 여부 확인 필요 SP_FP_ARTS_FLTPLAN_RCV or SP_FP_ARTS_FLTPLAN_POC_RCV_x000a__x000a_2. FN_CM_GET_EXIT 함수 변경 확인 필요 (CM 해당 함수 주석에 미사용임)_x000a__x000a_3. 지금 운영중인 프로시저는 _x000a_   ARTS_COMP 적재와 CM 함수 호출 여부를_x000a_   파라미터로 관리 중임"/>
    <x v="3"/>
    <s v="장경진"/>
    <s v="이인용"/>
    <s v="송희영"/>
    <s v="프로시져"/>
    <x v="0"/>
    <s v="기능"/>
    <x v="5"/>
    <s v="송희영"/>
    <x v="2"/>
    <x v="5"/>
    <d v="2026-02-23T16:05:42"/>
    <d v="2026-03-12T16:00:04"/>
  </r>
  <r>
    <s v="UT-CM30026S"/>
    <x v="1"/>
    <x v="3"/>
    <x v="2"/>
    <s v="DEF-04205"/>
    <s v="2025-12-01 일별 조회 되는데 왜 월이랑 연 조회는 아무 데이터가 안나올까요?"/>
    <x v="3"/>
    <s v="이지연"/>
    <s v="김단호"/>
    <s v="장세민"/>
    <s v="Online"/>
    <x v="1"/>
    <s v="기능"/>
    <x v="5"/>
    <s v="장세민"/>
    <x v="0"/>
    <x v="5"/>
    <d v="2026-02-24T11:08:43"/>
    <d v="2026-02-26T11:02:39"/>
  </r>
  <r>
    <s v="UT-CM30027S"/>
    <x v="1"/>
    <x v="3"/>
    <x v="2"/>
    <s v="DEF-04206"/>
    <s v="2025-12-01 일별 조회 되는데 왜 2025-12 월 조회는 안될까요? "/>
    <x v="3"/>
    <s v="이지연"/>
    <s v="김단호"/>
    <s v="장세민"/>
    <s v="Online"/>
    <x v="1"/>
    <s v="기능"/>
    <x v="5"/>
    <s v="장세민"/>
    <x v="0"/>
    <x v="5"/>
    <d v="2026-02-24T11:11:15"/>
    <d v="2026-03-06T19:12:35"/>
  </r>
  <r>
    <s v="UT-CM30030S"/>
    <x v="1"/>
    <x v="3"/>
    <x v="2"/>
    <s v="DEF-04207"/>
    <s v="2025-12-01 일별 조회 되는데 왜 2025-12 월 조회는 안될까요? "/>
    <x v="3"/>
    <s v="이지연"/>
    <s v="김단호"/>
    <s v="장세민"/>
    <s v="Online"/>
    <x v="1"/>
    <s v="기능"/>
    <x v="5"/>
    <s v="장세민"/>
    <x v="0"/>
    <x v="5"/>
    <d v="2026-02-24T11:11:39"/>
    <d v="2026-03-06T19:10:07"/>
  </r>
  <r>
    <s v="UT-CM30031S"/>
    <x v="1"/>
    <x v="3"/>
    <x v="2"/>
    <s v="DEF-04208"/>
    <s v="2025-12-01 일별 조회 되는데 왜 2025-12 월 조회는 안될까요? "/>
    <x v="3"/>
    <s v="이지연"/>
    <s v="김단호"/>
    <s v="장세민"/>
    <s v="Online"/>
    <x v="1"/>
    <s v="기능"/>
    <x v="5"/>
    <s v="장세민"/>
    <x v="0"/>
    <x v="5"/>
    <d v="2026-02-24T11:11:48"/>
    <d v="2026-03-06T19:14:32"/>
  </r>
  <r>
    <s v="UT-CM30034S"/>
    <x v="1"/>
    <x v="3"/>
    <x v="2"/>
    <s v="DEF-04209"/>
    <s v="2025-12-01 일별 조회 되는데 왜 2025-12 월, 2025 년 조회는 안될까요? "/>
    <x v="3"/>
    <s v="이지연"/>
    <s v="김단호"/>
    <s v="장세민"/>
    <s v="Online"/>
    <x v="1"/>
    <s v="기능"/>
    <x v="5"/>
    <s v="장세민"/>
    <x v="0"/>
    <x v="5"/>
    <d v="2026-02-24T11:13:04"/>
    <d v="2026-03-06T19:02:54"/>
  </r>
  <r>
    <s v="UT-CM30032S"/>
    <x v="1"/>
    <x v="3"/>
    <x v="2"/>
    <s v="DEF-04210"/>
    <s v="2025-12-01 일별 조회 되는데 왜 2025-12 월, 2025 년 조회는 안될까요? "/>
    <x v="3"/>
    <s v="이지연"/>
    <s v="김단호"/>
    <s v="장세민"/>
    <s v="Online"/>
    <x v="1"/>
    <s v="기능"/>
    <x v="5"/>
    <s v="장세민"/>
    <x v="0"/>
    <x v="5"/>
    <d v="2026-02-24T11:13:51"/>
    <d v="2026-03-06T19:21:08"/>
  </r>
  <r>
    <s v="UT-CM30035S"/>
    <x v="1"/>
    <x v="3"/>
    <x v="2"/>
    <s v="DEF-04211"/>
    <s v="조회년월일/항공사/항공사명 처럼 셀병합 필요한 부분은 음영처리가 1줄,1줄 되는게 아니라 보기 쉽게 병합된 셀 단위로 색상을 구분해주세요."/>
    <x v="3"/>
    <s v="이지연"/>
    <s v="김단호"/>
    <s v="장세민"/>
    <s v="Online"/>
    <x v="0"/>
    <s v="UI"/>
    <x v="5"/>
    <s v="장세민"/>
    <x v="0"/>
    <x v="5"/>
    <d v="2026-02-24T11:16:07"/>
    <d v="2026-02-26T10:57:48"/>
  </r>
  <r>
    <s v="UT-CM30035S"/>
    <x v="1"/>
    <x v="3"/>
    <x v="2"/>
    <s v="DEF-04212"/>
    <s v="왜 2025-12-01 일조회는 뜨는데 월/연 조회는 안뜰까요?"/>
    <x v="3"/>
    <s v="이지연"/>
    <s v="김단호"/>
    <s v="장세민"/>
    <s v="Online"/>
    <x v="1"/>
    <s v="기능"/>
    <x v="5"/>
    <s v="장세민"/>
    <x v="0"/>
    <x v="5"/>
    <d v="2026-02-24T11:17:05"/>
    <d v="2026-03-06T19:19:22"/>
  </r>
  <r>
    <s v="UT-FP-SP120"/>
    <x v="1"/>
    <x v="3"/>
    <x v="8"/>
    <s v="DEF-04217"/>
    <s v="해당 프로시저는 독립 프랜잭션으로 처리 하기 위한_x000a_프로시저 입니다. 기존 DB2 에서는 독립 처리를 위해_x000a_PRAGMA AUTONOMOUS_TRANSACTION 구문으로 독립 처리 하고 있었으며 현 프로시저 상에는 해당 내용이 누락(주석 처리되어있음) 되어 _x000a_오라클 환경에서 문제가 없는지 확인 부탁드립니다."/>
    <x v="3"/>
    <s v="장경진"/>
    <s v="이인용"/>
    <s v="송희영"/>
    <s v="프로시져"/>
    <x v="0"/>
    <s v="기능"/>
    <x v="5"/>
    <s v="송희영"/>
    <x v="2"/>
    <x v="5"/>
    <d v="2026-02-25T09:33:51"/>
    <d v="2026-02-25T17:56:08"/>
  </r>
  <r>
    <s v="UT-CM30029S"/>
    <x v="1"/>
    <x v="3"/>
    <x v="2"/>
    <s v="DEF-04219"/>
    <s v="하단 입력칸 저장 완료 시 저장된 정보 리스트에 바로 보이게 해주세요. 현재 저장 완료 시 아래 캡처이미지로 표출, 다른 항목 선택 후 다시 돌아오면 저장항목 표출됩니다. "/>
    <x v="3"/>
    <s v="이지연"/>
    <s v="김단호"/>
    <s v="장세민"/>
    <s v="Online"/>
    <x v="0"/>
    <s v="기능"/>
    <x v="5"/>
    <s v="장세민"/>
    <x v="2"/>
    <x v="5"/>
    <d v="2026-02-26T09:53:47"/>
    <d v="2026-02-27T16:32:28"/>
  </r>
  <r>
    <s v="UT-CM30029M"/>
    <x v="1"/>
    <x v="3"/>
    <x v="2"/>
    <s v="DEF-04220"/>
    <s v="CodeName, Ref(EngName), Ref2(ChnName) 각각 어떻게 쓰이도록 적용되어있을까요? 이름을 적절하게 변경해야할 것 같습니다. 코드명, 설명 등.."/>
    <x v="3"/>
    <s v="이지연"/>
    <s v="김단호"/>
    <s v="장세민"/>
    <s v="Online"/>
    <x v="0"/>
    <s v="UI"/>
    <x v="5"/>
    <s v="장세민"/>
    <x v="2"/>
    <x v="5"/>
    <d v="2026-02-26T10:03:41"/>
    <d v="2026-02-27T16:41:13"/>
  </r>
  <r>
    <s v="UT-SLOTMM001S"/>
    <x v="0"/>
    <x v="3"/>
    <x v="4"/>
    <s v="DEF-03059"/>
    <s v="개선요청_x000a_- FHD해상도 기준 UI우측(-버튼쪽)이 잘려보임_x000a_"/>
    <x v="3"/>
    <s v="김형진"/>
    <s v="서창민"/>
    <s v="송희영"/>
    <s v="Online"/>
    <x v="0"/>
    <s v="UI"/>
    <x v="5"/>
    <s v="송희영"/>
    <x v="2"/>
    <x v="5"/>
    <d v="2025-12-11T08:16:01"/>
    <d v="2025-12-11T13:41:28"/>
  </r>
  <r>
    <s v="UT-SLOTSM001S"/>
    <x v="0"/>
    <x v="3"/>
    <x v="4"/>
    <s v="DEF-03063"/>
    <s v="S25시즌에서 브랜치를 여러번 변경해가며 검색버튼 누르면 서버 오류 출력됨"/>
    <x v="3"/>
    <s v="김형진"/>
    <s v="서창민"/>
    <s v="송희영"/>
    <s v="Online"/>
    <x v="1"/>
    <s v="기능"/>
    <x v="5"/>
    <s v="송희영"/>
    <x v="0"/>
    <x v="5"/>
    <d v="2025-12-11T08:43:49"/>
    <d v="2025-12-11T15:07:09"/>
  </r>
  <r>
    <s v="UT-SLOTSM002S"/>
    <x v="0"/>
    <x v="3"/>
    <x v="4"/>
    <s v="DEF-03064"/>
    <s v="우측 위아래 방향 스크롤바가 잘려보임"/>
    <x v="3"/>
    <s v="김형진"/>
    <s v="서창민"/>
    <s v="송희영"/>
    <s v="Online"/>
    <x v="0"/>
    <s v="UI"/>
    <x v="5"/>
    <s v="송희영"/>
    <x v="2"/>
    <x v="5"/>
    <d v="2025-12-11T08:48:03"/>
    <d v="2025-12-11T13:37:50"/>
  </r>
  <r>
    <s v="UT-RSPK069S"/>
    <x v="0"/>
    <x v="2"/>
    <x v="5"/>
    <s v="DEF-03248"/>
    <s v="Date 칸 연월일 입력후 enter 시 반영 안됨 (엔터해도 반영되도록 개선)"/>
    <x v="2"/>
    <s v="유경섭"/>
    <s v="장동혁"/>
    <s v="권유진"/>
    <s v="Online"/>
    <x v="0"/>
    <s v="기능"/>
    <x v="5"/>
    <s v="권유진"/>
    <x v="2"/>
    <x v="5"/>
    <d v="2025-12-30T15:50:09"/>
    <d v="2026-01-09T15:29:33"/>
  </r>
  <r>
    <s v="UT-RSPK069S"/>
    <x v="0"/>
    <x v="2"/>
    <x v="5"/>
    <s v="DEF-03250"/>
    <s v="FLT 검색칸 추가 요청 (REG 검색칸 우측에)"/>
    <x v="2"/>
    <s v="유경섭"/>
    <s v="장동혁"/>
    <s v="권유진"/>
    <s v="Online"/>
    <x v="2"/>
    <s v="기능"/>
    <x v="5"/>
    <s v="권유진"/>
    <x v="0"/>
    <x v="5"/>
    <d v="2025-12-30T15:54:45"/>
    <d v="2026-01-09T13:20:12"/>
  </r>
  <r>
    <s v="UT-RSPK090S"/>
    <x v="0"/>
    <x v="2"/>
    <x v="5"/>
    <s v="DEF-03251"/>
    <s v="RS메뉴에 안보임. 테스트 차수 확인 요청"/>
    <x v="2"/>
    <s v="유경섭"/>
    <s v="장동혁"/>
    <s v="권유진"/>
    <s v="Online"/>
    <x v="2"/>
    <s v="문서화"/>
    <x v="5"/>
    <s v="권유진"/>
    <x v="2"/>
    <x v="5"/>
    <d v="2025-12-30T15:59:29"/>
    <d v="2026-01-07T11:16:43"/>
  </r>
  <r>
    <s v="UT-RSPK081S"/>
    <x v="0"/>
    <x v="2"/>
    <x v="5"/>
    <s v="DEF-03253"/>
    <s v="날짜 검색칸 우측 옆에 0 아이콘 추가 요청(0 아이콘 클릭시 당일 날짜로 전환되도록 )"/>
    <x v="2"/>
    <s v="유경섭"/>
    <s v="장동혁"/>
    <s v="권유진"/>
    <s v="Online"/>
    <x v="2"/>
    <s v="기능"/>
    <x v="5"/>
    <s v="권유진"/>
    <x v="2"/>
    <x v="5"/>
    <d v="2025-12-30T16:04:25"/>
    <d v="2026-01-09T15:24:54"/>
  </r>
  <r>
    <s v="UT-RSPK081S"/>
    <x v="0"/>
    <x v="2"/>
    <x v="5"/>
    <s v="DEF-03254"/>
    <s v="SEARC 아이콘 아래 - 아이콘 사용 불가(삭제 필요시 -로 삭제하기 위함)"/>
    <x v="2"/>
    <s v="유경섭"/>
    <s v="장동혁"/>
    <s v="권유진"/>
    <s v="Online"/>
    <x v="0"/>
    <s v="기능"/>
    <x v="5"/>
    <s v="권유진"/>
    <x v="0"/>
    <x v="5"/>
    <d v="2025-12-30T16:08:58"/>
    <d v="2026-01-07T17:43:57"/>
  </r>
  <r>
    <s v="UT-RSPK081S"/>
    <x v="0"/>
    <x v="2"/>
    <x v="5"/>
    <s v="DEF-03255"/>
    <s v="램프버스 수동 생성 시 FLT 입력 후 엔터쳐도 조회되도록 개선 (현재는 SEARCH를 클릭해야 조회 가능)"/>
    <x v="2"/>
    <s v="유경섭"/>
    <s v="장동혁"/>
    <s v="권유진"/>
    <s v="Online"/>
    <x v="0"/>
    <s v="기능"/>
    <x v="5"/>
    <s v="권유진"/>
    <x v="2"/>
    <x v="5"/>
    <d v="2025-12-30T16:14:17"/>
    <d v="2026-01-09T13:16:30"/>
  </r>
  <r>
    <s v="UT-RSPK081S"/>
    <x v="0"/>
    <x v="2"/>
    <x v="5"/>
    <s v="DEF-03256"/>
    <s v="맨 우측 엑셀 저장 기능이 안됨"/>
    <x v="2"/>
    <s v="유경섭"/>
    <s v="장동혁"/>
    <s v="권유진"/>
    <s v="Online"/>
    <x v="1"/>
    <s v="기능"/>
    <x v="5"/>
    <s v="권유진"/>
    <x v="2"/>
    <x v="5"/>
    <d v="2025-12-30T16:16:44"/>
    <d v="2026-01-09T13:10:30"/>
  </r>
  <r>
    <s v="UT-MESCM111S"/>
    <x v="0"/>
    <x v="2"/>
    <x v="15"/>
    <s v="DEF-03259"/>
    <s v="세부 산식 현업 확인하여 회신 예정"/>
    <x v="2"/>
    <s v="임지훈"/>
    <s v="임지훈"/>
    <s v="김도연"/>
    <s v="Online"/>
    <x v="0"/>
    <s v="기능"/>
    <x v="5"/>
    <s v="김도연"/>
    <x v="0"/>
    <x v="5"/>
    <d v="2025-12-30T16:40:10"/>
    <d v="2026-01-07T15:26:20"/>
  </r>
  <r>
    <s v="UT-MESCM141S"/>
    <x v="0"/>
    <x v="2"/>
    <x v="15"/>
    <s v="DEF-03260"/>
    <s v="AS-IS 처럼 %p로 변경요청, 해당 기호 사용되는 다른메뉴도 반영부탁드립니다."/>
    <x v="2"/>
    <s v="임지훈"/>
    <s v="임지훈"/>
    <s v="김도연"/>
    <s v="Online"/>
    <x v="0"/>
    <s v="UI"/>
    <x v="5"/>
    <s v="김도연"/>
    <x v="2"/>
    <x v="5"/>
    <d v="2025-12-30T16:41:09"/>
    <d v="2026-01-07T14:12:17"/>
  </r>
  <r>
    <s v="UT-CASY011S"/>
    <x v="0"/>
    <x v="2"/>
    <x v="10"/>
    <s v="DEF-03261"/>
    <s v="신규 기능 추가 - 그룹별 발신 통계_x000a_  - 지정한 기간 기준 그룹별 발신횟수 통계_x000a_  - 그룹탭에서 보낸 발신만_x000a_  - SMS 전송현황(내용별)에서 선택된 그룹명 기준으로 통계화 _x000a__x000a_  (예)_x000a_       2025년 1월 1일 ~ 2025년 12월 30일 _x000a_        ~~~_x000a_        b01 공항내 항공기~~ : 21_x000a_        b02 공항외~~ : 3_x000a_        b03:: 공항내 항공기 지~ : 13_x000a_        ~~~_x000a_        총합계: 312_x000a__x000a_상세요구사항 현업에서 보내주기로 함"/>
    <x v="2"/>
    <s v="박영수"/>
    <s v="정연준"/>
    <s v="장수정"/>
    <s v="Online"/>
    <x v="0"/>
    <s v="기능"/>
    <x v="5"/>
    <s v="장수정"/>
    <x v="0"/>
    <x v="5"/>
    <d v="2025-12-30T16:42:36"/>
    <d v="2026-03-10T15:55:45"/>
  </r>
  <r>
    <s v="UT-CASY011S"/>
    <x v="0"/>
    <x v="3"/>
    <x v="10"/>
    <s v="DEF-03039"/>
    <s v="체크 선택해지 안됨_x000a_선택 해지 안되는 거라면 다른 체크ui로 변경 필요"/>
    <x v="3"/>
    <s v="박영수"/>
    <s v="정연준"/>
    <s v="장수정"/>
    <s v="Online"/>
    <x v="1"/>
    <s v="UI"/>
    <x v="5"/>
    <s v="장수정"/>
    <x v="2"/>
    <x v="5"/>
    <d v="2025-12-10T17:44:31"/>
    <d v="2026-02-26T17:22:25"/>
  </r>
  <r>
    <s v="UT-WESCAMN016M"/>
    <x v="0"/>
    <x v="2"/>
    <x v="13"/>
    <s v="DEF-03071"/>
    <s v="otp 입력이 초과되면 그냥 모든 팝업이 다 꺼짐.._x000a_다시 재발급 받고 인증될 수 있게 되어야 함 "/>
    <x v="2"/>
    <s v="임지훈"/>
    <s v="홍성민"/>
    <s v="장수정"/>
    <s v="Online"/>
    <x v="1"/>
    <s v="프로세스"/>
    <x v="5"/>
    <s v="장수정"/>
    <x v="2"/>
    <x v="5"/>
    <d v="2025-12-18T14:22:49"/>
    <d v="2026-01-29T08:50:24"/>
  </r>
  <r>
    <s v="UT-RSCI013S"/>
    <x v="0"/>
    <x v="2"/>
    <x v="5"/>
    <s v="DEF-03074"/>
    <s v="dedicated 편명 지정 불가"/>
    <x v="2"/>
    <s v="유경섭"/>
    <s v="이수연"/>
    <s v="유혜리"/>
    <s v="Online"/>
    <x v="1"/>
    <s v="기능"/>
    <x v="5"/>
    <s v="유혜리"/>
    <x v="1"/>
    <x v="5"/>
    <d v="2025-12-18T15:15:19"/>
    <d v="2025-12-24T15:27:55"/>
  </r>
  <r>
    <s v="UT-RSCI013S"/>
    <x v="0"/>
    <x v="2"/>
    <x v="5"/>
    <s v="DEF-03075"/>
    <s v="monthly chart 에서  add request 할 때, 시작 시분 미입력시 CID 변경 불가"/>
    <x v="2"/>
    <s v="유경섭"/>
    <s v="이수연"/>
    <s v="유혜리"/>
    <s v="Online"/>
    <x v="1"/>
    <s v="기능"/>
    <x v="5"/>
    <s v="유혜리"/>
    <x v="1"/>
    <x v="5"/>
    <d v="2025-12-18T15:17:00"/>
    <d v="2025-12-30T19:41:48"/>
  </r>
  <r>
    <s v="UT-RSCI013S"/>
    <x v="0"/>
    <x v="2"/>
    <x v="5"/>
    <s v="DEF-03078"/>
    <s v="request 시작시간, 종료시간 동일하게 설정 시 오류 메시지 표출 필요(현재는 request가 그냥 생성됨)"/>
    <x v="2"/>
    <s v="유경섭"/>
    <s v="이수연"/>
    <s v="유혜리"/>
    <s v="Online"/>
    <x v="1"/>
    <s v="기능"/>
    <x v="5"/>
    <s v="유혜리"/>
    <x v="1"/>
    <x v="5"/>
    <d v="2025-12-18T15:24:15"/>
    <d v="2025-12-30T19:42:26"/>
  </r>
  <r>
    <s v="UT-RSCI013S"/>
    <x v="0"/>
    <x v="2"/>
    <x v="5"/>
    <s v="DEF-03079"/>
    <s v="3단계는 차트에서 신청 메뉴 팝업 시 화면비율에 따라 팝업창이 안보이는 현상 발생하므로, 화면 비 상관없이 팝업 표출될 수 있도록 확인 요청"/>
    <x v="2"/>
    <s v="유경섭"/>
    <s v="이수연"/>
    <s v="유혜리"/>
    <s v="Online"/>
    <x v="0"/>
    <s v="인터페이스"/>
    <x v="5"/>
    <s v="유혜리"/>
    <x v="0"/>
    <x v="5"/>
    <d v="2025-12-18T15:27:40"/>
    <d v="2025-12-24T16:39:01"/>
  </r>
  <r>
    <s v="UT-RSCI013S"/>
    <x v="0"/>
    <x v="2"/>
    <x v="5"/>
    <s v="DEF-03080"/>
    <s v="change request 시 첫 화면에서 항공사를 클릭하면 모든 항공사 목록 표출됨(선택된 조업사에 매칭된 항공사만 표출 필요)"/>
    <x v="2"/>
    <s v="유경섭"/>
    <s v="이수연"/>
    <s v="유혜리"/>
    <s v="Online"/>
    <x v="1"/>
    <s v="기능"/>
    <x v="5"/>
    <s v="유혜리"/>
    <x v="0"/>
    <x v="5"/>
    <d v="2025-12-18T15:30:28"/>
    <d v="2025-12-30T19:42:57"/>
  </r>
  <r>
    <s v="UT-RSCI013S"/>
    <x v="0"/>
    <x v="2"/>
    <x v="5"/>
    <s v="DEF-03081"/>
    <s v="시작 CID  보다 앞에있는 카운터가 종료 CID에 표출됨"/>
    <x v="2"/>
    <s v="유경섭"/>
    <s v="이수연"/>
    <s v="유혜리"/>
    <s v="Online"/>
    <x v="1"/>
    <s v="기능"/>
    <x v="5"/>
    <s v="유혜리"/>
    <x v="0"/>
    <x v="5"/>
    <d v="2025-12-18T15:31:21"/>
    <d v="2025-12-24T16:31:45"/>
  </r>
  <r>
    <s v="UT-RSCI013S"/>
    <x v="0"/>
    <x v="2"/>
    <x v="5"/>
    <s v="DEF-03082"/>
    <s v="공사 권한 계정에서만 split 기능이 operation chart에서도 가능하도록 검토 요청(seasonal chart와 동일하게)"/>
    <x v="2"/>
    <s v="유경섭"/>
    <s v="이수연"/>
    <s v="유혜리"/>
    <s v="Online"/>
    <x v="0"/>
    <s v="기능"/>
    <x v="5"/>
    <s v="유혜리"/>
    <x v="0"/>
    <x v="5"/>
    <d v="2025-12-18T15:33:59"/>
    <d v="2026-03-11T20:45:24"/>
  </r>
  <r>
    <s v="UT-RSCI016S"/>
    <x v="0"/>
    <x v="2"/>
    <x v="5"/>
    <s v="DEF-03083"/>
    <s v="검색 가능한 필터박스로 변경 요청"/>
    <x v="2"/>
    <s v="유경섭"/>
    <s v="이수연"/>
    <s v="유혜리"/>
    <s v="Online"/>
    <x v="0"/>
    <s v="기능"/>
    <x v="5"/>
    <s v="유혜리"/>
    <x v="0"/>
    <x v="5"/>
    <d v="2025-12-18T15:36:51"/>
    <d v="2026-03-13T15:29:41"/>
  </r>
  <r>
    <s v="UT-AS72102S"/>
    <x v="1"/>
    <x v="1"/>
    <x v="1"/>
    <s v="DEF-03673"/>
    <s v="[S_03] 첨부파일 다운로드 실패"/>
    <x v="1"/>
    <s v="장은성"/>
    <s v="김경준"/>
    <s v="강도훈"/>
    <s v="Online"/>
    <x v="1"/>
    <s v="기능"/>
    <x v="5"/>
    <s v="강도훈"/>
    <x v="2"/>
    <x v="5"/>
    <d v="2026-01-21T15:40:19"/>
    <d v="2026-02-02T15:15:15"/>
  </r>
  <r>
    <s v="UT-AS11101S"/>
    <x v="1"/>
    <x v="1"/>
    <x v="1"/>
    <s v="DEF-03699"/>
    <s v="[S_02]비로그인 상태에서 상단 메뉴 DW 클릭 시, Alert 발생 후 DW 페이지로 이동"/>
    <x v="1"/>
    <s v="장은성"/>
    <s v="임소정"/>
    <s v="강도훈"/>
    <s v="Online"/>
    <x v="1"/>
    <s v="기능"/>
    <x v="5"/>
    <s v="강도훈"/>
    <x v="2"/>
    <x v="5"/>
    <d v="2026-01-22T10:51:45"/>
    <d v="2026-01-30T09:01:22"/>
  </r>
  <r>
    <s v="UT-RSCI040S"/>
    <x v="1"/>
    <x v="3"/>
    <x v="5"/>
    <s v="DEF-03864"/>
    <s v="캐로셀 impairment 입력 중 날짜를 변경한 후 tab키 눌렀을때_x000a_일자가 0000-01-01로 바뀌면서 오류가 발생됨_x000a_간헐적으로 발생"/>
    <x v="3"/>
    <s v="유경섭"/>
    <s v="이수연"/>
    <s v="송희영"/>
    <s v="Online"/>
    <x v="1"/>
    <s v="기능"/>
    <x v="5"/>
    <s v="송희영"/>
    <x v="2"/>
    <x v="5"/>
    <d v="2026-02-04T15:34:21"/>
    <d v="2026-02-09T13:59:55"/>
  </r>
  <r>
    <s v="UT-WESRS020M"/>
    <x v="1"/>
    <x v="3"/>
    <x v="13"/>
    <s v="DEF-03867"/>
    <s v="항목입력시 TABORDER 정렬 요청"/>
    <x v="3"/>
    <s v="임지훈"/>
    <s v="홍성민"/>
    <s v="송희영"/>
    <s v="Online"/>
    <x v="0"/>
    <s v="기능"/>
    <x v="5"/>
    <s v="송희영"/>
    <x v="2"/>
    <x v="5"/>
    <d v="2026-02-04T16:17:31"/>
    <d v="2026-02-27T14:48:31"/>
  </r>
  <r>
    <s v="UT-MESRS092S"/>
    <x v="1"/>
    <x v="3"/>
    <x v="15"/>
    <s v="DEF-03881"/>
    <s v="Tip 위치 변경 요청_x000a_ - 현재 : ?아이콘 터치시 조회 가능_x000a_ - 변경 : 취소 / 저장 상단(리마크4 하단)에 안내 문구 이동"/>
    <x v="3"/>
    <s v="임지훈"/>
    <s v="이수빈"/>
    <s v="송희영"/>
    <s v="Online"/>
    <x v="0"/>
    <s v="기능"/>
    <x v="5"/>
    <s v="송희영"/>
    <x v="2"/>
    <x v="5"/>
    <d v="2026-02-04T17:04:58"/>
    <d v="2026-02-10T09:45:22"/>
  </r>
  <r>
    <s v="UT-CPFA042M"/>
    <x v="1"/>
    <x v="3"/>
    <x v="14"/>
    <s v="DEF-03884"/>
    <s v="SAVE 혹은 LINK 클릭 후 트랜잭션 시간 동안 로딩 창 표출"/>
    <x v="3"/>
    <s v="장경진"/>
    <s v="이영석"/>
    <s v="정진성"/>
    <s v="Online"/>
    <x v="0"/>
    <s v="기능"/>
    <x v="5"/>
    <s v="정진성"/>
    <x v="2"/>
    <x v="5"/>
    <d v="2026-02-05T10:42:12"/>
    <d v="2026-02-12T16:06:53"/>
  </r>
  <r>
    <s v="UT-CP-SP14"/>
    <x v="1"/>
    <x v="3"/>
    <x v="14"/>
    <s v="DEF-03888"/>
    <s v="키가 null인 경우나, MSG Type &quot;D&quot;인데 키가 매칭되는 레코드가 없는경우 로그 작업 추가 검토"/>
    <x v="3"/>
    <s v="장경진"/>
    <s v="이인용"/>
    <s v="정진성"/>
    <s v="프로시져"/>
    <x v="0"/>
    <s v="기능"/>
    <x v="5"/>
    <s v="정진성"/>
    <x v="2"/>
    <x v="5"/>
    <d v="2026-02-05T14:46:47"/>
    <d v="2026-02-13T10:59:53"/>
  </r>
  <r>
    <s v="UT-RCPK001S"/>
    <x v="4"/>
    <x v="3"/>
    <x v="12"/>
    <s v="DEF-03890"/>
    <s v="주기불가 기종은 바가 회색이 아닌 검은색으로 표출 필요_x000a_ - Blockage 위반, 임페어먼트(사용불가) 위반, 주기불가 위반은 검은색_x000a_ - 임페어먼트(주기가능), 국내/국제위반, 금지항공사 위반은 회색"/>
    <x v="3"/>
    <s v="이미라"/>
    <s v="이미라"/>
    <s v="송희영"/>
    <s v="Online"/>
    <x v="1"/>
    <s v="기능"/>
    <x v="5"/>
    <s v="송희영"/>
    <x v="0"/>
    <x v="5"/>
    <d v="2026-02-05T16:58:35"/>
    <d v="2026-02-12T10:07:07"/>
  </r>
  <r>
    <s v="UT-FPFA065S"/>
    <x v="1"/>
    <x v="3"/>
    <x v="8"/>
    <s v="DEF-03905"/>
    <s v="KE687 로 편 조회시 조회 되는 편이 없음"/>
    <x v="3"/>
    <s v="장경진"/>
    <s v="현영광"/>
    <s v="송희영"/>
    <s v="Online"/>
    <x v="0"/>
    <s v="기능"/>
    <x v="5"/>
    <s v="송희영"/>
    <x v="2"/>
    <x v="5"/>
    <d v="2026-02-06T14:13:53"/>
    <d v="2026-02-12T16:06:18"/>
  </r>
  <r>
    <s v="UT-FPFA066S"/>
    <x v="1"/>
    <x v="3"/>
    <x v="8"/>
    <s v="DEF-03907"/>
    <s v="항공가 선택 없이 ALL 인 상태에서 + 버튼 클릭시 _x000a_항공사가 없는 상태로 로가 추가 됨_x000a_추가 전 확인 필요 (항공사 선택 후 가능합니다 등)"/>
    <x v="3"/>
    <s v="장경진"/>
    <s v="현영광"/>
    <s v="송희영"/>
    <s v="Online"/>
    <x v="0"/>
    <s v="기능"/>
    <x v="5"/>
    <s v="송희영"/>
    <x v="2"/>
    <x v="5"/>
    <d v="2026-02-06T14:36:28"/>
    <d v="2026-02-12T16:03:04"/>
  </r>
  <r>
    <s v="UT-PM-SP33"/>
    <x v="1"/>
    <x v="3"/>
    <x v="3"/>
    <s v="DEF-03929"/>
    <s v="승객예고 프로시저로 통합"/>
    <x v="3"/>
    <s v="염희석"/>
    <s v="pmtbd3"/>
    <s v="홍석일"/>
    <s v="프로시져"/>
    <x v="0"/>
    <s v="기능"/>
    <x v="5"/>
    <s v="홍석일"/>
    <x v="0"/>
    <x v="5"/>
    <d v="2026-02-06T16:39:31"/>
    <d v="2026-02-11T10:05:55"/>
  </r>
  <r>
    <s v="UT-PM-SP36"/>
    <x v="1"/>
    <x v="3"/>
    <x v="3"/>
    <s v="DEF-03930"/>
    <s v="승객예고 프로시저로 통합"/>
    <x v="3"/>
    <s v="염희석"/>
    <s v="pmtbd2"/>
    <s v="홍석일"/>
    <s v="프로시져"/>
    <x v="0"/>
    <s v="기능"/>
    <x v="5"/>
    <s v="홍석일"/>
    <x v="0"/>
    <x v="5"/>
    <d v="2026-02-06T16:39:49"/>
    <d v="2026-02-11T17:33:33"/>
  </r>
  <r>
    <s v="UT-PM-SP38"/>
    <x v="1"/>
    <x v="3"/>
    <x v="3"/>
    <s v="DEF-03931"/>
    <s v="승객예고 프로시저로 통합"/>
    <x v="3"/>
    <s v="염희석"/>
    <s v="pmtbd2"/>
    <s v="홍석일"/>
    <s v="프로시져"/>
    <x v="0"/>
    <s v="기능"/>
    <x v="5"/>
    <s v="홍석일"/>
    <x v="0"/>
    <x v="5"/>
    <d v="2026-02-06T16:40:10"/>
    <d v="2026-02-11T17:33:11"/>
  </r>
  <r>
    <s v="UT-FPMG071M"/>
    <x v="1"/>
    <x v="3"/>
    <x v="8"/>
    <s v="DEF-03935"/>
    <s v="해당 메세지는 최초 레지 번호 미등록으로 팬딩된건이나_x000a_등록 되어있는 레지번호로 변경후 서브밋 처리시 정상 처리 되었다는 _x000a_메시지 확인 하였으나 현행에는 반영 되지 않음."/>
    <x v="3"/>
    <s v="장경진"/>
    <s v="현영광"/>
    <s v="송희영"/>
    <s v="Online"/>
    <x v="1"/>
    <s v="기능"/>
    <x v="5"/>
    <s v="송희영"/>
    <x v="2"/>
    <x v="5"/>
    <d v="2026-02-09T10:43:13"/>
    <d v="2026-02-12T09:41:48"/>
  </r>
  <r>
    <s v="UT-FPMG046M"/>
    <x v="1"/>
    <x v="3"/>
    <x v="8"/>
    <s v="DEF-03936"/>
    <s v="정상 적인 HL87051 레지번호 저장시 화면  재조회 처리 되나_x000a_실제 레지번호 변경 및 처리 안됨."/>
    <x v="3"/>
    <s v="장경진"/>
    <s v="현영광"/>
    <s v="송희영"/>
    <s v="Online"/>
    <x v="1"/>
    <s v="기능"/>
    <x v="5"/>
    <s v="송희영"/>
    <x v="2"/>
    <x v="5"/>
    <d v="2026-02-09T10:51:09"/>
    <d v="2026-02-12T09:42:45"/>
  </r>
  <r>
    <s v="UT-FP-SP108"/>
    <x v="1"/>
    <x v="3"/>
    <x v="8"/>
    <s v="DEF-03941"/>
    <s v="이미지 참조 "/>
    <x v="3"/>
    <s v="장경진"/>
    <s v="이인용"/>
    <s v="송희영"/>
    <s v="프로시져"/>
    <x v="1"/>
    <s v="기능"/>
    <x v="5"/>
    <s v="송희영"/>
    <x v="2"/>
    <x v="5"/>
    <d v="2026-02-09T14:36:37"/>
    <d v="2026-02-12T09:45:29"/>
  </r>
  <r>
    <s v="UT-MESMF011S"/>
    <x v="1"/>
    <x v="3"/>
    <x v="15"/>
    <s v="DEF-04143"/>
    <s v="예약발송 취소는 어디서 하나요?"/>
    <x v="3"/>
    <s v="임지훈"/>
    <s v="김용진"/>
    <s v="장수정"/>
    <s v="Online"/>
    <x v="1"/>
    <s v="기능"/>
    <x v="5"/>
    <s v="장수정"/>
    <x v="0"/>
    <x v="5"/>
    <d v="2026-02-12T15:26:02"/>
    <d v="2026-02-19T08:47:54"/>
  </r>
  <r>
    <s v="UT-CM-SP136"/>
    <x v="1"/>
    <x v="3"/>
    <x v="2"/>
    <s v="DEF-04144"/>
    <s v="메시지 송신 시 소수점 보내는 방식 변경 필요(?)"/>
    <x v="3"/>
    <s v="이지연"/>
    <s v="이용혁"/>
    <s v="장세민"/>
    <s v="프로시져"/>
    <x v="1"/>
    <s v="인터페이스"/>
    <x v="5"/>
    <s v="장세민"/>
    <x v="0"/>
    <x v="5"/>
    <d v="2026-02-12T15:50:36"/>
    <d v="2026-02-13T15:41:23"/>
  </r>
  <r>
    <s v="UT-MESMF031S"/>
    <x v="1"/>
    <x v="3"/>
    <x v="15"/>
    <s v="DEF-04146"/>
    <s v="등록일자 시작일자 종료일자 바뀜_x000a_날짜컴포넌트 선택도 뒤바뀜"/>
    <x v="3"/>
    <s v="임지훈"/>
    <s v="홍성민"/>
    <s v="장수정"/>
    <s v="Online"/>
    <x v="1"/>
    <s v="기능"/>
    <x v="5"/>
    <s v="장수정"/>
    <x v="0"/>
    <x v="5"/>
    <d v="2026-02-12T15:52:07"/>
    <d v="2026-02-27T18:30:51"/>
  </r>
  <r>
    <s v="UT-MESMF031S"/>
    <x v="1"/>
    <x v="3"/>
    <x v="15"/>
    <s v="DEF-04148"/>
    <s v="등록일자 (관리자알림 내용관리에서 등록한 일자)로 검색하는거 맞나요?"/>
    <x v="3"/>
    <s v="임지훈"/>
    <s v="홍성민"/>
    <s v="장수정"/>
    <s v="Online"/>
    <x v="0"/>
    <s v="기타"/>
    <x v="5"/>
    <s v="장수정"/>
    <x v="2"/>
    <x v="5"/>
    <d v="2026-02-12T15:57:02"/>
    <d v="2026-03-16T14:29:31"/>
  </r>
  <r>
    <s v="UT-WESCASY011S"/>
    <x v="1"/>
    <x v="3"/>
    <x v="13"/>
    <s v="DEF-04152"/>
    <s v="[DEF-02509] 전화번호 입력 제약조건 설정_x000a__x000a_fims-ca 결함건에 대해 현업과 재검토해서 의견드리겠습니다._x000a_(개인번호 제약 해제 등 검토)"/>
    <x v="3"/>
    <s v="임지훈"/>
    <s v="홍성민"/>
    <s v="장수정"/>
    <s v="Online"/>
    <x v="0"/>
    <s v="기타"/>
    <x v="5"/>
    <s v="장수정"/>
    <x v="2"/>
    <x v="5"/>
    <d v="2026-02-12T16:37:37"/>
    <d v="2026-02-27T14:11:26"/>
  </r>
  <r>
    <s v="UT-CARF010S(A)"/>
    <x v="1"/>
    <x v="3"/>
    <x v="7"/>
    <s v="DEF-04157"/>
    <s v="FIMS와 동일하게 부탁드립니다."/>
    <x v="3"/>
    <s v="박영수"/>
    <s v="최민지"/>
    <s v="장수정"/>
    <s v="Online"/>
    <x v="1"/>
    <s v="기능"/>
    <x v="5"/>
    <s v="장수정"/>
    <x v="2"/>
    <x v="5"/>
    <d v="2026-02-12T16:53:38"/>
    <d v="2026-02-24T09:37:50"/>
  </r>
  <r>
    <s v="UT-PM20130S"/>
    <x v="0"/>
    <x v="3"/>
    <x v="3"/>
    <s v="DEF-02725"/>
    <s v="승객예고 결과 전송 SND 혼잡도 관련 소스 수정_x000a_자회사로부터 소스 제공 받은후 진행 "/>
    <x v="3"/>
    <s v="염희석"/>
    <s v="pmtbd1"/>
    <s v="홍석일"/>
    <s v="Online"/>
    <x v="0"/>
    <s v="기능"/>
    <x v="5"/>
    <s v="홍석일"/>
    <x v="2"/>
    <x v="5"/>
    <d v="2025-12-02T15:59:53"/>
    <d v="2026-01-08T13:25:37"/>
  </r>
  <r>
    <s v="UT-PM20129S"/>
    <x v="0"/>
    <x v="3"/>
    <x v="3"/>
    <s v="DEF-02727"/>
    <s v="승객예고 T1 조회시 엑셀다운로드 xlsm 확장자명 지정"/>
    <x v="3"/>
    <s v="염희석"/>
    <s v="pmtbd2"/>
    <s v="홍석일"/>
    <s v="Online"/>
    <x v="0"/>
    <s v="기능"/>
    <x v="5"/>
    <s v="홍석일"/>
    <x v="2"/>
    <x v="5"/>
    <d v="2025-12-02T16:01:06"/>
    <d v="2025-12-15T20:16:30"/>
  </r>
  <r>
    <s v="UT-FPFS051M"/>
    <x v="0"/>
    <x v="3"/>
    <x v="8"/>
    <s v="DEF-02766"/>
    <s v="Canceled Schedule 선택후  일정 선택후 삭제 시 오류 발생"/>
    <x v="3"/>
    <s v="장경진"/>
    <s v="이인용"/>
    <s v="송희영"/>
    <s v="Online"/>
    <x v="1"/>
    <s v="기능"/>
    <x v="5"/>
    <s v="송희영"/>
    <x v="2"/>
    <x v="5"/>
    <d v="2025-12-03T14:07:13"/>
    <d v="2026-01-20T19:20:47"/>
  </r>
  <r>
    <s v="UT-FPFA064M"/>
    <x v="0"/>
    <x v="3"/>
    <x v="8"/>
    <s v="DEF-02782"/>
    <s v="타항공사의 REG 가 상이한 편에 대해 연결 시도시 안내 메시지는 표출 되었으나 실제로는 저장됨."/>
    <x v="3"/>
    <s v="장경진"/>
    <s v="현영광"/>
    <s v="송희영"/>
    <s v="Online"/>
    <x v="1"/>
    <s v="기능"/>
    <x v="5"/>
    <s v="송희영"/>
    <x v="2"/>
    <x v="5"/>
    <d v="2025-12-03T15:38:18"/>
    <d v="2025-12-09T15:39:33"/>
  </r>
  <r>
    <s v="UT-WESCASY015S"/>
    <x v="0"/>
    <x v="3"/>
    <x v="13"/>
    <s v="DEF-02814"/>
    <s v="비밀번호 변경 불가_x000a_(조건에 맞지않게 입력하면 알맞은 팝업뜸 ex)소문자가 포함되어야 합니다. "/>
    <x v="3"/>
    <s v="임지훈"/>
    <s v="홍성민"/>
    <s v="장수정"/>
    <s v="Online"/>
    <x v="1"/>
    <s v="기능"/>
    <x v="5"/>
    <s v="장수정"/>
    <x v="0"/>
    <x v="5"/>
    <d v="2025-12-04T10:31:37"/>
    <d v="2026-01-08T19:25:06"/>
  </r>
  <r>
    <s v="UT-CAMN002M"/>
    <x v="4"/>
    <x v="3"/>
    <x v="10"/>
    <s v="DEF-02816"/>
    <s v="비밀번호 초기화 후 최초접속 시 엣지 팝업이 뜨고 비밀번호 변경하지 않아도 정상 사용이 됨"/>
    <x v="3"/>
    <s v="박영수"/>
    <s v="정연준"/>
    <s v="장세민"/>
    <s v="Online"/>
    <x v="1"/>
    <s v="기능"/>
    <x v="5"/>
    <s v="장세민"/>
    <x v="0"/>
    <x v="5"/>
    <d v="2025-12-04T10:37:13"/>
    <d v="2026-02-27T09:51:03"/>
  </r>
  <r>
    <s v="UT-WESCASY015S"/>
    <x v="0"/>
    <x v="3"/>
    <x v="13"/>
    <s v="DEF-02821"/>
    <s v="기존 유효하지 않은 IP가 있는 계정에서_x000a_유효하지 않은 IP, 삭제하고 저장해도 _x000a_그림과 같은 팝업이 뜸"/>
    <x v="3"/>
    <s v="임지훈"/>
    <s v="홍성민"/>
    <s v="장수정"/>
    <s v="Online"/>
    <x v="1"/>
    <s v="기타"/>
    <x v="5"/>
    <s v="장수정"/>
    <x v="2"/>
    <x v="5"/>
    <d v="2025-12-04T11:16:44"/>
    <d v="2026-01-08T19:32:34"/>
  </r>
  <r>
    <s v="UT-GO11951S"/>
    <x v="0"/>
    <x v="3"/>
    <x v="0"/>
    <s v="DEF-02841"/>
    <s v="연도,거리 음수값 저장됨"/>
    <x v="3"/>
    <s v="신문호"/>
    <s v="김경준"/>
    <s v="홍석일"/>
    <s v="Online"/>
    <x v="1"/>
    <s v="기능"/>
    <x v="5"/>
    <s v="홍석일"/>
    <x v="0"/>
    <x v="5"/>
    <d v="2025-12-04T15:03:25"/>
    <d v="2025-12-08T11:37:59"/>
  </r>
  <r>
    <s v="UT-GO11952M"/>
    <x v="0"/>
    <x v="3"/>
    <x v="0"/>
    <s v="DEF-02842"/>
    <s v="입력값에 따라 척도가 자동 조절 안됨"/>
    <x v="3"/>
    <s v="신문호"/>
    <s v="김경준"/>
    <s v="홍석일"/>
    <s v="Online"/>
    <x v="1"/>
    <s v="기능"/>
    <x v="5"/>
    <s v="홍석일"/>
    <x v="0"/>
    <x v="5"/>
    <d v="2025-12-04T15:06:27"/>
    <d v="2026-03-18T13:19:33"/>
  </r>
  <r>
    <s v="UT-GO12903R"/>
    <x v="0"/>
    <x v="3"/>
    <x v="0"/>
    <s v="DEF-02844"/>
    <s v="일자별 정렬안됨. 기존 정렬기준 확인할 것"/>
    <x v="3"/>
    <s v="신문호"/>
    <s v="김경준"/>
    <s v="홍석일"/>
    <s v="Online"/>
    <x v="0"/>
    <s v="기능"/>
    <x v="5"/>
    <s v="홍석일"/>
    <x v="2"/>
    <x v="5"/>
    <d v="2025-12-04T15:11:31"/>
    <d v="2025-12-09T13:40:17"/>
  </r>
  <r>
    <s v="UT-AS13101S"/>
    <x v="1"/>
    <x v="1"/>
    <x v="1"/>
    <s v="DEF-03734"/>
    <s v="[주제별 통계], [리포트 관리], [Notice], [New Report], [개선의견] 클릭 이동 후 뒤로가기 불가"/>
    <x v="1"/>
    <s v="장은성"/>
    <s v="임소정"/>
    <s v="강도훈"/>
    <s v="Online"/>
    <x v="0"/>
    <s v="기능"/>
    <x v="5"/>
    <s v="강도훈"/>
    <x v="2"/>
    <x v="5"/>
    <d v="2026-01-22T16:44:16"/>
    <d v="2026-01-30T09:04:18"/>
  </r>
  <r>
    <s v="UT-RCCR009M"/>
    <x v="1"/>
    <x v="1"/>
    <x v="12"/>
    <s v="DEF-03752"/>
    <s v="[S_2] Terminal 선택후 조회하면 모든 터미날 조회됨"/>
    <x v="1"/>
    <s v="이미라"/>
    <s v="이미라"/>
    <s v="신철진"/>
    <s v="Online"/>
    <x v="1"/>
    <s v="기능"/>
    <x v="5"/>
    <s v="신철진"/>
    <x v="2"/>
    <x v="5"/>
    <d v="2026-01-23T10:58:32"/>
    <d v="2026-01-27T10:07:24"/>
  </r>
  <r>
    <s v="UT-AS31901S"/>
    <x v="1"/>
    <x v="1"/>
    <x v="1"/>
    <s v="DEF-03759"/>
    <s v="검색 조건 UI 없음"/>
    <x v="1"/>
    <s v="장은성"/>
    <s v="김경준"/>
    <s v="강도훈"/>
    <s v="Online"/>
    <x v="1"/>
    <s v="UI"/>
    <x v="5"/>
    <s v="강도훈"/>
    <x v="2"/>
    <x v="5"/>
    <d v="2026-01-23T12:47:40"/>
    <d v="2026-01-29T09:53:44"/>
  </r>
  <r>
    <s v="UT-SLOTFM008S"/>
    <x v="1"/>
    <x v="3"/>
    <x v="4"/>
    <s v="DEF-03946"/>
    <s v="검색 조건 필수 체크시 필수 입력 항목입니다. 얼럿 팝업에서_x000a_해당 항목 표시 추가 요청드립니다."/>
    <x v="3"/>
    <s v="김형진"/>
    <s v="서창민"/>
    <s v="송희영"/>
    <s v="Online"/>
    <x v="0"/>
    <s v="기능"/>
    <x v="5"/>
    <s v="송희영"/>
    <x v="2"/>
    <x v="5"/>
    <d v="2026-02-10T10:18:28"/>
    <d v="2026-03-09T10:53:08"/>
  </r>
  <r>
    <s v="UT-SLOTQM001R"/>
    <x v="1"/>
    <x v="3"/>
    <x v="4"/>
    <s v="DEF-03947"/>
    <s v="일자 하드 코드 되어 있음 2025 -05-05_x000a_offset 변경 불가 최대값 제어 필요, 콤보박스로 변경 검토 필요_x000a_rolling  최대값 필요"/>
    <x v="3"/>
    <s v="김형진"/>
    <s v="서창민"/>
    <s v="송희영"/>
    <s v="Online"/>
    <x v="1"/>
    <s v="기능"/>
    <x v="5"/>
    <s v="송희영"/>
    <x v="2"/>
    <x v="5"/>
    <d v="2026-02-10T10:48:43"/>
    <d v="2026-02-19T11:57:02"/>
  </r>
  <r>
    <s v="UT-SLOTRM003R"/>
    <x v="1"/>
    <x v="3"/>
    <x v="4"/>
    <s v="DEF-03951"/>
    <s v="베이스라인이 없는 경우 조회 로직 확인 필요"/>
    <x v="3"/>
    <s v="김형진"/>
    <s v="서창민"/>
    <s v="송희영"/>
    <s v="Online"/>
    <x v="1"/>
    <s v="기능"/>
    <x v="5"/>
    <s v="송희영"/>
    <x v="2"/>
    <x v="5"/>
    <d v="2026-02-10T11:21:50"/>
    <d v="2026-03-09T10:51:43"/>
  </r>
  <r>
    <s v="UT-SLOT00003B"/>
    <x v="1"/>
    <x v="1"/>
    <x v="4"/>
    <s v="DEF-03963"/>
    <s v="1. 시스템 컬럼 등록자, 등록자IP, 등록일시 및 수정자 컬럼은_x000a_배치 실행시 배치 작업의 기준으로 등록 되어야함._x000a__x000a_2. 배치 실행 여부 확인 요청 드립니다._x000a_2026년 생성 데이터 없음._x000a_"/>
    <x v="1"/>
    <s v="김형진"/>
    <s v="서창민"/>
    <s v="송희영"/>
    <s v="Batch"/>
    <x v="1"/>
    <s v="기능"/>
    <x v="5"/>
    <s v="송희영"/>
    <x v="2"/>
    <x v="5"/>
    <d v="2026-02-10T14:26:24"/>
    <d v="2026-02-20T09:51:11"/>
  </r>
  <r>
    <s v="UT-FSSG170S"/>
    <x v="1"/>
    <x v="3"/>
    <x v="6"/>
    <s v="DEF-03974"/>
    <s v="이벤트에 따라 입력 가능 컴포넌트 구분 (미입력 대상 컴포넌트는 입력불가능 처리)_x000a_ - 이전 공유한 엑셀파일에서 확인 가능 _x000a__x000a_***운영에는 통합경비 통합실적 입력관리는 제외할 예정으로_x000a_고도화에서 직접 개발필요합니다"/>
    <x v="3"/>
    <s v="임소정"/>
    <s v="임소정"/>
    <s v="장수정"/>
    <s v="Online"/>
    <x v="0"/>
    <s v="기능"/>
    <x v="5"/>
    <s v="장수정"/>
    <x v="0"/>
    <x v="5"/>
    <d v="2026-02-10T14:47:11"/>
    <d v="2026-03-17T14:36:48"/>
  </r>
  <r>
    <s v="UT-AC08022S"/>
    <x v="1"/>
    <x v="3"/>
    <x v="9"/>
    <s v="DEF-03992"/>
    <s v="VIEW 권한 설정 시 원래 해당 관제석의 대상 스탠드만 적용 (해당 관제석의 타 관제석 VIEW 적용으로 인한 타 관제석 스탠드 적용 X)"/>
    <x v="3"/>
    <s v="조수일"/>
    <s v="구혜지"/>
    <s v="정진성"/>
    <s v="Online"/>
    <x v="0"/>
    <s v="기능"/>
    <x v="5"/>
    <s v="정진성"/>
    <x v="2"/>
    <x v="5"/>
    <d v="2026-02-10T17:45:40"/>
    <d v="2026-03-25T18:59:10"/>
  </r>
  <r>
    <s v="UT-CARF001S"/>
    <x v="1"/>
    <x v="3"/>
    <x v="10"/>
    <s v="DEF-04166"/>
    <s v="부모컬럼에서의 삭제 작업과 추가 작업은 연속 작업 가능하도록_x000a_특정 행 내에서의 자식컬럼 작업도 연속 작업 가능_x000a_단, 특정 행의 자식 컬럼 작업 중 다른 행의 자식 컬럼의 경우 기존 작업 완료 후작업 가능하도록 _x000a_개선  "/>
    <x v="3"/>
    <s v="박영수"/>
    <s v="최민지"/>
    <s v="장수정"/>
    <s v="Online"/>
    <x v="0"/>
    <s v="기타"/>
    <x v="5"/>
    <s v="장수정"/>
    <x v="2"/>
    <x v="5"/>
    <d v="2026-02-19T08:48:48"/>
    <d v="2026-03-12T11:14:08"/>
  </r>
  <r>
    <s v="UT-REPK003S"/>
    <x v="1"/>
    <x v="3"/>
    <x v="11"/>
    <s v="DEF-04167"/>
    <s v="Type, Day 영어로 통일 요청_x000a_ - 반기 : Season_x000a_ - 현행 : Daily_x000a_ - 월~일은 MON, TUE, WED 등 3자리 영어 약자로 변경요청드립니다."/>
    <x v="3"/>
    <s v="문현희"/>
    <s v="장동혁"/>
    <s v="송희영"/>
    <s v="Online"/>
    <x v="0"/>
    <s v="UI"/>
    <x v="5"/>
    <s v="송희영"/>
    <x v="2"/>
    <x v="5"/>
    <d v="2026-02-19T13:12:23"/>
    <d v="2026-02-19T18:28:10"/>
  </r>
  <r>
    <s v="UT-FP-SP132"/>
    <x v="1"/>
    <x v="3"/>
    <x v="8"/>
    <s v="DEF-04168"/>
    <s v="이력 생성은 정상적으로 처리됨 ( DB UPDATE 로 확인 ) _x000a_화면 으로 수정 확인시 아래와 같이 취소 편이 아닌 경우이나 _x000a_취소 편으로 인식 수정이 불가능하여 확인 부탁드립니다."/>
    <x v="3"/>
    <s v="장경진"/>
    <s v="이인용"/>
    <s v="송희영"/>
    <s v="프로시져"/>
    <x v="0"/>
    <s v="기능"/>
    <x v="5"/>
    <s v="송희영"/>
    <x v="2"/>
    <x v="5"/>
    <d v="2026-02-19T14:53:22"/>
    <d v="2026-02-25T14:25:19"/>
  </r>
  <r>
    <s v="UT-GO-SP8"/>
    <x v="1"/>
    <x v="3"/>
    <x v="0"/>
    <s v="DEF-04176"/>
    <s v="데이터 전체 건 부족으로 운영과 확인 불가, 화면에 현재 데이터와 프로시저 동작은 정상임"/>
    <x v="3"/>
    <s v="신문호"/>
    <s v="정병환"/>
    <s v="홍순만"/>
    <s v="프로시져"/>
    <x v="0"/>
    <s v="데이터"/>
    <x v="5"/>
    <s v="홍순만"/>
    <x v="0"/>
    <x v="5"/>
    <d v="2026-02-19T17:35:35"/>
    <d v="2026-03-18T16:04:48"/>
  </r>
  <r>
    <s v="UT-GO-SP132"/>
    <x v="1"/>
    <x v="3"/>
    <x v="0"/>
    <s v="DEF-04177"/>
    <s v="SP_GO_SIN_ARR_RCV 명칭 SIN -&gt; FIMSIN 변경, 반기운항일정 ESB 다름"/>
    <x v="3"/>
    <s v="신문호"/>
    <s v="신문호"/>
    <s v="홍순만"/>
    <s v="프로시져"/>
    <x v="1"/>
    <s v="프로세스"/>
    <x v="5"/>
    <s v="홍순만"/>
    <x v="0"/>
    <x v="5"/>
    <d v="2026-02-19T17:46:02"/>
    <d v="2026-02-26T20:41:04"/>
  </r>
  <r>
    <s v="UT-GO-SP133"/>
    <x v="1"/>
    <x v="3"/>
    <x v="0"/>
    <s v="DEF-04178"/>
    <s v="SP_GO_SIN_DEP_RCV 명칭 변경 SIN -&gt; FIMSIN, 반기운항일정 ESB 다름"/>
    <x v="3"/>
    <s v="신문호"/>
    <s v="신문호"/>
    <s v="홍순만"/>
    <s v="프로시져"/>
    <x v="1"/>
    <s v="프로세스"/>
    <x v="5"/>
    <s v="홍순만"/>
    <x v="0"/>
    <x v="5"/>
    <d v="2026-02-19T17:50:19"/>
    <d v="2026-02-26T20:40:22"/>
  </r>
  <r>
    <s v="UT-CARF005S(A)"/>
    <x v="1"/>
    <x v="3"/>
    <x v="7"/>
    <s v="DEF-04180"/>
    <s v="글자 짤림"/>
    <x v="3"/>
    <s v="박영수"/>
    <s v="최민지"/>
    <s v="장수정"/>
    <s v="Online"/>
    <x v="1"/>
    <s v="UI"/>
    <x v="5"/>
    <s v="장수정"/>
    <x v="2"/>
    <x v="5"/>
    <d v="2026-02-20T08:39:51"/>
    <d v="2026-02-24T09:38:31"/>
  </r>
  <r>
    <s v="UT-GO12903R"/>
    <x v="0"/>
    <x v="3"/>
    <x v="0"/>
    <s v="DEF-02845"/>
    <s v="대상 국가가 전체 조회도 가능해야 함"/>
    <x v="3"/>
    <s v="신문호"/>
    <s v="김경준"/>
    <s v="홍석일"/>
    <s v="Online"/>
    <x v="1"/>
    <s v="기능"/>
    <x v="5"/>
    <s v="홍석일"/>
    <x v="0"/>
    <x v="5"/>
    <d v="2025-12-04T15:13:40"/>
    <d v="2025-12-09T13:27:17"/>
  </r>
  <r>
    <s v="UT-GO12514R"/>
    <x v="0"/>
    <x v="3"/>
    <x v="0"/>
    <s v="DEF-02846"/>
    <s v="불필요한 팝업 제거"/>
    <x v="3"/>
    <s v="신문호"/>
    <s v="김경준"/>
    <s v="홍석일"/>
    <s v="Online"/>
    <x v="0"/>
    <s v="인터페이스"/>
    <x v="5"/>
    <s v="홍석일"/>
    <x v="2"/>
    <x v="5"/>
    <d v="2025-12-04T15:22:27"/>
    <d v="2025-12-09T14:36:59"/>
  </r>
  <r>
    <s v="UT-GO12808R"/>
    <x v="0"/>
    <x v="3"/>
    <x v="0"/>
    <s v="DEF-02848"/>
    <s v="구 화면임"/>
    <x v="3"/>
    <s v="신문호"/>
    <s v="정병환"/>
    <s v="홍석일"/>
    <s v="Online"/>
    <x v="1"/>
    <s v="기능"/>
    <x v="5"/>
    <s v="홍석일"/>
    <x v="1"/>
    <x v="5"/>
    <d v="2025-12-04T15:28:55"/>
    <d v="2025-12-08T13:30:45"/>
  </r>
  <r>
    <s v="UT-CM10101S"/>
    <x v="0"/>
    <x v="3"/>
    <x v="2"/>
    <s v="DEF-02892"/>
    <s v="순번이 이상합니다. 제방빙 엔진 On 테이블말고 나머지도 확인해주세요."/>
    <x v="3"/>
    <s v="이지연"/>
    <s v="김단호"/>
    <s v="장세민"/>
    <s v="Online"/>
    <x v="1"/>
    <s v="기능"/>
    <x v="5"/>
    <s v="장세민"/>
    <x v="0"/>
    <x v="5"/>
    <d v="2025-12-05T09:47:59"/>
    <d v="2025-12-23T14:00:41"/>
  </r>
  <r>
    <s v="UT-CARF014S(A)"/>
    <x v="0"/>
    <x v="3"/>
    <x v="7"/>
    <s v="DEF-02895"/>
    <s v="특수문자 저장해도 괜찮은지 확인 필요"/>
    <x v="3"/>
    <s v="박영수"/>
    <s v="정연준"/>
    <s v="장수정"/>
    <s v="Online"/>
    <x v="0"/>
    <s v="기타"/>
    <x v="5"/>
    <s v="장수정"/>
    <x v="2"/>
    <x v="5"/>
    <d v="2025-12-05T09:51:41"/>
    <d v="2026-01-14T11:13:53"/>
  </r>
  <r>
    <s v="UT-GO12705R"/>
    <x v="0"/>
    <x v="3"/>
    <x v="0"/>
    <s v="DEF-02907"/>
    <s v="6월2일자 총건수 맞음. 정렬키 확인"/>
    <x v="3"/>
    <s v="신문호"/>
    <s v="김경준"/>
    <s v="홍석일"/>
    <s v="Report"/>
    <x v="0"/>
    <s v="기능"/>
    <x v="5"/>
    <s v="홍석일"/>
    <x v="2"/>
    <x v="5"/>
    <d v="2025-12-05T10:01:53"/>
    <d v="2025-12-08T19:05:42"/>
  </r>
  <r>
    <s v="UT-GO13303S"/>
    <x v="0"/>
    <x v="3"/>
    <x v="0"/>
    <s v="DEF-02913"/>
    <s v="화물적하목록업로드 테스트 업로드 파일 제공 바람. 검증 안됨"/>
    <x v="3"/>
    <s v="신문호"/>
    <s v="박정구"/>
    <s v="홍석일"/>
    <s v="Online"/>
    <x v="1"/>
    <s v="데이터"/>
    <x v="5"/>
    <s v="홍석일"/>
    <x v="0"/>
    <x v="5"/>
    <d v="2025-12-05T10:18:07"/>
    <d v="2025-12-08T12:44:36"/>
  </r>
  <r>
    <s v="UT-MESCM163S"/>
    <x v="0"/>
    <x v="3"/>
    <x v="15"/>
    <s v="DEF-02963"/>
    <s v="도움말 아이콘 제목이랑 줄이 맞게 정렬해주세요."/>
    <x v="3"/>
    <s v="임지훈"/>
    <s v="임지훈"/>
    <s v="장세민"/>
    <s v="Online"/>
    <x v="0"/>
    <s v="UI"/>
    <x v="5"/>
    <s v="장세민"/>
    <x v="2"/>
    <x v="5"/>
    <d v="2025-12-05T17:15:25"/>
    <d v="2025-12-15T17:08:35"/>
  </r>
  <r>
    <s v="UT-FPFA161M"/>
    <x v="0"/>
    <x v="3"/>
    <x v="8"/>
    <s v="DEF-02982"/>
    <s v="항공사 ICAO 코드 초기값 셋팅_x000a_Permited Flight ID가 빈 값인 경우 ICAO 항공사코드 기본값 표출 요청_x000a_ * LH는 ICAO코드가 2개이므로 여객/화물 구분 필요"/>
    <x v="3"/>
    <s v="장경진"/>
    <s v="현영광"/>
    <s v="송희영"/>
    <s v="Online"/>
    <x v="0"/>
    <s v="기능"/>
    <x v="5"/>
    <s v="송희영"/>
    <x v="2"/>
    <x v="5"/>
    <d v="2025-12-08T10:29:48"/>
    <d v="2025-12-19T18:15:01"/>
  </r>
  <r>
    <s v="UT-GO12705R"/>
    <x v="0"/>
    <x v="0"/>
    <x v="0"/>
    <s v="DEF-03777"/>
    <s v="[asis]데이터 값 불일치"/>
    <x v="0"/>
    <s v="신문호"/>
    <s v="김경준"/>
    <s v="기인보"/>
    <s v="Report"/>
    <x v="1"/>
    <s v="데이터"/>
    <x v="5"/>
    <s v="기인보"/>
    <x v="0"/>
    <x v="5"/>
    <d v="2026-01-26T09:59:51"/>
    <d v="2026-03-17T08:55:20"/>
  </r>
  <r>
    <s v="UT-GO12808R"/>
    <x v="0"/>
    <x v="0"/>
    <x v="0"/>
    <s v="DEF-03781"/>
    <s v="[asis] 데이터 값 불일치"/>
    <x v="0"/>
    <s v="신문호"/>
    <s v="정병환"/>
    <s v="기인보"/>
    <s v="Online"/>
    <x v="1"/>
    <s v="데이터"/>
    <x v="5"/>
    <s v="기인보"/>
    <x v="0"/>
    <x v="5"/>
    <d v="2026-01-26T10:26:24"/>
    <d v="2026-03-12T14:35:06"/>
  </r>
  <r>
    <s v="UT-GO12902R"/>
    <x v="0"/>
    <x v="0"/>
    <x v="0"/>
    <s v="DEF-03782"/>
    <s v="[asis] 데이터 값 불일치"/>
    <x v="0"/>
    <s v="신문호"/>
    <s v="김경준"/>
    <s v="기인보"/>
    <s v="Online"/>
    <x v="1"/>
    <s v="데이터"/>
    <x v="5"/>
    <s v="기인보"/>
    <x v="0"/>
    <x v="5"/>
    <d v="2026-01-26T10:31:32"/>
    <d v="2026-03-11T15:21:34"/>
  </r>
  <r>
    <s v="UT-GO12903R"/>
    <x v="0"/>
    <x v="0"/>
    <x v="0"/>
    <s v="DEF-03783"/>
    <s v="[asis] 데이터 값 불일치"/>
    <x v="0"/>
    <s v="신문호"/>
    <s v="김경준"/>
    <s v="기인보"/>
    <s v="Online"/>
    <x v="1"/>
    <s v="데이터"/>
    <x v="5"/>
    <s v="기인보"/>
    <x v="2"/>
    <x v="5"/>
    <d v="2026-01-26T11:00:29"/>
    <d v="2026-03-11T15:01:32"/>
  </r>
  <r>
    <s v="UT-GO51234R"/>
    <x v="0"/>
    <x v="0"/>
    <x v="0"/>
    <s v="DEF-03785"/>
    <s v="[asis] 데이터 값 불일치"/>
    <x v="0"/>
    <s v="신문호"/>
    <s v="김경준"/>
    <s v="기인보"/>
    <s v="Online"/>
    <x v="1"/>
    <s v="데이터"/>
    <x v="5"/>
    <s v="기인보"/>
    <x v="0"/>
    <x v="5"/>
    <d v="2026-01-26T13:15:29"/>
    <d v="2026-03-11T20:56:59"/>
  </r>
  <r>
    <s v="UT-GO51236R"/>
    <x v="0"/>
    <x v="0"/>
    <x v="0"/>
    <s v="DEF-03787"/>
    <s v="[asis] 데이터 값 불일치"/>
    <x v="0"/>
    <s v="신문호"/>
    <s v="김경준"/>
    <s v="기인보"/>
    <s v="Online"/>
    <x v="1"/>
    <s v="데이터"/>
    <x v="5"/>
    <s v="기인보"/>
    <x v="0"/>
    <x v="5"/>
    <d v="2026-01-26T13:24:18"/>
    <d v="2026-03-12T10:58:29"/>
  </r>
  <r>
    <s v="UT-GO52510R"/>
    <x v="0"/>
    <x v="0"/>
    <x v="0"/>
    <s v="DEF-03788"/>
    <s v="[asis] 데이터 값 불일치"/>
    <x v="0"/>
    <s v="신문호"/>
    <s v="정병환"/>
    <s v="기인보"/>
    <s v="Online"/>
    <x v="1"/>
    <s v="데이터"/>
    <x v="5"/>
    <s v="기인보"/>
    <x v="0"/>
    <x v="5"/>
    <d v="2026-01-26T13:27:24"/>
    <d v="2026-03-12T10:36:52"/>
  </r>
  <r>
    <s v="UT-RSPK031S"/>
    <x v="0"/>
    <x v="3"/>
    <x v="5"/>
    <s v="DEF-02556"/>
    <s v="Stand Change Detail과 동일하게 변경된 데이터가 없는 상태에서도 SAVE 클릭시 저장 동작이 실행되고 서버오류가 발생함"/>
    <x v="3"/>
    <s v="유경섭"/>
    <s v="장동혁"/>
    <s v="송희영"/>
    <s v="Online"/>
    <x v="1"/>
    <s v="기능"/>
    <x v="5"/>
    <s v="송희영"/>
    <x v="2"/>
    <x v="5"/>
    <d v="2025-11-26T11:06:00"/>
    <d v="2025-12-03T13:23:24"/>
  </r>
  <r>
    <s v="UT-RCPK001S"/>
    <x v="4"/>
    <x v="3"/>
    <x v="12"/>
    <s v="DEF-02557"/>
    <s v="Register Special FLT 메뉴에서 환승편, 저탄소편 등 등록해도 차트에서 T, G 등 해당되는 아이콘이 바에 표출되지 않음"/>
    <x v="3"/>
    <s v="이미라"/>
    <s v="이미라"/>
    <s v="송희영"/>
    <s v="Online"/>
    <x v="1"/>
    <s v="기능"/>
    <x v="5"/>
    <s v="송희영"/>
    <x v="2"/>
    <x v="5"/>
    <d v="2025-11-26T11:18:51"/>
    <d v="2025-11-26T16:49:33"/>
  </r>
  <r>
    <s v="UT-GO12103R"/>
    <x v="0"/>
    <x v="3"/>
    <x v="0"/>
    <s v="DEF-02570"/>
    <s v="disable 조회조건은 음영처리 필요. 구분 안됨"/>
    <x v="3"/>
    <s v="신문호"/>
    <s v="박정구"/>
    <s v="홍석일"/>
    <s v="Online"/>
    <x v="0"/>
    <s v="UI"/>
    <x v="5"/>
    <s v="홍석일"/>
    <x v="2"/>
    <x v="5"/>
    <d v="2025-11-26T14:43:47"/>
    <d v="2025-11-28T13:53:12"/>
  </r>
  <r>
    <s v="UT-RSCI014S"/>
    <x v="4"/>
    <x v="3"/>
    <x v="5"/>
    <s v="DEF-02581"/>
    <s v="Effect Date를 기존 배정의 범위를 벗어나서 입력을 하게 되면_x000a_자동승인 과정에서 오류가 발생합니다."/>
    <x v="3"/>
    <s v="유경섭"/>
    <s v="이수연"/>
    <s v="송희영"/>
    <s v="Online"/>
    <x v="1"/>
    <s v="기능"/>
    <x v="5"/>
    <s v="송희영"/>
    <x v="0"/>
    <x v="5"/>
    <d v="2025-11-26T17:31:27"/>
    <d v="2025-12-09T15:05:16"/>
  </r>
  <r>
    <s v="UT-FPFA184M"/>
    <x v="1"/>
    <x v="3"/>
    <x v="8"/>
    <s v="DEF-04083"/>
    <s v="1. From, To 날짜를 서로 다르게 설정할 수 있도록 변경_x000a_ - 시나리오에 &quot;Actual Date를 기준으로 생성할 Plan Date를 임의로 지정하여 생성한다.&quot;고 되어있는데, - 또는 +, 0 클릭시 From, To 날짜가 모두 변경됨_x000a_ * 미래 운항편 생성 시나리오에 미래 연결 생성 내용이 반영되어 있는것 같습니다."/>
    <x v="3"/>
    <s v="장경진"/>
    <s v="현영광"/>
    <s v="송희영"/>
    <s v="Online"/>
    <x v="0"/>
    <s v="기능"/>
    <x v="5"/>
    <s v="송희영"/>
    <x v="2"/>
    <x v="5"/>
    <d v="2026-02-12T08:43:44"/>
    <d v="2026-02-24T16:15:05"/>
  </r>
  <r>
    <s v="UT-FPFA185S"/>
    <x v="1"/>
    <x v="3"/>
    <x v="8"/>
    <s v="DEF-04084"/>
    <s v="출발 또는 도착편 체크시, 해당 기종과 연결 가능한 목록만 보이도록 개선 요청_x000a_ - KE315에 체크한 경우 도착편에 74J 기종만 보이도록 변경요청드립니다._x000a_  * 현재 더블클릭시 해당 편에 링크 가능한 편만 조회 되는데, 링크 가능한 편 조회가 행 클릭시 또는 행 체크시에 작동하도록 변경 요청(더블클릭은 Change로 사용)"/>
    <x v="3"/>
    <s v="장경진"/>
    <s v="현영광"/>
    <s v="송희영"/>
    <s v="Online"/>
    <x v="0"/>
    <s v="기능"/>
    <x v="5"/>
    <s v="송희영"/>
    <x v="2"/>
    <x v="5"/>
    <d v="2026-02-12T08:51:04"/>
    <d v="2026-02-20T17:54:07"/>
  </r>
  <r>
    <s v="UT-FPFA187M"/>
    <x v="1"/>
    <x v="3"/>
    <x v="8"/>
    <s v="DEF-04085"/>
    <s v="버튼 이름 변경 요청_x000a_ - Select에서 Change로 버튼 이름 변경 요청드립니다."/>
    <x v="3"/>
    <s v="장경진"/>
    <s v="현영광"/>
    <s v="송희영"/>
    <s v="Online"/>
    <x v="0"/>
    <s v="UI"/>
    <x v="5"/>
    <s v="송희영"/>
    <x v="2"/>
    <x v="5"/>
    <d v="2026-02-12T08:52:44"/>
    <d v="2026-02-20T10:10:56"/>
  </r>
  <r>
    <s v="UT-FPFA187M"/>
    <x v="1"/>
    <x v="3"/>
    <x v="8"/>
    <s v="DEF-04086"/>
    <s v="Future Active Link Flight에서 운항편 더블클릭시 Change 팝업 표출되도록 변경 요청_x000a_ - 현재 시즌/일일편에서 운항편 더블클릭시 운항편 수정이 가능한 Detail창이 뜨는 것과 동일한 UX를 유지하기 위한 목적입니다."/>
    <x v="3"/>
    <s v="장경진"/>
    <s v="현영광"/>
    <s v="송희영"/>
    <s v="Online"/>
    <x v="0"/>
    <s v="기능"/>
    <x v="5"/>
    <s v="송희영"/>
    <x v="2"/>
    <x v="5"/>
    <d v="2026-02-12T08:55:55"/>
    <d v="2026-02-23T18:44:05"/>
  </r>
  <r>
    <s v="UT-FPFA183M"/>
    <x v="1"/>
    <x v="3"/>
    <x v="8"/>
    <s v="DEF-04087"/>
    <s v="연결작업 종료시, 몇 건이 연결되었는지 문구 표출 요청_x000a_ -Future Schedule Generation과 유사하게, 도착 00편중 00건 / 출발 00편 중 00건이 연결되었습니다. 등"/>
    <x v="3"/>
    <s v="장경진"/>
    <s v="현영광"/>
    <s v="송희영"/>
    <s v="Online"/>
    <x v="0"/>
    <s v="기능"/>
    <x v="5"/>
    <s v="송희영"/>
    <x v="2"/>
    <x v="5"/>
    <d v="2026-02-12T09:01:00"/>
    <d v="2026-03-03T15:47:43"/>
  </r>
  <r>
    <s v="UT-GO-SP128"/>
    <x v="1"/>
    <x v="3"/>
    <x v="0"/>
    <s v="DEF-04092"/>
    <s v="업데이트 , DELETE 처리 안됨"/>
    <x v="3"/>
    <s v="신문호"/>
    <s v="신문호"/>
    <s v="홍순만"/>
    <s v="프로시져"/>
    <x v="1"/>
    <s v="프로세스"/>
    <x v="5"/>
    <s v="홍순만"/>
    <x v="0"/>
    <x v="5"/>
    <d v="2026-02-12T10:36:20"/>
    <d v="2026-02-13T14:10:48"/>
  </r>
  <r>
    <s v="UT-GO-SP129"/>
    <x v="1"/>
    <x v="3"/>
    <x v="0"/>
    <s v="DEF-04095"/>
    <s v=" DELETE 처리 누락"/>
    <x v="3"/>
    <s v="신문호"/>
    <s v="신문호"/>
    <s v="홍순만"/>
    <s v="프로시져"/>
    <x v="1"/>
    <s v="프로세스"/>
    <x v="5"/>
    <s v="홍순만"/>
    <x v="0"/>
    <x v="5"/>
    <d v="2026-02-12T10:49:37"/>
    <d v="2026-02-13T09:42:03"/>
  </r>
  <r>
    <s v="UT-REPK004S"/>
    <x v="1"/>
    <x v="3"/>
    <x v="11"/>
    <s v="DEF-04101"/>
    <s v="Type 콤보박스 내용도 영어 표기로 통일 요청_x000a_ - 반기 : Season_x000a_ - 현행 : Daily_x000a_ - 실시간 : Realtime_x000a__x000a_으로 변경 요청드립니다."/>
    <x v="3"/>
    <s v="문현희"/>
    <s v="장동혁"/>
    <s v="송희영"/>
    <s v="Online"/>
    <x v="0"/>
    <s v="UI"/>
    <x v="5"/>
    <s v="송희영"/>
    <x v="2"/>
    <x v="5"/>
    <d v="2026-02-12T14:05:33"/>
    <d v="2026-02-19T18:39:19"/>
  </r>
  <r>
    <s v="UT-REPK004S"/>
    <x v="1"/>
    <x v="3"/>
    <x v="11"/>
    <s v="DEF-04103"/>
    <s v="가중치 항목의 각 컬럼별로 마우스 오버시 말풍선(툴팁) 필요_x000a_ - 컬럼이 촘촘해서 컬럼명을 마우스 오버했을 때 말풍선(툴팁)형태로 볼 수 있게 추가 요청드립니다."/>
    <x v="3"/>
    <s v="문현희"/>
    <s v="장동혁"/>
    <s v="송희영"/>
    <s v="Online"/>
    <x v="0"/>
    <s v="기능"/>
    <x v="5"/>
    <s v="송희영"/>
    <x v="2"/>
    <x v="5"/>
    <d v="2026-02-12T14:11:30"/>
    <d v="2026-02-19T18:38:50"/>
  </r>
  <r>
    <s v="UT-WESRS009S"/>
    <x v="0"/>
    <x v="2"/>
    <x v="13"/>
    <s v="DEF-03093"/>
    <s v="카운터 중복신청건 신청완료됨"/>
    <x v="2"/>
    <s v="임지훈"/>
    <s v="홍성민"/>
    <s v="유혜리"/>
    <s v="Online"/>
    <x v="1"/>
    <s v="기능"/>
    <x v="5"/>
    <s v="유혜리"/>
    <x v="1"/>
    <x v="5"/>
    <d v="2025-12-18T16:04:39"/>
    <d v="2026-01-15T20:08:17"/>
  </r>
  <r>
    <s v="UT-WESRS009S"/>
    <x v="0"/>
    <x v="2"/>
    <x v="13"/>
    <s v="DEF-03094"/>
    <s v="콤보박스 한글은 입력 안되게, d01과 같이 소문자로 입력할때는 카운터 선택 반영되게 개선 요청"/>
    <x v="2"/>
    <s v="임지훈"/>
    <s v="홍성민"/>
    <s v="유혜리"/>
    <s v="Online"/>
    <x v="0"/>
    <s v="기능"/>
    <x v="5"/>
    <s v="유혜리"/>
    <x v="0"/>
    <x v="5"/>
    <d v="2025-12-18T16:05:53"/>
    <d v="2026-01-12T16:26:18"/>
  </r>
  <r>
    <s v="UT-FPFS011S"/>
    <x v="0"/>
    <x v="2"/>
    <x v="8"/>
    <s v="DEF-03121"/>
    <s v="필터 설정 후 마지막에 엔터 누르면 저장이 안됨"/>
    <x v="2"/>
    <s v="장경진"/>
    <s v="현영광"/>
    <s v="권유진"/>
    <s v="Online"/>
    <x v="0"/>
    <s v="기능"/>
    <x v="5"/>
    <s v="권유진"/>
    <x v="2"/>
    <x v="5"/>
    <d v="2025-12-22T13:50:02"/>
    <d v="2025-12-24T15:40:28"/>
  </r>
  <r>
    <s v="UT-WESCASY015S"/>
    <x v="0"/>
    <x v="2"/>
    <x v="13"/>
    <s v="DEF-03132"/>
    <s v="비밀번호 보기 버튼이 도중 사라짐"/>
    <x v="2"/>
    <s v="임지훈"/>
    <s v="홍성민"/>
    <s v="장수정"/>
    <s v="Online"/>
    <x v="1"/>
    <s v="기타"/>
    <x v="5"/>
    <s v="장수정"/>
    <x v="2"/>
    <x v="5"/>
    <d v="2025-12-22T14:33:45"/>
    <d v="2026-01-12T16:07:30"/>
  </r>
  <r>
    <s v="UT-FPFS053S"/>
    <x v="0"/>
    <x v="2"/>
    <x v="8"/>
    <s v="DEF-03133"/>
    <s v="아래 화면에 새로고침 버튼이 2개 있는데, 기능이 달라 말풍선 필요_x000a_- 운항일지 옆 새로고침은 '적용' 말풍선_x000a_- 창 우측 상단의 새로고침은 '새로고침' 말풍선"/>
    <x v="2"/>
    <s v="장경진"/>
    <s v="현영광"/>
    <s v="권유진"/>
    <s v="Online"/>
    <x v="0"/>
    <s v="데이터"/>
    <x v="5"/>
    <s v="권유진"/>
    <x v="2"/>
    <x v="5"/>
    <d v="2025-12-22T14:33:55"/>
    <d v="2025-12-24T15:11:09"/>
  </r>
  <r>
    <s v="UT-FPMG021M"/>
    <x v="0"/>
    <x v="2"/>
    <x v="8"/>
    <s v="DEF-03136"/>
    <s v="BACK. NEXT 클릭시 해당되는 편이 조회되지 않고, 튕김현상 있음"/>
    <x v="2"/>
    <s v="장경진"/>
    <s v="현영광"/>
    <s v="권유진"/>
    <s v="Online"/>
    <x v="0"/>
    <s v="기능"/>
    <x v="5"/>
    <s v="권유진"/>
    <x v="0"/>
    <x v="5"/>
    <d v="2025-12-22T15:08:43"/>
    <d v="2025-12-24T16:14:11"/>
  </r>
  <r>
    <s v="UT-WESAC002S"/>
    <x v="0"/>
    <x v="2"/>
    <x v="13"/>
    <s v="DEF-03156"/>
    <s v="제빙완료대수, 제빙대기대수 제댈 표출되는지 검증 미수행"/>
    <x v="2"/>
    <s v="임지훈"/>
    <s v="홍성민"/>
    <s v="최기현"/>
    <s v="Online"/>
    <x v="1"/>
    <s v="기능"/>
    <x v="5"/>
    <s v="최기현"/>
    <x v="2"/>
    <x v="5"/>
    <d v="2025-12-23T10:38:47"/>
    <d v="2026-01-15T15:28:21"/>
  </r>
  <r>
    <s v="UT-GO52510R"/>
    <x v="0"/>
    <x v="2"/>
    <x v="0"/>
    <s v="DEF-03157"/>
    <s v="(결함) 지연시간(게이트기준) 시간이 안맞음"/>
    <x v="2"/>
    <s v="신문호"/>
    <s v="정병환"/>
    <s v="양미정"/>
    <s v="Online"/>
    <x v="1"/>
    <s v="기능"/>
    <x v="5"/>
    <s v="양미정"/>
    <x v="0"/>
    <x v="5"/>
    <d v="2025-12-23T10:39:13"/>
    <d v="2026-03-18T13:17:45"/>
  </r>
  <r>
    <s v="UT-WESAC002S"/>
    <x v="0"/>
    <x v="2"/>
    <x v="13"/>
    <s v="DEF-03158"/>
    <s v="5시간 내 제방빙현황 내역을_x000a_대상 시간를 선택할 수 있도록 개선"/>
    <x v="2"/>
    <s v="임지훈"/>
    <s v="홍성민"/>
    <s v="최기현"/>
    <s v="Online"/>
    <x v="0"/>
    <s v="기능"/>
    <x v="5"/>
    <s v="최기현"/>
    <x v="2"/>
    <x v="5"/>
    <d v="2025-12-23T10:39:30"/>
    <d v="2026-01-12T15:59:01"/>
  </r>
  <r>
    <s v="UT-GO12507S"/>
    <x v="0"/>
    <x v="2"/>
    <x v="0"/>
    <s v="DEF-03164"/>
    <s v="표출데이터가 안맞음. 특정 노선 필터시 검색안됨"/>
    <x v="2"/>
    <s v="신문호"/>
    <s v="김경준"/>
    <s v="양미정"/>
    <s v="Online"/>
    <x v="1"/>
    <s v="기능"/>
    <x v="5"/>
    <s v="양미정"/>
    <x v="0"/>
    <x v="5"/>
    <d v="2025-12-23T10:44:08"/>
    <d v="2025-12-29T13:13:18"/>
  </r>
  <r>
    <s v="UT-GO12516R"/>
    <x v="0"/>
    <x v="2"/>
    <x v="0"/>
    <s v="DEF-03165"/>
    <s v="데이터 결과 표출 건수 안맞음 (운항편)"/>
    <x v="2"/>
    <s v="신문호"/>
    <s v="김경준"/>
    <s v="양미정"/>
    <s v="Report"/>
    <x v="1"/>
    <s v="기능"/>
    <x v="5"/>
    <s v="양미정"/>
    <x v="0"/>
    <x v="5"/>
    <d v="2025-12-23T10:46:23"/>
    <d v="2025-12-29T19:49:08"/>
  </r>
  <r>
    <s v="UT-GO12701R"/>
    <x v="0"/>
    <x v="2"/>
    <x v="0"/>
    <s v="DEF-03166"/>
    <s v="리포트 자체 조회 실패"/>
    <x v="2"/>
    <s v="신문호"/>
    <s v="김경준"/>
    <s v="양미정"/>
    <s v="Report"/>
    <x v="1"/>
    <s v="기능"/>
    <x v="5"/>
    <s v="양미정"/>
    <x v="0"/>
    <x v="5"/>
    <d v="2025-12-23T10:47:34"/>
    <d v="2025-12-29T14:26:33"/>
  </r>
  <r>
    <s v="UT-PM20129S"/>
    <x v="0"/>
    <x v="2"/>
    <x v="3"/>
    <s v="DEF-03174"/>
    <s v="예약승객입력유무 반영 안됨"/>
    <x v="2"/>
    <s v="염희석"/>
    <s v="pmtbd2"/>
    <s v="이유림"/>
    <s v="Online"/>
    <x v="1"/>
    <s v="데이터"/>
    <x v="5"/>
    <s v="이유림"/>
    <x v="1"/>
    <x v="5"/>
    <d v="2025-12-23T13:55:03"/>
    <d v="2025-12-23T16:05:39"/>
  </r>
  <r>
    <s v="UT-PM20133M"/>
    <x v="0"/>
    <x v="2"/>
    <x v="3"/>
    <s v="DEF-03177"/>
    <s v="항공사 선택 구분자 외항사(ETC)  -&gt; 기타 항공사로 변경"/>
    <x v="2"/>
    <s v="염희석"/>
    <s v="pmtbd3"/>
    <s v="이유림"/>
    <s v="Online"/>
    <x v="0"/>
    <s v="기능"/>
    <x v="5"/>
    <s v="이유림"/>
    <x v="2"/>
    <x v="5"/>
    <d v="2025-12-23T14:05:09"/>
    <d v="2025-12-23T16:05:18"/>
  </r>
  <r>
    <s v="UT-RECI001S"/>
    <x v="1"/>
    <x v="3"/>
    <x v="11"/>
    <s v="DEF-04106"/>
    <s v="Season Ver 입력폼에 문자 입력 제한 필요_x000a_ - 시즌 배정시 Case가 숫자로 자동입력되고 있어서 한글, 영어 입력 제한 요청드립니다."/>
    <x v="3"/>
    <s v="문현희"/>
    <s v="이수연"/>
    <s v="송희영"/>
    <s v="Online"/>
    <x v="0"/>
    <s v="UI"/>
    <x v="5"/>
    <s v="송희영"/>
    <x v="2"/>
    <x v="5"/>
    <d v="2026-02-12T14:21:18"/>
    <d v="2026-02-19T18:34:04"/>
  </r>
  <r>
    <s v="UT-AS37701S"/>
    <x v="1"/>
    <x v="3"/>
    <x v="1"/>
    <s v="DEF-04109"/>
    <s v="조회조건 T1/T2 제거. 조회결과가 시설구분 안됨"/>
    <x v="3"/>
    <s v="장은성"/>
    <s v="김경준"/>
    <s v="홍석일"/>
    <s v="Online"/>
    <x v="0"/>
    <s v="기능"/>
    <x v="2"/>
    <s v="홍석일"/>
    <x v="2"/>
    <x v="5"/>
    <d v="2026-02-12T14:23:55"/>
    <d v="2026-03-19T18:12:03"/>
  </r>
  <r>
    <s v="UT-MESMF011S"/>
    <x v="1"/>
    <x v="3"/>
    <x v="15"/>
    <s v="DEF-04113"/>
    <s v="NO, 수신자건수 _x000a_숫자 정렬 기능 오류"/>
    <x v="3"/>
    <s v="임지훈"/>
    <s v="김용진"/>
    <s v="장수정"/>
    <s v="Online"/>
    <x v="1"/>
    <s v="UI"/>
    <x v="5"/>
    <s v="장수정"/>
    <x v="2"/>
    <x v="5"/>
    <d v="2026-02-12T14:32:15"/>
    <d v="2026-03-16T11:13:33"/>
  </r>
  <r>
    <s v="UT-RECI002S"/>
    <x v="1"/>
    <x v="3"/>
    <x v="11"/>
    <s v="DEF-04119"/>
    <s v="Date 기간 설정에 제약이 없어 조회 기간 제약 필요_x000a_ - 3단계 카운터 신청 이력을 고려하여 반기, 1년 등 기간 제한 요청드립니다._x000a__x000a_"/>
    <x v="3"/>
    <s v="문현희"/>
    <s v="이수연"/>
    <s v="송희영"/>
    <s v="Online"/>
    <x v="0"/>
    <s v="기능"/>
    <x v="5"/>
    <s v="송희영"/>
    <x v="2"/>
    <x v="5"/>
    <d v="2026-02-12T14:38:22"/>
    <d v="2026-02-19T18:40:22"/>
  </r>
  <r>
    <s v="UT-REPK005S"/>
    <x v="1"/>
    <x v="3"/>
    <x v="11"/>
    <s v="DEF-04127"/>
    <s v="REFRESH 버튼 누르면 10초이상 로딩창이 뜸_x000a_ - 새로고침시 동작 확인 요청드립니다."/>
    <x v="3"/>
    <s v="문현희"/>
    <s v="문현희"/>
    <s v="송희영"/>
    <s v="Online"/>
    <x v="0"/>
    <s v="성능"/>
    <x v="5"/>
    <s v="송희영"/>
    <x v="2"/>
    <x v="5"/>
    <d v="2026-02-12T14:47:50"/>
    <d v="2026-02-19T20:11:04"/>
  </r>
  <r>
    <s v="UT-CARF007S(A)"/>
    <x v="0"/>
    <x v="2"/>
    <x v="7"/>
    <s v="DEF-03200"/>
    <s v="저장 후 리스트 표출 시 저장 직전 해당 로우에 위치하도록 (정렬 바뀌면 바뀐 그 위치에, 데이터 기준)"/>
    <x v="2"/>
    <s v="박영수"/>
    <s v="최민지"/>
    <s v="장수정"/>
    <s v="Online"/>
    <x v="1"/>
    <s v="기타"/>
    <x v="5"/>
    <s v="장수정"/>
    <x v="2"/>
    <x v="5"/>
    <d v="2025-12-24T10:31:44"/>
    <d v="2026-01-05T15:12:17"/>
  </r>
  <r>
    <s v="UT-WESRS010S"/>
    <x v="0"/>
    <x v="2"/>
    <x v="13"/>
    <s v="DEF-03202"/>
    <s v=" Period 기본값 변경 요청_x000a_ - 현재 :  D-7 ~ D+0 (과거 7일치)_x000a_ - 변경 : D+0 ~ D+7 (미래 7일치)"/>
    <x v="2"/>
    <s v="임지훈"/>
    <s v="홍성민"/>
    <s v="유혜리"/>
    <s v="Online"/>
    <x v="0"/>
    <s v="기능"/>
    <x v="5"/>
    <s v="유혜리"/>
    <x v="2"/>
    <x v="5"/>
    <d v="2025-12-24T14:19:39"/>
    <d v="2025-12-31T14:10:21"/>
  </r>
  <r>
    <s v="UT-WESRS010S"/>
    <x v="0"/>
    <x v="2"/>
    <x v="13"/>
    <s v="DEF-03203"/>
    <s v="테스트결과서에 엑셀 다운로드 기능 테스트 시나리오가 없는데, 아직 개발되지 않은 것인지 확인 요청_x000a_ - 캡쳐의 엑셀 다운 아이콘 눌러도 반응 없음"/>
    <x v="2"/>
    <s v="임지훈"/>
    <s v="홍성민"/>
    <s v="유혜리"/>
    <s v="Online"/>
    <x v="0"/>
    <s v="기능"/>
    <x v="5"/>
    <s v="유혜리"/>
    <x v="2"/>
    <x v="5"/>
    <d v="2025-12-24T14:24:38"/>
    <d v="2026-01-12T15:57:16"/>
  </r>
  <r>
    <s v="UT-FP-SP106"/>
    <x v="0"/>
    <x v="3"/>
    <x v="8"/>
    <s v="DEF-03206"/>
    <s v="메세지 수신시 _x000a_터미널 정보가 없는 경우 팬딩이 발생함_x000a__x000a_팬딩인 경우는 화면에서 수정하여 조치 할수 있어야 하며_x000a_(운항서비스유형, 국제국내구분, 항공사 코드)_x000a_포이즈 메시지가 항공사 코드가 필수가 아님 참조_x000a_또한  제너럴 편인 경우 처리 검토 필요 해보입니다."/>
    <x v="3"/>
    <s v="장경진"/>
    <s v="이인용"/>
    <s v="송희영"/>
    <s v="프로시져"/>
    <x v="0"/>
    <s v="기능"/>
    <x v="5"/>
    <s v="송희영"/>
    <x v="2"/>
    <x v="5"/>
    <d v="2025-12-24T17:23:30"/>
    <d v="2025-12-26T16:40:25"/>
  </r>
  <r>
    <s v="UT-FPFA013S"/>
    <x v="0"/>
    <x v="2"/>
    <x v="8"/>
    <s v="DEF-03218"/>
    <s v="요일 오른쪽의 새로고침 아이콘을 기존과 같이 REFRESH 버튼으로 변경 요청"/>
    <x v="2"/>
    <s v="장경진"/>
    <s v="이인용"/>
    <s v="권유진"/>
    <s v="Online"/>
    <x v="0"/>
    <s v="기타"/>
    <x v="5"/>
    <s v="권유진"/>
    <x v="2"/>
    <x v="5"/>
    <d v="2025-12-29T15:31:17"/>
    <d v="2026-01-06T13:53:42"/>
  </r>
  <r>
    <s v="UT-FPFA013S"/>
    <x v="0"/>
    <x v="2"/>
    <x v="8"/>
    <s v="DEF-03219"/>
    <s v="아래 옵션 입력 후 다음칸으로 넘어가려고 엔터 누르면 안 넘어감"/>
    <x v="2"/>
    <s v="장경진"/>
    <s v="이인용"/>
    <s v="권유진"/>
    <s v="Online"/>
    <x v="0"/>
    <s v="기능"/>
    <x v="5"/>
    <s v="권유진"/>
    <x v="2"/>
    <x v="5"/>
    <d v="2025-12-29T15:33:51"/>
    <d v="2026-01-06T13:44:50"/>
  </r>
  <r>
    <s v="UT-FPFA083M"/>
    <x v="0"/>
    <x v="2"/>
    <x v="8"/>
    <s v="DEF-03224"/>
    <s v="아래 사진과 같이 시간만 입력해도 연월일 자동으로 뜨도록 개선"/>
    <x v="2"/>
    <s v="장경진"/>
    <s v="현영광"/>
    <s v="권유진"/>
    <s v="Online"/>
    <x v="0"/>
    <s v="기능"/>
    <x v="5"/>
    <s v="권유진"/>
    <x v="2"/>
    <x v="5"/>
    <d v="2025-12-29T16:33:26"/>
    <d v="2026-01-13T11:05:23"/>
  </r>
  <r>
    <s v="UT-FPFA083M"/>
    <x v="0"/>
    <x v="2"/>
    <x v="8"/>
    <s v="DEF-03225"/>
    <s v="실제 도착하지 않았는데도(ATA 정보가 없는데도) 퍼스트백 타임 입력이 가능함 -&gt; ATA. RPI, SPI 정보 없는 경우 FBT 입력 안되도록 개선 필요"/>
    <x v="2"/>
    <s v="장경진"/>
    <s v="현영광"/>
    <s v="권유진"/>
    <s v="Online"/>
    <x v="0"/>
    <s v="기능"/>
    <x v="5"/>
    <s v="권유진"/>
    <x v="0"/>
    <x v="5"/>
    <d v="2025-12-29T16:36:49"/>
    <d v="2026-01-08T19:43:28"/>
  </r>
  <r>
    <s v="UT-FPFA084M"/>
    <x v="0"/>
    <x v="2"/>
    <x v="8"/>
    <s v="DEF-03226"/>
    <s v="(FBT 입력없이 LBT만 입력한 경우) LBT이 저장되었다고 팝업창이 떴는데, 아래 디테일창에는 시간입력이 안되어 있음"/>
    <x v="2"/>
    <s v="장경진"/>
    <s v="현영광"/>
    <s v="권유진"/>
    <s v="Online"/>
    <x v="1"/>
    <s v="기능"/>
    <x v="5"/>
    <s v="권유진"/>
    <x v="0"/>
    <x v="5"/>
    <d v="2025-12-29T16:40:36"/>
    <d v="2026-01-13T11:06:05"/>
  </r>
  <r>
    <s v="UT-FPFA084M"/>
    <x v="0"/>
    <x v="2"/>
    <x v="8"/>
    <s v="DEF-03227"/>
    <s v="FBT 04:15으로 입력한 후 아래와 같이 LBT 입력 및 저장 시 'Last bag time을 입력하세요'라는 팝업창이 뜸 (원래는 저장되고 팝업창이 뜨지 않아야 함)"/>
    <x v="2"/>
    <s v="장경진"/>
    <s v="현영광"/>
    <s v="권유진"/>
    <s v="Online"/>
    <x v="1"/>
    <s v="기능"/>
    <x v="5"/>
    <s v="권유진"/>
    <x v="0"/>
    <x v="5"/>
    <d v="2025-12-29T16:45:50"/>
    <d v="2026-01-05T11:00:22"/>
  </r>
  <r>
    <s v="UT-FPFA131M"/>
    <x v="0"/>
    <x v="2"/>
    <x v="8"/>
    <s v="DEF-03228"/>
    <s v="회항편(출도착) 생성 후 삭제했는데도 departure flight 칸이 활성화되지 않음 "/>
    <x v="2"/>
    <s v="장경진"/>
    <s v="현영광"/>
    <s v="권유진"/>
    <s v="Online"/>
    <x v="1"/>
    <s v="기능"/>
    <x v="5"/>
    <s v="권유진"/>
    <x v="0"/>
    <x v="5"/>
    <d v="2025-12-29T16:59:53"/>
    <d v="2026-01-13T11:21:53"/>
  </r>
  <r>
    <s v="UT-RSPK071S"/>
    <x v="0"/>
    <x v="2"/>
    <x v="5"/>
    <s v="DEF-03257"/>
    <s v="DELETE 클릭 안됨 (삭제 불가 확인 요청)"/>
    <x v="2"/>
    <s v="유경섭"/>
    <s v="장동혁"/>
    <s v="권유진"/>
    <s v="Online"/>
    <x v="1"/>
    <s v="기능"/>
    <x v="5"/>
    <s v="권유진"/>
    <x v="0"/>
    <x v="5"/>
    <d v="2025-12-30T16:35:00"/>
    <d v="2026-01-07T17:46:42"/>
  </r>
  <r>
    <s v="UT-GO11952M"/>
    <x v="0"/>
    <x v="0"/>
    <x v="0"/>
    <s v="DEF-03613"/>
    <s v="그래프개선작업 중임"/>
    <x v="0"/>
    <s v="신문호"/>
    <s v="김경준"/>
    <s v="기인보"/>
    <s v="Online"/>
    <x v="0"/>
    <s v="기능"/>
    <x v="5"/>
    <s v="기인보"/>
    <x v="1"/>
    <x v="5"/>
    <d v="2026-01-20T16:28:18"/>
    <d v="2026-03-17T12:48:00"/>
  </r>
  <r>
    <s v="UT-RCCR005L"/>
    <x v="1"/>
    <x v="3"/>
    <x v="12"/>
    <s v="DEF-03851"/>
    <s v="캐로셀 차트의 preview 시 _x000a_소산게시와 배정밀 소산게시 메뉴가 존재하는게 맞는지 확인필요_x000a_"/>
    <x v="3"/>
    <s v="이미라"/>
    <s v="이미라"/>
    <s v="송희영"/>
    <s v="Online"/>
    <x v="0"/>
    <s v="기능"/>
    <x v="5"/>
    <s v="송희영"/>
    <x v="2"/>
    <x v="5"/>
    <d v="2026-02-04T14:42:48"/>
    <d v="2026-02-19T13:09:52"/>
  </r>
  <r>
    <s v="UT-RCCR003L"/>
    <x v="1"/>
    <x v="3"/>
    <x v="12"/>
    <s v="DEF-03850"/>
    <s v="캐로셀차트내 알람아이콘이 존재하지 않음_x000a_"/>
    <x v="3"/>
    <s v="이미라"/>
    <s v="이미라"/>
    <s v="송희영"/>
    <s v="Online"/>
    <x v="0"/>
    <s v="기능"/>
    <x v="5"/>
    <s v="송희영"/>
    <x v="2"/>
    <x v="5"/>
    <d v="2026-02-04T14:40:00"/>
    <d v="2026-02-05T16:54:18"/>
  </r>
  <r>
    <s v="UT-CM10301S"/>
    <x v="1"/>
    <x v="3"/>
    <x v="2"/>
    <s v="DEF-04077"/>
    <s v="저장했을 때 오류나지 않는 한도 내에서만 작성할 수 있도록 조건을 일치시켜주세요."/>
    <x v="3"/>
    <s v="이지연"/>
    <s v="김단호"/>
    <s v="장세민"/>
    <s v="Online"/>
    <x v="1"/>
    <s v="기능"/>
    <x v="5"/>
    <s v="장세민"/>
    <x v="2"/>
    <x v="5"/>
    <d v="2026-02-11T18:40:32"/>
    <d v="2026-02-27T16:30:07"/>
  </r>
  <r>
    <s v="UT-CM20030S"/>
    <x v="1"/>
    <x v="3"/>
    <x v="2"/>
    <s v="DEF-04079"/>
    <s v="조회하는 날짜와 Alert 발생일자가 일치하지 않으므로 일자 조회칸에 마우스 올렸을 때 뜨는 설명칸에 조회 조건 추가 설명요청"/>
    <x v="3"/>
    <s v="이지연"/>
    <s v="김은정"/>
    <s v="장세민"/>
    <s v="Online"/>
    <x v="0"/>
    <s v="UI"/>
    <x v="5"/>
    <s v="장세민"/>
    <x v="2"/>
    <x v="5"/>
    <d v="2026-02-11T18:54:41"/>
    <d v="2026-02-23T10:26:40"/>
  </r>
  <r>
    <s v="UT-WESFP007S"/>
    <x v="1"/>
    <x v="3"/>
    <x v="13"/>
    <s v="DEF-04088"/>
    <s v="엑셀 버튼을 여러번 클릭할 수 없도록 최초 클릭 후 버튼 비활성화 -&gt; 로딩으로 변경 요청드립니다."/>
    <x v="3"/>
    <s v="임지훈"/>
    <s v="김용진"/>
    <s v="송희영"/>
    <s v="Online"/>
    <x v="0"/>
    <s v="기능"/>
    <x v="5"/>
    <s v="송희영"/>
    <x v="2"/>
    <x v="5"/>
    <d v="2026-02-12T09:43:31"/>
    <d v="2026-02-27T14:32:44"/>
  </r>
  <r>
    <s v="UT-MESMF013S"/>
    <x v="1"/>
    <x v="3"/>
    <x v="15"/>
    <s v="DEF-04139"/>
    <s v="개인/그룹_x000a__x000a_내용입력란만 작성가능 글자바이트 수 안내표시해주세요_x000a__x000a_예)_x000a_##/300 Bytes 한글100자, 영문자/숫자 ~~자_x000a_유사 기능에서 참고 "/>
    <x v="3"/>
    <s v="임지훈"/>
    <s v="김용진"/>
    <s v="장수정"/>
    <s v="Online"/>
    <x v="0"/>
    <s v="UI"/>
    <x v="5"/>
    <s v="장수정"/>
    <x v="2"/>
    <x v="5"/>
    <d v="2026-02-12T15:14:18"/>
    <d v="2026-03-17T08:41:38"/>
  </r>
  <r>
    <s v="UT-MESMF011S"/>
    <x v="1"/>
    <x v="3"/>
    <x v="15"/>
    <s v="DEF-04140"/>
    <s v="조회된 내용에 따라서_x000a_그리드 세로 높이가 변경됩니다_x000a_2번째이미지의 길이로 고정해주세요. "/>
    <x v="3"/>
    <s v="임지훈"/>
    <s v="김용진"/>
    <s v="장수정"/>
    <s v="Online"/>
    <x v="1"/>
    <s v="UI"/>
    <x v="5"/>
    <s v="장수정"/>
    <x v="2"/>
    <x v="5"/>
    <d v="2026-02-12T15:15:45"/>
    <d v="2026-02-27T15:34:29"/>
  </r>
  <r>
    <s v="UT-MESMF011S"/>
    <x v="1"/>
    <x v="3"/>
    <x v="15"/>
    <s v="DEF-04141"/>
    <s v="예약 발송도 가능하므로_x000a__x000a_발송일시를 &quot;발송/예약 일시&quot;로 변경해주시고_x000a_&quot;등록일시&quot; 컬럼도 추가 해주세요_x000a_(현 발송 일시 오른쪽에)_x000a_바로 발송의 경우 등록일시=발송/얘약일시 값 같음0)_x000a__x000a__x000a_(참고) 예약발송 테스트하면 발송현황에 상태가 대기가 아닌 바로 성공으로 기록됩니다()"/>
    <x v="3"/>
    <s v="임지훈"/>
    <s v="김용진"/>
    <s v="장수정"/>
    <s v="Online"/>
    <x v="0"/>
    <s v="기타"/>
    <x v="5"/>
    <s v="장수정"/>
    <x v="0"/>
    <x v="5"/>
    <d v="2026-02-12T15:21:48"/>
    <d v="2026-02-27T15:18:40"/>
  </r>
  <r>
    <s v="UT-RSPK091M"/>
    <x v="0"/>
    <x v="3"/>
    <x v="5"/>
    <s v="DEF-02603"/>
    <s v="그래프 하단 표(그리드)의 범례가 바뀌어 있음_x000a_ - '주기장 수용 능력'과 '주기장 점유예상' 순서가 반대임"/>
    <x v="3"/>
    <s v="유경섭"/>
    <s v="김훈근"/>
    <s v="송희영"/>
    <s v="Online"/>
    <x v="1"/>
    <s v="UI"/>
    <x v="5"/>
    <s v="송희영"/>
    <x v="0"/>
    <x v="5"/>
    <d v="2025-11-28T13:46:54"/>
    <d v="2025-12-03T11:10:15"/>
  </r>
  <r>
    <s v="UT-RS-SP21"/>
    <x v="0"/>
    <x v="3"/>
    <x v="5"/>
    <s v="DEF-02604"/>
    <s v="AC에서 램프리턴 취소의 경우_x000a_RS의 이동정보의 취소처리가 정상적으로 되지 않음_x000a_차트내 바정보는 AD바이나 차트내 바는 AT만 존재하고, _x000a_주기장테이블에는 ATD로 여전히 남아있음._x000a_따라서 AC의 운항편Detil 화면내 이동정보도 ATD로 표출됨_x000a__x000a_램프리턴 관련 로직은 테스트 완료하지 못함_x000a_"/>
    <x v="3"/>
    <s v="유경섭"/>
    <s v="유경섭"/>
    <s v="송희영"/>
    <s v="프로시져"/>
    <x v="1"/>
    <s v="기능"/>
    <x v="5"/>
    <s v="송희영"/>
    <x v="0"/>
    <x v="5"/>
    <d v="2025-11-28T13:51:51"/>
    <d v="2025-12-15T16:23:36"/>
  </r>
  <r>
    <s v="UT-RSCI016S"/>
    <x v="0"/>
    <x v="3"/>
    <x v="5"/>
    <s v="DEF-02613"/>
    <s v="상단 필터 메뉴에서 Status 값(Accepted, Rejected 등) 선택하고 조회했을 때, Status가 NULL인 값도 같이 조회됨"/>
    <x v="3"/>
    <s v="유경섭"/>
    <s v="이수연"/>
    <s v="송희영"/>
    <s v="Online"/>
    <x v="1"/>
    <s v="기능"/>
    <x v="5"/>
    <s v="송희영"/>
    <x v="2"/>
    <x v="5"/>
    <d v="2025-11-28T14:34:10"/>
    <d v="2025-12-04T15:00:33"/>
  </r>
  <r>
    <s v="UT-RS-SP30"/>
    <x v="0"/>
    <x v="3"/>
    <x v="5"/>
    <s v="DEF-02614"/>
    <s v="AC의 실적(spi,spo)이 존재하는 상태에서 연결및 해제 테스트를 진행하지 못함_x000a_예) ATTTD 운항편이 마지막T바에 spo존재하여 ATTTT/ D로 연결해제가 되는지 테스트 및 반대로 연결시 실적이 잘 유지되는지 테스트를 진행해야 함_x000a_ - 통합테스트 시나리오에 AC에서 주기장진출입시간 입력시 RS/RC 확인 케이스 반영되도록 추가 요청드립니다._x000a_ * 본 개선/변경 건은 통합시나리오에 해당 케이스 반영시점에 조치 완료 처리 요청드립니다."/>
    <x v="3"/>
    <s v="유경섭"/>
    <s v="김훈근"/>
    <s v="송희영"/>
    <s v="프로시져"/>
    <x v="0"/>
    <s v="기타"/>
    <x v="5"/>
    <s v="송희영"/>
    <x v="2"/>
    <x v="5"/>
    <d v="2025-11-28T14:43:52"/>
    <d v="2025-12-04T13:26:51"/>
  </r>
  <r>
    <s v="UT-FSEX020S"/>
    <x v="0"/>
    <x v="3"/>
    <x v="6"/>
    <s v="DEF-02622"/>
    <s v="보고서 번호에는 자릿수 표시 제외_x000a_"/>
    <x v="3"/>
    <s v="임소정"/>
    <s v="임소정"/>
    <s v="장수정"/>
    <s v="Online"/>
    <x v="0"/>
    <s v="UI"/>
    <x v="5"/>
    <s v="장수정"/>
    <x v="2"/>
    <x v="5"/>
    <d v="2025-11-28T15:26:41"/>
    <d v="2025-11-28T16:19:02"/>
  </r>
  <r>
    <s v="UT-AS80101S"/>
    <x v="0"/>
    <x v="3"/>
    <x v="1"/>
    <s v="DEF-02645"/>
    <s v="공지사항 표출 항목 개선필요.(국가통계포털 참고할 것) 관리자 페이지는 일련번호/구분/제목/게시기간/조회수/부서/이름/등록일시 로 관리."/>
    <x v="3"/>
    <s v="장은성"/>
    <s v="김경준"/>
    <s v="홍석일"/>
    <s v="Online"/>
    <x v="0"/>
    <s v="기능"/>
    <x v="5"/>
    <s v="홍석일"/>
    <x v="0"/>
    <x v="5"/>
    <d v="2025-12-01T11:07:24"/>
    <d v="2025-12-04T19:02:03"/>
  </r>
  <r>
    <s v="UT-AS80102S"/>
    <x v="0"/>
    <x v="3"/>
    <x v="1"/>
    <s v="DEF-02647"/>
    <s v="내용 칸이 게시기간으로 중복 나옴"/>
    <x v="3"/>
    <s v="장은성"/>
    <s v="김경준"/>
    <s v="홍석일"/>
    <s v="Online"/>
    <x v="1"/>
    <s v="인터페이스"/>
    <x v="5"/>
    <s v="홍석일"/>
    <x v="2"/>
    <x v="5"/>
    <d v="2025-12-01T11:09:14"/>
    <d v="2025-12-03T09:54:31"/>
  </r>
  <r>
    <s v="UT-AS85104M"/>
    <x v="0"/>
    <x v="3"/>
    <x v="1"/>
    <s v="DEF-02681"/>
    <s v="노출순서는 disable인데 UI가 시나리오와 다름"/>
    <x v="3"/>
    <s v="장은성"/>
    <s v="김경준"/>
    <s v="홍석일"/>
    <s v="Online"/>
    <x v="1"/>
    <s v="기능"/>
    <x v="5"/>
    <s v="홍석일"/>
    <x v="1"/>
    <x v="5"/>
    <d v="2025-12-01T16:15:07"/>
    <d v="2025-12-03T09:53:06"/>
  </r>
  <r>
    <s v="UT-AS85103S"/>
    <x v="0"/>
    <x v="3"/>
    <x v="1"/>
    <s v="DEF-02682"/>
    <s v="연관검색어세 입력한계만큼 입력 후 수정 시 시스템 에러 발생"/>
    <x v="3"/>
    <s v="장은성"/>
    <s v="김경준"/>
    <s v="홍석일"/>
    <s v="Online"/>
    <x v="1"/>
    <s v="기능"/>
    <x v="5"/>
    <s v="홍석일"/>
    <x v="1"/>
    <x v="5"/>
    <d v="2025-12-01T16:16:33"/>
    <d v="2025-12-03T09:49:12"/>
  </r>
  <r>
    <s v="UT-AS78102M"/>
    <x v="1"/>
    <x v="1"/>
    <x v="1"/>
    <s v="DEF-03668"/>
    <s v="실제 값과 다른 그래프"/>
    <x v="1"/>
    <s v="장은성"/>
    <s v="김경준"/>
    <s v="강도훈"/>
    <s v="Online"/>
    <x v="1"/>
    <s v="기능"/>
    <x v="5"/>
    <s v="강도훈"/>
    <x v="2"/>
    <x v="5"/>
    <d v="2026-01-21T14:34:12"/>
    <d v="2026-01-26T10:03:49"/>
  </r>
  <r>
    <s v="UT-PM20136M"/>
    <x v="0"/>
    <x v="3"/>
    <x v="3"/>
    <s v="DEF-02749"/>
    <s v="화면 개선 필요. 소숫점4자리 값을 사람이 알 수 있는 방법과 조작장법을 단순화할 것"/>
    <x v="3"/>
    <s v="염희석"/>
    <s v="pmtbd3"/>
    <s v="홍석일"/>
    <s v="Online"/>
    <x v="0"/>
    <s v="인터페이스"/>
    <x v="5"/>
    <s v="홍석일"/>
    <x v="1"/>
    <x v="5"/>
    <d v="2025-12-03T11:16:33"/>
    <d v="2025-12-23T10:10:20"/>
  </r>
  <r>
    <s v="UT-PM20142M"/>
    <x v="0"/>
    <x v="3"/>
    <x v="3"/>
    <s v="DEF-02757"/>
    <s v="showpuprate을 계산한다면 전일 가중치, 금일 가중치, 수정 가중치(시뮬레이션)가 있을것으로 판단됨. 전일 가중치는 그래프 표시, 금일 가중치 표와 그래프 표시, 수정 가중치는표와 그래프 표시. 가중치 값은 다운로드 기능 제공. 다운로드시 P1/P2/P3/P4/P5의 시간대 표시와 병렬이 아닌 세로로 자료 배치할 것. "/>
    <x v="3"/>
    <s v="염희석"/>
    <s v="신문호"/>
    <s v="홍석일"/>
    <s v="Online"/>
    <x v="1"/>
    <s v="기능"/>
    <x v="5"/>
    <s v="홍석일"/>
    <x v="1"/>
    <x v="5"/>
    <d v="2025-12-03T13:29:57"/>
    <d v="2025-12-09T08:03:25"/>
  </r>
  <r>
    <s v="UT-RS-SP31"/>
    <x v="1"/>
    <x v="3"/>
    <x v="5"/>
    <s v="DEF-03812"/>
    <s v="ATD 이동정보 상태에서 출발편 삭제시 AT 이동정보가 남고_x000a_AT바의 출발fid는 공백이어야 하나 T바의 FID가 존재함_x000a__x000a__x000a_SELECT ARR_DALY_FLTSH_ID,TOW_SE_CD,LAST_MDFR_ID,LAST_MDFR_IP_ADDR,LAST_MDFCN_DT, A.*_x000a_FROM RSOWN.TN_RS_ACST_DALY_OPER A_x000a_WHERE a.ALTMNT_YMD = '20260203'_x000a_and arr_DALY_FLTSH_ID = '2026012600000006643955'_x000a_--and dep_DALY_FLTSH_ID = '2026012600000006644370'_x000a_;"/>
    <x v="3"/>
    <s v="유경섭"/>
    <s v="유경섭"/>
    <s v="송희영"/>
    <s v="프로시져"/>
    <x v="1"/>
    <s v="기능"/>
    <x v="5"/>
    <s v="송희영"/>
    <x v="1"/>
    <x v="5"/>
    <d v="2026-02-03T10:28:11"/>
    <d v="2026-02-05T10:15:12"/>
  </r>
  <r>
    <s v="UT-RSFI001S"/>
    <x v="1"/>
    <x v="3"/>
    <x v="5"/>
    <s v="DEF-03813"/>
    <s v="팝업 문구 수정 또는 제약조건 해제 요청_x000a_ - Ctrl+C,V 키 사용이 불가능합니다 등으로 문구 변경 또는,_x000a_ - FIMS에서는 Ctrl+C, V가 가능하여 FIA도 동일하게 Ctrl+C, V 가능하게 변경 요청"/>
    <x v="3"/>
    <s v="유경섭"/>
    <s v="이수연"/>
    <s v="송희영"/>
    <s v="Online"/>
    <x v="0"/>
    <s v="기능"/>
    <x v="5"/>
    <s v="송희영"/>
    <x v="2"/>
    <x v="5"/>
    <d v="2026-02-03T13:15:26"/>
    <d v="2026-02-05T17:53:28"/>
  </r>
  <r>
    <s v="UT-CARF002S"/>
    <x v="1"/>
    <x v="1"/>
    <x v="10"/>
    <s v="DEF-03601"/>
    <s v="[C_11] Aircraft Type Description 입력란이 500byte 까지 인데 500byte 이상 입력이 가능함. 단, 500byte 이상 입력 후 저장 시 오류메세지 뜸"/>
    <x v="1"/>
    <s v="박영수"/>
    <s v="최민지"/>
    <s v="윤성훈"/>
    <s v="Online"/>
    <x v="1"/>
    <s v="UI"/>
    <x v="5"/>
    <s v="윤성훈"/>
    <x v="2"/>
    <x v="5"/>
    <d v="2026-01-20T15:14:01"/>
    <d v="2026-01-21T16:30:29"/>
  </r>
  <r>
    <s v="UT-GO12119R"/>
    <x v="0"/>
    <x v="0"/>
    <x v="0"/>
    <s v="DEF-03696"/>
    <s v="[asis] 데이터 값 불일치"/>
    <x v="0"/>
    <s v="신문호"/>
    <s v="박정구"/>
    <s v="기인보"/>
    <s v="Online"/>
    <x v="1"/>
    <s v="데이터"/>
    <x v="5"/>
    <s v="기인보"/>
    <x v="0"/>
    <x v="5"/>
    <d v="2026-01-22T10:42:55"/>
    <d v="2026-02-03T15:06:32"/>
  </r>
  <r>
    <s v="UT-AS33201S"/>
    <x v="1"/>
    <x v="1"/>
    <x v="1"/>
    <s v="DEF-03706"/>
    <s v="관계형 그래프로 보기 클릭 시 페이지 로드 에러"/>
    <x v="1"/>
    <s v="장은성"/>
    <s v="김경준"/>
    <s v="강도훈"/>
    <s v="Online"/>
    <x v="1"/>
    <s v="기능"/>
    <x v="5"/>
    <s v="강도훈"/>
    <x v="2"/>
    <x v="5"/>
    <d v="2026-01-22T13:10:29"/>
    <d v="2026-02-02T16:28:50"/>
  </r>
  <r>
    <s v="UT-PM-SP46"/>
    <x v="0"/>
    <x v="3"/>
    <x v="3"/>
    <s v="DEF-02774"/>
    <s v="DEAL_STAT가 'S'로 안 변함. 로직 점검 필요"/>
    <x v="3"/>
    <s v="염희석"/>
    <s v="노세찬"/>
    <s v="홍석일"/>
    <s v="프로시져"/>
    <x v="1"/>
    <s v="기능"/>
    <x v="5"/>
    <s v="홍석일"/>
    <x v="1"/>
    <x v="5"/>
    <d v="2025-12-03T14:43:04"/>
    <d v="2025-12-09T07:59:10"/>
  </r>
  <r>
    <s v="UT-FPFS081M"/>
    <x v="0"/>
    <x v="3"/>
    <x v="8"/>
    <s v="DEF-02776"/>
    <s v="헤딩 일자로 생성될 내용이 없는 경우 이나_x000a_알림 없이 로딩 바만 생성후 액션 업음"/>
    <x v="3"/>
    <s v="장경진"/>
    <s v="현영광"/>
    <s v="송희영"/>
    <s v="Online"/>
    <x v="1"/>
    <s v="기능"/>
    <x v="5"/>
    <s v="송희영"/>
    <x v="2"/>
    <x v="5"/>
    <d v="2025-12-03T14:50:14"/>
    <d v="2026-01-06T15:46:26"/>
  </r>
  <r>
    <s v="UT-WESCASY006S"/>
    <x v="0"/>
    <x v="3"/>
    <x v="13"/>
    <s v="DEF-02778"/>
    <s v="내용 수정 중_x000a__x000a_변경 작업 중 다른 작업 시도 시 프로세스가 이상함_x000a_(첫번째행 -버튼 후 +버튼 누르면 첫번째 캡처처럼 팝업 뜨고_x000a_확인누르면 두번쨰 캡쳐처럼 됨 또 확인 누르면 세번째 캡쳐처럼 또 확인 누르면 네번째 캡처처럼 또 확인 누르면 다섯번째 캡처)_x000a__x000a_그냥 PARAMETER MANAGEMENT 처럼_x000a_여러 행에 정보수정, 삭제 선택 가능, 신규행 추가 가능하게 하되,_x000a_저장 시 팝업에_x000a_총 #건에 대해 추가/수정/삭제 작업을 수행하시겠습니까?_x000a_ YES - 수행_x000a_ NO - 저장 버튼 누르기 직전 상태_x000a_으로 적용해주세요_x000a__x000a_FIMS,AOMS에도 적용 필요"/>
    <x v="3"/>
    <s v="임지훈"/>
    <s v="홍성민"/>
    <s v="장수정"/>
    <s v="Online"/>
    <x v="1"/>
    <s v="프로세스"/>
    <x v="5"/>
    <s v="장수정"/>
    <x v="0"/>
    <x v="5"/>
    <d v="2025-12-03T15:05:22"/>
    <d v="2026-01-08T10:08:15"/>
  </r>
  <r>
    <s v="UT-FPMG011S"/>
    <x v="0"/>
    <x v="3"/>
    <x v="8"/>
    <s v="DEF-02786"/>
    <s v="팝업호출 안됌"/>
    <x v="3"/>
    <s v="장경진"/>
    <s v="현영광"/>
    <s v="송희영"/>
    <s v="Online"/>
    <x v="1"/>
    <s v="기능"/>
    <x v="5"/>
    <s v="송희영"/>
    <x v="2"/>
    <x v="5"/>
    <d v="2025-12-03T16:12:07"/>
    <d v="2025-12-05T14:29:26"/>
  </r>
  <r>
    <s v="UT-FPMG013S"/>
    <x v="0"/>
    <x v="3"/>
    <x v="8"/>
    <s v="DEF-02788"/>
    <s v="조회시 메세지가 중복 조회 됨_x000a_같은 DATE/TIME 이 2개씩임"/>
    <x v="3"/>
    <s v="장경진"/>
    <s v="현영광"/>
    <s v="송희영"/>
    <s v="Online"/>
    <x v="0"/>
    <s v="기능"/>
    <x v="5"/>
    <s v="송희영"/>
    <x v="2"/>
    <x v="5"/>
    <d v="2025-12-03T16:34:50"/>
    <d v="2025-12-08T14:13:03"/>
  </r>
  <r>
    <s v="UT-GO-SP124"/>
    <x v="0"/>
    <x v="3"/>
    <x v="0"/>
    <s v="DEF-02797"/>
    <s v="ESB 수신 테이블 컬럼에 대한 표준화 처리"/>
    <x v="3"/>
    <s v="신문호"/>
    <s v="신문호"/>
    <s v="홍순만"/>
    <s v="프로시져"/>
    <x v="0"/>
    <s v="인터페이스"/>
    <x v="5"/>
    <s v="홍순만"/>
    <x v="2"/>
    <x v="5"/>
    <d v="2025-12-03T18:42:09"/>
    <d v="2025-12-31T12:56:25"/>
  </r>
  <r>
    <s v="UT-RCPK003L"/>
    <x v="0"/>
    <x v="3"/>
    <x v="12"/>
    <s v="DEF-02804"/>
    <s v="신규편 생성시 Alarm condition을 Off로 설정한 상태에서, FP에서 KE1233-1234 운항편을 생성하면 알람이 조회됨"/>
    <x v="3"/>
    <s v="이미라"/>
    <s v="이미라"/>
    <s v="송희영"/>
    <s v="Online"/>
    <x v="1"/>
    <s v="기능"/>
    <x v="5"/>
    <s v="송희영"/>
    <x v="2"/>
    <x v="5"/>
    <d v="2025-12-04T09:50:19"/>
    <d v="2025-12-12T13:55:03"/>
  </r>
  <r>
    <s v="UT-RCPK003L"/>
    <x v="0"/>
    <x v="3"/>
    <x v="12"/>
    <s v="DEF-02805"/>
    <s v="1)검색기능 개선요청_x000a_- 항공사에 KE 선택후, 운항편에 KE1234입력시 검색 결과가 없다고 뜸_x000a_- 1234로 검색시 결과가 조회됨_x000a_ * 항공사가 선택되어 있어도, 운항편명 입력시 동일한 항공사 운항편은 검색 가능하게 개선 요청_x000a__x000a_2) 항공사 콤보박스에 검색(필터) 기능 추가 요청_x000a_ - 항공사 목록이 많아 검색 가능한 콤보박스로 속성 지정 요청드립니다._x000a__x000a_3) 운항편 입력폼에 영어 소문자 -&gt; 대문자 변환 요청_x000a_ - ke입력시 대소문자 구분되어 있어 검색이 불가능함_x000a_ - 한글, 특수문자 제한 적용 요청"/>
    <x v="3"/>
    <s v="이미라"/>
    <s v="이미라"/>
    <s v="송희영"/>
    <s v="Online"/>
    <x v="0"/>
    <s v="기능"/>
    <x v="5"/>
    <s v="송희영"/>
    <x v="2"/>
    <x v="5"/>
    <d v="2025-12-04T09:55:50"/>
    <d v="2025-12-08T18:12:20"/>
  </r>
  <r>
    <s v="UT-WESCASY021S"/>
    <x v="0"/>
    <x v="3"/>
    <x v="13"/>
    <s v="DEF-02833"/>
    <s v="module type, board name 선택 후 검색해서 게시글이 없는 경우_x000a_검색된 결과가 없습니다 팝업이 아닌_x000a_화면에 게시물이 없습니다. 라고 표시_x000a__x000a_module type만 검색해서 해당 모듈에 게시판들이 없는 경우에는_x000a_현재처럼 검색된 결과가 없습니다 로 표시_x000a__x000a_FIMS, AOMS 동일_x000a_"/>
    <x v="3"/>
    <s v="임지훈"/>
    <s v="홍성민"/>
    <s v="장수정"/>
    <s v="Online"/>
    <x v="0"/>
    <s v="기타"/>
    <x v="5"/>
    <s v="장수정"/>
    <x v="2"/>
    <x v="5"/>
    <d v="2025-12-04T13:51:27"/>
    <d v="2026-01-12T16:56:04"/>
  </r>
  <r>
    <s v="UT-GO12807R"/>
    <x v="0"/>
    <x v="3"/>
    <x v="0"/>
    <s v="DEF-02847"/>
    <s v="취소 운항편 도착 12편, 출발 9편 상세내역 안나옴"/>
    <x v="3"/>
    <s v="신문호"/>
    <s v="김경준"/>
    <s v="홍석일"/>
    <s v="Online"/>
    <x v="1"/>
    <s v="기능"/>
    <x v="5"/>
    <s v="홍석일"/>
    <x v="1"/>
    <x v="5"/>
    <d v="2025-12-04T15:26:31"/>
    <d v="2025-12-16T19:16:01"/>
  </r>
  <r>
    <s v="UT-GO51235R"/>
    <x v="0"/>
    <x v="3"/>
    <x v="0"/>
    <s v="DEF-02858"/>
    <s v="TOBT는 나머지가 없는 숫자는 소수점 없고, 소수점 첫째자리 표출"/>
    <x v="3"/>
    <s v="신문호"/>
    <s v="김경준"/>
    <s v="홍석일"/>
    <s v="Online"/>
    <x v="1"/>
    <s v="데이터"/>
    <x v="5"/>
    <s v="홍석일"/>
    <x v="2"/>
    <x v="5"/>
    <d v="2025-12-04T15:46:23"/>
    <d v="2025-12-04T18:27:45"/>
  </r>
  <r>
    <s v="UT-GO12507R"/>
    <x v="0"/>
    <x v="3"/>
    <x v="0"/>
    <s v="DEF-02864"/>
    <s v="에어로직 운항편 재확인, SPOT 칼럼명 미스매칭"/>
    <x v="3"/>
    <s v="신문호"/>
    <s v="김경준"/>
    <s v="홍석일"/>
    <s v="Report"/>
    <x v="1"/>
    <s v="기능"/>
    <x v="5"/>
    <s v="홍석일"/>
    <x v="1"/>
    <x v="5"/>
    <d v="2025-12-04T15:56:40"/>
    <d v="2025-12-10T14:19:18"/>
  </r>
  <r>
    <s v="UT-RCCR008L"/>
    <x v="1"/>
    <x v="1"/>
    <x v="12"/>
    <s v="DEF-03751"/>
    <s v="[S_11] Print 클릭시 출력화면이 나오지 않음"/>
    <x v="1"/>
    <s v="이미라"/>
    <s v="이미라"/>
    <s v="신철진"/>
    <s v="Online"/>
    <x v="1"/>
    <s v="기능"/>
    <x v="2"/>
    <s v="신철진"/>
    <x v="2"/>
    <x v="5"/>
    <d v="2026-01-23T10:48:09"/>
    <d v="2026-02-11T13:28:09"/>
  </r>
  <r>
    <s v="UT-GO12706R"/>
    <x v="0"/>
    <x v="0"/>
    <x v="0"/>
    <s v="DEF-03778"/>
    <s v="[asis] 데이터 값 불일치"/>
    <x v="0"/>
    <s v="신문호"/>
    <s v="김경준"/>
    <s v="기인보"/>
    <s v="Report"/>
    <x v="1"/>
    <s v="데이터"/>
    <x v="5"/>
    <s v="기인보"/>
    <x v="0"/>
    <x v="5"/>
    <d v="2026-01-26T10:05:59"/>
    <d v="2026-03-10T20:32:36"/>
  </r>
  <r>
    <s v="UT-GO61601R"/>
    <x v="0"/>
    <x v="0"/>
    <x v="0"/>
    <s v="DEF-03789"/>
    <s v="[asis] 데이터 값 불일치"/>
    <x v="0"/>
    <s v="신문호"/>
    <s v="박정구"/>
    <s v="기인보"/>
    <s v="Online"/>
    <x v="1"/>
    <s v="데이터"/>
    <x v="5"/>
    <s v="기인보"/>
    <x v="0"/>
    <x v="5"/>
    <d v="2026-01-26T13:33:45"/>
    <d v="2026-02-11T20:26:26"/>
  </r>
  <r>
    <s v="UT-AS77105M"/>
    <x v="1"/>
    <x v="3"/>
    <x v="1"/>
    <s v="DEF-04059"/>
    <s v="리포트명은 타이틀에 위치, 수정자/관리부서는 맨 나중에 위치. 팝업크기도 조정"/>
    <x v="3"/>
    <s v="장은성"/>
    <s v="김경준"/>
    <s v="홍석일"/>
    <s v="Online"/>
    <x v="0"/>
    <s v="기능"/>
    <x v="5"/>
    <s v="홍석일"/>
    <x v="2"/>
    <x v="5"/>
    <d v="2026-02-11T16:32:26"/>
    <d v="2026-02-12T19:08:39"/>
  </r>
  <r>
    <s v="UT-CARF038S"/>
    <x v="1"/>
    <x v="3"/>
    <x v="10"/>
    <s v="DEF-04061"/>
    <s v="여러 행이 중복된 경우에는 현재행이 여러추가행을 뜻하지 못하므로_x000a__x000a_★ 현재 행 을 추가 행 ★_x000a_으로 메시지 변경해주세요."/>
    <x v="3"/>
    <s v="박영수"/>
    <s v="최민지"/>
    <s v="장수정"/>
    <s v="Online"/>
    <x v="0"/>
    <s v="기타"/>
    <x v="5"/>
    <s v="장수정"/>
    <x v="2"/>
    <x v="5"/>
    <d v="2026-02-11T16:37:44"/>
    <d v="2026-02-12T10:03:37"/>
  </r>
  <r>
    <s v="UT-AS12102S"/>
    <x v="1"/>
    <x v="3"/>
    <x v="1"/>
    <s v="DEF-04065"/>
    <s v="검색결과 링크 이동 안됨"/>
    <x v="3"/>
    <s v="장은성"/>
    <s v="김경준"/>
    <s v="홍석일"/>
    <s v="Online"/>
    <x v="1"/>
    <s v="기능"/>
    <x v="5"/>
    <s v="홍석일"/>
    <x v="0"/>
    <x v="5"/>
    <d v="2026-02-11T16:49:35"/>
    <d v="2026-02-12T19:10:04"/>
  </r>
  <r>
    <s v="UT-GO12516R"/>
    <x v="0"/>
    <x v="3"/>
    <x v="0"/>
    <s v="DEF-02867"/>
    <s v="데이터 안나옴. 조인테이블 확인필요"/>
    <x v="3"/>
    <s v="신문호"/>
    <s v="김경준"/>
    <s v="홍석일"/>
    <s v="Report"/>
    <x v="1"/>
    <s v="데이터"/>
    <x v="5"/>
    <s v="홍석일"/>
    <x v="1"/>
    <x v="5"/>
    <d v="2025-12-04T15:58:34"/>
    <d v="2025-12-09T20:21:08"/>
  </r>
  <r>
    <s v="UT-GO12702R"/>
    <x v="0"/>
    <x v="3"/>
    <x v="0"/>
    <s v="DEF-02888"/>
    <s v="6월 2일자로 조회시 익일지연, 익일조기도착, 당일추가, 당일삭제 건수 안맞음. 11, 2, 3, 1임"/>
    <x v="3"/>
    <s v="신문호"/>
    <s v="김경준"/>
    <s v="홍석일"/>
    <s v="Report"/>
    <x v="1"/>
    <s v="기능"/>
    <x v="5"/>
    <s v="홍석일"/>
    <x v="1"/>
    <x v="5"/>
    <d v="2025-12-05T09:44:08"/>
    <d v="2026-02-10T17:10:38"/>
  </r>
  <r>
    <s v="UT-GO12702R"/>
    <x v="0"/>
    <x v="3"/>
    <x v="0"/>
    <s v="DEF-02900"/>
    <s v="자꾸 이런 오류 나옴"/>
    <x v="3"/>
    <s v="신문호"/>
    <s v="김경준"/>
    <s v="홍석일"/>
    <s v="Report"/>
    <x v="1"/>
    <s v="기능"/>
    <x v="5"/>
    <s v="홍석일"/>
    <x v="1"/>
    <x v="5"/>
    <d v="2025-12-05T09:55:03"/>
    <d v="2025-12-08T19:52:58"/>
  </r>
  <r>
    <s v="UT-GO12703R"/>
    <x v="0"/>
    <x v="3"/>
    <x v="0"/>
    <s v="DEF-02905"/>
    <s v="운항편수는 맞는데 대기시간 60분이상 건수 3건이 안보임. 탑승마감과 대기시간(ATD-GCT) 값 안나옴"/>
    <x v="3"/>
    <s v="신문호"/>
    <s v="김경준"/>
    <s v="홍석일"/>
    <s v="Report"/>
    <x v="1"/>
    <s v="기능"/>
    <x v="5"/>
    <s v="홍석일"/>
    <x v="1"/>
    <x v="5"/>
    <d v="2025-12-05T09:59:12"/>
    <d v="2025-12-09T18:47:32"/>
  </r>
  <r>
    <s v="UT-GO12706R"/>
    <x v="0"/>
    <x v="3"/>
    <x v="0"/>
    <s v="DEF-02910"/>
    <s v="6월 2일자 기준 기상현황 정보 안맞고, ATFM 제한사항 데이터가 안나옴"/>
    <x v="3"/>
    <s v="신문호"/>
    <s v="김경준"/>
    <s v="홍석일"/>
    <s v="Report"/>
    <x v="1"/>
    <s v="기능"/>
    <x v="5"/>
    <s v="홍석일"/>
    <x v="1"/>
    <x v="5"/>
    <d v="2025-12-05T10:08:22"/>
    <d v="2025-12-10T15:12:35"/>
  </r>
  <r>
    <s v="UT-PM20151R"/>
    <x v="0"/>
    <x v="3"/>
    <x v="3"/>
    <s v="DEF-02914"/>
    <s v="D0,D1,D2 정보가 안나옴"/>
    <x v="3"/>
    <s v="염희석"/>
    <s v="pmtbd3"/>
    <s v="홍석일"/>
    <s v="Report"/>
    <x v="1"/>
    <s v="기능"/>
    <x v="5"/>
    <s v="홍석일"/>
    <x v="0"/>
    <x v="5"/>
    <d v="2025-12-05T10:24:41"/>
    <d v="2025-12-09T07:54:53"/>
  </r>
  <r>
    <s v="UT-PM20153S"/>
    <x v="0"/>
    <x v="3"/>
    <x v="3"/>
    <s v="DEF-02921"/>
    <s v="시뮬레이션 활성화 위해 UI개선필요"/>
    <x v="3"/>
    <s v="염희석"/>
    <s v="노세찬"/>
    <s v="홍석일"/>
    <s v="Online"/>
    <x v="0"/>
    <s v="기능"/>
    <x v="5"/>
    <s v="홍석일"/>
    <x v="0"/>
    <x v="5"/>
    <d v="2025-12-05T10:47:27"/>
    <d v="2025-12-23T10:09:34"/>
  </r>
  <r>
    <s v="UT-PM20154S"/>
    <x v="0"/>
    <x v="3"/>
    <x v="3"/>
    <s v="DEF-02922"/>
    <s v="시뮬레이션 활성화 위해 UI개선필요"/>
    <x v="3"/>
    <s v="염희석"/>
    <s v="노세찬"/>
    <s v="홍석일"/>
    <s v="Online"/>
    <x v="0"/>
    <s v="기능"/>
    <x v="5"/>
    <s v="홍석일"/>
    <x v="0"/>
    <x v="5"/>
    <d v="2025-12-05T10:47:39"/>
    <d v="2025-12-23T10:09:20"/>
  </r>
  <r>
    <s v="UT-PM20155S"/>
    <x v="0"/>
    <x v="3"/>
    <x v="3"/>
    <s v="DEF-02923"/>
    <s v="시뮬레이션 활성화 위해 UI개선필요"/>
    <x v="3"/>
    <s v="염희석"/>
    <s v="노세찬"/>
    <s v="홍석일"/>
    <s v="Online"/>
    <x v="0"/>
    <s v="기능"/>
    <x v="5"/>
    <s v="홍석일"/>
    <x v="0"/>
    <x v="5"/>
    <d v="2025-12-05T10:47:49"/>
    <d v="2026-02-25T17:15:44"/>
  </r>
  <r>
    <s v="UT-CASY012S(A)"/>
    <x v="0"/>
    <x v="3"/>
    <x v="7"/>
    <s v="DEF-02933"/>
    <s v="버튼 내 숫자 가운데 위치 필요"/>
    <x v="3"/>
    <s v="박영수"/>
    <s v="정연준"/>
    <s v="장수정"/>
    <s v="Online"/>
    <x v="1"/>
    <s v="UI"/>
    <x v="5"/>
    <s v="장수정"/>
    <x v="2"/>
    <x v="5"/>
    <d v="2025-12-05T11:17:37"/>
    <d v="2025-12-31T08:57:00"/>
  </r>
  <r>
    <s v="UT-PM-SP50"/>
    <x v="0"/>
    <x v="3"/>
    <x v="3"/>
    <s v="DEF-02937"/>
    <s v="프로시저명과 시나리오명 불일치"/>
    <x v="3"/>
    <s v="염희석"/>
    <s v="노세찬"/>
    <s v="홍석일"/>
    <s v="프로시져"/>
    <x v="0"/>
    <s v="기능"/>
    <x v="5"/>
    <s v="홍석일"/>
    <x v="2"/>
    <x v="5"/>
    <d v="2025-12-05T11:22:56"/>
    <d v="2025-12-09T08:11:15"/>
  </r>
  <r>
    <s v="UT-FPFA184M"/>
    <x v="1"/>
    <x v="0"/>
    <x v="8"/>
    <s v="DEF-03424"/>
    <s v="[S_2] 다른 일자 플랜도 실행이 되어야 할 때, 해당 팝업보다 '서버 오류입니다. 관리자에게 문의하세요' 팝업이 먼저 뜸. 안내 팝업보다 오류 팝업이 먼저 뜨는게 오류로 보일 것 같음 -&gt; [3자 테스트 결함으로 등록]"/>
    <x v="0"/>
    <s v="장경진"/>
    <s v="현영광"/>
    <s v="최중혁"/>
    <s v="Online"/>
    <x v="0"/>
    <s v="기능"/>
    <x v="5"/>
    <s v="최중혁"/>
    <x v="0"/>
    <x v="5"/>
    <d v="2026-01-19T14:02:18"/>
    <d v="2026-01-26T09:26:15"/>
  </r>
  <r>
    <s v="UT-MESAC035S"/>
    <x v="0"/>
    <x v="3"/>
    <x v="15"/>
    <s v="DEF-02530"/>
    <s v="TSAT 컬럼 추가 (IN 컬럼 왼쪽)"/>
    <x v="3"/>
    <s v="임지훈"/>
    <s v="이수빈"/>
    <s v="정진성"/>
    <s v="Online"/>
    <x v="0"/>
    <s v="UI"/>
    <x v="5"/>
    <s v="정진성"/>
    <x v="2"/>
    <x v="5"/>
    <d v="2025-11-25T16:20:07"/>
    <d v="2026-01-14T08:02:12"/>
  </r>
  <r>
    <s v="UT-CASY011S"/>
    <x v="0"/>
    <x v="3"/>
    <x v="10"/>
    <s v="DEF-02549"/>
    <s v="선택 없는 상태에서 &gt; 버튼 누르면 _x000a_선택된 부서/직위 가 없습니다 라는 내용이 나와야 함"/>
    <x v="3"/>
    <s v="박영수"/>
    <s v="정연준"/>
    <s v="장수정"/>
    <s v="Online"/>
    <x v="1"/>
    <s v="기타"/>
    <x v="5"/>
    <s v="장수정"/>
    <x v="2"/>
    <x v="5"/>
    <d v="2025-11-25T16:50:18"/>
    <d v="2026-02-24T10:24:50"/>
  </r>
  <r>
    <s v="UT-GO11902E"/>
    <x v="0"/>
    <x v="3"/>
    <x v="0"/>
    <s v="DEF-02559"/>
    <s v="오류나고 집계 재확인 필요"/>
    <x v="3"/>
    <s v="신문호"/>
    <s v="박정구"/>
    <s v="홍석일"/>
    <s v="Online"/>
    <x v="1"/>
    <s v="기능"/>
    <x v="5"/>
    <s v="홍석일"/>
    <x v="1"/>
    <x v="5"/>
    <d v="2025-11-26T14:00:47"/>
    <d v="2025-11-27T18:19:43"/>
  </r>
  <r>
    <s v="UT-GO11901S"/>
    <x v="0"/>
    <x v="3"/>
    <x v="0"/>
    <s v="DEF-02560"/>
    <s v="단순 프로그레스바 아니고 총데이터건수와 상태진행건수 보여야함"/>
    <x v="3"/>
    <s v="신문호"/>
    <s v="박정구"/>
    <s v="홍석일"/>
    <s v="Online"/>
    <x v="1"/>
    <s v="기능"/>
    <x v="5"/>
    <s v="홍석일"/>
    <x v="0"/>
    <x v="5"/>
    <d v="2025-11-26T14:01:28"/>
    <d v="2025-12-10T10:04:10"/>
  </r>
  <r>
    <s v="UT-GO11903E"/>
    <x v="0"/>
    <x v="3"/>
    <x v="0"/>
    <s v="DEF-02561"/>
    <s v="집계 재확인"/>
    <x v="3"/>
    <s v="신문호"/>
    <s v="박정구"/>
    <s v="홍석일"/>
    <s v="Online"/>
    <x v="1"/>
    <s v="데이터"/>
    <x v="5"/>
    <s v="홍석일"/>
    <x v="0"/>
    <x v="5"/>
    <d v="2025-11-26T14:02:36"/>
    <d v="2025-12-09T20:55:17"/>
  </r>
  <r>
    <s v="UT-GO12109R"/>
    <x v="0"/>
    <x v="3"/>
    <x v="0"/>
    <s v="DEF-02573"/>
    <s v="보고서 호출 후 조회 안됨"/>
    <x v="3"/>
    <s v="신문호"/>
    <s v="박정구"/>
    <s v="홍석일"/>
    <s v="Online"/>
    <x v="1"/>
    <s v="기능"/>
    <x v="5"/>
    <s v="홍석일"/>
    <x v="1"/>
    <x v="5"/>
    <d v="2025-11-26T15:00:13"/>
    <d v="2025-11-27T18:05:31"/>
  </r>
  <r>
    <s v="UT-GO12110R"/>
    <x v="0"/>
    <x v="3"/>
    <x v="0"/>
    <s v="DEF-02574"/>
    <s v="전체 집계 맞음. 6월 8일 출발 건수만 Sum시 1 오차 있음. 점검 필요"/>
    <x v="3"/>
    <s v="신문호"/>
    <s v="박정구"/>
    <s v="홍석일"/>
    <s v="Online"/>
    <x v="0"/>
    <s v="기능"/>
    <x v="5"/>
    <s v="홍석일"/>
    <x v="2"/>
    <x v="5"/>
    <d v="2025-11-26T15:05:27"/>
    <d v="2025-11-28T14:12:13"/>
  </r>
  <r>
    <s v="UT-RCPK001S"/>
    <x v="4"/>
    <x v="3"/>
    <x v="12"/>
    <s v="DEF-02588"/>
    <s v="국제운항편을 국제주기장으로 변경했는데 국내/국제위반처리가 됨_x000a__x000a_"/>
    <x v="3"/>
    <s v="이미라"/>
    <s v="이미라"/>
    <s v="송희영"/>
    <s v="Online"/>
    <x v="1"/>
    <s v="기능"/>
    <x v="5"/>
    <s v="송희영"/>
    <x v="0"/>
    <x v="5"/>
    <d v="2025-11-27T14:50:29"/>
    <d v="2025-11-28T16:24:57"/>
  </r>
  <r>
    <s v="UT-CM10301S"/>
    <x v="1"/>
    <x v="3"/>
    <x v="2"/>
    <s v="DEF-04076"/>
    <s v="Common Code Type List에서 코드 선택 후 Common Code에 하단에 나오는 Common code 리스트 검색하여도 하단에 있는 표 내용이 조회되지 않습니다."/>
    <x v="3"/>
    <s v="이지연"/>
    <s v="김단호"/>
    <s v="장세민"/>
    <s v="Online"/>
    <x v="1"/>
    <s v="기능"/>
    <x v="5"/>
    <s v="장세민"/>
    <x v="0"/>
    <x v="5"/>
    <d v="2026-02-11T18:36:45"/>
    <d v="2026-02-13T15:39:50"/>
  </r>
  <r>
    <s v="UT-CM20021S"/>
    <x v="1"/>
    <x v="3"/>
    <x v="2"/>
    <s v="DEF-04080"/>
    <s v="전송버튼을 좀 더 버튼처럼 만들어주세요."/>
    <x v="3"/>
    <s v="이지연"/>
    <s v="김은정"/>
    <s v="장세민"/>
    <s v="Online"/>
    <x v="0"/>
    <s v="UI"/>
    <x v="5"/>
    <s v="장세민"/>
    <x v="2"/>
    <x v="5"/>
    <d v="2026-02-11T18:57:46"/>
    <d v="2026-02-23T10:22:44"/>
  </r>
  <r>
    <s v="UT-FPMG061M"/>
    <x v="1"/>
    <x v="3"/>
    <x v="8"/>
    <s v="DEF-04081"/>
    <s v="-16~+8 사이에 운항편이 없을 때, ARTS에서 보낸 시간이 나오지 않고 에러문구가 is까지만 출력됨_x000a_-  ARR_DEP_MATCH 프로시저에는 시간이 출력되게 되어있는데, 트레이스 로그 에러메세지도 is까지만 출력되고 있어 확인 요청드립니다."/>
    <x v="3"/>
    <s v="장경진"/>
    <s v="현영광"/>
    <s v="송희영"/>
    <s v="Online"/>
    <x v="0"/>
    <s v="기능"/>
    <x v="5"/>
    <s v="송희영"/>
    <x v="2"/>
    <x v="5"/>
    <d v="2026-02-11T19:09:35"/>
    <d v="2026-02-20T13:28:51"/>
  </r>
  <r>
    <s v="UT-FPMG074M"/>
    <x v="1"/>
    <x v="3"/>
    <x v="8"/>
    <s v="DEF-04082"/>
    <s v="AFTN 수신처리 테스트 중 운항편 매치 후 ACCEPT 눌렀을 때 서버오류가 발생_x000a_ - AFTN 수신 데이터를 임의로 생성한 것으로, 데이터 자체에 오류가 있어서 발생한 경우라면 서버오류 문구 대신 오류 발생 원인 기재 요청드립니다._x000a__x000a_SELECT *_x000a_FROM CAOWN.TN_CA_FIMS_RCPTN_MSTR_MSG_x000a_WHERE TRRC_JOB_DT = '20260211200511.111'_x000a_ORDER BY TRRC_JOB_DT DESC_x000a_;"/>
    <x v="3"/>
    <s v="장경진"/>
    <s v="현영광"/>
    <s v="송희영"/>
    <s v="Online"/>
    <x v="0"/>
    <s v="기능"/>
    <x v="5"/>
    <s v="송희영"/>
    <x v="2"/>
    <x v="5"/>
    <d v="2026-02-11T20:09:22"/>
    <d v="2026-02-20T10:10:00"/>
  </r>
  <r>
    <s v="UT-FPFA011S"/>
    <x v="0"/>
    <x v="3"/>
    <x v="8"/>
    <s v="DEF-02949"/>
    <s v="연결의 서브픽스 미표출 T 가 LKX 영역에 표출 되어야함."/>
    <x v="3"/>
    <s v="장경진"/>
    <s v="이인용"/>
    <s v="송희영"/>
    <s v="Online"/>
    <x v="0"/>
    <s v="기능"/>
    <x v="5"/>
    <s v="송희영"/>
    <x v="2"/>
    <x v="5"/>
    <d v="2025-12-05T14:35:23"/>
    <d v="2025-12-08T14:10:55"/>
  </r>
  <r>
    <s v="UT-FPFA011S"/>
    <x v="0"/>
    <x v="3"/>
    <x v="8"/>
    <s v="DEF-02950"/>
    <s v="MFT 값이 표출 되지 않음."/>
    <x v="3"/>
    <s v="장경진"/>
    <s v="이인용"/>
    <s v="송희영"/>
    <s v="Online"/>
    <x v="1"/>
    <s v="기능"/>
    <x v="5"/>
    <s v="송희영"/>
    <x v="2"/>
    <x v="5"/>
    <d v="2025-12-05T14:38:13"/>
    <d v="2025-12-08T14:10:17"/>
  </r>
  <r>
    <s v="UT-FPFA012S"/>
    <x v="0"/>
    <x v="3"/>
    <x v="8"/>
    <s v="DEF-02958"/>
    <s v="LKX 값 미표출"/>
    <x v="3"/>
    <s v="장경진"/>
    <s v="이인용"/>
    <s v="송희영"/>
    <s v="Online"/>
    <x v="0"/>
    <s v="기능"/>
    <x v="5"/>
    <s v="송희영"/>
    <x v="2"/>
    <x v="5"/>
    <d v="2025-12-05T16:14:31"/>
    <d v="2025-12-08T13:43:24"/>
  </r>
  <r>
    <s v="UT-CAMN002M"/>
    <x v="4"/>
    <x v="3"/>
    <x v="10"/>
    <s v="DEF-02986"/>
    <s v="항공사 계정을 계정생성페이지에서 하단의 외부사용자 버튼 안누르고 그냥 계정생성 후 Save 버튼 클릭 후 생성하여 초기 로그인 시 비밀번호 변경 팝업 안뜸"/>
    <x v="3"/>
    <s v="박영수"/>
    <s v="정연준"/>
    <s v="장세민"/>
    <s v="Online"/>
    <x v="1"/>
    <s v="기능"/>
    <x v="5"/>
    <s v="장세민"/>
    <x v="0"/>
    <x v="5"/>
    <d v="2025-12-08T13:23:00"/>
    <d v="2026-02-27T09:50:28"/>
  </r>
  <r>
    <s v="UT-CM20032S"/>
    <x v="0"/>
    <x v="3"/>
    <x v="2"/>
    <s v="DEF-02987"/>
    <s v="단위테스트 결과서 #7 항공기 운항 진행현황 popup 고쳐주세요. #6 내용이 복붙되어있습니다."/>
    <x v="3"/>
    <s v="이지연"/>
    <s v="김은정"/>
    <s v="장세민"/>
    <s v="Online"/>
    <x v="1"/>
    <s v="문서화"/>
    <x v="5"/>
    <s v="장세민"/>
    <x v="0"/>
    <x v="5"/>
    <d v="2025-12-08T13:27:22"/>
    <d v="2025-12-08T14:49:41"/>
  </r>
  <r>
    <s v="UT-WESRS009S"/>
    <x v="0"/>
    <x v="3"/>
    <x v="13"/>
    <s v="DEF-03002"/>
    <s v="T2 A01카운터를 시작카운터로 했을 때, 종료카운터(To)에 A01~A16 카운터가 조회되지 않음"/>
    <x v="3"/>
    <s v="임지훈"/>
    <s v="홍성민"/>
    <s v="송희영"/>
    <s v="Online"/>
    <x v="1"/>
    <s v="기능"/>
    <x v="5"/>
    <s v="송희영"/>
    <x v="0"/>
    <x v="5"/>
    <d v="2025-12-09T13:56:48"/>
    <d v="2025-12-16T16:58:01"/>
  </r>
  <r>
    <s v="UT-WESRS010S"/>
    <x v="0"/>
    <x v="3"/>
    <x v="13"/>
    <s v="DEF-03005"/>
    <s v="2026 Winter 시즌 선택시 시즌 기간(시작/종료일)이 빈 칸이 되고, 이 상태에서 서치 버튼 클릭시 검색 결과가 없다고 팝업 실행됨_x000a_ - 필수값 미 입력시 검색 버튼 동작 안되도록 변경 필요_x000a_ - 시즌시간 미 생성시 기간 입력폼 비활성화 및 팝업 표출 필요_x000a_ (해당 시즌이 생성되지 않았습니다)"/>
    <x v="3"/>
    <s v="임지훈"/>
    <s v="홍성민"/>
    <s v="송희영"/>
    <s v="Online"/>
    <x v="1"/>
    <s v="기능"/>
    <x v="5"/>
    <s v="송희영"/>
    <x v="2"/>
    <x v="5"/>
    <d v="2025-12-09T14:27:11"/>
    <d v="2025-12-15T17:25:08"/>
  </r>
  <r>
    <s v="UT-SLOTMM002S"/>
    <x v="0"/>
    <x v="3"/>
    <x v="4"/>
    <s v="DEF-03062"/>
    <s v="Mapping Email List에 이메일이 등록된 상태에서 Email Group 삭제가 가능함_x000a_ - 등록된 이메일이 없는 그룹만 삭제 가능하도록 요청"/>
    <x v="3"/>
    <s v="김형진"/>
    <s v="서창민"/>
    <s v="송희영"/>
    <s v="Online"/>
    <x v="0"/>
    <s v="기능"/>
    <x v="5"/>
    <s v="송희영"/>
    <x v="2"/>
    <x v="5"/>
    <d v="2025-12-11T08:32:02"/>
    <d v="2025-12-11T14:37:25"/>
  </r>
  <r>
    <s v="UT-RSCI013S"/>
    <x v="0"/>
    <x v="2"/>
    <x v="5"/>
    <s v="DEF-03076"/>
    <s v="신청 사유 란에 필요값 기본 문구 표출 요청_x000a_- 항공편명/STD/공급과석수or기종/신청상세사유(지연/결항 등) 기입 "/>
    <x v="2"/>
    <s v="유경섭"/>
    <s v="이수연"/>
    <s v="유혜리"/>
    <s v="Online"/>
    <x v="0"/>
    <s v="기능"/>
    <x v="5"/>
    <s v="유혜리"/>
    <x v="0"/>
    <x v="5"/>
    <d v="2025-12-18T15:19:25"/>
    <d v="2025-12-26T17:24:31"/>
  </r>
  <r>
    <s v="UT-FPMG052M"/>
    <x v="1"/>
    <x v="1"/>
    <x v="8"/>
    <s v="DEF-03527"/>
    <s v="[S_3] STY가 NEW이지만, 5) via 입력 불가능"/>
    <x v="1"/>
    <s v="장경진"/>
    <s v="현영광"/>
    <s v="최중혁"/>
    <s v="Online"/>
    <x v="0"/>
    <s v="기능"/>
    <x v="5"/>
    <s v="최중혁"/>
    <x v="1"/>
    <x v="5"/>
    <d v="2026-01-20T11:20:59"/>
    <d v="2026-01-22T13:19:26"/>
  </r>
  <r>
    <s v="UT-MESAC015S"/>
    <x v="0"/>
    <x v="3"/>
    <x v="15"/>
    <s v="DEF-02503"/>
    <s v="MES와 WES 표출 운항편이 다름_x000a_어느 로직이 맞는건지 확인 후 통일 필요"/>
    <x v="3"/>
    <s v="임지훈"/>
    <s v="이수빈"/>
    <s v="정진성"/>
    <s v="Online"/>
    <x v="1"/>
    <s v="기능"/>
    <x v="5"/>
    <s v="정진성"/>
    <x v="0"/>
    <x v="5"/>
    <d v="2025-11-25T15:08:39"/>
    <d v="2026-01-14T15:26:32"/>
  </r>
  <r>
    <s v="UT-MESAC017S"/>
    <x v="0"/>
    <x v="3"/>
    <x v="15"/>
    <s v="DEF-02515"/>
    <s v="ETA일자 컬럼 추가"/>
    <x v="3"/>
    <s v="임지훈"/>
    <s v="이수빈"/>
    <s v="정진성"/>
    <s v="Online"/>
    <x v="0"/>
    <s v="UI"/>
    <x v="5"/>
    <s v="정진성"/>
    <x v="2"/>
    <x v="5"/>
    <d v="2025-11-25T15:39:00"/>
    <d v="2026-01-14T08:43:51"/>
  </r>
  <r>
    <s v="UT-MESAC019S"/>
    <x v="0"/>
    <x v="3"/>
    <x v="15"/>
    <s v="DEF-02516"/>
    <s v="ETA 일자, 시간 컬럼 추가"/>
    <x v="3"/>
    <s v="임지훈"/>
    <s v="이수빈"/>
    <s v="정진성"/>
    <s v="Online"/>
    <x v="0"/>
    <s v="UI"/>
    <x v="5"/>
    <s v="정진성"/>
    <x v="2"/>
    <x v="5"/>
    <d v="2025-11-25T15:40:34"/>
    <d v="2026-01-14T08:43:14"/>
  </r>
  <r>
    <s v="UT-CPPK001S"/>
    <x v="1"/>
    <x v="2"/>
    <x v="14"/>
    <s v="DEF-04341"/>
    <s v="cancel tow 기능 필요"/>
    <x v="2"/>
    <s v="장경진"/>
    <s v="이영석"/>
    <s v="강수진"/>
    <s v="Online"/>
    <x v="2"/>
    <s v="기능"/>
    <x v="5"/>
    <s v="강수진"/>
    <x v="0"/>
    <x v="5"/>
    <d v="2026-03-10T15:06:08"/>
    <d v="2026-03-16T18:35:26"/>
  </r>
  <r>
    <s v="UT-RSCI040S"/>
    <x v="1"/>
    <x v="2"/>
    <x v="5"/>
    <s v="DEF-04345"/>
    <s v="시작카운터가 ALL만 표출됨"/>
    <x v="2"/>
    <s v="유경섭"/>
    <s v="이수연"/>
    <s v="유혜리"/>
    <s v="Online"/>
    <x v="1"/>
    <s v="기능"/>
    <x v="5"/>
    <s v="유혜리"/>
    <x v="0"/>
    <x v="5"/>
    <d v="2026-03-10T15:08:58"/>
    <d v="2026-03-13T13:34:27"/>
  </r>
  <r>
    <s v="UT-WESRS002S"/>
    <x v="4"/>
    <x v="2"/>
    <x v="13"/>
    <s v="DEF-02076"/>
    <s v="항공사/조업사에서 Flight Schedule에 데이터를 업로드 해야만 CIC Seasonal Request가 가능하도록 반영 요청_x000a_ * Flight Schedule에 업로드하는 파일이 CIC Seasonal Request에 사용하는 파일과 동일한 파일로, Flight Schedule에 업로드한 내용을 CIC Seasonal Request에서도 사용하여 기본값으로 불러오면 됨_x000a_ ** RS에 동일한 요구사항 기 요청_x000a_"/>
    <x v="2"/>
    <s v="임지훈"/>
    <s v="임지훈"/>
    <s v="유혜리"/>
    <s v="Online"/>
    <x v="0"/>
    <s v="프로세스"/>
    <x v="5"/>
    <s v="유혜리"/>
    <x v="0"/>
    <x v="5"/>
    <d v="2025-09-24T09:25:48"/>
    <d v="2025-10-22T07:30:46"/>
  </r>
  <r>
    <s v="UT-RCCI202L"/>
    <x v="4"/>
    <x v="2"/>
    <x v="12"/>
    <s v="DEF-02009"/>
    <s v="1. unassaigned된 차트바를 아래로 드래그하여 배정 시, 배정 위치가 동일하지 않음_x000a_(11/23은 A2~A5, 11/30 A5~A8, 12/7은 A8~A11, 12/14 는 NON에서 안움직임) _x000a__x000a_2. 위의 12/14 NON배정된 차트를 별도 배정 시, 중복으로 뜸_x000a_"/>
    <x v="2"/>
    <s v="이미라"/>
    <s v="문현희"/>
    <s v="유혜리"/>
    <s v="Online"/>
    <x v="1"/>
    <s v="기능"/>
    <x v="5"/>
    <s v="유혜리"/>
    <x v="1"/>
    <x v="5"/>
    <d v="2025-09-19T14:34:49"/>
    <d v="2025-12-04T18:43:47"/>
  </r>
  <r>
    <s v="UT-RSCI015S"/>
    <x v="4"/>
    <x v="2"/>
    <x v="5"/>
    <s v="DEF-02010"/>
    <s v="change request 입력일자 및 일시 표출 요청"/>
    <x v="2"/>
    <s v="유경섭"/>
    <s v="이수연"/>
    <s v="유혜리"/>
    <s v="Online"/>
    <x v="0"/>
    <s v="기능"/>
    <x v="5"/>
    <s v="유혜리"/>
    <x v="0"/>
    <x v="5"/>
    <d v="2025-09-19T14:40:31"/>
    <d v="2025-10-01T17:52:06"/>
  </r>
  <r>
    <s v="UT-TopFrame(A)"/>
    <x v="3"/>
    <x v="2"/>
    <x v="7"/>
    <s v="DEF-02046"/>
    <s v="공사테스트 결함 등록내용 확인 바랍니다"/>
    <x v="2"/>
    <s v="박영수"/>
    <s v="김태훈"/>
    <s v="장수정"/>
    <s v="Online"/>
    <x v="0"/>
    <s v="기타"/>
    <x v="5"/>
    <s v="장수정"/>
    <x v="2"/>
    <x v="5"/>
    <d v="2025-09-22T08:25:37"/>
    <d v="2026-02-12T10:15:48"/>
  </r>
  <r>
    <s v="UT-TopFrame"/>
    <x v="3"/>
    <x v="2"/>
    <x v="10"/>
    <s v="DEF-02047"/>
    <s v="공사테스트 결함 등록내용 확인 바랍니다"/>
    <x v="2"/>
    <s v="박영수"/>
    <s v="박영수"/>
    <s v="장수정"/>
    <s v="Online"/>
    <x v="0"/>
    <s v="기타"/>
    <x v="5"/>
    <s v="장수정"/>
    <x v="2"/>
    <x v="5"/>
    <d v="2025-09-22T08:25:52"/>
    <d v="2026-02-12T10:16:03"/>
  </r>
  <r>
    <s v="UT-TabFrame(A)"/>
    <x v="3"/>
    <x v="2"/>
    <x v="7"/>
    <s v="DEF-02051"/>
    <s v="DEF-00990_x000a_DEF-00960_x000a_DEF-00965_x000a_DEF-00965_x000a__x000a_결함 처리 필요"/>
    <x v="2"/>
    <s v="박영수"/>
    <s v="김태훈"/>
    <s v="장수정"/>
    <s v="Online"/>
    <x v="0"/>
    <s v="기타"/>
    <x v="5"/>
    <s v="장수정"/>
    <x v="2"/>
    <x v="5"/>
    <d v="2025-09-22T08:45:40"/>
    <d v="2026-02-12T10:15:22"/>
  </r>
  <r>
    <s v="UT-TabFrame"/>
    <x v="3"/>
    <x v="2"/>
    <x v="10"/>
    <s v="DEF-02052"/>
    <s v="aoms 공사테스트 결함 참고_x000a__x000a_DEF-00990_x000a_DEF-00960_x000a_DEF-00965_x000a_DEF-00965_x000a__x000a_결함 처리 필요"/>
    <x v="2"/>
    <s v="박영수"/>
    <s v="박영수"/>
    <s v="장수정"/>
    <s v="Online"/>
    <x v="0"/>
    <s v="기타"/>
    <x v="5"/>
    <s v="장수정"/>
    <x v="2"/>
    <x v="5"/>
    <d v="2025-09-22T08:46:33"/>
    <d v="2026-02-12T10:15:00"/>
  </r>
  <r>
    <s v="UT-TitleFrame(A)"/>
    <x v="3"/>
    <x v="2"/>
    <x v="7"/>
    <s v="DEF-02053"/>
    <s v="DEF-00969_x000a_DEF-00970 _x000a_공사테스트 결함 건 확인 필요 ( PL에서 미전달로 보임)"/>
    <x v="2"/>
    <s v="박영수"/>
    <s v="김태훈"/>
    <s v="장수정"/>
    <s v="Online"/>
    <x v="0"/>
    <s v="기타"/>
    <x v="5"/>
    <s v="장수정"/>
    <x v="2"/>
    <x v="5"/>
    <d v="2025-09-22T08:49:17"/>
    <d v="2026-02-12T10:09:12"/>
  </r>
  <r>
    <s v="UT-TitleFrame"/>
    <x v="3"/>
    <x v="2"/>
    <x v="10"/>
    <s v="DEF-02054"/>
    <s v="DEF-00969_x000a_DEF-00970 _x000a_AOMS 공사테스트 결함 건 확인 필요 ( PL에서 미전달로 보임)"/>
    <x v="2"/>
    <s v="박영수"/>
    <s v="박영수"/>
    <s v="장수정"/>
    <s v="Online"/>
    <x v="0"/>
    <s v="기타"/>
    <x v="5"/>
    <s v="장수정"/>
    <x v="2"/>
    <x v="5"/>
    <d v="2025-09-22T08:50:41"/>
    <d v="2026-02-12T10:08:54"/>
  </r>
  <r>
    <s v="UT-PM30103M"/>
    <x v="4"/>
    <x v="2"/>
    <x v="3"/>
    <s v="DEF-02063"/>
    <s v="건수가 적은데도 화면 로딩 느림. sql plan이나 리소스 확인 필요"/>
    <x v="2"/>
    <s v="염희석"/>
    <s v="pmtbd2"/>
    <s v="홍석일"/>
    <s v="Online"/>
    <x v="0"/>
    <s v="기능"/>
    <x v="5"/>
    <s v="홍석일"/>
    <x v="1"/>
    <x v="5"/>
    <d v="2025-09-22T14:15:37"/>
    <d v="2025-11-13T18:42:51"/>
  </r>
  <r>
    <s v="UT-MESMF101S"/>
    <x v="4"/>
    <x v="2"/>
    <x v="15"/>
    <s v="DEF-02066"/>
    <s v="공지기한 입력된 게시글의 경우(공지사항 등록 개선사항 선행 필요) 공지사항 기간 범주내에 있는 게시글만 표출되도록 개선"/>
    <x v="2"/>
    <s v="임지훈"/>
    <s v="홍성민"/>
    <s v="장수정"/>
    <s v="Online"/>
    <x v="0"/>
    <s v="기타"/>
    <x v="5"/>
    <s v="장수정"/>
    <x v="2"/>
    <x v="5"/>
    <d v="2025-09-22T16:15:50"/>
    <d v="2025-10-23T09:46:05"/>
  </r>
  <r>
    <s v="UT-MESCM013S"/>
    <x v="4"/>
    <x v="2"/>
    <x v="15"/>
    <s v="DEF-02069"/>
    <s v="공지기간 입력되도록 추가 (필수값 X)"/>
    <x v="2"/>
    <s v="임지훈"/>
    <s v="김용진"/>
    <s v="장수정"/>
    <s v="Online"/>
    <x v="0"/>
    <s v="기타"/>
    <x v="5"/>
    <s v="장수정"/>
    <x v="2"/>
    <x v="5"/>
    <d v="2025-09-22T16:27:43"/>
    <d v="2025-09-30T11:33:56"/>
  </r>
  <r>
    <s v="UT-RSCI014S"/>
    <x v="4"/>
    <x v="2"/>
    <x v="5"/>
    <s v="DEF-02011"/>
    <s v="change request 자동 승인 기준은 3일 이내건인데, 3일 외 건도 자동승인 가능하게 되어있음"/>
    <x v="2"/>
    <s v="유경섭"/>
    <s v="이수연"/>
    <s v="유혜리"/>
    <s v="Online"/>
    <x v="1"/>
    <s v="기능"/>
    <x v="5"/>
    <s v="유혜리"/>
    <x v="0"/>
    <x v="5"/>
    <d v="2025-09-19T14:44:52"/>
    <d v="2025-09-25T14:26:59"/>
  </r>
  <r>
    <s v="UT-RSCI009S"/>
    <x v="4"/>
    <x v="2"/>
    <x v="5"/>
    <s v="DEF-02014"/>
    <s v="seasonal request 입력 시, FLT schedule 미입력 항공사는 오류창 뜨도록 개선 요청(FLT schedule 먼저 입력할 수 있도록)_x000a__x000a_또는 FLT schedule, seasonal request 가 동일한 파일로 업로드 하는 항목이므로, 한 번 항공사가 업로드하면 두 메뉴의 정보가 같이 업로드되도록 하는 방안도 고려 필요"/>
    <x v="2"/>
    <s v="유경섭"/>
    <s v="이수연"/>
    <s v="유혜리"/>
    <s v="Online"/>
    <x v="0"/>
    <s v="기능"/>
    <x v="5"/>
    <s v="유혜리"/>
    <x v="2"/>
    <x v="5"/>
    <d v="2025-09-19T14:58:30"/>
    <d v="2026-01-13T14:23:47"/>
  </r>
  <r>
    <s v="UT-CAMN004M"/>
    <x v="4"/>
    <x v="2"/>
    <x v="10"/>
    <s v="DEF-02020"/>
    <s v="게시글이 10건씩 보이게(스크롤없게) 개선 요청_x000a_(10건 이상 시 page 나눠서..)"/>
    <x v="2"/>
    <s v="박영수"/>
    <s v="최민지"/>
    <s v="장수정"/>
    <s v="Online"/>
    <x v="0"/>
    <s v="UI"/>
    <x v="5"/>
    <s v="장수정"/>
    <x v="2"/>
    <x v="5"/>
    <d v="2025-09-19T15:11:21"/>
    <d v="2026-03-26T15:52:49"/>
  </r>
  <r>
    <s v="UT-CASY016S"/>
    <x v="3"/>
    <x v="2"/>
    <x v="10"/>
    <s v="DEF-02033"/>
    <s v="aoms 공사테스트 결함 01573 과 같이_x000a_박스 체크만 한 경우는 변경된 데이터에서 제외 요청  "/>
    <x v="2"/>
    <s v="박영수"/>
    <s v="최민지"/>
    <s v="장수정"/>
    <s v="Online"/>
    <x v="0"/>
    <s v="기타"/>
    <x v="5"/>
    <s v="장수정"/>
    <x v="2"/>
    <x v="5"/>
    <d v="2025-09-19T15:53:05"/>
    <d v="2026-03-26T16:13:45"/>
  </r>
  <r>
    <s v="UT-TabFrame(A)"/>
    <x v="3"/>
    <x v="2"/>
    <x v="7"/>
    <s v="DEF-02050"/>
    <s v="DEF-00959 결함_x000a_screen full 후 screen standard로 다시 수행하면_x000a__x000a_standard 상태인데도  screen적용UI (파란테두리)그대로 남아있음"/>
    <x v="2"/>
    <s v="박영수"/>
    <s v="김태훈"/>
    <s v="장수정"/>
    <s v="Online"/>
    <x v="1"/>
    <s v="UI"/>
    <x v="5"/>
    <s v="장수정"/>
    <x v="2"/>
    <x v="5"/>
    <d v="2025-09-22T08:41:28"/>
    <d v="2025-10-24T17:21:54"/>
  </r>
  <r>
    <s v="UT-MESCM013S"/>
    <x v="4"/>
    <x v="2"/>
    <x v="15"/>
    <s v="DEF-02067"/>
    <s v="공지사항 등록 시(+ 버튼 누를 시) _x000a_구분에 + 누른 탭 모듈명이 자동 입력 되도록 개선"/>
    <x v="2"/>
    <s v="임지훈"/>
    <s v="김용진"/>
    <s v="장수정"/>
    <s v="Online"/>
    <x v="0"/>
    <s v="기타"/>
    <x v="5"/>
    <s v="장수정"/>
    <x v="2"/>
    <x v="5"/>
    <d v="2025-09-22T16:24:06"/>
    <d v="2025-09-24T10:26:45"/>
  </r>
  <r>
    <s v="UT-MESMF104S"/>
    <x v="4"/>
    <x v="2"/>
    <x v="15"/>
    <s v="DEF-02070"/>
    <s v="수정 시 공지기간 입력란 추가. 필수값은 x  _x000a_(공지사항 등록 개선 DEF-02069 개선과 같음 )"/>
    <x v="2"/>
    <s v="임지훈"/>
    <s v="홍성민"/>
    <s v="장수정"/>
    <s v="Online"/>
    <x v="0"/>
    <s v="기타"/>
    <x v="5"/>
    <s v="장수정"/>
    <x v="2"/>
    <x v="5"/>
    <d v="2025-09-22T16:31:11"/>
    <d v="2025-09-30T11:29:27"/>
  </r>
  <r>
    <s v="UT-WESRS002S"/>
    <x v="4"/>
    <x v="2"/>
    <x v="13"/>
    <s v="DEF-02073"/>
    <s v="Year에 2026, Summer 조건에서 검색했을 때 Effect Date이 2025년 하계인 스케쥴이 조회됨. 조회조건 확인 필요_x000a_ * 상단 2행의 Effect Date가 '2025-03-30~2025-10-25'"/>
    <x v="2"/>
    <s v="임지훈"/>
    <s v="임지훈"/>
    <s v="유혜리"/>
    <s v="Online"/>
    <x v="1"/>
    <s v="기능"/>
    <x v="5"/>
    <s v="유혜리"/>
    <x v="2"/>
    <x v="5"/>
    <d v="2025-09-24T09:00:57"/>
    <d v="2025-09-30T11:08:26"/>
  </r>
  <r>
    <s v="UT-WESRS002S"/>
    <x v="4"/>
    <x v="2"/>
    <x v="13"/>
    <s v="DEF-02074"/>
    <s v="Day, Ter, Effect Date의 From, To, 입력시 입력중인 텍스트가 잘려서 보임. 입력중인 내용이 모두 보이도록 칸 조정 필요"/>
    <x v="2"/>
    <s v="임지훈"/>
    <s v="임지훈"/>
    <s v="유혜리"/>
    <s v="Online"/>
    <x v="0"/>
    <s v="UI"/>
    <x v="5"/>
    <s v="유혜리"/>
    <x v="2"/>
    <x v="5"/>
    <d v="2025-09-24T09:04:01"/>
    <d v="2025-09-30T10:55:16"/>
  </r>
  <r>
    <s v="UT-GO41204M"/>
    <x v="4"/>
    <x v="2"/>
    <x v="0"/>
    <s v="DEF-02079"/>
    <s v="기상예보 줄맞춤 필요"/>
    <x v="2"/>
    <s v="신문호"/>
    <s v="김경준"/>
    <s v="김석희"/>
    <s v="Online"/>
    <x v="0"/>
    <s v="인터페이스"/>
    <x v="5"/>
    <s v="김석희"/>
    <x v="2"/>
    <x v="5"/>
    <d v="2025-09-24T10:18:06"/>
    <d v="2025-09-26T16:16:37"/>
  </r>
  <r>
    <s v="UT-AC01007M"/>
    <x v="3"/>
    <x v="2"/>
    <x v="9"/>
    <s v="DEF-02101"/>
    <s v="저시정 준비/개시1,2 단계 시간을 단계변경 없이 시간만 수정할 수 있도록 개선 (General Mode LVP 버튼 옆 칸에 입력해도 바뀌고, LVP 버튼 클릭 후 팝업에서 입력해도 바뀌도록)_x000a_operation log에는 마지막 기록만 남길 수 있도록 개선"/>
    <x v="2"/>
    <s v="조수일"/>
    <s v="안소정"/>
    <s v="최기현"/>
    <s v="Online"/>
    <x v="0"/>
    <s v="기능"/>
    <x v="5"/>
    <s v="최기현"/>
    <x v="0"/>
    <x v="5"/>
    <d v="2025-09-24T13:36:43"/>
    <d v="2026-03-18T18:59:38"/>
  </r>
  <r>
    <s v="UT-AC01014M"/>
    <x v="3"/>
    <x v="2"/>
    <x v="9"/>
    <s v="DEF-02103"/>
    <s v="- 직전 작업내역 대비 변경사항 하이라이팅(폰트색상 변경, 변경컬럼 표출 등) 방안 검토_x000a_- 고정컬럼 틀고정, 컬럼넓이 조정 등 UI 요소 개선"/>
    <x v="2"/>
    <s v="조수일"/>
    <s v="안소정"/>
    <s v="최기현"/>
    <s v="Online"/>
    <x v="0"/>
    <s v="UI"/>
    <x v="5"/>
    <s v="최기현"/>
    <x v="2"/>
    <x v="5"/>
    <d v="2025-09-24T14:29:13"/>
    <d v="2026-03-20T13:09:29"/>
  </r>
  <r>
    <s v="UT-AC01014M"/>
    <x v="3"/>
    <x v="2"/>
    <x v="9"/>
    <s v="DEF-02104"/>
    <s v="관제사ID 이에 추가식별정보(이니셜, 이름) 등 추가 검토"/>
    <x v="2"/>
    <s v="조수일"/>
    <s v="안소정"/>
    <s v="최기현"/>
    <s v="Online"/>
    <x v="0"/>
    <s v="UI"/>
    <x v="5"/>
    <s v="최기현"/>
    <x v="2"/>
    <x v="5"/>
    <d v="2025-09-24T14:33:57"/>
    <d v="2026-03-20T16:59:30"/>
  </r>
  <r>
    <s v="UT-AC01015M"/>
    <x v="3"/>
    <x v="2"/>
    <x v="9"/>
    <s v="DEF-02105"/>
    <s v="직전 작업내역 대비 변경사항 하이라이팅(폰트색상 변경, 변경컬럼 표출 등) 방안 검토 - 고정컬럼 틀고정, 컬럼넓이 조정 등 UI 요소 개선 검토"/>
    <x v="2"/>
    <s v="조수일"/>
    <s v="안소정"/>
    <s v="최기현"/>
    <s v="Online"/>
    <x v="0"/>
    <s v="UI"/>
    <x v="5"/>
    <s v="최기현"/>
    <x v="2"/>
    <x v="5"/>
    <d v="2025-09-24T14:35:15"/>
    <d v="2026-03-20T17:31:31"/>
  </r>
  <r>
    <s v="UT-WESRS005S"/>
    <x v="4"/>
    <x v="2"/>
    <x v="13"/>
    <s v="DEF-02106"/>
    <s v="날짜 입력 칸 양 옆에 전월, 차월로 이동할 수 있도록 화살표 아이콘이 있었으면 함"/>
    <x v="2"/>
    <s v="임지훈"/>
    <s v="임지훈"/>
    <s v="권유진"/>
    <s v="Online"/>
    <x v="0"/>
    <s v="기능"/>
    <x v="5"/>
    <s v="권유진"/>
    <x v="2"/>
    <x v="5"/>
    <d v="2025-09-24T14:41:43"/>
    <d v="2025-10-13T17:45:15"/>
  </r>
  <r>
    <s v="UT-CASY021S(A)"/>
    <x v="4"/>
    <x v="2"/>
    <x v="7"/>
    <s v="DEF-02107"/>
    <s v="전화번호 컬럼 삭제 요청ㅍ"/>
    <x v="2"/>
    <s v="박영수"/>
    <s v="정연준"/>
    <s v="장수정"/>
    <s v="Online"/>
    <x v="0"/>
    <s v="기타"/>
    <x v="5"/>
    <s v="장수정"/>
    <x v="2"/>
    <x v="5"/>
    <d v="2025-09-24T14:43:22"/>
    <d v="2025-09-26T11:06:10"/>
  </r>
  <r>
    <s v="UT-WESRS005S"/>
    <x v="4"/>
    <x v="2"/>
    <x v="13"/>
    <s v="DEF-02108"/>
    <s v="1. &quot;Status(Approved) List (전체항공사)&quot; 목록 완전 삭제하고, _x000a_2. &quot;Request Detail List&quot; 목록만 보이도록 화면구성 개선_x000a_ "/>
    <x v="2"/>
    <s v="임지훈"/>
    <s v="임지훈"/>
    <s v="권유진"/>
    <s v="Online"/>
    <x v="0"/>
    <s v="기능"/>
    <x v="5"/>
    <s v="권유진"/>
    <x v="0"/>
    <x v="5"/>
    <d v="2025-09-24T14:46:10"/>
    <d v="2025-09-30T11:36:06"/>
  </r>
  <r>
    <s v="UT-WESRS006M"/>
    <x v="4"/>
    <x v="2"/>
    <x v="13"/>
    <s v="DEF-02109"/>
    <s v="Request Date는 신청당일로 강제고정 필요_x000a_(신청자가 고의로 신청일자를 며칠 전으로 하면 선신청자와 중복되어 갈등 유발 가능성 있음)  "/>
    <x v="2"/>
    <s v="임지훈"/>
    <s v="임지훈"/>
    <s v="권유진"/>
    <s v="Online"/>
    <x v="1"/>
    <s v="기능"/>
    <x v="5"/>
    <s v="권유진"/>
    <x v="0"/>
    <x v="5"/>
    <d v="2025-09-24T14:50:55"/>
    <d v="2025-09-30T11:37:59"/>
  </r>
  <r>
    <s v="UT-WESRS006M"/>
    <x v="4"/>
    <x v="2"/>
    <x v="13"/>
    <s v="DEF-02111"/>
    <s v="1. Fleet Type, Sub Type도 필수 입력 항목으로 표시(맨 좌측 상단 적색 삼각 표시) 필요_x000a_2. ATC Approve 에 Y, N/A 칸 추가"/>
    <x v="2"/>
    <s v="임지훈"/>
    <s v="임지훈"/>
    <s v="권유진"/>
    <s v="Online"/>
    <x v="0"/>
    <s v="기능"/>
    <x v="5"/>
    <s v="권유진"/>
    <x v="0"/>
    <x v="5"/>
    <d v="2025-09-24T15:04:01"/>
    <d v="2025-09-30T11:24:39"/>
  </r>
  <r>
    <s v="UT-WESRS007S"/>
    <x v="4"/>
    <x v="2"/>
    <x v="13"/>
    <s v="DEF-02113"/>
    <s v="날짜 입력 칸(Month) 양 옆에 전월, 차월로 이동할 수 있도록 화살표 아이콘이 있었으면 함"/>
    <x v="2"/>
    <s v="임지훈"/>
    <s v="임지훈"/>
    <s v="권유진"/>
    <s v="Online"/>
    <x v="0"/>
    <s v="기능"/>
    <x v="5"/>
    <s v="권유진"/>
    <x v="2"/>
    <x v="5"/>
    <d v="2025-09-24T15:09:33"/>
    <d v="2025-10-13T17:44:52"/>
  </r>
  <r>
    <s v="UT-WESRS005S"/>
    <x v="4"/>
    <x v="2"/>
    <x v="13"/>
    <s v="DEF-02114"/>
    <s v="Request Detail List를 Detail List 로 변경"/>
    <x v="2"/>
    <s v="임지훈"/>
    <s v="임지훈"/>
    <s v="권유진"/>
    <s v="Online"/>
    <x v="0"/>
    <s v="데이터"/>
    <x v="5"/>
    <s v="권유진"/>
    <x v="2"/>
    <x v="5"/>
    <d v="2025-09-24T15:11:28"/>
    <d v="2025-09-30T11:22:00"/>
  </r>
  <r>
    <s v="UT-WESRS005S"/>
    <x v="4"/>
    <x v="2"/>
    <x v="13"/>
    <s v="DEF-02118"/>
    <s v="Request Detail List 에서 App Date로 보이는데,_x000a_Runup Pad Request에서 Accept Date로 표기되어 있음_x000a_(문구 통일성을 위해 Approved Date로 표기 필요)"/>
    <x v="2"/>
    <s v="임지훈"/>
    <s v="임지훈"/>
    <s v="권유진"/>
    <s v="Online"/>
    <x v="0"/>
    <s v="데이터"/>
    <x v="5"/>
    <s v="권유진"/>
    <x v="2"/>
    <x v="5"/>
    <d v="2025-09-24T15:23:01"/>
    <d v="2025-09-30T11:21:02"/>
  </r>
  <r>
    <s v="UT-RSCI009S"/>
    <x v="4"/>
    <x v="2"/>
    <x v="5"/>
    <s v="DEF-02013"/>
    <s v="특정 항공사 조회 후, 엑셀파일로 seasonal request 업로드하면 선택한 항공사만 업로한 내역으로 업데이트 되도록 개선 요청_x000a_* 항공사에서 request"/>
    <x v="2"/>
    <s v="유경섭"/>
    <s v="이수연"/>
    <s v="유혜리"/>
    <s v="Online"/>
    <x v="0"/>
    <s v="기능"/>
    <x v="5"/>
    <s v="유혜리"/>
    <x v="0"/>
    <x v="5"/>
    <d v="2025-09-19T14:55:27"/>
    <d v="2025-10-13T18:33:24"/>
  </r>
  <r>
    <s v="UT-RSCI012S"/>
    <x v="4"/>
    <x v="2"/>
    <x v="5"/>
    <s v="DEF-02018"/>
    <s v="split unit 메뉴에서 from CID to CID 기본 위치(A2~A8로 지정되어있어야 함)가 지정되어있지 않고, 카운터 위치 선택 안됨"/>
    <x v="2"/>
    <s v="유경섭"/>
    <s v="이수연"/>
    <s v="유혜리"/>
    <s v="Online"/>
    <x v="1"/>
    <s v="기능"/>
    <x v="5"/>
    <s v="유혜리"/>
    <x v="0"/>
    <x v="5"/>
    <d v="2025-09-19T15:07:16"/>
    <d v="2025-09-19T20:12:02"/>
  </r>
  <r>
    <s v="UT-PM30101S"/>
    <x v="4"/>
    <x v="2"/>
    <x v="3"/>
    <s v="DEF-02061"/>
    <s v="시뮬레이션 저장 시에도 먹통됨. 비동기 통신 또는 진행상태 보여줘야함."/>
    <x v="2"/>
    <s v="염희석"/>
    <s v="pmtbd1"/>
    <s v="홍석일"/>
    <s v="Online"/>
    <x v="1"/>
    <s v="기능"/>
    <x v="5"/>
    <s v="홍석일"/>
    <x v="1"/>
    <x v="5"/>
    <d v="2025-09-22T13:49:57"/>
    <d v="2025-11-13T09:51:29"/>
  </r>
  <r>
    <s v="UT-PM30102M"/>
    <x v="4"/>
    <x v="2"/>
    <x v="3"/>
    <s v="DEF-02062"/>
    <s v="상단바가 지나치게 큼. 크기 조정 또는 삭제 바람"/>
    <x v="2"/>
    <s v="염희석"/>
    <s v="pmtbd1"/>
    <s v="홍석일"/>
    <s v="Online"/>
    <x v="0"/>
    <s v="UI"/>
    <x v="5"/>
    <s v="홍석일"/>
    <x v="2"/>
    <x v="5"/>
    <d v="2025-09-22T14:01:33"/>
    <d v="2025-11-13T18:50:33"/>
  </r>
  <r>
    <s v="UT-WESRS002S"/>
    <x v="4"/>
    <x v="2"/>
    <x v="13"/>
    <s v="DEF-02075"/>
    <s v="Ter, Handler, Airline, Day, Effect Date에 원하는 값을 검색할 수 있는 콤보박스 형태로 변경 요청"/>
    <x v="2"/>
    <s v="임지훈"/>
    <s v="임지훈"/>
    <s v="유혜리"/>
    <s v="Online"/>
    <x v="0"/>
    <s v="기능"/>
    <x v="5"/>
    <s v="유혜리"/>
    <x v="2"/>
    <x v="5"/>
    <d v="2025-09-24T09:08:52"/>
    <d v="2025-09-30T10:58:38"/>
  </r>
  <r>
    <s v="UT-WESRS003M"/>
    <x v="4"/>
    <x v="2"/>
    <x v="13"/>
    <s v="DEF-02077"/>
    <s v="Handler랑 Airline에 검색 가능한 콤보박스로 적용 요청드립니다"/>
    <x v="2"/>
    <s v="임지훈"/>
    <s v="임지훈"/>
    <s v="유혜리"/>
    <s v="Online"/>
    <x v="0"/>
    <s v="기능"/>
    <x v="5"/>
    <s v="유혜리"/>
    <x v="2"/>
    <x v="5"/>
    <d v="2025-09-24T09:54:15"/>
    <d v="2025-09-30T10:57:25"/>
  </r>
  <r>
    <s v="UT-GO13103R"/>
    <x v="4"/>
    <x v="2"/>
    <x v="0"/>
    <s v="DEF-02085"/>
    <s v="FORM I 조회후 들어와서, 날짜 선택의 기간별 체크하면 다시 Form A로 자동으로 바뀌어서 다시 I로 선택해야하는 불편함._x000a_기간별체크해도 보고서 종류는 안바뀌어야함"/>
    <x v="2"/>
    <s v="신문호"/>
    <s v="김경준"/>
    <s v="홍지원"/>
    <s v="Online"/>
    <x v="0"/>
    <s v="기능"/>
    <x v="5"/>
    <s v="홍지원"/>
    <x v="1"/>
    <x v="5"/>
    <d v="2025-09-24T10:34:48"/>
    <d v="2025-09-25T20:38:46"/>
  </r>
  <r>
    <s v="UT-GO13107R"/>
    <x v="4"/>
    <x v="2"/>
    <x v="0"/>
    <s v="DEF-02098"/>
    <s v="5월 테스트 데이터 미흡"/>
    <x v="2"/>
    <s v="신문호"/>
    <s v="김경준"/>
    <s v="홍지원"/>
    <s v="Online"/>
    <x v="0"/>
    <s v="데이터"/>
    <x v="5"/>
    <s v="홍지원"/>
    <x v="0"/>
    <x v="5"/>
    <d v="2025-09-24T12:10:49"/>
    <d v="2025-10-21T09:08:31"/>
  </r>
  <r>
    <s v="UT-RSCI040S"/>
    <x v="1"/>
    <x v="2"/>
    <x v="5"/>
    <s v="DEF-04348"/>
    <s v="터미널 코드 P01, P02, P03 아닌 T1, CA, T2로 변경 요청_x000a_(allocation management&gt;assigned 도 변경 요청 )"/>
    <x v="2"/>
    <s v="유경섭"/>
    <s v="이수연"/>
    <s v="유혜리"/>
    <s v="Online"/>
    <x v="1"/>
    <s v="기능"/>
    <x v="5"/>
    <s v="유혜리"/>
    <x v="2"/>
    <x v="5"/>
    <d v="2026-03-10T15:12:51"/>
    <d v="2026-03-18T18:58:17"/>
  </r>
  <r>
    <s v="UT-CPPK001S"/>
    <x v="1"/>
    <x v="2"/>
    <x v="14"/>
    <s v="DEF-04351"/>
    <s v="주기부가 기종입니다. 문구 표출되는 항공편은 주기장차트상 검정으로 표출 필요"/>
    <x v="2"/>
    <s v="장경진"/>
    <s v="이영석"/>
    <s v="강수진"/>
    <s v="Online"/>
    <x v="1"/>
    <s v="기능"/>
    <x v="5"/>
    <s v="강수진"/>
    <x v="0"/>
    <x v="5"/>
    <d v="2026-03-10T15:23:36"/>
    <d v="2026-03-16T18:36:00"/>
  </r>
  <r>
    <s v="UT-CPPK001S"/>
    <x v="1"/>
    <x v="2"/>
    <x v="14"/>
    <s v="DEF-04354"/>
    <s v="우측 상단의 2번째 주기장 입력칸 기능 안됨"/>
    <x v="2"/>
    <s v="장경진"/>
    <s v="이영석"/>
    <s v="강수진"/>
    <s v="Online"/>
    <x v="0"/>
    <s v="기능"/>
    <x v="5"/>
    <s v="강수진"/>
    <x v="0"/>
    <x v="5"/>
    <d v="2026-03-10T15:36:34"/>
    <d v="2026-03-16T18:36:38"/>
  </r>
  <r>
    <s v="UT-AC01013L"/>
    <x v="3"/>
    <x v="2"/>
    <x v="9"/>
    <s v="DEF-02102"/>
    <s v="시간 입력하는 형식을 999999 입력은 가능하게 하고 저장단계에서 유효형식 아니라는 팝업 띄우는 형식으로 통일"/>
    <x v="2"/>
    <s v="조수일"/>
    <s v="안소정"/>
    <s v="최기현"/>
    <s v="Online"/>
    <x v="0"/>
    <s v="기능"/>
    <x v="5"/>
    <s v="최기현"/>
    <x v="2"/>
    <x v="5"/>
    <d v="2025-09-24T13:46:37"/>
    <d v="2026-03-19T10:15:58"/>
  </r>
  <r>
    <s v="UT-WESRS005S"/>
    <x v="4"/>
    <x v="2"/>
    <x v="13"/>
    <s v="DEF-02115"/>
    <s v="1. Month 입력칸을 2025-09-24 ~ 2025-09-30 와 같이 구성하고, _x000a_2. 시작일 양쪽에 화살 표시 &lt; 2025-09-24 &gt;_x000a_3. 종료일 양쪽에 화살 표시 &lt; 2025-09-30 &gt;"/>
    <x v="2"/>
    <s v="임지훈"/>
    <s v="임지훈"/>
    <s v="권유진"/>
    <s v="Online"/>
    <x v="0"/>
    <s v="기능"/>
    <x v="5"/>
    <s v="권유진"/>
    <x v="0"/>
    <x v="5"/>
    <d v="2025-09-24T15:15:38"/>
    <d v="2025-10-13T17:44:10"/>
  </r>
  <r>
    <s v="UT-WESRS007S"/>
    <x v="4"/>
    <x v="2"/>
    <x v="13"/>
    <s v="DEF-02116"/>
    <s v="1. Month 입력칸을 2025-09-24 ~ 2025-09-30 와 같이 구성하고, _x000a_2. 시작일 양쪽에 화살 표시 &lt; 2025-09-24 &gt;_x000a_3. 종료일 양쪽에 화살 표시 &lt; 2025-09-30 &gt;"/>
    <x v="2"/>
    <s v="임지훈"/>
    <s v="임지훈"/>
    <s v="권유진"/>
    <s v="Online"/>
    <x v="0"/>
    <s v="기능"/>
    <x v="5"/>
    <s v="권유진"/>
    <x v="0"/>
    <x v="5"/>
    <d v="2025-09-24T15:16:17"/>
    <d v="2025-10-13T17:42:52"/>
  </r>
  <r>
    <s v="UT-GO52520S"/>
    <x v="1"/>
    <x v="2"/>
    <x v="0"/>
    <s v="DEF-04319"/>
    <s v="-금일 운영계획 등 항목별 비중(%), 전년 동기 대비 비교(증감) 퍼센테이지가 맞지 않음 (소수점 등)"/>
    <x v="2"/>
    <s v="신문호"/>
    <s v="신문호"/>
    <s v="강수진"/>
    <s v="Online"/>
    <x v="0"/>
    <s v="데이터"/>
    <x v="5"/>
    <s v="강수진"/>
    <x v="0"/>
    <x v="5"/>
    <d v="2026-03-09T14:35:53"/>
    <d v="2026-03-16T20:00:05"/>
  </r>
  <r>
    <s v="UT-CM30034S"/>
    <x v="1"/>
    <x v="2"/>
    <x v="2"/>
    <s v="DEF-04334"/>
    <s v="메뉴 삭제"/>
    <x v="2"/>
    <s v="이지연"/>
    <s v="김단호"/>
    <s v="김도연"/>
    <s v="Online"/>
    <x v="0"/>
    <s v="기능"/>
    <x v="5"/>
    <s v="김도연"/>
    <x v="0"/>
    <x v="5"/>
    <d v="2026-03-10T14:42:44"/>
    <d v="2026-03-18T12:09:13"/>
  </r>
  <r>
    <s v="UT-CM30035S"/>
    <x v="1"/>
    <x v="2"/>
    <x v="2"/>
    <s v="DEF-04335"/>
    <s v="메뉴 삭제"/>
    <x v="2"/>
    <s v="이지연"/>
    <s v="김단호"/>
    <s v="김도연"/>
    <s v="Online"/>
    <x v="0"/>
    <s v="기능"/>
    <x v="5"/>
    <s v="김도연"/>
    <x v="0"/>
    <x v="5"/>
    <d v="2026-03-10T14:43:12"/>
    <d v="2026-03-18T12:08:32"/>
  </r>
  <r>
    <s v="UT-CM30031S"/>
    <x v="1"/>
    <x v="2"/>
    <x v="2"/>
    <s v="DEF-04339"/>
    <s v="기준정보에 기종추가가 가능해야하고 ACDM 운영현황통계보고서 와 연료소모 절감량 분석 수치가 많아야 함"/>
    <x v="2"/>
    <s v="이지연"/>
    <s v="김단호"/>
    <s v="김도연"/>
    <s v="Online"/>
    <x v="0"/>
    <s v="기능"/>
    <x v="5"/>
    <s v="김도연"/>
    <x v="0"/>
    <x v="5"/>
    <d v="2026-03-10T14:59:48"/>
    <d v="2026-03-20T15:55:45"/>
  </r>
  <r>
    <s v="UT-CM30028S"/>
    <x v="1"/>
    <x v="2"/>
    <x v="2"/>
    <s v="DEF-04340"/>
    <s v="성과분석 기준관리를 더이상 하지 않으므로 추후 메뉴 리스트에서 숨김처리, 기준정보 관련 필드도 남겨두기로 함"/>
    <x v="2"/>
    <s v="이지연"/>
    <s v="김은정"/>
    <s v="김도연"/>
    <s v="Online"/>
    <x v="0"/>
    <s v="기능"/>
    <x v="5"/>
    <s v="김도연"/>
    <x v="0"/>
    <x v="5"/>
    <d v="2026-03-10T15:04:35"/>
    <d v="2026-03-18T12:14:29"/>
  </r>
  <r>
    <s v="UT-RSFI004S"/>
    <x v="1"/>
    <x v="3"/>
    <x v="5"/>
    <s v="DEF-03809"/>
    <s v="fia-gate 화면에서 IDD 메세지 입력시 _x000a_ESB_IDDDISP_SND 가 발생되어야 하나 데이타가 없음"/>
    <x v="3"/>
    <s v="유경섭"/>
    <s v="이수연"/>
    <s v="송희영"/>
    <s v="Online"/>
    <x v="1"/>
    <s v="기능"/>
    <x v="5"/>
    <s v="송희영"/>
    <x v="2"/>
    <x v="5"/>
    <d v="2026-02-02T15:43:04"/>
    <d v="2026-02-05T10:17:16"/>
  </r>
  <r>
    <s v="UT-RCPK012L"/>
    <x v="0"/>
    <x v="3"/>
    <x v="12"/>
    <s v="DEF-02632"/>
    <s v="모니터링 진행시  바 분할시 분할된 바를 이동할 때 이동윤곽(테두리)의_x000a_모양이 분할선기준으로 처리되지 않고 전체모양으로 표현됨_x000a_D바만 해당케이스 발견됨_x000a_분할하여 이동시 분할선기준 반대쪽으로 마우스를 움직일 경우_x000a_전체테두리모양으로 표현됨_x000a_commit은 정상으로 처리됨"/>
    <x v="3"/>
    <s v="이미라"/>
    <s v="이미라"/>
    <s v="송희영"/>
    <s v="Online"/>
    <x v="1"/>
    <s v="기능"/>
    <x v="5"/>
    <s v="송희영"/>
    <x v="2"/>
    <x v="5"/>
    <d v="2025-11-28T16:54:55"/>
    <d v="2025-12-15T17:52:38"/>
  </r>
  <r>
    <s v="UT-AS86101S"/>
    <x v="0"/>
    <x v="3"/>
    <x v="1"/>
    <s v="DEF-02651"/>
    <s v="이벤트 분류를  &quot;국내/국제이벤트, 항공사고, 재난, 자연재해, 사회, 경제&quot; 6가지 정의"/>
    <x v="3"/>
    <s v="장은성"/>
    <s v="김경준"/>
    <s v="홍석일"/>
    <s v="Online"/>
    <x v="0"/>
    <s v="표준"/>
    <x v="5"/>
    <s v="홍석일"/>
    <x v="0"/>
    <x v="5"/>
    <d v="2025-12-01T14:36:48"/>
    <d v="2025-12-03T09:21:39"/>
  </r>
  <r>
    <s v="UT-AS86101S"/>
    <x v="0"/>
    <x v="3"/>
    <x v="1"/>
    <s v="DEF-02652"/>
    <s v="불필요한 팝업 제거하고 특정 위치에 메시지로 나타낼것"/>
    <x v="3"/>
    <s v="장은성"/>
    <s v="김경준"/>
    <s v="홍석일"/>
    <s v="Online"/>
    <x v="0"/>
    <s v="기능"/>
    <x v="5"/>
    <s v="홍석일"/>
    <x v="2"/>
    <x v="5"/>
    <d v="2025-12-01T14:38:46"/>
    <d v="2025-12-03T09:22:08"/>
  </r>
  <r>
    <s v="UT-AS86102S"/>
    <x v="0"/>
    <x v="3"/>
    <x v="1"/>
    <s v="DEF-02653"/>
    <s v="비활성화 되어 등록할 수 없음"/>
    <x v="3"/>
    <s v="장은성"/>
    <s v="김경준"/>
    <s v="홍석일"/>
    <s v="Online"/>
    <x v="1"/>
    <s v="기능"/>
    <x v="5"/>
    <s v="홍석일"/>
    <x v="1"/>
    <x v="5"/>
    <d v="2025-12-01T14:39:42"/>
    <d v="2025-12-03T09:25:37"/>
  </r>
  <r>
    <s v="UT-PM-SP44"/>
    <x v="0"/>
    <x v="3"/>
    <x v="3"/>
    <s v="DEF-02743"/>
    <s v="시뮬레이션 프로시저를 승객예고 프로시저로 통합"/>
    <x v="3"/>
    <s v="염희석"/>
    <s v="신문호"/>
    <s v="홍석일"/>
    <s v="프로시져"/>
    <x v="0"/>
    <s v="기능"/>
    <x v="5"/>
    <s v="홍석일"/>
    <x v="2"/>
    <x v="5"/>
    <d v="2025-12-02T17:36:20"/>
    <d v="2026-02-10T19:17:42"/>
  </r>
  <r>
    <s v="UT-PM20135M"/>
    <x v="0"/>
    <x v="3"/>
    <x v="3"/>
    <s v="DEF-02747"/>
    <s v="화면개선 필요. 소숫점 4자리를 사림이 계산해서 넣는 것은 말이 안됨."/>
    <x v="3"/>
    <s v="염희석"/>
    <s v="pmtbd2"/>
    <s v="홍석일"/>
    <s v="Online"/>
    <x v="0"/>
    <s v="인터페이스"/>
    <x v="5"/>
    <s v="홍석일"/>
    <x v="0"/>
    <x v="5"/>
    <d v="2025-12-03T11:12:39"/>
    <d v="2025-12-23T10:11:19"/>
  </r>
  <r>
    <s v="UT-GO11101S"/>
    <x v="4"/>
    <x v="2"/>
    <x v="0"/>
    <s v="DEF-01926"/>
    <s v="방향키로 목록에서 편명 이동시 해당 편명의 세부내용 조회되도록 수정"/>
    <x v="2"/>
    <s v="신문호"/>
    <s v="김경준"/>
    <s v="윤지현"/>
    <s v="Online"/>
    <x v="0"/>
    <s v="프로세스"/>
    <x v="5"/>
    <s v="윤지현"/>
    <x v="0"/>
    <x v="5"/>
    <d v="2025-09-18T11:37:53"/>
    <d v="2025-09-22T14:10:56"/>
  </r>
  <r>
    <s v="UT-RSPK040M"/>
    <x v="4"/>
    <x v="2"/>
    <x v="5"/>
    <s v="DEF-01950"/>
    <s v="사용자가 런업신청건 승인하면 주기장 차트에 임페어먼트 자동 설정되게 개선 요청"/>
    <x v="2"/>
    <s v="유경섭"/>
    <s v="장동혁"/>
    <s v="권유진"/>
    <s v="Online"/>
    <x v="0"/>
    <s v="기능"/>
    <x v="5"/>
    <s v="권유진"/>
    <x v="1"/>
    <x v="5"/>
    <d v="2025-09-18T15:00:02"/>
    <d v="2025-09-30T16:48:40"/>
  </r>
  <r>
    <s v="UT-RSPK062S"/>
    <x v="4"/>
    <x v="2"/>
    <x v="5"/>
    <s v="DEF-01963"/>
    <s v="request date를 수정할 수 없도록 강제 고정되었으면 함. (+)를 클릭한 그 날의 일자로 강제 고정되도록 (외부에서 신청시 날짜 수정을 못하도록)"/>
    <x v="2"/>
    <s v="유경섭"/>
    <s v="장동혁"/>
    <s v="권유진"/>
    <s v="Online"/>
    <x v="0"/>
    <s v="기능"/>
    <x v="5"/>
    <s v="권유진"/>
    <x v="0"/>
    <x v="5"/>
    <d v="2025-09-18T15:19:00"/>
    <d v="2025-09-25T18:46:49"/>
  </r>
  <r>
    <s v="UT-RSPK040M"/>
    <x v="4"/>
    <x v="2"/>
    <x v="5"/>
    <s v="DEF-01965"/>
    <s v="런업 신청건 승인하면 자동으로 해당 주기장에 임페어먼트 등록되도록 개선"/>
    <x v="2"/>
    <s v="유경섭"/>
    <s v="장동혁"/>
    <s v="권유진"/>
    <s v="Online"/>
    <x v="2"/>
    <s v="기능"/>
    <x v="5"/>
    <s v="권유진"/>
    <x v="0"/>
    <x v="5"/>
    <d v="2025-09-18T15:21:54"/>
    <d v="2025-10-01T18:42:34"/>
  </r>
  <r>
    <s v="UT-CASY006S(A)"/>
    <x v="4"/>
    <x v="2"/>
    <x v="7"/>
    <s v="DEF-01966"/>
    <s v="-버튼의 경우_x000a_여러행이 동시에 작업 되도록 개선되나요?_x000a_(현재는 이미지와 같이 특정 행 - 하고 다른 행 클릭 시 작업중 안내 팝업 뜸) "/>
    <x v="2"/>
    <s v="박영수"/>
    <s v="정연준"/>
    <s v="장수정"/>
    <s v="Online"/>
    <x v="0"/>
    <s v="기능"/>
    <x v="5"/>
    <s v="장수정"/>
    <x v="2"/>
    <x v="5"/>
    <d v="2025-09-18T15:22:11"/>
    <d v="2025-11-05T13:24:11"/>
  </r>
  <r>
    <s v="UT-RSPK013S"/>
    <x v="4"/>
    <x v="2"/>
    <x v="5"/>
    <s v="DEF-01970"/>
    <s v="LINK 버튼을 CHART로 명칭 변경"/>
    <x v="2"/>
    <s v="유경섭"/>
    <s v="김훈근"/>
    <s v="권유진"/>
    <s v="Online"/>
    <x v="0"/>
    <s v="데이터"/>
    <x v="5"/>
    <s v="권유진"/>
    <x v="2"/>
    <x v="5"/>
    <d v="2025-09-18T15:34:25"/>
    <d v="2025-09-25T18:38:40"/>
  </r>
  <r>
    <s v="UT-MESCM047M"/>
    <x v="4"/>
    <x v="2"/>
    <x v="15"/>
    <s v="DEF-01980"/>
    <s v="TOBT/TTOT As-Is 변경사항 반영요청"/>
    <x v="2"/>
    <s v="임지훈"/>
    <s v="김용진"/>
    <s v="김도연"/>
    <s v="Online"/>
    <x v="0"/>
    <s v="기능"/>
    <x v="5"/>
    <s v="김도연"/>
    <x v="0"/>
    <x v="5"/>
    <d v="2025-09-18T15:51:25"/>
    <d v="2025-12-30T08:34:34"/>
  </r>
  <r>
    <s v="UT-MESCM048M"/>
    <x v="4"/>
    <x v="2"/>
    <x v="15"/>
    <s v="DEF-01981"/>
    <s v="사전요청 취소 시 취소하시겠습니까? 알림 추가 요청"/>
    <x v="2"/>
    <s v="임지훈"/>
    <s v="김용진"/>
    <s v="김도연"/>
    <s v="Online"/>
    <x v="0"/>
    <s v="기능"/>
    <x v="5"/>
    <s v="김도연"/>
    <x v="0"/>
    <x v="5"/>
    <d v="2025-09-18T15:52:31"/>
    <d v="2025-12-24T18:16:58"/>
  </r>
  <r>
    <s v="UT-MESCM021S"/>
    <x v="4"/>
    <x v="2"/>
    <x v="15"/>
    <s v="DEF-01982"/>
    <s v="실제 발효된 것만 표출해도 됨"/>
    <x v="2"/>
    <s v="임지훈"/>
    <s v="홍성민"/>
    <s v="김도연"/>
    <s v="Online"/>
    <x v="0"/>
    <s v="기능"/>
    <x v="5"/>
    <s v="김도연"/>
    <x v="2"/>
    <x v="5"/>
    <d v="2025-09-18T15:53:08"/>
    <d v="2025-12-10T11:32:05"/>
  </r>
  <r>
    <s v="UT-MESCM061S"/>
    <x v="4"/>
    <x v="2"/>
    <x v="15"/>
    <s v="DEF-01983"/>
    <s v="새로고침 기능 추가 희망 _x000a_- 출/도착 화면과 다르게 클릭할 때마다 새로고침 되도록 요청_x000a_- 새로고침 터치 시 잘 눌렸다는 것을 사용자가 알 수 있도록 새로고침 버튼이 돌아가는 등 이벤트 발생요청"/>
    <x v="2"/>
    <s v="임지훈"/>
    <s v="홍성민"/>
    <s v="김도연"/>
    <s v="Online"/>
    <x v="0"/>
    <s v="기능"/>
    <x v="5"/>
    <s v="김도연"/>
    <x v="2"/>
    <x v="5"/>
    <d v="2025-09-18T15:54:26"/>
    <d v="2025-12-08T13:51:39"/>
  </r>
  <r>
    <s v="UT-CARF037S(A)"/>
    <x v="3"/>
    <x v="2"/>
    <x v="7"/>
    <s v="DEF-01849"/>
    <s v="삭제(y/n 변경) 후 해당로우 포커스 유지 요청 드립니다._x000a_"/>
    <x v="2"/>
    <s v="박영수"/>
    <s v="김태훈"/>
    <s v="장수정"/>
    <s v="Online"/>
    <x v="0"/>
    <s v="UI"/>
    <x v="5"/>
    <s v="장수정"/>
    <x v="2"/>
    <x v="5"/>
    <d v="2025-09-16T09:59:28"/>
    <d v="2025-10-23T11:13:13"/>
  </r>
  <r>
    <s v="UT-CASY005S(A)"/>
    <x v="3"/>
    <x v="2"/>
    <x v="7"/>
    <s v="DEF-01904"/>
    <s v="1. 글자수 몇글자 입력했는지 안내 문구 삽입 요청_x000a_(##/100bytes)_x000a_2. 칸 너비 넘어가면 자동 줄바꿈되도록 요청_x000a_3. 100bytes로 늘려주세요"/>
    <x v="2"/>
    <s v="박영수"/>
    <s v="정연준"/>
    <s v="장수정"/>
    <s v="Online"/>
    <x v="0"/>
    <s v="UI"/>
    <x v="5"/>
    <s v="장수정"/>
    <x v="2"/>
    <x v="5"/>
    <d v="2025-09-18T08:18:19"/>
    <d v="2025-10-20T10:21:28"/>
  </r>
  <r>
    <s v="UT-RSPK009M"/>
    <x v="4"/>
    <x v="2"/>
    <x v="5"/>
    <s v="DEF-01931"/>
    <s v="시즌 카피 후 창 종료하면 바로 카피한 시즌의 버전이 안 보임 (자동 갱신 필요)"/>
    <x v="2"/>
    <s v="유경섭"/>
    <s v="김훈근"/>
    <s v="권유진"/>
    <s v="Online"/>
    <x v="0"/>
    <s v="기능"/>
    <x v="5"/>
    <s v="권유진"/>
    <x v="2"/>
    <x v="5"/>
    <d v="2025-09-18T14:02:24"/>
    <d v="2025-09-25T14:36:10"/>
  </r>
  <r>
    <s v="UT-RSPK013S"/>
    <x v="4"/>
    <x v="2"/>
    <x v="5"/>
    <s v="DEF-01937"/>
    <s v="C, P 에서 P는 없애고, C만 COPY로 아이콘 표출 (COPY만 누르면 복사되게끔)"/>
    <x v="2"/>
    <s v="유경섭"/>
    <s v="김훈근"/>
    <s v="권유진"/>
    <s v="Online"/>
    <x v="0"/>
    <s v="기능"/>
    <x v="5"/>
    <s v="권유진"/>
    <x v="2"/>
    <x v="5"/>
    <d v="2025-09-18T14:29:06"/>
    <d v="2025-10-01T18:45:58"/>
  </r>
  <r>
    <s v="UT-RSPK039S"/>
    <x v="4"/>
    <x v="2"/>
    <x v="5"/>
    <s v="DEF-01942"/>
    <s v="status(approved)list (전체항공사) 리스트의 원하는 리스트 클릭하면 세부창이 뜨지 않음 (아래 request detail list는 클릭하면 세부내용 확인 가능)"/>
    <x v="2"/>
    <s v="유경섭"/>
    <s v="장동혁"/>
    <s v="권유진"/>
    <s v="Online"/>
    <x v="1"/>
    <s v="기능"/>
    <x v="5"/>
    <s v="권유진"/>
    <x v="2"/>
    <x v="5"/>
    <d v="2025-09-18T14:46:50"/>
    <d v="2025-09-24T10:10:18"/>
  </r>
  <r>
    <s v="UT-CASY019S"/>
    <x v="4"/>
    <x v="2"/>
    <x v="10"/>
    <s v="DEF-01960"/>
    <s v="시간 설정 시 00:00~24:00 시간 외 다른 시간을 넣으면 이런 에러창이 뜨는데 정확한 코멘트의 에러 팝업창으로 수정 요청드립니다."/>
    <x v="2"/>
    <s v="박영수"/>
    <s v="최민지"/>
    <s v="장수정"/>
    <s v="Online"/>
    <x v="0"/>
    <s v="UI"/>
    <x v="5"/>
    <s v="장수정"/>
    <x v="2"/>
    <x v="5"/>
    <d v="2025-09-18T15:11:02"/>
    <d v="2026-03-26T16:22:15"/>
  </r>
  <r>
    <s v="UT-RSPK047S"/>
    <x v="4"/>
    <x v="2"/>
    <x v="5"/>
    <s v="DEF-01968"/>
    <s v="SPECIAL FLIGHT에서 FLIGHT를 FLT로 변경 요청"/>
    <x v="2"/>
    <s v="유경섭"/>
    <s v="장동혁"/>
    <s v="권유진"/>
    <s v="Online"/>
    <x v="0"/>
    <s v="기능"/>
    <x v="5"/>
    <s v="권유진"/>
    <x v="2"/>
    <x v="5"/>
    <d v="2025-09-18T15:25:26"/>
    <d v="2025-09-25T18:44:36"/>
  </r>
  <r>
    <s v="UT-MESCM049M"/>
    <x v="4"/>
    <x v="2"/>
    <x v="15"/>
    <s v="DEF-01987"/>
    <s v="TSAT/TTOT 표출 관련 As-Is 변경된 사항 반영 요청"/>
    <x v="2"/>
    <s v="임지훈"/>
    <s v="김용진"/>
    <s v="김도연"/>
    <s v="Online"/>
    <x v="0"/>
    <s v="기능"/>
    <x v="5"/>
    <s v="김도연"/>
    <x v="0"/>
    <x v="5"/>
    <d v="2025-09-18T15:57:52"/>
    <d v="2025-12-31T08:20:11"/>
  </r>
  <r>
    <s v="UT-CASY035S(A)"/>
    <x v="4"/>
    <x v="2"/>
    <x v="7"/>
    <s v="DEF-01988"/>
    <s v="오류 팝업 발생.._x000a_처리는 승인으로 잘 처리_x000a_리젝은 잘됩니다"/>
    <x v="2"/>
    <s v="박영수"/>
    <s v="최민지"/>
    <s v="장수정"/>
    <s v="Online"/>
    <x v="1"/>
    <s v="기타"/>
    <x v="5"/>
    <s v="장수정"/>
    <x v="2"/>
    <x v="5"/>
    <d v="2025-09-18T16:01:19"/>
    <d v="2025-10-23T10:58:03"/>
  </r>
  <r>
    <s v="UT-RE-010206-01C-01"/>
    <x v="4"/>
    <x v="2"/>
    <x v="11"/>
    <s v="DEF-01991"/>
    <s v="배정실행옵션(dsacstAsnRunOpt)의 행수(rowcount)가 너무 많습니다._x000a_this.dsAcstAltmntExcnOpt.rowcount=2 에러 발생"/>
    <x v="2"/>
    <s v="문현희"/>
    <s v="장동혁"/>
    <s v="권유진"/>
    <s v="Online"/>
    <x v="1"/>
    <s v="기능"/>
    <x v="5"/>
    <s v="권유진"/>
    <x v="2"/>
    <x v="5"/>
    <d v="2025-09-18T16:05:19"/>
    <d v="2025-10-02T18:26:07"/>
  </r>
  <r>
    <s v="UT-GO12301S"/>
    <x v="3"/>
    <x v="2"/>
    <x v="0"/>
    <s v="DEF-01870"/>
    <s v="입력여부 재확인 해야함"/>
    <x v="2"/>
    <s v="신문호"/>
    <s v="김경준"/>
    <s v="윤지현"/>
    <s v="Online"/>
    <x v="0"/>
    <s v="기능"/>
    <x v="5"/>
    <s v="윤지현"/>
    <x v="2"/>
    <x v="5"/>
    <d v="2025-09-16T17:54:36"/>
    <d v="2026-02-13T10:01:00"/>
  </r>
  <r>
    <s v="UT-GO13301S"/>
    <x v="4"/>
    <x v="2"/>
    <x v="0"/>
    <s v="DEF-01873"/>
    <s v="실적 업로드 성공여부 확인 필요"/>
    <x v="2"/>
    <s v="신문호"/>
    <s v="김경준"/>
    <s v="윤지현"/>
    <s v="Online"/>
    <x v="0"/>
    <s v="기능"/>
    <x v="5"/>
    <s v="윤지현"/>
    <x v="0"/>
    <x v="5"/>
    <d v="2025-09-17T08:48:59"/>
    <d v="2025-09-17T11:03:38"/>
  </r>
  <r>
    <s v="UT-CM20034S"/>
    <x v="1"/>
    <x v="2"/>
    <x v="2"/>
    <s v="DEF-01884"/>
    <s v="ㅇ TOBT 등 시간입력 컴포턴트 FP꺼랑 똑같은것으로 변경 협의 완료_x000a_ㅇ 터미널 주기장 운영현황 도넛그래프, 지연현황 화면 구성 확인 완료"/>
    <x v="2"/>
    <s v="이지연"/>
    <s v="김은정"/>
    <s v="김도연"/>
    <s v="Online"/>
    <x v="0"/>
    <s v="UI"/>
    <x v="5"/>
    <s v="김도연"/>
    <x v="2"/>
    <x v="5"/>
    <d v="2025-09-17T14:46:41"/>
    <d v="2025-12-08T14:06:45"/>
  </r>
  <r>
    <s v="UT-CM20030S"/>
    <x v="1"/>
    <x v="2"/>
    <x v="2"/>
    <s v="DEF-01885"/>
    <s v="ㅇ 자동 새로고침 기능 제거하기로 협의 완료"/>
    <x v="2"/>
    <s v="이지연"/>
    <s v="김은정"/>
    <s v="김도연"/>
    <s v="Online"/>
    <x v="0"/>
    <s v="기능"/>
    <x v="5"/>
    <s v="김도연"/>
    <x v="2"/>
    <x v="5"/>
    <d v="2025-09-17T14:47:16"/>
    <d v="2025-12-08T14:06:14"/>
  </r>
  <r>
    <s v="UT-GO11101S"/>
    <x v="4"/>
    <x v="2"/>
    <x v="0"/>
    <s v="DEF-01889"/>
    <s v="화면의 General Declaration 표제 글씨 짤림 현상 발생"/>
    <x v="2"/>
    <s v="신문호"/>
    <s v="김경준"/>
    <s v="윤지현"/>
    <s v="Online"/>
    <x v="0"/>
    <s v="기능"/>
    <x v="5"/>
    <s v="윤지현"/>
    <x v="2"/>
    <x v="5"/>
    <d v="2025-09-17T14:53:20"/>
    <d v="2025-09-17T14:55:52"/>
  </r>
  <r>
    <s v="UT-GO11101S"/>
    <x v="4"/>
    <x v="2"/>
    <x v="0"/>
    <s v="DEF-01891"/>
    <s v="GO 사유 입력 팝업 창 공백에도 필수 체크 빼고 그대로 저장되도록 처리"/>
    <x v="2"/>
    <s v="신문호"/>
    <s v="김경준"/>
    <s v="윤지현"/>
    <s v="Online"/>
    <x v="0"/>
    <s v="기능"/>
    <x v="5"/>
    <s v="윤지현"/>
    <x v="2"/>
    <x v="5"/>
    <d v="2025-09-17T15:01:36"/>
    <d v="2025-09-17T17:16:26"/>
  </r>
  <r>
    <s v="UT-FPFA022M"/>
    <x v="4"/>
    <x v="2"/>
    <x v="8"/>
    <s v="DEF-01894"/>
    <s v="sub type 수정이 안됨"/>
    <x v="2"/>
    <s v="장경진"/>
    <s v="이인용"/>
    <s v="권유진"/>
    <s v="Online"/>
    <x v="1"/>
    <s v="기능"/>
    <x v="5"/>
    <s v="권유진"/>
    <x v="2"/>
    <x v="5"/>
    <d v="2025-09-17T15:10:31"/>
    <d v="2025-09-23T13:22:59"/>
  </r>
  <r>
    <s v="UT-FPFA022M"/>
    <x v="4"/>
    <x v="2"/>
    <x v="8"/>
    <s v="DEF-01895"/>
    <s v="actual time 에 시간만 입력시 날짜 자동 입력 안됨"/>
    <x v="2"/>
    <s v="장경진"/>
    <s v="이인용"/>
    <s v="권유진"/>
    <s v="Online"/>
    <x v="1"/>
    <s v="기능"/>
    <x v="5"/>
    <s v="권유진"/>
    <x v="2"/>
    <x v="5"/>
    <d v="2025-09-17T15:14:05"/>
    <d v="2025-09-22T14:31:17"/>
  </r>
  <r>
    <s v="UT-GO11101S"/>
    <x v="4"/>
    <x v="2"/>
    <x v="0"/>
    <s v="DEF-01901"/>
    <s v="filtering그리드 선택후 상세 내용 수정후 저장시 선택행이 초기화되는 현상 방지 -&gt; 저장후에도 선택행 그대로 유지되게 처리"/>
    <x v="2"/>
    <s v="신문호"/>
    <s v="김경준"/>
    <s v="윤지현"/>
    <s v="Online"/>
    <x v="0"/>
    <s v="기능"/>
    <x v="5"/>
    <s v="윤지현"/>
    <x v="2"/>
    <x v="5"/>
    <d v="2025-09-17T15:38:39"/>
    <d v="2025-09-17T15:40:48"/>
  </r>
  <r>
    <s v="UT-GO11101S"/>
    <x v="4"/>
    <x v="2"/>
    <x v="0"/>
    <s v="DEF-01914"/>
    <s v="편명검색 text 한영키 상관없이 대문자영문으로 고정"/>
    <x v="2"/>
    <s v="신문호"/>
    <s v="김경준"/>
    <s v="윤지현"/>
    <s v="Online"/>
    <x v="0"/>
    <s v="기능"/>
    <x v="5"/>
    <s v="윤지현"/>
    <x v="0"/>
    <x v="5"/>
    <d v="2025-09-18T10:24:56"/>
    <d v="2025-09-22T19:42:52"/>
  </r>
  <r>
    <s v="UT-GO11101S"/>
    <x v="4"/>
    <x v="2"/>
    <x v="0"/>
    <s v="DEF-01915"/>
    <s v="F9 검증시 에러처리되면 정상편으로 목록에 해당편명 검정색으로 표시"/>
    <x v="2"/>
    <s v="신문호"/>
    <s v="김경준"/>
    <s v="윤지현"/>
    <s v="Online"/>
    <x v="0"/>
    <s v="프로세스"/>
    <x v="5"/>
    <s v="윤지현"/>
    <x v="0"/>
    <x v="5"/>
    <d v="2025-09-18T10:37:27"/>
    <d v="2025-10-21T18:06:57"/>
  </r>
  <r>
    <s v="UT-GO11101S"/>
    <x v="4"/>
    <x v="2"/>
    <x v="0"/>
    <s v="DEF-01917"/>
    <s v="숫자가 입력되어야하는 text는 숫자만 입력될 수 있게 수정"/>
    <x v="2"/>
    <s v="신문호"/>
    <s v="김경준"/>
    <s v="윤지현"/>
    <s v="Online"/>
    <x v="0"/>
    <s v="기능"/>
    <x v="5"/>
    <s v="윤지현"/>
    <x v="0"/>
    <x v="5"/>
    <d v="2025-09-18T10:41:44"/>
    <d v="2025-09-22T14:16:03"/>
  </r>
  <r>
    <s v="UT-GO11101S"/>
    <x v="4"/>
    <x v="2"/>
    <x v="0"/>
    <s v="DEF-01918"/>
    <s v="정상편에 에러사항이 생겨서 검증했을 때 에러편으로 표시되지 않고 에러조회를 해도 에러리스트에 해당 내용이 없음"/>
    <x v="2"/>
    <s v="신문호"/>
    <s v="김경준"/>
    <s v="윤지현"/>
    <s v="Online"/>
    <x v="0"/>
    <s v="프로세스"/>
    <x v="5"/>
    <s v="윤지현"/>
    <x v="0"/>
    <x v="5"/>
    <d v="2025-09-18T10:46:37"/>
    <d v="2025-10-21T18:07:59"/>
  </r>
  <r>
    <s v="UT-GO11104M"/>
    <x v="3"/>
    <x v="2"/>
    <x v="0"/>
    <s v="DEF-01924"/>
    <s v="마감설정된 기간에는 gd수정 후 저장불가로 수정"/>
    <x v="2"/>
    <s v="신문호"/>
    <s v="박정구"/>
    <s v="윤지현"/>
    <s v="Online"/>
    <x v="0"/>
    <s v="프로세스"/>
    <x v="5"/>
    <s v="윤지현"/>
    <x v="0"/>
    <x v="5"/>
    <d v="2025-09-18T11:22:39"/>
    <d v="2025-09-22T14:12:07"/>
  </r>
  <r>
    <s v="UT-AC08008S"/>
    <x v="3"/>
    <x v="2"/>
    <x v="9"/>
    <s v="DEF-02117"/>
    <s v="별도로 Control Position 관리하는 기능을 빼고, Control Position 메뉴에서 관리되고 있는 관제석 정보를 그대로 표출하여, 관제범위 및 주기장 범위 설정을 할 수 있도록 개선 검토"/>
    <x v="2"/>
    <s v="조수일"/>
    <s v="구혜지"/>
    <s v="최기현"/>
    <s v="Online"/>
    <x v="0"/>
    <s v="기능"/>
    <x v="5"/>
    <s v="최기현"/>
    <x v="2"/>
    <x v="5"/>
    <d v="2025-09-24T15:19:02"/>
    <d v="2026-03-24T12:35:04"/>
  </r>
  <r>
    <s v="UT-RSCI022S"/>
    <x v="1"/>
    <x v="2"/>
    <x v="5"/>
    <s v="DEF-04355"/>
    <s v="Day, Handler, Airline 콤보박스 검색 가능한 드롭다운으로 요청 (영문, 숫자 입력) / Pre-assign 메뉴도 동일 요청"/>
    <x v="2"/>
    <s v="유경섭"/>
    <s v="이수연"/>
    <s v="유혜리"/>
    <s v="Online"/>
    <x v="0"/>
    <s v="기능"/>
    <x v="5"/>
    <s v="유혜리"/>
    <x v="2"/>
    <x v="5"/>
    <d v="2026-03-10T15:37:20"/>
    <d v="2026-03-13T14:55:50"/>
  </r>
  <r>
    <s v="UT-WESRS007S"/>
    <x v="4"/>
    <x v="2"/>
    <x v="13"/>
    <s v="DEF-02119"/>
    <s v="Detail List 에서 App Date로 보이는데,_x000a_Hangar Pad Request에서 Accept Date로 표기되어 있음_x000a_(문구 통일성을 위해 Approved Date로 표기 필요)"/>
    <x v="2"/>
    <s v="임지훈"/>
    <s v="임지훈"/>
    <s v="권유진"/>
    <s v="Online"/>
    <x v="0"/>
    <s v="데이터"/>
    <x v="5"/>
    <s v="권유진"/>
    <x v="2"/>
    <x v="5"/>
    <d v="2025-09-24T15:26:19"/>
    <d v="2025-09-30T11:10:33"/>
  </r>
  <r>
    <s v="UT-CM40001S"/>
    <x v="1"/>
    <x v="2"/>
    <x v="2"/>
    <s v="DEF-04356"/>
    <s v="GD 정보로 수신하는 회항 정보 등을 저시정 정보처럼 업데이트 되면 표출시켜주기를 희망"/>
    <x v="2"/>
    <s v="이지연"/>
    <s v="김단호"/>
    <s v="김도연"/>
    <s v="Online"/>
    <x v="0"/>
    <s v="기능"/>
    <x v="5"/>
    <s v="김도연"/>
    <x v="2"/>
    <x v="5"/>
    <d v="2026-03-10T15:37:45"/>
    <d v="2026-03-19T12:59:56"/>
  </r>
  <r>
    <s v="UT-CPPK001S"/>
    <x v="1"/>
    <x v="2"/>
    <x v="14"/>
    <s v="DEF-04357"/>
    <s v="ca,p1,p2만 클릭했는데 주기장차트상 전체 주기장이 보임"/>
    <x v="2"/>
    <s v="장경진"/>
    <s v="이영석"/>
    <s v="강수진"/>
    <s v="Online"/>
    <x v="0"/>
    <s v="기능"/>
    <x v="5"/>
    <s v="강수진"/>
    <x v="0"/>
    <x v="5"/>
    <d v="2026-03-10T15:38:18"/>
    <d v="2026-03-16T18:32:22"/>
  </r>
  <r>
    <s v="UT-CM20016S"/>
    <x v="1"/>
    <x v="2"/>
    <x v="2"/>
    <s v="DEF-04358"/>
    <s v="테스트는 수행하나 향후 메뉴리스트에서는 숨김"/>
    <x v="2"/>
    <s v="이지연"/>
    <s v="김은정"/>
    <s v="김도연"/>
    <s v="Online"/>
    <x v="0"/>
    <s v="기능"/>
    <x v="5"/>
    <s v="김도연"/>
    <x v="0"/>
    <x v="5"/>
    <d v="2026-03-10T15:38:48"/>
    <d v="2026-03-20T15:41:08"/>
  </r>
  <r>
    <s v="UT-GO22902R"/>
    <x v="4"/>
    <x v="2"/>
    <x v="0"/>
    <s v="DEF-02127"/>
    <s v="기준년월에 현재 조회월이 기본 설정되어야 함"/>
    <x v="2"/>
    <s v="신문호"/>
    <s v="김경준"/>
    <s v="홍석일"/>
    <s v="Online"/>
    <x v="0"/>
    <s v="기능"/>
    <x v="5"/>
    <s v="홍석일"/>
    <x v="2"/>
    <x v="5"/>
    <d v="2025-09-26T13:30:43"/>
    <d v="2025-10-14T12:54:01"/>
  </r>
  <r>
    <s v="UT-GO22904S"/>
    <x v="4"/>
    <x v="2"/>
    <x v="0"/>
    <s v="DEF-02130"/>
    <s v="조회 실행 시 내용 안나오고 오류 발생"/>
    <x v="2"/>
    <s v="신문호"/>
    <s v="박정구"/>
    <s v="홍석일"/>
    <s v="Online"/>
    <x v="1"/>
    <s v="기능"/>
    <x v="5"/>
    <s v="홍석일"/>
    <x v="1"/>
    <x v="5"/>
    <d v="2025-09-26T13:33:51"/>
    <d v="2025-10-14T13:10:44"/>
  </r>
  <r>
    <s v="UT-WESRS008M"/>
    <x v="4"/>
    <x v="2"/>
    <x v="13"/>
    <s v="DEF-02134"/>
    <s v="Request Date는 신청당일로 강제고정 필요 (신청자가 고의로 신청일자를 며칠 전으로 하면 선신청자와 중복되어 갈등 유발 가능성 있음)."/>
    <x v="2"/>
    <s v="임지훈"/>
    <s v="임지훈"/>
    <s v="권유진"/>
    <s v="Online"/>
    <x v="0"/>
    <s v="기능"/>
    <x v="5"/>
    <s v="권유진"/>
    <x v="0"/>
    <x v="5"/>
    <d v="2025-09-26T15:50:34"/>
    <d v="2025-09-30T10:53:38"/>
  </r>
  <r>
    <s v="UT-WESRS008M"/>
    <x v="4"/>
    <x v="2"/>
    <x v="13"/>
    <s v="DEF-02135"/>
    <s v="702번으로 신청하려 했으나 정비주기장이 아니라고 팝업창 뜸. (원래는 입력이 되어야 함)"/>
    <x v="2"/>
    <s v="임지훈"/>
    <s v="임지훈"/>
    <s v="권유진"/>
    <s v="Online"/>
    <x v="1"/>
    <s v="데이터"/>
    <x v="5"/>
    <s v="권유진"/>
    <x v="1"/>
    <x v="5"/>
    <d v="2025-09-26T15:52:56"/>
    <d v="2025-09-30T10:52:12"/>
  </r>
  <r>
    <s v="UT-RCPK001S"/>
    <x v="4"/>
    <x v="2"/>
    <x v="12"/>
    <s v="DEF-02138"/>
    <s v="빈 공간에 마우스를 드래그 할 때 차트가 움직이는 기능 제거 요청"/>
    <x v="2"/>
    <s v="이미라"/>
    <s v="이미라"/>
    <s v="권유진"/>
    <s v="Online"/>
    <x v="0"/>
    <s v="UI"/>
    <x v="5"/>
    <s v="권유진"/>
    <x v="2"/>
    <x v="5"/>
    <d v="2025-09-26T16:21:48"/>
    <d v="2025-09-30T16:42:27"/>
  </r>
  <r>
    <s v="UT-RCCR001S"/>
    <x v="4"/>
    <x v="2"/>
    <x v="12"/>
    <s v="DEF-02139"/>
    <s v="주기장 차트와 동일하게 마우스를 드래그할 때 차트가 이동하는 기능 제거 요청"/>
    <x v="2"/>
    <s v="이미라"/>
    <s v="이미라"/>
    <s v="권유진"/>
    <s v="Online"/>
    <x v="0"/>
    <s v="UI"/>
    <x v="5"/>
    <s v="권유진"/>
    <x v="2"/>
    <x v="5"/>
    <d v="2025-09-26T16:22:19"/>
    <d v="2025-09-30T16:42:13"/>
  </r>
  <r>
    <s v="UT-CAMN010M(A)"/>
    <x v="3"/>
    <x v="2"/>
    <x v="7"/>
    <s v="DEF-02055"/>
    <s v="행 번호가 없는 화면에서_x000a_이미지와 같은 팝업이 뜸.._x000a_어떤 값이 중복메시지인지 알려주는 팝업으로 변경하는게 좋을 것 같음"/>
    <x v="2"/>
    <s v="박영수"/>
    <s v="정연준"/>
    <s v="장수정"/>
    <s v="Online"/>
    <x v="0"/>
    <s v="기타"/>
    <x v="5"/>
    <s v="장수정"/>
    <x v="2"/>
    <x v="5"/>
    <d v="2025-09-22T09:04:56"/>
    <d v="2025-12-05T10:23:52"/>
  </r>
  <r>
    <s v="UT-PM30101S"/>
    <x v="4"/>
    <x v="2"/>
    <x v="3"/>
    <s v="DEF-02059"/>
    <s v="시뮬레이션 실행 시 먹통 현상. 비동기통신과 진행상태 알 수 있게 처리 필요"/>
    <x v="2"/>
    <s v="염희석"/>
    <s v="pmtbd1"/>
    <s v="홍석일"/>
    <s v="Online"/>
    <x v="1"/>
    <s v="기능"/>
    <x v="5"/>
    <s v="홍석일"/>
    <x v="1"/>
    <x v="5"/>
    <d v="2025-09-22T13:42:53"/>
    <d v="2025-11-13T09:49:40"/>
  </r>
  <r>
    <s v="UT-MESMF101S"/>
    <x v="4"/>
    <x v="2"/>
    <x v="15"/>
    <s v="DEF-02065"/>
    <s v="리스트 화면에서 게시글 일자는 수정일자를 표시,(게시글 상세내용 게시글 일자와 같이)_x000a_리스트 정렬은 등록일자 내림차 순으로 _x000a_"/>
    <x v="2"/>
    <s v="임지훈"/>
    <s v="홍성민"/>
    <s v="장수정"/>
    <s v="Online"/>
    <x v="0"/>
    <s v="기타"/>
    <x v="5"/>
    <s v="장수정"/>
    <x v="2"/>
    <x v="5"/>
    <d v="2025-09-22T16:14:42"/>
    <d v="2025-09-24T10:12:48"/>
  </r>
  <r>
    <s v="UT-MESMF104S"/>
    <x v="4"/>
    <x v="2"/>
    <x v="15"/>
    <s v="DEF-02068"/>
    <s v="공지사항 수정 시 구분 입력한 모듈 탭으로 화면 표출되도록 개선"/>
    <x v="2"/>
    <s v="임지훈"/>
    <s v="홍성민"/>
    <s v="장수정"/>
    <s v="Online"/>
    <x v="0"/>
    <s v="기타"/>
    <x v="5"/>
    <s v="장수정"/>
    <x v="2"/>
    <x v="5"/>
    <d v="2025-09-22T16:26:00"/>
    <d v="2025-09-24T10:07:19"/>
  </r>
  <r>
    <s v="UT-GO13102R"/>
    <x v="4"/>
    <x v="2"/>
    <x v="0"/>
    <s v="DEF-02080"/>
    <s v="데이터가 전혀 존재하지않아서 테스트가 불가_x000a_항공사에 빈칸이면 모든 값이 나와야하는데 다 0으로 나옴"/>
    <x v="2"/>
    <s v="신문호"/>
    <s v="박정구"/>
    <s v="홍지원"/>
    <s v="Online"/>
    <x v="0"/>
    <s v="데이터"/>
    <x v="5"/>
    <s v="홍지원"/>
    <x v="1"/>
    <x v="5"/>
    <d v="2025-09-24T10:22:48"/>
    <d v="2025-09-26T09:56:10"/>
  </r>
  <r>
    <s v="UT-GO13104R"/>
    <x v="4"/>
    <x v="2"/>
    <x v="0"/>
    <s v="DEF-02088"/>
    <s v="데이터 부존재"/>
    <x v="2"/>
    <s v="신문호"/>
    <s v="김경준"/>
    <s v="홍지원"/>
    <s v="Online"/>
    <x v="0"/>
    <s v="데이터"/>
    <x v="5"/>
    <s v="홍지원"/>
    <x v="1"/>
    <x v="5"/>
    <d v="2025-09-24T10:38:35"/>
    <d v="2025-10-20T17:25:45"/>
  </r>
  <r>
    <s v="UT-GO13104R"/>
    <x v="4"/>
    <x v="2"/>
    <x v="0"/>
    <s v="DEF-02092"/>
    <s v="25년 5월 데이터도 부존재"/>
    <x v="2"/>
    <s v="신문호"/>
    <s v="김경준"/>
    <s v="홍지원"/>
    <s v="Online"/>
    <x v="0"/>
    <s v="데이터"/>
    <x v="5"/>
    <s v="홍지원"/>
    <x v="1"/>
    <x v="5"/>
    <d v="2025-09-24T10:46:05"/>
    <d v="2025-10-20T17:27:59"/>
  </r>
  <r>
    <s v="UT-GO12305M"/>
    <x v="3"/>
    <x v="2"/>
    <x v="0"/>
    <s v="DEF-02100"/>
    <s v="일본 항목안에 한국 포함되어 있음. 한국은 기타에 포함"/>
    <x v="2"/>
    <s v="신문호"/>
    <s v="김경준"/>
    <s v="윤지현"/>
    <s v="Online"/>
    <x v="0"/>
    <s v="데이터"/>
    <x v="5"/>
    <s v="윤지현"/>
    <x v="0"/>
    <x v="5"/>
    <d v="2025-09-24T12:45:28"/>
    <d v="2025-09-25T19:35:06"/>
  </r>
  <r>
    <s v="UT-WESRS008M"/>
    <x v="4"/>
    <x v="2"/>
    <x v="13"/>
    <s v="DEF-02136"/>
    <s v="행거 신청하기 위해 정보입력 후 print 버튼 클릭하면 아래와 같이 오류뜸. "/>
    <x v="2"/>
    <s v="임지훈"/>
    <s v="임지훈"/>
    <s v="권유진"/>
    <s v="Online"/>
    <x v="1"/>
    <s v="기능"/>
    <x v="5"/>
    <s v="권유진"/>
    <x v="0"/>
    <x v="5"/>
    <d v="2025-09-26T15:57:01"/>
    <d v="2025-09-30T10:33:00"/>
  </r>
  <r>
    <s v="UT-WESRS006M"/>
    <x v="4"/>
    <x v="2"/>
    <x v="13"/>
    <s v="DEF-02137"/>
    <s v="런업 신청 후 승인받은 건임에도 불구하고 print 클릭시 아래와 같이 오류뜸. "/>
    <x v="2"/>
    <s v="임지훈"/>
    <s v="임지훈"/>
    <s v="권유진"/>
    <s v="Online"/>
    <x v="1"/>
    <s v="기능"/>
    <x v="5"/>
    <s v="권유진"/>
    <x v="0"/>
    <x v="5"/>
    <d v="2025-09-26T15:58:22"/>
    <d v="2025-09-30T10:32:40"/>
  </r>
  <r>
    <s v="UT-RCCI202L"/>
    <x v="4"/>
    <x v="2"/>
    <x v="12"/>
    <s v="DEF-02007"/>
    <s v="차트바를 게속 이동 시 바 모양이 계속 변경됨"/>
    <x v="2"/>
    <s v="이미라"/>
    <s v="문현희"/>
    <s v="유혜리"/>
    <s v="Online"/>
    <x v="1"/>
    <s v="기능"/>
    <x v="5"/>
    <s v="유혜리"/>
    <x v="1"/>
    <x v="5"/>
    <d v="2025-09-19T14:22:12"/>
    <d v="2025-12-04T18:41:56"/>
  </r>
  <r>
    <s v="UT-RCCI202L"/>
    <x v="4"/>
    <x v="2"/>
    <x v="12"/>
    <s v="DEF-02008"/>
    <s v="monthly chart 에서 과거일자 차트바 선택, 이동, 변경 등 가능하게 요청"/>
    <x v="2"/>
    <s v="이미라"/>
    <s v="문현희"/>
    <s v="유혜리"/>
    <s v="Online"/>
    <x v="1"/>
    <s v="기능"/>
    <x v="5"/>
    <s v="유혜리"/>
    <x v="0"/>
    <x v="5"/>
    <d v="2025-09-19T14:25:42"/>
    <d v="2025-11-26T17:16:44"/>
  </r>
  <r>
    <s v="UT-RSCI014S"/>
    <x v="4"/>
    <x v="2"/>
    <x v="5"/>
    <s v="DEF-02012"/>
    <s v="change request 기존건 변경 시, remark 미입력하여도 승인됨_x000a_remark 미입력 시 오류창 표출 요청"/>
    <x v="2"/>
    <s v="유경섭"/>
    <s v="이수연"/>
    <s v="유혜리"/>
    <s v="Online"/>
    <x v="1"/>
    <s v="기능"/>
    <x v="5"/>
    <s v="유혜리"/>
    <x v="0"/>
    <x v="5"/>
    <d v="2025-09-19T14:47:48"/>
    <d v="2025-09-25T18:51:34"/>
  </r>
  <r>
    <s v="UT-PM30104S"/>
    <x v="4"/>
    <x v="2"/>
    <x v="3"/>
    <s v="DEF-02060"/>
    <s v="시뮬레이션 기간을 설정해도 이력조회에 변함없음. 시뮬레이션한 이력을 조회하는 기능일 것 같음"/>
    <x v="2"/>
    <s v="염희석"/>
    <s v="pmtbd2"/>
    <s v="홍석일"/>
    <s v="Online"/>
    <x v="1"/>
    <s v="기능"/>
    <x v="5"/>
    <s v="홍석일"/>
    <x v="1"/>
    <x v="5"/>
    <d v="2025-09-22T13:44:47"/>
    <d v="2025-11-07T09:51:46"/>
  </r>
  <r>
    <s v="UT-GO11101S"/>
    <x v="4"/>
    <x v="2"/>
    <x v="0"/>
    <s v="DEF-02064"/>
    <s v="F8 에러 목록 조회시 0건의 경우, 조회된 데이터가 없습니다 ALERT 창 삭제"/>
    <x v="2"/>
    <s v="신문호"/>
    <s v="김경준"/>
    <s v="윤지현"/>
    <s v="Online"/>
    <x v="0"/>
    <s v="기능"/>
    <x v="5"/>
    <s v="윤지현"/>
    <x v="2"/>
    <x v="5"/>
    <d v="2025-09-22T14:41:01"/>
    <d v="2025-09-22T15:03:24"/>
  </r>
  <r>
    <s v="UT-MESCM013S"/>
    <x v="4"/>
    <x v="2"/>
    <x v="15"/>
    <s v="DEF-02071"/>
    <s v="등록 후 화면이 구분에 입력한 모듈 탭으로 이동되도록 개선 "/>
    <x v="2"/>
    <s v="임지훈"/>
    <s v="김용진"/>
    <s v="장수정"/>
    <s v="Online"/>
    <x v="0"/>
    <s v="기타"/>
    <x v="5"/>
    <s v="장수정"/>
    <x v="2"/>
    <x v="5"/>
    <d v="2025-09-22T16:33:09"/>
    <d v="2025-09-24T10:16:53"/>
  </r>
  <r>
    <s v="UT-FSQA040S"/>
    <x v="4"/>
    <x v="2"/>
    <x v="6"/>
    <s v="DEF-01837"/>
    <s v="1. 검토 완료된 정보 스크롤 가능토록 조치 필요_x000a__x000a_2. 검토 완료된 정보에 검토요청 버튼 제거"/>
    <x v="2"/>
    <s v="임소정"/>
    <s v="임소정"/>
    <s v="장수정"/>
    <s v="Online"/>
    <x v="1"/>
    <s v="기능"/>
    <x v="5"/>
    <s v="장수정"/>
    <x v="2"/>
    <x v="5"/>
    <d v="2025-09-11T14:59:19"/>
    <d v="2025-12-22T17:04:20"/>
  </r>
  <r>
    <s v="UT-CASY019S(A)"/>
    <x v="4"/>
    <x v="2"/>
    <x v="7"/>
    <s v="DEF-01846"/>
    <s v="날짜도 다른 항목과 같이 회색음영.. 읽기전용?수정불가? UI 적용 바랍니다"/>
    <x v="2"/>
    <s v="박영수"/>
    <s v="최민지"/>
    <s v="장수정"/>
    <s v="Online"/>
    <x v="0"/>
    <s v="UI"/>
    <x v="5"/>
    <s v="장수정"/>
    <x v="2"/>
    <x v="5"/>
    <d v="2025-09-15T10:17:51"/>
    <d v="2025-09-25T17:49:19"/>
  </r>
  <r>
    <s v="UT-CASY034S(A)"/>
    <x v="3"/>
    <x v="2"/>
    <x v="7"/>
    <s v="DEF-01848"/>
    <s v="수정불가한 콤보박스도. 회색음영 가능한가요?"/>
    <x v="2"/>
    <s v="박영수"/>
    <s v="최민지"/>
    <s v="장수정"/>
    <s v="Online"/>
    <x v="0"/>
    <s v="UI"/>
    <x v="5"/>
    <s v="장수정"/>
    <x v="2"/>
    <x v="5"/>
    <d v="2025-09-15T10:28:26"/>
    <d v="2025-09-25T15:11:06"/>
  </r>
  <r>
    <s v="UT-RSPK036M"/>
    <x v="4"/>
    <x v="2"/>
    <x v="5"/>
    <s v="DEF-01929"/>
    <s v="stad 넘버 입력 후 엔터 치면 검색 안됨 (숫자 입력 후 엔터 치면 검색이 되었으면 함)"/>
    <x v="2"/>
    <s v="유경섭"/>
    <s v="김훈근"/>
    <s v="권유진"/>
    <s v="Online"/>
    <x v="0"/>
    <s v="기능"/>
    <x v="5"/>
    <s v="권유진"/>
    <x v="2"/>
    <x v="5"/>
    <d v="2025-09-18T13:53:37"/>
    <d v="2025-09-30T12:56:50"/>
  </r>
  <r>
    <s v="UT-RSPK036M"/>
    <x v="4"/>
    <x v="2"/>
    <x v="5"/>
    <s v="DEF-01930"/>
    <s v="임페어먼트 리스트에 290R가 있어서 검색했는데 유효하지 않는 주기장이라 팝업뜸 "/>
    <x v="2"/>
    <s v="유경섭"/>
    <s v="김훈근"/>
    <s v="권유진"/>
    <s v="Online"/>
    <x v="1"/>
    <s v="기능"/>
    <x v="5"/>
    <s v="권유진"/>
    <x v="0"/>
    <x v="5"/>
    <d v="2025-09-18T13:55:34"/>
    <d v="2025-10-01T18:44:29"/>
  </r>
  <r>
    <s v="UT-RSPK013S"/>
    <x v="4"/>
    <x v="2"/>
    <x v="5"/>
    <s v="DEF-01934"/>
    <s v="SOA (SSN,ACT)가 약자로 되어 있어 무슨 뜻인지 알기 어려움 (영어를 풀어서 써주면 좋을 듯)"/>
    <x v="2"/>
    <s v="유경섭"/>
    <s v="김훈근"/>
    <s v="권유진"/>
    <s v="Online"/>
    <x v="0"/>
    <s v="데이터"/>
    <x v="5"/>
    <s v="권유진"/>
    <x v="2"/>
    <x v="5"/>
    <d v="2025-09-18T14:14:53"/>
    <d v="2025-09-24T11:17:10"/>
  </r>
  <r>
    <s v="UT-RSPK013S"/>
    <x v="4"/>
    <x v="2"/>
    <x v="5"/>
    <s v="DEF-01935"/>
    <s v="TYPE에 데이터 입력후 엔터 치면 그 데이터가 안뜸(EX. 22번 입력후 엔터 쳐도 22번 리스트가 안뜸)"/>
    <x v="2"/>
    <s v="유경섭"/>
    <s v="김훈근"/>
    <s v="권유진"/>
    <s v="Online"/>
    <x v="0"/>
    <s v="기능"/>
    <x v="5"/>
    <s v="권유진"/>
    <x v="2"/>
    <x v="5"/>
    <d v="2025-09-18T14:17:40"/>
    <d v="2025-09-23T18:35:04"/>
  </r>
  <r>
    <s v="UT-RSPK013S"/>
    <x v="4"/>
    <x v="2"/>
    <x v="5"/>
    <s v="DEF-01936"/>
    <s v="selected , Others 에서 원하는 주기장 넘버를 shift 누르고 범위 선택해서 한번에 여러 주기장을 선택할 수 있도록 개선"/>
    <x v="2"/>
    <s v="유경섭"/>
    <s v="김훈근"/>
    <s v="권유진"/>
    <s v="Online"/>
    <x v="0"/>
    <s v="기능"/>
    <x v="5"/>
    <s v="권유진"/>
    <x v="2"/>
    <x v="5"/>
    <d v="2025-09-18T14:26:21"/>
    <d v="2025-09-24T10:07:14"/>
  </r>
  <r>
    <s v="UT-RSPK041S"/>
    <x v="4"/>
    <x v="2"/>
    <x v="5"/>
    <s v="DEF-01952"/>
    <s v="사용자 승인 기능 없음 (승인은 어디에서 하는지?)"/>
    <x v="2"/>
    <s v="유경섭"/>
    <s v="장동혁"/>
    <s v="권유진"/>
    <s v="Online"/>
    <x v="0"/>
    <s v="기능"/>
    <x v="5"/>
    <s v="권유진"/>
    <x v="0"/>
    <x v="5"/>
    <d v="2025-09-18T15:02:41"/>
    <d v="2025-09-30T15:49:25"/>
  </r>
  <r>
    <s v="UT-GO12301S"/>
    <x v="3"/>
    <x v="2"/>
    <x v="0"/>
    <s v="DEF-01955"/>
    <s v="기준년월을 조회하면, 기간만큼 그리드가 만들어지고 수정해야되는데_x000a_조회해도 아무런 변화가 없음"/>
    <x v="2"/>
    <s v="신문호"/>
    <s v="김경준"/>
    <s v="홍지원"/>
    <s v="Online"/>
    <x v="0"/>
    <s v="기능"/>
    <x v="5"/>
    <s v="홍지원"/>
    <x v="1"/>
    <x v="5"/>
    <d v="2025-09-18T15:06:32"/>
    <d v="2025-10-20T15:31:40"/>
  </r>
  <r>
    <s v="UT-RSPK040M"/>
    <x v="4"/>
    <x v="2"/>
    <x v="5"/>
    <s v="DEF-01957"/>
    <s v="런업장 관리창을 헹거 관리창 구성과 같게 표시되도록 개선"/>
    <x v="2"/>
    <s v="유경섭"/>
    <s v="장동혁"/>
    <s v="권유진"/>
    <s v="Online"/>
    <x v="0"/>
    <s v="기능"/>
    <x v="5"/>
    <s v="권유진"/>
    <x v="0"/>
    <x v="5"/>
    <d v="2025-09-18T15:07:45"/>
    <d v="2025-09-24T11:14:30"/>
  </r>
  <r>
    <s v="UT-RSPK040M"/>
    <x v="4"/>
    <x v="2"/>
    <x v="5"/>
    <s v="DEF-01962"/>
    <s v="request date를 강제 고정 (+)를 클릭하면 신청하는 날짜가 뜨도록, 전후로 변경되지 않도록 고정 필요 (간혹 정비사가 신청을 빨리한것처럼 속일 수 있음)"/>
    <x v="2"/>
    <s v="유경섭"/>
    <s v="장동혁"/>
    <s v="권유진"/>
    <s v="Online"/>
    <x v="0"/>
    <s v="기능"/>
    <x v="5"/>
    <s v="권유진"/>
    <x v="0"/>
    <x v="5"/>
    <d v="2025-09-18T15:17:03"/>
    <d v="2025-09-25T18:42:07"/>
  </r>
  <r>
    <s v="UT-MESCM132S"/>
    <x v="3"/>
    <x v="2"/>
    <x v="15"/>
    <s v="DEF-01973"/>
    <s v="WES에서 업로드 한 항공사 로고를 출발/도착 운항편관리, TTOT 등 다른 ACDM 화면과 해당 메뉴에서도 표출 요청"/>
    <x v="2"/>
    <s v="임지훈"/>
    <s v="임지훈"/>
    <s v="김도연"/>
    <s v="Online"/>
    <x v="0"/>
    <s v="UI"/>
    <x v="5"/>
    <s v="김도연"/>
    <x v="0"/>
    <x v="5"/>
    <d v="2025-09-18T15:42:24"/>
    <d v="2025-12-08T14:22:16"/>
  </r>
  <r>
    <s v="UT-RSCR038S"/>
    <x v="4"/>
    <x v="2"/>
    <x v="5"/>
    <s v="DEF-01975"/>
    <s v="Find flight list 바로 아래 체크박스 클릭 후 create 클릭시 반영이 안됨 (크레이트된 편들은 리스트에 뜨지 않아야 되는데 계속 남아 있음)"/>
    <x v="2"/>
    <s v="유경섭"/>
    <s v="장동혁"/>
    <s v="권유진"/>
    <s v="Online"/>
    <x v="1"/>
    <s v="기능"/>
    <x v="5"/>
    <s v="권유진"/>
    <x v="0"/>
    <x v="5"/>
    <d v="2025-09-18T15:45:40"/>
    <d v="2025-09-25T18:35:33"/>
  </r>
  <r>
    <s v="UT-MESCM050M"/>
    <x v="4"/>
    <x v="2"/>
    <x v="15"/>
    <s v="DEF-01978"/>
    <s v="제방빙 마일스톤 변경이력 조회에서도 AZRT 표출되도록 변경 요청"/>
    <x v="2"/>
    <s v="임지훈"/>
    <s v="김용진"/>
    <s v="김도연"/>
    <s v="Online"/>
    <x v="0"/>
    <s v="데이터"/>
    <x v="5"/>
    <s v="김도연"/>
    <x v="2"/>
    <x v="5"/>
    <d v="2025-09-18T15:49:51"/>
    <d v="2025-12-24T18:17:21"/>
  </r>
  <r>
    <s v="UT-MESCM061S"/>
    <x v="4"/>
    <x v="2"/>
    <x v="15"/>
    <s v="DEF-01984"/>
    <s v="전체 활주로 정보 다 나오게 해주세요."/>
    <x v="2"/>
    <s v="임지훈"/>
    <s v="홍성민"/>
    <s v="김도연"/>
    <s v="Online"/>
    <x v="0"/>
    <s v="기능"/>
    <x v="5"/>
    <s v="김도연"/>
    <x v="0"/>
    <x v="5"/>
    <d v="2025-09-18T15:55:30"/>
    <d v="2025-12-08T13:51:11"/>
  </r>
  <r>
    <s v="UT-MESMF093M"/>
    <x v="4"/>
    <x v="2"/>
    <x v="15"/>
    <s v="DEF-01985"/>
    <s v="등록/수정/삭제한 로고 모바일에서 반영안된 부분 수정 및 항공사 이미지 캐시하지 않도록 재 확인 요청"/>
    <x v="2"/>
    <s v="임지훈"/>
    <s v="김용진"/>
    <s v="김도연"/>
    <s v="Online"/>
    <x v="1"/>
    <s v="기능"/>
    <x v="5"/>
    <s v="김도연"/>
    <x v="0"/>
    <x v="5"/>
    <d v="2025-09-18T15:56:34"/>
    <d v="2025-12-08T14:22:03"/>
  </r>
  <r>
    <s v="UT-MESMF094M"/>
    <x v="4"/>
    <x v="2"/>
    <x v="15"/>
    <s v="DEF-01986"/>
    <s v="등록/수정/삭제한 로고 모바일에서 반영안된 부분 수정 및 항공사 이미지 캐시하지 않도록 재 확인 요청"/>
    <x v="2"/>
    <s v="임지훈"/>
    <s v="김용진"/>
    <s v="김도연"/>
    <s v="Online"/>
    <x v="1"/>
    <s v="기능"/>
    <x v="5"/>
    <s v="김도연"/>
    <x v="0"/>
    <x v="5"/>
    <d v="2025-09-18T15:56:44"/>
    <d v="2025-12-08T14:10:33"/>
  </r>
  <r>
    <s v="UT-CARF040S(A)"/>
    <x v="4"/>
    <x v="2"/>
    <x v="7"/>
    <s v="DEF-01992"/>
    <s v="삭제 후 저장하면 포커스 아래행으로 변경됨_x000a_해당 행 포커스 유지 필요"/>
    <x v="2"/>
    <s v="박영수"/>
    <s v="김태훈"/>
    <s v="장수정"/>
    <s v="Online"/>
    <x v="0"/>
    <s v="기타"/>
    <x v="5"/>
    <s v="장수정"/>
    <x v="2"/>
    <x v="5"/>
    <d v="2025-09-18T16:10:36"/>
    <d v="2025-10-17T17:20:53"/>
  </r>
  <r>
    <s v="UT-CARF040S(A)"/>
    <x v="4"/>
    <x v="2"/>
    <x v="7"/>
    <s v="DEF-01993"/>
    <s v=" list 1에서 A항목 수정 후 list1의 B항목의 list2 수정하고 _x000a_list1 (A) 저장하면 _x000a_포커스가 마지막 선택한 항목으로 보여짐 (저장안한 B항목, B항목의 list2)_x000a_&gt;&gt; list 1에서 작업 중 list 1 내 다른 항목 선택시 작업진행중 팝업 뜨게 조치 필요함_x000a__x000a__x000a__x000a__x000a_"/>
    <x v="2"/>
    <s v="박영수"/>
    <s v="김태훈"/>
    <s v="장수정"/>
    <s v="Online"/>
    <x v="0"/>
    <s v="기능"/>
    <x v="5"/>
    <s v="장수정"/>
    <x v="2"/>
    <x v="5"/>
    <d v="2025-09-18T16:23:19"/>
    <d v="2025-10-17T16:13:59"/>
  </r>
  <r>
    <s v="UT-RE-010206-01C-01"/>
    <x v="4"/>
    <x v="2"/>
    <x v="11"/>
    <s v="DEF-01995"/>
    <s v="대한항공, 제2여객터미널로 배정엔진 돌린 후, 차트 확인 시 T2와 CGO1에 편이 모두 생성됨 (T2에만 편이 생성되어야 함)"/>
    <x v="2"/>
    <s v="문현희"/>
    <s v="장동혁"/>
    <s v="권유진"/>
    <s v="Online"/>
    <x v="1"/>
    <s v="기능"/>
    <x v="5"/>
    <s v="권유진"/>
    <x v="0"/>
    <x v="5"/>
    <d v="2025-09-18T16:32:10"/>
    <d v="2025-09-19T19:42:44"/>
  </r>
  <r>
    <s v="UT-RE-010206-01C-01"/>
    <x v="4"/>
    <x v="2"/>
    <x v="11"/>
    <s v="DEF-01996"/>
    <s v="OZ713  9번 '반드시 배정'으로 설정 후 배정엔진 돌렸으나 9번에 배정되지 않음  "/>
    <x v="2"/>
    <s v="문현희"/>
    <s v="장동혁"/>
    <s v="권유진"/>
    <s v="Online"/>
    <x v="1"/>
    <s v="기능"/>
    <x v="5"/>
    <s v="권유진"/>
    <x v="0"/>
    <x v="5"/>
    <d v="2025-09-18T16:58:19"/>
    <d v="2025-09-24T10:16:35"/>
  </r>
  <r>
    <s v="UT-RCPK001S"/>
    <x v="4"/>
    <x v="2"/>
    <x v="12"/>
    <s v="DEF-01997"/>
    <s v="주기장 차트를 이동(스크롤)할 때 렉이 많이 걸리고 불편함"/>
    <x v="2"/>
    <s v="이미라"/>
    <s v="이미라"/>
    <s v="권유진"/>
    <s v="Online"/>
    <x v="0"/>
    <s v="성능"/>
    <x v="5"/>
    <s v="권유진"/>
    <x v="1"/>
    <x v="5"/>
    <d v="2025-09-18T17:00:49"/>
    <d v="2025-09-25T13:13:21"/>
  </r>
  <r>
    <s v="UT-RCPK001S"/>
    <x v="4"/>
    <x v="2"/>
    <x v="12"/>
    <s v="DEF-01998"/>
    <s v="정상적으로 배정된 바가 회색으로 보임(바를 이동했다 다시 와야 색이정상적으로 보임)"/>
    <x v="2"/>
    <s v="이미라"/>
    <s v="이미라"/>
    <s v="권유진"/>
    <s v="Online"/>
    <x v="1"/>
    <s v="기능"/>
    <x v="5"/>
    <s v="권유진"/>
    <x v="0"/>
    <x v="5"/>
    <d v="2025-09-18T17:03:01"/>
    <d v="2025-09-19T07:34:20"/>
  </r>
  <r>
    <s v="UT-RSCI015S"/>
    <x v="4"/>
    <x v="2"/>
    <x v="5"/>
    <s v="DEF-02002"/>
    <s v="Period 입력 시 시작일을 종료일자보다 뒤로 설정하면 오류창이 뜨지 않도록 변경 요청(search를 눌렀을 때만 오류 뜨도록) _x000a_* 동일 내용을 시작일/종료일 클릭하는 모든 메뉴에서 동일하게 변경 요청합니다."/>
    <x v="2"/>
    <s v="유경섭"/>
    <s v="이수연"/>
    <s v="유혜리"/>
    <s v="Online"/>
    <x v="0"/>
    <s v="기능"/>
    <x v="5"/>
    <s v="유혜리"/>
    <x v="2"/>
    <x v="5"/>
    <d v="2025-09-19T14:00:09"/>
    <d v="2025-09-25T14:29:01"/>
  </r>
  <r>
    <s v="UT-RSCI001S"/>
    <x v="3"/>
    <x v="2"/>
    <x v="5"/>
    <s v="DEF-02003"/>
    <s v="기존 항공사 정보가 있을 경우, 중복 정보 입력 시 중복이라고 뜨지 않고, '저장이 완료되었습니다'로 표출되며, 실제로 저장되지 않음._x000a_-&gt; 항공사 계약현황 기간 중복 시 중복 표출 필요._x000a_"/>
    <x v="2"/>
    <s v="유경섭"/>
    <s v="이수연"/>
    <s v="유혜리"/>
    <s v="Online"/>
    <x v="1"/>
    <s v="기능"/>
    <x v="5"/>
    <s v="유혜리"/>
    <x v="0"/>
    <x v="5"/>
    <d v="2025-09-19T14:04:51"/>
    <d v="2025-09-25T18:32:26"/>
  </r>
  <r>
    <s v="UT-RSCI014S"/>
    <x v="4"/>
    <x v="2"/>
    <x v="5"/>
    <s v="DEF-02004"/>
    <s v="1) 리마크 입력칸에 기본 텍스트로 입력되어 있게 요청_x000a_* 기본 텍스트 내용 - 항공편명/STD/공급좌석수or기종/신청상세사유(지연/결항 등) 기입 요청_x000a__x000a_2) 리마크 미입력 시 나오는 팝업창 내용에도 텍스트 표출 요청_x000a_* 텍스트 내용 - 리마크 항목에는 '항공편명/STD/공급좌석수or기종/신청상세사유(지연/결항 등)' 필수 기입 바랍니다._x000a_"/>
    <x v="2"/>
    <s v="유경섭"/>
    <s v="이수연"/>
    <s v="유혜리"/>
    <s v="Online"/>
    <x v="0"/>
    <s v="기능"/>
    <x v="5"/>
    <s v="유혜리"/>
    <x v="2"/>
    <x v="5"/>
    <d v="2025-09-19T14:12:53"/>
    <d v="2025-09-25T18:50:28"/>
  </r>
  <r>
    <s v="UT-RSCI014S"/>
    <x v="4"/>
    <x v="2"/>
    <x v="5"/>
    <s v="DEF-02005"/>
    <s v="unconfirmed list 메뉴에서 request list의 'SMS 전송' 기본으로 모든 건 자동 체크되어있게 요청(3단계와 동일)"/>
    <x v="2"/>
    <s v="유경섭"/>
    <s v="이수연"/>
    <s v="유혜리"/>
    <s v="Online"/>
    <x v="0"/>
    <s v="기능"/>
    <x v="5"/>
    <s v="유혜리"/>
    <x v="0"/>
    <x v="5"/>
    <d v="2025-09-19T14:14:54"/>
    <d v="2025-10-13T14:11:22"/>
  </r>
  <r>
    <s v="UT-RCCI202L"/>
    <x v="4"/>
    <x v="2"/>
    <x v="12"/>
    <s v="DEF-02006"/>
    <s v="차트의 request 시, 신청 수정 메뉴에서 '신청 사유' 공란에 기본 텍스트 입력 요청 _x000a__x000a_기본 텍스트 내용 - 항공편명/STD/공급좌석수or기종/신청상세사유(지연/결항 등) 기입 요청"/>
    <x v="2"/>
    <s v="이미라"/>
    <s v="문현희"/>
    <s v="유혜리"/>
    <s v="Online"/>
    <x v="0"/>
    <s v="기능"/>
    <x v="5"/>
    <s v="유혜리"/>
    <x v="2"/>
    <x v="5"/>
    <d v="2025-09-19T14:18:54"/>
    <d v="2025-09-19T20:02:59"/>
  </r>
  <r>
    <s v="UT-GO11101S"/>
    <x v="4"/>
    <x v="2"/>
    <x v="0"/>
    <s v="DEF-01853"/>
    <s v="GD에러조회 가능하나 DATA 없음"/>
    <x v="2"/>
    <s v="신문호"/>
    <s v="김경준"/>
    <s v="윤지현"/>
    <s v="Online"/>
    <x v="0"/>
    <s v="기능"/>
    <x v="5"/>
    <s v="윤지현"/>
    <x v="0"/>
    <x v="5"/>
    <d v="2025-09-16T17:31:05"/>
    <d v="2025-09-22T14:21:03"/>
  </r>
  <r>
    <s v="UT-GO11101S"/>
    <x v="4"/>
    <x v="2"/>
    <x v="0"/>
    <s v="DEF-01855"/>
    <s v="GD에러입력 : 정상편 에러사유 입력시 에러편명처러 빨간색으로 표시됨, 정상편은 그대로 검정색으로 표시"/>
    <x v="2"/>
    <s v="신문호"/>
    <s v="김경준"/>
    <s v="윤지현"/>
    <s v="Online"/>
    <x v="0"/>
    <s v="기능"/>
    <x v="5"/>
    <s v="윤지현"/>
    <x v="0"/>
    <x v="5"/>
    <d v="2025-09-16T17:33:33"/>
    <d v="2025-09-22T14:29:39"/>
  </r>
  <r>
    <s v="UT-GO11101S"/>
    <x v="4"/>
    <x v="2"/>
    <x v="0"/>
    <s v="DEF-01859"/>
    <s v="필터링 항목 체크시 빈 공란이 정상편이 클릭이면 검은색, 오류편 클릭이면 빨간색으로 채워짐 수정요청"/>
    <x v="2"/>
    <s v="신문호"/>
    <s v="김경준"/>
    <s v="윤지현"/>
    <s v="Online"/>
    <x v="0"/>
    <s v="기능"/>
    <x v="5"/>
    <s v="윤지현"/>
    <x v="2"/>
    <x v="5"/>
    <d v="2025-09-16T17:36:18"/>
    <d v="2025-09-17T11:13:49"/>
  </r>
  <r>
    <s v="UT-GO11101S"/>
    <x v="4"/>
    <x v="2"/>
    <x v="0"/>
    <s v="DEF-01860"/>
    <s v="정상편이 클릭이면 검은색, 오류편 클릭이면 빨간색으로 채워짐 수정요청"/>
    <x v="2"/>
    <s v="신문호"/>
    <s v="김경준"/>
    <s v="윤지현"/>
    <s v="Online"/>
    <x v="0"/>
    <s v="기능"/>
    <x v="5"/>
    <s v="윤지현"/>
    <x v="2"/>
    <x v="5"/>
    <d v="2025-09-16T17:36:47"/>
    <d v="2025-09-22T14:23:49"/>
  </r>
  <r>
    <s v="UT-GO11101S"/>
    <x v="4"/>
    <x v="2"/>
    <x v="0"/>
    <s v="DEF-01861"/>
    <s v="수동으로 DATA 입력시 tap으로 text 이동하면 승무원 수 , 통과객 수 사라짐"/>
    <x v="2"/>
    <s v="신문호"/>
    <s v="김경준"/>
    <s v="윤지현"/>
    <s v="Online"/>
    <x v="0"/>
    <s v="기능"/>
    <x v="5"/>
    <s v="윤지현"/>
    <x v="2"/>
    <x v="5"/>
    <d v="2025-09-16T17:37:28"/>
    <d v="2025-09-17T14:46:46"/>
  </r>
  <r>
    <s v="UT-GO11101S"/>
    <x v="4"/>
    <x v="2"/>
    <x v="0"/>
    <s v="DEF-01862"/>
    <s v="결항편 아래 항공편을 누르면 계속 결항이라고 표시됨"/>
    <x v="2"/>
    <s v="신문호"/>
    <s v="김경준"/>
    <s v="윤지현"/>
    <s v="Online"/>
    <x v="1"/>
    <s v="기능"/>
    <x v="1"/>
    <s v="윤지현"/>
    <x v="0"/>
    <x v="5"/>
    <d v="2025-09-16T17:38:24"/>
    <d v="2025-09-22T19:01:35"/>
  </r>
  <r>
    <s v="UT-GO11101S"/>
    <x v="4"/>
    <x v="2"/>
    <x v="0"/>
    <s v="DEF-01863"/>
    <s v="DATA 수정 후 입력이 안되어 에러검증시 처리 여부 확인불가"/>
    <x v="2"/>
    <s v="신문호"/>
    <s v="김경준"/>
    <s v="윤지현"/>
    <s v="Online"/>
    <x v="0"/>
    <s v="기능"/>
    <x v="5"/>
    <s v="윤지현"/>
    <x v="0"/>
    <x v="5"/>
    <d v="2025-09-16T17:39:01"/>
    <d v="2025-09-22T14:20:01"/>
  </r>
  <r>
    <s v="UT-GO11401S"/>
    <x v="3"/>
    <x v="2"/>
    <x v="0"/>
    <s v="DEF-01865"/>
    <s v="자료검증 완료시 완료 팝업이 안뜸, 검증시간 오래걸림"/>
    <x v="2"/>
    <s v="신문호"/>
    <s v="김경준"/>
    <s v="윤지현"/>
    <s v="Online"/>
    <x v="0"/>
    <s v="기능"/>
    <x v="5"/>
    <s v="윤지현"/>
    <x v="2"/>
    <x v="5"/>
    <d v="2025-09-16T17:42:16"/>
    <d v="2025-09-25T16:20:03"/>
  </r>
  <r>
    <s v="UT-GO11601S"/>
    <x v="4"/>
    <x v="3"/>
    <x v="0"/>
    <s v="DEF-01869"/>
    <s v="DATA 정확성 확인 필요"/>
    <x v="3"/>
    <s v="신문호"/>
    <s v="김경준"/>
    <s v="윤지현"/>
    <s v="Online"/>
    <x v="0"/>
    <s v="데이터"/>
    <x v="5"/>
    <s v="윤지현"/>
    <x v="2"/>
    <x v="5"/>
    <d v="2025-09-16T17:50:56"/>
    <d v="2025-09-26T09:14:21"/>
  </r>
  <r>
    <s v="UT-RSPK009M"/>
    <x v="4"/>
    <x v="2"/>
    <x v="5"/>
    <s v="DEF-01932"/>
    <s v="DATE 칸 옆에 날짜 원복할 수 있는 아이콘 추가 요청"/>
    <x v="2"/>
    <s v="유경섭"/>
    <s v="김훈근"/>
    <s v="권유진"/>
    <s v="Online"/>
    <x v="2"/>
    <s v="기능"/>
    <x v="5"/>
    <s v="권유진"/>
    <x v="2"/>
    <x v="5"/>
    <d v="2025-09-18T14:05:51"/>
    <d v="2025-09-29T10:59:29"/>
  </r>
  <r>
    <s v="UT-RSPK009M"/>
    <x v="4"/>
    <x v="2"/>
    <x v="5"/>
    <s v="DEF-01933"/>
    <s v="날자 입력후 엔터 치면 그날의 시즌 버전이 표출되었으면 함"/>
    <x v="2"/>
    <s v="유경섭"/>
    <s v="김훈근"/>
    <s v="권유진"/>
    <s v="Online"/>
    <x v="0"/>
    <s v="기능"/>
    <x v="5"/>
    <s v="권유진"/>
    <x v="2"/>
    <x v="5"/>
    <d v="2025-09-18T14:07:43"/>
    <d v="2025-09-25T18:37:48"/>
  </r>
  <r>
    <s v="UT-RSPK040M"/>
    <x v="4"/>
    <x v="2"/>
    <x v="5"/>
    <s v="DEF-01949"/>
    <s v="사용자가 항공사 요청을 받아 런업장 신청을 대신 해주는 경우 중복사항이 없다면 자동 승인되게끔 개선 (이 창에서 승인은 어디에서 하는지 확인 필요. 단순히 신청만 가능한건지)"/>
    <x v="2"/>
    <s v="유경섭"/>
    <s v="장동혁"/>
    <s v="권유진"/>
    <s v="Online"/>
    <x v="0"/>
    <s v="기능"/>
    <x v="5"/>
    <s v="권유진"/>
    <x v="0"/>
    <x v="5"/>
    <d v="2025-09-18T14:56:28"/>
    <d v="2026-01-15T14:17:33"/>
  </r>
  <r>
    <s v="UT-RSPK040M"/>
    <x v="4"/>
    <x v="2"/>
    <x v="5"/>
    <s v="DEF-01959"/>
    <s v="month을 &lt;시작일~종료일&gt; 형식으로 개선"/>
    <x v="2"/>
    <s v="유경섭"/>
    <s v="장동혁"/>
    <s v="권유진"/>
    <s v="Online"/>
    <x v="0"/>
    <s v="기능"/>
    <x v="5"/>
    <s v="권유진"/>
    <x v="2"/>
    <x v="5"/>
    <d v="2025-09-18T15:09:09"/>
    <d v="2025-09-24T10:15:58"/>
  </r>
  <r>
    <s v="UT-RSPK041S"/>
    <x v="4"/>
    <x v="2"/>
    <x v="5"/>
    <s v="DEF-01961"/>
    <s v="month를 시작일~종료일 형식으로 개선"/>
    <x v="2"/>
    <s v="유경섭"/>
    <s v="장동혁"/>
    <s v="권유진"/>
    <s v="Online"/>
    <x v="0"/>
    <s v="기능"/>
    <x v="5"/>
    <s v="권유진"/>
    <x v="2"/>
    <x v="5"/>
    <d v="2025-09-18T15:14:22"/>
    <d v="2025-09-25T18:45:26"/>
  </r>
  <r>
    <s v="UT-RSPK042M"/>
    <x v="4"/>
    <x v="2"/>
    <x v="5"/>
    <s v="DEF-01964"/>
    <s v="헹거 신청건 승인 후 자동으로 해당 주기장에 임페어먼트 등록되도록 개선"/>
    <x v="2"/>
    <s v="유경섭"/>
    <s v="장동혁"/>
    <s v="권유진"/>
    <s v="Online"/>
    <x v="2"/>
    <s v="기능"/>
    <x v="5"/>
    <s v="권유진"/>
    <x v="0"/>
    <x v="5"/>
    <d v="2025-09-18T15:21:11"/>
    <d v="2025-10-01T18:41:45"/>
  </r>
  <r>
    <s v="UT-CM20022S"/>
    <x v="4"/>
    <x v="3"/>
    <x v="2"/>
    <s v="DEF-01880"/>
    <s v="ㅇ Airline NM은 Airline으로 변경_x000a_ㅇ Ramp Hdlr 는 유지_x000a_ㅇ 첫번째, 두번째 라인도 끝까지 회색칸이 차도록 변경 희망"/>
    <x v="3"/>
    <s v="이지연"/>
    <s v="김은정"/>
    <s v="김도연"/>
    <s v="Online"/>
    <x v="0"/>
    <s v="UI"/>
    <x v="5"/>
    <s v="김도연"/>
    <x v="2"/>
    <x v="5"/>
    <d v="2025-09-17T14:20:51"/>
    <d v="2025-12-08T14:11:51"/>
  </r>
  <r>
    <s v="UT-CM20034S"/>
    <x v="1"/>
    <x v="2"/>
    <x v="2"/>
    <s v="DEF-01881"/>
    <s v="ㅇ PB ready가 표출되었으면 좋겠음, ARDT 옆에 표출되었으면 좋겠음 -&gt; 항공사 요청사항_x000a_ㅇ 우선 여기 실시간으로 붙일 수 있는 데이터인지를 먼저 확인해보기로 함"/>
    <x v="2"/>
    <s v="이지연"/>
    <s v="김은정"/>
    <s v="김도연"/>
    <s v="Online"/>
    <x v="0"/>
    <s v="기능"/>
    <x v="5"/>
    <s v="김도연"/>
    <x v="2"/>
    <x v="5"/>
    <d v="2025-09-17T14:28:07"/>
    <d v="2025-12-18T11:05:33"/>
  </r>
  <r>
    <s v="UT-CM20028S"/>
    <x v="3"/>
    <x v="2"/>
    <x v="2"/>
    <s v="DEF-01883"/>
    <s v="ㅇ 감리 테스터 결과 검토 의견_x000a_ - FLIGHT 옆에 스케쥴 일자 필드 추가 협의 완료"/>
    <x v="2"/>
    <s v="이지연"/>
    <s v="김은정"/>
    <s v="김도연"/>
    <s v="Online"/>
    <x v="0"/>
    <s v="UI"/>
    <x v="5"/>
    <s v="김도연"/>
    <x v="2"/>
    <x v="5"/>
    <d v="2025-09-17T14:32:44"/>
    <d v="2025-12-08T14:13:48"/>
  </r>
  <r>
    <s v="UT-FPFA041M"/>
    <x v="4"/>
    <x v="2"/>
    <x v="8"/>
    <s v="DEF-01896"/>
    <s v="sub 타입 영어 문자 타이핑 안됨"/>
    <x v="2"/>
    <s v="장경진"/>
    <s v="현영광"/>
    <s v="권유진"/>
    <s v="Online"/>
    <x v="1"/>
    <s v="기능"/>
    <x v="5"/>
    <s v="권유진"/>
    <x v="2"/>
    <x v="5"/>
    <d v="2025-09-17T15:20:38"/>
    <d v="2025-09-19T11:14:36"/>
  </r>
  <r>
    <s v="UT-FPFA042M"/>
    <x v="4"/>
    <x v="2"/>
    <x v="8"/>
    <s v="DEF-01898"/>
    <s v="sub 타입에 영어문자 타이핑 안됨"/>
    <x v="2"/>
    <s v="장경진"/>
    <s v="현영광"/>
    <s v="권유진"/>
    <s v="Online"/>
    <x v="1"/>
    <s v="기능"/>
    <x v="5"/>
    <s v="권유진"/>
    <x v="2"/>
    <x v="5"/>
    <d v="2025-09-17T15:26:23"/>
    <d v="2025-09-19T11:14:59"/>
  </r>
  <r>
    <s v="UT-FPFA042M"/>
    <x v="4"/>
    <x v="2"/>
    <x v="8"/>
    <s v="DEF-01899"/>
    <s v="정보 입력 후 저장 완료되면 창 꺼지게 수정 필요"/>
    <x v="2"/>
    <s v="장경진"/>
    <s v="현영광"/>
    <s v="권유진"/>
    <s v="Online"/>
    <x v="0"/>
    <s v="기능"/>
    <x v="5"/>
    <s v="권유진"/>
    <x v="2"/>
    <x v="5"/>
    <d v="2025-09-17T15:31:19"/>
    <d v="2025-09-19T13:40:53"/>
  </r>
  <r>
    <s v="UT-CASY014S(A)"/>
    <x v="3"/>
    <x v="2"/>
    <x v="7"/>
    <s v="DEF-01909"/>
    <s v="오류값으로 저장 시도 후 오류설명팝업 뜨고_x000a_포커스가 맨상단으로 넘어감 "/>
    <x v="2"/>
    <s v="박영수"/>
    <s v="최민지"/>
    <s v="장수정"/>
    <s v="Online"/>
    <x v="1"/>
    <s v="기타"/>
    <x v="5"/>
    <s v="장수정"/>
    <x v="2"/>
    <x v="5"/>
    <d v="2025-09-18T08:31:06"/>
    <d v="2025-09-26T10:27:32"/>
  </r>
  <r>
    <s v="UT-GO11401S"/>
    <x v="3"/>
    <x v="2"/>
    <x v="0"/>
    <s v="DEF-01927"/>
    <s v="에러검증 후 모든편명이 정상편으로 표시되며 에러조회가 안됨"/>
    <x v="2"/>
    <s v="신문호"/>
    <s v="김경준"/>
    <s v="윤지현"/>
    <s v="Online"/>
    <x v="0"/>
    <s v="프로세스"/>
    <x v="5"/>
    <s v="윤지현"/>
    <x v="0"/>
    <x v="5"/>
    <d v="2025-09-18T11:42:36"/>
    <d v="2025-10-21T18:09:10"/>
  </r>
  <r>
    <s v="UT-GO11101S"/>
    <x v="4"/>
    <x v="2"/>
    <x v="0"/>
    <s v="DEF-01928"/>
    <s v="모든 팝업에 확인기능을 엔터키로 처리되게 요청"/>
    <x v="2"/>
    <s v="신문호"/>
    <s v="김경준"/>
    <s v="윤지현"/>
    <s v="Online"/>
    <x v="0"/>
    <s v="기능"/>
    <x v="5"/>
    <s v="윤지현"/>
    <x v="0"/>
    <x v="5"/>
    <d v="2025-09-18T11:43:38"/>
    <d v="2025-09-25T14:47:05"/>
  </r>
  <r>
    <s v="UT-RSPK057M"/>
    <x v="4"/>
    <x v="2"/>
    <x v="5"/>
    <s v="DEF-01938"/>
    <s v="DATE 2025-12-31 맨 앞에 커서 놓고 키보드 DELETE 눌러서 지우려했으나 앞 2만 지워지고 나머지는 안 지워짐 (DELETE로 숫자 지우기 가능하게 개선) "/>
    <x v="2"/>
    <s v="유경섭"/>
    <s v="김훈근"/>
    <s v="권유진"/>
    <s v="Online"/>
    <x v="0"/>
    <s v="기능"/>
    <x v="5"/>
    <s v="권유진"/>
    <x v="2"/>
    <x v="5"/>
    <d v="2025-09-18T14:36:43"/>
    <d v="2025-10-10T14:57:56"/>
  </r>
  <r>
    <s v="UT-RSPK057M"/>
    <x v="4"/>
    <x v="2"/>
    <x v="5"/>
    <s v="DEF-01940"/>
    <s v="ALL, YES, NO 클릭하면 자동으로 창이 갱신 안됨 _x000a_(search를 클릭해야 창이 갱신됨)"/>
    <x v="2"/>
    <s v="유경섭"/>
    <s v="김훈근"/>
    <s v="권유진"/>
    <s v="Online"/>
    <x v="0"/>
    <s v="기능"/>
    <x v="5"/>
    <s v="권유진"/>
    <x v="2"/>
    <x v="5"/>
    <d v="2025-09-18T14:38:50"/>
    <d v="2025-09-29T10:57:31"/>
  </r>
  <r>
    <s v="UT-CASY019S"/>
    <x v="4"/>
    <x v="2"/>
    <x v="10"/>
    <s v="DEF-01948"/>
    <s v="notice date  앞에 있는 시간 디폴트 값은 현재로 시간으로 설정해주시고 _x000a_뒤에 있는 시간에 #기호는 빈칸으로 처리해주세요"/>
    <x v="2"/>
    <s v="박영수"/>
    <s v="최민지"/>
    <s v="장수정"/>
    <s v="Online"/>
    <x v="0"/>
    <s v="UI"/>
    <x v="5"/>
    <s v="장수정"/>
    <x v="2"/>
    <x v="5"/>
    <d v="2025-09-18T14:56:19"/>
    <d v="2026-03-26T16:18:54"/>
  </r>
  <r>
    <s v="UT-FPFA021M"/>
    <x v="4"/>
    <x v="2"/>
    <x v="8"/>
    <s v="DEF-01893"/>
    <s v="다이버트, 캔슬 체크표시가 안됨"/>
    <x v="2"/>
    <s v="장경진"/>
    <s v="이인용"/>
    <s v="권유진"/>
    <s v="Online"/>
    <x v="1"/>
    <s v="기능"/>
    <x v="5"/>
    <s v="권유진"/>
    <x v="2"/>
    <x v="5"/>
    <d v="2025-09-17T15:03:46"/>
    <d v="2025-09-18T17:05:05"/>
  </r>
  <r>
    <s v="UT-GO11101S"/>
    <x v="4"/>
    <x v="2"/>
    <x v="0"/>
    <s v="DEF-01920"/>
    <s v="편명 조회시 편명의 일부만 검색해도 목록에서 해당편명으로 이동하고 해당편명의 세부내용이 조회되게 요청"/>
    <x v="2"/>
    <s v="신문호"/>
    <s v="김경준"/>
    <s v="윤지현"/>
    <s v="Online"/>
    <x v="0"/>
    <s v="프로세스"/>
    <x v="5"/>
    <s v="윤지현"/>
    <x v="0"/>
    <x v="5"/>
    <d v="2025-09-18T10:56:37"/>
    <d v="2025-09-22T15:18:03"/>
  </r>
  <r>
    <s v="UT-GO11101S"/>
    <x v="4"/>
    <x v="2"/>
    <x v="0"/>
    <s v="DEF-01922"/>
    <s v="tap 클릭시 순서_x000a_기장명 이후 수동입력 가능한 text 순서로 커서가 이동하도록 수정"/>
    <x v="2"/>
    <s v="신문호"/>
    <s v="김경준"/>
    <s v="윤지현"/>
    <s v="Online"/>
    <x v="0"/>
    <s v="프로세스"/>
    <x v="5"/>
    <s v="윤지현"/>
    <x v="0"/>
    <x v="5"/>
    <d v="2025-09-18T11:02:03"/>
    <d v="2025-10-20T14:13:16"/>
  </r>
  <r>
    <s v="UT-GO11101S"/>
    <x v="4"/>
    <x v="2"/>
    <x v="0"/>
    <s v="DEF-01925"/>
    <s v="자료 수정시 저장 후 해당편명 자료 조회가능하게 수정"/>
    <x v="2"/>
    <s v="신문호"/>
    <s v="김경준"/>
    <s v="윤지현"/>
    <s v="Online"/>
    <x v="0"/>
    <s v="프로세스"/>
    <x v="5"/>
    <s v="윤지현"/>
    <x v="0"/>
    <x v="5"/>
    <d v="2025-09-18T11:24:56"/>
    <d v="2025-09-22T18:00:12"/>
  </r>
  <r>
    <s v="UT-GO-SP21"/>
    <x v="4"/>
    <x v="3"/>
    <x v="0"/>
    <s v="DEF-01486"/>
    <s v="ESB로 테이블명이 시작되어야 함"/>
    <x v="3"/>
    <s v="신문호"/>
    <s v="정병환"/>
    <s v="홍석일"/>
    <s v="프로시져"/>
    <x v="1"/>
    <s v="기능"/>
    <x v="5"/>
    <s v="홍석일"/>
    <x v="1"/>
    <x v="5"/>
    <d v="2025-08-21T14:28:54"/>
    <d v="2025-08-26T16:47:59"/>
  </r>
  <r>
    <s v="UT-GO-SP23"/>
    <x v="4"/>
    <x v="3"/>
    <x v="0"/>
    <s v="DEF-01505"/>
    <s v="데이터 없고 테스트 방법 미제시하여 테스트 불가"/>
    <x v="3"/>
    <s v="신문호"/>
    <s v="정병환"/>
    <s v="홍석일"/>
    <s v="프로시져"/>
    <x v="1"/>
    <s v="기능"/>
    <x v="5"/>
    <s v="홍석일"/>
    <x v="1"/>
    <x v="5"/>
    <d v="2025-08-21T16:03:42"/>
    <d v="2025-08-27T18:52:05"/>
  </r>
  <r>
    <s v="UT-GO-SP28"/>
    <x v="4"/>
    <x v="3"/>
    <x v="0"/>
    <s v="DEF-01513"/>
    <s v="테스트 시나리오 없음"/>
    <x v="3"/>
    <s v="신문호"/>
    <s v="정병환"/>
    <s v="홍석일"/>
    <s v="프로시져"/>
    <x v="1"/>
    <s v="기능"/>
    <x v="5"/>
    <s v="홍석일"/>
    <x v="1"/>
    <x v="5"/>
    <d v="2025-08-21T17:26:11"/>
    <d v="2025-09-09T13:00:01"/>
  </r>
  <r>
    <s v="UT-GO-SP15"/>
    <x v="4"/>
    <x v="3"/>
    <x v="0"/>
    <s v="DEF-01519"/>
    <s v="기능은 정상수행되는 것으로 보임. 테스트시나리오는 제3자가 테스트 가능하도록 충실히 작성 필요"/>
    <x v="3"/>
    <s v="신문호"/>
    <s v="정병환"/>
    <s v="홍석일"/>
    <s v="프로시져"/>
    <x v="0"/>
    <s v="기능"/>
    <x v="5"/>
    <s v="홍석일"/>
    <x v="1"/>
    <x v="5"/>
    <d v="2025-08-21T18:07:54"/>
    <d v="2025-08-26T16:59:41"/>
  </r>
  <r>
    <s v="UT-GO-SP31"/>
    <x v="4"/>
    <x v="3"/>
    <x v="0"/>
    <s v="DEF-01523"/>
    <s v="EAI테이블은 ESB로 명명시작함"/>
    <x v="3"/>
    <s v="신문호"/>
    <s v="정병환"/>
    <s v="홍석일"/>
    <s v="프로시져"/>
    <x v="1"/>
    <s v="기능"/>
    <x v="5"/>
    <s v="홍석일"/>
    <x v="1"/>
    <x v="5"/>
    <d v="2025-08-21T18:27:00"/>
    <d v="2025-08-26T16:40:26"/>
  </r>
  <r>
    <s v="UT-GO-SP35"/>
    <x v="4"/>
    <x v="3"/>
    <x v="0"/>
    <s v="DEF-01524"/>
    <s v="EAI테이블은 ESB로 명명시작함"/>
    <x v="3"/>
    <s v="신문호"/>
    <s v="정병환"/>
    <s v="홍석일"/>
    <s v="프로시져"/>
    <x v="1"/>
    <s v="기능"/>
    <x v="5"/>
    <s v="홍석일"/>
    <x v="1"/>
    <x v="5"/>
    <d v="2025-08-21T18:29:05"/>
    <d v="2025-08-22T16:03:03"/>
  </r>
  <r>
    <s v="UT-GO-SP36"/>
    <x v="4"/>
    <x v="3"/>
    <x v="0"/>
    <s v="DEF-01525"/>
    <s v="EAI테이블명은 ESB로 명명 시작함"/>
    <x v="3"/>
    <s v="신문호"/>
    <s v="박정구"/>
    <s v="홍석일"/>
    <s v="프로시져"/>
    <x v="1"/>
    <s v="기능"/>
    <x v="5"/>
    <s v="홍석일"/>
    <x v="1"/>
    <x v="5"/>
    <d v="2025-08-21T18:30:53"/>
    <d v="2025-08-22T16:05:08"/>
  </r>
  <r>
    <s v="UT-GO-SP37"/>
    <x v="4"/>
    <x v="3"/>
    <x v="0"/>
    <s v="DEF-01526"/>
    <s v="EAI테이블은 ESB로 명명 시작함"/>
    <x v="3"/>
    <s v="신문호"/>
    <s v="박정구"/>
    <s v="홍석일"/>
    <s v="프로시져"/>
    <x v="1"/>
    <s v="기능"/>
    <x v="5"/>
    <s v="홍석일"/>
    <x v="1"/>
    <x v="5"/>
    <d v="2025-08-21T18:32:00"/>
    <d v="2025-08-22T16:04:15"/>
  </r>
  <r>
    <s v="UT-GO-SP38"/>
    <x v="4"/>
    <x v="3"/>
    <x v="0"/>
    <s v="DEF-01527"/>
    <s v="EAI테이블은 ESB로 명명 시작함"/>
    <x v="3"/>
    <s v="신문호"/>
    <s v="박정구"/>
    <s v="홍석일"/>
    <s v="프로시져"/>
    <x v="1"/>
    <s v="기능"/>
    <x v="5"/>
    <s v="홍석일"/>
    <x v="1"/>
    <x v="5"/>
    <d v="2025-08-21T18:33:59"/>
    <d v="2025-08-26T16:39:48"/>
  </r>
  <r>
    <s v="UT-GO-SP39"/>
    <x v="4"/>
    <x v="3"/>
    <x v="0"/>
    <s v="DEF-01528"/>
    <s v="EAI테이블은 ESB로 명명 시작함"/>
    <x v="3"/>
    <s v="신문호"/>
    <s v="정병환"/>
    <s v="홍석일"/>
    <s v="프로시져"/>
    <x v="1"/>
    <s v="기능"/>
    <x v="5"/>
    <s v="홍석일"/>
    <x v="1"/>
    <x v="5"/>
    <d v="2025-08-21T18:34:47"/>
    <d v="2025-08-26T17:00:44"/>
  </r>
  <r>
    <s v="UT-GO-SP63"/>
    <x v="4"/>
    <x v="3"/>
    <x v="0"/>
    <s v="DEF-01537"/>
    <s v="25년 6월 12일자 ETBAC 대상 1건 발견되어 실행했으나 실행 흔적 조회 안됨"/>
    <x v="3"/>
    <s v="신문호"/>
    <s v="정병환"/>
    <s v="홍석일"/>
    <s v="프로시져"/>
    <x v="1"/>
    <s v="기능"/>
    <x v="5"/>
    <s v="홍석일"/>
    <x v="1"/>
    <x v="5"/>
    <d v="2025-08-21T20:08:03"/>
    <d v="2025-08-28T15:14:06"/>
  </r>
  <r>
    <s v="UT-GO-SP66"/>
    <x v="4"/>
    <x v="3"/>
    <x v="0"/>
    <s v="DEF-01538"/>
    <s v="프로시저 호출과 실행 방법 확인 안됨"/>
    <x v="3"/>
    <s v="신문호"/>
    <s v="정병환"/>
    <s v="홍석일"/>
    <s v="프로시져"/>
    <x v="1"/>
    <s v="기능"/>
    <x v="5"/>
    <s v="홍석일"/>
    <x v="1"/>
    <x v="5"/>
    <d v="2025-08-21T20:12:13"/>
    <d v="2025-08-25T14:17:51"/>
  </r>
  <r>
    <s v="UT-GO23701S"/>
    <x v="4"/>
    <x v="3"/>
    <x v="0"/>
    <s v="DEF-01539"/>
    <s v="2025년 선택 후 통계생성 시 오류"/>
    <x v="3"/>
    <s v="신문호"/>
    <s v="김경준"/>
    <s v="홍석일"/>
    <s v="Online"/>
    <x v="1"/>
    <s v="기능"/>
    <x v="5"/>
    <s v="홍석일"/>
    <x v="1"/>
    <x v="5"/>
    <d v="2025-08-21T20:16:31"/>
    <d v="2025-09-02T10:04:38"/>
  </r>
  <r>
    <s v="UT-RCCI200S"/>
    <x v="4"/>
    <x v="3"/>
    <x v="12"/>
    <s v="DEF-01470"/>
    <s v="View에 Color Option 없음_x000a_ * 테스트결과서에 증적 없음"/>
    <x v="3"/>
    <s v="이미라"/>
    <s v="문현희"/>
    <s v="송희영"/>
    <s v="Online"/>
    <x v="1"/>
    <s v="기능"/>
    <x v="5"/>
    <s v="송희영"/>
    <x v="1"/>
    <x v="5"/>
    <d v="2025-08-21T10:58:14"/>
    <d v="2025-09-03T14:48:33"/>
  </r>
  <r>
    <s v="UT-GO11501S"/>
    <x v="3"/>
    <x v="3"/>
    <x v="0"/>
    <s v="DEF-01540"/>
    <s v="다른 조건으로 조회 후 조건을 재지정하여 조회시 결과가 없는데 카운트가 나옴"/>
    <x v="3"/>
    <s v="신문호"/>
    <s v="김경준"/>
    <s v="홍석일"/>
    <s v="Online"/>
    <x v="1"/>
    <s v="기능"/>
    <x v="5"/>
    <s v="홍석일"/>
    <x v="2"/>
    <x v="5"/>
    <d v="2025-08-21T20:26:04"/>
    <d v="2025-08-28T09:06:09"/>
  </r>
  <r>
    <s v="UT-GO11801S"/>
    <x v="3"/>
    <x v="3"/>
    <x v="0"/>
    <s v="DEF-01557"/>
    <s v="데이터 확인 안됨"/>
    <x v="3"/>
    <s v="신문호"/>
    <s v="김경준"/>
    <s v="홍석일"/>
    <s v="Online"/>
    <x v="1"/>
    <s v="데이터"/>
    <x v="5"/>
    <s v="홍석일"/>
    <x v="1"/>
    <x v="5"/>
    <d v="2025-08-22T11:01:13"/>
    <d v="2025-08-28T16:08:05"/>
  </r>
  <r>
    <s v="UT-GO12301S"/>
    <x v="3"/>
    <x v="3"/>
    <x v="0"/>
    <s v="DEF-01559"/>
    <s v="기간 단위 조회시 건수가 없더라도 월별 각 row에 0건이라고 표출되어야 함"/>
    <x v="3"/>
    <s v="신문호"/>
    <s v="김경준"/>
    <s v="홍석일"/>
    <s v="Online"/>
    <x v="1"/>
    <s v="기능"/>
    <x v="5"/>
    <s v="홍석일"/>
    <x v="1"/>
    <x v="5"/>
    <d v="2025-08-22T11:04:38"/>
    <d v="2025-08-27T18:17:09"/>
  </r>
  <r>
    <s v="UT-GO12305M"/>
    <x v="3"/>
    <x v="3"/>
    <x v="0"/>
    <s v="DEF-01562"/>
    <s v="코드 추가 삭제 시 로딩시간이 오래 걸림"/>
    <x v="3"/>
    <s v="신문호"/>
    <s v="김경준"/>
    <s v="홍석일"/>
    <s v="Online"/>
    <x v="1"/>
    <s v="기능"/>
    <x v="5"/>
    <s v="홍석일"/>
    <x v="1"/>
    <x v="5"/>
    <d v="2025-08-22T11:12:22"/>
    <d v="2025-09-04T10:08:55"/>
  </r>
  <r>
    <s v="UT-GO12306M"/>
    <x v="3"/>
    <x v="3"/>
    <x v="0"/>
    <s v="DEF-01563"/>
    <s v="버튼 크기 통일할 것"/>
    <x v="3"/>
    <s v="신문호"/>
    <s v="김경준"/>
    <s v="홍석일"/>
    <s v="Online"/>
    <x v="0"/>
    <s v="UI"/>
    <x v="5"/>
    <s v="홍석일"/>
    <x v="2"/>
    <x v="5"/>
    <d v="2025-08-22T11:13:43"/>
    <d v="2025-08-26T10:29:50"/>
  </r>
  <r>
    <s v="UT-MESCM022S"/>
    <x v="4"/>
    <x v="3"/>
    <x v="15"/>
    <s v="DEF-01585"/>
    <s v="목록버튼 사라진 내용 단위테스트 결과서 현행화부탁드립니다."/>
    <x v="3"/>
    <s v="임지훈"/>
    <s v="홍성민"/>
    <s v="장세민"/>
    <s v="Online"/>
    <x v="0"/>
    <s v="문서화"/>
    <x v="5"/>
    <s v="장세민"/>
    <x v="2"/>
    <x v="5"/>
    <d v="2025-08-22T14:48:52"/>
    <d v="2025-08-27T19:01:41"/>
  </r>
  <r>
    <s v="UT-MESCM021S"/>
    <x v="4"/>
    <x v="3"/>
    <x v="15"/>
    <s v="DEF-01586"/>
    <s v="검색 시 대문자 검색을 기본설정으로 변경부탁드립니다._x000a_(대소문자 구분하지않고 검색해도 괜찮음)"/>
    <x v="3"/>
    <s v="임지훈"/>
    <s v="홍성민"/>
    <s v="장세민"/>
    <s v="Online"/>
    <x v="0"/>
    <s v="기능"/>
    <x v="5"/>
    <s v="장세민"/>
    <x v="2"/>
    <x v="5"/>
    <d v="2025-08-22T14:50:19"/>
    <d v="2025-08-27T19:04:01"/>
  </r>
  <r>
    <s v="UT-MESCM023S"/>
    <x v="4"/>
    <x v="3"/>
    <x v="15"/>
    <s v="DEF-01587"/>
    <s v="ATFM 내용 열람 후 뒤로가기 화살표 클릭 했을 때_x000a_ (현재) 노탐 목록 조회 화면으로 나가지는데_x000a_ (변경요청) 계속 ATFM 목록을 조회할 수 있도록 개선 부탁드립니다"/>
    <x v="3"/>
    <s v="임지훈"/>
    <s v="홍성민"/>
    <s v="장세민"/>
    <s v="Online"/>
    <x v="0"/>
    <s v="기능"/>
    <x v="5"/>
    <s v="장세민"/>
    <x v="2"/>
    <x v="5"/>
    <d v="2025-08-22T14:52:27"/>
    <d v="2025-08-27T19:00:20"/>
  </r>
  <r>
    <s v="UT-CASY007S(A)"/>
    <x v="4"/>
    <x v="3"/>
    <x v="7"/>
    <s v="DEF-01611"/>
    <s v="오타 ?_x000a_/n 처리?"/>
    <x v="3"/>
    <s v="박영수"/>
    <s v="최민지"/>
    <s v="장수정"/>
    <s v="Online"/>
    <x v="1"/>
    <s v="기타"/>
    <x v="5"/>
    <s v="장수정"/>
    <x v="2"/>
    <x v="5"/>
    <d v="2025-08-22T16:00:12"/>
    <d v="2025-10-02T10:09:09"/>
  </r>
  <r>
    <s v="UT-MESMF021S"/>
    <x v="4"/>
    <x v="3"/>
    <x v="15"/>
    <s v="DEF-01613"/>
    <s v="입력칸에서 제약조건에 맞게 입력제한을 걸어주세요._x000a_제목/내용 다 해주세요."/>
    <x v="3"/>
    <s v="임지훈"/>
    <s v="홍성민"/>
    <s v="장세민"/>
    <s v="Online"/>
    <x v="0"/>
    <s v="기능"/>
    <x v="5"/>
    <s v="장세민"/>
    <x v="2"/>
    <x v="5"/>
    <d v="2025-08-22T16:12:43"/>
    <d v="2025-12-10T13:31:50"/>
  </r>
  <r>
    <s v="UT-RCPK014M"/>
    <x v="4"/>
    <x v="3"/>
    <x v="12"/>
    <s v="DEF-01484"/>
    <s v="(22번 16시대) 바 시작시간이 바 종료시간보다 늦은 시간으로 입력 가능하고, 시작-종료시간이 역전되었을 때 바 길이가 보이지 않음_x000a_ - Bar Info에서 수작업으로 바 길이를 변경하는 경우, 시작/종료 시간과 시작/종료 날짜가 역전되지 않도록 입력폼 검증 요청드립니다._x000a_ - 시작, 종료 시간 또는 날짜 입력시 숫자 4자리만 입력 가능하게 제한 요청드립니다.(현재 5자리도 입력 가능함)_x000a_ * ESB메세지 처리 등으로 바가 역전되는 경우 3단계와 동일하게 바 색이 흰색으로 바뀌고, 바 길이는 절대값을 기준으로 보여주도록 요청드립니다."/>
    <x v="3"/>
    <s v="이미라"/>
    <s v="이미라"/>
    <s v="송희영"/>
    <s v="Online"/>
    <x v="1"/>
    <s v="기능"/>
    <x v="5"/>
    <s v="송희영"/>
    <x v="0"/>
    <x v="5"/>
    <d v="2025-08-21T14:24:32"/>
    <d v="2025-11-26T16:35:17"/>
  </r>
  <r>
    <s v="UT-GO-SP15"/>
    <x v="4"/>
    <x v="3"/>
    <x v="0"/>
    <s v="DEF-01516"/>
    <s v="테스트시나리오 내 테스트 방법 부재, "/>
    <x v="3"/>
    <s v="신문호"/>
    <s v="정병환"/>
    <s v="홍석일"/>
    <s v="프로시져"/>
    <x v="0"/>
    <s v="문서화"/>
    <x v="5"/>
    <s v="홍석일"/>
    <x v="1"/>
    <x v="5"/>
    <d v="2025-08-21T17:53:45"/>
    <d v="2025-08-25T15:58:12"/>
  </r>
  <r>
    <s v="UT-GO-SP30"/>
    <x v="4"/>
    <x v="3"/>
    <x v="0"/>
    <s v="DEF-01522"/>
    <s v="테스트 검증을 다른 방법으로 확인함. 검증 방법 설명 부실. 테스트시나리오 충실히 작성"/>
    <x v="3"/>
    <s v="신문호"/>
    <s v="정병환"/>
    <s v="홍석일"/>
    <s v="프로시져"/>
    <x v="0"/>
    <s v="문서화"/>
    <x v="5"/>
    <s v="홍석일"/>
    <x v="1"/>
    <x v="5"/>
    <d v="2025-08-21T18:25:02"/>
    <d v="2025-08-26T20:24:13"/>
  </r>
  <r>
    <s v="UT-MESCM031S"/>
    <x v="4"/>
    <x v="3"/>
    <x v="15"/>
    <s v="DEF-01570"/>
    <s v="권한 없는 전체 운항정보 리스트 기능 유지여부 현업 때 재확인필요"/>
    <x v="3"/>
    <s v="임지훈"/>
    <s v="홍성민"/>
    <s v="장세민"/>
    <s v="Online"/>
    <x v="2"/>
    <s v="기능"/>
    <x v="5"/>
    <s v="장세민"/>
    <x v="2"/>
    <x v="5"/>
    <d v="2025-08-22T13:11:19"/>
    <d v="2025-09-09T17:36:09"/>
  </r>
  <r>
    <s v="UT-MESCM050M"/>
    <x v="4"/>
    <x v="3"/>
    <x v="15"/>
    <s v="DEF-01589"/>
    <s v="현업테스트 시 AZRT 이력에 현행그대로 미표출 유지 여부 확인필요"/>
    <x v="3"/>
    <s v="임지훈"/>
    <s v="김용진"/>
    <s v="장세민"/>
    <s v="Online"/>
    <x v="2"/>
    <s v="기타"/>
    <x v="5"/>
    <s v="장세민"/>
    <x v="2"/>
    <x v="5"/>
    <d v="2025-08-22T15:14:10"/>
    <d v="2025-09-09T17:40:45"/>
  </r>
  <r>
    <s v="UT-MESCM046M"/>
    <x v="4"/>
    <x v="3"/>
    <x v="15"/>
    <s v="DEF-01590"/>
    <s v="검색이 상태코드는 안걸리고 마일스톤만 걸려있는 것 같아요_x000a_검색창에 대문자만 쓸 수 있으면 좋을 것 같습니다."/>
    <x v="3"/>
    <s v="임지훈"/>
    <s v="김용진"/>
    <s v="장세민"/>
    <s v="Online"/>
    <x v="1"/>
    <s v="기능"/>
    <x v="5"/>
    <s v="장세민"/>
    <x v="2"/>
    <x v="5"/>
    <d v="2025-08-22T15:19:46"/>
    <d v="2025-08-29T15:11:47"/>
  </r>
  <r>
    <s v="UT-MESCM044M"/>
    <x v="4"/>
    <x v="3"/>
    <x v="15"/>
    <s v="DEF-01591"/>
    <s v="초기입력 시에도 변경사유를 입력하여 수정신청 프로세스를 타는데 그대로 유지할지 확인필요"/>
    <x v="3"/>
    <s v="임지훈"/>
    <s v="김용진"/>
    <s v="장세민"/>
    <s v="Online"/>
    <x v="2"/>
    <s v="기타"/>
    <x v="5"/>
    <s v="장세민"/>
    <x v="2"/>
    <x v="5"/>
    <d v="2025-08-22T15:35:06"/>
    <d v="2025-09-09T17:37:32"/>
  </r>
  <r>
    <s v="UT-RCCI200S"/>
    <x v="4"/>
    <x v="3"/>
    <x v="12"/>
    <s v="DEF-01468"/>
    <s v="File - Print 클릭해도 창 실행 안됨_x000a_ * Ctrl+P도 안됩니다"/>
    <x v="3"/>
    <s v="이미라"/>
    <s v="문현희"/>
    <s v="송희영"/>
    <s v="Online"/>
    <x v="1"/>
    <s v="기능"/>
    <x v="5"/>
    <s v="송희영"/>
    <x v="1"/>
    <x v="5"/>
    <d v="2025-08-21T10:57:01"/>
    <d v="2025-08-21T15:24:17"/>
  </r>
  <r>
    <s v="UT-MESCM045M"/>
    <x v="4"/>
    <x v="3"/>
    <x v="15"/>
    <s v="DEF-01603"/>
    <s v="EEZT 권한에 따라 As-Is 에서 제빙편 아닌데도 EEZT 마일스톤 버튼 클릭 시 변경할 수 없다는 팝업 뜨는지 확인필요"/>
    <x v="3"/>
    <s v="임지훈"/>
    <s v="김용진"/>
    <s v="장세민"/>
    <s v="Online"/>
    <x v="0"/>
    <s v="기능"/>
    <x v="5"/>
    <s v="장세민"/>
    <x v="2"/>
    <x v="5"/>
    <d v="2025-08-22T15:50:22"/>
    <d v="2025-08-25T11:12:45"/>
  </r>
  <r>
    <s v="UT-CARF040S(A)"/>
    <x v="4"/>
    <x v="3"/>
    <x v="7"/>
    <s v="DEF-01620"/>
    <s v="list2에서 삭제 수행 후 아래 로우로 선택됨"/>
    <x v="3"/>
    <s v="박영수"/>
    <s v="김태훈"/>
    <s v="장수정"/>
    <s v="Online"/>
    <x v="0"/>
    <s v="기타"/>
    <x v="5"/>
    <s v="장수정"/>
    <x v="2"/>
    <x v="5"/>
    <d v="2025-08-22T16:20:28"/>
    <d v="2025-10-17T17:16:07"/>
  </r>
  <r>
    <s v="UT-MESMF093M"/>
    <x v="4"/>
    <x v="3"/>
    <x v="15"/>
    <s v="DEF-01622"/>
    <s v="로고 등록 시 아무런 이벤트가 발생하지 않음"/>
    <x v="3"/>
    <s v="임지훈"/>
    <s v="김용진"/>
    <s v="장세민"/>
    <s v="Online"/>
    <x v="1"/>
    <s v="기능"/>
    <x v="5"/>
    <s v="장세민"/>
    <x v="0"/>
    <x v="5"/>
    <d v="2025-08-22T16:28:23"/>
    <d v="2025-12-16T09:16:00"/>
  </r>
  <r>
    <s v="UT-GO11701S"/>
    <x v="3"/>
    <x v="3"/>
    <x v="0"/>
    <s v="DEF-01553"/>
    <s v="6월 2일로 조회시 왼쪽 하단 GD 조회 테이블을 제외한 전 테이블 건수 안맞음. "/>
    <x v="3"/>
    <s v="신문호"/>
    <s v="김경준"/>
    <s v="홍석일"/>
    <s v="Online"/>
    <x v="1"/>
    <s v="기능"/>
    <x v="5"/>
    <s v="홍석일"/>
    <x v="1"/>
    <x v="5"/>
    <d v="2025-08-22T10:48:55"/>
    <d v="2025-09-03T10:51:57"/>
  </r>
  <r>
    <s v="UT-MESCM033M"/>
    <x v="4"/>
    <x v="3"/>
    <x v="15"/>
    <s v="DEF-01575"/>
    <s v="표출되는 필드 중 어느 필드를 검색할 수 있는지를 검색창 초반에 회색글씨등으로 미리 알려줬으면 좋겠습니다._x000a_변경이력조회 내역 및 마일스톤을 AEIBT 등으로 A와 D를 붙여서 표출할건지 등 표출방식 현업테스트 때 확인 필요할 것 같습니다._x000a_여기도 랜덤하게 검색 시 로딩이 많이 걸릴 때가 있어서 확인부탁드립니다."/>
    <x v="3"/>
    <s v="임지훈"/>
    <s v="홍성민"/>
    <s v="장세민"/>
    <s v="Online"/>
    <x v="0"/>
    <s v="기능"/>
    <x v="5"/>
    <s v="장세민"/>
    <x v="2"/>
    <x v="5"/>
    <d v="2025-08-22T13:26:21"/>
    <d v="2025-08-27T19:15:32"/>
  </r>
  <r>
    <s v="UT-CASY015S(A)"/>
    <x v="3"/>
    <x v="3"/>
    <x v="7"/>
    <s v="DEF-01576"/>
    <s v="조회 입력값 일괄 초기화 버튼생성 요청 "/>
    <x v="3"/>
    <s v="박영수"/>
    <s v="최민지"/>
    <s v="장수정"/>
    <s v="Online"/>
    <x v="0"/>
    <s v="기타"/>
    <x v="5"/>
    <s v="장수정"/>
    <x v="2"/>
    <x v="5"/>
    <d v="2025-08-22T13:26:50"/>
    <d v="2025-12-22T13:14:06"/>
  </r>
  <r>
    <s v="UT-MESCM033M"/>
    <x v="4"/>
    <x v="3"/>
    <x v="15"/>
    <s v="DEF-01577"/>
    <s v="단위테스트결과 캡처화면 맨 처음 메뉴 진입을 출발메뉴로 진입하라고 되어있어서 수정부탁드립니다. "/>
    <x v="3"/>
    <s v="임지훈"/>
    <s v="홍성민"/>
    <s v="장세민"/>
    <s v="Online"/>
    <x v="1"/>
    <s v="문서화"/>
    <x v="5"/>
    <s v="장세민"/>
    <x v="2"/>
    <x v="5"/>
    <d v="2025-08-22T13:27:00"/>
    <d v="2025-08-27T12:21:47"/>
  </r>
  <r>
    <s v="UT-GO41210S"/>
    <x v="3"/>
    <x v="3"/>
    <x v="0"/>
    <s v="DEF-01581"/>
    <s v="테이블 내 항공사는 알파벳 오름차순(ETC,KE면 ETC가 먼저)"/>
    <x v="3"/>
    <s v="신문호"/>
    <s v="김경준"/>
    <s v="홍석일"/>
    <s v="Online"/>
    <x v="0"/>
    <s v="기능"/>
    <x v="5"/>
    <s v="홍석일"/>
    <x v="2"/>
    <x v="5"/>
    <d v="2025-08-22T13:55:47"/>
    <d v="2025-08-26T10:24:55"/>
  </r>
  <r>
    <s v="UT-GO41210S"/>
    <x v="3"/>
    <x v="3"/>
    <x v="0"/>
    <s v="DEF-01582"/>
    <s v="조회시간 오래 걸림. EAI 데이터 없음을 감안하면 데이터 수는 정상"/>
    <x v="3"/>
    <s v="신문호"/>
    <s v="김경준"/>
    <s v="홍석일"/>
    <s v="Online"/>
    <x v="0"/>
    <s v="기능"/>
    <x v="5"/>
    <s v="홍석일"/>
    <x v="0"/>
    <x v="5"/>
    <d v="2025-08-22T13:58:15"/>
    <d v="2025-09-03T11:13:09"/>
  </r>
  <r>
    <s v="UT-GO41404M"/>
    <x v="3"/>
    <x v="3"/>
    <x v="0"/>
    <s v="DEF-01583"/>
    <s v="검증할 데이터 부족"/>
    <x v="3"/>
    <s v="신문호"/>
    <s v="김경준"/>
    <s v="홍석일"/>
    <s v="Online"/>
    <x v="1"/>
    <s v="기능"/>
    <x v="5"/>
    <s v="홍석일"/>
    <x v="1"/>
    <x v="5"/>
    <d v="2025-08-22T14:01:42"/>
    <d v="2025-09-04T17:30:56"/>
  </r>
  <r>
    <s v="UT-GO41404M"/>
    <x v="3"/>
    <x v="3"/>
    <x v="0"/>
    <s v="DEF-01650"/>
    <s v="기간은 현재일자를 기본설정으로 할 것"/>
    <x v="3"/>
    <s v="신문호"/>
    <s v="김경준"/>
    <s v="홍석일"/>
    <s v="Online"/>
    <x v="0"/>
    <s v="기능"/>
    <x v="5"/>
    <s v="홍석일"/>
    <x v="2"/>
    <x v="5"/>
    <d v="2025-08-25T10:00:40"/>
    <d v="2025-08-26T10:32:02"/>
  </r>
  <r>
    <s v="UT-GO11101S"/>
    <x v="4"/>
    <x v="3"/>
    <x v="0"/>
    <s v="DEF-01546"/>
    <s v="F9 현재 레코드 검증 시 오류메시지"/>
    <x v="3"/>
    <s v="신문호"/>
    <s v="김경준"/>
    <s v="홍석일"/>
    <s v="Online"/>
    <x v="1"/>
    <s v="기능"/>
    <x v="5"/>
    <s v="홍석일"/>
    <x v="1"/>
    <x v="5"/>
    <d v="2025-08-22T10:27:38"/>
    <d v="2025-09-02T09:53:35"/>
  </r>
  <r>
    <s v="UT-MESCM025S"/>
    <x v="4"/>
    <x v="3"/>
    <x v="15"/>
    <s v="DEF-01571"/>
    <s v="즐겨찾기 테스트를 위해 검색 시 로딩이 너무 오래걸립니다._x000a_10초 이상 소요...._x000a_근데 OZ35까지 쳤을때는 괜찮은데 359까지 편명을 다 치니까 로딩이 확 걸립니다."/>
    <x v="3"/>
    <s v="임지훈"/>
    <s v="홍성민"/>
    <s v="장세민"/>
    <s v="Online"/>
    <x v="0"/>
    <s v="성능"/>
    <x v="5"/>
    <s v="장세민"/>
    <x v="0"/>
    <x v="5"/>
    <d v="2025-08-22T13:14:38"/>
    <d v="2025-08-27T12:24:28"/>
  </r>
  <r>
    <s v="UT-MESCM025S"/>
    <x v="4"/>
    <x v="3"/>
    <x v="15"/>
    <s v="DEF-01572"/>
    <s v="즐겨찾기 기능이 해당일에 운항편에 한정해서만 즐겨찾기 기능을 적용하면 되는지, 아니면 동일한 편이면 날짜가 바껴도 즐겨찾기가 유지되어야 할지 As-Is 및 현업 확인부탁드립니다."/>
    <x v="3"/>
    <s v="임지훈"/>
    <s v="홍성민"/>
    <s v="장세민"/>
    <s v="Online"/>
    <x v="2"/>
    <s v="기타"/>
    <x v="5"/>
    <s v="장세민"/>
    <x v="2"/>
    <x v="5"/>
    <d v="2025-08-22T13:17:17"/>
    <d v="2025-09-09T17:27:37"/>
  </r>
  <r>
    <s v="UT-CASY016S(A)"/>
    <x v="3"/>
    <x v="3"/>
    <x v="7"/>
    <s v="DEF-01573"/>
    <s v="체크만 한 경우는 변경된 데이터에 포함 X"/>
    <x v="3"/>
    <s v="박영수"/>
    <s v="최민지"/>
    <s v="장수정"/>
    <s v="Online"/>
    <x v="0"/>
    <s v="기타"/>
    <x v="5"/>
    <s v="장수정"/>
    <x v="2"/>
    <x v="5"/>
    <d v="2025-08-22T13:17:46"/>
    <d v="2026-01-26T17:22:53"/>
  </r>
  <r>
    <s v="UT-CASY016S(A)"/>
    <x v="3"/>
    <x v="3"/>
    <x v="7"/>
    <s v="DEF-01574"/>
    <s v="체크만 한 경우는 변경된 데이터에 포함 X"/>
    <x v="3"/>
    <s v="박영수"/>
    <s v="최민지"/>
    <s v="장수정"/>
    <s v="Online"/>
    <x v="0"/>
    <s v="기타"/>
    <x v="5"/>
    <s v="장수정"/>
    <x v="2"/>
    <x v="5"/>
    <d v="2025-08-22T13:18:20"/>
    <d v="2026-01-26T17:24:16"/>
  </r>
  <r>
    <s v="UT-MESCM044M"/>
    <x v="4"/>
    <x v="3"/>
    <x v="15"/>
    <s v="DEF-01592"/>
    <s v="날짜 변경 필요 유무 현업테스트 확인필요_x000a_날짜 변경 필요 시 달력 통해서 날짜 선택해서 변경할 수 있도록 기능 적용,_x000a_변경 필요 없을 경우 달력도 뜨지않도록 기능 제한 요청"/>
    <x v="3"/>
    <s v="임지훈"/>
    <s v="김용진"/>
    <s v="장세민"/>
    <s v="Online"/>
    <x v="0"/>
    <s v="기능"/>
    <x v="5"/>
    <s v="장세민"/>
    <x v="2"/>
    <x v="5"/>
    <d v="2025-08-22T15:41:56"/>
    <d v="2025-08-27T19:19:56"/>
  </r>
  <r>
    <s v="UT-MESCM045M"/>
    <x v="4"/>
    <x v="3"/>
    <x v="15"/>
    <s v="DEF-01593"/>
    <s v="날짜 변경 필요 유무 현업테스트 확인필요_x000a_날짜 변경 필요 시 달력 통해서 날짜 선택해서 변경할 수 있도록 기능 적용,_x000a_변경 필요 없을 경우 달력도 뜨지않도록 기능 제한 요청"/>
    <x v="3"/>
    <s v="임지훈"/>
    <s v="김용진"/>
    <s v="장세민"/>
    <s v="Online"/>
    <x v="0"/>
    <s v="기능"/>
    <x v="5"/>
    <s v="장세민"/>
    <x v="2"/>
    <x v="5"/>
    <d v="2025-08-22T15:43:28"/>
    <d v="2025-08-27T19:21:15"/>
  </r>
  <r>
    <s v="UT-MESCM051S"/>
    <x v="4"/>
    <x v="3"/>
    <x v="15"/>
    <s v="DEF-01607"/>
    <s v="상세화면 갔다가 뒤로가기로 돌아올 때 원래 있던 활주로 페이지로 돌아갔으면 좋겠습니다."/>
    <x v="3"/>
    <s v="임지훈"/>
    <s v="김용진"/>
    <s v="장세민"/>
    <s v="Online"/>
    <x v="0"/>
    <s v="기능"/>
    <x v="5"/>
    <s v="장세민"/>
    <x v="2"/>
    <x v="5"/>
    <d v="2025-08-22T15:54:31"/>
    <d v="2025-09-03T13:31:07"/>
  </r>
  <r>
    <s v="UT-RS-SP20"/>
    <x v="1"/>
    <x v="3"/>
    <x v="5"/>
    <s v="DEF-01676"/>
    <s v="SP_RS_IIF_AFS_RCV 테스트 결과서 안보임_x000a_ - 통합테스트 대상이거나, ITER2 개발대상인경우 TMS 시나리오 조정 요청드립니다._x000a_ * 본 시나리오 완료처리 및 ITER2 해당 차수에 시나리오 추가"/>
    <x v="3"/>
    <s v="유경섭"/>
    <s v="김훈근"/>
    <s v="송희영"/>
    <s v="프로시져"/>
    <x v="2"/>
    <s v="문서화"/>
    <x v="5"/>
    <s v="송희영"/>
    <x v="2"/>
    <x v="5"/>
    <d v="2025-08-25T19:24:05"/>
    <d v="2025-12-01T09:33:20"/>
  </r>
  <r>
    <s v="UT-RS-SP8"/>
    <x v="0"/>
    <x v="3"/>
    <x v="5"/>
    <s v="DEF-01679"/>
    <s v="SP_RS_FP_CHG_STND 테스트결과서 없음_x000a_ - 테스트 대상이 맞는지 재확인 요청드립니다."/>
    <x v="3"/>
    <s v="유경섭"/>
    <s v="유경섭"/>
    <s v="송희영"/>
    <s v="프로시져"/>
    <x v="2"/>
    <s v="문서화"/>
    <x v="5"/>
    <s v="송희영"/>
    <x v="2"/>
    <x v="5"/>
    <d v="2025-08-25T19:35:17"/>
    <d v="2025-09-04T10:46:56"/>
  </r>
  <r>
    <s v="UT-PM20101S"/>
    <x v="4"/>
    <x v="2"/>
    <x v="3"/>
    <s v="DEF-01823"/>
    <s v="1. 예약승객입력(new) → 승객예약정보 전체요약 → 커버리지 미표출_x000a_2. GD 내역 확인  → 예약승객입력유뮤 yes/no 미표출_x000a_3. 현재 예약승객 수정 후 저장시 미반영(항공편 예약승객수 수정 미반영)"/>
    <x v="2"/>
    <s v="염희석"/>
    <s v="신문호"/>
    <s v="이유림"/>
    <s v="Online"/>
    <x v="1"/>
    <s v="기능"/>
    <x v="5"/>
    <s v="이유림"/>
    <x v="1"/>
    <x v="5"/>
    <d v="2025-09-10T10:38:13"/>
    <d v="2025-09-10T17:52:35"/>
  </r>
  <r>
    <s v="UT-PM20102R"/>
    <x v="4"/>
    <x v="2"/>
    <x v="3"/>
    <s v="DEF-01824"/>
    <s v="1. 승객예고 모니터링 배치실행 후 승객예고 조회 T1 가면 배치 미실행이라고 팝업 표출_x000a_2 다운로드시 저장위치 지정가능토록 수정"/>
    <x v="2"/>
    <s v="염희석"/>
    <s v="신문호"/>
    <s v="이유림"/>
    <s v="Report"/>
    <x v="1"/>
    <s v="기능"/>
    <x v="5"/>
    <s v="이유림"/>
    <x v="0"/>
    <x v="5"/>
    <d v="2025-09-10T10:46:54"/>
    <d v="2025-09-10T13:51:46"/>
  </r>
  <r>
    <s v="UT-PM20108S"/>
    <x v="4"/>
    <x v="2"/>
    <x v="3"/>
    <s v="DEF-01825"/>
    <s v="승객예고 파일 다운로드 자체가 안됨"/>
    <x v="2"/>
    <s v="염희석"/>
    <s v="염희석"/>
    <s v="이유림"/>
    <s v="Report"/>
    <x v="1"/>
    <s v="기능"/>
    <x v="5"/>
    <s v="이유림"/>
    <x v="1"/>
    <x v="5"/>
    <d v="2025-09-10T10:47:47"/>
    <d v="2025-09-10T13:16:00"/>
  </r>
  <r>
    <s v="UT-PM20108S"/>
    <x v="4"/>
    <x v="2"/>
    <x v="3"/>
    <s v="DEF-01826"/>
    <s v="항공기별 승객수 다운로드시 T1/T2 파일명 분류 (현재는 분류 없음)"/>
    <x v="2"/>
    <s v="염희석"/>
    <s v="염희석"/>
    <s v="이유림"/>
    <s v="Report"/>
    <x v="1"/>
    <s v="기능"/>
    <x v="5"/>
    <s v="이유림"/>
    <x v="0"/>
    <x v="5"/>
    <d v="2025-09-10T10:48:34"/>
    <d v="2025-09-10T13:02:40"/>
  </r>
  <r>
    <s v="UT-GO11103M"/>
    <x v="3"/>
    <x v="2"/>
    <x v="0"/>
    <s v="DEF-01829"/>
    <s v="목록에 체크 안됨"/>
    <x v="2"/>
    <s v="신문호"/>
    <s v="박정구"/>
    <s v="윤지현"/>
    <s v="Online"/>
    <x v="0"/>
    <s v="프로세스"/>
    <x v="5"/>
    <s v="윤지현"/>
    <x v="0"/>
    <x v="5"/>
    <d v="2025-09-10T11:04:02"/>
    <d v="2025-09-12T08:59:26"/>
  </r>
  <r>
    <s v="UT-GO11101S"/>
    <x v="4"/>
    <x v="2"/>
    <x v="0"/>
    <s v="DEF-01831"/>
    <s v="GD 자료 저장시 저장이 안됨"/>
    <x v="2"/>
    <s v="신문호"/>
    <s v="김경준"/>
    <s v="윤지현"/>
    <s v="Online"/>
    <x v="1"/>
    <s v="프로세스"/>
    <x v="5"/>
    <s v="윤지현"/>
    <x v="0"/>
    <x v="5"/>
    <d v="2025-09-10T11:15:27"/>
    <d v="2025-09-17T14:49:42"/>
  </r>
  <r>
    <s v="UT-GO11101S"/>
    <x v="4"/>
    <x v="2"/>
    <x v="0"/>
    <s v="DEF-01832"/>
    <s v="F5 단축키 사용시 기장명으로 커서 이동 후 다시 F5를 누르면 새로고침이 됨"/>
    <x v="2"/>
    <s v="신문호"/>
    <s v="김경준"/>
    <s v="윤지현"/>
    <s v="Online"/>
    <x v="0"/>
    <s v="프로세스"/>
    <x v="5"/>
    <s v="윤지현"/>
    <x v="0"/>
    <x v="5"/>
    <d v="2025-09-10T11:16:09"/>
    <d v="2025-09-10T20:42:03"/>
  </r>
  <r>
    <s v="UT-GO11101S"/>
    <x v="4"/>
    <x v="2"/>
    <x v="0"/>
    <s v="DEF-01833"/>
    <s v="필터링 시 편수가 없을 시 건수에 0편으로 표시"/>
    <x v="2"/>
    <s v="신문호"/>
    <s v="김경준"/>
    <s v="윤지현"/>
    <s v="Online"/>
    <x v="0"/>
    <s v="기능"/>
    <x v="5"/>
    <s v="윤지현"/>
    <x v="2"/>
    <x v="5"/>
    <d v="2025-09-10T11:17:17"/>
    <d v="2025-09-11T17:20:40"/>
  </r>
  <r>
    <s v="UT-GO11101S"/>
    <x v="4"/>
    <x v="2"/>
    <x v="0"/>
    <s v="DEF-01834"/>
    <s v="편명조회시 해당편명이 목록에 첫번째 편으로 스크롤 이동으로 수정"/>
    <x v="2"/>
    <s v="신문호"/>
    <s v="김경준"/>
    <s v="윤지현"/>
    <s v="Online"/>
    <x v="0"/>
    <s v="기능"/>
    <x v="5"/>
    <s v="윤지현"/>
    <x v="0"/>
    <x v="5"/>
    <d v="2025-09-10T11:24:40"/>
    <d v="2025-09-11T16:47:12"/>
  </r>
  <r>
    <s v="UT-GO11101S"/>
    <x v="4"/>
    <x v="2"/>
    <x v="0"/>
    <s v="DEF-01835"/>
    <s v="목록에 행크기 고정"/>
    <x v="2"/>
    <s v="신문호"/>
    <s v="김경준"/>
    <s v="윤지현"/>
    <s v="Online"/>
    <x v="0"/>
    <s v="UI"/>
    <x v="5"/>
    <s v="윤지현"/>
    <x v="2"/>
    <x v="5"/>
    <d v="2025-09-10T11:25:48"/>
    <d v="2025-09-11T11:29:09"/>
  </r>
  <r>
    <s v="UT-GO41221R"/>
    <x v="4"/>
    <x v="3"/>
    <x v="0"/>
    <s v="DEF-01334"/>
    <s v="성능이슈"/>
    <x v="3"/>
    <s v="신문호"/>
    <s v="김경준"/>
    <s v="홍석일"/>
    <s v="Online"/>
    <x v="1"/>
    <s v="기능"/>
    <x v="5"/>
    <s v="홍석일"/>
    <x v="1"/>
    <x v="5"/>
    <d v="2025-08-19T16:18:57"/>
    <d v="2025-08-29T16:46:47"/>
  </r>
  <r>
    <s v="UT-GO12502R"/>
    <x v="4"/>
    <x v="3"/>
    <x v="0"/>
    <s v="DEF-01335"/>
    <s v="25년 6월 16일 출발지연편 있는데 미표출"/>
    <x v="3"/>
    <s v="신문호"/>
    <s v="김경준"/>
    <s v="홍석일"/>
    <s v="Online"/>
    <x v="1"/>
    <s v="기능"/>
    <x v="5"/>
    <s v="홍석일"/>
    <x v="1"/>
    <x v="5"/>
    <d v="2025-08-19T16:22:36"/>
    <d v="2025-09-03T10:54:35"/>
  </r>
  <r>
    <s v="UT-GO13101R"/>
    <x v="4"/>
    <x v="3"/>
    <x v="0"/>
    <s v="DEF-01373"/>
    <s v="25년 4월 데이터에서 a,c 항목 1건씩 안맞음(29,084임,33,378임) 5월 데이터 일치함"/>
    <x v="3"/>
    <s v="신문호"/>
    <s v="박정구"/>
    <s v="홍석일"/>
    <s v="Online"/>
    <x v="1"/>
    <s v="기능"/>
    <x v="5"/>
    <s v="홍석일"/>
    <x v="1"/>
    <x v="5"/>
    <d v="2025-08-19T18:22:47"/>
    <d v="2025-08-26T14:33:49"/>
  </r>
  <r>
    <s v="UT-GO13103R"/>
    <x v="4"/>
    <x v="3"/>
    <x v="0"/>
    <s v="DEF-01374"/>
    <s v="25년 4월 기준 여객기 1건 더 많음"/>
    <x v="3"/>
    <s v="신문호"/>
    <s v="김경준"/>
    <s v="홍석일"/>
    <s v="Online"/>
    <x v="1"/>
    <s v="기능"/>
    <x v="5"/>
    <s v="홍석일"/>
    <x v="1"/>
    <x v="5"/>
    <d v="2025-08-19T18:29:51"/>
    <d v="2025-08-26T14:51:35"/>
  </r>
  <r>
    <s v="UT-GO13106R"/>
    <x v="4"/>
    <x v="3"/>
    <x v="0"/>
    <s v="DEF-01375"/>
    <s v="25년 5월 기준 Passensger seats와 Total payload가 안맞음(1건씩 왔다갔다함)"/>
    <x v="3"/>
    <s v="신문호"/>
    <s v="김경준"/>
    <s v="홍석일"/>
    <s v="Online"/>
    <x v="1"/>
    <s v="기능"/>
    <x v="5"/>
    <s v="홍석일"/>
    <x v="1"/>
    <x v="5"/>
    <d v="2025-08-19T18:43:09"/>
    <d v="2025-09-04T09:19:27"/>
  </r>
  <r>
    <s v="UT-GO41401S"/>
    <x v="3"/>
    <x v="3"/>
    <x v="0"/>
    <s v="DEF-01385"/>
    <s v="비교데이터 부재"/>
    <x v="3"/>
    <s v="신문호"/>
    <s v="김경준"/>
    <s v="홍석일"/>
    <s v="Online"/>
    <x v="0"/>
    <s v="데이터"/>
    <x v="5"/>
    <s v="홍석일"/>
    <x v="1"/>
    <x v="5"/>
    <d v="2025-08-19T19:40:50"/>
    <d v="2025-09-04T17:30:11"/>
  </r>
  <r>
    <s v="UT-GO41404M"/>
    <x v="3"/>
    <x v="3"/>
    <x v="0"/>
    <s v="DEF-01386"/>
    <s v="화면 동작안함"/>
    <x v="3"/>
    <s v="신문호"/>
    <s v="김경준"/>
    <s v="홍석일"/>
    <s v="Online"/>
    <x v="1"/>
    <s v="기능"/>
    <x v="5"/>
    <s v="홍석일"/>
    <x v="1"/>
    <x v="5"/>
    <d v="2025-08-19T19:46:40"/>
    <d v="2025-09-04T09:09:31"/>
  </r>
  <r>
    <s v="UT-GO41301S"/>
    <x v="3"/>
    <x v="3"/>
    <x v="0"/>
    <s v="DEF-01387"/>
    <s v="25년 5월 12일 19시 기준 계획건수 안맞고, 결항/회항 내역 미표출"/>
    <x v="3"/>
    <s v="신문호"/>
    <s v="김경준"/>
    <s v="홍석일"/>
    <s v="Online"/>
    <x v="1"/>
    <s v="기능"/>
    <x v="5"/>
    <s v="홍석일"/>
    <x v="1"/>
    <x v="5"/>
    <d v="2025-08-19T19:49:38"/>
    <d v="2025-09-04T09:12:51"/>
  </r>
  <r>
    <s v="UT-RCPK001S"/>
    <x v="4"/>
    <x v="3"/>
    <x v="12"/>
    <s v="DEF-01390"/>
    <s v="소산바 SPO실적이 있을 때, 출발바(MU5050) 쪽에서는 Cancel Tow가 불가능하지만, 소산바쪽에서는 Cancel Tow가 가능함_x000a_ * SPI, SPO 무관하게 소산바(토잉바 or T바) 쪽에서 Cancel Tow가 가능한것 같습니다."/>
    <x v="3"/>
    <s v="이미라"/>
    <s v="이미라"/>
    <s v="송희영"/>
    <s v="Online"/>
    <x v="1"/>
    <s v="기능"/>
    <x v="5"/>
    <s v="송희영"/>
    <x v="1"/>
    <x v="5"/>
    <d v="2025-08-20T09:12:26"/>
    <d v="2025-08-20T13:38:47"/>
  </r>
  <r>
    <s v="UT-RCPK001S"/>
    <x v="4"/>
    <x v="3"/>
    <x v="12"/>
    <s v="DEF-01409"/>
    <s v="바를 먼 주기장(현재 차트에서 보이지 않는 주기장 영역)으로 이동시키기 위해 차트 하단이나 상단으로 드래그한 상태에서, 드래그를 유지하고 있다면 차트가 연속적으로 계속 스크롤되게 변경 요청드립니다._x000a_ - 현재는 4~5라인 정도 스크롤 되다 멈추고, 화면을 더 스크롤하려면 바를 화면 중앙으로 드래그했다 다시 상/하단으로 드래그 해야 스크롤이 됨"/>
    <x v="3"/>
    <s v="이미라"/>
    <s v="이미라"/>
    <s v="송희영"/>
    <s v="Online"/>
    <x v="0"/>
    <s v="기능"/>
    <x v="5"/>
    <s v="송희영"/>
    <x v="0"/>
    <x v="5"/>
    <d v="2025-08-20T11:14:31"/>
    <d v="2025-08-29T16:11:37"/>
  </r>
  <r>
    <s v="UT-RCPK001S"/>
    <x v="4"/>
    <x v="3"/>
    <x v="12"/>
    <s v="DEF-01414"/>
    <s v="8/20 260의 LJ861 출발바를 261R 이동해도 File - Commit이나 차트 상단 Commit 버튼이 활성화되지 않음_x000a_ * 커밋 단축키(Ctrl + C)를 입력했을때는 커밋 확인 창이 표출됨"/>
    <x v="3"/>
    <s v="이미라"/>
    <s v="이미라"/>
    <s v="송희영"/>
    <s v="Online"/>
    <x v="1"/>
    <s v="기능"/>
    <x v="5"/>
    <s v="송희영"/>
    <x v="0"/>
    <x v="5"/>
    <d v="2025-08-20T11:21:43"/>
    <d v="2025-09-02T15:16:30"/>
  </r>
  <r>
    <s v="UT-RCCR001S"/>
    <x v="4"/>
    <x v="3"/>
    <x v="12"/>
    <s v="DEF-01438"/>
    <s v="바 우클릭 메뉴의 Confirm &amp; Lock을 클릭했을 때 아무 반응이 없음(메뉴도 사라지지 않고, 실행도 되지 않음)"/>
    <x v="3"/>
    <s v="이미라"/>
    <s v="이미라"/>
    <s v="송희영"/>
    <s v="Online"/>
    <x v="1"/>
    <s v="기능"/>
    <x v="5"/>
    <s v="송희영"/>
    <x v="1"/>
    <x v="5"/>
    <d v="2025-08-20T15:54:19"/>
    <d v="2025-08-21T08:00:59"/>
  </r>
  <r>
    <s v="UT-RCCR001S"/>
    <x v="4"/>
    <x v="3"/>
    <x v="12"/>
    <s v="DEF-01447"/>
    <s v="빈 영역 우클릭 후 Monitoring Flight 클릭해도 실행 안됨"/>
    <x v="3"/>
    <s v="이미라"/>
    <s v="이미라"/>
    <s v="송희영"/>
    <s v="Online"/>
    <x v="1"/>
    <s v="기능"/>
    <x v="5"/>
    <s v="송희영"/>
    <x v="1"/>
    <x v="5"/>
    <d v="2025-08-20T16:24:52"/>
    <d v="2025-08-21T07:33:59"/>
  </r>
  <r>
    <s v="UT-RCCR001S"/>
    <x v="4"/>
    <x v="3"/>
    <x v="12"/>
    <s v="DEF-01448"/>
    <s v="Impairments Info, Lock Info 클릭해도 창 실행 안됨"/>
    <x v="3"/>
    <s v="이미라"/>
    <s v="이미라"/>
    <s v="송희영"/>
    <s v="Online"/>
    <x v="1"/>
    <s v="기능"/>
    <x v="5"/>
    <s v="송희영"/>
    <x v="1"/>
    <x v="5"/>
    <d v="2025-08-20T16:26:04"/>
    <d v="2025-08-21T07:29:15"/>
  </r>
  <r>
    <s v="UT-RCCR001S"/>
    <x v="4"/>
    <x v="3"/>
    <x v="12"/>
    <s v="DEF-01450"/>
    <s v="File - Print Preview 클릭해도 실행 안됨_x000a_ * Ctrl+P도 안됨"/>
    <x v="3"/>
    <s v="이미라"/>
    <s v="이미라"/>
    <s v="송희영"/>
    <s v="Online"/>
    <x v="1"/>
    <s v="기능"/>
    <x v="5"/>
    <s v="송희영"/>
    <x v="1"/>
    <x v="5"/>
    <d v="2025-08-20T16:30:12"/>
    <d v="2025-08-21T07:30:40"/>
  </r>
  <r>
    <s v="UT-RCCR001S"/>
    <x v="4"/>
    <x v="3"/>
    <x v="12"/>
    <s v="DEF-01453"/>
    <s v="캐로셀 변경 후 Commit 전에 FBT가 업데이트 되고, 이후 Commit 시도했을 때 Commit이 가능함"/>
    <x v="3"/>
    <s v="이미라"/>
    <s v="이미라"/>
    <s v="송희영"/>
    <s v="Online"/>
    <x v="1"/>
    <s v="기능"/>
    <x v="5"/>
    <s v="송희영"/>
    <x v="1"/>
    <x v="5"/>
    <d v="2025-08-20T16:46:12"/>
    <d v="2025-12-19T17:56:48"/>
  </r>
  <r>
    <s v="UT-RCCR001S"/>
    <x v="4"/>
    <x v="3"/>
    <x v="12"/>
    <s v="DEF-01457"/>
    <s v="Lock Info, CRS UnCommit User 메뉴 클릭해도 실행되지 않음"/>
    <x v="3"/>
    <s v="이미라"/>
    <s v="이미라"/>
    <s v="송희영"/>
    <s v="Online"/>
    <x v="1"/>
    <s v="기능"/>
    <x v="5"/>
    <s v="송희영"/>
    <x v="1"/>
    <x v="5"/>
    <d v="2025-08-20T17:02:10"/>
    <d v="2025-08-21T07:31:58"/>
  </r>
  <r>
    <s v="UT-RCCI200S"/>
    <x v="4"/>
    <x v="3"/>
    <x v="12"/>
    <s v="DEF-01458"/>
    <s v="(반기차트) 배정내역 이동 후 재이동 시도시 UI가 깨져서 이동 대상 영역을 구분할 수 없음"/>
    <x v="3"/>
    <s v="이미라"/>
    <s v="문현희"/>
    <s v="송희영"/>
    <s v="Online"/>
    <x v="1"/>
    <s v="기능"/>
    <x v="5"/>
    <s v="송희영"/>
    <x v="1"/>
    <x v="5"/>
    <d v="2025-08-20T18:44:33"/>
    <d v="2025-12-04T18:40:41"/>
  </r>
  <r>
    <s v="UT-GO41211S"/>
    <x v="4"/>
    <x v="3"/>
    <x v="0"/>
    <s v="DEF-01327"/>
    <s v="25년 6월 16일자 조회 오류"/>
    <x v="3"/>
    <s v="신문호"/>
    <s v="김경준"/>
    <s v="홍석일"/>
    <s v="Online"/>
    <x v="1"/>
    <s v="기능"/>
    <x v="5"/>
    <s v="홍석일"/>
    <x v="1"/>
    <x v="5"/>
    <d v="2025-08-19T16:11:05"/>
    <d v="2025-08-28T16:30:25"/>
  </r>
  <r>
    <s v="UT-GO41218M"/>
    <x v="4"/>
    <x v="3"/>
    <x v="0"/>
    <s v="DEF-01331"/>
    <s v="성능이슈"/>
    <x v="3"/>
    <s v="신문호"/>
    <s v="김경준"/>
    <s v="홍석일"/>
    <s v="Online"/>
    <x v="1"/>
    <s v="기능"/>
    <x v="5"/>
    <s v="홍석일"/>
    <x v="1"/>
    <x v="5"/>
    <d v="2025-08-19T16:16:41"/>
    <d v="2025-09-03T10:55:42"/>
  </r>
  <r>
    <s v="UT-GO41220R"/>
    <x v="4"/>
    <x v="3"/>
    <x v="0"/>
    <s v="DEF-01332"/>
    <s v="성능이슈"/>
    <x v="3"/>
    <s v="신문호"/>
    <s v="김경준"/>
    <s v="홍석일"/>
    <s v="Online"/>
    <x v="1"/>
    <s v="기능"/>
    <x v="5"/>
    <s v="홍석일"/>
    <x v="1"/>
    <x v="5"/>
    <d v="2025-08-19T16:17:26"/>
    <d v="2025-09-03T10:56:05"/>
  </r>
  <r>
    <s v="UT-GO12502R"/>
    <x v="4"/>
    <x v="3"/>
    <x v="0"/>
    <s v="DEF-01336"/>
    <s v="25년 6월 16일 도착 지연편 있는데 미표출"/>
    <x v="3"/>
    <s v="신문호"/>
    <s v="김경준"/>
    <s v="홍석일"/>
    <s v="Online"/>
    <x v="1"/>
    <s v="기능"/>
    <x v="5"/>
    <s v="홍석일"/>
    <x v="1"/>
    <x v="5"/>
    <d v="2025-08-19T16:23:20"/>
    <d v="2025-09-03T10:54:55"/>
  </r>
  <r>
    <s v="UT-GO12503R"/>
    <x v="4"/>
    <x v="3"/>
    <x v="0"/>
    <s v="DEF-01337"/>
    <s v="25년 5월 12일 기준 최대대기 항공편 제대로 표출안됨"/>
    <x v="3"/>
    <s v="신문호"/>
    <s v="정병환"/>
    <s v="홍석일"/>
    <s v="Online"/>
    <x v="1"/>
    <s v="기능"/>
    <x v="5"/>
    <s v="홍석일"/>
    <x v="1"/>
    <x v="5"/>
    <d v="2025-08-19T16:28:54"/>
    <d v="2025-08-27T16:28:49"/>
  </r>
  <r>
    <s v="UT-GO12503R"/>
    <x v="4"/>
    <x v="3"/>
    <x v="0"/>
    <s v="DEF-01338"/>
    <s v="25년 5월 12일 기준 하단 최초 운항계획 수가 다름.  1146건 대비  1125건 나옴. 표 내용 전체 맞음. "/>
    <x v="3"/>
    <s v="신문호"/>
    <s v="정병환"/>
    <s v="홍석일"/>
    <s v="Online"/>
    <x v="1"/>
    <s v="기능"/>
    <x v="5"/>
    <s v="홍석일"/>
    <x v="1"/>
    <x v="5"/>
    <d v="2025-08-19T16:32:00"/>
    <d v="2026-02-03T16:14:54"/>
  </r>
  <r>
    <s v="UT-GO12504R"/>
    <x v="4"/>
    <x v="3"/>
    <x v="0"/>
    <s v="DEF-01341"/>
    <s v="25년 5월 12일 기준 지연내용이 있는데 세부내용 안나옴"/>
    <x v="3"/>
    <s v="신문호"/>
    <s v="정병환"/>
    <s v="홍석일"/>
    <s v="Online"/>
    <x v="1"/>
    <s v="기능"/>
    <x v="5"/>
    <s v="홍석일"/>
    <x v="1"/>
    <x v="5"/>
    <d v="2025-08-19T16:38:36"/>
    <d v="2025-08-26T17:59:34"/>
  </r>
  <r>
    <s v="UT-GO12508R"/>
    <x v="4"/>
    <x v="3"/>
    <x v="0"/>
    <s v="DEF-01342"/>
    <s v="25년 5월 12일 기준 조회시 오류"/>
    <x v="3"/>
    <s v="신문호"/>
    <s v="김경준"/>
    <s v="홍석일"/>
    <s v="Online"/>
    <x v="1"/>
    <s v="기능"/>
    <x v="5"/>
    <s v="홍석일"/>
    <x v="1"/>
    <x v="5"/>
    <d v="2025-08-19T16:40:16"/>
    <d v="2025-08-28T09:07:29"/>
  </r>
  <r>
    <s v="UT-GO42201R"/>
    <x v="4"/>
    <x v="3"/>
    <x v="0"/>
    <s v="DEF-01349"/>
    <s v="25년 6월 16일 기준 유임+무임여객, 환승승객 수 안맞음."/>
    <x v="3"/>
    <s v="신문호"/>
    <s v="박정구"/>
    <s v="홍석일"/>
    <s v="Online"/>
    <x v="1"/>
    <s v="기능"/>
    <x v="5"/>
    <s v="홍석일"/>
    <x v="1"/>
    <x v="5"/>
    <d v="2025-08-19T16:54:08"/>
    <d v="2025-09-04T09:06:10"/>
  </r>
  <r>
    <s v="UT-GO42502R"/>
    <x v="4"/>
    <x v="3"/>
    <x v="0"/>
    <s v="DEF-01355"/>
    <s v="숫자 폰트가 작음. 기능 정상"/>
    <x v="3"/>
    <s v="신문호"/>
    <s v="박정구"/>
    <s v="홍석일"/>
    <s v="Online"/>
    <x v="0"/>
    <s v="기능"/>
    <x v="5"/>
    <s v="홍석일"/>
    <x v="2"/>
    <x v="5"/>
    <d v="2025-08-19T17:11:13"/>
    <d v="2025-08-26T14:55:33"/>
  </r>
  <r>
    <s v="UT-GO42802R"/>
    <x v="4"/>
    <x v="3"/>
    <x v="0"/>
    <s v="DEF-01367"/>
    <s v="25년 6월 16일 9시 기준 유임승객 /환승승객 출발, 합계 안맞음"/>
    <x v="3"/>
    <s v="신문호"/>
    <s v="김경준"/>
    <s v="홍석일"/>
    <s v="Online"/>
    <x v="1"/>
    <s v="기능"/>
    <x v="5"/>
    <s v="홍석일"/>
    <x v="1"/>
    <x v="5"/>
    <d v="2025-08-19T17:47:04"/>
    <d v="2025-09-04T09:07:47"/>
  </r>
  <r>
    <s v="UT-GO42803R"/>
    <x v="4"/>
    <x v="3"/>
    <x v="0"/>
    <s v="DEF-01368"/>
    <s v="25년 6월 16일 9시 기준 우편물/총화물 합계 미표출"/>
    <x v="3"/>
    <s v="신문호"/>
    <s v="김경준"/>
    <s v="홍석일"/>
    <s v="Online"/>
    <x v="1"/>
    <s v="기능"/>
    <x v="5"/>
    <s v="홍석일"/>
    <x v="1"/>
    <x v="5"/>
    <d v="2025-08-19T17:49:01"/>
    <d v="2025-08-26T17:36:38"/>
  </r>
  <r>
    <s v="UT-GO52803S"/>
    <x v="4"/>
    <x v="3"/>
    <x v="0"/>
    <s v="DEF-01369"/>
    <s v="항공통계포털(AS)로 이관할 리포트임, "/>
    <x v="3"/>
    <s v="신문호"/>
    <s v="김경준"/>
    <s v="홍석일"/>
    <s v="Online"/>
    <x v="0"/>
    <s v="기능"/>
    <x v="5"/>
    <s v="홍석일"/>
    <x v="0"/>
    <x v="5"/>
    <d v="2025-08-19T17:58:45"/>
    <d v="2025-08-28T09:10:10"/>
  </r>
  <r>
    <s v="UT-GO52804S"/>
    <x v="4"/>
    <x v="3"/>
    <x v="0"/>
    <s v="DEF-01370"/>
    <s v="항공통계포털로 이관할 리포트임"/>
    <x v="3"/>
    <s v="신문호"/>
    <s v="김경준"/>
    <s v="홍석일"/>
    <s v="Online"/>
    <x v="0"/>
    <s v="기능"/>
    <x v="5"/>
    <s v="홍석일"/>
    <x v="1"/>
    <x v="5"/>
    <d v="2025-08-19T17:59:06"/>
    <d v="2025-08-28T09:08:36"/>
  </r>
  <r>
    <s v="UT-GO52803S"/>
    <x v="4"/>
    <x v="3"/>
    <x v="0"/>
    <s v="DEF-01371"/>
    <s v="GO메뉴 정리바람"/>
    <x v="3"/>
    <s v="신문호"/>
    <s v="김경준"/>
    <s v="홍석일"/>
    <s v="Online"/>
    <x v="1"/>
    <s v="UI"/>
    <x v="5"/>
    <s v="홍석일"/>
    <x v="1"/>
    <x v="5"/>
    <d v="2025-08-19T17:59:49"/>
    <d v="2025-08-28T09:06:42"/>
  </r>
  <r>
    <s v="UT-GO52804S"/>
    <x v="4"/>
    <x v="3"/>
    <x v="0"/>
    <s v="DEF-01372"/>
    <s v="GO메뉴 정리바람"/>
    <x v="3"/>
    <s v="신문호"/>
    <s v="김경준"/>
    <s v="홍석일"/>
    <s v="Online"/>
    <x v="1"/>
    <s v="UI"/>
    <x v="5"/>
    <s v="홍석일"/>
    <x v="1"/>
    <x v="5"/>
    <d v="2025-08-19T18:00:01"/>
    <d v="2025-08-28T09:07:39"/>
  </r>
  <r>
    <s v="UT-GO12504R"/>
    <x v="4"/>
    <x v="3"/>
    <x v="0"/>
    <s v="DEF-01339"/>
    <s v="25년 5월 12일 기준 사유별 분류 기타 수 다르고 상세내용이 안나옴. 총계는 맞음."/>
    <x v="3"/>
    <s v="신문호"/>
    <s v="정병환"/>
    <s v="홍석일"/>
    <s v="Online"/>
    <x v="1"/>
    <s v="기능"/>
    <x v="5"/>
    <s v="홍석일"/>
    <x v="1"/>
    <x v="5"/>
    <d v="2025-08-19T16:37:05"/>
    <d v="2025-09-04T09:47:41"/>
  </r>
  <r>
    <s v="UT-GO12504R"/>
    <x v="4"/>
    <x v="3"/>
    <x v="0"/>
    <s v="DEF-01340"/>
    <s v="25년 5월 12일 기준 지역별 분류 내용 안나옴"/>
    <x v="3"/>
    <s v="신문호"/>
    <s v="정병환"/>
    <s v="홍석일"/>
    <s v="Online"/>
    <x v="1"/>
    <s v="기능"/>
    <x v="5"/>
    <s v="홍석일"/>
    <x v="1"/>
    <x v="5"/>
    <d v="2025-08-19T16:37:34"/>
    <d v="2025-08-26T17:59:56"/>
  </r>
  <r>
    <s v="UT-GO42301R"/>
    <x v="4"/>
    <x v="3"/>
    <x v="0"/>
    <s v="DEF-01350"/>
    <s v="25년 6월 16일 기준 출입국여객수부터 화물까지 안맞음. 화물은 데이터가 미표출"/>
    <x v="3"/>
    <s v="신문호"/>
    <s v="박정구"/>
    <s v="홍석일"/>
    <s v="Online"/>
    <x v="1"/>
    <s v="기능"/>
    <x v="5"/>
    <s v="홍석일"/>
    <x v="1"/>
    <x v="5"/>
    <d v="2025-08-19T16:59:19"/>
    <d v="2025-09-04T09:08:08"/>
  </r>
  <r>
    <s v="UT-GO42401R"/>
    <x v="4"/>
    <x v="3"/>
    <x v="0"/>
    <s v="DEF-01353"/>
    <s v="25년 6월 16일 기준 대륙에 한국이 안나옴"/>
    <x v="3"/>
    <s v="신문호"/>
    <s v="박정구"/>
    <s v="홍석일"/>
    <s v="Online"/>
    <x v="1"/>
    <s v="기능"/>
    <x v="5"/>
    <s v="홍석일"/>
    <x v="1"/>
    <x v="5"/>
    <d v="2025-08-19T17:03:43"/>
    <d v="2025-08-26T14:55:03"/>
  </r>
  <r>
    <s v="UT-GO42505R"/>
    <x v="4"/>
    <x v="3"/>
    <x v="0"/>
    <s v="DEF-01359"/>
    <s v="25년 6월 16일 13시 기준 맨우측 합계 미표출"/>
    <x v="3"/>
    <s v="신문호"/>
    <s v="박정구"/>
    <s v="홍석일"/>
    <s v="Online"/>
    <x v="1"/>
    <s v="기능"/>
    <x v="5"/>
    <s v="홍석일"/>
    <x v="1"/>
    <x v="5"/>
    <d v="2025-08-19T17:20:51"/>
    <d v="2025-08-26T14:56:02"/>
  </r>
  <r>
    <s v="UT-GO42603R"/>
    <x v="4"/>
    <x v="3"/>
    <x v="0"/>
    <s v="DEF-01362"/>
    <s v="25년 6월 16일 13시 기준 국제 출발편 총건수 안맞음(49925건임)"/>
    <x v="3"/>
    <s v="신문호"/>
    <s v="박정구"/>
    <s v="홍석일"/>
    <s v="Online"/>
    <x v="1"/>
    <s v="기능"/>
    <x v="5"/>
    <s v="홍석일"/>
    <x v="1"/>
    <x v="5"/>
    <d v="2025-08-19T17:26:51"/>
    <d v="2025-09-04T09:06:50"/>
  </r>
  <r>
    <s v="UT-GO42604R"/>
    <x v="4"/>
    <x v="3"/>
    <x v="0"/>
    <s v="DEF-01363"/>
    <s v="25년 6월 16일 13시 기준 국제선 출발 12시 건수 안맞음(278건임)"/>
    <x v="3"/>
    <s v="신문호"/>
    <s v="박정구"/>
    <s v="홍석일"/>
    <s v="Online"/>
    <x v="1"/>
    <s v="기능"/>
    <x v="5"/>
    <s v="홍석일"/>
    <x v="1"/>
    <x v="5"/>
    <d v="2025-08-19T17:28:51"/>
    <d v="2025-09-04T09:07:01"/>
  </r>
  <r>
    <s v="UT-GO42605R"/>
    <x v="4"/>
    <x v="3"/>
    <x v="0"/>
    <s v="DEF-01364"/>
    <s v="25년 6월 16일 13시 기준 12시 국제선 출발 수화물실적이 안맞음(104.14임)"/>
    <x v="3"/>
    <s v="신문호"/>
    <s v="박정구"/>
    <s v="홍석일"/>
    <s v="Online"/>
    <x v="1"/>
    <s v="기능"/>
    <x v="5"/>
    <s v="홍석일"/>
    <x v="1"/>
    <x v="5"/>
    <d v="2025-08-19T17:30:45"/>
    <d v="2025-09-04T09:07:13"/>
  </r>
  <r>
    <s v="UT-GO42606R"/>
    <x v="4"/>
    <x v="3"/>
    <x v="0"/>
    <s v="DEF-01365"/>
    <s v="25년 6월 16일 13시 기준 12시 국제 출발 건수 안맞음(6,713임)"/>
    <x v="3"/>
    <s v="신문호"/>
    <s v="박정구"/>
    <s v="홍석일"/>
    <s v="Online"/>
    <x v="1"/>
    <s v="기능"/>
    <x v="5"/>
    <s v="홍석일"/>
    <x v="1"/>
    <x v="5"/>
    <d v="2025-08-19T17:32:34"/>
    <d v="2025-09-04T09:07:25"/>
  </r>
  <r>
    <s v="UT-GO42801R"/>
    <x v="4"/>
    <x v="3"/>
    <x v="0"/>
    <s v="DEF-01366"/>
    <s v="25년 6월 16일 9시 기준 합계 미표출"/>
    <x v="3"/>
    <s v="신문호"/>
    <s v="김경준"/>
    <s v="홍석일"/>
    <s v="Online"/>
    <x v="1"/>
    <s v="기능"/>
    <x v="5"/>
    <s v="홍석일"/>
    <x v="1"/>
    <x v="5"/>
    <d v="2025-08-19T17:39:16"/>
    <d v="2025-08-26T17:35:08"/>
  </r>
  <r>
    <s v="UT-GO-SP22"/>
    <x v="4"/>
    <x v="3"/>
    <x v="0"/>
    <s v="DEF-01488"/>
    <s v="EAI테이블명은 ESB로 시작하여야 함"/>
    <x v="3"/>
    <s v="신문호"/>
    <s v="정병환"/>
    <s v="홍석일"/>
    <s v="프로시져"/>
    <x v="1"/>
    <s v="기능"/>
    <x v="5"/>
    <s v="홍석일"/>
    <x v="1"/>
    <x v="5"/>
    <d v="2025-08-21T14:30:36"/>
    <d v="2025-08-26T16:49:33"/>
  </r>
  <r>
    <s v="UT-RCPK017M"/>
    <x v="4"/>
    <x v="3"/>
    <x v="12"/>
    <s v="DEF-01492"/>
    <s v="1. Codes &amp; Assignments의 Stand, Gate 입력폼에 주기장/게이트 번호 검색 가능하도록 콤보박스 변경 요청드립니다._x000a_2. Flight Info 항목 중 아래 항목에 대해 수정가능하게 변경 요청드립니다._x000a_ - (Flight Bar Info) FST, Date, DES, VIA1, VIa2, Subfleet_x000a_ - (Times) STD, ETD, ATD_x000a_ * RS - Flight Info에서 수정한 운항정보가 FP에 반영되도록 변경 필요합니다(계류장운영팀 요청사항)"/>
    <x v="3"/>
    <s v="이미라"/>
    <s v="이미라"/>
    <s v="송희영"/>
    <s v="Online"/>
    <x v="0"/>
    <s v="기능"/>
    <x v="5"/>
    <s v="송희영"/>
    <x v="0"/>
    <x v="5"/>
    <d v="2025-08-21T14:53:33"/>
    <d v="2025-12-03T10:37:09"/>
  </r>
  <r>
    <s v="UT-GO-SP27"/>
    <x v="4"/>
    <x v="3"/>
    <x v="0"/>
    <s v="DEF-01506"/>
    <s v="EAI 테이블 ESB로 명칭이 수신되어야 함"/>
    <x v="3"/>
    <s v="신문호"/>
    <s v="정병환"/>
    <s v="홍석일"/>
    <s v="프로시져"/>
    <x v="1"/>
    <s v="기능"/>
    <x v="5"/>
    <s v="홍석일"/>
    <x v="1"/>
    <x v="5"/>
    <d v="2025-08-21T16:05:37"/>
    <d v="2025-08-26T16:48:46"/>
  </r>
  <r>
    <s v="UT-CM-SP27"/>
    <x v="4"/>
    <x v="3"/>
    <x v="2"/>
    <s v="DEF-01507"/>
    <s v="(1) 20250821 7C1405편 CTOT 입력 후, 변경CTOT 입력하려면 변화없음._x000a_확인필요"/>
    <x v="3"/>
    <s v="이지연"/>
    <s v="이지연"/>
    <s v="장세민"/>
    <s v="프로시져"/>
    <x v="0"/>
    <s v="기타"/>
    <x v="5"/>
    <s v="장세민"/>
    <x v="0"/>
    <x v="5"/>
    <d v="2025-08-21T16:23:36"/>
    <d v="2025-09-18T15:21:32"/>
  </r>
  <r>
    <s v="UT-GO-SP7"/>
    <x v="4"/>
    <x v="3"/>
    <x v="0"/>
    <s v="DEF-01533"/>
    <s v="EAI테이블은 ESB로 명명시작함"/>
    <x v="3"/>
    <s v="신문호"/>
    <s v="정병환"/>
    <s v="홍석일"/>
    <s v="프로시져"/>
    <x v="1"/>
    <s v="기능"/>
    <x v="5"/>
    <s v="홍석일"/>
    <x v="1"/>
    <x v="5"/>
    <d v="2025-08-21T19:18:50"/>
    <d v="2025-08-26T16:58:06"/>
  </r>
  <r>
    <s v="UT-GO-SP80"/>
    <x v="4"/>
    <x v="3"/>
    <x v="0"/>
    <s v="DEF-01534"/>
    <s v="EAI테이블은 ESB로 명명 시작함"/>
    <x v="3"/>
    <s v="신문호"/>
    <s v="박정구"/>
    <s v="홍석일"/>
    <s v="프로시져"/>
    <x v="1"/>
    <s v="기능"/>
    <x v="5"/>
    <s v="홍석일"/>
    <x v="1"/>
    <x v="5"/>
    <d v="2025-08-21T19:20:43"/>
    <d v="2025-08-26T16:39:01"/>
  </r>
  <r>
    <s v="UT-GO-SP64"/>
    <x v="4"/>
    <x v="3"/>
    <x v="0"/>
    <s v="DEF-01535"/>
    <s v="8월21일 19시 기준 실행 결과 확인할 수 없음"/>
    <x v="3"/>
    <s v="신문호"/>
    <s v="정병환"/>
    <s v="홍석일"/>
    <s v="프로시져"/>
    <x v="1"/>
    <s v="기능"/>
    <x v="5"/>
    <s v="홍석일"/>
    <x v="1"/>
    <x v="5"/>
    <d v="2025-08-21T19:52:25"/>
    <d v="2025-09-02T14:32:48"/>
  </r>
  <r>
    <s v="UT-GO-SP65"/>
    <x v="4"/>
    <x v="3"/>
    <x v="0"/>
    <s v="DEF-01536"/>
    <s v="8월 21일 19시 이후 실행 흔적 없음"/>
    <x v="3"/>
    <s v="신문호"/>
    <s v="정병환"/>
    <s v="홍석일"/>
    <s v="프로시져"/>
    <x v="1"/>
    <s v="기능"/>
    <x v="5"/>
    <s v="홍석일"/>
    <x v="1"/>
    <x v="5"/>
    <d v="2025-08-21T19:55:25"/>
    <d v="2025-09-01T14:53:53"/>
  </r>
  <r>
    <s v="UT-GO11701S"/>
    <x v="3"/>
    <x v="3"/>
    <x v="0"/>
    <s v="DEF-01552"/>
    <s v="화면 세로크기가 안 맞음. 하단 그리드가 잘림"/>
    <x v="3"/>
    <s v="신문호"/>
    <s v="김경준"/>
    <s v="홍석일"/>
    <s v="Online"/>
    <x v="1"/>
    <s v="UI"/>
    <x v="5"/>
    <s v="홍석일"/>
    <x v="2"/>
    <x v="5"/>
    <d v="2025-08-22T10:46:50"/>
    <d v="2025-08-28T09:06:44"/>
  </r>
  <r>
    <s v="UT-GO12306M"/>
    <x v="3"/>
    <x v="3"/>
    <x v="0"/>
    <s v="DEF-01566"/>
    <s v="코드수가 안맞음. 데이터 확인 필요"/>
    <x v="3"/>
    <s v="신문호"/>
    <s v="김경준"/>
    <s v="홍석일"/>
    <s v="Online"/>
    <x v="1"/>
    <s v="데이터"/>
    <x v="5"/>
    <s v="홍석일"/>
    <x v="0"/>
    <x v="5"/>
    <d v="2025-08-22T11:17:42"/>
    <d v="2025-09-03T11:08:57"/>
  </r>
  <r>
    <s v="UT-GO41209R"/>
    <x v="3"/>
    <x v="3"/>
    <x v="0"/>
    <s v="DEF-01567"/>
    <s v="데이터 건수 안맞음"/>
    <x v="3"/>
    <s v="신문호"/>
    <s v="김경준"/>
    <s v="홍석일"/>
    <s v="Online"/>
    <x v="1"/>
    <s v="데이터"/>
    <x v="5"/>
    <s v="홍석일"/>
    <x v="1"/>
    <x v="5"/>
    <d v="2025-08-22T11:20:39"/>
    <d v="2025-09-04T09:20:27"/>
  </r>
  <r>
    <s v="UT-MESCM025S"/>
    <x v="4"/>
    <x v="3"/>
    <x v="15"/>
    <s v="DEF-01578"/>
    <s v="도착편마일스톤 조회 상세화면 내에서 즐겨찾기 후 밖으로 나가면 즐겨찾기 해제되어있음"/>
    <x v="3"/>
    <s v="임지훈"/>
    <s v="홍성민"/>
    <s v="장세민"/>
    <s v="Online"/>
    <x v="1"/>
    <s v="기능"/>
    <x v="5"/>
    <s v="장세민"/>
    <x v="0"/>
    <x v="5"/>
    <d v="2025-08-22T13:28:30"/>
    <d v="2025-08-29T15:23:56"/>
  </r>
  <r>
    <s v="UT-GO-SP13"/>
    <x v="3"/>
    <x v="3"/>
    <x v="0"/>
    <s v="DEF-01476"/>
    <s v="테이블명 EAI_ 시작하고 CASE문에 활주로 처리 부분이 4로 일괄처리가 맞는지 확인할 것"/>
    <x v="3"/>
    <s v="신문호"/>
    <s v="정병환"/>
    <s v="홍석일"/>
    <s v="프로시져"/>
    <x v="1"/>
    <s v="기능"/>
    <x v="5"/>
    <s v="홍석일"/>
    <x v="1"/>
    <x v="5"/>
    <d v="2025-08-21T13:13:45"/>
    <d v="2025-08-26T19:35:35"/>
  </r>
  <r>
    <s v="UT-GO-SP190"/>
    <x v="4"/>
    <x v="3"/>
    <x v="0"/>
    <s v="DEF-01481"/>
    <s v="EAI 수신테이블 명이 ESB로 시작해야함"/>
    <x v="3"/>
    <s v="신문호"/>
    <s v="gotbd4"/>
    <s v="홍석일"/>
    <s v="프로시져"/>
    <x v="1"/>
    <s v="기능"/>
    <x v="5"/>
    <s v="홍석일"/>
    <x v="1"/>
    <x v="5"/>
    <d v="2025-08-21T14:07:03"/>
    <d v="2025-08-26T16:51:26"/>
  </r>
  <r>
    <s v="UT-CM20022S"/>
    <x v="4"/>
    <x v="3"/>
    <x v="2"/>
    <s v="DEF-01510"/>
    <s v="아래와 캡처와 같이 설정하면 엑셀 틀고정 기능처럼 고정이 되는게 맞을까요...? 기능 사용이 다소 어렵습니다.."/>
    <x v="3"/>
    <s v="이지연"/>
    <s v="김은정"/>
    <s v="장세민"/>
    <s v="Online"/>
    <x v="0"/>
    <s v="기능"/>
    <x v="5"/>
    <s v="장세민"/>
    <x v="2"/>
    <x v="5"/>
    <d v="2025-08-21T17:06:26"/>
    <d v="2025-10-10T10:30:29"/>
  </r>
  <r>
    <s v="UT-RCCI205M"/>
    <x v="4"/>
    <x v="3"/>
    <x v="12"/>
    <s v="DEF-01518"/>
    <s v="신청 바 캔슬 후에 차트가 주기적으로 이전 상태로 롤백되었다가 다시 돌아_x000a_옴"/>
    <x v="3"/>
    <s v="이미라"/>
    <s v="문현희"/>
    <s v="송희영"/>
    <s v="Online"/>
    <x v="1"/>
    <s v="기능"/>
    <x v="5"/>
    <s v="송희영"/>
    <x v="0"/>
    <x v="5"/>
    <d v="2025-08-21T18:02:46"/>
    <d v="2025-12-08T11:30:22"/>
  </r>
  <r>
    <s v="UT-GO-SP29"/>
    <x v="4"/>
    <x v="3"/>
    <x v="0"/>
    <s v="DEF-01520"/>
    <s v="테스트시나리오 대로 입력 후 실행해도 Compilation 오류. 실행안됨"/>
    <x v="3"/>
    <s v="신문호"/>
    <s v="정병환"/>
    <s v="홍석일"/>
    <s v="프로시져"/>
    <x v="1"/>
    <s v="기능"/>
    <x v="5"/>
    <s v="홍석일"/>
    <x v="1"/>
    <x v="5"/>
    <d v="2025-08-21T18:16:19"/>
    <d v="2025-08-26T20:49:12"/>
  </r>
  <r>
    <s v="UT-GO-SP56"/>
    <x v="4"/>
    <x v="3"/>
    <x v="0"/>
    <s v="DEF-01531"/>
    <s v="프로시저 실행 오류"/>
    <x v="3"/>
    <s v="신문호"/>
    <s v="정병환"/>
    <s v="홍석일"/>
    <s v="프로시져"/>
    <x v="1"/>
    <s v="기능"/>
    <x v="5"/>
    <s v="홍석일"/>
    <x v="1"/>
    <x v="5"/>
    <d v="2025-08-21T19:11:14"/>
    <d v="2025-08-28T19:27:04"/>
  </r>
  <r>
    <s v="UT-GO-SP11"/>
    <x v="3"/>
    <x v="3"/>
    <x v="0"/>
    <s v="DEF-01477"/>
    <s v="V_TODAY와 V_LAST_DAY 값이 고정되어 있는게 맞는지 확인할 것"/>
    <x v="3"/>
    <s v="신문호"/>
    <s v="정병환"/>
    <s v="홍석일"/>
    <s v="프로시져"/>
    <x v="1"/>
    <s v="기능"/>
    <x v="5"/>
    <s v="홍석일"/>
    <x v="1"/>
    <x v="5"/>
    <d v="2025-08-21T13:23:15"/>
    <d v="2025-08-28T20:33:35"/>
  </r>
  <r>
    <s v="UT-GO-SP20"/>
    <x v="4"/>
    <x v="3"/>
    <x v="0"/>
    <s v="DEF-01485"/>
    <s v="EAI 테이블이 ESB로 시작되어야 함"/>
    <x v="3"/>
    <s v="신문호"/>
    <s v="정병환"/>
    <s v="홍석일"/>
    <s v="프로시져"/>
    <x v="1"/>
    <s v="기능"/>
    <x v="5"/>
    <s v="홍석일"/>
    <x v="1"/>
    <x v="5"/>
    <d v="2025-08-21T14:27:20"/>
    <d v="2025-08-26T16:47:08"/>
  </r>
  <r>
    <s v="UT-PM20110R"/>
    <x v="4"/>
    <x v="3"/>
    <x v="3"/>
    <s v="DEF-01093"/>
    <s v="그래프는 정사이즈로 나오고 상단 메뉴바 삭제"/>
    <x v="3"/>
    <s v="염희석"/>
    <s v="염희석"/>
    <s v="홍석일"/>
    <s v="Report"/>
    <x v="1"/>
    <s v="기능"/>
    <x v="5"/>
    <s v="홍석일"/>
    <x v="2"/>
    <x v="5"/>
    <d v="2025-08-11T10:38:19"/>
    <d v="2025-08-18T20:14:08"/>
  </r>
  <r>
    <s v="UT-PM20111R"/>
    <x v="4"/>
    <x v="3"/>
    <x v="3"/>
    <s v="DEF-01094"/>
    <s v="그래프는 정사이즈로 나오고 상단 메뉴바 삭제"/>
    <x v="3"/>
    <s v="염희석"/>
    <s v="염희석"/>
    <s v="홍석일"/>
    <s v="Report"/>
    <x v="1"/>
    <s v="기능"/>
    <x v="5"/>
    <s v="홍석일"/>
    <x v="0"/>
    <x v="5"/>
    <d v="2025-08-11T10:38:41"/>
    <d v="2025-08-18T20:14:29"/>
  </r>
  <r>
    <s v="UT-PM20104R"/>
    <x v="4"/>
    <x v="3"/>
    <x v="3"/>
    <s v="DEF-01095"/>
    <s v="그래프는 정사이즈로 나오고 상단 메뉴바 삭제"/>
    <x v="3"/>
    <s v="염희석"/>
    <s v="신문호"/>
    <s v="홍석일"/>
    <s v="Report"/>
    <x v="1"/>
    <s v="기능"/>
    <x v="5"/>
    <s v="홍석일"/>
    <x v="2"/>
    <x v="5"/>
    <d v="2025-08-11T10:40:06"/>
    <d v="2025-08-18T20:11:49"/>
  </r>
  <r>
    <s v="UT-GO21301S"/>
    <x v="4"/>
    <x v="3"/>
    <x v="0"/>
    <s v="DEF-01020"/>
    <s v="조회 기능 동작 검증은 되었으나 데이터 유효성 확인 안됨. 데이터 마이그레이션 바람"/>
    <x v="3"/>
    <s v="신문호"/>
    <s v="박정구"/>
    <s v="홍석일"/>
    <s v="Online"/>
    <x v="0"/>
    <s v="데이터"/>
    <x v="5"/>
    <s v="홍석일"/>
    <x v="0"/>
    <x v="5"/>
    <d v="2025-08-07T18:16:46"/>
    <d v="2025-08-27T16:44:41"/>
  </r>
  <r>
    <s v="UT-GO21302S"/>
    <x v="4"/>
    <x v="3"/>
    <x v="0"/>
    <s v="DEF-01021"/>
    <s v="조회 기능 동작 검증은 되었으나, 데이터 유효성 파악안됨. 확인 할 데이터 마이그레이션 바람"/>
    <x v="3"/>
    <s v="신문호"/>
    <s v="박정구"/>
    <s v="홍석일"/>
    <s v="Online"/>
    <x v="0"/>
    <s v="데이터"/>
    <x v="5"/>
    <s v="홍석일"/>
    <x v="0"/>
    <x v="5"/>
    <d v="2025-08-07T18:18:44"/>
    <d v="2025-08-27T16:58:29"/>
  </r>
  <r>
    <s v="UT-GO21312S"/>
    <x v="4"/>
    <x v="3"/>
    <x v="0"/>
    <s v="DEF-01022"/>
    <s v="조회 기능 동작 검증은 되었으나, 데이터 유효성 파악안됨. 확인 할 데이터 마이그레이션 바람"/>
    <x v="3"/>
    <s v="신문호"/>
    <s v="박정구"/>
    <s v="홍석일"/>
    <s v="Online"/>
    <x v="0"/>
    <s v="데이터"/>
    <x v="5"/>
    <s v="홍석일"/>
    <x v="0"/>
    <x v="5"/>
    <d v="2025-08-07T18:19:10"/>
    <d v="2025-08-27T16:44:55"/>
  </r>
  <r>
    <s v="UT-GO21313S"/>
    <x v="4"/>
    <x v="3"/>
    <x v="0"/>
    <s v="DEF-01023"/>
    <s v="조회 기능 동작 검증은 되었으나, 데이터 유효성 파악안됨. 확인 할 데이터 마이그레이션 바람"/>
    <x v="3"/>
    <s v="신문호"/>
    <s v="박정구"/>
    <s v="홍석일"/>
    <s v="Online"/>
    <x v="0"/>
    <s v="데이터"/>
    <x v="5"/>
    <s v="홍석일"/>
    <x v="0"/>
    <x v="5"/>
    <d v="2025-08-07T18:19:27"/>
    <d v="2025-08-27T16:45:06"/>
  </r>
  <r>
    <s v="UT-CASY010S(A)"/>
    <x v="4"/>
    <x v="3"/>
    <x v="7"/>
    <s v="DEF-01234"/>
    <s v="입력크기 제한있는 경우_x000a_( #byte / 200byte)_x000a_작성중 입력내용 몇파인트인지 설명 추가 요청_x000a_혹은 실제 제한된 바이트 크기수에 맞게 입력 제한_x000a_"/>
    <x v="3"/>
    <s v="박영수"/>
    <s v="최민지"/>
    <s v="장수정"/>
    <s v="Online"/>
    <x v="0"/>
    <s v="기능"/>
    <x v="5"/>
    <s v="장수정"/>
    <x v="2"/>
    <x v="5"/>
    <d v="2025-08-14T15:12:36"/>
    <d v="2025-09-23T09:52:08"/>
  </r>
  <r>
    <s v="UT-PM-SP32"/>
    <x v="4"/>
    <x v="3"/>
    <x v="3"/>
    <s v="DEF-01235"/>
    <s v="출발/환승/도착에 노선정보를 TMPR에 추가하여 생성하도록 동일한 처리구조로 할 것"/>
    <x v="3"/>
    <s v="염희석"/>
    <s v="신문호"/>
    <s v="홍석일"/>
    <s v="프로시져"/>
    <x v="0"/>
    <s v="기능"/>
    <x v="5"/>
    <s v="홍석일"/>
    <x v="0"/>
    <x v="5"/>
    <d v="2025-08-14T18:44:10"/>
    <d v="2025-08-22T17:36:43"/>
  </r>
  <r>
    <s v="UT-PM-SP30"/>
    <x v="4"/>
    <x v="3"/>
    <x v="3"/>
    <s v="DEF-01236"/>
    <s v="출발/환승/도착에 노선정보를 TMPR에 추가하여 생성하도록 동일한 처리구조로 할 것"/>
    <x v="3"/>
    <s v="염희석"/>
    <s v="신문호"/>
    <s v="홍석일"/>
    <s v="프로시져"/>
    <x v="0"/>
    <s v="기능"/>
    <x v="5"/>
    <s v="홍석일"/>
    <x v="0"/>
    <x v="5"/>
    <d v="2025-08-14T18:44:35"/>
    <d v="2025-08-22T17:36:17"/>
  </r>
  <r>
    <s v="UT-GO21302S"/>
    <x v="4"/>
    <x v="3"/>
    <x v="0"/>
    <s v="DEF-01240"/>
    <s v="25년 5월 데이터도 없고, 시나리오대로 7.24.~31. 데이터도 없음. 데이터마이그레이션 바람"/>
    <x v="3"/>
    <s v="신문호"/>
    <s v="박정구"/>
    <s v="홍석일"/>
    <s v="Online"/>
    <x v="1"/>
    <s v="기능"/>
    <x v="5"/>
    <s v="홍석일"/>
    <x v="0"/>
    <x v="5"/>
    <d v="2025-08-18T13:11:24"/>
    <d v="2025-08-27T17:02:17"/>
  </r>
  <r>
    <s v="UT-MESCM049M"/>
    <x v="4"/>
    <x v="3"/>
    <x v="15"/>
    <s v="DEF-01271"/>
    <s v="상세화면으로 어떻게 들어갈 수 있을까요...?"/>
    <x v="3"/>
    <s v="임지훈"/>
    <s v="김용진"/>
    <s v="장세민"/>
    <s v="Online"/>
    <x v="0"/>
    <s v="기능"/>
    <x v="5"/>
    <s v="장세민"/>
    <x v="2"/>
    <x v="5"/>
    <d v="2025-08-18T19:25:35"/>
    <d v="2025-08-25T07:58:51"/>
  </r>
  <r>
    <s v="UT-WESCM004S"/>
    <x v="4"/>
    <x v="3"/>
    <x v="13"/>
    <s v="DEF-01272"/>
    <s v="화면이 뜨기까지 너무 오랜시간이 소요되어 로딩중이라 하얀 화면인건지 문제가 있어 하얀화면인건지 사용자가 구분할 수 없음."/>
    <x v="3"/>
    <s v="임지훈"/>
    <s v="임지훈"/>
    <s v="장세민"/>
    <s v="Online"/>
    <x v="1"/>
    <s v="성능"/>
    <x v="5"/>
    <s v="장세민"/>
    <x v="1"/>
    <x v="5"/>
    <d v="2025-08-18T19:29:54"/>
    <d v="2025-12-10T11:37:56"/>
  </r>
  <r>
    <s v="UT-CASY021S(A)"/>
    <x v="4"/>
    <x v="3"/>
    <x v="7"/>
    <s v="DEF-01187"/>
    <s v="검색 조건 입력만 해놓은 상태에서_x000a_삭제 기능 수행 시_x000a_검색조건으로 조회되면서 삭제 수행됨_x000a__x000a_&gt;&gt; 기능 수행 전 상태 조회된 화면으로 _x000a_  (만약 기간 입력 하여 조회 후 모듈타입 값 변경하고 특정 게시글 삭제처리한 경우. 기간 입력하여 조회한 화면, 기간 입력 되어있는 상태, 모튤 타입값은 초기화 한 화면에서 삭제 기능 수행 완료 되어야 함)  _x000a_"/>
    <x v="3"/>
    <s v="박영수"/>
    <s v="정연준"/>
    <s v="장수정"/>
    <s v="Online"/>
    <x v="0"/>
    <s v="기능"/>
    <x v="5"/>
    <s v="장수정"/>
    <x v="2"/>
    <x v="5"/>
    <d v="2025-08-13T18:36:27"/>
    <d v="2026-02-02T11:09:59"/>
  </r>
  <r>
    <s v="UT-CASY021S(A)"/>
    <x v="4"/>
    <x v="3"/>
    <x v="7"/>
    <s v="DEF-01188"/>
    <s v="제목, 내용 글자수 일반적인 게시판 크기로_x000a__x000a_첨부파일도 2,3개 정도로 수정 필요_x000a__x000a_"/>
    <x v="3"/>
    <s v="박영수"/>
    <s v="정연준"/>
    <s v="장수정"/>
    <s v="Online"/>
    <x v="0"/>
    <s v="기능"/>
    <x v="5"/>
    <s v="장수정"/>
    <x v="2"/>
    <x v="5"/>
    <d v="2025-08-13T18:55:53"/>
    <d v="2025-10-29T16:20:37"/>
  </r>
  <r>
    <s v="UT-PM20105R"/>
    <x v="4"/>
    <x v="3"/>
    <x v="3"/>
    <s v="DEF-01192"/>
    <s v="그래프는 정사이즈로 나오고 상단 메뉴바 삭제"/>
    <x v="3"/>
    <s v="염희석"/>
    <s v="신문호"/>
    <s v="홍석일"/>
    <s v="Report"/>
    <x v="0"/>
    <s v="기능"/>
    <x v="5"/>
    <s v="홍석일"/>
    <x v="2"/>
    <x v="5"/>
    <d v="2025-08-14T10:06:47"/>
    <d v="2025-08-18T20:12:09"/>
  </r>
  <r>
    <s v="UT-CASY008S(A)"/>
    <x v="3"/>
    <x v="3"/>
    <x v="7"/>
    <s v="DEF-01248"/>
    <s v="UNIT SYSTEM 값 IIS로 자동 입력되어 잇는데_x000a_AOMS로 변경 필요_x000a__x000a_+ SLOT, 항공통계포털은 AOMS 내 모듈로 하위카테고리 되는게 맞는지 확인 요청"/>
    <x v="3"/>
    <s v="박영수"/>
    <s v="정연준"/>
    <s v="장수정"/>
    <s v="Online"/>
    <x v="0"/>
    <s v="기타"/>
    <x v="5"/>
    <s v="장수정"/>
    <x v="2"/>
    <x v="5"/>
    <d v="2025-08-18T14:07:33"/>
    <d v="2026-01-08T09:06:56"/>
  </r>
  <r>
    <s v="UT-CAMN013M(A)"/>
    <x v="3"/>
    <x v="3"/>
    <x v="7"/>
    <s v="DEF-01257"/>
    <s v="사용자 검색 팝업이 어디 기능에서 사용되나요?_x000a__x000a_확인 후 아래내용 결정 후 개선 필요합니다_x000a_ - 검색조건에 user id 포함 여부_x000a_ - 핸드폰번호 표시 여부_x000a_"/>
    <x v="3"/>
    <s v="박영수"/>
    <s v="정연준"/>
    <s v="장수정"/>
    <s v="Online"/>
    <x v="0"/>
    <s v="기타"/>
    <x v="5"/>
    <s v="장수정"/>
    <x v="2"/>
    <x v="5"/>
    <d v="2025-08-18T16:24:29"/>
    <d v="2025-09-30T09:04:42"/>
  </r>
  <r>
    <s v="UT-CASY030S(A)"/>
    <x v="3"/>
    <x v="3"/>
    <x v="7"/>
    <s v="DEF-01173"/>
    <s v="USER ID에 입력만 해놓고_x000a_사용자 역할 체크 후 저장하면_x000a__x000a_저장되면서 입력한 값으로 검색됨_x000a__x000a_&gt;&gt;저장만되도록 조치_x000a_( 오른쪽 COPY용 USERID 입력 처럼)"/>
    <x v="3"/>
    <s v="박영수"/>
    <s v="최민지"/>
    <s v="장수정"/>
    <s v="Online"/>
    <x v="0"/>
    <s v="기능"/>
    <x v="5"/>
    <s v="장수정"/>
    <x v="2"/>
    <x v="5"/>
    <d v="2025-08-13T13:45:40"/>
    <d v="2026-03-26T16:30:37"/>
  </r>
  <r>
    <s v="UT-MESCM121S"/>
    <x v="3"/>
    <x v="3"/>
    <x v="15"/>
    <s v="DEF-01182"/>
    <s v="제가 오늘 확인완료한 케이스가 뭐였는지 못찾겠어서 Day 메뉴에 다시 등록합니다. Day화면에서는 배경색을 꽉 채우지 않으신 이유가 있을까요? 사유가 있다면 알려주시기 바라며, 혹시 다른 메뉴에도 배경이 꽉 차지 않는 경우가 있으면 채워주시기 바랍니다. 제가 확인한 메뉴 외에도 혹시 배경 꽉차기 설정이 되지 않은 경우는 통일성 있게 맞춰주세요."/>
    <x v="3"/>
    <s v="임지훈"/>
    <s v="임지훈"/>
    <s v="장세민"/>
    <s v="Online"/>
    <x v="0"/>
    <s v="UI"/>
    <x v="5"/>
    <s v="장세민"/>
    <x v="2"/>
    <x v="5"/>
    <d v="2025-08-13T15:34:31"/>
    <d v="2025-08-18T08:00:12"/>
  </r>
  <r>
    <s v="UT-PM-SP37"/>
    <x v="4"/>
    <x v="3"/>
    <x v="3"/>
    <s v="DEF-01219"/>
    <s v="출발/환승/도착에 노선정보를 TMPR에 추가하여 생성하도록 동일한 처리구조로 할 것"/>
    <x v="3"/>
    <s v="염희석"/>
    <s v="pmtbd1"/>
    <s v="홍석일"/>
    <s v="프로시져"/>
    <x v="0"/>
    <s v="기능"/>
    <x v="5"/>
    <s v="홍석일"/>
    <x v="0"/>
    <x v="5"/>
    <d v="2025-08-14T14:00:28"/>
    <d v="2025-09-26T13:19:12"/>
  </r>
  <r>
    <s v="UT-PM-SP34"/>
    <x v="4"/>
    <x v="3"/>
    <x v="3"/>
    <s v="DEF-01220"/>
    <s v="출발/환승/도착에 노선정보를 TMPR에 추가하여 생성하도록 동일한 처리구조로 할 것"/>
    <x v="3"/>
    <s v="염희석"/>
    <s v="pmtbd1"/>
    <s v="홍석일"/>
    <s v="프로시져"/>
    <x v="0"/>
    <s v="기능"/>
    <x v="5"/>
    <s v="홍석일"/>
    <x v="0"/>
    <x v="5"/>
    <d v="2025-08-14T14:00:56"/>
    <d v="2025-09-26T13:20:07"/>
  </r>
  <r>
    <s v="UT-PM-SP35"/>
    <x v="4"/>
    <x v="3"/>
    <x v="3"/>
    <s v="DEF-01221"/>
    <s v="출발/환승/도착에 노선정보를 TMPR에 추가하여 생성하도록 동일한 처리구조로 할 것"/>
    <x v="3"/>
    <s v="염희석"/>
    <s v="pmtbd2"/>
    <s v="홍석일"/>
    <s v="프로시져"/>
    <x v="0"/>
    <s v="기능"/>
    <x v="5"/>
    <s v="홍석일"/>
    <x v="0"/>
    <x v="5"/>
    <d v="2025-08-14T14:01:38"/>
    <d v="2025-09-26T13:19:51"/>
  </r>
  <r>
    <s v="UT-RSPK047S"/>
    <x v="4"/>
    <x v="3"/>
    <x v="5"/>
    <s v="DEF-01251"/>
    <s v="ETC의 FIELD 항목처럼 텍스트 입력폼으로 되어 있으나, 실제로는 특정 값 중에서 선택가능한 항목들은 검색(필터)가능한 콤보박스로 변경 요청드립니다_x000a_ * ADM-PreManagement, Special Flight 등 다른 부분도 STAND, TYS와 같이 실질적으로는 사전에 저장된 값 중에 입력하는 값들을 대상으로 동일하게 적용 요청드립니다."/>
    <x v="3"/>
    <s v="유경섭"/>
    <s v="장동혁"/>
    <s v="송희영"/>
    <s v="Online"/>
    <x v="0"/>
    <s v="UI"/>
    <x v="5"/>
    <s v="송희영"/>
    <x v="2"/>
    <x v="5"/>
    <d v="2025-08-18T14:45:15"/>
    <d v="2025-11-19T18:59:25"/>
  </r>
  <r>
    <s v="UT-CAMN001S(A)"/>
    <x v="3"/>
    <x v="3"/>
    <x v="7"/>
    <s v="DEF-01262"/>
    <s v="시나리오 이상_x000a_ - 공지사항/faq 더보기 누른 경우 관리 화면이 아니라 사용자 기준의 화면이 나와야 함"/>
    <x v="3"/>
    <s v="박영수"/>
    <s v="정연준"/>
    <s v="장수정"/>
    <s v="Online"/>
    <x v="1"/>
    <s v="문서화"/>
    <x v="5"/>
    <s v="장수정"/>
    <x v="0"/>
    <x v="5"/>
    <d v="2025-08-18T16:56:33"/>
    <d v="2025-09-24T10:18:54"/>
  </r>
  <r>
    <s v="UT-CAMN002M(A)"/>
    <x v="4"/>
    <x v="3"/>
    <x v="7"/>
    <s v="DEF-01285"/>
    <s v="현재비밀번호 틀리게 입력하고_x000a_변경진행했을때_x000a__x000a_저장하시겠습니까? 팝업이 아닌_x000a_현재 비밀번호가 다르다는 팝업 나오도록 조치 필요_x000a__x000a_저장버튼 누르면_x000a_내용없는 경고 팝업이 뜸"/>
    <x v="3"/>
    <s v="박영수"/>
    <s v="정연준"/>
    <s v="장수정"/>
    <s v="Online"/>
    <x v="1"/>
    <s v="프로세스"/>
    <x v="5"/>
    <s v="장수정"/>
    <x v="2"/>
    <x v="5"/>
    <d v="2025-08-19T09:33:57"/>
    <d v="2025-09-22T09:14:16"/>
  </r>
  <r>
    <s v="UT-GO31419S"/>
    <x v="4"/>
    <x v="3"/>
    <x v="0"/>
    <s v="DEF-01295"/>
    <s v="조회시 오류 메시지. 내용 확인 안됨"/>
    <x v="3"/>
    <s v="신문호"/>
    <s v="gotbd4"/>
    <s v="홍석일"/>
    <s v="Online"/>
    <x v="1"/>
    <s v="기능"/>
    <x v="5"/>
    <s v="홍석일"/>
    <x v="1"/>
    <x v="5"/>
    <d v="2025-08-19T10:55:41"/>
    <d v="2025-08-28T14:00:04"/>
  </r>
  <r>
    <s v="UT-GO31419S"/>
    <x v="4"/>
    <x v="3"/>
    <x v="0"/>
    <s v="DEF-01296"/>
    <s v="메뉴위치 변경. 부서별업무&gt;시설본부"/>
    <x v="3"/>
    <s v="신문호"/>
    <s v="gotbd4"/>
    <s v="홍석일"/>
    <s v="Online"/>
    <x v="0"/>
    <s v="인터페이스"/>
    <x v="5"/>
    <s v="홍석일"/>
    <x v="2"/>
    <x v="5"/>
    <d v="2025-08-19T10:56:00"/>
    <d v="2025-08-28T09:08:19"/>
  </r>
  <r>
    <s v="UT-GO31420M"/>
    <x v="4"/>
    <x v="3"/>
    <x v="0"/>
    <s v="DEF-01297"/>
    <s v="조회안됨"/>
    <x v="3"/>
    <s v="신문호"/>
    <s v="gotbd4"/>
    <s v="홍석일"/>
    <s v="Online"/>
    <x v="1"/>
    <s v="기능"/>
    <x v="5"/>
    <s v="홍석일"/>
    <x v="1"/>
    <x v="5"/>
    <d v="2025-08-19T10:56:54"/>
    <d v="2025-08-28T09:11:30"/>
  </r>
  <r>
    <s v="UT-GO31421M"/>
    <x v="4"/>
    <x v="3"/>
    <x v="0"/>
    <s v="DEF-01299"/>
    <s v="동일자로 유임,무임,환승 승객수가 다름"/>
    <x v="3"/>
    <s v="신문호"/>
    <s v="gotbd4"/>
    <s v="홍석일"/>
    <s v="Online"/>
    <x v="1"/>
    <s v="기능"/>
    <x v="5"/>
    <s v="홍석일"/>
    <x v="1"/>
    <x v="5"/>
    <d v="2025-08-19T11:04:41"/>
    <d v="2025-09-04T09:53:35"/>
  </r>
  <r>
    <s v="UT-GO41204M"/>
    <x v="4"/>
    <x v="3"/>
    <x v="0"/>
    <s v="DEF-01304"/>
    <s v="25년6월16일자 조회시 화면 오류발생"/>
    <x v="3"/>
    <s v="신문호"/>
    <s v="김경준"/>
    <s v="홍석일"/>
    <s v="Online"/>
    <x v="1"/>
    <s v="기능"/>
    <x v="5"/>
    <s v="홍석일"/>
    <x v="1"/>
    <x v="5"/>
    <d v="2025-08-19T11:11:38"/>
    <d v="2025-08-28T16:09:41"/>
  </r>
  <r>
    <s v="UT-GO41205R"/>
    <x v="4"/>
    <x v="3"/>
    <x v="0"/>
    <s v="DEF-01305"/>
    <s v="조회안됨"/>
    <x v="3"/>
    <s v="신문호"/>
    <s v="박정구"/>
    <s v="홍석일"/>
    <s v="Online"/>
    <x v="1"/>
    <s v="기능"/>
    <x v="5"/>
    <s v="홍석일"/>
    <x v="1"/>
    <x v="5"/>
    <d v="2025-08-19T11:15:00"/>
    <d v="2025-08-28T16:10:11"/>
  </r>
  <r>
    <s v="UT-GO41206M"/>
    <x v="4"/>
    <x v="3"/>
    <x v="0"/>
    <s v="DEF-01306"/>
    <s v="조회안됨"/>
    <x v="3"/>
    <s v="신문호"/>
    <s v="김경준"/>
    <s v="홍석일"/>
    <s v="Online"/>
    <x v="1"/>
    <s v="기능"/>
    <x v="5"/>
    <s v="홍석일"/>
    <x v="1"/>
    <x v="5"/>
    <d v="2025-08-19T11:17:05"/>
    <d v="2025-08-28T16:10:22"/>
  </r>
  <r>
    <s v="UT-GO41210R"/>
    <x v="4"/>
    <x v="3"/>
    <x v="0"/>
    <s v="DEF-01307"/>
    <s v="25년 5월 12일자 조회시 데이터 전혀 안맞음"/>
    <x v="3"/>
    <s v="신문호"/>
    <s v="박정구"/>
    <s v="홍석일"/>
    <s v="Online"/>
    <x v="1"/>
    <s v="데이터"/>
    <x v="5"/>
    <s v="홍석일"/>
    <x v="1"/>
    <x v="5"/>
    <d v="2025-08-19T11:20:23"/>
    <d v="2025-09-04T09:51:17"/>
  </r>
  <r>
    <s v="UT-GO41211R"/>
    <x v="4"/>
    <x v="3"/>
    <x v="0"/>
    <s v="DEF-01308"/>
    <s v="테스트시나리오 부실. 무슨 화면인지 모르겠음"/>
    <x v="3"/>
    <s v="신문호"/>
    <s v="정병환"/>
    <s v="홍석일"/>
    <s v="Online"/>
    <x v="1"/>
    <s v="기능"/>
    <x v="5"/>
    <s v="홍석일"/>
    <x v="1"/>
    <x v="5"/>
    <d v="2025-08-19T11:22:29"/>
    <d v="2025-09-03T09:13:13"/>
  </r>
  <r>
    <s v="UT-PM20152R"/>
    <x v="4"/>
    <x v="3"/>
    <x v="3"/>
    <s v="DEF-01195"/>
    <s v="공통메뉴바 크기 조정"/>
    <x v="3"/>
    <s v="염희석"/>
    <s v="pmtbd3"/>
    <s v="홍석일"/>
    <s v="Report"/>
    <x v="0"/>
    <s v="기능"/>
    <x v="5"/>
    <s v="홍석일"/>
    <x v="2"/>
    <x v="5"/>
    <d v="2025-08-14T10:22:28"/>
    <d v="2025-08-18T21:36:16"/>
  </r>
  <r>
    <s v="UT-PM20152R"/>
    <x v="4"/>
    <x v="3"/>
    <x v="3"/>
    <s v="DEF-01196"/>
    <s v="혼잡인원이 표출되면 색깔 구분되어야 함"/>
    <x v="3"/>
    <s v="염희석"/>
    <s v="pmtbd3"/>
    <s v="홍석일"/>
    <s v="Report"/>
    <x v="1"/>
    <s v="기능"/>
    <x v="5"/>
    <s v="홍석일"/>
    <x v="0"/>
    <x v="5"/>
    <d v="2025-08-14T10:23:03"/>
    <d v="2025-08-21T22:10:22"/>
  </r>
  <r>
    <s v="UT-CASY015S"/>
    <x v="3"/>
    <x v="3"/>
    <x v="10"/>
    <s v="DEF-01218"/>
    <s v="정보 수정하면_x000a_해당 정보 id 값으로 조회되면서 저장됨_x000a__x000a_직전 조회 리스트에서 저장한 정보가 셀렉된 상태로 목록 표출되도록 개선 요청"/>
    <x v="3"/>
    <s v="박영수"/>
    <s v="최민지"/>
    <s v="장수정"/>
    <s v="Online"/>
    <x v="0"/>
    <s v="기능"/>
    <x v="5"/>
    <s v="장수정"/>
    <x v="2"/>
    <x v="5"/>
    <d v="2025-08-14T13:56:06"/>
    <d v="2026-03-26T16:05:49"/>
  </r>
  <r>
    <s v="UT-CASY014S(A)"/>
    <x v="3"/>
    <x v="3"/>
    <x v="7"/>
    <s v="DEF-01226"/>
    <s v="필수값 입력박스 라인 없고 들여쓰기 하지 않기로 변경"/>
    <x v="3"/>
    <s v="박영수"/>
    <s v="최민지"/>
    <s v="장수정"/>
    <s v="Online"/>
    <x v="0"/>
    <s v="UI"/>
    <x v="5"/>
    <s v="장수정"/>
    <x v="2"/>
    <x v="5"/>
    <d v="2025-08-14T14:17:13"/>
    <d v="2025-10-23T17:32:23"/>
  </r>
  <r>
    <s v="UT-GO22901S"/>
    <x v="4"/>
    <x v="3"/>
    <x v="0"/>
    <s v="DEF-01241"/>
    <s v="테스트시나리오대로 25년 7월로 조회조건을 입력 후 조회해도 값 없음"/>
    <x v="3"/>
    <s v="신문호"/>
    <s v="김경준"/>
    <s v="홍석일"/>
    <s v="Online"/>
    <x v="1"/>
    <s v="기능"/>
    <x v="5"/>
    <s v="홍석일"/>
    <x v="1"/>
    <x v="5"/>
    <d v="2025-08-18T13:16:13"/>
    <d v="2025-08-28T16:29:19"/>
  </r>
  <r>
    <s v="UT-CARF037S(A)"/>
    <x v="3"/>
    <x v="3"/>
    <x v="7"/>
    <s v="DEF-01180"/>
    <s v="오른쪽 하단에 SAVE 버튼이 잘리면서 창크기를 줄일때 이안보이게 됩니다."/>
    <x v="3"/>
    <s v="박영수"/>
    <s v="김태훈"/>
    <s v="장수정"/>
    <s v="Online"/>
    <x v="1"/>
    <s v="기능"/>
    <x v="5"/>
    <s v="장수정"/>
    <x v="2"/>
    <x v="5"/>
    <d v="2025-08-13T15:28:02"/>
    <d v="2025-10-10T16:08:03"/>
  </r>
  <r>
    <s v="UT-RSPK018S"/>
    <x v="4"/>
    <x v="3"/>
    <x v="5"/>
    <s v="DEF-01206"/>
    <s v="한글입력 불가처리해야 함_x000a_최대 주기장 길이(현재4자리)만큼만 입력가능해야 함"/>
    <x v="3"/>
    <s v="유경섭"/>
    <s v="김훈근"/>
    <s v="송희영"/>
    <s v="Online"/>
    <x v="1"/>
    <s v="기능"/>
    <x v="5"/>
    <s v="송희영"/>
    <x v="2"/>
    <x v="5"/>
    <d v="2025-08-14T10:51:52"/>
    <d v="2025-12-09T14:12:14"/>
  </r>
  <r>
    <s v="UT-CASY014S(A)"/>
    <x v="3"/>
    <x v="3"/>
    <x v="7"/>
    <s v="DEF-01222"/>
    <s v="검색 입력 한상태에서_x000a_삭제,저장 조회 시_x000a_저장되면서 검색조회까지 됨_x000a__x000a_ "/>
    <x v="3"/>
    <s v="박영수"/>
    <s v="최민지"/>
    <s v="장수정"/>
    <s v="Online"/>
    <x v="0"/>
    <s v="기능"/>
    <x v="5"/>
    <s v="장수정"/>
    <x v="2"/>
    <x v="5"/>
    <d v="2025-08-14T14:10:07"/>
    <d v="2026-02-24T10:24:09"/>
  </r>
  <r>
    <s v="UT-GO22902R"/>
    <x v="4"/>
    <x v="3"/>
    <x v="0"/>
    <s v="DEF-01243"/>
    <s v="25년 4월 기준 Estimated Transfer PAX 값은 맞으나 City Pair Traffic by Airline 값은 다 안 맞음"/>
    <x v="3"/>
    <s v="신문호"/>
    <s v="김경준"/>
    <s v="홍석일"/>
    <s v="Online"/>
    <x v="1"/>
    <s v="기능"/>
    <x v="5"/>
    <s v="홍석일"/>
    <x v="1"/>
    <x v="5"/>
    <d v="2025-08-18T13:33:39"/>
    <d v="2026-02-03T16:11:44"/>
  </r>
  <r>
    <s v="UT-GO23802S"/>
    <x v="4"/>
    <x v="3"/>
    <x v="0"/>
    <s v="DEF-01263"/>
    <s v="25년 5월 2일자 공항별로 데이터는 나오나 노선별을 미주노선으로 조회시 결과값 안나옴"/>
    <x v="3"/>
    <s v="신문호"/>
    <s v="박정구"/>
    <s v="홍석일"/>
    <s v="Online"/>
    <x v="1"/>
    <s v="기능"/>
    <x v="5"/>
    <s v="홍석일"/>
    <x v="1"/>
    <x v="5"/>
    <d v="2025-08-18T17:22:39"/>
    <d v="2025-08-27T14:03:15"/>
  </r>
  <r>
    <s v="UT-GO13107R"/>
    <x v="4"/>
    <x v="3"/>
    <x v="0"/>
    <s v="DEF-01376"/>
    <s v="이 페이지 재확인 필요. ICAO페이지 테스트 완료 "/>
    <x v="3"/>
    <s v="신문호"/>
    <s v="김경준"/>
    <s v="홍석일"/>
    <s v="Online"/>
    <x v="0"/>
    <s v="기능"/>
    <x v="5"/>
    <s v="홍석일"/>
    <x v="1"/>
    <x v="5"/>
    <d v="2025-08-19T18:45:38"/>
    <d v="2025-08-26T14:41:10"/>
  </r>
  <r>
    <s v="UT-GO13108R"/>
    <x v="4"/>
    <x v="3"/>
    <x v="0"/>
    <s v="DEF-01377"/>
    <s v="이 페이지 재확인 필요. ICAO페이지 테스트 완료 "/>
    <x v="3"/>
    <s v="신문호"/>
    <s v="김경준"/>
    <s v="홍석일"/>
    <s v="Online"/>
    <x v="0"/>
    <s v="기능"/>
    <x v="5"/>
    <s v="홍석일"/>
    <x v="1"/>
    <x v="5"/>
    <d v="2025-08-19T18:45:57"/>
    <d v="2025-08-26T14:41:24"/>
  </r>
  <r>
    <s v="UT-GO13109R"/>
    <x v="4"/>
    <x v="3"/>
    <x v="0"/>
    <s v="DEF-01378"/>
    <s v="이 페이지 재확인 필요. ICAO페이지 테스트 완료 "/>
    <x v="3"/>
    <s v="신문호"/>
    <s v="김경준"/>
    <s v="홍석일"/>
    <s v="Online"/>
    <x v="0"/>
    <s v="기능"/>
    <x v="5"/>
    <s v="홍석일"/>
    <x v="1"/>
    <x v="5"/>
    <d v="2025-08-19T18:46:17"/>
    <d v="2025-08-26T14:41:30"/>
  </r>
  <r>
    <s v="UT-GO13402R"/>
    <x v="4"/>
    <x v="3"/>
    <x v="0"/>
    <s v="DEF-01379"/>
    <s v="25년 4월 기준 여객기 1건 더 적어야함"/>
    <x v="3"/>
    <s v="신문호"/>
    <s v="박정구"/>
    <s v="홍석일"/>
    <s v="Online"/>
    <x v="1"/>
    <s v="기능"/>
    <x v="5"/>
    <s v="홍석일"/>
    <x v="1"/>
    <x v="5"/>
    <d v="2025-08-19T18:49:03"/>
    <d v="2025-08-26T14:52:08"/>
  </r>
  <r>
    <s v="UT-GO13403R"/>
    <x v="4"/>
    <x v="3"/>
    <x v="0"/>
    <s v="DEF-01380"/>
    <s v="25년 4월 기준 여객기 1건 더 적어야함"/>
    <x v="3"/>
    <s v="신문호"/>
    <s v="박정구"/>
    <s v="홍석일"/>
    <s v="Online"/>
    <x v="1"/>
    <s v="기능"/>
    <x v="5"/>
    <s v="홍석일"/>
    <x v="1"/>
    <x v="5"/>
    <d v="2025-08-19T18:50:29"/>
    <d v="2025-08-26T14:52:19"/>
  </r>
  <r>
    <s v="UT-GO61101S"/>
    <x v="4"/>
    <x v="3"/>
    <x v="0"/>
    <s v="DEF-01381"/>
    <s v="개발서버 EAI메세지 수신 중인데 조회안됨"/>
    <x v="3"/>
    <s v="신문호"/>
    <s v="박정구"/>
    <s v="홍석일"/>
    <s v="Online"/>
    <x v="1"/>
    <s v="기능"/>
    <x v="5"/>
    <s v="홍석일"/>
    <x v="1"/>
    <x v="5"/>
    <d v="2025-08-19T19:00:11"/>
    <d v="2025-08-26T13:44:18"/>
  </r>
  <r>
    <s v="UT-GO61201S"/>
    <x v="4"/>
    <x v="3"/>
    <x v="0"/>
    <s v="DEF-01382"/>
    <s v="현재일자 안나오고 25년 6월 1일자로 고정됨"/>
    <x v="3"/>
    <s v="신문호"/>
    <s v="박정구"/>
    <s v="홍석일"/>
    <s v="Online"/>
    <x v="1"/>
    <s v="기능"/>
    <x v="5"/>
    <s v="홍석일"/>
    <x v="1"/>
    <x v="5"/>
    <d v="2025-08-19T19:02:18"/>
    <d v="2025-08-26T11:38:44"/>
  </r>
  <r>
    <s v="UT-GO61202S"/>
    <x v="4"/>
    <x v="3"/>
    <x v="0"/>
    <s v="DEF-01383"/>
    <s v="현재일자 안나오고 6월 1일자 고정됨"/>
    <x v="3"/>
    <s v="신문호"/>
    <s v="박정구"/>
    <s v="홍석일"/>
    <s v="Online"/>
    <x v="1"/>
    <s v="기능"/>
    <x v="5"/>
    <s v="홍석일"/>
    <x v="1"/>
    <x v="5"/>
    <d v="2025-08-19T19:03:01"/>
    <d v="2025-08-26T11:38:29"/>
  </r>
  <r>
    <s v="UT-GO61102R"/>
    <x v="4"/>
    <x v="3"/>
    <x v="0"/>
    <s v="DEF-01384"/>
    <s v="이 프로그램 기능 이해 안됨. 프로그램유무 재확인"/>
    <x v="3"/>
    <s v="신문호"/>
    <s v="정병환"/>
    <s v="홍석일"/>
    <s v="Online"/>
    <x v="0"/>
    <s v="기능"/>
    <x v="5"/>
    <s v="홍석일"/>
    <x v="1"/>
    <x v="5"/>
    <d v="2025-08-19T19:05:38"/>
    <d v="2025-08-26T13:44:52"/>
  </r>
  <r>
    <s v="UT-GO41601S"/>
    <x v="3"/>
    <x v="3"/>
    <x v="0"/>
    <s v="DEF-01388"/>
    <s v="25년 5월 12일 19시 기준 데이터 안나옴(8건 존재)"/>
    <x v="3"/>
    <s v="신문호"/>
    <s v="김경준"/>
    <s v="홍석일"/>
    <s v="Online"/>
    <x v="1"/>
    <s v="기능"/>
    <x v="5"/>
    <s v="홍석일"/>
    <x v="1"/>
    <x v="5"/>
    <d v="2025-08-19T19:55:13"/>
    <d v="2025-09-04T17:25:39"/>
  </r>
  <r>
    <s v="UT-RCCR001S"/>
    <x v="4"/>
    <x v="3"/>
    <x v="12"/>
    <s v="DEF-01437"/>
    <s v="바 우클릭하여 Register Monitoring Flight 클릭해도 창이 실행되지 않음"/>
    <x v="3"/>
    <s v="이미라"/>
    <s v="이미라"/>
    <s v="송희영"/>
    <s v="Online"/>
    <x v="1"/>
    <s v="기능"/>
    <x v="5"/>
    <s v="송희영"/>
    <x v="1"/>
    <x v="5"/>
    <d v="2025-08-20T15:52:42"/>
    <d v="2025-08-21T07:58:09"/>
  </r>
  <r>
    <s v="UT-RCCR001S"/>
    <x v="4"/>
    <x v="3"/>
    <x v="12"/>
    <s v="DEF-01439"/>
    <s v="Lock이 걸려 있는 바(CA1111)를 우클릭해도 Unlock이 활성화되지 않음"/>
    <x v="3"/>
    <s v="이미라"/>
    <s v="이미라"/>
    <s v="송희영"/>
    <s v="Online"/>
    <x v="1"/>
    <s v="기능"/>
    <x v="5"/>
    <s v="송희영"/>
    <x v="1"/>
    <x v="5"/>
    <d v="2025-08-20T15:56:10"/>
    <d v="2025-08-21T15:50:43"/>
  </r>
  <r>
    <s v="UT-GO42601R"/>
    <x v="4"/>
    <x v="3"/>
    <x v="0"/>
    <s v="DEF-01360"/>
    <s v="25년 6월 16일 13시 기준 운항/총승객수 미표출"/>
    <x v="3"/>
    <s v="신문호"/>
    <s v="박정구"/>
    <s v="홍석일"/>
    <s v="Online"/>
    <x v="1"/>
    <s v="기능"/>
    <x v="5"/>
    <s v="홍석일"/>
    <x v="1"/>
    <x v="5"/>
    <d v="2025-08-19T17:22:26"/>
    <d v="2025-08-26T14:56:30"/>
  </r>
  <r>
    <s v="UT-GO42602R"/>
    <x v="4"/>
    <x v="3"/>
    <x v="0"/>
    <s v="DEF-01361"/>
    <s v="25년 6월 16일 13시 기준 12시 국제 출발건수 안맞으(61건임"/>
    <x v="3"/>
    <s v="신문호"/>
    <s v="박정구"/>
    <s v="홍석일"/>
    <s v="Online"/>
    <x v="1"/>
    <s v="기능"/>
    <x v="5"/>
    <s v="홍석일"/>
    <x v="1"/>
    <x v="5"/>
    <d v="2025-08-19T17:25:14"/>
    <d v="2025-09-04T09:06:40"/>
  </r>
  <r>
    <s v="UT-RCPK001S"/>
    <x v="4"/>
    <x v="3"/>
    <x v="12"/>
    <s v="DEF-01389"/>
    <s v="SPI, SPO 실적이 있는 Bar의 Cancel Tow가 가능함"/>
    <x v="3"/>
    <s v="이미라"/>
    <s v="이미라"/>
    <s v="송희영"/>
    <s v="Online"/>
    <x v="1"/>
    <s v="기능"/>
    <x v="5"/>
    <s v="송희영"/>
    <x v="1"/>
    <x v="5"/>
    <d v="2025-08-20T08:52:08"/>
    <d v="2026-01-20T16:59:53"/>
  </r>
  <r>
    <s v="UT-RCPK001S"/>
    <x v="4"/>
    <x v="3"/>
    <x v="12"/>
    <s v="DEF-01399"/>
    <s v="뷰 이동 콤보박스에 557A, HKEA 등 숫자+문자, 문자로만 된 주기장으로 뷰가 이동되지 않음"/>
    <x v="3"/>
    <s v="이미라"/>
    <s v="이미라"/>
    <s v="송희영"/>
    <s v="Online"/>
    <x v="1"/>
    <s v="기능"/>
    <x v="5"/>
    <s v="송희영"/>
    <x v="0"/>
    <x v="5"/>
    <d v="2025-08-20T10:44:38"/>
    <d v="2025-08-20T11:27:00"/>
  </r>
  <r>
    <s v="UT-SLOTFM005M-01"/>
    <x v="4"/>
    <x v="3"/>
    <x v="4"/>
    <s v="DEF-00992"/>
    <s v="화면 UI, 단위시험결과서서 및 증적 확인 필요_x000a_ - 개발서버 메뉴상에 '스케줄 Action코드 처리' 메뉴가 보이지 않음_x000a_ - 단위시험결과서상 프로그램ID가 SLOTFM005M (스케쥴 메시지 생성)으로 되어있음_x000a_ - 프로젝트 ui 소스에도 SLOTFM005M만 존재함"/>
    <x v="3"/>
    <s v="김형진"/>
    <s v="서창민"/>
    <s v="송희영"/>
    <s v="Online"/>
    <x v="0"/>
    <s v="문서화"/>
    <x v="5"/>
    <s v="송희영"/>
    <x v="0"/>
    <x v="5"/>
    <d v="2025-08-07T15:07:21"/>
    <d v="2025-09-03T10:22:44"/>
  </r>
  <r>
    <s v="UT-SLOTMM003S"/>
    <x v="4"/>
    <x v="3"/>
    <x v="4"/>
    <s v="DEF-00995"/>
    <s v="팝업 수정 요청_x000a_ - 어떤 입력폼이 필수값인지 표시되어 있지 않아, 사용자가 팝업 내용을 보고 어떻게 조치해야할지 알 수 없음"/>
    <x v="3"/>
    <s v="김형진"/>
    <s v="서창민"/>
    <s v="송희영"/>
    <s v="Online"/>
    <x v="0"/>
    <s v="UI"/>
    <x v="5"/>
    <s v="송희영"/>
    <x v="2"/>
    <x v="5"/>
    <d v="2025-08-07T15:25:25"/>
    <d v="2025-08-12T10:39:52"/>
  </r>
  <r>
    <s v="UT-SLOTMM003S-01"/>
    <x v="4"/>
    <x v="3"/>
    <x v="4"/>
    <s v="DEF-00999"/>
    <s v="단위시험결과서 증적에 '메시지 생성, 저장'으로 되어 있음_x000a_ - 테스트 대상화면 및 증적 확인 요청드립니다."/>
    <x v="3"/>
    <s v="김형진"/>
    <s v="서창민"/>
    <s v="송희영"/>
    <s v="Online"/>
    <x v="0"/>
    <s v="문서화"/>
    <x v="5"/>
    <s v="송희영"/>
    <x v="0"/>
    <x v="5"/>
    <d v="2025-08-07T15:53:39"/>
    <d v="2025-08-12T10:46:33"/>
  </r>
  <r>
    <s v="UT-SLOTMM004S"/>
    <x v="4"/>
    <x v="3"/>
    <x v="4"/>
    <s v="DEF-01003"/>
    <s v="Inbox 탭에서 'SendToArchive' 클릭하여 저장하고, Archive 탭을 선택하고 Search 버튼을 누르면 변경된 데이터가 있다는 팝업이 표출됨"/>
    <x v="3"/>
    <s v="김형진"/>
    <s v="서창민"/>
    <s v="송희영"/>
    <s v="Online"/>
    <x v="0"/>
    <s v="UI"/>
    <x v="5"/>
    <s v="송희영"/>
    <x v="2"/>
    <x v="5"/>
    <d v="2025-08-07T16:25:19"/>
    <d v="2025-08-12T10:52:07"/>
  </r>
  <r>
    <s v="UT-WESRS003M"/>
    <x v="4"/>
    <x v="3"/>
    <x v="13"/>
    <s v="DEF-00927"/>
    <s v="copy시 기존 데이터가 삭제되고 새로 업로드 된다는 팝업이 뜨지만, 실제론 기존 값이 유지됨"/>
    <x v="3"/>
    <s v="임지훈"/>
    <s v="임지훈"/>
    <s v="송희영"/>
    <s v="Online"/>
    <x v="1"/>
    <s v="기능"/>
    <x v="5"/>
    <s v="송희영"/>
    <x v="0"/>
    <x v="5"/>
    <d v="2025-08-05T11:21:25"/>
    <d v="2025-08-18T08:07:38"/>
  </r>
  <r>
    <s v="UT-TopFrame(A)"/>
    <x v="3"/>
    <x v="3"/>
    <x v="7"/>
    <s v="DEF-00985"/>
    <s v="사용자명 클릭 후 사용자 정보 화면이 작은창으로 사용자명 아래에 보이게 된 상태에서._x000a_또 클릭했을때는 그 화면이 닫아지도록_x000a_(현재는 닫기 버튼을 누르거나 빈 화면을 눌러야지 닫아지고, 사용자명 누르면 닫아지는게 아니라 계속 열림동작만 됨)"/>
    <x v="3"/>
    <s v="박영수"/>
    <s v="김태훈"/>
    <s v="장수정"/>
    <s v="Online"/>
    <x v="0"/>
    <s v="UI"/>
    <x v="5"/>
    <s v="장수정"/>
    <x v="2"/>
    <x v="5"/>
    <d v="2025-08-07T14:37:26"/>
    <d v="2025-11-14T15:11:13"/>
  </r>
  <r>
    <s v="UT-SLOTMM007S"/>
    <x v="4"/>
    <x v="3"/>
    <x v="4"/>
    <s v="DEF-01005"/>
    <s v="Airline 콤보박스에서 항공사를 선택하면 Email List에 자동으로 체크가 되고,_x000a__x000a_Airline List의 다른 행을 선택하면 변경한 값이 없는데도 변경된 데이터가 있다는 팝업이 표출됨"/>
    <x v="3"/>
    <s v="김형진"/>
    <s v="서창민"/>
    <s v="송희영"/>
    <s v="Online"/>
    <x v="1"/>
    <s v="UI"/>
    <x v="5"/>
    <s v="송희영"/>
    <x v="2"/>
    <x v="5"/>
    <d v="2025-08-07T16:33:18"/>
    <d v="2025-08-12T12:20:49"/>
  </r>
  <r>
    <s v="UT-WESRS002S"/>
    <x v="4"/>
    <x v="3"/>
    <x v="13"/>
    <s v="DEF-00923"/>
    <s v="1. 엑셀 양식 업로드 후 저장 클릭시 '검색된 결과가 없습니다.' 라는 팝업이 표출됨_x000a__x000a_2. 저장되었다고 뜨지만 팝업을 닫으면 화면과 DB에 저장된 값이 없음_x000a__x000a_"/>
    <x v="3"/>
    <s v="임지훈"/>
    <s v="임지훈"/>
    <s v="송희영"/>
    <s v="Online"/>
    <x v="1"/>
    <s v="기능"/>
    <x v="5"/>
    <s v="송희영"/>
    <x v="1"/>
    <x v="5"/>
    <d v="2025-08-05T09:55:34"/>
    <d v="2025-08-29T15:02:59"/>
  </r>
  <r>
    <s v="UT-SLOTBI007S-02"/>
    <x v="4"/>
    <x v="3"/>
    <x v="4"/>
    <s v="DEF-00933"/>
    <s v="사용여부가 N으로 되어 있어도 Mapping Email List의 메일주소 추가/삭제가 가능함. Group이 N인 경우 수정할 수 없도록 Mapping Email List 비활성화 수정 필요"/>
    <x v="3"/>
    <s v="김형진"/>
    <s v="서창민"/>
    <s v="송희영"/>
    <s v="Online"/>
    <x v="0"/>
    <s v="기능"/>
    <x v="5"/>
    <s v="송희영"/>
    <x v="2"/>
    <x v="5"/>
    <d v="2025-08-05T16:36:38"/>
    <d v="2025-08-05T17:58:38"/>
  </r>
  <r>
    <s v="UT-SLOTBI007S-02"/>
    <x v="4"/>
    <x v="3"/>
    <x v="4"/>
    <s v="DEF-00934"/>
    <s v="Mapping Email List에 데이터가 있는 상태에서 Email Group List를 삭제하는 경우 경고 팝업 없이 Group이 삭제됨. 이후 DB조회시 삭제된 그룹(airline1) 코드를 갖는 email 맵핑 데이터가 남아있는 증상이 있음_x000a_- 그룹 삭제시 Mapping Email List를 사용자가 비우고 그룹을 삭제할 수 있도록 변경 필요"/>
    <x v="3"/>
    <s v="김형진"/>
    <s v="서창민"/>
    <s v="송희영"/>
    <s v="Online"/>
    <x v="0"/>
    <s v="기능"/>
    <x v="5"/>
    <s v="송희영"/>
    <x v="2"/>
    <x v="5"/>
    <d v="2025-08-05T16:40:28"/>
    <d v="2025-08-05T17:47:54"/>
  </r>
  <r>
    <s v="UT-SLOTBI007S-02"/>
    <x v="4"/>
    <x v="3"/>
    <x v="4"/>
    <s v="DEF-00935"/>
    <s v="상단 조회 조건에서 사용여부를 N으로 하고 검색해도 Use Y/N이 Y인 그룹이 모두 조회됨."/>
    <x v="3"/>
    <s v="김형진"/>
    <s v="서창민"/>
    <s v="송희영"/>
    <s v="Online"/>
    <x v="1"/>
    <s v="기능"/>
    <x v="5"/>
    <s v="송희영"/>
    <x v="2"/>
    <x v="5"/>
    <d v="2025-08-05T16:43:19"/>
    <d v="2025-08-05T17:50:12"/>
  </r>
  <r>
    <s v="UT-SLOTFV001R"/>
    <x v="4"/>
    <x v="3"/>
    <x v="4"/>
    <s v="DEF-00978"/>
    <s v="SLOTFV001R, SLOTFV002R, SLOTOF001R, SLOTFM010S UI 정리 및 테스트 대상 재식별 필요_x000a_ - 4가지 화면이 모두 동일한 UI를 가지고 있음_x000a_ - 시험결과서 SLOTFV001R 증적은 '스케쥴생성 및 메시지 생성' 메뉴로 되어있음_x000a_ - 넥사크로에서 SLFV001R 화면을 열면 온라인에서 실행한 메뉴UI와 다르게 보임_x000a_  * 중복 UI가 있는 경우 정리해주시고, 테스트 대상이 되는 기능/메뉴 정리와 시험결과서 현행화 요청드립니다."/>
    <x v="3"/>
    <s v="김형진"/>
    <s v="서창민"/>
    <s v="송희영"/>
    <s v="Online"/>
    <x v="0"/>
    <s v="UI"/>
    <x v="5"/>
    <s v="송희영"/>
    <x v="0"/>
    <x v="5"/>
    <d v="2025-08-07T10:37:50"/>
    <d v="2025-09-03T10:24:31"/>
  </r>
  <r>
    <s v="UT-SLOTFV002R"/>
    <x v="4"/>
    <x v="3"/>
    <x v="4"/>
    <s v="DEF-00979"/>
    <s v="SLOTFV001R 요청사항과 동일합니다"/>
    <x v="3"/>
    <s v="김형진"/>
    <s v="서창민"/>
    <s v="송희영"/>
    <s v="Online"/>
    <x v="0"/>
    <s v="UI"/>
    <x v="5"/>
    <s v="송희영"/>
    <x v="2"/>
    <x v="5"/>
    <d v="2025-08-07T10:39:03"/>
    <d v="2025-09-03T10:24:51"/>
  </r>
  <r>
    <s v="UT-SLOTFM011M"/>
    <x v="4"/>
    <x v="3"/>
    <x v="4"/>
    <s v="DEF-00980"/>
    <s v="Target Branch ID도 Copy Branch ID와 동일한 UI로 통일 요청드립니다."/>
    <x v="3"/>
    <s v="김형진"/>
    <s v="서창민"/>
    <s v="송희영"/>
    <s v="Online"/>
    <x v="0"/>
    <s v="UI"/>
    <x v="5"/>
    <s v="송희영"/>
    <x v="2"/>
    <x v="5"/>
    <d v="2025-08-07T10:53:47"/>
    <d v="2025-08-14T16:20:53"/>
  </r>
  <r>
    <s v="UT-TopFrame(A)"/>
    <x v="3"/>
    <x v="3"/>
    <x v="7"/>
    <s v="DEF-00984"/>
    <s v="검색 결과 에서_x000a_해당 글자 대소문자 구분하지 않고 모두 파란색처리_x000a__x000a_참고그림을 보면_x000a_App 는 파란색처리가 되지 않음"/>
    <x v="3"/>
    <s v="박영수"/>
    <s v="김태훈"/>
    <s v="장수정"/>
    <s v="Online"/>
    <x v="0"/>
    <s v="UI"/>
    <x v="5"/>
    <s v="장수정"/>
    <x v="2"/>
    <x v="5"/>
    <d v="2025-08-07T14:29:38"/>
    <d v="2026-01-14T09:06:23"/>
  </r>
  <r>
    <s v="UT-SLOTAI001M"/>
    <x v="4"/>
    <x v="3"/>
    <x v="4"/>
    <s v="DEF-00942"/>
    <s v="1. (오탈자수정) Resource Group Explan -&gt; Explain으로 오탈자 수정 필요_x000a__x000a_2. (오류 문구 및 UI개선 필요) 그룹 설명 항목이 DB컬럼상 VARCHAR(50)으로 되어있으나, UI상 글자수 제한은 65,535로 되어 있고 사용자가 입력가능한 글자수를 알 수 없음_x000a_ - 남은 글자수를 보여주거나, 50자 초과시 팝업 표출('자원 그룹 설명은 50자 이내로 입력 가능합니다' 등 ) 요청드립니다"/>
    <x v="3"/>
    <s v="김형진"/>
    <s v="서창민"/>
    <s v="송희영"/>
    <s v="Online"/>
    <x v="0"/>
    <s v="UI"/>
    <x v="5"/>
    <s v="송희영"/>
    <x v="0"/>
    <x v="5"/>
    <d v="2025-08-05T19:47:16"/>
    <d v="2025-08-06T17:26:40"/>
  </r>
  <r>
    <s v="UT-SLOTAI002S"/>
    <x v="4"/>
    <x v="3"/>
    <x v="4"/>
    <s v="DEF-00943"/>
    <s v="1. (오탈자수정) Explan -&gt; Explain으로 수정 필요_x000a_2. (필수값 미입력시 팝업 수정) '데이터 제약조건 위반입니다.' 문구에서 '000값은 필수로 입력해야 합니다'와 같이 팝업 문구 변경 필요"/>
    <x v="3"/>
    <s v="김형진"/>
    <s v="서창민"/>
    <s v="송희영"/>
    <s v="Online"/>
    <x v="0"/>
    <s v="UI"/>
    <x v="5"/>
    <s v="송희영"/>
    <x v="2"/>
    <x v="5"/>
    <d v="2025-08-05T20:04:36"/>
    <d v="2025-08-06T17:27:31"/>
  </r>
  <r>
    <s v="UT-SLOT00002B"/>
    <x v="4"/>
    <x v="3"/>
    <x v="4"/>
    <s v="DEF-00948"/>
    <s v="메뉴명 변경 필요 : SIMM메시지 관리 -&gt; SSIM으로 변경 요청드립니다"/>
    <x v="3"/>
    <s v="김형진"/>
    <s v="서창민"/>
    <s v="송희영"/>
    <s v="Batch"/>
    <x v="0"/>
    <s v="UI"/>
    <x v="5"/>
    <s v="송희영"/>
    <x v="1"/>
    <x v="5"/>
    <d v="2025-08-06T14:28:02"/>
    <d v="2025-08-07T11:27:19"/>
  </r>
  <r>
    <s v="UT-SLOTOF001R"/>
    <x v="4"/>
    <x v="3"/>
    <x v="4"/>
    <s v="DEF-00976"/>
    <s v="Document List에 항공사ICAO, 항공사IATA 모두 빈 칸인 라인이 있음._x000a_ - IATA 항공사코드가 부여되어있지 않은 항공사의 경우, 항공사 ICAO만 보여주거나_x000a_ - '항공사 ICAO'필드명을 '항공사 ICAO(GA 편명)'등으로 수정하고, 항공사코드가 없는 일반항공(GA)의 경우 항공사 ICAO칸에 편명을 기재하는 방안 검토 요청드립니다."/>
    <x v="3"/>
    <s v="김형진"/>
    <s v="서창민"/>
    <s v="송희영"/>
    <s v="Online"/>
    <x v="0"/>
    <s v="UI"/>
    <x v="5"/>
    <s v="송희영"/>
    <x v="2"/>
    <x v="5"/>
    <d v="2025-08-07T09:23:50"/>
    <d v="2025-08-12T17:21:56"/>
  </r>
  <r>
    <s v="UT-GO-SP47"/>
    <x v="4"/>
    <x v="3"/>
    <x v="0"/>
    <s v="DEF-01050"/>
    <s v="주차메시지 5종이 2종으로 통폐합됨. 테스트 대상 재확인 필요"/>
    <x v="3"/>
    <s v="신문호"/>
    <s v="박정구"/>
    <s v="홍석일"/>
    <s v="프로시져"/>
    <x v="0"/>
    <s v="기능"/>
    <x v="5"/>
    <s v="홍석일"/>
    <x v="0"/>
    <x v="5"/>
    <d v="2025-08-08T13:52:34"/>
    <d v="2025-08-12T15:14:52"/>
  </r>
  <r>
    <s v="UT-GO-SP49"/>
    <x v="4"/>
    <x v="3"/>
    <x v="0"/>
    <s v="DEF-01051"/>
    <s v="주차메시지 5종이 2종으로 통폐합됨. 테스트 대상 재확인 필요"/>
    <x v="3"/>
    <s v="신문호"/>
    <s v="박정구"/>
    <s v="홍석일"/>
    <s v="프로시져"/>
    <x v="0"/>
    <s v="기능"/>
    <x v="5"/>
    <s v="홍석일"/>
    <x v="0"/>
    <x v="5"/>
    <d v="2025-08-08T13:53:01"/>
    <d v="2025-08-12T15:14:27"/>
  </r>
  <r>
    <s v="UT-SLOT-IF3"/>
    <x v="4"/>
    <x v="3"/>
    <x v="4"/>
    <s v="DEF-01076"/>
    <s v="SLOTOF001R과 동일한 UI"/>
    <x v="3"/>
    <s v="김형진"/>
    <s v="서창민"/>
    <s v="송희영"/>
    <s v="Interface"/>
    <x v="0"/>
    <s v="UI"/>
    <x v="5"/>
    <s v="송희영"/>
    <x v="2"/>
    <x v="5"/>
    <d v="2025-08-08T15:57:11"/>
    <d v="2025-09-03T10:23:40"/>
  </r>
  <r>
    <s v="UT-PM20106M"/>
    <x v="4"/>
    <x v="3"/>
    <x v="3"/>
    <s v="DEF-01084"/>
    <s v="T1은 탑승동 편수까지 포함하여 표출되어야 함"/>
    <x v="3"/>
    <s v="염희석"/>
    <s v="염희석"/>
    <s v="홍석일"/>
    <s v="Online"/>
    <x v="0"/>
    <s v="기능"/>
    <x v="5"/>
    <s v="홍석일"/>
    <x v="0"/>
    <x v="5"/>
    <d v="2025-08-11T10:29:21"/>
    <d v="2025-08-21T20:47:46"/>
  </r>
  <r>
    <s v="UT-GO-SP89"/>
    <x v="4"/>
    <x v="3"/>
    <x v="0"/>
    <s v="DEF-01097"/>
    <s v="GD이력 처리관리르 위한 트리거 처리에 GD SND테이블 넣는 로직이 들어가고 본 프로시적에서 삭제되어야 함."/>
    <x v="3"/>
    <s v="신문호"/>
    <s v="박정구"/>
    <s v="홍석일"/>
    <s v="프로시져"/>
    <x v="0"/>
    <s v="기능"/>
    <x v="5"/>
    <s v="홍석일"/>
    <x v="0"/>
    <x v="5"/>
    <d v="2025-08-11T13:35:00"/>
    <d v="2025-08-14T15:21:26"/>
  </r>
  <r>
    <s v="UT-GO-SP92"/>
    <x v="4"/>
    <x v="3"/>
    <x v="0"/>
    <s v="DEF-01098"/>
    <s v="GD이력 처리관리르 위한 트리거 처리에 GD SND테이블 넣는 로직이 들어가고 본 프로시적에서 삭제되어야 함."/>
    <x v="3"/>
    <s v="신문호"/>
    <s v="gotbd4"/>
    <s v="홍석일"/>
    <s v="프로시져"/>
    <x v="0"/>
    <s v="기능"/>
    <x v="5"/>
    <s v="홍석일"/>
    <x v="0"/>
    <x v="5"/>
    <d v="2025-08-11T13:35:20"/>
    <d v="2025-08-14T15:20:05"/>
  </r>
  <r>
    <s v="UT-GO-SP92"/>
    <x v="4"/>
    <x v="3"/>
    <x v="0"/>
    <s v="DEF-01099"/>
    <s v="이 프로시저 사용안하다고 함. 확인필요"/>
    <x v="3"/>
    <s v="신문호"/>
    <s v="gotbd4"/>
    <s v="홍석일"/>
    <s v="프로시져"/>
    <x v="0"/>
    <s v="기능"/>
    <x v="5"/>
    <s v="홍석일"/>
    <x v="0"/>
    <x v="5"/>
    <d v="2025-08-11T13:36:11"/>
    <d v="2025-08-12T17:52:52"/>
  </r>
  <r>
    <s v="UT-GO-SP93"/>
    <x v="4"/>
    <x v="3"/>
    <x v="0"/>
    <s v="DEF-01100"/>
    <s v="GD이력 처리관리르 위한 트리거 처리에 GD SND테이블 넣는 로직이 들어가고 본 프로시적에서 삭제되어야 함."/>
    <x v="3"/>
    <s v="신문호"/>
    <s v="gotbd4"/>
    <s v="홍석일"/>
    <s v="프로시져"/>
    <x v="0"/>
    <s v="기능"/>
    <x v="5"/>
    <s v="홍석일"/>
    <x v="0"/>
    <x v="5"/>
    <d v="2025-08-11T13:37:23"/>
    <d v="2025-08-14T15:18:51"/>
  </r>
  <r>
    <s v="UT-GO-SP94"/>
    <x v="4"/>
    <x v="3"/>
    <x v="0"/>
    <s v="DEF-01101"/>
    <s v="GD이력 처리관리르 위한 트리거 처리에 GD SND테이블 넣는 로직이 들어가고 본 프로시적에서 삭제되어야 함."/>
    <x v="3"/>
    <s v="신문호"/>
    <s v="gotbd4"/>
    <s v="홍석일"/>
    <s v="프로시져"/>
    <x v="0"/>
    <s v="기능"/>
    <x v="5"/>
    <s v="홍석일"/>
    <x v="0"/>
    <x v="5"/>
    <d v="2025-08-11T13:37:42"/>
    <d v="2025-08-14T15:20:33"/>
  </r>
  <r>
    <s v="UT-GO-SP95"/>
    <x v="4"/>
    <x v="3"/>
    <x v="0"/>
    <s v="DEF-01102"/>
    <s v="GD이력 처리관리르 위한 트리거 처리에 GD SND테이블 넣는 로직이 들어가고 본 프로시적에서 삭제되어야 함."/>
    <x v="3"/>
    <s v="신문호"/>
    <s v="gotbd4"/>
    <s v="홍석일"/>
    <s v="프로시져"/>
    <x v="0"/>
    <s v="기능"/>
    <x v="5"/>
    <s v="홍석일"/>
    <x v="0"/>
    <x v="5"/>
    <d v="2025-08-11T13:38:54"/>
    <d v="2025-08-14T15:22:00"/>
  </r>
  <r>
    <s v="UT-GO-SP41"/>
    <x v="4"/>
    <x v="3"/>
    <x v="0"/>
    <s v="DEF-01045"/>
    <s v="주차메시지 5종이 2종으로 통폐합됨. 테스트 대상 재확인 필요"/>
    <x v="3"/>
    <s v="신문호"/>
    <s v="정병환"/>
    <s v="홍석일"/>
    <s v="프로시져"/>
    <x v="0"/>
    <s v="기능"/>
    <x v="5"/>
    <s v="홍석일"/>
    <x v="0"/>
    <x v="5"/>
    <d v="2025-08-08T13:49:43"/>
    <d v="2025-08-12T15:11:52"/>
  </r>
  <r>
    <s v="UT-GO-SP42"/>
    <x v="4"/>
    <x v="3"/>
    <x v="0"/>
    <s v="DEF-01047"/>
    <s v="주차메시지 5종이 2종으로 통폐합됨. 테스트 대상 재확인 필요"/>
    <x v="3"/>
    <s v="신문호"/>
    <s v="정병환"/>
    <s v="홍석일"/>
    <s v="프로시져"/>
    <x v="0"/>
    <s v="기능"/>
    <x v="5"/>
    <s v="홍석일"/>
    <x v="0"/>
    <x v="5"/>
    <d v="2025-08-08T13:50:39"/>
    <d v="2025-08-12T15:12:44"/>
  </r>
  <r>
    <s v="UT-GO-SP44"/>
    <x v="4"/>
    <x v="3"/>
    <x v="0"/>
    <s v="DEF-01048"/>
    <s v="주차메시지 5종이 2종으로 통폐합됨. 테스트 대상 재확인 필요"/>
    <x v="3"/>
    <s v="신문호"/>
    <s v="정병환"/>
    <s v="홍석일"/>
    <s v="프로시져"/>
    <x v="0"/>
    <s v="기능"/>
    <x v="5"/>
    <s v="홍석일"/>
    <x v="0"/>
    <x v="5"/>
    <d v="2025-08-08T13:51:37"/>
    <d v="2025-08-12T15:13:22"/>
  </r>
  <r>
    <s v="UT-GO-SP46"/>
    <x v="4"/>
    <x v="3"/>
    <x v="0"/>
    <s v="DEF-01049"/>
    <s v="주차메시지 5종이 2종으로 통폐합됨. 테스트 대상 재확인 필요"/>
    <x v="3"/>
    <s v="신문호"/>
    <s v="박정구"/>
    <s v="홍석일"/>
    <s v="프로시져"/>
    <x v="0"/>
    <s v="기능"/>
    <x v="5"/>
    <s v="홍석일"/>
    <x v="0"/>
    <x v="5"/>
    <d v="2025-08-08T13:52:08"/>
    <d v="2025-08-12T15:13:53"/>
  </r>
  <r>
    <s v="UT-PM20106M"/>
    <x v="4"/>
    <x v="3"/>
    <x v="3"/>
    <s v="DEF-01085"/>
    <s v="전체/T1/탑승동 구분하여 조회할 수 있도록 개선"/>
    <x v="3"/>
    <s v="염희석"/>
    <s v="염희석"/>
    <s v="홍석일"/>
    <s v="Online"/>
    <x v="0"/>
    <s v="기능"/>
    <x v="5"/>
    <s v="홍석일"/>
    <x v="0"/>
    <x v="5"/>
    <d v="2025-08-11T10:30:05"/>
    <d v="2025-08-22T10:49:11"/>
  </r>
  <r>
    <s v="UT-GO-SP96"/>
    <x v="4"/>
    <x v="3"/>
    <x v="0"/>
    <s v="DEF-01103"/>
    <s v="GD이력 처리관리르 위한 트리거 처리에 GD SND테이블 넣는 로직이 들어가고 본 프로시적에서 삭제되어야 함."/>
    <x v="3"/>
    <s v="신문호"/>
    <s v="gotbd4"/>
    <s v="홍석일"/>
    <s v="프로시져"/>
    <x v="0"/>
    <s v="기능"/>
    <x v="5"/>
    <s v="홍석일"/>
    <x v="0"/>
    <x v="5"/>
    <d v="2025-08-11T13:39:08"/>
    <d v="2025-08-14T15:19:26"/>
  </r>
  <r>
    <s v="UT-GO-SP97"/>
    <x v="4"/>
    <x v="3"/>
    <x v="0"/>
    <s v="DEF-01104"/>
    <s v="GD이력 처리관리르 위한 트리거 처리에 GD SND테이블 넣는 로직이 들어가고 본 프로시적에서 삭제되어야 함."/>
    <x v="3"/>
    <s v="신문호"/>
    <s v="gotbd4"/>
    <s v="홍석일"/>
    <s v="프로시져"/>
    <x v="0"/>
    <s v="기능"/>
    <x v="5"/>
    <s v="홍석일"/>
    <x v="0"/>
    <x v="5"/>
    <d v="2025-08-11T13:39:21"/>
    <d v="2025-08-14T15:22:29"/>
  </r>
  <r>
    <s v="UT-PM-SP19"/>
    <x v="4"/>
    <x v="3"/>
    <x v="3"/>
    <s v="DEF-01105"/>
    <s v="노선집계를 별도 처리하지 말고, 임시테이블에 기존 FLIGHT id와 함께 노선코드 항목 추가할 것"/>
    <x v="3"/>
    <s v="염희석"/>
    <s v="신문호"/>
    <s v="홍석일"/>
    <s v="프로시져"/>
    <x v="0"/>
    <s v="기능"/>
    <x v="5"/>
    <s v="홍석일"/>
    <x v="1"/>
    <x v="5"/>
    <d v="2025-08-11T13:55:05"/>
    <d v="2025-09-26T13:20:43"/>
  </r>
  <r>
    <s v="UT-PM-SP19"/>
    <x v="4"/>
    <x v="3"/>
    <x v="3"/>
    <s v="DEF-01107"/>
    <s v="출국장 운영시간 정보를 읽어서 미운영출국장까지 고려해서 출국장 이용비율을 미리 정리되어야 함"/>
    <x v="3"/>
    <s v="염희석"/>
    <s v="신문호"/>
    <s v="홍석일"/>
    <s v="프로시져"/>
    <x v="1"/>
    <s v="기능"/>
    <x v="5"/>
    <s v="홍석일"/>
    <x v="1"/>
    <x v="5"/>
    <d v="2025-08-11T14:04:04"/>
    <d v="2025-09-05T09:08:13"/>
  </r>
  <r>
    <s v="UT-PM-SP12"/>
    <x v="4"/>
    <x v="3"/>
    <x v="3"/>
    <s v="DEF-01108"/>
    <s v="여기서 미운영 출국장에 대해 배분을 하면 안됨. 승객수를 처리할 때 출국장 운영시간 정보를 읽어서 미운영출국장까지 고려해서 출국장 이용비율을 미리 정리되어야 함"/>
    <x v="3"/>
    <s v="염희석"/>
    <s v="신문호"/>
    <s v="홍석일"/>
    <s v="프로시져"/>
    <x v="1"/>
    <s v="기능"/>
    <x v="5"/>
    <s v="홍석일"/>
    <x v="1"/>
    <x v="5"/>
    <d v="2025-08-11T14:06:05"/>
    <d v="2025-09-05T09:07:52"/>
  </r>
  <r>
    <s v="UT-PM-SP13"/>
    <x v="4"/>
    <x v="3"/>
    <x v="3"/>
    <s v="DEF-01109"/>
    <s v="출발/환승/도착에 노선정보를 TMPR에 추가하여 생성하도록 동일한 처리구조로 할 것 "/>
    <x v="3"/>
    <s v="염희석"/>
    <s v="신문호"/>
    <s v="홍석일"/>
    <s v="프로시져"/>
    <x v="0"/>
    <s v="기능"/>
    <x v="5"/>
    <s v="홍석일"/>
    <x v="1"/>
    <x v="5"/>
    <d v="2025-08-11T14:23:54"/>
    <d v="2025-08-22T17:35:27"/>
  </r>
  <r>
    <s v="UT-PM-SP42"/>
    <x v="4"/>
    <x v="3"/>
    <x v="3"/>
    <s v="DEF-01110"/>
    <s v="출발/환승/도착에 노선정보를 TMPR에 추가하여 생성하도록 동일한 처리구조로 할 것 "/>
    <x v="3"/>
    <s v="염희석"/>
    <s v="pmtbd1"/>
    <s v="홍석일"/>
    <s v="프로시져"/>
    <x v="0"/>
    <s v="기능"/>
    <x v="5"/>
    <s v="홍석일"/>
    <x v="1"/>
    <x v="5"/>
    <d v="2025-08-11T14:24:53"/>
    <d v="2025-09-26T13:16:28"/>
  </r>
  <r>
    <s v="UT-GO13301S"/>
    <x v="4"/>
    <x v="3"/>
    <x v="0"/>
    <s v="DEF-01019"/>
    <s v="템플릿 다운로드 후 업로드 시 데이터와 무관한 TEXT들이 나옴. 기능은 저장되었다고 정상 메시지가 나오나 데이터 상태 확인 필요"/>
    <x v="3"/>
    <s v="신문호"/>
    <s v="김경준"/>
    <s v="홍석일"/>
    <s v="Online"/>
    <x v="0"/>
    <s v="기능"/>
    <x v="5"/>
    <s v="홍석일"/>
    <x v="2"/>
    <x v="5"/>
    <d v="2025-08-07T18:13:18"/>
    <d v="2025-08-26T10:27:00"/>
  </r>
  <r>
    <s v="UT-PM20101S"/>
    <x v="4"/>
    <x v="3"/>
    <x v="3"/>
    <s v="DEF-01081"/>
    <s v="승객예고배치실행과 승객예고전송 버튼을 승객예고모니터링 화면으로 통합하여 "/>
    <x v="3"/>
    <s v="염희석"/>
    <s v="신문호"/>
    <s v="홍석일"/>
    <s v="Online"/>
    <x v="0"/>
    <s v="기능"/>
    <x v="5"/>
    <s v="홍석일"/>
    <x v="0"/>
    <x v="5"/>
    <d v="2025-08-11T10:21:33"/>
    <d v="2025-08-18T20:10:34"/>
  </r>
  <r>
    <s v="UT-PM20101S"/>
    <x v="4"/>
    <x v="3"/>
    <x v="3"/>
    <s v="DEF-01082"/>
    <s v="승객예고 다음날, 다다음날 버튼 기능은 조회해서 엑셀 저장기능임"/>
    <x v="3"/>
    <s v="염희석"/>
    <s v="신문호"/>
    <s v="홍석일"/>
    <s v="Online"/>
    <x v="1"/>
    <s v="기능"/>
    <x v="5"/>
    <s v="홍석일"/>
    <x v="0"/>
    <x v="5"/>
    <d v="2025-08-11T10:22:50"/>
    <d v="2025-08-21T15:04:38"/>
  </r>
  <r>
    <s v="UT-PM20107M"/>
    <x v="4"/>
    <x v="3"/>
    <x v="3"/>
    <s v="DEF-01083"/>
    <s v="1.9일자 혼잡승객이 수치가 화면에 표출되나 혼잡표시 안됨"/>
    <x v="3"/>
    <s v="염희석"/>
    <s v="pmtbd2"/>
    <s v="홍석일"/>
    <s v="Online"/>
    <x v="1"/>
    <s v="기능"/>
    <x v="5"/>
    <s v="홍석일"/>
    <x v="0"/>
    <x v="5"/>
    <d v="2025-08-11T10:25:36"/>
    <d v="2025-08-21T22:10:06"/>
  </r>
  <r>
    <s v="UT-PM20106M"/>
    <x v="4"/>
    <x v="3"/>
    <x v="3"/>
    <s v="DEF-01086"/>
    <s v="승객수 합계 필요"/>
    <x v="3"/>
    <s v="염희석"/>
    <s v="염희석"/>
    <s v="홍석일"/>
    <s v="Online"/>
    <x v="0"/>
    <s v="기능"/>
    <x v="5"/>
    <s v="홍석일"/>
    <x v="2"/>
    <x v="5"/>
    <d v="2025-08-11T10:30:45"/>
    <d v="2025-08-21T21:19:23"/>
  </r>
  <r>
    <s v="UT-PM-SP43"/>
    <x v="4"/>
    <x v="3"/>
    <x v="3"/>
    <s v="DEF-01115"/>
    <s v="출발/환승/도착에 노선정보를 TMPR에 추가하여 생성하도록 동일한 처리구조로 할 것"/>
    <x v="3"/>
    <s v="염희석"/>
    <s v="신문호"/>
    <s v="홍석일"/>
    <s v="프로시져"/>
    <x v="0"/>
    <s v="기능"/>
    <x v="5"/>
    <s v="홍석일"/>
    <x v="0"/>
    <x v="5"/>
    <d v="2025-08-11T15:14:15"/>
    <d v="2025-09-26T13:16:09"/>
  </r>
  <r>
    <s v="UT-PM-SP17"/>
    <x v="4"/>
    <x v="3"/>
    <x v="3"/>
    <s v="DEF-01118"/>
    <s v="미사용 프로시저"/>
    <x v="3"/>
    <s v="염희석"/>
    <s v="pmtbd1"/>
    <s v="홍석일"/>
    <s v="프로시져"/>
    <x v="0"/>
    <s v="기능"/>
    <x v="5"/>
    <s v="홍석일"/>
    <x v="1"/>
    <x v="5"/>
    <d v="2025-08-11T15:19:22"/>
    <d v="2025-08-18T20:18:15"/>
  </r>
  <r>
    <s v="UT-PM-SP14"/>
    <x v="4"/>
    <x v="3"/>
    <x v="3"/>
    <s v="DEF-01119"/>
    <s v="출발/환승/도착에 노선정보를 TMPR에 추가하여 생성하도록 동일한 처리구조로 할 것"/>
    <x v="3"/>
    <s v="염희석"/>
    <s v="신문호"/>
    <s v="홍석일"/>
    <s v="프로시져"/>
    <x v="0"/>
    <s v="기능"/>
    <x v="5"/>
    <s v="홍석일"/>
    <x v="0"/>
    <x v="5"/>
    <d v="2025-08-11T15:20:47"/>
    <d v="2025-08-22T17:35:51"/>
  </r>
  <r>
    <s v="UT-PM-SP39"/>
    <x v="4"/>
    <x v="3"/>
    <x v="3"/>
    <s v="DEF-01116"/>
    <s v="출발/환승/도착에 노선정보를 TMPR에 추가하여 생성하도록 동일한 처리구조로 할 것"/>
    <x v="3"/>
    <s v="염희석"/>
    <s v="pmtbd2"/>
    <s v="홍석일"/>
    <s v="프로시져"/>
    <x v="0"/>
    <s v="기능"/>
    <x v="5"/>
    <s v="홍석일"/>
    <x v="0"/>
    <x v="5"/>
    <d v="2025-08-11T15:16:53"/>
    <d v="2025-09-26T13:18:55"/>
  </r>
  <r>
    <s v="UT-PM-SP40"/>
    <x v="4"/>
    <x v="3"/>
    <x v="3"/>
    <s v="DEF-01117"/>
    <s v="출발/환승/도착에 노선정보를 TMPR에 추가하여 생성하도록 동일한 처리구조로 할 것"/>
    <x v="3"/>
    <s v="염희석"/>
    <s v="pmtbd3"/>
    <s v="홍석일"/>
    <s v="프로시져"/>
    <x v="0"/>
    <s v="기능"/>
    <x v="5"/>
    <s v="홍석일"/>
    <x v="0"/>
    <x v="5"/>
    <d v="2025-08-11T15:17:04"/>
    <d v="2025-09-26T13:16:42"/>
  </r>
  <r>
    <s v="UT-PM20101S"/>
    <x v="4"/>
    <x v="3"/>
    <x v="3"/>
    <s v="DEF-01122"/>
    <s v="승객예고배치실행시 비동기처리 필요. 클릭 후 대부분 모니터링 화면 확인"/>
    <x v="3"/>
    <s v="염희석"/>
    <s v="신문호"/>
    <s v="홍석일"/>
    <s v="Online"/>
    <x v="1"/>
    <s v="기능"/>
    <x v="5"/>
    <s v="홍석일"/>
    <x v="1"/>
    <x v="5"/>
    <d v="2025-08-11T15:29:53"/>
    <d v="2025-08-18T20:09:28"/>
  </r>
  <r>
    <s v="UT-PM20101S"/>
    <x v="4"/>
    <x v="3"/>
    <x v="3"/>
    <s v="DEF-01123"/>
    <s v="승객예고배치실행 시 당일자만 처리한다는 안내메시지 필요"/>
    <x v="3"/>
    <s v="염희석"/>
    <s v="신문호"/>
    <s v="홍석일"/>
    <s v="Online"/>
    <x v="0"/>
    <s v="기능"/>
    <x v="5"/>
    <s v="홍석일"/>
    <x v="0"/>
    <x v="5"/>
    <d v="2025-08-11T15:31:44"/>
    <d v="2025-08-18T20:08:17"/>
  </r>
  <r>
    <s v="UT-TitleFrame"/>
    <x v="3"/>
    <x v="3"/>
    <x v="10"/>
    <s v="DEF-01152"/>
    <s v="cascade 한후에 안쪽에 창 중에 한개를 screen separate 한 후 새로 열린 창에서 screen pull 하면 전에 화면이 적용이 됩니다._x000a_그러면서 screen pull이 전체화면 확대라는 한글로 표기가 바뀝니다."/>
    <x v="3"/>
    <s v="박영수"/>
    <s v="박영수"/>
    <s v="장수정"/>
    <s v="Online"/>
    <x v="1"/>
    <s v="기능"/>
    <x v="5"/>
    <s v="장수정"/>
    <x v="2"/>
    <x v="5"/>
    <d v="2025-08-12T15:04:58"/>
    <d v="2025-10-23T09:16:46"/>
  </r>
  <r>
    <s v="UT-GO11601S"/>
    <x v="4"/>
    <x v="3"/>
    <x v="0"/>
    <s v="DEF-01018"/>
    <s v="1차 현업테스트 시 달력 부분 개선 요청, &lt;&gt;으로 월 이동 보다는 년/월/일 선택이 쉬운 형태로 개선"/>
    <x v="3"/>
    <s v="신문호"/>
    <s v="김경준"/>
    <s v="홍석일"/>
    <s v="Online"/>
    <x v="0"/>
    <s v="기능"/>
    <x v="5"/>
    <s v="홍석일"/>
    <x v="2"/>
    <x v="5"/>
    <d v="2025-08-07T18:08:59"/>
    <d v="2025-09-03T11:00:50"/>
  </r>
  <r>
    <s v="UT-GO-SP51"/>
    <x v="4"/>
    <x v="3"/>
    <x v="0"/>
    <s v="DEF-01064"/>
    <s v="자회사 운영자와 의견 확인 바람. RCV테이블에 단순 상태코드만 변경하면 안되고 램프리턴이벤트 정보가 별도 보관되어야 함. AC 모듈과 분리되면서 정보 접근 안됨.  RCV테이블은 보관주기가 있어.  GO 리포트에서 활용 못함"/>
    <x v="3"/>
    <s v="신문호"/>
    <s v="정병환"/>
    <s v="홍석일"/>
    <s v="프로시져"/>
    <x v="0"/>
    <s v="기능"/>
    <x v="5"/>
    <s v="홍석일"/>
    <x v="0"/>
    <x v="5"/>
    <d v="2025-08-08T14:57:16"/>
    <d v="2025-08-14T11:41:01"/>
  </r>
  <r>
    <s v="UT-SLOT-IF4"/>
    <x v="4"/>
    <x v="3"/>
    <x v="4"/>
    <s v="DEF-01077"/>
    <s v="SLOTOF001R과 동일한 UI_x000a_ - 중복 기능 및 UI 정리 및 테스트 대상 시나리오 재식별 요청드립니다."/>
    <x v="3"/>
    <s v="김형진"/>
    <s v="서창민"/>
    <s v="송희영"/>
    <s v="Interface"/>
    <x v="0"/>
    <s v="UI"/>
    <x v="5"/>
    <s v="송희영"/>
    <x v="2"/>
    <x v="5"/>
    <d v="2025-08-08T15:59:10"/>
    <d v="2025-09-03T10:23:53"/>
  </r>
  <r>
    <s v="UT-GO-SP86"/>
    <x v="4"/>
    <x v="3"/>
    <x v="0"/>
    <s v="DEF-01078"/>
    <s v="자회사 담당자와 내용 확인 바람. 홈페이지 개편으로 예약승객 메시지가 바뀜"/>
    <x v="3"/>
    <s v="신문호"/>
    <s v="박정구"/>
    <s v="홍석일"/>
    <s v="프로시져"/>
    <x v="0"/>
    <s v="기능"/>
    <x v="5"/>
    <s v="홍석일"/>
    <x v="1"/>
    <x v="5"/>
    <d v="2025-08-08T16:32:42"/>
    <d v="2025-08-14T11:17:49"/>
  </r>
  <r>
    <s v="UT-PM20101S"/>
    <x v="4"/>
    <x v="3"/>
    <x v="3"/>
    <s v="DEF-01087"/>
    <s v="그래프는 정사이즈로 나오고 상단 메뉴바는 삭제"/>
    <x v="3"/>
    <s v="염희석"/>
    <s v="신문호"/>
    <s v="홍석일"/>
    <s v="Online"/>
    <x v="0"/>
    <s v="기능"/>
    <x v="5"/>
    <s v="홍석일"/>
    <x v="2"/>
    <x v="5"/>
    <d v="2025-08-11T10:34:55"/>
    <d v="2025-08-18T20:10:07"/>
  </r>
  <r>
    <s v="UT-PM20108S"/>
    <x v="4"/>
    <x v="3"/>
    <x v="3"/>
    <s v="DEF-01088"/>
    <s v="그래프는 정사이즈로 나오고 상단 메뉴바 삭제"/>
    <x v="3"/>
    <s v="염희석"/>
    <s v="염희석"/>
    <s v="홍석일"/>
    <s v="Report"/>
    <x v="0"/>
    <s v="기능"/>
    <x v="5"/>
    <s v="홍석일"/>
    <x v="2"/>
    <x v="5"/>
    <d v="2025-08-11T10:35:28"/>
    <d v="2025-08-18T20:13:01"/>
  </r>
  <r>
    <s v="UT-PM20103R"/>
    <x v="4"/>
    <x v="3"/>
    <x v="3"/>
    <s v="DEF-01089"/>
    <s v="그래프 정사이즈 표출 안됨"/>
    <x v="3"/>
    <s v="염희석"/>
    <s v="신문호"/>
    <s v="홍석일"/>
    <s v="Report"/>
    <x v="1"/>
    <s v="기능"/>
    <x v="5"/>
    <s v="홍석일"/>
    <x v="2"/>
    <x v="5"/>
    <d v="2025-08-11T10:36:03"/>
    <d v="2025-08-18T20:11:22"/>
  </r>
  <r>
    <s v="UT-PM20110R"/>
    <x v="4"/>
    <x v="3"/>
    <x v="3"/>
    <s v="DEF-01090"/>
    <s v="그래프 정사이즈로 표출안됨"/>
    <x v="3"/>
    <s v="염희석"/>
    <s v="염희석"/>
    <s v="홍석일"/>
    <s v="Report"/>
    <x v="1"/>
    <s v="기능"/>
    <x v="5"/>
    <s v="홍석일"/>
    <x v="2"/>
    <x v="5"/>
    <d v="2025-08-11T10:36:27"/>
    <d v="2025-08-18T20:13:35"/>
  </r>
  <r>
    <s v="UT-PM20108S"/>
    <x v="4"/>
    <x v="3"/>
    <x v="3"/>
    <s v="DEF-01092"/>
    <s v="승객예고 다음날, 다다음날 버튼 기능은 조회해서 엑셀 저장기능임"/>
    <x v="3"/>
    <s v="염희석"/>
    <s v="염희석"/>
    <s v="홍석일"/>
    <s v="Report"/>
    <x v="1"/>
    <s v="기능"/>
    <x v="5"/>
    <s v="홍석일"/>
    <x v="0"/>
    <x v="5"/>
    <d v="2025-08-11T10:37:11"/>
    <d v="2025-08-21T15:05:15"/>
  </r>
  <r>
    <s v="UT-CASY001S(A)"/>
    <x v="3"/>
    <x v="4"/>
    <x v="7"/>
    <s v="DEF-00411"/>
    <s v="특정 메시지 아이디 내용 수정 중에, 메시지 아이디 검색란에 다른 값을 입력한 상태에서 저장하면 저장 완료 후 하면이 검색란에 입력한 값으로 조회된 화면이 보임 _x000a_ &gt;&gt; 저장 완료 시 조회조건 초기화하여 최초화면으로 보이도록_x000a__x000a_조회,저장하는 화면 모두 있는 기능에서 전체적인 증상임"/>
    <x v="4"/>
    <s v="박영수"/>
    <s v="정연준"/>
    <s v="박성민"/>
    <s v="Online"/>
    <x v="1"/>
    <s v="UI"/>
    <x v="4"/>
    <s v="박성민"/>
    <x v="2"/>
    <x v="5"/>
    <d v="2025-06-25T17:51:31"/>
    <d v="2025-09-24T00:00:00"/>
  </r>
  <r>
    <s v="UT-CASY001S(A)"/>
    <x v="3"/>
    <x v="4"/>
    <x v="7"/>
    <s v="DEF-00413"/>
    <s v="message list 조회 목록에 use Y/N 추가"/>
    <x v="4"/>
    <s v="박영수"/>
    <s v="정연준"/>
    <s v="박성민"/>
    <s v="Online"/>
    <x v="0"/>
    <s v="UI"/>
    <x v="4"/>
    <s v="박성민"/>
    <x v="2"/>
    <x v="5"/>
    <d v="2025-06-25T17:52:49"/>
    <d v="2025-09-24T00:00:00"/>
  </r>
  <r>
    <s v="UT-CASY002S(A)"/>
    <x v="3"/>
    <x v="4"/>
    <x v="7"/>
    <s v="DEF-00414"/>
    <s v="pERSONAL DATA INCLUSION Y/N 드롭박스 값 없음. 필수값 안넣어도 저장이 됨"/>
    <x v="4"/>
    <s v="박영수"/>
    <s v="정연준"/>
    <s v="박성민"/>
    <s v="Online"/>
    <x v="1"/>
    <s v="UI"/>
    <x v="4"/>
    <s v="박성민"/>
    <x v="2"/>
    <x v="5"/>
    <d v="2025-06-25T17:55:08"/>
    <d v="2025-09-24T00:00:00"/>
  </r>
  <r>
    <s v="UT-CM20027S"/>
    <x v="3"/>
    <x v="3"/>
    <x v="2"/>
    <s v="DEF-00415"/>
    <s v="엑셀 업로드 기능 추가 희망"/>
    <x v="3"/>
    <s v="이지연"/>
    <s v="김은정"/>
    <s v="김도연"/>
    <s v="Online"/>
    <x v="0"/>
    <s v="기능"/>
    <x v="5"/>
    <s v="김도연"/>
    <x v="0"/>
    <x v="5"/>
    <d v="2025-06-25T17:55:48"/>
    <d v="2025-12-24T18:16:25"/>
  </r>
  <r>
    <s v="UT-CASY002S(A)"/>
    <x v="3"/>
    <x v="4"/>
    <x v="7"/>
    <s v="DEF-00416"/>
    <s v="필수값 미입력 오류인데 잘못된 팝업메시지가 뜸"/>
    <x v="4"/>
    <s v="박영수"/>
    <s v="정연준"/>
    <s v="박성민"/>
    <s v="Online"/>
    <x v="1"/>
    <s v="UI"/>
    <x v="4"/>
    <s v="박성민"/>
    <x v="2"/>
    <x v="5"/>
    <d v="2025-06-25T17:56:19"/>
    <d v="2025-09-24T00:00:00"/>
  </r>
  <r>
    <s v="UT-CASY002S(A)"/>
    <x v="3"/>
    <x v="4"/>
    <x v="7"/>
    <s v="DEF-00417"/>
    <s v="조회조건에 program id 추가"/>
    <x v="4"/>
    <s v="박영수"/>
    <s v="정연준"/>
    <s v="박성민"/>
    <s v="Online"/>
    <x v="0"/>
    <s v="UI"/>
    <x v="4"/>
    <s v="박성민"/>
    <x v="2"/>
    <x v="5"/>
    <d v="2025-06-25T17:56:47"/>
    <d v="2025-09-24T00:00:00"/>
  </r>
  <r>
    <s v="UT-CASY003S(A)"/>
    <x v="3"/>
    <x v="4"/>
    <x v="7"/>
    <s v="DEF-00418"/>
    <s v="신규 메뉴 추가시 제일 마지막row 의 카테고리하위로 저장됨_x000a_(메뉴관리 기능에서만 그러긴 함)_x000a_심각도 minor로 정정"/>
    <x v="4"/>
    <s v="박영수"/>
    <s v="최민지"/>
    <s v="박성민"/>
    <s v="Online"/>
    <x v="1"/>
    <s v="UI"/>
    <x v="4"/>
    <s v="박성민"/>
    <x v="0"/>
    <x v="5"/>
    <d v="2025-06-25T17:57:37"/>
    <d v="2025-09-24T00:00:00"/>
  </r>
  <r>
    <s v="UT-CASY003S(A)"/>
    <x v="3"/>
    <x v="4"/>
    <x v="7"/>
    <s v="DEF-00419"/>
    <s v="munu추가시 아이디 길이 제약조건 없이 저장되는데 상세조회(클릭)시 클릭한 아이디 길이를 계속 팝업으로 알려줌_x000a_(클릭 패턴이 있음....)"/>
    <x v="4"/>
    <s v="박영수"/>
    <s v="최민지"/>
    <s v="박성민"/>
    <s v="Online"/>
    <x v="1"/>
    <s v="UI"/>
    <x v="4"/>
    <s v="박성민"/>
    <x v="2"/>
    <x v="5"/>
    <d v="2025-06-25T17:58:16"/>
    <d v="2025-09-24T00:00:00"/>
  </r>
  <r>
    <s v="UT-CM10002S"/>
    <x v="3"/>
    <x v="2"/>
    <x v="2"/>
    <s v="DEF-00422"/>
    <s v="엑셀 업로드 방식으로 대량 정보를 업데이트 할 수 있을지 문의. 싹 밀고 싹 다시 업로드 방식도 괜찮다는 의견. history 관리 기능도 추가해야할지 등 엑셀업로드 기능에 따른 후속 기능들도 추가 검토가 필요할 것으로 확인됨."/>
    <x v="2"/>
    <s v="이지연"/>
    <s v="김은정"/>
    <s v="김도연"/>
    <s v="Online"/>
    <x v="0"/>
    <s v="기능"/>
    <x v="5"/>
    <s v="김도연"/>
    <x v="0"/>
    <x v="5"/>
    <d v="2025-06-25T18:00:24"/>
    <d v="2025-12-24T18:15:54"/>
  </r>
  <r>
    <s v="UT-CASY005S(A)"/>
    <x v="3"/>
    <x v="4"/>
    <x v="7"/>
    <s v="DEF-00423"/>
    <s v="module List 에 정렬순서 값 표시"/>
    <x v="4"/>
    <s v="박영수"/>
    <s v="정연준"/>
    <s v="박성민"/>
    <s v="Online"/>
    <x v="0"/>
    <s v="UI"/>
    <x v="4"/>
    <s v="박성민"/>
    <x v="2"/>
    <x v="5"/>
    <d v="2025-06-25T18:00:29"/>
    <d v="2025-09-24T00:00:00"/>
  </r>
  <r>
    <s v="UT-CASY005S(A)"/>
    <x v="3"/>
    <x v="3"/>
    <x v="7"/>
    <s v="DEF-00425"/>
    <s v="사진과 같이 MODULEID 가 HT가 선택된 상황에서 삭제 버튼 누르면_x000a_HH로 변경됨"/>
    <x v="3"/>
    <s v="박영수"/>
    <s v="정연준"/>
    <s v="박성민"/>
    <s v="Online"/>
    <x v="1"/>
    <s v="기능"/>
    <x v="4"/>
    <s v="박성민"/>
    <x v="2"/>
    <x v="5"/>
    <d v="2025-06-25T18:01:17"/>
    <d v="2025-09-24T00:00:00"/>
  </r>
  <r>
    <s v="UT-CASY005S(A)"/>
    <x v="3"/>
    <x v="3"/>
    <x v="7"/>
    <s v="DEF-00426"/>
    <s v="모듈 아이디가 HH가 선택된 상황에서 디스크립션에 테스트란 단어를 많이 복사 붙여넣기 하고 저장시 에러뜸_x000a_데이터 예외사항입니다. 라는 에러창이 애매함_x000a_칼럼 길이가 걸리면 글자수 에러를 띄워주거나 에러 종류 확인 요"/>
    <x v="3"/>
    <s v="박영수"/>
    <s v="정연준"/>
    <s v="박성민"/>
    <s v="Online"/>
    <x v="1"/>
    <s v="기능"/>
    <x v="4"/>
    <s v="박성민"/>
    <x v="2"/>
    <x v="5"/>
    <d v="2025-06-25T18:01:44"/>
    <d v="2025-09-24T00:00:00"/>
  </r>
  <r>
    <s v="UT-CASY014S(A)"/>
    <x v="3"/>
    <x v="3"/>
    <x v="7"/>
    <s v="DEF-00427"/>
    <s v="사진과 같이 데이터 작성 후 저장시 에러 _x000a_정확한 에러 사유 팝업이 필요함(영문,숫자만이라든지 글자수 제한이라든지)_x000a__x000a_UT-CASY014S_1 : DEPT CODE 입력값이 정의된 속성 범주 내에 입력되었는지 VALIDATION 필요_x000a_   예) DEPT CODE값이  숫자 5자리 이내인 경우, 5자리 초과시 입력 안되도록 메시지를 뿌려야 함_x000a_UT-CASY014S_2 : SORT ORDER 항목에 “-” 입력이 가능함._x000a_UT-CASY014S_3 : 오류 발생시 오류에 대한 상세 내용이 부족함 --&gt; 무엇때문에 오류가 발생하는지, 알수가 없음_x000a_   예)  SORT ORDER 항목은 숫자만 입력 가능합니다_x000a_UT-CASY014S_4 : 오류 발생 데이터로 실제 DB에 저장이 안되어 있는 상태임에도, 입력창 (A)가 입력 불가 상태 임."/>
    <x v="3"/>
    <s v="박영수"/>
    <s v="최민지"/>
    <s v="박성민"/>
    <s v="Online"/>
    <x v="0"/>
    <s v="기능"/>
    <x v="4"/>
    <s v="박성민"/>
    <x v="2"/>
    <x v="5"/>
    <d v="2025-06-25T18:03:00"/>
    <d v="2025-09-24T00:00:00"/>
  </r>
  <r>
    <s v="UT-CASY015S(A)"/>
    <x v="3"/>
    <x v="4"/>
    <x v="7"/>
    <s v="DEF-00429"/>
    <s v="조회 영역 고정 (스크롤하면 User list랑 User detail만 움직이게)_x000a__x000a_조회 조건에 Company 추가 _x000a__x000a_상세 정보의 Role 값, IP address 값이 2줄정도는 보이게 _x000a__x000a_부서 검색 팝업 창 내, 리스트 화면 정렬기능 추가 /  조회조건으로 부서코드 추가_x000a__x000a_Mac Address, E-mail(개인정보) 저장안함. 삭제 필요_x000a__x000a_User ID 특수문자 '-' 저장 됨 &gt;&gt;안되게_x000a__x000a_password 설명란이 실제 규칙에 맞지 않게 작성되어 있음 (대문자와 특수문자 포함해야하는데)_x000a__x000a_Rank Name 필수값아님 근데 빨간접힌종이 표시가 있음_x000a__x000a_모바일 폰번호 자리수 10자리 이상으로 기재로 제한해야 함_x000a__x000a_콤보박스 내 글자 기입 가능함_x000a__x000a_Office Tel 제약조건 필요 (숫자만,10자이상)_x000a__x000a_Last access date는 어떤 시간인가요? 사용자가 접속한 시간인가요? 최종 수정된 시간인가요?_x000a__x000a_입력값이 컬럼값보다 더 많이 입력 시 팝업으로 경고 (현재는 저장할때 서버 오류라고 뜸)_x000a__x000a_User Ip 제약조건이 첫번째 값 등록할때와 그 후 등록할때와 다름_x000a_(22.2 를 등록할 경우 첫번째에는 제약조건에 걸리는데, 두번째에서는 안걸림)_x000a_ + 첫번쨰 로우만 검증됨 (저장이 잘 되었더라도 정렬로 제약조건 안맞는 로우가 첫번째 되면 제약조건팝업 뜸)"/>
    <x v="4"/>
    <s v="박영수"/>
    <s v="최민지"/>
    <s v="박성민"/>
    <s v="Online"/>
    <x v="0"/>
    <s v="UI"/>
    <x v="4"/>
    <s v="박성민"/>
    <x v="2"/>
    <x v="5"/>
    <d v="2025-06-25T18:03:47"/>
    <d v="2025-09-18T00:00:00"/>
  </r>
  <r>
    <s v="UT-CASY015S(A)"/>
    <x v="3"/>
    <x v="4"/>
    <x v="7"/>
    <s v="DEF-00430"/>
    <s v="Role,UserIP 정렬한 상태가 다른 화면(다른 사용자 계정)에서도 유지됨_x000a__x000a_Department 부서 값 초기화(삭제) 기능 필요, Duty Spread Department 처럼_x000a__x000a_조회시 Department 를 설정했다가 backspace로 지우고 다른 조건으로 조회할 경우 뭔가 이상함.. 조회가 안됨_x000a_(아무것도 값 안넣었을때는 department값이 없는거처럼 1가지는 입력하라고 하는데..?? _x000a_userID 에 iiac 입력하면 조회가 안됨(현재 3~4명 있음)_x000a__x000a_조회영역에서 department 조회하여 입력한후(창 닫은후) 다시 창 열면 조건이 그대로 남아있음. 초기화 되어야 함_x000a__x000a_조회영역에 조회조건 입력값 일괄 초기화 버튼(기능) 있었으면_x000a_"/>
    <x v="4"/>
    <s v="박영수"/>
    <s v="최민지"/>
    <s v="박성민"/>
    <s v="Online"/>
    <x v="0"/>
    <s v="UI"/>
    <x v="4"/>
    <s v="박성민"/>
    <x v="2"/>
    <x v="5"/>
    <d v="2025-06-25T18:04:15"/>
    <d v="2025-09-18T00:00:00"/>
  </r>
  <r>
    <s v="UT-WESCM009S"/>
    <x v="3"/>
    <x v="3"/>
    <x v="13"/>
    <s v="DEF-00433"/>
    <s v="(현업) 표시된 목록만 다운로드 되는 것이 아니라 전체 데이터 다운로드 희망"/>
    <x v="3"/>
    <s v="임지훈"/>
    <s v="임지훈"/>
    <s v="김도연"/>
    <s v="Online"/>
    <x v="0"/>
    <s v="기능"/>
    <x v="5"/>
    <s v="김도연"/>
    <x v="0"/>
    <x v="5"/>
    <d v="2025-06-25T18:07:20"/>
    <d v="2025-07-01T10:36:24"/>
  </r>
  <r>
    <s v="UT-CASY027S(A)"/>
    <x v="3"/>
    <x v="4"/>
    <x v="7"/>
    <s v="DEF-00434"/>
    <s v="추가 누르고 맨앞 칼럼부터 변경하려다 보니 모듈아이디 먼저 선택하라고 팝업창이 뜸_x000a_(먼저 선택해야하는 칼럼은 맨 앞으로 배치 요청)"/>
    <x v="4"/>
    <s v="박영수"/>
    <s v="최민지"/>
    <s v="박성민"/>
    <s v="Online"/>
    <x v="0"/>
    <s v="UI"/>
    <x v="4"/>
    <s v="박성민"/>
    <x v="2"/>
    <x v="5"/>
    <d v="2025-06-25T18:07:28"/>
    <d v="2025-09-24T00:00:00"/>
  </r>
  <r>
    <s v="UT-CASY027S(A)"/>
    <x v="3"/>
    <x v="4"/>
    <x v="7"/>
    <s v="DEF-00435"/>
    <s v="모듈아이디 먼저 누르고 ROLEID눌럿는데 팝업창 뜸 밑에 사진 참조"/>
    <x v="4"/>
    <s v="박영수"/>
    <s v="최민지"/>
    <s v="박성민"/>
    <s v="Online"/>
    <x v="0"/>
    <s v="UI"/>
    <x v="4"/>
    <s v="박성민"/>
    <x v="2"/>
    <x v="5"/>
    <d v="2025-06-25T18:07:55"/>
    <d v="2025-09-18T00:00:00"/>
  </r>
  <r>
    <s v="UT-MESCM121S"/>
    <x v="3"/>
    <x v="3"/>
    <x v="15"/>
    <s v="DEF-00436"/>
    <s v="1. 제목, 하단 합계 부분 As-Is 처럼 고정되도록 수정 희망._x000a_2. 항공교통량현황 글씨 As-Is 처럼 수정 희망."/>
    <x v="3"/>
    <s v="임지훈"/>
    <s v="임지훈"/>
    <s v="김도연"/>
    <s v="Online"/>
    <x v="0"/>
    <s v="UI"/>
    <x v="5"/>
    <s v="김도연"/>
    <x v="0"/>
    <x v="5"/>
    <d v="2025-06-25T18:08:52"/>
    <d v="2025-06-27T15:14:23"/>
  </r>
  <r>
    <s v="UT-MESCM122S"/>
    <x v="3"/>
    <x v="3"/>
    <x v="15"/>
    <s v="DEF-00437"/>
    <s v="1. 제목, 하단 합계 부분 As-Is 처럼 고정되도록 수정 희망._x000a_2. 항공교통량현황 글씨 As-Is 처럼 수정 희망."/>
    <x v="3"/>
    <s v="임지훈"/>
    <s v="임지훈"/>
    <s v="김도연"/>
    <s v="Online"/>
    <x v="0"/>
    <s v="UI"/>
    <x v="5"/>
    <s v="김도연"/>
    <x v="0"/>
    <x v="5"/>
    <d v="2025-06-25T18:09:23"/>
    <d v="2025-06-27T15:14:58"/>
  </r>
  <r>
    <s v="UT-CASY028S(A)"/>
    <x v="3"/>
    <x v="4"/>
    <x v="7"/>
    <s v="DEF-00438"/>
    <s v="추가버튼 누르고 쓰려고 하는데 없는 module id 먼저 입력하라고 뜸"/>
    <x v="4"/>
    <s v="박영수"/>
    <s v="최민지"/>
    <s v="박성민"/>
    <s v="Online"/>
    <x v="1"/>
    <s v="UI"/>
    <x v="4"/>
    <s v="박성민"/>
    <x v="2"/>
    <x v="5"/>
    <d v="2025-06-25T18:09:29"/>
    <d v="2025-09-18T00:00:00"/>
  </r>
  <r>
    <s v="UT-MESCM123S"/>
    <x v="3"/>
    <x v="3"/>
    <x v="15"/>
    <s v="DEF-00439"/>
    <s v="1. 제목, 하단 합계 부분 As-Is 처럼 고정되도록 수정 희망._x000a_2. 항공교통량현황 글씨 As-Is 처럼 수정 희망."/>
    <x v="3"/>
    <s v="임지훈"/>
    <s v="임지훈"/>
    <s v="김도연"/>
    <s v="Online"/>
    <x v="0"/>
    <s v="UI"/>
    <x v="5"/>
    <s v="김도연"/>
    <x v="0"/>
    <x v="5"/>
    <d v="2025-06-25T18:09:32"/>
    <d v="2025-06-27T15:15:42"/>
  </r>
  <r>
    <s v="UT-CASY001S(A)"/>
    <x v="3"/>
    <x v="4"/>
    <x v="7"/>
    <s v="DEF-00412"/>
    <s v="삭제 버튼 눌렀을 때 로우의 메시지id가 변경표출됨. 상세내용까지 (그림참조)_x000a_삭제시도 변경된 메시지 id가 적용_x000a__x000a_(2번째 4번째 로우만 그런것 같음..)"/>
    <x v="4"/>
    <s v="박영수"/>
    <s v="정연준"/>
    <s v="박성민"/>
    <s v="Online"/>
    <x v="1"/>
    <s v="UI"/>
    <x v="4"/>
    <s v="박성민"/>
    <x v="2"/>
    <x v="5"/>
    <d v="2025-06-25T17:52:16"/>
    <d v="2025-09-24T00:00:00"/>
  </r>
  <r>
    <s v="UT-MESCM133S"/>
    <x v="3"/>
    <x v="3"/>
    <x v="15"/>
    <s v="DEF-00444"/>
    <s v="스와이프해서 넘기면 나오는 그래프를 As-Is처럼 세부정보가 나오게 개선 희망"/>
    <x v="3"/>
    <s v="임지훈"/>
    <s v="임지훈"/>
    <s v="김도연"/>
    <s v="Online"/>
    <x v="0"/>
    <s v="UI"/>
    <x v="5"/>
    <s v="김도연"/>
    <x v="2"/>
    <x v="5"/>
    <d v="2025-06-25T18:10:40"/>
    <d v="2025-06-27T16:37:59"/>
  </r>
  <r>
    <s v="UT-CARF037S(A)"/>
    <x v="3"/>
    <x v="4"/>
    <x v="7"/>
    <s v="DEF-00445"/>
    <s v="드롭박스에 글씨가 써짐"/>
    <x v="4"/>
    <s v="박영수"/>
    <s v="김태훈"/>
    <s v="박성민"/>
    <s v="Online"/>
    <x v="1"/>
    <s v="UI"/>
    <x v="4"/>
    <s v="박성민"/>
    <x v="2"/>
    <x v="5"/>
    <d v="2025-06-25T18:11:02"/>
    <d v="2025-09-18T00:00:00"/>
  </r>
  <r>
    <s v="UT-FPFS021M"/>
    <x v="3"/>
    <x v="3"/>
    <x v="8"/>
    <s v="DEF-00451"/>
    <s v="아래 메시지 내용을 사용자 입장에서 이해하기 쉽게 문구 변경_x000a__x000a_ㅇ D+2일 이후 운항하는 일일 운항편이 존재합니다."/>
    <x v="3"/>
    <s v="장경진"/>
    <s v="현영광"/>
    <s v="권유진"/>
    <s v="Online"/>
    <x v="0"/>
    <s v="기능"/>
    <x v="5"/>
    <s v="권유진"/>
    <x v="2"/>
    <x v="5"/>
    <d v="2025-06-26T13:51:39"/>
    <d v="2025-09-25T13:48:11"/>
  </r>
  <r>
    <s v="UT-FPFC011S"/>
    <x v="3"/>
    <x v="3"/>
    <x v="8"/>
    <s v="DEF-00456"/>
    <s v="시작일을 26년 4월로 한 경우 종료일의 연도,월(26년 4월)이 자동으로 바뀌지 않음"/>
    <x v="3"/>
    <s v="장경진"/>
    <s v="현영광"/>
    <s v="권유진"/>
    <s v="Online"/>
    <x v="0"/>
    <s v="기능"/>
    <x v="5"/>
    <s v="권유진"/>
    <x v="2"/>
    <x v="5"/>
    <d v="2025-06-26T14:16:05"/>
    <d v="2025-09-25T13:48:47"/>
  </r>
  <r>
    <s v="UT-FPFC082M"/>
    <x v="3"/>
    <x v="2"/>
    <x v="8"/>
    <s v="DEF-00458"/>
    <s v="옵션에 값 입력시 ENTER 쳤을 때 옆 칸으로 안 넘어감 (클릭시 불편)"/>
    <x v="2"/>
    <s v="장경진"/>
    <s v="이인용"/>
    <s v="권유진"/>
    <s v="Online"/>
    <x v="0"/>
    <s v="기능"/>
    <x v="5"/>
    <s v="권유진"/>
    <x v="2"/>
    <x v="5"/>
    <d v="2025-06-26T14:30:44"/>
    <d v="2025-09-23T18:10:03"/>
  </r>
  <r>
    <s v="UT-FPFC102M"/>
    <x v="3"/>
    <x v="2"/>
    <x v="8"/>
    <s v="DEF-00464"/>
    <s v="SVC 키보드 타이핑 가능토록 개선 필요 (현재는 선택하기만 가능해서 불편)"/>
    <x v="2"/>
    <s v="장경진"/>
    <s v="현영광"/>
    <s v="권유진"/>
    <s v="Online"/>
    <x v="0"/>
    <s v="기능"/>
    <x v="5"/>
    <s v="권유진"/>
    <x v="2"/>
    <x v="5"/>
    <d v="2025-06-26T14:47:26"/>
    <d v="2025-09-23T18:16:41"/>
  </r>
  <r>
    <s v="UT-RSCI001S"/>
    <x v="3"/>
    <x v="3"/>
    <x v="5"/>
    <s v="DEF-00476"/>
    <s v="Checkin Handler_x000a__x000a_항공사가 여러개의 조업사와 매칭되는 경우가 존재하므로, 중복데이터 허용이 필요_x000a_"/>
    <x v="3"/>
    <s v="유경섭"/>
    <s v="이수연"/>
    <s v="유혜리"/>
    <s v="Online"/>
    <x v="0"/>
    <s v="기능"/>
    <x v="5"/>
    <s v="유혜리"/>
    <x v="0"/>
    <x v="5"/>
    <d v="2025-06-27T15:35:11"/>
    <d v="2025-08-01T13:58:16"/>
  </r>
  <r>
    <s v="UT-RSCI005S"/>
    <x v="3"/>
    <x v="2"/>
    <x v="5"/>
    <s v="DEF-00477"/>
    <s v="CIC를 개별 선택 및 신청이 아닌 범위 설정이 가능하도록 요청합니다._x000a_(아일랜드 전체 공사 등의 상황 대비)"/>
    <x v="2"/>
    <s v="유경섭"/>
    <s v="이수연"/>
    <s v="유혜리"/>
    <s v="Online"/>
    <x v="0"/>
    <s v="UI"/>
    <x v="5"/>
    <s v="유혜리"/>
    <x v="0"/>
    <x v="5"/>
    <d v="2025-06-27T16:00:53"/>
    <d v="2025-11-26T17:04:00"/>
  </r>
  <r>
    <s v="UT-RSCI101S"/>
    <x v="3"/>
    <x v="3"/>
    <x v="5"/>
    <s v="DEF-00478"/>
    <s v="동일한 데이터가 존재한다는 팝업이 표출되지만 어떤 데이터가 중복되는지를 확인할 수 없음_x000a__x000a_중복데이터값에 대해서는 회색으로 처리 등 시각적 분류 요청"/>
    <x v="3"/>
    <s v="유경섭"/>
    <s v="이수연"/>
    <s v="유혜리"/>
    <s v="Online"/>
    <x v="0"/>
    <s v="UI"/>
    <x v="5"/>
    <s v="유혜리"/>
    <x v="0"/>
    <x v="5"/>
    <d v="2025-06-27T16:15:02"/>
    <d v="2025-07-16T15:08:44"/>
  </r>
  <r>
    <s v="UT-MESMF051S"/>
    <x v="3"/>
    <x v="3"/>
    <x v="15"/>
    <s v="DEF-00501"/>
    <s v="알림창이 로딩창 뒤에 떠서 이후 아무작업도 할수가 없습니다."/>
    <x v="3"/>
    <s v="임지훈"/>
    <s v="홍성민"/>
    <s v="장세민"/>
    <s v="Online"/>
    <x v="1"/>
    <s v="기능"/>
    <x v="5"/>
    <s v="장세민"/>
    <x v="0"/>
    <x v="5"/>
    <d v="2025-07-15T09:40:25"/>
    <d v="2026-02-26T14:21:23"/>
  </r>
  <r>
    <s v="UT-PM-SP37"/>
    <x v="4"/>
    <x v="1"/>
    <x v="3"/>
    <s v="DEF-00843"/>
    <s v="결과 검증에서 단위테스트결과 데이터랑 실재 데이터가 불일치"/>
    <x v="1"/>
    <s v="염희석"/>
    <s v="pmtbd1"/>
    <s v="윤성훈"/>
    <s v="프로시져"/>
    <x v="1"/>
    <s v="데이터"/>
    <x v="4"/>
    <s v="윤성훈"/>
    <x v="2"/>
    <x v="5"/>
    <d v="2025-07-23T10:57:22"/>
    <d v="2025-08-07T19:27:38"/>
  </r>
  <r>
    <s v="UT-MESMF102S"/>
    <x v="4"/>
    <x v="1"/>
    <x v="15"/>
    <s v="DEF-00817"/>
    <s v="공지사항 등록/수정시 구분값이 바뀌지않음"/>
    <x v="1"/>
    <s v="임지훈"/>
    <s v="홍성민"/>
    <s v="김단호"/>
    <s v="Online"/>
    <x v="1"/>
    <s v="기능"/>
    <x v="4"/>
    <s v="김단호"/>
    <x v="2"/>
    <x v="5"/>
    <d v="2025-07-22T16:42:55"/>
    <d v="2025-07-29T18:52:24"/>
  </r>
  <r>
    <s v="UT-MESMF103S"/>
    <x v="4"/>
    <x v="1"/>
    <x v="15"/>
    <s v="DEF-00819"/>
    <s v="공지사항 수정/상세 클릭 시 구분값이 안들어가있는것도 존재 "/>
    <x v="1"/>
    <s v="임지훈"/>
    <s v="홍성민"/>
    <s v="김단호"/>
    <s v="Online"/>
    <x v="1"/>
    <s v="기능"/>
    <x v="4"/>
    <s v="김단호"/>
    <x v="2"/>
    <x v="5"/>
    <d v="2025-07-22T16:46:48"/>
    <d v="2025-07-29T18:51:39"/>
  </r>
  <r>
    <s v="UT-SLOTBI006S"/>
    <x v="4"/>
    <x v="3"/>
    <x v="4"/>
    <s v="DEF-00919"/>
    <s v="1. Common Code Group에 신규 그룹을 생성할 때 Use Y/N을 N으로 설정하고 저장하면, 저장한 결과가 화면에서 사라지고 DB에서 조회가 되지 않음_x000a_2. 그 뒤 새로운 그룹을 추가하면 변경된 내용이 없다는 팝업 표출됨"/>
    <x v="3"/>
    <s v="김형진"/>
    <s v="서창민"/>
    <s v="송희영"/>
    <s v="Online"/>
    <x v="1"/>
    <s v="기능"/>
    <x v="5"/>
    <s v="송희영"/>
    <x v="1"/>
    <x v="5"/>
    <d v="2025-08-04T13:19:59"/>
    <d v="2025-08-20T15:17:30"/>
  </r>
  <r>
    <s v="UT-SLOTBI006S"/>
    <x v="4"/>
    <x v="3"/>
    <x v="4"/>
    <s v="DEF-00920"/>
    <s v="Common Code Detail 필드명 중에 오타수정 필요_x000a_ -(현재) Code Explan_x000a_ -(변경) Code Explain"/>
    <x v="3"/>
    <s v="김형진"/>
    <s v="서창민"/>
    <s v="송희영"/>
    <s v="Online"/>
    <x v="0"/>
    <s v="UI"/>
    <x v="5"/>
    <s v="송희영"/>
    <x v="2"/>
    <x v="5"/>
    <d v="2025-08-04T13:23:37"/>
    <d v="2025-08-04T15:59:30"/>
  </r>
  <r>
    <s v="UT-WESRS003M"/>
    <x v="4"/>
    <x v="3"/>
    <x v="13"/>
    <s v="DEF-00925"/>
    <s v="Target Request 항목에서 Year 콤보박스의 맨 밑에 있는 2025 선택시 실제 값은 2026으로 입력됨"/>
    <x v="3"/>
    <s v="임지훈"/>
    <s v="임지훈"/>
    <s v="송희영"/>
    <s v="Online"/>
    <x v="0"/>
    <s v="UI"/>
    <x v="5"/>
    <s v="송희영"/>
    <x v="2"/>
    <x v="5"/>
    <d v="2025-08-05T10:25:57"/>
    <d v="2025-08-18T08:10:26"/>
  </r>
  <r>
    <s v="UT-WESRS002S"/>
    <x v="4"/>
    <x v="3"/>
    <x v="13"/>
    <s v="DEF-00926"/>
    <s v="Day 왼쪽의 전체선택 체크박스를 체크해도 여러 행이 선택되지 않음"/>
    <x v="3"/>
    <s v="임지훈"/>
    <s v="임지훈"/>
    <s v="송희영"/>
    <s v="Online"/>
    <x v="1"/>
    <s v="기능"/>
    <x v="5"/>
    <s v="송희영"/>
    <x v="2"/>
    <x v="5"/>
    <d v="2025-08-05T11:14:47"/>
    <d v="2025-08-18T08:04:21"/>
  </r>
  <r>
    <s v="UT-SLOTBI007S-02"/>
    <x v="4"/>
    <x v="3"/>
    <x v="4"/>
    <s v="DEF-00936"/>
    <s v="정상적으로 '저장 처리되었습니다.'라는 팝업이 표출되었는데도 '변경된 데이터가 있습니다. 계속하시겠습니까?' 라는 팝업이 이어서 표출됨"/>
    <x v="3"/>
    <s v="김형진"/>
    <s v="서창민"/>
    <s v="송희영"/>
    <s v="Online"/>
    <x v="0"/>
    <s v="UI"/>
    <x v="5"/>
    <s v="송희영"/>
    <x v="2"/>
    <x v="5"/>
    <d v="2025-08-05T16:46:46"/>
    <d v="2025-08-05T18:01:21"/>
  </r>
  <r>
    <s v="UT-SLOTBI008S"/>
    <x v="4"/>
    <x v="3"/>
    <x v="4"/>
    <s v="DEF-00937"/>
    <s v="창 사이즈 변경시 Flight Schedule List 영역이 계속 줄어드는 증상이 있음"/>
    <x v="3"/>
    <s v="김형진"/>
    <s v="서창민"/>
    <s v="송희영"/>
    <s v="Online"/>
    <x v="1"/>
    <s v="UI"/>
    <x v="5"/>
    <s v="송희영"/>
    <x v="2"/>
    <x v="5"/>
    <d v="2025-08-05T17:40:45"/>
    <d v="2025-08-12T09:22:00"/>
  </r>
  <r>
    <s v="UT-SLOTBI008S"/>
    <x v="4"/>
    <x v="3"/>
    <x v="4"/>
    <s v="DEF-00938"/>
    <s v="1. Arr/Dep YMD와 Arr/Dep Date 필드명 의미 확인 및 변경 검토 요청드립니다._x000a_* YMD와 Date 동일하게 YYYY-MM-DD로 값이 입력되고, 필드명만으로 어떤 값인지 알기 어려움_x000a__x000a_2. Arr 보다 빠른 Dep와, 시즌 기간을 벗어난 YMD, Date 입력이 가능하여 검증 로직 추가 검토 필요합니다"/>
    <x v="3"/>
    <s v="김형진"/>
    <s v="서창민"/>
    <s v="송희영"/>
    <s v="Online"/>
    <x v="0"/>
    <s v="UI"/>
    <x v="5"/>
    <s v="송희영"/>
    <x v="2"/>
    <x v="5"/>
    <d v="2025-08-05T19:01:51"/>
    <d v="2025-08-06T11:36:08"/>
  </r>
  <r>
    <s v="UT-SLOTBI008S"/>
    <x v="4"/>
    <x v="3"/>
    <x v="4"/>
    <s v="DEF-00939"/>
    <s v="Dep Airport와 Arr Airport가 필수값으로 지정되어 있으나, UI에 필수값을 나타내는 아이콘이 적용되어있지 않음"/>
    <x v="3"/>
    <s v="김형진"/>
    <s v="서창민"/>
    <s v="송희영"/>
    <s v="Online"/>
    <x v="0"/>
    <s v="UI"/>
    <x v="5"/>
    <s v="송희영"/>
    <x v="2"/>
    <x v="5"/>
    <d v="2025-08-05T19:03:33"/>
    <d v="2025-08-26T17:06:41"/>
  </r>
  <r>
    <s v="UT-SLOTAI001M"/>
    <x v="4"/>
    <x v="3"/>
    <x v="4"/>
    <s v="DEF-00940"/>
    <s v="Resource Group Name이 NOT NULL 컬럼으로 지정되어 있는데 UI에 필수값을 알려주는 아이콘이 없고, 저장 시도시 '데이터 제약조건 위반'이라는 팝업이 뜸_x000a_ - 사용자가 어떤 행동을 해야하는지 알 수 있도록 팝업 내용 수정 요청드립니다."/>
    <x v="3"/>
    <s v="김형진"/>
    <s v="서창민"/>
    <s v="송희영"/>
    <s v="Online"/>
    <x v="0"/>
    <s v="UI"/>
    <x v="5"/>
    <s v="송희영"/>
    <x v="2"/>
    <x v="5"/>
    <d v="2025-08-05T19:13:51"/>
    <d v="2025-08-06T17:23:53"/>
  </r>
  <r>
    <s v="UT-SLOTAI001M"/>
    <x v="4"/>
    <x v="3"/>
    <x v="4"/>
    <s v="DEF-00941"/>
    <s v="창 크기 조절시 Resource Group List 줄어드는 증상 있음_x000a_ - 해당 증상은 이 시나리오까지만 결함으로 등록할 예정이니, 다른 화면의 컴포넌트들도 창 크기 조절시 변화가 있는지 점검 요청드립니다."/>
    <x v="3"/>
    <s v="김형진"/>
    <s v="서창민"/>
    <s v="송희영"/>
    <s v="Online"/>
    <x v="1"/>
    <s v="UI"/>
    <x v="5"/>
    <s v="송희영"/>
    <x v="2"/>
    <x v="5"/>
    <d v="2025-08-05T19:19:48"/>
    <d v="2025-08-12T09:22:20"/>
  </r>
  <r>
    <s v="UT-SLOTAI003M"/>
    <x v="4"/>
    <x v="3"/>
    <x v="4"/>
    <s v="DEF-00944"/>
    <s v="팝업문구 변경 필요 - DB컬럼 길이는 200자로 제한되어 있는데, 입력폼에 글자수 제한이 없고 200자 초과 입력시 공통 오류 메세지('서버 오류입니다')만 출력됨_x000a_ * 슬롯 모듈 내 다른 입력폼에 공통적으로 있는 증상으로 보여, 입력폼마다 UI상에서 글자수 체크하도록 변경 요청드립니다."/>
    <x v="3"/>
    <s v="김형진"/>
    <s v="서창민"/>
    <s v="송희영"/>
    <s v="Online"/>
    <x v="0"/>
    <s v="UI"/>
    <x v="5"/>
    <s v="송희영"/>
    <x v="2"/>
    <x v="5"/>
    <d v="2025-08-06T09:24:16"/>
    <d v="2025-08-06T17:29:15"/>
  </r>
  <r>
    <s v="UT-SLOTFM002S"/>
    <x v="4"/>
    <x v="3"/>
    <x v="4"/>
    <s v="DEF-00950"/>
    <s v="DB표준 확인 필요_x000a_ - FLTAC에서 FLTSH로 변경된걸로 알고있습니다. DBA확인 후 표준단어로 변경 요청드립니다."/>
    <x v="3"/>
    <s v="김형진"/>
    <s v="서창민"/>
    <s v="송희영"/>
    <s v="Online"/>
    <x v="0"/>
    <s v="데이터"/>
    <x v="5"/>
    <s v="송희영"/>
    <x v="2"/>
    <x v="5"/>
    <d v="2025-08-06T15:00:10"/>
    <d v="2025-08-07T09:39:17"/>
  </r>
  <r>
    <s v="UT-SLOTFM002S"/>
    <x v="4"/>
    <x v="3"/>
    <x v="4"/>
    <s v="DEF-00951"/>
    <s v="SLOTMM005S 메시지 결합과 동일한 UI에 다른 DB를 사용하고 있어, 화면 정리 필요_x000a_ * 둘 다 사용하는 화면인 경우 유지 가능, combine 버튼이 양쪽에 다 있어서 서로 다른 동작을 하는 버튼인 경우 각 동작에 맞는 단어로 버튼 이름 변경 필요해보입니다."/>
    <x v="3"/>
    <s v="김형진"/>
    <s v="서창민"/>
    <s v="송희영"/>
    <s v="Online"/>
    <x v="0"/>
    <s v="UI"/>
    <x v="5"/>
    <s v="송희영"/>
    <x v="2"/>
    <x v="5"/>
    <d v="2025-08-06T15:03:45"/>
    <d v="2025-08-06T17:55:40"/>
  </r>
  <r>
    <s v="UT-SLOTFM003S"/>
    <x v="4"/>
    <x v="3"/>
    <x v="4"/>
    <s v="DEF-00954"/>
    <s v="코드값(항공사, 서비스유형, 공항, 기종코드 등)은 대소문자 구분없이 대문자로 처리 필요"/>
    <x v="3"/>
    <s v="김형진"/>
    <s v="서창민"/>
    <s v="송희영"/>
    <s v="Online"/>
    <x v="0"/>
    <s v="UI"/>
    <x v="5"/>
    <s v="송희영"/>
    <x v="2"/>
    <x v="5"/>
    <d v="2025-08-06T15:12:57"/>
    <d v="2025-08-19T12:09:08"/>
  </r>
  <r>
    <s v="UT-SLOTFM003S"/>
    <x v="4"/>
    <x v="3"/>
    <x v="4"/>
    <s v="DEF-00956"/>
    <s v="1. 필터기준 컴포넌트 길이 변경 필요_x000a_ - 선택한 조건이 잘려서 보임_x000a__x000a_2. '포함하지 않는' 선택시 필터 적용 안됨_x000a_ * '포함하는' 필터는 적용 됩니다"/>
    <x v="3"/>
    <s v="김형진"/>
    <s v="서창민"/>
    <s v="송희영"/>
    <s v="Online"/>
    <x v="1"/>
    <s v="기능"/>
    <x v="5"/>
    <s v="송희영"/>
    <x v="2"/>
    <x v="5"/>
    <d v="2025-08-06T15:17:29"/>
    <d v="2025-08-19T12:10:21"/>
  </r>
  <r>
    <s v="UT-TabFrame(A)"/>
    <x v="3"/>
    <x v="3"/>
    <x v="7"/>
    <s v="DEF-00959"/>
    <s v="_x000a_전체화면&lt;-&gt; 표준화면(전체화면해제) 전환 시 _x000a_메뉴버튼 ui 결함,_x000a_마우스 올렸을 때 안내문구 결함_x000a_(이미지 참고)"/>
    <x v="3"/>
    <s v="박영수"/>
    <s v="김태훈"/>
    <s v="장수정"/>
    <s v="Online"/>
    <x v="1"/>
    <s v="UI"/>
    <x v="5"/>
    <s v="장수정"/>
    <x v="2"/>
    <x v="5"/>
    <d v="2025-08-06T15:37:35"/>
    <d v="2025-10-24T17:20:03"/>
  </r>
  <r>
    <s v="UT-WESRS006M"/>
    <x v="4"/>
    <x v="3"/>
    <x v="13"/>
    <s v="DEF-00929"/>
    <s v="저장 성공한 다음에는 Runup Pad Request창 종료 필요"/>
    <x v="3"/>
    <s v="임지훈"/>
    <s v="임지훈"/>
    <s v="송희영"/>
    <s v="Online"/>
    <x v="0"/>
    <s v="UI"/>
    <x v="5"/>
    <s v="송희영"/>
    <x v="2"/>
    <x v="5"/>
    <d v="2025-08-05T14:33:10"/>
    <d v="2025-10-23T09:40:26"/>
  </r>
  <r>
    <s v="UT-TabFrame(A)"/>
    <x v="3"/>
    <x v="3"/>
    <x v="7"/>
    <s v="DEF-00960"/>
    <s v="여러창 계단식 화면에서_x000a_그 중 하나 창 분리 하고난 뒤(팝업으로) _x000a_그 팝업 창을 다시 결합 하면_x000a_기본(maximize) 에서 결합됨_x000a_  &gt;&gt;&gt;계단식 화면 에서 결합되어야 함 (팝업 창 분리 전 처럼)"/>
    <x v="3"/>
    <s v="박영수"/>
    <s v="김태훈"/>
    <s v="장수정"/>
    <s v="Online"/>
    <x v="1"/>
    <s v="UI"/>
    <x v="5"/>
    <s v="장수정"/>
    <x v="2"/>
    <x v="5"/>
    <d v="2025-08-06T15:54:04"/>
    <d v="2025-10-02T10:50:28"/>
  </r>
  <r>
    <s v="UT-SLOTFM005M"/>
    <x v="4"/>
    <x v="3"/>
    <x v="4"/>
    <s v="DEF-00961"/>
    <s v="시험계획서의 시험데이터 이용하여 저장하기 클릭 후 '확인'을 선택해도 값이 Schedule List에 나타나지 않음"/>
    <x v="3"/>
    <s v="김형진"/>
    <s v="서창민"/>
    <s v="송희영"/>
    <s v="Online"/>
    <x v="1"/>
    <s v="기능"/>
    <x v="5"/>
    <s v="송희영"/>
    <x v="1"/>
    <x v="5"/>
    <d v="2025-08-06T15:55:12"/>
    <d v="2025-08-12T15:38:00"/>
  </r>
  <r>
    <s v="UT-TabFrame(A)"/>
    <x v="3"/>
    <x v="3"/>
    <x v="7"/>
    <s v="DEF-00965"/>
    <s v="여러 창이 계단식 (cascade) 정렬 상태에서( 플로팅?창으로 된 상태에서 )_x000a_새로운 메뉴를 눌렀을 때_x000a_maximize 상태로 뜸_x000a__x000a_이전 플로팅으로 적용된 메뉴를 다시 누르면_x000a_플로팅화면이 최대화 상태로 보여줌_x000a__x000a_&gt;&gt; 새로운 창이 플로팅 창으로 열려야 함 _x000a__x000a__x000a_*** vertical, horizontal 도 마찬가지 **"/>
    <x v="3"/>
    <s v="박영수"/>
    <s v="김태훈"/>
    <s v="장수정"/>
    <s v="Online"/>
    <x v="1"/>
    <s v="UI"/>
    <x v="5"/>
    <s v="장수정"/>
    <x v="2"/>
    <x v="5"/>
    <d v="2025-08-06T16:09:10"/>
    <d v="2025-10-02T10:53:33"/>
  </r>
  <r>
    <s v="UT-TabFrame(A)"/>
    <x v="3"/>
    <x v="3"/>
    <x v="7"/>
    <s v="DEF-00966"/>
    <s v="3 tile 기능_x000a_창 갯수가 3개가 아닌 경우에는_x000a_버튼 비활성화되도록._x000a__x000a_현재는 그냥 왼쪽 메뉴만 접힘._x000a_적용 시 화면이 가변적으로 변하지도 않음 _x000a_ ㄴ예시 이미지 확인_x000a__x000a_3개의 창이 3tile 정렬인 상태에서_x000a_다른 메뉴를 추가로 띄우려고 할때 정렬이 해제된다 yes no 팝업 뜨는게 나을지?_x000a_ ㄴ 이 3tile 포함하여 다른 결함들 중 전체 적용이 애매한 것들에 대한 창 전환,배열 관련 의견조사 필요함"/>
    <x v="3"/>
    <s v="박영수"/>
    <s v="김태훈"/>
    <s v="장수정"/>
    <s v="Online"/>
    <x v="1"/>
    <s v="UI"/>
    <x v="5"/>
    <s v="장수정"/>
    <x v="2"/>
    <x v="5"/>
    <d v="2025-08-06T16:21:19"/>
    <d v="2025-11-17T17:58:57"/>
  </r>
  <r>
    <s v="UT-TitleFrame(A)"/>
    <x v="3"/>
    <x v="3"/>
    <x v="7"/>
    <s v="DEF-00970"/>
    <s v="화면 분리 버튼과 화면 결합 버튼 이미지가 같음_x000a_화면 결합 버튼 이미지 교체 필요_x000a_  &gt;&gt; 화살표를 반대방향으로?"/>
    <x v="3"/>
    <s v="박영수"/>
    <s v="김태훈"/>
    <s v="장수정"/>
    <s v="Online"/>
    <x v="0"/>
    <s v="UI"/>
    <x v="5"/>
    <s v="장수정"/>
    <x v="2"/>
    <x v="5"/>
    <d v="2025-08-06T16:29:58"/>
    <d v="2026-01-15T09:20:33"/>
  </r>
  <r>
    <s v="UT-SLOTFM007S"/>
    <x v="4"/>
    <x v="3"/>
    <x v="4"/>
    <s v="DEF-00971"/>
    <s v="Copy To Schedules 메뉴에서 복사시도시 제약조건 위반 팝업이 뜨나, 어떤 항목이 제약조건 위반인지 알 수 없음"/>
    <x v="3"/>
    <s v="김형진"/>
    <s v="서창민"/>
    <s v="송희영"/>
    <s v="Online"/>
    <x v="0"/>
    <s v="UI"/>
    <x v="5"/>
    <s v="송희영"/>
    <x v="2"/>
    <x v="5"/>
    <d v="2025-08-06T16:32:23"/>
    <d v="2025-08-14T16:22:31"/>
  </r>
  <r>
    <s v="UT-TitleFrame(A)"/>
    <x v="3"/>
    <x v="3"/>
    <x v="7"/>
    <s v="DEF-00973"/>
    <s v="즐겨찾기 메뉴 클릭 시 에러 메시지 팝업_x000a_(최초 즐겨찾기 했을 경우 안뜸, 해제시 팝업 뜨고, 그후로 계속 뜸)"/>
    <x v="3"/>
    <s v="박영수"/>
    <s v="김태훈"/>
    <s v="장수정"/>
    <s v="Online"/>
    <x v="1"/>
    <s v="기능"/>
    <x v="5"/>
    <s v="장수정"/>
    <x v="0"/>
    <x v="5"/>
    <d v="2025-08-06T16:40:59"/>
    <d v="2025-10-24T16:49:11"/>
  </r>
  <r>
    <s v="UT-SLOTOF001R"/>
    <x v="4"/>
    <x v="3"/>
    <x v="4"/>
    <s v="DEF-00975"/>
    <s v="필터 기능 추가 검토 요청_x000a_ - (Document List 상단) Airline 옆에 운항구간 필터 추가 검토 요청드립니다._x000a_   * Document 중에서 특정 구간(ex:ICN)이 포함된 문서만 조회할 수 있는 기능_x000a_ - (Fois List 영역) 한 문서 내에 여러 운항편이 포함되어 있는 경우 검증결과, 비고를 항목별로 필터해서 볼 수 있는 기능이 필요할것 같습니다"/>
    <x v="3"/>
    <s v="김형진"/>
    <s v="서창민"/>
    <s v="송희영"/>
    <s v="Online"/>
    <x v="0"/>
    <s v="기능"/>
    <x v="5"/>
    <s v="송희영"/>
    <x v="2"/>
    <x v="5"/>
    <d v="2025-08-07T09:18:49"/>
    <d v="2025-08-19T12:13:26"/>
  </r>
  <r>
    <s v="UT-SLOTOF002M"/>
    <x v="4"/>
    <x v="3"/>
    <x v="4"/>
    <s v="DEF-00977"/>
    <s v="Copy Season : W25_x000a_Target Season : T25로 설정하고 복사하기 실행 후 DB테이블(TN_SLOT_SCHDL_MNG_DEV)에서 T25시즌 데이터를 삭제하고, 동일한 조건으로 복사하기 재실행시 데이터 제약조건 위반 에러가 뜸"/>
    <x v="3"/>
    <s v="김형진"/>
    <s v="서창민"/>
    <s v="송희영"/>
    <s v="Online"/>
    <x v="1"/>
    <s v="기능"/>
    <x v="5"/>
    <s v="송희영"/>
    <x v="2"/>
    <x v="5"/>
    <d v="2025-08-07T09:54:10"/>
    <d v="2025-08-14T18:05:24"/>
  </r>
  <r>
    <s v="UT-TopFrame(A)"/>
    <x v="3"/>
    <x v="3"/>
    <x v="7"/>
    <s v="DEF-00983"/>
    <s v="검색 이상_x000a_대소문자 구분하지 않은채로 검색은 되는데_x000a__x000a_대소문자 구분하여 검색하는 경우 검색결과 표출 이상_x000a_(구두 설명함)_x000a__x000a_"/>
    <x v="3"/>
    <s v="박영수"/>
    <s v="김태훈"/>
    <s v="장수정"/>
    <s v="Online"/>
    <x v="1"/>
    <s v="UI"/>
    <x v="5"/>
    <s v="장수정"/>
    <x v="2"/>
    <x v="5"/>
    <d v="2025-08-07T14:28:17"/>
    <d v="2025-10-24T17:13:50"/>
  </r>
  <r>
    <s v="UT-SLOTFM004L"/>
    <x v="4"/>
    <x v="3"/>
    <x v="4"/>
    <s v="DEF-00991"/>
    <s v="메뉴 실행시 404 Not Found 에러가 발생함"/>
    <x v="3"/>
    <s v="김형진"/>
    <s v="서창민"/>
    <s v="송희영"/>
    <s v="Online"/>
    <x v="1"/>
    <s v="기능"/>
    <x v="5"/>
    <s v="송희영"/>
    <x v="1"/>
    <x v="5"/>
    <d v="2025-08-07T15:02:10"/>
    <d v="2025-08-12T12:22:24"/>
  </r>
  <r>
    <s v="UT-GO-SP13"/>
    <x v="3"/>
    <x v="3"/>
    <x v="0"/>
    <s v="DEF-00082"/>
    <s v="EAI 수신테이블에서 프로시저 내 활주로 정보를 읽어서 숫자로 범주화 할 때, 존재하지 않는 활주로는 모두 4로 간주되어 조회 조건으로 쓰임. 그런데 존재하지 않는 활주로도 본 테이블(GOOWN.TN_GO_RWY_OBSRVN)에 쌓이는게 처리상 맞는지 확인 필요"/>
    <x v="3"/>
    <s v="신문호"/>
    <s v="정병환"/>
    <s v="홍석일"/>
    <s v="프로시져"/>
    <x v="0"/>
    <s v="프로세스"/>
    <x v="5"/>
    <s v="홍석일"/>
    <x v="2"/>
    <x v="5"/>
    <d v="2025-06-17T10:27:27"/>
    <d v="2026-02-03T16:27:35"/>
  </r>
  <r>
    <s v="UT-GO-SP13"/>
    <x v="3"/>
    <x v="3"/>
    <x v="0"/>
    <s v="DEF-00083"/>
    <s v="수신테이블의 테이블, 칼럼명과 ESB 테이블 명명규칙, MDD 명세 내 칼럼명가 맞지 않음"/>
    <x v="3"/>
    <s v="신문호"/>
    <s v="정병환"/>
    <s v="홍석일"/>
    <s v="프로시져"/>
    <x v="1"/>
    <s v="데이터"/>
    <x v="5"/>
    <s v="홍석일"/>
    <x v="0"/>
    <x v="5"/>
    <d v="2025-06-17T10:50:06"/>
    <d v="2025-07-23T15:34:38"/>
  </r>
  <r>
    <s v="UT-GO-SP4"/>
    <x v="3"/>
    <x v="3"/>
    <x v="0"/>
    <s v="DEF-00084"/>
    <s v="수신테이블의 테이블, 칼럼명과 ESB 테이블 명명규칙, MDD 명세 내 칼럼명가 맞지 않음"/>
    <x v="3"/>
    <s v="신문호"/>
    <s v="정병환"/>
    <s v="홍석일"/>
    <s v="프로시져"/>
    <x v="1"/>
    <s v="데이터"/>
    <x v="5"/>
    <s v="홍석일"/>
    <x v="0"/>
    <x v="5"/>
    <d v="2025-06-17T10:51:49"/>
    <d v="2026-02-03T15:48:46"/>
  </r>
  <r>
    <s v="UT-GO-SP4"/>
    <x v="3"/>
    <x v="3"/>
    <x v="0"/>
    <s v="DEF-00085"/>
    <s v="데이터 수신 시 BSM 정보를 확인하여 경유지를 TN_GO_BSM_STOVR 테이블에 저장하는데 경유지 정보가 여러 건일 경우에도 경유지 순서가 1번으로 고정됨. 수하물 데이터 특성 상 1건 밖에 존재하지 않는지 데이터 추가 확인 필요"/>
    <x v="3"/>
    <s v="신문호"/>
    <s v="정병환"/>
    <s v="홍석일"/>
    <s v="프로시져"/>
    <x v="0"/>
    <s v="데이터"/>
    <x v="5"/>
    <s v="홍석일"/>
    <x v="2"/>
    <x v="5"/>
    <d v="2025-06-17T10:58:10"/>
    <d v="2026-03-18T15:59:09"/>
  </r>
  <r>
    <s v="UT-GO-SP4"/>
    <x v="3"/>
    <x v="3"/>
    <x v="0"/>
    <s v="DEF-00086"/>
    <s v="BSM 수신 후 본 테이블에 입력시 기존 데이터가 있더라도 무조건 데이터가 입력되는 현상이 맞는지 데이터 특성 확인 필요"/>
    <x v="3"/>
    <s v="신문호"/>
    <s v="정병환"/>
    <s v="홍석일"/>
    <s v="프로시져"/>
    <x v="0"/>
    <s v="데이터"/>
    <x v="5"/>
    <s v="홍석일"/>
    <x v="2"/>
    <x v="5"/>
    <d v="2025-06-17T11:03:40"/>
    <d v="2026-02-03T16:22:41"/>
  </r>
  <r>
    <s v="UT-GO41301S"/>
    <x v="3"/>
    <x v="3"/>
    <x v="0"/>
    <s v="DEF-00087"/>
    <s v="월 단위 gd확정 데이터 필요,_x000a_테스트 데이터로 집계 정상여부 검증 불가"/>
    <x v="3"/>
    <s v="신문호"/>
    <s v="김경준"/>
    <s v="홍석일"/>
    <s v="Online"/>
    <x v="0"/>
    <s v="데이터"/>
    <x v="5"/>
    <s v="홍석일"/>
    <x v="2"/>
    <x v="5"/>
    <d v="2025-06-17T13:54:30"/>
    <d v="2025-07-07T15:19:02"/>
  </r>
  <r>
    <s v="UT-GO41301S"/>
    <x v="3"/>
    <x v="3"/>
    <x v="0"/>
    <s v="DEF-00088"/>
    <s v="보고서 양식 클릭 시 기존과 동일 포맷 형식(글자크기,색상 등) 유지"/>
    <x v="3"/>
    <s v="신문호"/>
    <s v="김경준"/>
    <s v="홍석일"/>
    <s v="Online"/>
    <x v="0"/>
    <s v="UI"/>
    <x v="5"/>
    <s v="홍석일"/>
    <x v="2"/>
    <x v="5"/>
    <d v="2025-06-17T13:59:32"/>
    <d v="2025-07-07T15:19:37"/>
  </r>
  <r>
    <s v="UT-GO41301S"/>
    <x v="3"/>
    <x v="3"/>
    <x v="0"/>
    <s v="DEF-00089"/>
    <s v="조회 버튼 클릭 후 로딩이미지가 배경화면과 겹쳐 구분이 잘 안됨, 사용자가 인지가 잘 되도록 로딩이미지 ui 개선 필요"/>
    <x v="3"/>
    <s v="신문호"/>
    <s v="김경준"/>
    <s v="홍석일"/>
    <s v="Online"/>
    <x v="0"/>
    <s v="UI"/>
    <x v="5"/>
    <s v="홍석일"/>
    <x v="2"/>
    <x v="5"/>
    <d v="2025-06-17T14:01:31"/>
    <d v="2025-07-07T15:20:06"/>
  </r>
  <r>
    <s v="UT-GO41301S"/>
    <x v="3"/>
    <x v="3"/>
    <x v="0"/>
    <s v="DEF-00090"/>
    <s v="우측 상단 즐겨찾기 메뉴 등록 후 재등록 시 무결성 오류 발생"/>
    <x v="3"/>
    <s v="신문호"/>
    <s v="김경준"/>
    <s v="홍석일"/>
    <s v="Online"/>
    <x v="1"/>
    <s v="기능"/>
    <x v="5"/>
    <s v="홍석일"/>
    <x v="0"/>
    <x v="5"/>
    <d v="2025-06-17T14:07:50"/>
    <d v="2025-07-23T10:04:50"/>
  </r>
  <r>
    <s v="UT-GO41301S"/>
    <x v="3"/>
    <x v="3"/>
    <x v="0"/>
    <s v="DEF-00092"/>
    <s v="우측 상단 화면 seperate 기능 클릭 시  화면 내용 안나옴"/>
    <x v="3"/>
    <s v="신문호"/>
    <s v="김경준"/>
    <s v="홍석일"/>
    <s v="Online"/>
    <x v="1"/>
    <s v="기능"/>
    <x v="5"/>
    <s v="홍석일"/>
    <x v="0"/>
    <x v="5"/>
    <d v="2025-06-17T14:12:30"/>
    <d v="2025-07-23T10:05:11"/>
  </r>
  <r>
    <s v="UT-GO41301S"/>
    <x v="3"/>
    <x v="3"/>
    <x v="0"/>
    <s v="DEF-00093"/>
    <s v="화면 seperate 창에서 다시 화면 seperate 클릭 시 메세지와 풍선말을 직관적이도록 개선 필요"/>
    <x v="3"/>
    <s v="신문호"/>
    <s v="김경준"/>
    <s v="홍석일"/>
    <s v="Online"/>
    <x v="1"/>
    <s v="기능"/>
    <x v="5"/>
    <s v="홍석일"/>
    <x v="2"/>
    <x v="5"/>
    <d v="2025-06-17T14:16:11"/>
    <d v="2025-07-23T15:38:53"/>
  </r>
  <r>
    <s v="UT-GO41401S"/>
    <x v="3"/>
    <x v="3"/>
    <x v="0"/>
    <s v="DEF-00096"/>
    <s v="리포트 검증을 위해 월 단위 GD데이터 필요 "/>
    <x v="3"/>
    <s v="신문호"/>
    <s v="김경준"/>
    <s v="홍석일"/>
    <s v="Online"/>
    <x v="0"/>
    <s v="데이터"/>
    <x v="5"/>
    <s v="홍석일"/>
    <x v="2"/>
    <x v="5"/>
    <d v="2025-06-17T14:30:48"/>
    <d v="2025-07-07T15:20:55"/>
  </r>
  <r>
    <s v="UT-GO41401S"/>
    <x v="3"/>
    <x v="3"/>
    <x v="0"/>
    <s v="DEF-00098"/>
    <s v="보고서 양식 클릭 시 진행이미지 없이 파일 다운로드 하는데, 기존 서비스에서는 진행바가 나타나고 파일이 자동 열림. 사용자 UX차원에서 클릭 행위를 줄여줄 필요 있음"/>
    <x v="3"/>
    <s v="신문호"/>
    <s v="김경준"/>
    <s v="홍석일"/>
    <s v="Online"/>
    <x v="0"/>
    <s v="기능"/>
    <x v="5"/>
    <s v="홍석일"/>
    <x v="2"/>
    <x v="5"/>
    <d v="2025-06-17T14:32:49"/>
    <d v="2025-07-23T13:38:25"/>
  </r>
  <r>
    <s v="UT-GO12304M"/>
    <x v="3"/>
    <x v="3"/>
    <x v="0"/>
    <s v="DEF-00193"/>
    <s v="그룹명 입력 중 닫기 버튼 눌렀을때 저장여부 확인 메시지가 맞는지 점검 필요"/>
    <x v="3"/>
    <s v="신문호"/>
    <s v="김경준"/>
    <s v="홍석일"/>
    <s v="Online"/>
    <x v="0"/>
    <s v="기능"/>
    <x v="5"/>
    <s v="홍석일"/>
    <x v="2"/>
    <x v="5"/>
    <d v="2025-06-19T14:53:56"/>
    <d v="2025-07-07T13:41:31"/>
  </r>
  <r>
    <s v="UT-GO12305M"/>
    <x v="3"/>
    <x v="3"/>
    <x v="0"/>
    <s v="DEF-00195"/>
    <s v="항공노선 입력 중 항공노선명 미입력 후 닫기 하는데 메시지명이 부적절하고 저장없이 닫기가 안됨. 저장 버튼을 누르면 시스템 에러"/>
    <x v="3"/>
    <s v="신문호"/>
    <s v="김경준"/>
    <s v="홍석일"/>
    <s v="Online"/>
    <x v="1"/>
    <s v="기능"/>
    <x v="5"/>
    <s v="홍석일"/>
    <x v="0"/>
    <x v="5"/>
    <d v="2025-06-19T14:58:12"/>
    <d v="2025-07-23T15:38:23"/>
  </r>
  <r>
    <s v="UT-GO12306M"/>
    <x v="3"/>
    <x v="3"/>
    <x v="0"/>
    <s v="DEF-00196"/>
    <s v="정렬순서 칼럼이 다른 곳은 1부터 시작인데, 여기는 0부터 시작임. 점검필요"/>
    <x v="3"/>
    <s v="신문호"/>
    <s v="김경준"/>
    <s v="홍석일"/>
    <s v="Online"/>
    <x v="0"/>
    <s v="기능"/>
    <x v="5"/>
    <s v="홍석일"/>
    <x v="2"/>
    <x v="5"/>
    <d v="2025-06-19T15:05:25"/>
    <d v="2025-07-07T15:10:04"/>
  </r>
  <r>
    <s v="UT-MESCM101S"/>
    <x v="3"/>
    <x v="3"/>
    <x v="15"/>
    <s v="DEF-00207"/>
    <s v="사용자 해상도가 달라 아래 화면이 잘릴 경우, 아래에도 메뉴가 추가로 있다는 표시가 화면상에 나타났으면 좋겠습니다."/>
    <x v="3"/>
    <s v="임지훈"/>
    <s v="임지훈"/>
    <s v="장세민"/>
    <s v="Online"/>
    <x v="0"/>
    <s v="UI"/>
    <x v="5"/>
    <s v="장세민"/>
    <x v="0"/>
    <x v="5"/>
    <d v="2025-06-20T10:29:15"/>
    <d v="2025-12-12T19:17:51"/>
  </r>
  <r>
    <s v="UT-GO11201S"/>
    <x v="3"/>
    <x v="3"/>
    <x v="0"/>
    <s v="DEF-00184"/>
    <s v="기존 시스템과 삭제기능 구현방식 확인 필요"/>
    <x v="3"/>
    <s v="신문호"/>
    <s v="박정구"/>
    <s v="홍석일"/>
    <s v="Online"/>
    <x v="0"/>
    <s v="기능"/>
    <x v="5"/>
    <s v="홍석일"/>
    <x v="2"/>
    <x v="5"/>
    <d v="2025-06-19T13:48:49"/>
    <d v="2025-07-07T13:46:37"/>
  </r>
  <r>
    <s v="UT-CASY001S"/>
    <x v="3"/>
    <x v="3"/>
    <x v="10"/>
    <s v="DEF-00241"/>
    <s v="특정 메시지 아이디 내용 수정 중에, 메시지 아이디 검색란에 다른 값을 입력한 상태에서 저장하면 저장 완료 후 하면이 검색란에 입력한 값으로 조회된 화면이 보임 _x000a_ &gt;&gt; 저장 완료 시 조회조건 초기화하여 최초화면으로 보이도록_x000a__x000a_조회,저장하는 화면 모두 있는 기능에서 전체적인 증상임"/>
    <x v="3"/>
    <s v="박영수"/>
    <s v="정연준"/>
    <s v="장수정"/>
    <s v="Online"/>
    <x v="0"/>
    <s v="UI"/>
    <x v="5"/>
    <s v="장수정"/>
    <x v="2"/>
    <x v="5"/>
    <d v="2025-06-20T15:05:55"/>
    <d v="2026-03-12T10:58:48"/>
  </r>
  <r>
    <s v="UT-GO41401S"/>
    <x v="3"/>
    <x v="3"/>
    <x v="0"/>
    <s v="DEF-00099"/>
    <s v="설 탭을 선택하고 연도별 일자관리를 실행하면 당해년도 설기간과 전년도 설기간으로 기간이 자동 설정되지 않음. "/>
    <x v="3"/>
    <s v="신문호"/>
    <s v="김경준"/>
    <s v="홍석일"/>
    <s v="Online"/>
    <x v="1"/>
    <s v="기능"/>
    <x v="5"/>
    <s v="홍석일"/>
    <x v="2"/>
    <x v="5"/>
    <d v="2025-06-17T14:37:12"/>
    <d v="2025-07-07T15:58:53"/>
  </r>
  <r>
    <s v="UT-GO41209R"/>
    <x v="3"/>
    <x v="3"/>
    <x v="0"/>
    <s v="DEF-00162"/>
    <s v="필수조건 미입력 시 메시지창 팝업 불편, 전체 모듈과 UI기능 고려해서 사용자 ux 개선 필요"/>
    <x v="3"/>
    <s v="신문호"/>
    <s v="김경준"/>
    <s v="홍석일"/>
    <s v="Online"/>
    <x v="0"/>
    <s v="UI"/>
    <x v="5"/>
    <s v="홍석일"/>
    <x v="2"/>
    <x v="5"/>
    <d v="2025-06-19T10:24:37"/>
    <d v="2025-07-23T15:29:55"/>
  </r>
  <r>
    <s v="UT-GO41209R"/>
    <x v="3"/>
    <x v="3"/>
    <x v="0"/>
    <s v="DEF-00163"/>
    <s v="기준일자 미입력시 메시지창만 띄우지 말고 기본값(당일자) 설정"/>
    <x v="3"/>
    <s v="신문호"/>
    <s v="김경준"/>
    <s v="홍석일"/>
    <s v="Online"/>
    <x v="0"/>
    <s v="기능"/>
    <x v="5"/>
    <s v="홍석일"/>
    <x v="2"/>
    <x v="5"/>
    <d v="2025-06-19T10:25:26"/>
    <d v="2025-07-23T15:31:15"/>
  </r>
  <r>
    <s v="UT-GO11701S"/>
    <x v="3"/>
    <x v="3"/>
    <x v="0"/>
    <s v="DEF-00169"/>
    <s v="조회조건 일자 미입력 시 메세지창 외 기본값(당일) 입력"/>
    <x v="3"/>
    <s v="신문호"/>
    <s v="김경준"/>
    <s v="홍석일"/>
    <s v="Online"/>
    <x v="0"/>
    <s v="기능"/>
    <x v="5"/>
    <s v="홍석일"/>
    <x v="2"/>
    <x v="5"/>
    <d v="2025-06-19T10:36:37"/>
    <d v="2025-09-25T20:15:41"/>
  </r>
  <r>
    <s v="UT-FP-SP7"/>
    <x v="3"/>
    <x v="3"/>
    <x v="8"/>
    <s v="DEF-00127"/>
    <s v="함수 자체에는 결함이 없으나, 항공사/얼라이언스별 터미널ID 판단이 하드코딩되어 있어 하드코딩 제거 필요._x000a__x000a_CA 항공사 테이블에서 선호터미널 관리를 통해 FN_FP_GET_INIT_TER_ID함수 최적화 및 안정성 제고 필요(항공사 재배치 등 변화 발생시 함수 변경 최소화)"/>
    <x v="3"/>
    <s v="장경진"/>
    <s v="이인용"/>
    <s v="송희영"/>
    <s v="프로시져"/>
    <x v="0"/>
    <s v="기능"/>
    <x v="5"/>
    <s v="송희영"/>
    <x v="2"/>
    <x v="5"/>
    <d v="2025-06-18T15:26:01"/>
    <d v="2025-09-18T16:40:18"/>
  </r>
  <r>
    <s v="UT-GO12301S"/>
    <x v="3"/>
    <x v="3"/>
    <x v="0"/>
    <s v="DEF-00173"/>
    <s v="엑셀다운로드 아이콘 모양과 위치를 전체 통일 필요"/>
    <x v="3"/>
    <s v="신문호"/>
    <s v="김경준"/>
    <s v="홍석일"/>
    <s v="Online"/>
    <x v="0"/>
    <s v="UI"/>
    <x v="5"/>
    <s v="홍석일"/>
    <x v="2"/>
    <x v="5"/>
    <d v="2025-06-19T10:53:25"/>
    <d v="2025-07-07T15:01:38"/>
  </r>
  <r>
    <s v="UT-GO12301S"/>
    <x v="3"/>
    <x v="3"/>
    <x v="0"/>
    <s v="DEF-00174"/>
    <s v="기준년월이 동일하면 조회가 되어야 하나 조회안되고 에러메시지가 상이함"/>
    <x v="3"/>
    <s v="신문호"/>
    <s v="김경준"/>
    <s v="홍석일"/>
    <s v="Online"/>
    <x v="1"/>
    <s v="기능"/>
    <x v="5"/>
    <s v="홍석일"/>
    <x v="2"/>
    <x v="5"/>
    <d v="2025-06-19T10:54:22"/>
    <d v="2025-07-07T15:02:40"/>
  </r>
  <r>
    <s v="UT-GO11201S"/>
    <x v="3"/>
    <x v="3"/>
    <x v="0"/>
    <s v="DEF-00180"/>
    <s v="조회기간 팝업에서 종료일자를 시작일자보다 과거 선택 시 시작일자를 종료일자에 맞춰 변경하는 방식이 기간으로 조회하는 다른 리포트 동작방식과 다름. 통일 필요"/>
    <x v="3"/>
    <s v="신문호"/>
    <s v="박정구"/>
    <s v="홍석일"/>
    <s v="Online"/>
    <x v="0"/>
    <s v="기능"/>
    <x v="5"/>
    <s v="홍석일"/>
    <x v="2"/>
    <x v="5"/>
    <d v="2025-06-19T13:31:13"/>
    <d v="2025-07-07T13:34:49"/>
  </r>
  <r>
    <s v="UT-GO41601S"/>
    <x v="3"/>
    <x v="3"/>
    <x v="0"/>
    <s v="DEF-00158"/>
    <s v="조회조건에 시간과 수집시간이 불일치함."/>
    <x v="3"/>
    <s v="신문호"/>
    <s v="김경준"/>
    <s v="홍석일"/>
    <s v="Online"/>
    <x v="1"/>
    <s v="기능"/>
    <x v="5"/>
    <s v="홍석일"/>
    <x v="2"/>
    <x v="5"/>
    <d v="2025-06-19T10:13:04"/>
    <d v="2025-07-23T15:28:43"/>
  </r>
  <r>
    <s v="UT-GO41209R"/>
    <x v="3"/>
    <x v="3"/>
    <x v="0"/>
    <s v="DEF-00161"/>
    <s v="도구툴 칸 높이가 커서 ui투박함. 타이틀이나 조회 조건 칸 높이를 고려해서 공통 ui 조정 필요"/>
    <x v="3"/>
    <s v="신문호"/>
    <s v="김경준"/>
    <s v="홍석일"/>
    <s v="Online"/>
    <x v="0"/>
    <s v="UI"/>
    <x v="5"/>
    <s v="홍석일"/>
    <x v="2"/>
    <x v="5"/>
    <d v="2025-06-19T10:21:53"/>
    <d v="2025-07-23T15:29:21"/>
  </r>
  <r>
    <s v="UT-GO11501S"/>
    <x v="3"/>
    <x v="3"/>
    <x v="0"/>
    <s v="DEF-00189"/>
    <s v="조회조건에서 운항목적에 따라 조건검색 안됨. 전체 조회됨"/>
    <x v="3"/>
    <s v="신문호"/>
    <s v="김경준"/>
    <s v="홍석일"/>
    <s v="Online"/>
    <x v="1"/>
    <s v="기능"/>
    <x v="5"/>
    <s v="홍석일"/>
    <x v="0"/>
    <x v="5"/>
    <d v="2025-06-19T14:40:40"/>
    <d v="2025-07-07T13:37:21"/>
  </r>
  <r>
    <s v="UT-GO11501S"/>
    <x v="3"/>
    <x v="3"/>
    <x v="0"/>
    <s v="DEF-00190"/>
    <s v="조회 시 조회값이 없는데 일자 옆 숫자 카운트가 초기화 안됨"/>
    <x v="3"/>
    <s v="신문호"/>
    <s v="김경준"/>
    <s v="홍석일"/>
    <s v="Online"/>
    <x v="1"/>
    <s v="기능"/>
    <x v="5"/>
    <s v="홍석일"/>
    <x v="2"/>
    <x v="5"/>
    <d v="2025-06-19T14:42:40"/>
    <d v="2025-07-07T13:40:25"/>
  </r>
  <r>
    <s v="UT-MESCM132S"/>
    <x v="3"/>
    <x v="3"/>
    <x v="15"/>
    <s v="DEF-00221"/>
    <s v="As-Is 대비 표출 정보가 많이 줄어 현업 확인 필요 (범례, 그래프내 수치 등등 사라짐)"/>
    <x v="3"/>
    <s v="임지훈"/>
    <s v="임지훈"/>
    <s v="장세민"/>
    <s v="Online"/>
    <x v="0"/>
    <s v="UI"/>
    <x v="5"/>
    <s v="장세민"/>
    <x v="2"/>
    <x v="5"/>
    <d v="2025-06-20T10:51:57"/>
    <d v="2025-08-01T15:10:31"/>
  </r>
  <r>
    <s v="UT-WESCM009S"/>
    <x v="3"/>
    <x v="3"/>
    <x v="13"/>
    <s v="DEF-00226"/>
    <s v="(문의) 아래 페이지 버튼 누를 때마다 조회가 새로 되나요? 페이지 넘길 때 속도가 느려요."/>
    <x v="3"/>
    <s v="임지훈"/>
    <s v="임지훈"/>
    <s v="장세민"/>
    <s v="Online"/>
    <x v="0"/>
    <s v="기능"/>
    <x v="5"/>
    <s v="장세민"/>
    <x v="0"/>
    <x v="5"/>
    <d v="2025-06-20T11:02:25"/>
    <d v="2025-08-01T13:06:58"/>
  </r>
  <r>
    <s v="UT-GO11101S"/>
    <x v="4"/>
    <x v="3"/>
    <x v="0"/>
    <s v="DEF-00121"/>
    <s v="PREDC_HM, ACTL_HM 에 대한 날짜 컬럼 추가(이전요청)"/>
    <x v="3"/>
    <s v="신문호"/>
    <s v="김경준"/>
    <s v="홍석일"/>
    <s v="Online"/>
    <x v="0"/>
    <s v="데이터"/>
    <x v="5"/>
    <s v="홍석일"/>
    <x v="1"/>
    <x v="5"/>
    <d v="2025-06-18T10:20:37"/>
    <d v="2025-08-14T09:01:08"/>
  </r>
  <r>
    <s v="UT-GO41401S"/>
    <x v="3"/>
    <x v="3"/>
    <x v="0"/>
    <s v="DEF-00102"/>
    <s v="팝업창 기능 실행 시 진행이미지가 창과 부조화"/>
    <x v="3"/>
    <s v="신문호"/>
    <s v="김경준"/>
    <s v="홍석일"/>
    <s v="Online"/>
    <x v="0"/>
    <s v="UI"/>
    <x v="5"/>
    <s v="홍석일"/>
    <x v="2"/>
    <x v="5"/>
    <d v="2025-06-17T14:51:24"/>
    <d v="2025-07-23T13:38:51"/>
  </r>
  <r>
    <s v="UT-GO11101S"/>
    <x v="4"/>
    <x v="3"/>
    <x v="0"/>
    <s v="DEF-00122"/>
    <s v="TN_GD_GO_DATA_STOVR 테이블 기존 AS-IS PK 추가 필요(데이터 추적)"/>
    <x v="3"/>
    <s v="신문호"/>
    <s v="김경준"/>
    <s v="홍석일"/>
    <s v="Online"/>
    <x v="0"/>
    <s v="데이터"/>
    <x v="5"/>
    <s v="홍석일"/>
    <x v="2"/>
    <x v="5"/>
    <d v="2025-06-18T10:35:50"/>
    <d v="2025-07-29T16:34:09"/>
  </r>
  <r>
    <s v="UT-GO11101S"/>
    <x v="4"/>
    <x v="3"/>
    <x v="0"/>
    <s v="DEF-00124"/>
    <s v="TN_GO_GD_DATA TRIGGER(SP_GO_GDDATA_SND)  GD_HISTORY 테이블 INSERT , EAI_송신테이블 INSERT 추가 필요 "/>
    <x v="3"/>
    <s v="신문호"/>
    <s v="김경준"/>
    <s v="홍석일"/>
    <s v="Online"/>
    <x v="0"/>
    <s v="데이터"/>
    <x v="5"/>
    <s v="홍석일"/>
    <x v="0"/>
    <x v="5"/>
    <d v="2025-06-18T10:50:27"/>
    <d v="2025-08-14T15:24:12"/>
  </r>
  <r>
    <s v="UT-GO41601S"/>
    <x v="3"/>
    <x v="3"/>
    <x v="0"/>
    <s v="DEF-00157"/>
    <s v="일자 미입력 후 조회시 경고메시지 나오고 일자 칸에 디폴트로 당일자로 설정"/>
    <x v="3"/>
    <s v="신문호"/>
    <s v="김경준"/>
    <s v="홍석일"/>
    <s v="Online"/>
    <x v="0"/>
    <s v="기능"/>
    <x v="5"/>
    <s v="홍석일"/>
    <x v="2"/>
    <x v="5"/>
    <d v="2025-06-19T10:08:06"/>
    <d v="2025-07-07T16:59:01"/>
  </r>
  <r>
    <s v="UT-GO41210S"/>
    <x v="3"/>
    <x v="3"/>
    <x v="0"/>
    <s v="DEF-00166"/>
    <s v="일자 미입력시 메시지 창 외에 기본값(당일자) 입력 필요"/>
    <x v="3"/>
    <s v="신문호"/>
    <s v="김경준"/>
    <s v="홍석일"/>
    <s v="Online"/>
    <x v="0"/>
    <s v="기능"/>
    <x v="5"/>
    <s v="홍석일"/>
    <x v="2"/>
    <x v="5"/>
    <d v="2025-06-19T10:31:07"/>
    <d v="2025-07-07T15:12:03"/>
  </r>
  <r>
    <s v="UT-GO41210S"/>
    <x v="3"/>
    <x v="3"/>
    <x v="0"/>
    <s v="DEF-00168"/>
    <s v="리포트 내 GD전일자 실적은 항공사 알파멧순 정렬"/>
    <x v="3"/>
    <s v="신문호"/>
    <s v="김경준"/>
    <s v="홍석일"/>
    <s v="Online"/>
    <x v="0"/>
    <s v="기능"/>
    <x v="5"/>
    <s v="홍석일"/>
    <x v="2"/>
    <x v="5"/>
    <d v="2025-06-19T10:33:41"/>
    <d v="2025-07-07T15:18:03"/>
  </r>
  <r>
    <s v="UT-GO11701S"/>
    <x v="3"/>
    <x v="3"/>
    <x v="0"/>
    <s v="DEF-00171"/>
    <s v="2025-05-2 날짜 형식 오류 시 일자를 빈칸으로 초기화 하지 말고 일자 칸에 커서 위치"/>
    <x v="3"/>
    <s v="신문호"/>
    <s v="김경준"/>
    <s v="홍석일"/>
    <s v="Online"/>
    <x v="0"/>
    <s v="기능"/>
    <x v="5"/>
    <s v="홍석일"/>
    <x v="2"/>
    <x v="5"/>
    <d v="2025-06-19T10:41:57"/>
    <d v="2025-07-07T14:49:13"/>
  </r>
  <r>
    <s v="UT-GO11801S"/>
    <x v="3"/>
    <x v="3"/>
    <x v="0"/>
    <s v="DEF-00172"/>
    <s v="레거시 기능은 프로세스 처리 메시지 출력하고 엑셀 다운로드임. 엑셀다운로드 아이콘 모양와 위치 재검토 요청"/>
    <x v="3"/>
    <s v="신문호"/>
    <s v="김경준"/>
    <s v="홍석일"/>
    <s v="Online"/>
    <x v="0"/>
    <s v="기능"/>
    <x v="5"/>
    <s v="홍석일"/>
    <x v="2"/>
    <x v="5"/>
    <d v="2025-06-19T10:50:37"/>
    <d v="2025-07-23T15:38:03"/>
  </r>
  <r>
    <s v="UT-GO11201S"/>
    <x v="3"/>
    <x v="3"/>
    <x v="0"/>
    <s v="DEF-00181"/>
    <s v="헬기, 경항공기는 국내인 경우가 많으니, 리스트 박스 선택시 국내와 대한민국이 선택되어 보이는게 좋겠음 "/>
    <x v="3"/>
    <s v="신문호"/>
    <s v="박정구"/>
    <s v="홍석일"/>
    <s v="Online"/>
    <x v="0"/>
    <s v="기능"/>
    <x v="5"/>
    <s v="홍석일"/>
    <x v="2"/>
    <x v="5"/>
    <d v="2025-06-19T13:36:47"/>
    <d v="2025-07-07T13:35:41"/>
  </r>
  <r>
    <s v="UT-GO12304M"/>
    <x v="3"/>
    <x v="3"/>
    <x v="0"/>
    <s v="DEF-00191"/>
    <s v="목록에서 +,- 추가삭제 처리가 이미지로 표시되고 저장만 추가,삭제 처리되는게 이용 혼선이 예상됨. 기존 기능과 비교 필요."/>
    <x v="3"/>
    <s v="신문호"/>
    <s v="김경준"/>
    <s v="홍석일"/>
    <s v="Online"/>
    <x v="0"/>
    <s v="기능"/>
    <x v="5"/>
    <s v="홍석일"/>
    <x v="2"/>
    <x v="5"/>
    <d v="2025-06-19T14:51:07"/>
    <d v="2026-02-03T16:40:42"/>
  </r>
  <r>
    <s v="UT-GO12304M"/>
    <x v="3"/>
    <x v="3"/>
    <x v="0"/>
    <s v="DEF-00192"/>
    <s v="그룹명 없는 건 추가 중 닫기 버튼 클릭했을 때, 저장여부를 확인하는데 저장버튼을 누르니 null 값 등록 오류 남"/>
    <x v="3"/>
    <s v="신문호"/>
    <s v="김경준"/>
    <s v="홍석일"/>
    <s v="Online"/>
    <x v="1"/>
    <s v="기능"/>
    <x v="5"/>
    <s v="홍석일"/>
    <x v="0"/>
    <x v="5"/>
    <d v="2025-06-19T14:52:58"/>
    <d v="2025-07-07T13:41:12"/>
  </r>
  <r>
    <s v="UT-MESMF051S"/>
    <x v="3"/>
    <x v="3"/>
    <x v="15"/>
    <s v="DEF-00254"/>
    <s v="조회 속도를 개선할 수 있을까요?"/>
    <x v="3"/>
    <s v="임지훈"/>
    <s v="홍성민"/>
    <s v="장세민"/>
    <s v="Online"/>
    <x v="0"/>
    <s v="성능"/>
    <x v="5"/>
    <s v="장세민"/>
    <x v="0"/>
    <x v="5"/>
    <d v="2025-06-20T16:13:32"/>
    <d v="2026-01-08T08:32:02"/>
  </r>
  <r>
    <s v="UT-GO-SP11"/>
    <x v="3"/>
    <x v="3"/>
    <x v="0"/>
    <s v="DEF-00309"/>
    <s v="GD_DATA 조회하는 매칭되는 인덱스없어 full scan하니 인덱스 추가여부 점검"/>
    <x v="3"/>
    <s v="신문호"/>
    <s v="정병환"/>
    <s v="홍석일"/>
    <s v="프로시져"/>
    <x v="0"/>
    <s v="성능"/>
    <x v="5"/>
    <s v="홍석일"/>
    <x v="0"/>
    <x v="5"/>
    <d v="2025-06-24T15:07:19"/>
    <d v="2025-07-23T15:35:12"/>
  </r>
  <r>
    <s v="UT-RSPK017S"/>
    <x v="3"/>
    <x v="3"/>
    <x v="5"/>
    <s v="DEF-00253"/>
    <s v="(요구사항 대비표 확인 필요)_x000a_ㅇ 대상 기능 : 엑셀 업로드/다운로드 기능_x000a_ - 요구사항 인터뷰시 요구사항 : AS-IS는 엑셀 양식만 다운로드 가능하고, 엑셀 업로드시 기존 데이터를 다 지워서 중복되지 않게 만든 상태에서만 업로드 가능_x000a__x000a_TO-BE개발시 엑셀다운로드로 기존에 등록된 사용제한 목록을 받고, 사용제한 목록을 편집하여 엑셀 업로드로 업데이트 가능하도록 요청"/>
    <x v="3"/>
    <s v="유경섭"/>
    <s v="김훈근"/>
    <s v="송희영"/>
    <s v="Online"/>
    <x v="0"/>
    <s v="기능"/>
    <x v="5"/>
    <s v="송희영"/>
    <x v="0"/>
    <x v="5"/>
    <d v="2025-06-20T16:12:41"/>
    <d v="2025-11-05T13:11:58"/>
  </r>
  <r>
    <s v="UT-WESCM009S"/>
    <x v="3"/>
    <x v="3"/>
    <x v="13"/>
    <s v="DEF-00252"/>
    <s v="속도 개선 가능 여부 검토부탁드립니다."/>
    <x v="3"/>
    <s v="임지훈"/>
    <s v="임지훈"/>
    <s v="장세민"/>
    <s v="Online"/>
    <x v="1"/>
    <s v="성능"/>
    <x v="5"/>
    <s v="장세민"/>
    <x v="0"/>
    <x v="5"/>
    <d v="2025-06-20T16:11:45"/>
    <d v="2026-02-26T14:22:15"/>
  </r>
  <r>
    <s v="UT-CASY016S(A)"/>
    <x v="3"/>
    <x v="4"/>
    <x v="7"/>
    <s v="DEF-00431"/>
    <s v="선택된 row 네트워크 처리중인데 approve 버튼 누를 시 서버오류 에러 뜸"/>
    <x v="4"/>
    <s v="박영수"/>
    <s v="최민지"/>
    <s v="박성민"/>
    <s v="Online"/>
    <x v="1"/>
    <s v="UI"/>
    <x v="4"/>
    <s v="박성민"/>
    <x v="2"/>
    <x v="5"/>
    <d v="2025-06-25T18:05:11"/>
    <d v="2025-09-18T00:00:00"/>
  </r>
  <r>
    <s v="UT-CASY016S(A)"/>
    <x v="3"/>
    <x v="3"/>
    <x v="7"/>
    <s v="DEF-00432"/>
    <s v="승인, 거절 , sms전송 버튼 모두 에러 뜸"/>
    <x v="3"/>
    <s v="박영수"/>
    <s v="최민지"/>
    <s v="박성민"/>
    <s v="Online"/>
    <x v="1"/>
    <s v="기능"/>
    <x v="4"/>
    <s v="박성민"/>
    <x v="2"/>
    <x v="5"/>
    <d v="2025-06-25T18:06:23"/>
    <d v="2025-09-19T00:00:00"/>
  </r>
  <r>
    <s v="UT-MESCM131S"/>
    <x v="3"/>
    <x v="3"/>
    <x v="15"/>
    <s v="DEF-00441"/>
    <s v="스와이프해서 넘기면 나오는 그래프를 As-Is처럼 세부정보가 나오게 개선 희망"/>
    <x v="3"/>
    <s v="임지훈"/>
    <s v="임지훈"/>
    <s v="김도연"/>
    <s v="Online"/>
    <x v="0"/>
    <s v="UI"/>
    <x v="5"/>
    <s v="김도연"/>
    <x v="2"/>
    <x v="5"/>
    <d v="2025-06-25T18:10:18"/>
    <d v="2025-07-01T14:12:45"/>
  </r>
  <r>
    <s v="UT-CARF037S(A)"/>
    <x v="3"/>
    <x v="3"/>
    <x v="7"/>
    <s v="DEF-00442"/>
    <s v="추가버튼 누른 후 해당row에 쓰려고 하니까 팝업창 에러뜸"/>
    <x v="3"/>
    <s v="박영수"/>
    <s v="김태훈"/>
    <s v="박성민"/>
    <s v="Online"/>
    <x v="0"/>
    <s v="기능"/>
    <x v="4"/>
    <s v="박성민"/>
    <x v="2"/>
    <x v="5"/>
    <d v="2025-06-25T18:10:29"/>
    <d v="2025-09-18T00:00:00"/>
  </r>
  <r>
    <s v="UT-MESCM132S"/>
    <x v="3"/>
    <x v="3"/>
    <x v="15"/>
    <s v="DEF-00443"/>
    <s v="스와이프해서 넘기면 나오는 그래프를 As-Is처럼 세부정보가 나오게 개선 희망"/>
    <x v="3"/>
    <s v="임지훈"/>
    <s v="임지훈"/>
    <s v="김도연"/>
    <s v="Online"/>
    <x v="0"/>
    <s v="UI"/>
    <x v="5"/>
    <s v="김도연"/>
    <x v="2"/>
    <x v="5"/>
    <d v="2025-06-25T18:10:30"/>
    <d v="2025-07-01T14:14:35"/>
  </r>
  <r>
    <s v="UT-CARF037S(A)"/>
    <x v="3"/>
    <x v="3"/>
    <x v="7"/>
    <s v="DEF-00446"/>
    <s v="글자 수가 많으면 서버 에러 창 뜸"/>
    <x v="3"/>
    <s v="박영수"/>
    <s v="김태훈"/>
    <s v="박성민"/>
    <s v="Online"/>
    <x v="1"/>
    <s v="기능"/>
    <x v="4"/>
    <s v="박성민"/>
    <x v="2"/>
    <x v="5"/>
    <d v="2025-06-25T18:11:27"/>
    <d v="2025-09-18T00:00:00"/>
  </r>
  <r>
    <s v="UT-FPFS041M"/>
    <x v="3"/>
    <x v="3"/>
    <x v="8"/>
    <s v="DEF-00452"/>
    <s v="항공사 코드 입력칸 가로길이를 줄였으면 함 (운항번호 칸보다 넓어서 헷갈림)"/>
    <x v="3"/>
    <s v="장경진"/>
    <s v="현영광"/>
    <s v="권유진"/>
    <s v="Online"/>
    <x v="0"/>
    <s v="UI"/>
    <x v="5"/>
    <s v="권유진"/>
    <x v="2"/>
    <x v="5"/>
    <d v="2025-06-26T14:00:10"/>
    <d v="2025-09-24T17:22:54"/>
  </r>
  <r>
    <s v="UT-FPFS041M"/>
    <x v="3"/>
    <x v="3"/>
    <x v="8"/>
    <s v="DEF-00453"/>
    <s v="시즈널 도착편 입력 및 저장 후 창 안 닫힘 (처리 안된 것처럼 느껴짐. 저장 후 창 닫힘 필요)"/>
    <x v="3"/>
    <s v="장경진"/>
    <s v="현영광"/>
    <s v="권유진"/>
    <s v="Online"/>
    <x v="0"/>
    <s v="기능"/>
    <x v="5"/>
    <s v="권유진"/>
    <x v="2"/>
    <x v="5"/>
    <d v="2025-06-26T14:04:31"/>
    <d v="2025-09-24T17:21:02"/>
  </r>
  <r>
    <s v="UT-FPFS042M"/>
    <x v="3"/>
    <x v="3"/>
    <x v="8"/>
    <s v="DEF-00454"/>
    <s v="시즈널 출발편에 코드셰어 입력했는데 아래 화면(share status)에 나타나지 않음"/>
    <x v="3"/>
    <s v="장경진"/>
    <s v="현영광"/>
    <s v="권유진"/>
    <s v="Online"/>
    <x v="0"/>
    <s v="데이터"/>
    <x v="5"/>
    <s v="권유진"/>
    <x v="2"/>
    <x v="5"/>
    <d v="2025-06-26T14:08:08"/>
    <d v="2025-09-23T18:17:18"/>
  </r>
  <r>
    <s v="UT-GO11102M"/>
    <x v="3"/>
    <x v="2"/>
    <x v="0"/>
    <s v="DEF-00460"/>
    <s v="3. 2025-05-29 5J128 편 없음"/>
    <x v="2"/>
    <s v="신문호"/>
    <s v="박정구"/>
    <s v="윤지현"/>
    <s v="Online"/>
    <x v="1"/>
    <s v="기타"/>
    <x v="5"/>
    <s v="윤지현"/>
    <x v="0"/>
    <x v="5"/>
    <d v="2025-06-26T14:34:38"/>
    <d v="2025-07-23T10:02:23"/>
  </r>
  <r>
    <s v="UT-MESCA101S"/>
    <x v="2"/>
    <x v="3"/>
    <x v="15"/>
    <s v="DEF-00408"/>
    <s v="기상정보 As-Is와 달리 특보 등 기타 정보 미표출되고 현재 시안으로 표출해도 괜찮음._x000a_낙뢰의 경우 낙뢰 5Km 이내 경보 발생 시 낙뢰표시 요청. [낙뢰경보] 붉은색으로 글씨 나오도록 하기를 희망 _x000a_A-CDM 카드메뉴 클릭 시 A-CDM 대상 메뉴만 통계 메인처럼 전체 메뉴를 확인할 수 있는 페이지가 있었으면 좋겠음. 카드메뉴 클릭 시 해당 서브 메뉴 메인으로 이동 희망. "/>
    <x v="3"/>
    <s v="임지훈"/>
    <s v="임지훈"/>
    <s v="김도연"/>
    <s v="Online"/>
    <x v="0"/>
    <s v="기능"/>
    <x v="5"/>
    <s v="김도연"/>
    <x v="0"/>
    <x v="5"/>
    <d v="2025-06-25T15:53:19"/>
    <d v="2026-03-26T15:03:25"/>
  </r>
  <r>
    <s v="UT-CASY003S(A)"/>
    <x v="3"/>
    <x v="4"/>
    <x v="7"/>
    <s v="DEF-00420"/>
    <s v=" 동시 신규로우 2개 연달아 추가 후 menuid를 지우고 붙여넣기 했을때 module값이 사라짐"/>
    <x v="4"/>
    <s v="박영수"/>
    <s v="최민지"/>
    <s v="박성민"/>
    <s v="Online"/>
    <x v="1"/>
    <s v="UI"/>
    <x v="4"/>
    <s v="박성민"/>
    <x v="2"/>
    <x v="5"/>
    <d v="2025-06-25T17:59:12"/>
    <d v="2025-09-24T00:00:00"/>
  </r>
  <r>
    <s v="UT-CASY003S(A)"/>
    <x v="3"/>
    <x v="4"/>
    <x v="7"/>
    <s v="DEF-00421"/>
    <s v="메뉴인포메이션 트리리스트가 이상하게 저장됨_x000a_parent munu에 설정되어 있는 값이랑 다름"/>
    <x v="4"/>
    <s v="박영수"/>
    <s v="최민지"/>
    <s v="박성민"/>
    <s v="Online"/>
    <x v="1"/>
    <s v="UI"/>
    <x v="4"/>
    <s v="박성민"/>
    <x v="2"/>
    <x v="5"/>
    <d v="2025-06-25T17:59:47"/>
    <d v="2025-09-24T00:00:00"/>
  </r>
  <r>
    <s v="UT-WESCM011S"/>
    <x v="2"/>
    <x v="2"/>
    <x v="13"/>
    <s v="DEF-04350"/>
    <s v="경항공기 사용자는 본인 편 검색한 것 외에 다른항공편(전체편 체크시 포함) 팝업은 열리지 않도록 수정 요청"/>
    <x v="2"/>
    <s v="임지훈"/>
    <s v="김용진"/>
    <s v="김도연"/>
    <s v="Online"/>
    <x v="0"/>
    <s v="기능"/>
    <x v="5"/>
    <s v="임지훈"/>
    <x v="0"/>
    <x v="6"/>
    <d v="2026-03-10T15:20:27"/>
    <d v="2026-03-23T17:25:46"/>
  </r>
  <r>
    <s v="UT-AC04005S"/>
    <x v="0"/>
    <x v="3"/>
    <x v="9"/>
    <s v="DEF-02744"/>
    <s v="Common  조장 담당자 표출 안됨"/>
    <x v="3"/>
    <s v="조수일"/>
    <s v="안소정"/>
    <s v="정진성"/>
    <s v="Online"/>
    <x v="1"/>
    <s v="기능"/>
    <x v="5"/>
    <s v="조수일"/>
    <x v="0"/>
    <x v="6"/>
    <d v="2025-12-03T10:43:15"/>
    <d v="2026-03-03T09:12:29"/>
  </r>
  <r>
    <s v="UT-RSPK014S"/>
    <x v="4"/>
    <x v="2"/>
    <x v="5"/>
    <s v="DEF-01969"/>
    <s v="맨 아래 LINK를 CHART로 명칭 변경 필요"/>
    <x v="2"/>
    <s v="유경섭"/>
    <s v="김훈근"/>
    <s v="권유진"/>
    <s v="Online"/>
    <x v="0"/>
    <s v="데이터"/>
    <x v="5"/>
    <s v="유혜리"/>
    <x v="2"/>
    <x v="6"/>
    <d v="2025-09-18T15:33:15"/>
    <d v="2025-09-25T14:29:42"/>
  </r>
  <r>
    <s v="UT-CM20034S"/>
    <x v="1"/>
    <x v="2"/>
    <x v="2"/>
    <s v="DEF-01888"/>
    <s v="개인화 기능 저장 관련 확인필요"/>
    <x v="2"/>
    <s v="이지연"/>
    <s v="김은정"/>
    <s v="김도연"/>
    <s v="Online"/>
    <x v="1"/>
    <s v="기능"/>
    <x v="5"/>
    <s v="장세민"/>
    <x v="2"/>
    <x v="6"/>
    <d v="2025-09-17T14:52:54"/>
    <d v="2025-09-19T13:28:20"/>
  </r>
  <r>
    <s v="UT-MESCM025S"/>
    <x v="4"/>
    <x v="2"/>
    <x v="15"/>
    <s v="DEF-01974"/>
    <s v="즐겨찾기 화면에서 표출되는 편 +1/-1일 항공편은 보이지 않고 해당일 항공편만 보이도록 변경 희망"/>
    <x v="2"/>
    <s v="임지훈"/>
    <s v="홍성민"/>
    <s v="김도연"/>
    <s v="Online"/>
    <x v="0"/>
    <s v="기능"/>
    <x v="5"/>
    <s v="장세민"/>
    <x v="2"/>
    <x v="6"/>
    <d v="2025-09-18T15:45:16"/>
    <d v="2025-09-22T10:39:45"/>
  </r>
  <r>
    <s v="UT-MESCM041S"/>
    <x v="4"/>
    <x v="2"/>
    <x v="15"/>
    <s v="DEF-01977"/>
    <s v="지연글씨 색상 변경 요청 (현재) 빨간색 (변경) 흰색 "/>
    <x v="2"/>
    <s v="임지훈"/>
    <s v="김용진"/>
    <s v="김도연"/>
    <s v="Online"/>
    <x v="0"/>
    <s v="UI"/>
    <x v="5"/>
    <s v="장세민"/>
    <x v="2"/>
    <x v="6"/>
    <d v="2025-09-18T15:48:40"/>
    <d v="2025-12-12T19:20:52"/>
  </r>
  <r>
    <s v="UT-CAMN004M(A)"/>
    <x v="4"/>
    <x v="2"/>
    <x v="7"/>
    <s v="DEF-01958"/>
    <s v="게시글이 10건씩 보이게(스크롤없게) 개선 요청_x000a_(10건 이상 시 page 나눠서..)"/>
    <x v="2"/>
    <s v="박영수"/>
    <s v="최민지"/>
    <s v="장수정"/>
    <s v="Online"/>
    <x v="0"/>
    <s v="UI"/>
    <x v="5"/>
    <s v="박영수"/>
    <x v="2"/>
    <x v="6"/>
    <d v="2025-09-18T15:09:04"/>
    <d v="2026-03-24T09:17:49"/>
  </r>
  <r>
    <s v="UT-CM20029M"/>
    <x v="4"/>
    <x v="2"/>
    <x v="2"/>
    <s v="DEF-01882"/>
    <s v="ㅇ EOBT-3 이 없어도 그 다음 프로세스를 표출해도 괜찮음, 표출 로직 변경하기로 협의완료."/>
    <x v="2"/>
    <s v="이지연"/>
    <s v="김은정"/>
    <s v="김도연"/>
    <s v="Online"/>
    <x v="0"/>
    <s v="프로세스"/>
    <x v="5"/>
    <s v="장세민"/>
    <x v="0"/>
    <x v="6"/>
    <d v="2025-09-17T14:30:25"/>
    <d v="2025-10-02T15:20:55"/>
  </r>
  <r>
    <s v="UT-CASY030S"/>
    <x v="3"/>
    <x v="3"/>
    <x v="10"/>
    <s v="DEF-01558"/>
    <s v="조회 초기화 관련(AOMS동일건)"/>
    <x v="3"/>
    <s v="박영수"/>
    <s v="최민지"/>
    <s v="장수정"/>
    <s v="Online"/>
    <x v="0"/>
    <s v="기타"/>
    <x v="5"/>
    <s v="박영수"/>
    <x v="2"/>
    <x v="6"/>
    <d v="2025-08-22T11:01:54"/>
    <d v="2026-03-17T18:23:41"/>
  </r>
  <r>
    <s v="UT-PM-SP10"/>
    <x v="4"/>
    <x v="3"/>
    <x v="3"/>
    <s v="DEF-01096"/>
    <s v="IBM 미지원으로 DBMS-OUTPUT 사용하던 것은 DB버전에 맞게 수정할 것"/>
    <x v="3"/>
    <s v="염희석"/>
    <s v="신문호"/>
    <s v="홍석일"/>
    <s v="프로시져"/>
    <x v="0"/>
    <s v="기능"/>
    <x v="5"/>
    <s v="염희석"/>
    <x v="2"/>
    <x v="6"/>
    <d v="2025-08-11T10:47:37"/>
    <d v="2025-08-22T10:53:09"/>
  </r>
  <r>
    <s v="UT-CASY019S(A)"/>
    <x v="4"/>
    <x v="3"/>
    <x v="7"/>
    <s v="DEF-01191"/>
    <s v="검색 입력만 한 상태에서_x000a_신규공지글 게시 수행하면_x000a_게시 되면서 입력된 조건으로 조회까지 됨_x000a__x000a_&gt;&gt; 게시만"/>
    <x v="3"/>
    <s v="박영수"/>
    <s v="최민지"/>
    <s v="장수정"/>
    <s v="Online"/>
    <x v="0"/>
    <s v="기능"/>
    <x v="5"/>
    <s v="박영수"/>
    <x v="2"/>
    <x v="6"/>
    <d v="2025-08-14T10:06:15"/>
    <d v="2026-03-17T18:28:58"/>
  </r>
  <r>
    <s v="UT-CASY028S(A)"/>
    <x v="3"/>
    <x v="3"/>
    <x v="7"/>
    <s v="DEF-01178"/>
    <s v="검색 입력란에 입력만 항 상태에서_x000a__x000a_저장기능 수행 시 저장되면서 검색까지 되어버림_x000a_"/>
    <x v="3"/>
    <s v="박영수"/>
    <s v="최민지"/>
    <s v="장수정"/>
    <s v="Online"/>
    <x v="0"/>
    <s v="기능"/>
    <x v="5"/>
    <s v="박영수"/>
    <x v="2"/>
    <x v="6"/>
    <d v="2025-08-13T14:37:17"/>
    <d v="2026-03-17T18:29:43"/>
  </r>
  <r>
    <s v="UT-PM-SP28"/>
    <x v="4"/>
    <x v="3"/>
    <x v="3"/>
    <s v="DEF-01112"/>
    <s v="현재 미사용이니 현업 협의후 삭제 검토"/>
    <x v="3"/>
    <s v="염희석"/>
    <s v="pmtbd3"/>
    <s v="홍석일"/>
    <s v="프로시져"/>
    <x v="0"/>
    <s v="기능"/>
    <x v="5"/>
    <s v="염희석"/>
    <x v="0"/>
    <x v="6"/>
    <d v="2025-08-11T14:34:48"/>
    <d v="2025-11-07T09:48:41"/>
  </r>
  <r>
    <s v="UT-RSPK015S"/>
    <x v="3"/>
    <x v="3"/>
    <x v="5"/>
    <s v="DEF-00468"/>
    <s v="Pre-assign Rules 등록후에도 FLT#, FROM(시작일) 변경 가능토록 개선 필요"/>
    <x v="3"/>
    <s v="유경섭"/>
    <s v="김훈근"/>
    <s v="권유진"/>
    <s v="Online"/>
    <x v="0"/>
    <s v="기능"/>
    <x v="5"/>
    <s v="송희영"/>
    <x v="2"/>
    <x v="6"/>
    <d v="2025-06-26T16:30:17"/>
    <d v="2025-08-04T13:40:47"/>
  </r>
  <r>
    <s v="UT-RSPK010S"/>
    <x v="3"/>
    <x v="3"/>
    <x v="5"/>
    <s v="DEF-00469"/>
    <s v="Rules에서 검색칸 기능 추가 필요 (FLT#, ORG, DES, REG# 옆에)"/>
    <x v="3"/>
    <s v="유경섭"/>
    <s v="김훈근"/>
    <s v="권유진"/>
    <s v="Online"/>
    <x v="0"/>
    <s v="기능"/>
    <x v="5"/>
    <s v="송희영"/>
    <x v="2"/>
    <x v="6"/>
    <d v="2025-06-26T16:36:15"/>
    <d v="2025-08-04T13:39:56"/>
  </r>
  <r>
    <s v="UT-RSPK034M"/>
    <x v="2"/>
    <x v="1"/>
    <x v="5"/>
    <s v="DEF-04442"/>
    <s v="[C_001]Date 범위 제한이 필요 함"/>
    <x v="1"/>
    <s v="유경섭"/>
    <s v="장동혁"/>
    <s v="김승무"/>
    <s v="Online"/>
    <x v="0"/>
    <s v="기능"/>
    <x v="5"/>
    <s v="유경섭"/>
    <x v="2"/>
    <x v="6"/>
    <d v="2026-03-23T13:06:46"/>
    <d v="2026-03-26T08:08:19"/>
  </r>
  <r>
    <s v="UT-RSPK035M"/>
    <x v="2"/>
    <x v="1"/>
    <x v="5"/>
    <s v="DEF-04443"/>
    <s v="[C_001] Date 범위 제한 필요_x000a_ 1900-01-01 ~ 2026-03-24로 조회 하였더니 5분이 지나도 계속 loading상태"/>
    <x v="1"/>
    <s v="유경섭"/>
    <s v="장동혁"/>
    <s v="김승무"/>
    <s v="Online"/>
    <x v="0"/>
    <s v="기능"/>
    <x v="5"/>
    <s v="유경섭"/>
    <x v="2"/>
    <x v="6"/>
    <d v="2026-03-23T13:17:18"/>
    <d v="2026-03-26T08:07:54"/>
  </r>
  <r>
    <s v="UT-WESRS011S"/>
    <x v="1"/>
    <x v="2"/>
    <x v="13"/>
    <s v="DEF-04361"/>
    <s v="항공사, 조업사 계정에서 Allocation Management 메뉴에서 COPY, 삭제(-) 기능 삭제 요청_x000a_(항공사, 조업사는 리퀘스트 메뉴에서만 삭제, 변경 신청가능해야 함)"/>
    <x v="2"/>
    <s v="임지훈"/>
    <s v="홍성민"/>
    <s v="유혜리"/>
    <s v="Online"/>
    <x v="1"/>
    <s v="기능"/>
    <x v="5"/>
    <s v="임지훈"/>
    <x v="1"/>
    <x v="6"/>
    <d v="2026-03-10T15:55:42"/>
    <d v="2026-03-20T17:02:54"/>
  </r>
  <r>
    <s v="UT-MESRS083S"/>
    <x v="2"/>
    <x v="1"/>
    <x v="15"/>
    <s v="DEF-04461"/>
    <s v="[S_1] [DEF-04459와 동일]_x000a_메뉴 접근 시 '-1 error : 데이터 예외사항입니다. 입력하신 데이터를 확인해 주세요.' 라는 alert이 표출되어 조회가 불가능합니다. 테스트했던 계정은 IDTTEST05, IDTTEST06입니다."/>
    <x v="1"/>
    <s v="임지훈"/>
    <s v="이수빈"/>
    <s v="3자테스터공통"/>
    <s v="Online"/>
    <x v="1"/>
    <s v="기능"/>
    <x v="5"/>
    <s v="임지훈"/>
    <x v="1"/>
    <x v="6"/>
    <d v="2026-03-23T16:08:09"/>
    <d v="2026-03-24T14:57:31"/>
  </r>
  <r>
    <s v="UT-WESCM006S"/>
    <x v="2"/>
    <x v="1"/>
    <x v="13"/>
    <s v="DEF-04481"/>
    <s v="[S_3] 헤더 위에 커서를 가져다 대도 툴팁이 표시되지 않습니다."/>
    <x v="1"/>
    <s v="임지훈"/>
    <s v="김용진"/>
    <s v="3자테스터공통"/>
    <s v="Online"/>
    <x v="0"/>
    <s v="기능"/>
    <x v="5"/>
    <s v="임지훈"/>
    <x v="2"/>
    <x v="6"/>
    <d v="2026-03-23T17:27:06"/>
    <d v="2026-03-24T17:27:42"/>
  </r>
  <r>
    <s v="UT-MESMF042S"/>
    <x v="1"/>
    <x v="2"/>
    <x v="15"/>
    <s v="DEF-04488"/>
    <s v="신규로 필수값 미입력이어도_x000a_다른행으로 커서 옮긴 후 저장시도 하면 저장됩니다"/>
    <x v="2"/>
    <s v="임지훈"/>
    <s v="김용진"/>
    <s v="장수정"/>
    <s v="Online"/>
    <x v="1"/>
    <s v="기능"/>
    <x v="5"/>
    <s v="임지훈"/>
    <x v="2"/>
    <x v="6"/>
    <d v="2026-03-24T09:11:20"/>
    <d v="2026-03-26T14:59:37"/>
  </r>
  <r>
    <s v="UT-WESCM006S"/>
    <x v="2"/>
    <x v="1"/>
    <x v="13"/>
    <s v="DEF-04480"/>
    <s v="[S_1] 단위테스트 결과서상으론 초기값 중 '종료편옵션'이 '종료편제외' 라고 기재되어 있으나 실제론 초기값이 '전체'입니다."/>
    <x v="1"/>
    <s v="임지훈"/>
    <s v="김용진"/>
    <s v="3자테스터공통"/>
    <s v="Online"/>
    <x v="0"/>
    <s v="문서화"/>
    <x v="5"/>
    <s v="임지훈"/>
    <x v="2"/>
    <x v="6"/>
    <d v="2026-03-23T17:22:24"/>
    <d v="2026-03-24T16:21:01"/>
  </r>
  <r>
    <s v="UT-MESMF011S"/>
    <x v="1"/>
    <x v="2"/>
    <x v="15"/>
    <s v="DEF-04482"/>
    <s v="드랍박스 입력 가능 오류"/>
    <x v="2"/>
    <s v="임지훈"/>
    <s v="김용진"/>
    <s v="장수정"/>
    <s v="Online"/>
    <x v="0"/>
    <s v="UI"/>
    <x v="5"/>
    <s v="임지훈"/>
    <x v="2"/>
    <x v="6"/>
    <d v="2026-03-24T08:23:05"/>
    <d v="2026-03-24T18:32:51"/>
  </r>
  <r>
    <s v="UT-MESMF012M"/>
    <x v="1"/>
    <x v="2"/>
    <x v="15"/>
    <s v="DEF-04483"/>
    <s v="수신자 내용 짤림_x000a_내용처럼 가변적으로 세로길이 길어져야할거같습니다"/>
    <x v="2"/>
    <s v="임지훈"/>
    <s v="김용진"/>
    <s v="장수정"/>
    <s v="Online"/>
    <x v="0"/>
    <s v="UI"/>
    <x v="5"/>
    <s v="임지훈"/>
    <x v="2"/>
    <x v="6"/>
    <d v="2026-03-24T08:26:17"/>
    <d v="2026-03-24T18:20:01"/>
  </r>
  <r>
    <s v="UT-RSPK073S"/>
    <x v="1"/>
    <x v="0"/>
    <x v="5"/>
    <s v="DEF-04493"/>
    <s v="Config 입력창에 음수(-)값 입력 후 저장됨"/>
    <x v="0"/>
    <s v="유경섭"/>
    <s v="장동혁"/>
    <s v="박광염"/>
    <s v="Online"/>
    <x v="1"/>
    <s v="기능"/>
    <x v="5"/>
    <s v="유경섭"/>
    <x v="0"/>
    <x v="6"/>
    <d v="2026-03-24T09:31:52"/>
    <d v="2026-03-26T08:07:22"/>
  </r>
  <r>
    <s v="UT-WESCM007S"/>
    <x v="1"/>
    <x v="0"/>
    <x v="13"/>
    <s v="DEF-04497"/>
    <s v="[C-11]_x000a_Search 에서 한글, 영어, 숫자, 문자 그 어떤 것으로도 검색이 되지 않음_x000a_"/>
    <x v="0"/>
    <s v="임지훈"/>
    <s v="김용진"/>
    <s v="임유진"/>
    <s v="Online"/>
    <x v="0"/>
    <s v="기능"/>
    <x v="5"/>
    <s v="임지훈"/>
    <x v="2"/>
    <x v="6"/>
    <d v="2026-03-24T09:44:47"/>
    <d v="2026-03-24T16:14:55"/>
  </r>
  <r>
    <s v="UT-WESCASY048S"/>
    <x v="2"/>
    <x v="1"/>
    <x v="13"/>
    <s v="DEF-04517"/>
    <s v="[S_1] 단위테스트결과서의 증적에는 Date의 초기값이 &quot;테스트 당일 - 7일 ~ 테스트 당일&quot;이라고 기재되어 있으나 화면 초기 로딩 시 테스트 당일 - 1년 ~ 테스트 당일로 동작하고 있습니다."/>
    <x v="1"/>
    <s v="임지훈"/>
    <s v="홍성민"/>
    <s v="3자테스터공통"/>
    <s v="Online"/>
    <x v="0"/>
    <s v="문서화"/>
    <x v="5"/>
    <s v="임지훈"/>
    <x v="2"/>
    <x v="6"/>
    <d v="2026-03-24T10:56:08"/>
    <d v="2026-03-24T16:36:22"/>
  </r>
  <r>
    <s v="UT-WESFP003S"/>
    <x v="2"/>
    <x v="1"/>
    <x v="13"/>
    <s v="DEF-04495"/>
    <s v="[S_2] [C_1] (오타) '자'연실제시간존재여부 → '지'연실제시간존재여부"/>
    <x v="1"/>
    <s v="임지훈"/>
    <s v="김용진"/>
    <s v="3자테스터공통"/>
    <s v="Online"/>
    <x v="0"/>
    <s v="UI"/>
    <x v="5"/>
    <s v="임지훈"/>
    <x v="2"/>
    <x v="6"/>
    <d v="2026-03-24T09:41:25"/>
    <d v="2026-03-24T16:13:07"/>
  </r>
  <r>
    <s v="UT-WESRS013S"/>
    <x v="2"/>
    <x v="1"/>
    <x v="13"/>
    <s v="DEF-04507"/>
    <s v="[S_4] Showup Rate 합이 1 이상일 땐 100인지 아닌지 validation이 정상적으로 동작하지만 합이 0일 땐 동작하지 않습니다(저장 가능합니다)."/>
    <x v="1"/>
    <s v="임지훈"/>
    <s v="홍성민"/>
    <s v="3자테스터공통"/>
    <s v="Online"/>
    <x v="0"/>
    <s v="데이터"/>
    <x v="5"/>
    <s v="임지훈"/>
    <x v="2"/>
    <x v="6"/>
    <d v="2026-03-24T10:17:07"/>
    <d v="2026-03-24T14:52:22"/>
  </r>
  <r>
    <s v="UT-WESCASY051S"/>
    <x v="2"/>
    <x v="1"/>
    <x v="13"/>
    <s v="DEF-04522"/>
    <s v="[S_1] [S_2] Date가 '2026-03-19' 이후일 땐 데이터 예외사항이라는 alert이 표출됩니다."/>
    <x v="1"/>
    <s v="임지훈"/>
    <s v="홍성민"/>
    <s v="3자테스터공통"/>
    <s v="Online"/>
    <x v="1"/>
    <s v="기능"/>
    <x v="5"/>
    <s v="임지훈"/>
    <x v="0"/>
    <x v="6"/>
    <d v="2026-03-24T11:07:57"/>
    <d v="2026-03-24T14:40:10"/>
  </r>
  <r>
    <s v="UT-AC01025S"/>
    <x v="2"/>
    <x v="3"/>
    <x v="9"/>
    <s v="DEF-04426"/>
    <s v="DATE&amp;TIME 팝업 창이 화면 바깥쪽으로 떠서 창을 옮긴 후 수정/입력 해야함. 개선 필요"/>
    <x v="3"/>
    <s v="조수일"/>
    <s v="안소정"/>
    <s v="정진성"/>
    <s v="Online"/>
    <x v="0"/>
    <s v="UI"/>
    <x v="5"/>
    <s v="조수일"/>
    <x v="0"/>
    <x v="6"/>
    <d v="2026-03-18T15:39:56"/>
    <d v="2026-03-24T09:27:09"/>
  </r>
  <r>
    <s v="UT-MESCA401S"/>
    <x v="2"/>
    <x v="1"/>
    <x v="15"/>
    <s v="DEF-04464"/>
    <s v="[S_4] '선택적 개인정보 수집 이용내역' 이 '필수'가 아닌 '선택' 항목으로 동작하지만 같은 '[필수]' section 하에 존재하여 '필수'로 느껴집니다. 선택 항목이라면 section을 분리하거나, (선택) 등으로 명확히 분리하면 좋을 것 같습니다."/>
    <x v="1"/>
    <s v="임지훈"/>
    <s v="이수빈"/>
    <s v="3자테스터공통"/>
    <s v="Online"/>
    <x v="0"/>
    <s v="UI"/>
    <x v="5"/>
    <s v="임지훈"/>
    <x v="2"/>
    <x v="6"/>
    <d v="2026-03-23T16:19:08"/>
    <d v="2026-03-26T09:34:55"/>
  </r>
  <r>
    <s v="UT-AC06003S"/>
    <x v="1"/>
    <x v="0"/>
    <x v="9"/>
    <s v="DEF-04636"/>
    <s v="YEAR(연도)가 아닌 날짜 칼렌더로 되어 있어 연도를 선택할 수 있는 드롭다운리스트 개발이 필요함. (공통적으로 사용하기 위하여 발주기관의 협의가 필요한 상태임) "/>
    <x v="0"/>
    <s v="조수일"/>
    <s v="구혜지"/>
    <s v="최교순"/>
    <s v="Online"/>
    <x v="0"/>
    <s v="기능"/>
    <x v="5"/>
    <s v="조수일"/>
    <x v="2"/>
    <x v="6"/>
    <d v="2026-03-25T15:11:01"/>
    <d v="2026-03-26T08:56:43"/>
  </r>
  <r>
    <s v="UT-AC01010M"/>
    <x v="1"/>
    <x v="3"/>
    <x v="9"/>
    <s v="DEF-04423"/>
    <s v="견인제빙 생성해도 제빙테이블에 생성되지 않음"/>
    <x v="3"/>
    <s v="조수일"/>
    <s v="안소정"/>
    <s v="정진성"/>
    <s v="Online"/>
    <x v="1"/>
    <s v="기능"/>
    <x v="5"/>
    <s v="조수일"/>
    <x v="1"/>
    <x v="6"/>
    <d v="2026-03-18T14:13:36"/>
    <d v="2026-03-25T10:42:30"/>
  </r>
  <r>
    <s v="UT-MESCA111S"/>
    <x v="1"/>
    <x v="2"/>
    <x v="15"/>
    <s v="DEF-04437"/>
    <s v="25자 이상 시에 대한 알람이 나오지 않음"/>
    <x v="2"/>
    <s v="임지훈"/>
    <s v="홍성민"/>
    <s v="장수정"/>
    <s v="Online"/>
    <x v="1"/>
    <s v="UI"/>
    <x v="5"/>
    <s v="임지훈"/>
    <x v="2"/>
    <x v="6"/>
    <d v="2026-03-23T09:54:51"/>
    <d v="2026-03-26T09:44:04"/>
  </r>
  <r>
    <s v="UT-WESCASY012S"/>
    <x v="1"/>
    <x v="0"/>
    <x v="13"/>
    <s v="DEF-04521"/>
    <s v="[S-4]_x000a_시나리오 상에는 글자 30자까지 입력 가능이라고 기재되어 있으나, 실제로는 숫자, 특수문자 입력이 가능함_x000a_"/>
    <x v="0"/>
    <s v="임지훈"/>
    <s v="홍성민"/>
    <s v="임유진"/>
    <s v="Online"/>
    <x v="0"/>
    <s v="기능"/>
    <x v="5"/>
    <s v="임지훈"/>
    <x v="2"/>
    <x v="6"/>
    <d v="2026-03-24T11:04:40"/>
    <d v="2026-03-24T16:24:31"/>
  </r>
  <r>
    <s v="UT-WESCASY051S"/>
    <x v="2"/>
    <x v="1"/>
    <x v="13"/>
    <s v="DEF-04524"/>
    <s v="[S_1] 페이지 초기 로드 시 예외가 발생하여 아무 데이터도 조회되지 않았지만 하단에 '총 960 건' 이라고 오기되어 있습니다."/>
    <x v="1"/>
    <s v="임지훈"/>
    <s v="홍성민"/>
    <s v="3자테스터공통"/>
    <s v="Online"/>
    <x v="1"/>
    <s v="UI"/>
    <x v="5"/>
    <s v="임지훈"/>
    <x v="2"/>
    <x v="6"/>
    <d v="2026-03-24T11:10:00"/>
    <d v="2026-03-24T14:39:51"/>
  </r>
  <r>
    <s v="UT-WESCASY051S"/>
    <x v="2"/>
    <x v="1"/>
    <x v="13"/>
    <s v="DEF-04527"/>
    <s v="[S_2] [S_3] 단위테스트결과서상에는 조회 시작 일자 및 종료 일자가 존재하나 실제론 단일 날짜 조회만 가능합니다(증적과 상이)."/>
    <x v="1"/>
    <s v="임지훈"/>
    <s v="홍성민"/>
    <s v="3자테스터공통"/>
    <s v="Online"/>
    <x v="0"/>
    <s v="문서화"/>
    <x v="5"/>
    <s v="임지훈"/>
    <x v="2"/>
    <x v="6"/>
    <d v="2026-03-24T11:16:01"/>
    <d v="2026-03-24T14:39:29"/>
  </r>
  <r>
    <s v="UT-MESCA011S"/>
    <x v="1"/>
    <x v="2"/>
    <x v="15"/>
    <s v="DEF-04413"/>
    <s v="ID, PW 입력 후 로그인 시 정보가 맞으면, 바로 OTP전송 되도록 개선_x000a_편의성 ↑"/>
    <x v="2"/>
    <s v="임지훈"/>
    <s v="임지훈"/>
    <s v="장수정"/>
    <s v="Online"/>
    <x v="0"/>
    <s v="프로세스"/>
    <x v="5"/>
    <s v="임지훈"/>
    <x v="2"/>
    <x v="6"/>
    <d v="2026-03-17T08:16:04"/>
    <d v="2026-03-20T17:39:02"/>
  </r>
  <r>
    <s v="UT-MESCA011S"/>
    <x v="1"/>
    <x v="2"/>
    <x v="15"/>
    <s v="DEF-04414"/>
    <s v="로그인 실패 5회 후 120초 대기 중 남은 시간이 화면에 보여지도록 개선_x000a_(OTP입력란 우측)"/>
    <x v="2"/>
    <s v="임지훈"/>
    <s v="임지훈"/>
    <s v="장수정"/>
    <s v="Online"/>
    <x v="0"/>
    <s v="기능"/>
    <x v="5"/>
    <s v="임지훈"/>
    <x v="2"/>
    <x v="6"/>
    <d v="2026-03-17T08:19:02"/>
    <d v="2026-03-20T17:44:29"/>
  </r>
  <r>
    <s v="UT-MESCA051M"/>
    <x v="1"/>
    <x v="2"/>
    <x v="15"/>
    <s v="DEF-04415"/>
    <s v="OTP 입력 5회 실패 시 120초 대기 기능 추가_x000a_(남은 대기시간 표시 기능 추가)"/>
    <x v="2"/>
    <s v="임지훈"/>
    <s v="이석진"/>
    <s v="장수정"/>
    <s v="Online"/>
    <x v="0"/>
    <s v="기능"/>
    <x v="5"/>
    <s v="임지훈"/>
    <x v="2"/>
    <x v="6"/>
    <d v="2026-03-17T08:20:37"/>
    <d v="2026-03-20T17:44:46"/>
  </r>
  <r>
    <s v="UT-MESCA011S"/>
    <x v="1"/>
    <x v="2"/>
    <x v="15"/>
    <s v="DEF-04416"/>
    <s v="로그인화면 하단 입력된 2개의 전화번호 선택 시 _x000a_그 2개의 전화번호 중 1가지를 선택 할 수 있는 기능 추가 "/>
    <x v="2"/>
    <s v="임지훈"/>
    <s v="임지훈"/>
    <s v="장수정"/>
    <s v="Online"/>
    <x v="2"/>
    <s v="기능"/>
    <x v="5"/>
    <s v="임지훈"/>
    <x v="2"/>
    <x v="6"/>
    <d v="2026-03-17T08:22:34"/>
    <d v="2026-03-20T17:38:38"/>
  </r>
  <r>
    <s v="UT-AC01010M"/>
    <x v="1"/>
    <x v="3"/>
    <x v="9"/>
    <s v="DEF-04425"/>
    <s v="토잉제빙 생성 시 TYPE 'D', REQ타임 입력 대상 바가 원래바가 아니고 새로 생성된 제빙주기장 바여야 함"/>
    <x v="3"/>
    <s v="조수일"/>
    <s v="안소정"/>
    <s v="정진성"/>
    <s v="Online"/>
    <x v="1"/>
    <s v="기능"/>
    <x v="5"/>
    <s v="조수일"/>
    <x v="1"/>
    <x v="6"/>
    <d v="2026-03-18T15:22:33"/>
    <d v="2026-03-25T10:47:53"/>
  </r>
  <r>
    <s v="UT-AC01025S"/>
    <x v="2"/>
    <x v="3"/>
    <x v="9"/>
    <s v="DEF-04429"/>
    <s v="화면상단 COUNTING 수와 화면에 표시되는 운항편 수 불일치"/>
    <x v="3"/>
    <s v="조수일"/>
    <s v="안소정"/>
    <s v="정진성"/>
    <s v="Online"/>
    <x v="1"/>
    <s v="기능"/>
    <x v="5"/>
    <s v="최기현"/>
    <x v="2"/>
    <x v="6"/>
    <d v="2026-03-18T16:20:17"/>
    <d v="2026-03-24T16:53:44"/>
  </r>
  <r>
    <s v="UT-AC01022S"/>
    <x v="1"/>
    <x v="3"/>
    <x v="9"/>
    <s v="DEF-04431"/>
    <s v="재제빙 시 기존 제빙존 유지여부 현업에 확인"/>
    <x v="3"/>
    <s v="조수일"/>
    <s v="안소정"/>
    <s v="정진성"/>
    <s v="Online"/>
    <x v="0"/>
    <s v="기능"/>
    <x v="5"/>
    <s v="최기현"/>
    <x v="2"/>
    <x v="6"/>
    <d v="2026-03-18T16:38:19"/>
    <d v="2026-03-18T18:49:06"/>
  </r>
  <r>
    <s v="UT-MESMF031S"/>
    <x v="1"/>
    <x v="2"/>
    <x v="15"/>
    <s v="DEF-04489"/>
    <s v="초기화버튼 위치가 애매해요 다른곳처럼 서치옆에 위치_x000a_캡처이미지는 내용관리이지만 발송현황도 동일함"/>
    <x v="2"/>
    <s v="임지훈"/>
    <s v="홍성민"/>
    <s v="장수정"/>
    <s v="Online"/>
    <x v="0"/>
    <s v="UI"/>
    <x v="5"/>
    <s v="임지훈"/>
    <x v="2"/>
    <x v="6"/>
    <d v="2026-03-24T09:17:00"/>
    <d v="2026-03-24T17:53:29"/>
  </r>
  <r>
    <s v="UT-AC08018S"/>
    <x v="2"/>
    <x v="1"/>
    <x v="9"/>
    <s v="DEF-04513"/>
    <s v="[C-000] 엑셀버튼 클릭시 아무 작동 안함."/>
    <x v="1"/>
    <s v="조수일"/>
    <s v="안소정"/>
    <s v="3자테스터공통"/>
    <s v="Online"/>
    <x v="1"/>
    <s v="기능"/>
    <x v="5"/>
    <s v="조수일"/>
    <x v="0"/>
    <x v="6"/>
    <d v="2026-03-24T10:41:47"/>
    <d v="2026-03-26T09:15:50"/>
  </r>
  <r>
    <s v="UT-WESCM005S"/>
    <x v="2"/>
    <x v="1"/>
    <x v="13"/>
    <s v="DEF-04477"/>
    <s v="[S_1] 테스트 시점의 데이터가 존재하지 않는 것인지 화면상에 아무 것도 표시되지 않습니다."/>
    <x v="1"/>
    <s v="임지훈"/>
    <s v="김용진"/>
    <s v="3자테스터공통"/>
    <s v="Online"/>
    <x v="0"/>
    <s v="데이터"/>
    <x v="5"/>
    <s v="임지훈"/>
    <x v="2"/>
    <x v="6"/>
    <d v="2026-03-23T17:17:22"/>
    <d v="2026-03-24T17:25:17"/>
  </r>
  <r>
    <s v="UT-CARF004S"/>
    <x v="1"/>
    <x v="3"/>
    <x v="10"/>
    <s v="DEF-03897"/>
    <s v="★★★★진행 중 다른 작업 관련 이 결함내용  먼저 확인★★★★_x000a_리스트 상 작업, detail 상 작업 간 진행 중 다른 작업 의 경우_x000a_1. detail 상 작업(특정 하나의 항목에 대한 detail 수정 작업) 중 다른 작업 시 기존 중 작업~~ 팝업(확인/취소) 표출_x000a__x000a_2. 리스트 상 작업- 삭제버튼-삭제버튼-... 의 경우_x000a_ 여러 행에 대한 삭제 작업의 경우 연속적으로 삭제버튼 기능 가능_x000a__x000a_3. 리스트상 작업- 삭제버튼 - 삭제버튼 - ... - 추가버튼의 경우_x000a_ 삭제 작업 중 입니다. 삭제 작업 먼저 처리하시기 바랍니다  와 같은 팝업(확인) 알림_x000a__x000a_4. 리스트상 작업 - 추가버튼 - 추가버튼의 경우_x000a_ 추가 작업 중입니다. 먼저 처리하시기 바랍니다 와 같은 팝업(확인) 알림_x000a__x000a_"/>
    <x v="3"/>
    <s v="박영수"/>
    <s v="최민지"/>
    <s v="장수정"/>
    <s v="Online"/>
    <x v="0"/>
    <s v="기타"/>
    <x v="5"/>
    <s v="박영수"/>
    <x v="2"/>
    <x v="6"/>
    <d v="2026-02-06T10:18:06"/>
    <d v="2026-03-17T18:26:24"/>
  </r>
  <r>
    <s v="UT-PM10106S"/>
    <x v="1"/>
    <x v="1"/>
    <x v="3"/>
    <s v="DEF-03485"/>
    <s v="[C_13] _x000a_종료일이 시작일보다 과거여도 아무 알림이 뜨지 않고 검색도 되지 않음"/>
    <x v="1"/>
    <s v="염희석"/>
    <s v="신문호"/>
    <s v="권아윤"/>
    <s v="Online"/>
    <x v="1"/>
    <s v="표준"/>
    <x v="5"/>
    <s v="조은지"/>
    <x v="2"/>
    <x v="6"/>
    <d v="2026-01-20T09:21:04"/>
    <d v="2026-01-26T07:28:08"/>
  </r>
  <r>
    <s v="UT-MESCA051M"/>
    <x v="1"/>
    <x v="3"/>
    <x v="15"/>
    <s v="DEF-04010"/>
    <s v="이름, ID 입력 자리수 제한 필요 _x000a__x000a_ID(varchar(20)) : 20자 까지_x000a_이름varchar(50) : 15자 까지  (한글) "/>
    <x v="3"/>
    <s v="임지훈"/>
    <s v="이석진"/>
    <s v="장수정"/>
    <s v="Online"/>
    <x v="0"/>
    <s v="기능"/>
    <x v="5"/>
    <s v="임지훈"/>
    <x v="0"/>
    <x v="6"/>
    <d v="2026-02-11T08:21:44"/>
    <d v="2026-03-19T18:06:02"/>
  </r>
  <r>
    <s v="UT-MESCA051M"/>
    <x v="1"/>
    <x v="3"/>
    <x v="15"/>
    <s v="DEF-04011"/>
    <s v="ID 란에 한글이 입력되지 않도록 조치"/>
    <x v="3"/>
    <s v="임지훈"/>
    <s v="이석진"/>
    <s v="장수정"/>
    <s v="Online"/>
    <x v="0"/>
    <s v="기능"/>
    <x v="5"/>
    <s v="임지훈"/>
    <x v="0"/>
    <x v="6"/>
    <d v="2026-02-11T08:22:21"/>
    <d v="2026-03-19T18:05:34"/>
  </r>
  <r>
    <s v="UT-FSSG170S"/>
    <x v="1"/>
    <x v="3"/>
    <x v="6"/>
    <s v="DEF-03978"/>
    <s v="지역, 보호구역을 선택하면 지역과 보호구역에 맞는 장소구분이 나와야 함"/>
    <x v="3"/>
    <s v="임소정"/>
    <s v="임소정"/>
    <s v="장수정"/>
    <s v="Online"/>
    <x v="1"/>
    <s v="기능"/>
    <x v="5"/>
    <s v="임소정"/>
    <x v="2"/>
    <x v="6"/>
    <d v="2026-02-10T14:54:03"/>
    <d v="2026-03-16T16:51:02"/>
  </r>
  <r>
    <s v="UT-RSFI004S"/>
    <x v="1"/>
    <x v="3"/>
    <x v="5"/>
    <s v="DEF-03810"/>
    <s v="url 등 오류 발생시 에러메세지 대신 sorry page로 리디렉션 처리 필요"/>
    <x v="3"/>
    <s v="유경섭"/>
    <s v="이수연"/>
    <s v="송희영"/>
    <s v="Online"/>
    <x v="0"/>
    <s v="기능"/>
    <x v="5"/>
    <s v="유경섭"/>
    <x v="2"/>
    <x v="6"/>
    <d v="2026-02-02T16:04:51"/>
    <d v="2026-03-25T17:46:45"/>
  </r>
  <r>
    <s v="UT-MESCA011S"/>
    <x v="1"/>
    <x v="3"/>
    <x v="15"/>
    <s v="DEF-03996"/>
    <s v="OTP 5회 전송 후 다음 OTP 전송 요청 시 _x000a_&quot;120초&quot; 경과 후 재 발송됨 되도록 기능 추가 (알림문구도 추가필요)"/>
    <x v="3"/>
    <s v="임지훈"/>
    <s v="임지훈"/>
    <s v="장수정"/>
    <s v="Online"/>
    <x v="2"/>
    <s v="기능"/>
    <x v="5"/>
    <s v="임지훈"/>
    <x v="2"/>
    <x v="6"/>
    <d v="2026-02-11T07:54:29"/>
    <d v="2026-03-20T17:43:46"/>
  </r>
  <r>
    <s v="UT-MESCA051M"/>
    <x v="1"/>
    <x v="3"/>
    <x v="15"/>
    <s v="DEF-04008"/>
    <s v="OTP 전송 5회 후 재전송까지 120초 대기 추가"/>
    <x v="3"/>
    <s v="임지훈"/>
    <s v="이석진"/>
    <s v="장수정"/>
    <s v="Online"/>
    <x v="2"/>
    <s v="프로세스"/>
    <x v="5"/>
    <s v="임지훈"/>
    <x v="0"/>
    <x v="6"/>
    <d v="2026-02-11T08:17:33"/>
    <d v="2026-03-20T17:44:11"/>
  </r>
  <r>
    <s v="UT-FPFC082M"/>
    <x v="3"/>
    <x v="2"/>
    <x v="8"/>
    <s v="DEF-03102"/>
    <s v="FIELD, CON에 필요한 값 입력후 Enter 키 누르면 적용되게 개선 요청_x000a_ - (현재) 필터 추가 후 FIELD에 SST입력시 콤보박스에서 SST로 포커스는 이동되나, Enter 입력시 초기화 됨 -&gt; 키보드로 sst입력 후 다시 마우스로 해당 칸을 클릭해야 하여 불편_x000a_ - (변경) FIELD에서 엔터 입력시, FIELD에 입력된 값이 선택되고 다음칸(CON)으로 자동으로 포커스 이동 &gt; VALUE 입력(또는 빈칸유지) 후 Enter 입력시 apply_x000a__x000a_ - 예시) add 클릭 -&gt; FIELD 클릭 -&gt; SST 입력 엔터 -&gt; &lt;&gt; 입력 엔터 -&gt; 빈칸 엔터시 [SST &lt;&gt; '' 인 운항편 필터가 적용됨]"/>
    <x v="2"/>
    <s v="장경진"/>
    <s v="이인용"/>
    <s v="송희영"/>
    <s v="Online"/>
    <x v="0"/>
    <s v="기능"/>
    <x v="5"/>
    <s v="권유진"/>
    <x v="2"/>
    <x v="6"/>
    <d v="2025-12-19T11:09:29"/>
    <d v="2025-12-26T15:08:07"/>
  </r>
  <r>
    <s v="UT-CARF004S"/>
    <x v="1"/>
    <x v="3"/>
    <x v="10"/>
    <s v="DEF-03889"/>
    <s v="Airline Detail의 Airline Operation Type, Passenger Prefer Terminal, Cargo Prefer Terminal 필수값 지정 필요_x000a_ - FP에서 운항편의 기본 터미널 설정시 불러오는 값으로, AS-IS와 달리 Airline Operation Type에 따라 필수값 지정 필요합니다._x000a_1. Passenger/Cargo Operation인 경우 : 여객, 화물 모두 선호 터미널 입력_x000a_2. Passenger인 경우 : 여객 터미널 필수 / 화물터미널 입력 비활성화_x000a_3. Cargo인 경우 : 여객터미널 비활성화 / 화물터미널 필수_x000a_ * 세부 내용은 FP PL에게 문의 요청드립니다._x000a_** 아래와 같이 Passenger/Cargo Operation을 선택하고, 화물은 입력하지 않은 데이터는 데이터 이관 전 운영부서 통해 데이터 정제 예정"/>
    <x v="3"/>
    <s v="박영수"/>
    <s v="최민지"/>
    <s v="송희영"/>
    <s v="Online"/>
    <x v="0"/>
    <s v="기능"/>
    <x v="5"/>
    <s v="박영수"/>
    <x v="2"/>
    <x v="6"/>
    <d v="2026-02-05T15:44:34"/>
    <d v="2026-03-17T18:24:07"/>
  </r>
  <r>
    <s v="UT-GO12124R"/>
    <x v="0"/>
    <x v="0"/>
    <x v="0"/>
    <s v="DEF-03707"/>
    <s v="[asis] 데이터 값 불일치  (기인보(최교순) 수석님께 조치 결과 전달 요망)"/>
    <x v="0"/>
    <s v="신문호"/>
    <s v="박정구"/>
    <s v="이동현"/>
    <s v="Online"/>
    <x v="1"/>
    <s v="데이터"/>
    <x v="5"/>
    <s v="기인보"/>
    <x v="0"/>
    <x v="6"/>
    <d v="2026-01-22T13:12:55"/>
    <d v="2026-02-03T15:15:09"/>
  </r>
  <r>
    <s v="UT-CM10007S"/>
    <x v="4"/>
    <x v="2"/>
    <x v="2"/>
    <s v="DEF-03172"/>
    <s v="1. 명칭 변경 요청 : &quot;램프&quot; -&gt; &quot;TCP&quot;_x000a_   : 모든 &quot;램프&quot;를 -&gt; &quot;TCP&quot;로 용어 변경해주세요._x000a__x000a_   - 변경대상범위 : _x000a_     (1) 화면상단 조회조건, 상단 그리드 필드 타이틀 등 전체_x000a_     (2) 화면하단 탭별 타이트, 하단 그리드 필드 타이틀 등 전체_x000a__x000a_2. 화면 상단의 Sync버튼을 기존 아이콘버튼 -&gt; 표준갈색버튼으로 변경해주시고, 버튼Text를 &quot;SYNC&quot;로 적어 주세요."/>
    <x v="2"/>
    <s v="이지연"/>
    <s v="구혜지"/>
    <s v="이지연"/>
    <s v="Online"/>
    <x v="0"/>
    <s v="UI"/>
    <x v="5"/>
    <s v="김도연"/>
    <x v="2"/>
    <x v="6"/>
    <d v="2025-12-23T13:50:45"/>
    <d v="2026-01-27T10:53:23"/>
  </r>
  <r>
    <s v="UT-CARF007S"/>
    <x v="0"/>
    <x v="2"/>
    <x v="10"/>
    <s v="DEF-03212"/>
    <s v="IDD Y/N 값 어디에 쓰이는지 확인 필요 _x000a_ - 필수값 적용해야하는지_x000a_ - 입력 주체 어디여야 하는지_x000a_RS쪽에 확인해주시기 바랍니다."/>
    <x v="2"/>
    <s v="박영수"/>
    <s v="최민지"/>
    <s v="장수정"/>
    <s v="Online"/>
    <x v="0"/>
    <s v="데이터"/>
    <x v="5"/>
    <s v="박영수"/>
    <x v="2"/>
    <x v="6"/>
    <d v="2025-12-29T14:25:29"/>
    <d v="2026-03-17T18:34:31"/>
  </r>
  <r>
    <s v="UT-AC04003M"/>
    <x v="1"/>
    <x v="2"/>
    <x v="9"/>
    <s v="DEF-04277"/>
    <s v="여러개의 일지 동시 출력 가능한지 검토"/>
    <x v="2"/>
    <s v="조수일"/>
    <s v="구혜지"/>
    <s v="최기현"/>
    <s v="Online"/>
    <x v="0"/>
    <s v="기능"/>
    <x v="5"/>
    <s v="조수일"/>
    <x v="2"/>
    <x v="6"/>
    <d v="2026-03-05T14:59:02"/>
    <d v="2026-03-10T15:26:54"/>
  </r>
  <r>
    <s v="UT-AC01021S"/>
    <x v="4"/>
    <x v="3"/>
    <x v="9"/>
    <s v="DEF-02223"/>
    <s v="관제석 관제범위 '전체' 검색 옵션을 추가_x000a_(기존 Control Position 의 View Setting 대체)"/>
    <x v="3"/>
    <s v="조수일"/>
    <s v="안소정"/>
    <s v="조수일"/>
    <s v="Online"/>
    <x v="0"/>
    <s v="기능"/>
    <x v="5"/>
    <s v="구혜지"/>
    <x v="0"/>
    <x v="6"/>
    <d v="2025-11-06T16:55:11"/>
    <d v="2026-03-25T17:33:14"/>
  </r>
  <r>
    <s v="UT-CARF004S"/>
    <x v="1"/>
    <x v="2"/>
    <x v="10"/>
    <s v="DEF-04303"/>
    <s v="항공사 조회창에 수정일자 표시 필요"/>
    <x v="2"/>
    <s v="박영수"/>
    <s v="최민지"/>
    <s v="강수진"/>
    <s v="Online"/>
    <x v="0"/>
    <s v="기능"/>
    <x v="5"/>
    <s v="박영수"/>
    <x v="2"/>
    <x v="6"/>
    <d v="2026-03-06T15:05:47"/>
    <d v="2026-03-17T18:35:43"/>
  </r>
  <r>
    <s v="UT-CARF024S"/>
    <x v="1"/>
    <x v="2"/>
    <x v="10"/>
    <s v="DEF-04304"/>
    <s v="Describtion 검색시 대소문자 구별없이 검색되도록 개선 요청"/>
    <x v="2"/>
    <s v="박영수"/>
    <s v="최민지"/>
    <s v="강수진"/>
    <s v="Online"/>
    <x v="0"/>
    <s v="데이터"/>
    <x v="5"/>
    <s v="박영수"/>
    <x v="2"/>
    <x v="6"/>
    <d v="2026-03-06T15:14:49"/>
    <d v="2026-03-17T18:26:01"/>
  </r>
  <r>
    <s v="UT-CARF003S"/>
    <x v="1"/>
    <x v="2"/>
    <x v="10"/>
    <s v="DEF-04305"/>
    <s v="항공기 Registration 등록할때, Aircraft Subtype IATA 입력하면, [Aircraft Subtype]탭에서 자동으로 정보를 불러와 Aircraft Subtype ICAO도 자동입력 되도록 변경 요청드립니다."/>
    <x v="2"/>
    <s v="박영수"/>
    <s v="최민지"/>
    <s v="강수진"/>
    <s v="Online"/>
    <x v="0"/>
    <s v="기능"/>
    <x v="5"/>
    <s v="박영수"/>
    <x v="2"/>
    <x v="6"/>
    <d v="2026-03-06T15:51:35"/>
    <d v="2026-03-19T09:08:40"/>
  </r>
  <r>
    <s v="UT-CARF003S"/>
    <x v="1"/>
    <x v="2"/>
    <x v="10"/>
    <s v="DEF-04306"/>
    <s v="항공기 제원 입력시 제원별 등록일자와 수정일자가 표출되도록 개선 부탁드립니다."/>
    <x v="2"/>
    <s v="박영수"/>
    <s v="최민지"/>
    <s v="강수진"/>
    <s v="Online"/>
    <x v="0"/>
    <s v="기능"/>
    <x v="5"/>
    <s v="박영수"/>
    <x v="0"/>
    <x v="6"/>
    <d v="2026-03-06T15:52:47"/>
    <d v="2026-03-18T10:05:47"/>
  </r>
  <r>
    <s v="UT-CARF027S"/>
    <x v="1"/>
    <x v="2"/>
    <x v="10"/>
    <s v="DEF-04307"/>
    <s v="IRR Describtion 검색시 영어 대소문자 구분없이 검색할수 있도록 개선 필요"/>
    <x v="2"/>
    <s v="박영수"/>
    <s v="최민지"/>
    <s v="강수진"/>
    <s v="Online"/>
    <x v="0"/>
    <s v="기능"/>
    <x v="5"/>
    <s v="박영수"/>
    <x v="2"/>
    <x v="6"/>
    <d v="2026-03-06T16:05:20"/>
    <d v="2026-03-17T18:26:55"/>
  </r>
  <r>
    <s v="UT-CARF027S"/>
    <x v="1"/>
    <x v="2"/>
    <x v="10"/>
    <s v="DEF-04308"/>
    <s v="IRR Describtion 입력란에 [Enter] 입력후 공란으로 두면 저장이 가능한데, 글자가 입력이 되지 않으면 저장이 되지 않도록 개선할 방안 검토 요청드립니다."/>
    <x v="2"/>
    <s v="박영수"/>
    <s v="최민지"/>
    <s v="강수진"/>
    <s v="Online"/>
    <x v="0"/>
    <s v="기능"/>
    <x v="5"/>
    <s v="박영수"/>
    <x v="2"/>
    <x v="6"/>
    <d v="2026-03-06T16:09:17"/>
    <d v="2026-03-17T18:27:22"/>
  </r>
  <r>
    <s v="UT-CARF029S"/>
    <x v="1"/>
    <x v="2"/>
    <x v="10"/>
    <s v="DEF-04309"/>
    <s v="Describtion 검색시 영어 대소문자 구분없이 검색될수 있도록 개선 요청"/>
    <x v="2"/>
    <s v="박영수"/>
    <s v="최민지"/>
    <s v="강수진"/>
    <s v="Online"/>
    <x v="0"/>
    <s v="기능"/>
    <x v="5"/>
    <s v="박영수"/>
    <x v="2"/>
    <x v="6"/>
    <d v="2026-03-06T16:17:49"/>
    <d v="2026-03-17T18:27:51"/>
  </r>
  <r>
    <s v="UT-CARF030S"/>
    <x v="1"/>
    <x v="2"/>
    <x v="10"/>
    <s v="DEF-04310"/>
    <s v="Describtion 검색시 영어 대소문자 구분없이 검색될수 있도록 개선 요청"/>
    <x v="2"/>
    <s v="박영수"/>
    <s v="최민지"/>
    <s v="강수진"/>
    <s v="Online"/>
    <x v="0"/>
    <s v="기능"/>
    <x v="5"/>
    <s v="박영수"/>
    <x v="2"/>
    <x v="6"/>
    <d v="2026-03-06T16:21:20"/>
    <d v="2026-03-17T18:28:11"/>
  </r>
  <r>
    <s v="UT-CARF031S"/>
    <x v="1"/>
    <x v="2"/>
    <x v="10"/>
    <s v="DEF-04311"/>
    <s v="Describtion 검색시 영어 대소문자 구분없이 검색될 수 있는 검색 기능 요청"/>
    <x v="2"/>
    <s v="박영수"/>
    <s v="최민지"/>
    <s v="강수진"/>
    <s v="Online"/>
    <x v="0"/>
    <s v="기능"/>
    <x v="5"/>
    <s v="박영수"/>
    <x v="2"/>
    <x v="6"/>
    <d v="2026-03-06T16:27:05"/>
    <d v="2026-03-17T18:28:35"/>
  </r>
  <r>
    <s v="UT-RSCI016S"/>
    <x v="0"/>
    <x v="2"/>
    <x v="5"/>
    <s v="DEF-03085"/>
    <s v="조회 페이지당 최대 1000개인데, 최대 2000개까지 가능한지 검토 요청_x000a_(allocation management 에서도 동일하게)"/>
    <x v="2"/>
    <s v="유경섭"/>
    <s v="이수연"/>
    <s v="유혜리"/>
    <s v="Online"/>
    <x v="0"/>
    <s v="기능"/>
    <x v="5"/>
    <s v="유경섭"/>
    <x v="0"/>
    <x v="6"/>
    <d v="2025-12-18T15:39:42"/>
    <d v="2026-03-26T08:52:47"/>
  </r>
  <r>
    <s v="UT-CM20036S"/>
    <x v="1"/>
    <x v="2"/>
    <x v="2"/>
    <s v="DEF-04250"/>
    <s v="사용활주로 정보 AS 쪽 기상정보 조회 화면에 사용하는 데이터와 동일한 데이터 사용하는지 확인"/>
    <x v="2"/>
    <s v="이지연"/>
    <s v="김은정"/>
    <s v="김도연"/>
    <s v="Online"/>
    <x v="0"/>
    <s v="데이터"/>
    <x v="5"/>
    <s v="장세민"/>
    <x v="0"/>
    <x v="6"/>
    <d v="2026-03-04T14:31:25"/>
    <d v="2026-03-06T11:10:48"/>
  </r>
  <r>
    <s v="UT-CM20034S"/>
    <x v="1"/>
    <x v="2"/>
    <x v="2"/>
    <s v="DEF-04254"/>
    <s v="TIME 조회 조건이 SOBT 인지 확인요청"/>
    <x v="2"/>
    <s v="이지연"/>
    <s v="김은정"/>
    <s v="김도연"/>
    <s v="Online"/>
    <x v="0"/>
    <s v="기타"/>
    <x v="5"/>
    <s v="장세민"/>
    <x v="2"/>
    <x v="6"/>
    <d v="2026-03-04T15:08:04"/>
    <d v="2026-03-06T11:07:31"/>
  </r>
  <r>
    <s v="UT-CM20030S"/>
    <x v="1"/>
    <x v="2"/>
    <x v="2"/>
    <s v="DEF-04255"/>
    <s v=" SEARCH 를 항공편명/출도착공항 OR 검색되게 개선해주세요._x000a_(As-Is랑 동일하게 맞춰주세요) "/>
    <x v="2"/>
    <s v="이지연"/>
    <s v="김은정"/>
    <s v="김도연"/>
    <s v="Online"/>
    <x v="0"/>
    <s v="기능"/>
    <x v="5"/>
    <s v="장세민"/>
    <x v="0"/>
    <x v="6"/>
    <d v="2026-03-04T15:17:56"/>
    <d v="2026-03-06T19:25:31"/>
  </r>
  <r>
    <s v="UT-AS37501S"/>
    <x v="1"/>
    <x v="3"/>
    <x v="1"/>
    <s v="DEF-04116"/>
    <s v="데이터 건수가 과다 집계됨"/>
    <x v="3"/>
    <s v="장은성"/>
    <s v="김경준"/>
    <s v="홍석일"/>
    <s v="Online"/>
    <x v="0"/>
    <s v="데이터"/>
    <x v="5"/>
    <s v="장은성"/>
    <x v="0"/>
    <x v="6"/>
    <d v="2026-02-12T14:34:26"/>
    <d v="2026-02-19T11:11:56"/>
  </r>
  <r>
    <s v="UT-CASY012S"/>
    <x v="0"/>
    <x v="3"/>
    <x v="10"/>
    <s v="DEF-03043"/>
    <s v="정렬 시_x000a_전체 데이타 대상으로 정렬할지_x000a_해당 페이지 기준으로 할지 현업의견 확인 필요"/>
    <x v="3"/>
    <s v="박영수"/>
    <s v="정연준"/>
    <s v="장수정"/>
    <s v="Online"/>
    <x v="0"/>
    <s v="기타"/>
    <x v="5"/>
    <s v="박영수"/>
    <x v="2"/>
    <x v="6"/>
    <d v="2025-12-10T18:03:26"/>
    <d v="2026-03-10T15:57:19"/>
  </r>
  <r>
    <s v="UT-PM10105S"/>
    <x v="1"/>
    <x v="1"/>
    <x v="3"/>
    <s v="DEF-03486"/>
    <s v="[C_13] _x000a_종료일이 시작일보다 과거여도 아무 알림이 뜨지 않고 검색도 되지 않음"/>
    <x v="1"/>
    <s v="염희석"/>
    <s v="신문호"/>
    <s v="권아윤"/>
    <s v="Online"/>
    <x v="1"/>
    <s v="표준"/>
    <x v="5"/>
    <s v="조은지"/>
    <x v="2"/>
    <x v="6"/>
    <d v="2026-01-20T09:22:16"/>
    <d v="2026-01-26T07:27:5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1E14166-4F0C-4602-8F9E-AF2F806F17A6}" name="피벗 테이블2" cacheId="1" applyNumberFormats="0" applyBorderFormats="0" applyFontFormats="0" applyPatternFormats="0" applyAlignmentFormats="0" applyWidthHeightFormats="1" dataCaption="값" updatedVersion="8" minRefreshableVersion="3" useAutoFormatting="1" itemPrintTitles="1" createdVersion="8" indent="0" outline="1" outlineData="1" multipleFieldFilters="0">
  <location ref="K45:R64" firstHeaderRow="1" firstDataRow="2" firstDataCol="1" rowPageCount="2" colPageCount="1"/>
  <pivotFields count="19">
    <pivotField showAll="0"/>
    <pivotField showAll="0">
      <items count="6">
        <item x="3"/>
        <item x="4"/>
        <item x="0"/>
        <item x="1"/>
        <item x="2"/>
        <item t="default"/>
      </items>
    </pivotField>
    <pivotField showAll="0">
      <items count="7">
        <item x="5"/>
        <item x="4"/>
        <item x="1"/>
        <item x="3"/>
        <item x="2"/>
        <item x="0"/>
        <item t="default"/>
      </items>
    </pivotField>
    <pivotField axis="axisRow" showAll="0">
      <items count="18">
        <item x="2"/>
        <item x="4"/>
        <item x="7"/>
        <item x="10"/>
        <item x="0"/>
        <item x="15"/>
        <item x="13"/>
        <item x="14"/>
        <item x="3"/>
        <item x="8"/>
        <item x="5"/>
        <item x="11"/>
        <item x="12"/>
        <item x="16"/>
        <item x="9"/>
        <item x="6"/>
        <item x="1"/>
        <item t="default"/>
      </items>
    </pivotField>
    <pivotField dataField="1" showAll="0"/>
    <pivotField showAll="0"/>
    <pivotField axis="axisCol" showAll="0">
      <items count="7">
        <item x="1"/>
        <item x="4"/>
        <item x="0"/>
        <item x="5"/>
        <item x="3"/>
        <item x="2"/>
        <item t="default"/>
      </items>
    </pivotField>
    <pivotField showAll="0"/>
    <pivotField showAll="0"/>
    <pivotField showAll="0"/>
    <pivotField showAll="0"/>
    <pivotField axis="axisPage" multipleItemSelectionAllowed="1" showAll="0">
      <items count="4">
        <item x="0"/>
        <item x="1"/>
        <item x="2"/>
        <item t="default"/>
      </items>
    </pivotField>
    <pivotField showAll="0"/>
    <pivotField axis="axisPage" multipleItemSelectionAllowed="1" showAll="0">
      <items count="7">
        <item x="0"/>
        <item h="1" x="1"/>
        <item x="2"/>
        <item x="3"/>
        <item x="4"/>
        <item x="5"/>
        <item t="default"/>
      </items>
    </pivotField>
    <pivotField showAll="0"/>
    <pivotField showAll="0">
      <items count="4">
        <item x="1"/>
        <item x="0"/>
        <item x="2"/>
        <item t="default"/>
      </items>
    </pivotField>
    <pivotField multipleItemSelectionAllowed="1" showAll="0">
      <items count="8">
        <item h="1" x="0"/>
        <item x="1"/>
        <item h="1" x="2"/>
        <item h="1" x="3"/>
        <item h="1" x="4"/>
        <item h="1" x="5"/>
        <item h="1" x="6"/>
        <item t="default"/>
      </items>
    </pivotField>
    <pivotField numFmtId="22" showAll="0"/>
    <pivotField numFmtId="22" showAll="0"/>
  </pivotFields>
  <rowFields count="1">
    <field x="3"/>
  </rowFields>
  <rowItems count="18">
    <i>
      <x/>
    </i>
    <i>
      <x v="1"/>
    </i>
    <i>
      <x v="2"/>
    </i>
    <i>
      <x v="3"/>
    </i>
    <i>
      <x v="4"/>
    </i>
    <i>
      <x v="5"/>
    </i>
    <i>
      <x v="6"/>
    </i>
    <i>
      <x v="7"/>
    </i>
    <i>
      <x v="8"/>
    </i>
    <i>
      <x v="9"/>
    </i>
    <i>
      <x v="10"/>
    </i>
    <i>
      <x v="11"/>
    </i>
    <i>
      <x v="12"/>
    </i>
    <i>
      <x v="13"/>
    </i>
    <i>
      <x v="14"/>
    </i>
    <i>
      <x v="15"/>
    </i>
    <i>
      <x v="16"/>
    </i>
    <i t="grand">
      <x/>
    </i>
  </rowItems>
  <colFields count="1">
    <field x="6"/>
  </colFields>
  <colItems count="7">
    <i>
      <x/>
    </i>
    <i>
      <x v="1"/>
    </i>
    <i>
      <x v="2"/>
    </i>
    <i>
      <x v="3"/>
    </i>
    <i>
      <x v="4"/>
    </i>
    <i>
      <x v="5"/>
    </i>
    <i t="grand">
      <x/>
    </i>
  </colItems>
  <pageFields count="2">
    <pageField fld="11" hier="-1"/>
    <pageField fld="13" hier="-1"/>
  </pageFields>
  <dataFields count="1">
    <dataField name="개수 : 결함ID"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26D3D9C-24DA-4777-8361-BB5C105830B4}" name="피벗 테이블1" cacheId="1" applyNumberFormats="0" applyBorderFormats="0" applyFontFormats="0" applyPatternFormats="0" applyAlignmentFormats="0" applyWidthHeightFormats="1" dataCaption="값" updatedVersion="8" minRefreshableVersion="3" useAutoFormatting="1" itemPrintTitles="1" createdVersion="8" indent="0" outline="1" outlineData="1" multipleFieldFilters="0">
  <location ref="A45:F51" firstHeaderRow="1" firstDataRow="2" firstDataCol="1" rowPageCount="1" colPageCount="1"/>
  <pivotFields count="19">
    <pivotField showAll="0"/>
    <pivotField axis="axisRow" showAll="0">
      <items count="6">
        <item x="3"/>
        <item x="4"/>
        <item x="0"/>
        <item x="1"/>
        <item x="2"/>
        <item t="default"/>
      </items>
    </pivotField>
    <pivotField showAll="0">
      <items count="7">
        <item x="5"/>
        <item x="4"/>
        <item x="1"/>
        <item x="3"/>
        <item x="2"/>
        <item x="0"/>
        <item t="default"/>
      </items>
    </pivotField>
    <pivotField showAll="0">
      <items count="18">
        <item x="2"/>
        <item x="4"/>
        <item x="7"/>
        <item x="10"/>
        <item x="0"/>
        <item x="15"/>
        <item x="13"/>
        <item x="14"/>
        <item x="3"/>
        <item x="8"/>
        <item x="5"/>
        <item x="11"/>
        <item x="12"/>
        <item x="16"/>
        <item x="9"/>
        <item x="6"/>
        <item x="1"/>
        <item t="default"/>
      </items>
    </pivotField>
    <pivotField dataField="1" showAll="0"/>
    <pivotField showAll="0"/>
    <pivotField axis="axisCol" showAll="0">
      <items count="7">
        <item x="1"/>
        <item x="4"/>
        <item x="0"/>
        <item x="5"/>
        <item x="3"/>
        <item x="2"/>
        <item t="default"/>
      </items>
    </pivotField>
    <pivotField showAll="0"/>
    <pivotField showAll="0"/>
    <pivotField showAll="0"/>
    <pivotField showAll="0"/>
    <pivotField axis="axisPage" multipleItemSelectionAllowed="1" showAll="0">
      <items count="4">
        <item h="1" x="0"/>
        <item h="1" x="1"/>
        <item x="2"/>
        <item t="default"/>
      </items>
    </pivotField>
    <pivotField showAll="0"/>
    <pivotField showAll="0"/>
    <pivotField showAll="0"/>
    <pivotField showAll="0">
      <items count="4">
        <item x="1"/>
        <item x="0"/>
        <item x="2"/>
        <item t="default"/>
      </items>
    </pivotField>
    <pivotField multipleItemSelectionAllowed="1" showAll="0">
      <items count="8">
        <item x="0"/>
        <item h="1" x="1"/>
        <item x="2"/>
        <item x="3"/>
        <item x="4"/>
        <item x="5"/>
        <item x="6"/>
        <item t="default"/>
      </items>
    </pivotField>
    <pivotField numFmtId="22" showAll="0"/>
    <pivotField numFmtId="22" showAll="0"/>
  </pivotFields>
  <rowFields count="1">
    <field x="1"/>
  </rowFields>
  <rowItems count="5">
    <i>
      <x/>
    </i>
    <i>
      <x v="1"/>
    </i>
    <i>
      <x v="2"/>
    </i>
    <i>
      <x v="3"/>
    </i>
    <i t="grand">
      <x/>
    </i>
  </rowItems>
  <colFields count="1">
    <field x="6"/>
  </colFields>
  <colItems count="5">
    <i>
      <x/>
    </i>
    <i>
      <x v="2"/>
    </i>
    <i>
      <x v="4"/>
    </i>
    <i>
      <x v="5"/>
    </i>
    <i t="grand">
      <x/>
    </i>
  </colItems>
  <pageFields count="1">
    <pageField fld="11" hier="-1"/>
  </pageFields>
  <dataFields count="1">
    <dataField name="개수 : 결함ID"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354B383-7901-4F67-BB7F-F239DA4EFD0C}" name="피벗 테이블3" cacheId="1" applyNumberFormats="0" applyBorderFormats="0" applyFontFormats="0" applyPatternFormats="0" applyAlignmentFormats="0" applyWidthHeightFormats="1" dataCaption="값" updatedVersion="8" minRefreshableVersion="3" useAutoFormatting="1" itemPrintTitles="1" createdVersion="8" indent="0" outline="1" outlineData="1" multipleFieldFilters="0">
  <location ref="A6:G24" firstHeaderRow="1" firstDataRow="2" firstDataCol="1" rowPageCount="3" colPageCount="1"/>
  <pivotFields count="19">
    <pivotField showAll="0"/>
    <pivotField axis="axisPage" multipleItemSelectionAllowed="1" showAll="0">
      <items count="6">
        <item h="1" x="3"/>
        <item h="1" x="4"/>
        <item h="1" x="0"/>
        <item x="1"/>
        <item h="1" x="2"/>
        <item t="default"/>
      </items>
    </pivotField>
    <pivotField axis="axisPage" multipleItemSelectionAllowed="1" showAll="0">
      <items count="7">
        <item x="5"/>
        <item x="4"/>
        <item x="1"/>
        <item x="3"/>
        <item x="2"/>
        <item x="0"/>
        <item t="default"/>
      </items>
    </pivotField>
    <pivotField axis="axisRow" showAll="0">
      <items count="18">
        <item x="2"/>
        <item x="4"/>
        <item x="7"/>
        <item x="10"/>
        <item x="0"/>
        <item x="15"/>
        <item x="13"/>
        <item x="14"/>
        <item x="3"/>
        <item x="8"/>
        <item x="5"/>
        <item x="11"/>
        <item x="12"/>
        <item x="16"/>
        <item x="9"/>
        <item x="6"/>
        <item x="1"/>
        <item t="default"/>
      </items>
    </pivotField>
    <pivotField dataField="1" showAll="0"/>
    <pivotField showAll="0"/>
    <pivotField axis="axisCol" showAll="0">
      <items count="7">
        <item x="1"/>
        <item x="4"/>
        <item x="0"/>
        <item x="5"/>
        <item x="3"/>
        <item x="2"/>
        <item t="default"/>
      </items>
    </pivotField>
    <pivotField showAll="0"/>
    <pivotField showAll="0"/>
    <pivotField showAll="0"/>
    <pivotField showAll="0"/>
    <pivotField showAll="0">
      <items count="4">
        <item x="0"/>
        <item x="1"/>
        <item x="2"/>
        <item t="default"/>
      </items>
    </pivotField>
    <pivotField showAll="0"/>
    <pivotField axis="axisPage" multipleItemSelectionAllowed="1" showAll="0">
      <items count="7">
        <item x="0"/>
        <item h="1" x="1"/>
        <item x="2"/>
        <item x="3"/>
        <item x="4"/>
        <item x="5"/>
        <item t="default"/>
      </items>
    </pivotField>
    <pivotField showAll="0"/>
    <pivotField showAll="0">
      <items count="4">
        <item x="1"/>
        <item x="0"/>
        <item x="2"/>
        <item t="default"/>
      </items>
    </pivotField>
    <pivotField multipleItemSelectionAllowed="1" showAll="0">
      <items count="8">
        <item x="0"/>
        <item x="1"/>
        <item x="2"/>
        <item x="3"/>
        <item x="4"/>
        <item x="5"/>
        <item x="6"/>
        <item t="default"/>
      </items>
    </pivotField>
    <pivotField numFmtId="22" showAll="0"/>
    <pivotField numFmtId="22" showAll="0"/>
  </pivotFields>
  <rowFields count="1">
    <field x="3"/>
  </rowFields>
  <rowItems count="17">
    <i>
      <x/>
    </i>
    <i>
      <x v="1"/>
    </i>
    <i>
      <x v="2"/>
    </i>
    <i>
      <x v="3"/>
    </i>
    <i>
      <x v="4"/>
    </i>
    <i>
      <x v="5"/>
    </i>
    <i>
      <x v="6"/>
    </i>
    <i>
      <x v="7"/>
    </i>
    <i>
      <x v="8"/>
    </i>
    <i>
      <x v="9"/>
    </i>
    <i>
      <x v="10"/>
    </i>
    <i>
      <x v="11"/>
    </i>
    <i>
      <x v="12"/>
    </i>
    <i>
      <x v="14"/>
    </i>
    <i>
      <x v="15"/>
    </i>
    <i>
      <x v="16"/>
    </i>
    <i t="grand">
      <x/>
    </i>
  </rowItems>
  <colFields count="1">
    <field x="6"/>
  </colFields>
  <colItems count="6">
    <i>
      <x/>
    </i>
    <i>
      <x v="1"/>
    </i>
    <i>
      <x v="2"/>
    </i>
    <i>
      <x v="4"/>
    </i>
    <i>
      <x v="5"/>
    </i>
    <i t="grand">
      <x/>
    </i>
  </colItems>
  <pageFields count="3">
    <pageField fld="1" hier="-1"/>
    <pageField fld="2" hier="-1"/>
    <pageField fld="13" hier="-1"/>
  </pageFields>
  <dataFields count="1">
    <dataField name="개수 : 결함ID"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DCA30E4-B919-4651-88F4-848F3119F805}" name="피벗 테이블4" cacheId="1" applyNumberFormats="0" applyBorderFormats="0" applyFontFormats="0" applyPatternFormats="0" applyAlignmentFormats="0" applyWidthHeightFormats="1" dataCaption="값" updatedVersion="8" minRefreshableVersion="3" useAutoFormatting="1" itemPrintTitles="1" createdVersion="8" indent="0" outline="1" outlineData="1" multipleFieldFilters="0">
  <location ref="A27:H34" firstHeaderRow="1" firstDataRow="2" firstDataCol="1" rowPageCount="1" colPageCount="1"/>
  <pivotFields count="19">
    <pivotField showAll="0"/>
    <pivotField axis="axisRow" showAll="0">
      <items count="6">
        <item x="3"/>
        <item x="4"/>
        <item x="0"/>
        <item x="1"/>
        <item x="2"/>
        <item t="default"/>
      </items>
    </pivotField>
    <pivotField showAll="0">
      <items count="7">
        <item x="5"/>
        <item x="4"/>
        <item x="1"/>
        <item x="3"/>
        <item x="2"/>
        <item x="0"/>
        <item t="default"/>
      </items>
    </pivotField>
    <pivotField showAll="0">
      <items count="18">
        <item x="2"/>
        <item x="4"/>
        <item x="7"/>
        <item x="10"/>
        <item x="0"/>
        <item x="15"/>
        <item x="13"/>
        <item x="14"/>
        <item x="3"/>
        <item x="8"/>
        <item x="5"/>
        <item x="11"/>
        <item x="12"/>
        <item x="16"/>
        <item x="9"/>
        <item x="6"/>
        <item x="1"/>
        <item t="default"/>
      </items>
    </pivotField>
    <pivotField dataField="1" showAll="0"/>
    <pivotField showAll="0"/>
    <pivotField axis="axisCol" showAll="0">
      <items count="7">
        <item x="1"/>
        <item x="4"/>
        <item x="0"/>
        <item x="5"/>
        <item x="3"/>
        <item x="2"/>
        <item t="default"/>
      </items>
    </pivotField>
    <pivotField showAll="0"/>
    <pivotField showAll="0"/>
    <pivotField showAll="0"/>
    <pivotField showAll="0"/>
    <pivotField showAll="0">
      <items count="4">
        <item x="0"/>
        <item x="1"/>
        <item x="2"/>
        <item t="default"/>
      </items>
    </pivotField>
    <pivotField showAll="0"/>
    <pivotField showAll="0"/>
    <pivotField showAll="0"/>
    <pivotField showAll="0">
      <items count="4">
        <item x="1"/>
        <item x="0"/>
        <item x="2"/>
        <item t="default"/>
      </items>
    </pivotField>
    <pivotField axis="axisPage" multipleItemSelectionAllowed="1" showAll="0">
      <items count="8">
        <item x="0"/>
        <item h="1" x="1"/>
        <item x="2"/>
        <item x="3"/>
        <item x="4"/>
        <item x="5"/>
        <item x="6"/>
        <item t="default"/>
      </items>
    </pivotField>
    <pivotField numFmtId="22" showAll="0"/>
    <pivotField numFmtId="22" showAll="0"/>
  </pivotFields>
  <rowFields count="1">
    <field x="1"/>
  </rowFields>
  <rowItems count="6">
    <i>
      <x/>
    </i>
    <i>
      <x v="1"/>
    </i>
    <i>
      <x v="2"/>
    </i>
    <i>
      <x v="3"/>
    </i>
    <i>
      <x v="4"/>
    </i>
    <i t="grand">
      <x/>
    </i>
  </rowItems>
  <colFields count="1">
    <field x="6"/>
  </colFields>
  <colItems count="7">
    <i>
      <x/>
    </i>
    <i>
      <x v="1"/>
    </i>
    <i>
      <x v="2"/>
    </i>
    <i>
      <x v="3"/>
    </i>
    <i>
      <x v="4"/>
    </i>
    <i>
      <x v="5"/>
    </i>
    <i t="grand">
      <x/>
    </i>
  </colItems>
  <pageFields count="1">
    <pageField fld="16" hier="-1"/>
  </pageFields>
  <dataFields count="1">
    <dataField name="개수 : 결함ID"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DC89D34-8B8A-458A-A109-202C25EC5AE9}" name="피벗 테이블1" cacheId="0" applyNumberFormats="0" applyBorderFormats="0" applyFontFormats="0" applyPatternFormats="0" applyAlignmentFormats="0" applyWidthHeightFormats="1" dataCaption="값" updatedVersion="8" minRefreshableVersion="3" useAutoFormatting="1" itemPrintTitles="1" createdVersion="8" indent="0" outline="1" outlineData="1" multipleFieldFilters="0">
  <location ref="A3:B9" firstHeaderRow="1" firstDataRow="1" firstDataCol="1"/>
  <pivotFields count="32">
    <pivotField showAll="0">
      <items count="18">
        <item x="3"/>
        <item x="11"/>
        <item x="8"/>
        <item x="6"/>
        <item x="2"/>
        <item x="4"/>
        <item x="13"/>
        <item x="15"/>
        <item x="9"/>
        <item x="0"/>
        <item x="5"/>
        <item x="12"/>
        <item x="10"/>
        <item x="16"/>
        <item x="1"/>
        <item x="7"/>
        <item x="14"/>
        <item t="default"/>
      </items>
    </pivotField>
    <pivotField showAll="0"/>
    <pivotField showAll="0"/>
    <pivotField showAll="0"/>
    <pivotField dataField="1" showAll="0"/>
    <pivotField showAll="0"/>
    <pivotField showAll="0"/>
    <pivotField numFmtId="22" showAll="0"/>
    <pivotField showAll="0"/>
    <pivotField showAll="0"/>
    <pivotField showAll="0">
      <items count="3">
        <item x="0"/>
        <item x="1"/>
        <item t="default"/>
      </items>
    </pivotField>
    <pivotField axis="axisRow" showAll="0">
      <items count="6">
        <item x="1"/>
        <item x="0"/>
        <item x="4"/>
        <item x="2"/>
        <item x="3"/>
        <item t="default"/>
      </items>
    </pivotField>
    <pivotField showAll="0"/>
    <pivotField showAll="0"/>
    <pivotField showAll="0"/>
    <pivotField showAll="0"/>
    <pivotField showAll="0"/>
    <pivotField numFmtId="22" showAll="0"/>
    <pivotField showAll="0"/>
    <pivotField showAll="0"/>
    <pivotField showAll="0"/>
    <pivotField showAll="0"/>
    <pivotField showAll="0"/>
    <pivotField numFmtId="22" showAll="0"/>
    <pivotField showAll="0"/>
    <pivotField showAll="0"/>
    <pivotField showAll="0"/>
    <pivotField showAll="0"/>
    <pivotField showAll="0"/>
    <pivotField showAll="0"/>
    <pivotField showAll="0"/>
    <pivotField showAll="0"/>
  </pivotFields>
  <rowFields count="1">
    <field x="11"/>
  </rowFields>
  <rowItems count="6">
    <i>
      <x/>
    </i>
    <i>
      <x v="1"/>
    </i>
    <i>
      <x v="2"/>
    </i>
    <i>
      <x v="3"/>
    </i>
    <i>
      <x v="4"/>
    </i>
    <i t="grand">
      <x/>
    </i>
  </rowItems>
  <colItems count="1">
    <i/>
  </colItems>
  <dataFields count="1">
    <dataField name="개수 : 프로그램ID"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 xr16:uid="{F1EF5553-35FE-4A40-B9E5-1F69604EBE3E}" autoFormatId="16" applyNumberFormats="0" applyBorderFormats="0" applyFontFormats="0" applyPatternFormats="0" applyAlignmentFormats="0" applyWidthHeightFormats="0">
  <queryTableRefresh nextId="20">
    <queryTableFields count="19">
      <queryTableField id="1" name="시나리오ID" tableColumnId="1"/>
      <queryTableField id="2" name="테스트차수" tableColumnId="2"/>
      <queryTableField id="3" name="단계" tableColumnId="3"/>
      <queryTableField id="4" name="업무모듈명" tableColumnId="4"/>
      <queryTableField id="5" name="결함ID" tableColumnId="5"/>
      <queryTableField id="6" name="결함내용" tableColumnId="6"/>
      <queryTableField id="7" name="테스트단계" tableColumnId="7"/>
      <queryTableField id="8" name="PL" tableColumnId="8"/>
      <queryTableField id="9" name="개발자" tableColumnId="9"/>
      <queryTableField id="10" name="테스터" tableColumnId="10"/>
      <queryTableField id="11" name="기능유형" tableColumnId="11"/>
      <queryTableField id="12" name="결함구분" tableColumnId="12"/>
      <queryTableField id="13" name="결함유형" tableColumnId="13"/>
      <queryTableField id="14" name="결함상태" tableColumnId="14"/>
      <queryTableField id="15" name="담당자" tableColumnId="15"/>
      <queryTableField id="16" name="심각도" tableColumnId="16"/>
      <queryTableField id="17" name="조치상태" tableColumnId="17"/>
      <queryTableField id="18" name="결함등록일" tableColumnId="18"/>
      <queryTableField id="19" name="결함수정일시" tableColumnId="19"/>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32FF5116-9240-4B05-8867-1CB7EBA3871F}" autoFormatId="16" applyNumberFormats="0" applyBorderFormats="0" applyFontFormats="0" applyPatternFormats="0" applyAlignmentFormats="0" applyWidthHeightFormats="0">
  <queryTableRefresh nextId="33">
    <queryTableFields count="32">
      <queryTableField id="1" name="업무" tableColumnId="1"/>
      <queryTableField id="2" name="업무분류1" tableColumnId="2"/>
      <queryTableField id="3" name="업무분류2" tableColumnId="3"/>
      <queryTableField id="4" name="기능유형" tableColumnId="4"/>
      <queryTableField id="5" name="프로그램ID" tableColumnId="5"/>
      <queryTableField id="6" name="프로그램명" tableColumnId="6"/>
      <queryTableField id="7" name="개발자" tableColumnId="7"/>
      <queryTableField id="8" name="개발완료계획일" tableColumnId="8"/>
      <queryTableField id="9" name="개발완료일" tableColumnId="9"/>
      <queryTableField id="10" name="UT_SN_ID" tableColumnId="10"/>
      <queryTableField id="11" name="차수" tableColumnId="11"/>
      <queryTableField id="12" name="순번" tableColumnId="12"/>
      <queryTableField id="13" name="3자테스트완료일" tableColumnId="13"/>
      <queryTableField id="14" name="3자TEST결과" tableColumnId="14"/>
      <queryTableField id="15" name="순수결함건수" tableColumnId="15"/>
      <queryTableField id="16" name="3자테스터명" tableColumnId="16"/>
      <queryTableField id="17" name="3자최종결과" tableColumnId="17"/>
      <queryTableField id="18" name="공사테스트완료계획일" tableColumnId="18"/>
      <queryTableField id="19" name="공사테스트완료일" tableColumnId="19"/>
      <queryTableField id="20" name="공사테스트결과" tableColumnId="20"/>
      <queryTableField id="21" name="순수결함건수(공사)" tableColumnId="21"/>
      <queryTableField id="22" name="공사테스터명" tableColumnId="22"/>
      <queryTableField id="23" name="공사최종결과" tableColumnId="23"/>
      <queryTableField id="24" name="현업테스트완료계획일" tableColumnId="24"/>
      <queryTableField id="25" name="현업테스트완료일" tableColumnId="25"/>
      <queryTableField id="26" name="현업테스트결과" tableColumnId="26"/>
      <queryTableField id="27" name="순수결함건수(현업)" tableColumnId="27"/>
      <queryTableField id="28" name="현업테스터명" tableColumnId="28"/>
      <queryTableField id="29" name="현업최종결과" tableColumnId="29"/>
      <queryTableField id="30" name="감리테스트완료일" tableColumnId="30"/>
      <queryTableField id="31" name="감리테스트결과" tableColumnId="31"/>
      <queryTableField id="32" name="순수결함건수(감리)" tableColumnId="3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D128F58-3873-4A61-A218-D63251073C11}" name="Iteration2_2_테스트_결과_all20260326_1774510588422" displayName="Iteration2_2_테스트_결과_all20260326_1774510588422" ref="A1:S4649" tableType="queryTable" totalsRowShown="0">
  <autoFilter ref="A1:S4649" xr:uid="{6D128F58-3873-4A61-A218-D63251073C11}"/>
  <tableColumns count="19">
    <tableColumn id="1" xr3:uid="{BD91CAD1-509C-434F-8BBB-2BEF1FADE451}" uniqueName="1" name="시나리오ID" queryTableFieldId="1" dataDxfId="45"/>
    <tableColumn id="2" xr3:uid="{F00B5933-D135-4A05-AF8C-FC6041671B74}" uniqueName="2" name="테스트차수" queryTableFieldId="2" dataDxfId="44"/>
    <tableColumn id="3" xr3:uid="{69170CE9-C865-49D2-8F66-654B490DEE4E}" uniqueName="3" name="단계" queryTableFieldId="3"/>
    <tableColumn id="4" xr3:uid="{2B1616AB-7EC6-4D4D-9E2A-BFEF10A9BB03}" uniqueName="4" name="업무모듈명" queryTableFieldId="4" dataDxfId="43"/>
    <tableColumn id="5" xr3:uid="{0935F688-AF35-4F51-92EF-D31A380E3533}" uniqueName="5" name="결함ID" queryTableFieldId="5" dataDxfId="42"/>
    <tableColumn id="6" xr3:uid="{93B0EB30-3D22-4234-8514-8B5712A8201D}" uniqueName="6" name="결함내용" queryTableFieldId="6" dataDxfId="41"/>
    <tableColumn id="7" xr3:uid="{8A75CD2A-6B9D-4BD5-AC29-E3ACC569406B}" uniqueName="7" name="테스트단계" queryTableFieldId="7" dataDxfId="40"/>
    <tableColumn id="8" xr3:uid="{9AF307C1-647F-4320-942D-D1A30F3F4D03}" uniqueName="8" name="PL" queryTableFieldId="8" dataDxfId="39"/>
    <tableColumn id="9" xr3:uid="{238258F2-2061-489A-9AA5-443FEEAF590F}" uniqueName="9" name="개발자" queryTableFieldId="9" dataDxfId="38"/>
    <tableColumn id="10" xr3:uid="{799B250C-035C-42A0-BBCB-9A7C3B3EB3F2}" uniqueName="10" name="테스터" queryTableFieldId="10" dataDxfId="37"/>
    <tableColumn id="11" xr3:uid="{A4D97A7F-873B-4758-B998-2C074197D989}" uniqueName="11" name="기능유형" queryTableFieldId="11" dataDxfId="36"/>
    <tableColumn id="12" xr3:uid="{A3D98C57-BD8B-48D7-8E86-519B4E1BA581}" uniqueName="12" name="결함구분" queryTableFieldId="12" dataDxfId="35"/>
    <tableColumn id="13" xr3:uid="{162618DE-36C1-4B99-A08A-E069C93454ED}" uniqueName="13" name="결함유형" queryTableFieldId="13" dataDxfId="34"/>
    <tableColumn id="14" xr3:uid="{3CBC7C21-D9DE-465D-B472-632E014C4846}" uniqueName="14" name="결함상태" queryTableFieldId="14" dataDxfId="33"/>
    <tableColumn id="15" xr3:uid="{B770999C-342D-4470-8304-551B86409AF4}" uniqueName="15" name="담당자" queryTableFieldId="15" dataDxfId="32"/>
    <tableColumn id="16" xr3:uid="{37F30E37-5B69-497B-B0E1-89A7861B852D}" uniqueName="16" name="심각도" queryTableFieldId="16" dataDxfId="31"/>
    <tableColumn id="17" xr3:uid="{AE3D97EF-C477-45E4-A4CF-FECAC157DE78}" uniqueName="17" name="조치상태" queryTableFieldId="17" dataDxfId="30"/>
    <tableColumn id="18" xr3:uid="{B2210C16-7E71-4A9F-A182-230473B90E3A}" uniqueName="18" name="결함등록일" queryTableFieldId="18" dataDxfId="29"/>
    <tableColumn id="19" xr3:uid="{5F589D65-8002-4D74-93A4-562FE61B68FF}" uniqueName="19" name="결함수정일시" queryTableFieldId="19" dataDxfId="2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8A66E9B-572B-4CDD-A4E2-C8C91F69485D}" name="Iteration2_2_테스트_결과_all20260326_1774510649741" displayName="Iteration2_2_테스트_결과_all20260326_1774510649741" ref="A1:AF2614" tableType="queryTable" totalsRowShown="0">
  <autoFilter ref="A1:AF2614" xr:uid="{B8A66E9B-572B-4CDD-A4E2-C8C91F69485D}"/>
  <tableColumns count="32">
    <tableColumn id="1" xr3:uid="{728D1CE9-8327-4D46-9FCF-79347B993D8C}" uniqueName="1" name="업무" queryTableFieldId="1" dataDxfId="27"/>
    <tableColumn id="2" xr3:uid="{0A988F61-B228-45DE-B88D-7874D26CC9A9}" uniqueName="2" name="업무분류1" queryTableFieldId="2" dataDxfId="26"/>
    <tableColumn id="3" xr3:uid="{54806EBB-6813-4AE8-B0E5-1377C2B7ACC8}" uniqueName="3" name="업무분류2" queryTableFieldId="3" dataDxfId="25"/>
    <tableColumn id="4" xr3:uid="{E76FEDE8-C797-4C58-B184-AC1AA6A42F17}" uniqueName="4" name="기능유형" queryTableFieldId="4" dataDxfId="24"/>
    <tableColumn id="5" xr3:uid="{B2EDB51E-891C-48C0-AD17-0D14815C0C1D}" uniqueName="5" name="프로그램ID" queryTableFieldId="5" dataDxfId="23"/>
    <tableColumn id="6" xr3:uid="{F1185A00-9560-4F5D-8235-6914656539E3}" uniqueName="6" name="프로그램명" queryTableFieldId="6" dataDxfId="22"/>
    <tableColumn id="7" xr3:uid="{628CAE2B-5DF0-4C23-881E-B5E4F80CC44F}" uniqueName="7" name="개발자" queryTableFieldId="7" dataDxfId="21"/>
    <tableColumn id="8" xr3:uid="{FA861880-75BB-448A-8D87-098989C6BB3C}" uniqueName="8" name="개발완료계획일" queryTableFieldId="8" dataDxfId="20"/>
    <tableColumn id="9" xr3:uid="{AF59B870-129B-41B3-9F06-E0D9FED89375}" uniqueName="9" name="개발완료일" queryTableFieldId="9" dataDxfId="19"/>
    <tableColumn id="10" xr3:uid="{51CD1712-1112-4F1E-B8B2-4BE91A4BBF7E}" uniqueName="10" name="UT_SN_ID" queryTableFieldId="10" dataDxfId="18"/>
    <tableColumn id="11" xr3:uid="{AC4F0273-8923-4569-8247-D79465CD1ED3}" uniqueName="11" name="차수" queryTableFieldId="11" dataDxfId="17"/>
    <tableColumn id="12" xr3:uid="{025AE85E-4554-4322-B606-F508CAFB3E3A}" uniqueName="12" name="순번" queryTableFieldId="12"/>
    <tableColumn id="13" xr3:uid="{EAE66BE7-7533-4B8C-99C6-7B15B62124E0}" uniqueName="13" name="3자테스트완료일" queryTableFieldId="13" dataDxfId="16"/>
    <tableColumn id="14" xr3:uid="{DC3CBFFA-6ED5-45A6-B184-E77E642F8F1C}" uniqueName="14" name="3자TEST결과" queryTableFieldId="14" dataDxfId="15"/>
    <tableColumn id="15" xr3:uid="{EC280343-48CE-4B25-93C0-12C092AA59B1}" uniqueName="15" name="순수결함건수" queryTableFieldId="15"/>
    <tableColumn id="16" xr3:uid="{B4DE7C09-0C37-4CD4-8A36-5B2E36E1DB7F}" uniqueName="16" name="3자테스터명" queryTableFieldId="16" dataDxfId="14"/>
    <tableColumn id="17" xr3:uid="{42773ABA-195A-417D-B8F4-F09C85EAD803}" uniqueName="17" name="3자최종결과" queryTableFieldId="17" dataDxfId="13"/>
    <tableColumn id="18" xr3:uid="{099CD0D6-F0A4-42A8-B88F-0C6DF0B7F63E}" uniqueName="18" name="공사테스트완료계획일" queryTableFieldId="18" dataDxfId="12"/>
    <tableColumn id="19" xr3:uid="{6F1CF220-5474-4E60-99D5-C04B84281DFB}" uniqueName="19" name="공사테스트완료일" queryTableFieldId="19" dataDxfId="11"/>
    <tableColumn id="20" xr3:uid="{CDC02937-9119-4172-ACD8-BBCAF88AE5C7}" uniqueName="20" name="공사테스트결과" queryTableFieldId="20" dataDxfId="10"/>
    <tableColumn id="21" xr3:uid="{681DA132-D4B5-480A-AFA9-21A761B420A8}" uniqueName="21" name="순수결함건수(공사)" queryTableFieldId="21"/>
    <tableColumn id="22" xr3:uid="{7FA57929-5EC9-42EF-A7EE-846C980CDF18}" uniqueName="22" name="공사테스터명" queryTableFieldId="22" dataDxfId="9"/>
    <tableColumn id="23" xr3:uid="{3965264C-C88F-4250-A5CF-BD6511710E62}" uniqueName="23" name="공사최종결과" queryTableFieldId="23" dataDxfId="8"/>
    <tableColumn id="24" xr3:uid="{41754ACD-E30C-4642-9C09-5C2AA8CDCA40}" uniqueName="24" name="현업테스트완료계획일" queryTableFieldId="24" dataDxfId="7"/>
    <tableColumn id="25" xr3:uid="{E0E94D99-FB2A-4ECF-BB75-2286F40941C7}" uniqueName="25" name="현업테스트완료일" queryTableFieldId="25" dataDxfId="6"/>
    <tableColumn id="26" xr3:uid="{B83DD5A1-ABDC-4139-800D-32E263709C5C}" uniqueName="26" name="현업테스트결과" queryTableFieldId="26" dataDxfId="5"/>
    <tableColumn id="27" xr3:uid="{1EEF7C08-9534-4445-86A8-FB93F8161DB1}" uniqueName="27" name="순수결함건수(현업)" queryTableFieldId="27"/>
    <tableColumn id="28" xr3:uid="{25F8EF84-137E-4165-BFFD-F3A2403D550A}" uniqueName="28" name="현업테스터명" queryTableFieldId="28" dataDxfId="4"/>
    <tableColumn id="29" xr3:uid="{020D1886-57DC-429A-8E75-F3C460DDF793}" uniqueName="29" name="현업최종결과" queryTableFieldId="29" dataDxfId="3"/>
    <tableColumn id="30" xr3:uid="{2B1029E6-60EA-4CDC-98E8-4C43781EE49A}" uniqueName="30" name="감리테스트완료일" queryTableFieldId="30" dataDxfId="2"/>
    <tableColumn id="31" xr3:uid="{969BFA53-95F1-4019-B5BA-55CE21D31844}" uniqueName="31" name="감리테스트결과" queryTableFieldId="31" dataDxfId="1"/>
    <tableColumn id="32" xr3:uid="{62DF7ACE-2B81-4531-A316-AB29D211B2C7}" uniqueName="32" name="순수결함건수(감리)" queryTableFieldId="32" dataDxfId="0"/>
  </tableColumns>
  <tableStyleInfo name="TableStyleMedium7" showFirstColumn="0" showLastColumn="0" showRowStripes="1" showColumnStripes="0"/>
</table>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19171F-6282-4318-91A2-0903626CA55D}">
  <dimension ref="A2:S100"/>
  <sheetViews>
    <sheetView tabSelected="1" topLeftCell="K62" zoomScale="85" zoomScaleNormal="85" workbookViewId="0">
      <selection activeCell="L85" sqref="L85:P100"/>
    </sheetView>
  </sheetViews>
  <sheetFormatPr defaultRowHeight="16.5"/>
  <cols>
    <col min="1" max="1" width="13.25" bestFit="1" customWidth="1"/>
    <col min="2" max="2" width="11.875" bestFit="1" customWidth="1"/>
    <col min="3" max="5" width="11.25" bestFit="1" customWidth="1"/>
    <col min="6" max="6" width="7.375" bestFit="1" customWidth="1"/>
    <col min="7" max="7" width="11.25" bestFit="1" customWidth="1"/>
    <col min="8" max="8" width="7.375" bestFit="1" customWidth="1"/>
    <col min="9" max="9" width="9.25" bestFit="1" customWidth="1"/>
    <col min="10" max="10" width="14.5" customWidth="1"/>
    <col min="11" max="11" width="20" bestFit="1" customWidth="1"/>
    <col min="12" max="12" width="13" bestFit="1" customWidth="1"/>
    <col min="13" max="13" width="9.5" bestFit="1" customWidth="1"/>
    <col min="14" max="14" width="11.25" bestFit="1" customWidth="1"/>
    <col min="15" max="15" width="13.25" bestFit="1" customWidth="1"/>
    <col min="16" max="17" width="11.25" bestFit="1" customWidth="1"/>
    <col min="18" max="18" width="7.375" bestFit="1" customWidth="1"/>
    <col min="19" max="20" width="11.25" bestFit="1" customWidth="1"/>
    <col min="21" max="21" width="11.125" bestFit="1" customWidth="1"/>
    <col min="22" max="22" width="10.375" bestFit="1" customWidth="1"/>
    <col min="23" max="25" width="11.25" bestFit="1" customWidth="1"/>
    <col min="26" max="26" width="11.125" bestFit="1" customWidth="1"/>
    <col min="27" max="27" width="10.375" bestFit="1" customWidth="1"/>
    <col min="28" max="28" width="9.5" bestFit="1" customWidth="1"/>
    <col min="29" max="31" width="11.25" bestFit="1" customWidth="1"/>
    <col min="32" max="32" width="11.125" bestFit="1" customWidth="1"/>
    <col min="33" max="33" width="10.375" bestFit="1" customWidth="1"/>
    <col min="34" max="34" width="9.5" bestFit="1" customWidth="1"/>
    <col min="35" max="35" width="11.125" bestFit="1" customWidth="1"/>
    <col min="36" max="36" width="7.375" bestFit="1" customWidth="1"/>
  </cols>
  <sheetData>
    <row r="2" spans="1:18">
      <c r="A2" s="2" t="s">
        <v>7945</v>
      </c>
      <c r="B2" t="s">
        <v>7970</v>
      </c>
    </row>
    <row r="3" spans="1:18" ht="17.25" thickBot="1">
      <c r="A3" s="2" t="s">
        <v>7946</v>
      </c>
      <c r="B3" t="s">
        <v>16869</v>
      </c>
    </row>
    <row r="4" spans="1:18" ht="17.25" thickBot="1">
      <c r="A4" s="2" t="s">
        <v>7955</v>
      </c>
      <c r="B4" t="s">
        <v>16855</v>
      </c>
      <c r="L4" s="5" t="s">
        <v>16856</v>
      </c>
      <c r="M4" s="6" t="s">
        <v>16857</v>
      </c>
      <c r="N4" s="7" t="s">
        <v>7980</v>
      </c>
      <c r="O4" s="6" t="s">
        <v>7969</v>
      </c>
      <c r="P4" s="6" t="s">
        <v>7984</v>
      </c>
    </row>
    <row r="5" spans="1:18" ht="17.25" thickBot="1">
      <c r="L5" s="8" t="s">
        <v>102</v>
      </c>
      <c r="M5" s="9">
        <f t="shared" ref="M5:M21" si="0">VLOOKUP(L5,f_list,5,FALSE)</f>
        <v>22</v>
      </c>
      <c r="N5" s="10">
        <f t="shared" ref="N5:N21" si="1">VLOOKUP(L5,f_list,2,FALSE)</f>
        <v>8</v>
      </c>
      <c r="O5" s="9">
        <f>VLOOKUP(L5,f_list,3,FALSE)</f>
        <v>0</v>
      </c>
      <c r="P5" s="9">
        <v>210</v>
      </c>
      <c r="Q5" s="9">
        <v>619</v>
      </c>
      <c r="R5" s="10" t="e">
        <f>VLOOKUP(P5,f_list,2,FALSE)</f>
        <v>#N/A</v>
      </c>
    </row>
    <row r="6" spans="1:18" ht="17.25" thickBot="1">
      <c r="A6" s="2" t="s">
        <v>16854</v>
      </c>
      <c r="B6" s="2" t="s">
        <v>16853</v>
      </c>
      <c r="L6" s="11" t="s">
        <v>55</v>
      </c>
      <c r="M6" s="9">
        <f t="shared" si="0"/>
        <v>36</v>
      </c>
      <c r="N6" s="10">
        <f t="shared" si="1"/>
        <v>3</v>
      </c>
      <c r="O6" s="9">
        <v>92</v>
      </c>
      <c r="P6" s="9">
        <v>244</v>
      </c>
      <c r="Q6" s="9">
        <v>360</v>
      </c>
      <c r="R6" s="12">
        <v>24</v>
      </c>
    </row>
    <row r="7" spans="1:18" ht="24.75" thickBot="1">
      <c r="A7" s="2" t="s">
        <v>16850</v>
      </c>
      <c r="B7" t="s">
        <v>7998</v>
      </c>
      <c r="C7" t="s">
        <v>8571</v>
      </c>
      <c r="D7" t="s">
        <v>7964</v>
      </c>
      <c r="E7" t="s">
        <v>8203</v>
      </c>
      <c r="F7" t="s">
        <v>8108</v>
      </c>
      <c r="G7" t="s">
        <v>16851</v>
      </c>
      <c r="L7" s="8" t="s">
        <v>342</v>
      </c>
      <c r="M7" s="9">
        <f t="shared" si="0"/>
        <v>42</v>
      </c>
      <c r="N7" s="10">
        <f t="shared" si="1"/>
        <v>23</v>
      </c>
      <c r="O7" s="9">
        <v>44</v>
      </c>
      <c r="P7" s="9">
        <v>291</v>
      </c>
      <c r="Q7" s="9">
        <v>341</v>
      </c>
      <c r="R7" s="9">
        <v>6</v>
      </c>
    </row>
    <row r="8" spans="1:18" ht="17.25" thickBot="1">
      <c r="A8" s="3" t="s">
        <v>149</v>
      </c>
      <c r="B8">
        <v>17</v>
      </c>
      <c r="C8">
        <v>4</v>
      </c>
      <c r="D8">
        <v>38</v>
      </c>
      <c r="E8">
        <v>39</v>
      </c>
      <c r="F8">
        <v>27</v>
      </c>
      <c r="G8">
        <v>125</v>
      </c>
      <c r="L8" s="11" t="s">
        <v>436</v>
      </c>
      <c r="M8" s="9" t="e">
        <f t="shared" si="0"/>
        <v>#N/A</v>
      </c>
      <c r="N8" s="10" t="e">
        <f t="shared" si="1"/>
        <v>#N/A</v>
      </c>
      <c r="O8" s="9">
        <v>47</v>
      </c>
      <c r="P8" s="9">
        <v>275</v>
      </c>
      <c r="Q8" s="9">
        <v>335</v>
      </c>
      <c r="R8" s="9">
        <v>13</v>
      </c>
    </row>
    <row r="9" spans="1:18" ht="17.25" thickBot="1">
      <c r="A9" s="3" t="s">
        <v>646</v>
      </c>
      <c r="B9">
        <v>3</v>
      </c>
      <c r="D9">
        <v>4</v>
      </c>
      <c r="E9">
        <v>7</v>
      </c>
      <c r="G9">
        <v>14</v>
      </c>
      <c r="L9" s="8" t="s">
        <v>268</v>
      </c>
      <c r="M9" s="9">
        <f t="shared" si="0"/>
        <v>17</v>
      </c>
      <c r="N9" s="10">
        <f t="shared" si="1"/>
        <v>17</v>
      </c>
      <c r="O9" s="9">
        <v>113</v>
      </c>
      <c r="P9" s="9">
        <v>191</v>
      </c>
      <c r="Q9" s="9">
        <v>325</v>
      </c>
      <c r="R9" s="12">
        <v>21</v>
      </c>
    </row>
    <row r="10" spans="1:18" ht="24.75" thickBot="1">
      <c r="A10" s="3" t="s">
        <v>477</v>
      </c>
      <c r="B10">
        <v>24</v>
      </c>
      <c r="E10">
        <v>14</v>
      </c>
      <c r="G10">
        <v>38</v>
      </c>
      <c r="L10" s="11" t="s">
        <v>477</v>
      </c>
      <c r="M10" s="9">
        <f t="shared" si="0"/>
        <v>14</v>
      </c>
      <c r="N10" s="10">
        <f t="shared" si="1"/>
        <v>24</v>
      </c>
      <c r="O10" s="9">
        <v>32</v>
      </c>
      <c r="P10" s="9">
        <v>284</v>
      </c>
      <c r="Q10" s="9">
        <v>319</v>
      </c>
      <c r="R10" s="9">
        <v>3</v>
      </c>
    </row>
    <row r="11" spans="1:18" ht="17.25" thickBot="1">
      <c r="A11" s="3" t="s">
        <v>342</v>
      </c>
      <c r="B11">
        <v>23</v>
      </c>
      <c r="D11">
        <v>4</v>
      </c>
      <c r="E11">
        <v>42</v>
      </c>
      <c r="F11">
        <v>10</v>
      </c>
      <c r="G11">
        <v>79</v>
      </c>
      <c r="L11" s="8" t="s">
        <v>32</v>
      </c>
      <c r="M11" s="9">
        <f t="shared" si="0"/>
        <v>28</v>
      </c>
      <c r="N11" s="10">
        <f t="shared" si="1"/>
        <v>16</v>
      </c>
      <c r="O11" s="9">
        <v>38</v>
      </c>
      <c r="P11" s="9">
        <v>260</v>
      </c>
      <c r="Q11" s="9">
        <v>319</v>
      </c>
      <c r="R11" s="12">
        <v>21</v>
      </c>
    </row>
    <row r="12" spans="1:18" ht="17.25" thickBot="1">
      <c r="A12" s="3" t="s">
        <v>102</v>
      </c>
      <c r="B12">
        <v>8</v>
      </c>
      <c r="D12">
        <v>9</v>
      </c>
      <c r="E12">
        <v>22</v>
      </c>
      <c r="F12">
        <v>9</v>
      </c>
      <c r="G12">
        <v>48</v>
      </c>
      <c r="L12" s="11" t="s">
        <v>714</v>
      </c>
      <c r="M12" s="9">
        <f t="shared" si="0"/>
        <v>12</v>
      </c>
      <c r="N12" s="10">
        <f t="shared" si="1"/>
        <v>3</v>
      </c>
      <c r="O12" s="9">
        <v>115</v>
      </c>
      <c r="P12" s="9">
        <v>187</v>
      </c>
      <c r="Q12" s="9">
        <v>312</v>
      </c>
      <c r="R12" s="9">
        <v>10</v>
      </c>
    </row>
    <row r="13" spans="1:18" ht="17.25" thickBot="1">
      <c r="A13" s="3" t="s">
        <v>214</v>
      </c>
      <c r="B13">
        <v>4</v>
      </c>
      <c r="E13">
        <v>48</v>
      </c>
      <c r="F13">
        <v>23</v>
      </c>
      <c r="G13">
        <v>75</v>
      </c>
      <c r="L13" s="8" t="s">
        <v>214</v>
      </c>
      <c r="M13" s="9">
        <f t="shared" si="0"/>
        <v>48</v>
      </c>
      <c r="N13" s="10">
        <f t="shared" si="1"/>
        <v>4</v>
      </c>
      <c r="O13" s="9">
        <v>105</v>
      </c>
      <c r="P13" s="9">
        <v>171</v>
      </c>
      <c r="Q13" s="9">
        <v>287</v>
      </c>
      <c r="R13" s="9">
        <v>11</v>
      </c>
    </row>
    <row r="14" spans="1:18" ht="17.25" thickBot="1">
      <c r="A14" s="3" t="s">
        <v>714</v>
      </c>
      <c r="B14">
        <v>3</v>
      </c>
      <c r="D14">
        <v>5</v>
      </c>
      <c r="E14">
        <v>12</v>
      </c>
      <c r="F14">
        <v>5</v>
      </c>
      <c r="G14">
        <v>25</v>
      </c>
      <c r="L14" s="11" t="s">
        <v>482</v>
      </c>
      <c r="M14" s="9">
        <f t="shared" si="0"/>
        <v>19</v>
      </c>
      <c r="N14" s="10">
        <f t="shared" si="1"/>
        <v>15</v>
      </c>
      <c r="O14" s="9">
        <v>84</v>
      </c>
      <c r="P14" s="9">
        <v>90</v>
      </c>
      <c r="Q14" s="9">
        <v>208</v>
      </c>
      <c r="R14" s="12">
        <v>34</v>
      </c>
    </row>
    <row r="15" spans="1:18" ht="17.25" thickBot="1">
      <c r="A15" s="3" t="s">
        <v>937</v>
      </c>
      <c r="B15">
        <v>1</v>
      </c>
      <c r="C15">
        <v>2</v>
      </c>
      <c r="E15">
        <v>3</v>
      </c>
      <c r="F15">
        <v>9</v>
      </c>
      <c r="G15">
        <v>15</v>
      </c>
      <c r="L15" s="8" t="s">
        <v>149</v>
      </c>
      <c r="M15" s="9">
        <f t="shared" si="0"/>
        <v>39</v>
      </c>
      <c r="N15" s="10">
        <f t="shared" si="1"/>
        <v>17</v>
      </c>
      <c r="O15" s="9">
        <v>92</v>
      </c>
      <c r="P15" s="9">
        <v>108</v>
      </c>
      <c r="Q15" s="9">
        <v>206</v>
      </c>
      <c r="R15" s="9">
        <v>6</v>
      </c>
    </row>
    <row r="16" spans="1:18" ht="17.25" thickBot="1">
      <c r="A16" s="3" t="s">
        <v>482</v>
      </c>
      <c r="B16">
        <v>15</v>
      </c>
      <c r="D16">
        <v>11</v>
      </c>
      <c r="E16">
        <v>19</v>
      </c>
      <c r="G16">
        <v>45</v>
      </c>
      <c r="L16" s="11" t="s">
        <v>921</v>
      </c>
      <c r="M16" s="9" t="e">
        <f t="shared" si="0"/>
        <v>#N/A</v>
      </c>
      <c r="N16" s="10" t="e">
        <f t="shared" si="1"/>
        <v>#N/A</v>
      </c>
      <c r="O16" s="9">
        <v>83</v>
      </c>
      <c r="P16" s="9">
        <v>90</v>
      </c>
      <c r="Q16" s="9">
        <v>200</v>
      </c>
      <c r="R16" s="12">
        <v>27</v>
      </c>
    </row>
    <row r="17" spans="1:19" ht="17.25" thickBot="1">
      <c r="A17" s="3" t="s">
        <v>32</v>
      </c>
      <c r="B17">
        <v>16</v>
      </c>
      <c r="D17">
        <v>1</v>
      </c>
      <c r="E17">
        <v>28</v>
      </c>
      <c r="F17">
        <v>6</v>
      </c>
      <c r="G17">
        <v>51</v>
      </c>
      <c r="L17" s="8" t="s">
        <v>646</v>
      </c>
      <c r="M17" s="9">
        <f t="shared" si="0"/>
        <v>7</v>
      </c>
      <c r="N17" s="10">
        <f t="shared" si="1"/>
        <v>3</v>
      </c>
      <c r="O17" s="9">
        <v>42</v>
      </c>
      <c r="P17" s="9">
        <v>97</v>
      </c>
      <c r="Q17" s="9">
        <v>166</v>
      </c>
      <c r="R17" s="12">
        <v>27</v>
      </c>
    </row>
    <row r="18" spans="1:19" ht="17.25" thickBot="1">
      <c r="A18" s="3" t="s">
        <v>268</v>
      </c>
      <c r="B18">
        <v>17</v>
      </c>
      <c r="C18">
        <v>7</v>
      </c>
      <c r="D18">
        <v>12</v>
      </c>
      <c r="E18">
        <v>17</v>
      </c>
      <c r="F18">
        <v>10</v>
      </c>
      <c r="G18">
        <v>63</v>
      </c>
      <c r="L18" s="11" t="s">
        <v>639</v>
      </c>
      <c r="M18" s="9">
        <f t="shared" si="0"/>
        <v>7</v>
      </c>
      <c r="N18" s="10">
        <f t="shared" si="1"/>
        <v>4</v>
      </c>
      <c r="O18" s="9">
        <v>41</v>
      </c>
      <c r="P18" s="9">
        <v>71</v>
      </c>
      <c r="Q18" s="9">
        <v>145</v>
      </c>
      <c r="R18" s="12">
        <v>33</v>
      </c>
    </row>
    <row r="19" spans="1:19" ht="17.25" thickBot="1">
      <c r="A19" s="3" t="s">
        <v>657</v>
      </c>
      <c r="B19">
        <v>3</v>
      </c>
      <c r="D19">
        <v>2</v>
      </c>
      <c r="E19">
        <v>6</v>
      </c>
      <c r="G19">
        <v>11</v>
      </c>
      <c r="L19" s="8" t="s">
        <v>937</v>
      </c>
      <c r="M19" s="9">
        <f t="shared" si="0"/>
        <v>3</v>
      </c>
      <c r="N19" s="10">
        <f t="shared" si="1"/>
        <v>1</v>
      </c>
      <c r="O19" s="9">
        <v>17</v>
      </c>
      <c r="P19" s="9">
        <v>22</v>
      </c>
      <c r="Q19" s="9">
        <v>39</v>
      </c>
      <c r="R19" s="9">
        <v>0</v>
      </c>
    </row>
    <row r="20" spans="1:19" ht="17.25" thickBot="1">
      <c r="A20" s="3" t="s">
        <v>639</v>
      </c>
      <c r="B20">
        <v>4</v>
      </c>
      <c r="D20">
        <v>3</v>
      </c>
      <c r="E20">
        <v>7</v>
      </c>
      <c r="F20">
        <v>2</v>
      </c>
      <c r="G20">
        <v>16</v>
      </c>
      <c r="L20" s="11" t="s">
        <v>657</v>
      </c>
      <c r="M20" s="9">
        <f t="shared" si="0"/>
        <v>6</v>
      </c>
      <c r="N20" s="10">
        <f t="shared" si="1"/>
        <v>3</v>
      </c>
      <c r="O20" s="9">
        <v>7</v>
      </c>
      <c r="P20" s="9">
        <v>9</v>
      </c>
      <c r="Q20" s="9">
        <v>17</v>
      </c>
      <c r="R20" s="9">
        <v>1</v>
      </c>
    </row>
    <row r="21" spans="1:19" ht="17.25" thickBot="1">
      <c r="A21" s="3" t="s">
        <v>55</v>
      </c>
      <c r="B21">
        <v>3</v>
      </c>
      <c r="C21">
        <v>48</v>
      </c>
      <c r="D21">
        <v>1</v>
      </c>
      <c r="E21">
        <v>36</v>
      </c>
      <c r="F21">
        <v>40</v>
      </c>
      <c r="G21">
        <v>128</v>
      </c>
      <c r="L21" s="8" t="s">
        <v>1745</v>
      </c>
      <c r="M21" s="9" t="e">
        <f t="shared" si="0"/>
        <v>#N/A</v>
      </c>
      <c r="N21" s="10" t="e">
        <f t="shared" si="1"/>
        <v>#N/A</v>
      </c>
      <c r="O21" s="9">
        <v>1</v>
      </c>
      <c r="P21" s="9">
        <v>3</v>
      </c>
      <c r="Q21" s="9">
        <v>5</v>
      </c>
      <c r="R21" s="9">
        <v>1</v>
      </c>
    </row>
    <row r="22" spans="1:19" ht="17.25" thickBot="1">
      <c r="A22" s="3" t="s">
        <v>436</v>
      </c>
      <c r="B22">
        <v>2</v>
      </c>
      <c r="D22">
        <v>7</v>
      </c>
      <c r="E22">
        <v>31</v>
      </c>
      <c r="F22">
        <v>3</v>
      </c>
      <c r="G22">
        <v>43</v>
      </c>
      <c r="L22" s="13" t="s">
        <v>16857</v>
      </c>
      <c r="M22" s="14">
        <v>4203</v>
      </c>
      <c r="N22" s="10">
        <v>416</v>
      </c>
      <c r="O22" s="15">
        <v>1113</v>
      </c>
      <c r="P22" s="15">
        <v>2503</v>
      </c>
    </row>
    <row r="23" spans="1:19">
      <c r="A23" s="3" t="s">
        <v>921</v>
      </c>
      <c r="B23">
        <v>13</v>
      </c>
      <c r="D23">
        <v>42</v>
      </c>
      <c r="E23">
        <v>69</v>
      </c>
      <c r="G23">
        <v>124</v>
      </c>
    </row>
    <row r="24" spans="1:19">
      <c r="A24" s="3" t="s">
        <v>16851</v>
      </c>
      <c r="B24">
        <v>156</v>
      </c>
      <c r="C24">
        <v>61</v>
      </c>
      <c r="D24">
        <v>139</v>
      </c>
      <c r="E24">
        <v>400</v>
      </c>
      <c r="F24">
        <v>144</v>
      </c>
      <c r="G24">
        <v>900</v>
      </c>
    </row>
    <row r="25" spans="1:19">
      <c r="A25" s="2" t="s">
        <v>7958</v>
      </c>
      <c r="B25" t="s">
        <v>16855</v>
      </c>
    </row>
    <row r="26" spans="1:19" ht="17.25" thickBot="1"/>
    <row r="27" spans="1:19" ht="17.25" thickBot="1">
      <c r="A27" s="2" t="s">
        <v>16854</v>
      </c>
      <c r="B27" s="2" t="s">
        <v>16853</v>
      </c>
      <c r="L27" s="5" t="s">
        <v>10</v>
      </c>
      <c r="M27" s="6" t="s">
        <v>6</v>
      </c>
      <c r="N27" s="6" t="s">
        <v>7951</v>
      </c>
      <c r="O27" s="6" t="s">
        <v>16858</v>
      </c>
      <c r="P27" s="6" t="s">
        <v>16859</v>
      </c>
      <c r="Q27" s="6" t="s">
        <v>16860</v>
      </c>
      <c r="R27" s="6" t="s">
        <v>16861</v>
      </c>
      <c r="S27" s="16" t="s">
        <v>16862</v>
      </c>
    </row>
    <row r="28" spans="1:19" ht="17.25" thickBot="1">
      <c r="A28" s="2" t="s">
        <v>16850</v>
      </c>
      <c r="B28" t="s">
        <v>7998</v>
      </c>
      <c r="C28" t="s">
        <v>8571</v>
      </c>
      <c r="D28" t="s">
        <v>7964</v>
      </c>
      <c r="E28" t="s">
        <v>9624</v>
      </c>
      <c r="F28" t="s">
        <v>8203</v>
      </c>
      <c r="G28" t="s">
        <v>8108</v>
      </c>
      <c r="H28" t="s">
        <v>16851</v>
      </c>
      <c r="L28" s="17" t="s">
        <v>8105</v>
      </c>
      <c r="M28" s="9">
        <v>1</v>
      </c>
      <c r="N28" s="9">
        <v>69</v>
      </c>
      <c r="O28" s="9">
        <v>8</v>
      </c>
      <c r="P28" s="9">
        <v>524</v>
      </c>
      <c r="Q28" s="9">
        <v>101</v>
      </c>
      <c r="R28" s="9">
        <v>46</v>
      </c>
      <c r="S28" s="18">
        <f>SUM(M28:R28)</f>
        <v>749</v>
      </c>
    </row>
    <row r="29" spans="1:19" ht="17.25" thickBot="1">
      <c r="A29" s="3" t="s">
        <v>8105</v>
      </c>
      <c r="B29">
        <v>8</v>
      </c>
      <c r="C29">
        <v>69</v>
      </c>
      <c r="D29">
        <v>46</v>
      </c>
      <c r="E29">
        <v>1</v>
      </c>
      <c r="F29">
        <v>524</v>
      </c>
      <c r="G29">
        <v>101</v>
      </c>
      <c r="H29">
        <v>749</v>
      </c>
      <c r="L29" s="17" t="s">
        <v>8465</v>
      </c>
      <c r="M29" s="9">
        <v>1</v>
      </c>
      <c r="N29" s="9">
        <v>31</v>
      </c>
      <c r="O29" s="9">
        <v>404</v>
      </c>
      <c r="P29" s="9">
        <v>530</v>
      </c>
      <c r="Q29" s="9">
        <v>208</v>
      </c>
      <c r="R29" s="9">
        <v>79</v>
      </c>
      <c r="S29" s="18">
        <f t="shared" ref="S29:S32" si="2">SUM(M29:R29)</f>
        <v>1253</v>
      </c>
    </row>
    <row r="30" spans="1:19" ht="17.25" thickBot="1">
      <c r="A30" s="3" t="s">
        <v>8465</v>
      </c>
      <c r="B30">
        <v>404</v>
      </c>
      <c r="C30">
        <v>31</v>
      </c>
      <c r="D30">
        <v>79</v>
      </c>
      <c r="E30">
        <v>1</v>
      </c>
      <c r="F30">
        <v>530</v>
      </c>
      <c r="G30">
        <v>208</v>
      </c>
      <c r="H30">
        <v>1253</v>
      </c>
      <c r="L30" s="17" t="s">
        <v>7961</v>
      </c>
      <c r="M30" s="9" t="s">
        <v>12910</v>
      </c>
      <c r="N30" s="9">
        <v>21</v>
      </c>
      <c r="O30" s="9">
        <v>220</v>
      </c>
      <c r="P30" s="9">
        <v>543</v>
      </c>
      <c r="Q30" s="9">
        <v>217</v>
      </c>
      <c r="R30" s="9">
        <v>171</v>
      </c>
      <c r="S30" s="18">
        <f t="shared" si="2"/>
        <v>1172</v>
      </c>
    </row>
    <row r="31" spans="1:19" ht="17.25" thickBot="1">
      <c r="A31" s="3" t="s">
        <v>7961</v>
      </c>
      <c r="B31">
        <v>220</v>
      </c>
      <c r="C31">
        <v>21</v>
      </c>
      <c r="D31">
        <v>171</v>
      </c>
      <c r="F31">
        <v>543</v>
      </c>
      <c r="G31">
        <v>217</v>
      </c>
      <c r="H31">
        <v>1172</v>
      </c>
      <c r="L31" s="17" t="s">
        <v>7970</v>
      </c>
      <c r="M31" s="9" t="s">
        <v>12910</v>
      </c>
      <c r="N31" s="9">
        <v>61</v>
      </c>
      <c r="O31" s="9">
        <v>156</v>
      </c>
      <c r="P31" s="9">
        <v>400</v>
      </c>
      <c r="Q31" s="9">
        <v>144</v>
      </c>
      <c r="R31" s="9">
        <v>139</v>
      </c>
      <c r="S31" s="18">
        <f t="shared" si="2"/>
        <v>900</v>
      </c>
    </row>
    <row r="32" spans="1:19" ht="17.25" thickBot="1">
      <c r="A32" s="3" t="s">
        <v>7970</v>
      </c>
      <c r="B32">
        <v>156</v>
      </c>
      <c r="C32">
        <v>61</v>
      </c>
      <c r="D32">
        <v>139</v>
      </c>
      <c r="F32">
        <v>400</v>
      </c>
      <c r="G32">
        <v>144</v>
      </c>
      <c r="H32">
        <v>900</v>
      </c>
      <c r="L32" s="17" t="s">
        <v>7995</v>
      </c>
      <c r="M32" s="9" t="s">
        <v>12910</v>
      </c>
      <c r="N32" s="9">
        <v>24</v>
      </c>
      <c r="O32" s="9">
        <v>94</v>
      </c>
      <c r="P32" s="9">
        <v>10</v>
      </c>
      <c r="Q32" s="9">
        <v>2</v>
      </c>
      <c r="R32" s="9" t="s">
        <v>12910</v>
      </c>
      <c r="S32" s="18">
        <f t="shared" si="2"/>
        <v>130</v>
      </c>
    </row>
    <row r="33" spans="1:19" ht="17.25" thickBot="1">
      <c r="A33" s="3" t="s">
        <v>7995</v>
      </c>
      <c r="B33">
        <v>94</v>
      </c>
      <c r="C33">
        <v>24</v>
      </c>
      <c r="F33">
        <v>10</v>
      </c>
      <c r="G33">
        <v>2</v>
      </c>
      <c r="H33">
        <v>130</v>
      </c>
      <c r="L33" s="19" t="s">
        <v>16857</v>
      </c>
      <c r="M33" s="20">
        <v>2</v>
      </c>
      <c r="N33" s="20">
        <v>206</v>
      </c>
      <c r="O33" s="20">
        <v>882</v>
      </c>
      <c r="P33" s="20">
        <v>2007</v>
      </c>
      <c r="Q33" s="20">
        <v>672</v>
      </c>
      <c r="R33" s="20">
        <v>435</v>
      </c>
      <c r="S33" s="21">
        <f>SUM(S28:S32)</f>
        <v>4204</v>
      </c>
    </row>
    <row r="34" spans="1:19">
      <c r="A34" s="3" t="s">
        <v>16851</v>
      </c>
      <c r="B34">
        <v>882</v>
      </c>
      <c r="C34">
        <v>206</v>
      </c>
      <c r="D34">
        <v>435</v>
      </c>
      <c r="E34">
        <v>2</v>
      </c>
      <c r="F34">
        <v>2007</v>
      </c>
      <c r="G34">
        <v>672</v>
      </c>
      <c r="H34">
        <v>4204</v>
      </c>
    </row>
    <row r="42" spans="1:19">
      <c r="K42" s="2" t="s">
        <v>7953</v>
      </c>
      <c r="L42" t="s">
        <v>16869</v>
      </c>
    </row>
    <row r="43" spans="1:19">
      <c r="A43" s="2" t="s">
        <v>7953</v>
      </c>
      <c r="B43" t="s">
        <v>8266</v>
      </c>
      <c r="K43" s="2" t="s">
        <v>7955</v>
      </c>
      <c r="L43" t="s">
        <v>16855</v>
      </c>
    </row>
    <row r="45" spans="1:19">
      <c r="A45" s="2" t="s">
        <v>16854</v>
      </c>
      <c r="B45" s="2" t="s">
        <v>16853</v>
      </c>
      <c r="K45" s="2" t="s">
        <v>16854</v>
      </c>
      <c r="L45" s="2" t="s">
        <v>16853</v>
      </c>
    </row>
    <row r="46" spans="1:19">
      <c r="A46" s="2" t="s">
        <v>16850</v>
      </c>
      <c r="B46" t="s">
        <v>7998</v>
      </c>
      <c r="C46" t="s">
        <v>7964</v>
      </c>
      <c r="D46" t="s">
        <v>8203</v>
      </c>
      <c r="E46" t="s">
        <v>8108</v>
      </c>
      <c r="F46" t="s">
        <v>16851</v>
      </c>
      <c r="K46" s="2" t="s">
        <v>16850</v>
      </c>
      <c r="L46" t="s">
        <v>7998</v>
      </c>
      <c r="M46" t="s">
        <v>8571</v>
      </c>
      <c r="N46" t="s">
        <v>7964</v>
      </c>
      <c r="O46" t="s">
        <v>9624</v>
      </c>
      <c r="P46" t="s">
        <v>8203</v>
      </c>
      <c r="Q46" t="s">
        <v>8108</v>
      </c>
      <c r="R46" t="s">
        <v>16851</v>
      </c>
    </row>
    <row r="47" spans="1:19">
      <c r="A47" s="3" t="s">
        <v>8105</v>
      </c>
      <c r="C47">
        <v>3</v>
      </c>
      <c r="D47">
        <v>1</v>
      </c>
      <c r="F47">
        <v>4</v>
      </c>
      <c r="K47" s="3" t="s">
        <v>149</v>
      </c>
      <c r="L47" s="27">
        <v>26</v>
      </c>
      <c r="M47" s="27">
        <v>11</v>
      </c>
      <c r="N47" s="27">
        <v>40</v>
      </c>
      <c r="O47" s="27"/>
      <c r="P47" s="27">
        <v>92</v>
      </c>
      <c r="Q47" s="27">
        <v>37</v>
      </c>
      <c r="R47" s="27">
        <v>206</v>
      </c>
    </row>
    <row r="48" spans="1:19">
      <c r="A48" s="3" t="s">
        <v>8465</v>
      </c>
      <c r="B48">
        <v>1</v>
      </c>
      <c r="C48">
        <v>8</v>
      </c>
      <c r="D48">
        <v>16</v>
      </c>
      <c r="E48">
        <v>5</v>
      </c>
      <c r="F48">
        <v>30</v>
      </c>
      <c r="K48" s="3" t="s">
        <v>646</v>
      </c>
      <c r="L48" s="27">
        <v>78</v>
      </c>
      <c r="M48" s="27">
        <v>15</v>
      </c>
      <c r="N48" s="27">
        <v>18</v>
      </c>
      <c r="O48" s="27">
        <v>1</v>
      </c>
      <c r="P48" s="27">
        <v>54</v>
      </c>
      <c r="Q48" s="27"/>
      <c r="R48" s="27">
        <v>166</v>
      </c>
    </row>
    <row r="49" spans="1:18">
      <c r="A49" s="3" t="s">
        <v>7961</v>
      </c>
      <c r="B49">
        <v>1</v>
      </c>
      <c r="D49">
        <v>8</v>
      </c>
      <c r="E49">
        <v>6</v>
      </c>
      <c r="F49">
        <v>15</v>
      </c>
      <c r="K49" s="3" t="s">
        <v>477</v>
      </c>
      <c r="L49" s="27">
        <v>49</v>
      </c>
      <c r="M49" s="27">
        <v>19</v>
      </c>
      <c r="N49" s="27">
        <v>16</v>
      </c>
      <c r="O49" s="27"/>
      <c r="P49" s="27">
        <v>193</v>
      </c>
      <c r="Q49" s="27">
        <v>42</v>
      </c>
      <c r="R49" s="27">
        <v>319</v>
      </c>
    </row>
    <row r="50" spans="1:18">
      <c r="A50" s="3" t="s">
        <v>7970</v>
      </c>
      <c r="B50">
        <v>4</v>
      </c>
      <c r="D50">
        <v>9</v>
      </c>
      <c r="E50">
        <v>6</v>
      </c>
      <c r="F50">
        <v>19</v>
      </c>
      <c r="K50" s="3" t="s">
        <v>342</v>
      </c>
      <c r="L50" s="27">
        <v>56</v>
      </c>
      <c r="M50" s="27">
        <v>2</v>
      </c>
      <c r="N50" s="27">
        <v>30</v>
      </c>
      <c r="O50" s="27"/>
      <c r="P50" s="27">
        <v>185</v>
      </c>
      <c r="Q50" s="27">
        <v>68</v>
      </c>
      <c r="R50" s="27">
        <v>341</v>
      </c>
    </row>
    <row r="51" spans="1:18">
      <c r="A51" s="3" t="s">
        <v>16851</v>
      </c>
      <c r="B51">
        <v>6</v>
      </c>
      <c r="C51">
        <v>11</v>
      </c>
      <c r="D51">
        <v>34</v>
      </c>
      <c r="E51">
        <v>17</v>
      </c>
      <c r="F51">
        <v>68</v>
      </c>
      <c r="K51" s="3" t="s">
        <v>102</v>
      </c>
      <c r="L51" s="27">
        <v>168</v>
      </c>
      <c r="M51" s="27"/>
      <c r="N51" s="27">
        <v>115</v>
      </c>
      <c r="O51" s="27"/>
      <c r="P51" s="27">
        <v>248</v>
      </c>
      <c r="Q51" s="27">
        <v>88</v>
      </c>
      <c r="R51" s="27">
        <v>619</v>
      </c>
    </row>
    <row r="52" spans="1:18">
      <c r="K52" s="3" t="s">
        <v>214</v>
      </c>
      <c r="L52" s="27">
        <v>75</v>
      </c>
      <c r="M52" s="27">
        <v>6</v>
      </c>
      <c r="N52" s="27">
        <v>9</v>
      </c>
      <c r="O52" s="27"/>
      <c r="P52" s="27">
        <v>139</v>
      </c>
      <c r="Q52" s="27">
        <v>58</v>
      </c>
      <c r="R52" s="27">
        <v>287</v>
      </c>
    </row>
    <row r="53" spans="1:18">
      <c r="K53" s="3" t="s">
        <v>714</v>
      </c>
      <c r="L53" s="27">
        <v>103</v>
      </c>
      <c r="M53" s="27"/>
      <c r="N53" s="27">
        <v>18</v>
      </c>
      <c r="O53" s="27"/>
      <c r="P53" s="27">
        <v>131</v>
      </c>
      <c r="Q53" s="27">
        <v>60</v>
      </c>
      <c r="R53" s="27">
        <v>312</v>
      </c>
    </row>
    <row r="54" spans="1:18">
      <c r="K54" s="3" t="s">
        <v>937</v>
      </c>
      <c r="L54" s="27">
        <v>3</v>
      </c>
      <c r="M54" s="27">
        <v>2</v>
      </c>
      <c r="N54" s="27"/>
      <c r="O54" s="27"/>
      <c r="P54" s="27">
        <v>13</v>
      </c>
      <c r="Q54" s="27">
        <v>21</v>
      </c>
      <c r="R54" s="27">
        <v>39</v>
      </c>
    </row>
    <row r="55" spans="1:18">
      <c r="K55" s="3" t="s">
        <v>482</v>
      </c>
      <c r="L55" s="27">
        <v>60</v>
      </c>
      <c r="M55" s="27"/>
      <c r="N55" s="27">
        <v>38</v>
      </c>
      <c r="O55" s="27"/>
      <c r="P55" s="27">
        <v>93</v>
      </c>
      <c r="Q55" s="27">
        <v>17</v>
      </c>
      <c r="R55" s="27">
        <v>208</v>
      </c>
    </row>
    <row r="56" spans="1:18">
      <c r="K56" s="3" t="s">
        <v>32</v>
      </c>
      <c r="L56" s="27">
        <v>50</v>
      </c>
      <c r="M56" s="27">
        <v>14</v>
      </c>
      <c r="N56" s="27">
        <v>16</v>
      </c>
      <c r="O56" s="27"/>
      <c r="P56" s="27">
        <v>189</v>
      </c>
      <c r="Q56" s="27">
        <v>50</v>
      </c>
      <c r="R56" s="27">
        <v>319</v>
      </c>
    </row>
    <row r="57" spans="1:18">
      <c r="K57" s="3" t="s">
        <v>268</v>
      </c>
      <c r="L57" s="27">
        <v>66</v>
      </c>
      <c r="M57" s="27">
        <v>33</v>
      </c>
      <c r="N57" s="27">
        <v>36</v>
      </c>
      <c r="O57" s="27"/>
      <c r="P57" s="27">
        <v>101</v>
      </c>
      <c r="Q57" s="27">
        <v>89</v>
      </c>
      <c r="R57" s="27">
        <v>325</v>
      </c>
    </row>
    <row r="58" spans="1:18">
      <c r="K58" s="3" t="s">
        <v>657</v>
      </c>
      <c r="L58" s="27">
        <v>3</v>
      </c>
      <c r="M58" s="27"/>
      <c r="N58" s="27">
        <v>2</v>
      </c>
      <c r="O58" s="27"/>
      <c r="P58" s="27">
        <v>9</v>
      </c>
      <c r="Q58" s="27">
        <v>3</v>
      </c>
      <c r="R58" s="27">
        <v>17</v>
      </c>
    </row>
    <row r="59" spans="1:18">
      <c r="K59" s="3" t="s">
        <v>639</v>
      </c>
      <c r="L59" s="27">
        <v>17</v>
      </c>
      <c r="M59" s="27">
        <v>3</v>
      </c>
      <c r="N59" s="27">
        <v>17</v>
      </c>
      <c r="O59" s="27"/>
      <c r="P59" s="27">
        <v>87</v>
      </c>
      <c r="Q59" s="27">
        <v>21</v>
      </c>
      <c r="R59" s="27">
        <v>145</v>
      </c>
    </row>
    <row r="60" spans="1:18">
      <c r="K60" s="3" t="s">
        <v>1745</v>
      </c>
      <c r="L60" s="27"/>
      <c r="M60" s="27">
        <v>1</v>
      </c>
      <c r="N60" s="27">
        <v>4</v>
      </c>
      <c r="O60" s="27"/>
      <c r="P60" s="27"/>
      <c r="Q60" s="27"/>
      <c r="R60" s="27">
        <v>5</v>
      </c>
    </row>
    <row r="61" spans="1:18">
      <c r="K61" s="3" t="s">
        <v>55</v>
      </c>
      <c r="L61" s="27">
        <v>15</v>
      </c>
      <c r="M61" s="27">
        <v>95</v>
      </c>
      <c r="N61" s="27">
        <v>7</v>
      </c>
      <c r="O61" s="27"/>
      <c r="P61" s="27">
        <v>144</v>
      </c>
      <c r="Q61" s="27">
        <v>99</v>
      </c>
      <c r="R61" s="27">
        <v>360</v>
      </c>
    </row>
    <row r="62" spans="1:18">
      <c r="K62" s="3" t="s">
        <v>436</v>
      </c>
      <c r="L62" s="27">
        <v>68</v>
      </c>
      <c r="M62" s="27">
        <v>5</v>
      </c>
      <c r="N62" s="27">
        <v>20</v>
      </c>
      <c r="O62" s="27">
        <v>1</v>
      </c>
      <c r="P62" s="27">
        <v>223</v>
      </c>
      <c r="Q62" s="27">
        <v>18</v>
      </c>
      <c r="R62" s="27">
        <v>335</v>
      </c>
    </row>
    <row r="63" spans="1:18">
      <c r="K63" s="3" t="s">
        <v>921</v>
      </c>
      <c r="L63" s="27">
        <v>45</v>
      </c>
      <c r="M63" s="27"/>
      <c r="N63" s="27">
        <v>49</v>
      </c>
      <c r="O63" s="27"/>
      <c r="P63" s="27">
        <v>106</v>
      </c>
      <c r="Q63" s="27"/>
      <c r="R63" s="27">
        <v>200</v>
      </c>
    </row>
    <row r="64" spans="1:18">
      <c r="K64" s="3" t="s">
        <v>16851</v>
      </c>
      <c r="L64" s="27">
        <v>882</v>
      </c>
      <c r="M64" s="27">
        <v>206</v>
      </c>
      <c r="N64" s="27">
        <v>435</v>
      </c>
      <c r="O64" s="27">
        <v>2</v>
      </c>
      <c r="P64" s="27">
        <v>2007</v>
      </c>
      <c r="Q64" s="27">
        <v>671</v>
      </c>
      <c r="R64" s="27">
        <v>4203</v>
      </c>
    </row>
    <row r="66" spans="11:16">
      <c r="K66" s="29" t="s">
        <v>646</v>
      </c>
      <c r="L66" s="28">
        <f>VLOOKUP(K66,lll,3,FALSE)+VLOOKUP(K66,lll,5,FALSE)</f>
        <v>16</v>
      </c>
      <c r="M66" s="30">
        <f>VLOOKUP(K66,lll,2,FALSE)</f>
        <v>78</v>
      </c>
      <c r="N66" s="28">
        <f>VLOOKUP(K66,lll,6,FALSE)</f>
        <v>54</v>
      </c>
      <c r="O66" s="28">
        <f>VLOOKUP(K66,lll,7,FALSE)</f>
        <v>0</v>
      </c>
      <c r="P66" s="28">
        <f>VLOOKUP(K66,lll,4,FALSE)</f>
        <v>18</v>
      </c>
    </row>
    <row r="67" spans="11:16">
      <c r="K67" s="29" t="s">
        <v>657</v>
      </c>
      <c r="L67" s="28">
        <f>VLOOKUP(K67,lll,3,FALSE)+VLOOKUP(K67,lll,5,FALSE)</f>
        <v>0</v>
      </c>
      <c r="M67" s="30">
        <f>VLOOKUP(K67,lll,2,FALSE)</f>
        <v>3</v>
      </c>
      <c r="N67" s="28">
        <f>VLOOKUP(K67,lll,6,FALSE)</f>
        <v>9</v>
      </c>
      <c r="O67" s="28">
        <f>VLOOKUP(K67,lll,7,FALSE)</f>
        <v>3</v>
      </c>
      <c r="P67" s="28">
        <f>VLOOKUP(K67,lll,4,FALSE)</f>
        <v>2</v>
      </c>
    </row>
    <row r="68" spans="11:16">
      <c r="K68" s="28" t="s">
        <v>214</v>
      </c>
      <c r="L68" s="28">
        <f>VLOOKUP(K68,lll,3,FALSE)+VLOOKUP(K68,lll,5,FALSE)</f>
        <v>6</v>
      </c>
      <c r="M68" s="30">
        <f>VLOOKUP(K68,lll,2,FALSE)</f>
        <v>75</v>
      </c>
      <c r="N68" s="28">
        <f>VLOOKUP(K68,lll,6,FALSE)</f>
        <v>139</v>
      </c>
      <c r="O68" s="28">
        <f>VLOOKUP(K68,lll,7,FALSE)</f>
        <v>58</v>
      </c>
      <c r="P68" s="28">
        <f>VLOOKUP(K68,lll,4,FALSE)</f>
        <v>9</v>
      </c>
    </row>
    <row r="69" spans="11:16">
      <c r="K69" s="28" t="s">
        <v>714</v>
      </c>
      <c r="L69" s="28">
        <f>VLOOKUP(K69,lll,3,FALSE)+VLOOKUP(K69,lll,5,FALSE)</f>
        <v>0</v>
      </c>
      <c r="M69" s="30">
        <f>VLOOKUP(K69,lll,2,FALSE)</f>
        <v>103</v>
      </c>
      <c r="N69" s="28">
        <f>VLOOKUP(K69,lll,6,FALSE)</f>
        <v>131</v>
      </c>
      <c r="O69" s="28">
        <f>VLOOKUP(K69,lll,7,FALSE)</f>
        <v>60</v>
      </c>
      <c r="P69" s="28">
        <f>VLOOKUP(K69,lll,4,FALSE)</f>
        <v>18</v>
      </c>
    </row>
    <row r="70" spans="11:16">
      <c r="K70" s="28" t="s">
        <v>639</v>
      </c>
      <c r="L70" s="28">
        <f>VLOOKUP(K70,lll,3,FALSE)+VLOOKUP(K70,lll,5,FALSE)</f>
        <v>3</v>
      </c>
      <c r="M70" s="30">
        <f>VLOOKUP(K70,lll,2,FALSE)</f>
        <v>17</v>
      </c>
      <c r="N70" s="28">
        <f>VLOOKUP(K70,lll,6,FALSE)</f>
        <v>87</v>
      </c>
      <c r="O70" s="28">
        <f>VLOOKUP(K70,lll,7,FALSE)</f>
        <v>21</v>
      </c>
      <c r="P70" s="28">
        <f>VLOOKUP(K70,lll,4,FALSE)</f>
        <v>17</v>
      </c>
    </row>
    <row r="71" spans="11:16">
      <c r="K71" s="28" t="s">
        <v>102</v>
      </c>
      <c r="L71" s="28">
        <f>VLOOKUP(K71,lll,3,FALSE)+VLOOKUP(K71,lll,5,FALSE)</f>
        <v>0</v>
      </c>
      <c r="M71" s="30">
        <f>VLOOKUP(K71,lll,2,FALSE)</f>
        <v>168</v>
      </c>
      <c r="N71" s="28">
        <f>VLOOKUP(K71,lll,6,FALSE)</f>
        <v>248</v>
      </c>
      <c r="O71" s="28">
        <f>VLOOKUP(K71,lll,7,FALSE)</f>
        <v>88</v>
      </c>
      <c r="P71" s="28">
        <f>VLOOKUP(K71,lll,4,FALSE)</f>
        <v>115</v>
      </c>
    </row>
    <row r="72" spans="11:16">
      <c r="K72" s="28" t="s">
        <v>921</v>
      </c>
      <c r="L72" s="28">
        <f>VLOOKUP(K72,lll,3,FALSE)+VLOOKUP(K72,lll,5,FALSE)</f>
        <v>0</v>
      </c>
      <c r="M72" s="30">
        <f>VLOOKUP(K72,lll,2,FALSE)</f>
        <v>45</v>
      </c>
      <c r="N72" s="28">
        <f>VLOOKUP(K72,lll,6,FALSE)</f>
        <v>106</v>
      </c>
      <c r="O72" s="28">
        <f>VLOOKUP(K72,lll,7,FALSE)</f>
        <v>0</v>
      </c>
      <c r="P72" s="28">
        <f>VLOOKUP(K72,lll,4,FALSE)</f>
        <v>49</v>
      </c>
    </row>
    <row r="73" spans="11:16">
      <c r="K73" s="28" t="s">
        <v>482</v>
      </c>
      <c r="L73" s="28">
        <f>VLOOKUP(K73,lll,3,FALSE)+VLOOKUP(K73,lll,5,FALSE)</f>
        <v>0</v>
      </c>
      <c r="M73" s="30">
        <f>VLOOKUP(K73,lll,2,FALSE)</f>
        <v>60</v>
      </c>
      <c r="N73" s="28">
        <f>VLOOKUP(K73,lll,6,FALSE)</f>
        <v>93</v>
      </c>
      <c r="O73" s="28">
        <f>VLOOKUP(K73,lll,7,FALSE)</f>
        <v>17</v>
      </c>
      <c r="P73" s="28">
        <f>VLOOKUP(K73,lll,4,FALSE)</f>
        <v>38</v>
      </c>
    </row>
    <row r="74" spans="11:16">
      <c r="K74" s="28" t="s">
        <v>436</v>
      </c>
      <c r="L74" s="28">
        <f>VLOOKUP(K74,lll,3,FALSE)+VLOOKUP(K74,lll,5,FALSE)</f>
        <v>6</v>
      </c>
      <c r="M74" s="30">
        <f>VLOOKUP(K74,lll,2,FALSE)</f>
        <v>68</v>
      </c>
      <c r="N74" s="28">
        <f>VLOOKUP(K74,lll,6,FALSE)</f>
        <v>223</v>
      </c>
      <c r="O74" s="28">
        <f>VLOOKUP(K74,lll,7,FALSE)</f>
        <v>18</v>
      </c>
      <c r="P74" s="28">
        <f>VLOOKUP(K74,lll,4,FALSE)</f>
        <v>20</v>
      </c>
    </row>
    <row r="75" spans="11:16">
      <c r="K75" s="28" t="s">
        <v>477</v>
      </c>
      <c r="L75" s="28">
        <f>VLOOKUP(K75,lll,3,FALSE)+VLOOKUP(K75,lll,5,FALSE)</f>
        <v>19</v>
      </c>
      <c r="M75" s="30">
        <f>VLOOKUP(K75,lll,2,FALSE)</f>
        <v>49</v>
      </c>
      <c r="N75" s="28">
        <f>VLOOKUP(K75,lll,6,FALSE)</f>
        <v>193</v>
      </c>
      <c r="O75" s="28">
        <f>VLOOKUP(K75,lll,7,FALSE)</f>
        <v>42</v>
      </c>
      <c r="P75" s="28">
        <f>VLOOKUP(K75,lll,4,FALSE)</f>
        <v>16</v>
      </c>
    </row>
    <row r="76" spans="11:16">
      <c r="K76" s="28" t="s">
        <v>342</v>
      </c>
      <c r="L76" s="28">
        <f>VLOOKUP(K76,lll,3,FALSE)+VLOOKUP(K76,lll,5,FALSE)</f>
        <v>2</v>
      </c>
      <c r="M76" s="30">
        <f>VLOOKUP(K76,lll,2,FALSE)</f>
        <v>56</v>
      </c>
      <c r="N76" s="28">
        <f>VLOOKUP(K76,lll,6,FALSE)</f>
        <v>185</v>
      </c>
      <c r="O76" s="28">
        <f>VLOOKUP(K76,lll,7,FALSE)</f>
        <v>68</v>
      </c>
      <c r="P76" s="28">
        <f>VLOOKUP(K76,lll,4,FALSE)</f>
        <v>30</v>
      </c>
    </row>
    <row r="77" spans="11:16">
      <c r="K77" s="28" t="s">
        <v>32</v>
      </c>
      <c r="L77" s="28">
        <f>VLOOKUP(K77,lll,3,FALSE)+VLOOKUP(K77,lll,5,FALSE)</f>
        <v>14</v>
      </c>
      <c r="M77" s="30">
        <f>VLOOKUP(K77,lll,2,FALSE)</f>
        <v>50</v>
      </c>
      <c r="N77" s="28">
        <f>VLOOKUP(K77,lll,6,FALSE)</f>
        <v>189</v>
      </c>
      <c r="O77" s="28">
        <f>VLOOKUP(K77,lll,7,FALSE)</f>
        <v>50</v>
      </c>
      <c r="P77" s="28">
        <f>VLOOKUP(K77,lll,4,FALSE)</f>
        <v>16</v>
      </c>
    </row>
    <row r="78" spans="11:16">
      <c r="K78" s="28" t="s">
        <v>268</v>
      </c>
      <c r="L78" s="28">
        <f>VLOOKUP(K78,lll,3,FALSE)+VLOOKUP(K78,lll,5,FALSE)</f>
        <v>33</v>
      </c>
      <c r="M78" s="30">
        <f>VLOOKUP(K78,lll,2,FALSE)</f>
        <v>66</v>
      </c>
      <c r="N78" s="28">
        <f>VLOOKUP(K78,lll,6,FALSE)</f>
        <v>101</v>
      </c>
      <c r="O78" s="28">
        <f>VLOOKUP(K78,lll,7,FALSE)</f>
        <v>89</v>
      </c>
      <c r="P78" s="28">
        <f>VLOOKUP(K78,lll,4,FALSE)</f>
        <v>36</v>
      </c>
    </row>
    <row r="79" spans="11:16">
      <c r="K79" s="29" t="s">
        <v>937</v>
      </c>
      <c r="L79" s="28">
        <f>VLOOKUP(K79,lll,3,FALSE)+VLOOKUP(K79,lll,5,FALSE)</f>
        <v>2</v>
      </c>
      <c r="M79" s="30">
        <f>VLOOKUP(K79,lll,2,FALSE)</f>
        <v>3</v>
      </c>
      <c r="N79" s="28">
        <f>VLOOKUP(K79,lll,6,FALSE)</f>
        <v>13</v>
      </c>
      <c r="O79" s="28">
        <f>VLOOKUP(K79,lll,7,FALSE)</f>
        <v>21</v>
      </c>
      <c r="P79" s="28">
        <f>VLOOKUP(K79,lll,4,FALSE)</f>
        <v>0</v>
      </c>
    </row>
    <row r="80" spans="11:16">
      <c r="K80" s="28" t="s">
        <v>55</v>
      </c>
      <c r="L80" s="28">
        <f>VLOOKUP(K80,lll,3,FALSE)+VLOOKUP(K80,lll,5,FALSE)</f>
        <v>95</v>
      </c>
      <c r="M80" s="30">
        <f>VLOOKUP(K80,lll,2,FALSE)</f>
        <v>15</v>
      </c>
      <c r="N80" s="28">
        <f>VLOOKUP(K80,lll,6,FALSE)</f>
        <v>144</v>
      </c>
      <c r="O80" s="28">
        <f>VLOOKUP(K80,lll,7,FALSE)</f>
        <v>99</v>
      </c>
      <c r="P80" s="28">
        <f>VLOOKUP(K80,lll,4,FALSE)</f>
        <v>7</v>
      </c>
    </row>
    <row r="81" spans="11:16">
      <c r="K81" s="28" t="s">
        <v>149</v>
      </c>
      <c r="L81" s="28">
        <f>VLOOKUP(K81,lll,3,FALSE)+VLOOKUP(K81,lll,5,FALSE)</f>
        <v>11</v>
      </c>
      <c r="M81" s="30">
        <f>VLOOKUP(K81,lll,2,FALSE)</f>
        <v>26</v>
      </c>
      <c r="N81" s="28">
        <f>VLOOKUP(K81,lll,6,FALSE)</f>
        <v>92</v>
      </c>
      <c r="O81" s="28">
        <f>VLOOKUP(K81,lll,7,FALSE)</f>
        <v>37</v>
      </c>
      <c r="P81" s="28">
        <f>VLOOKUP(K81,lll,4,FALSE)</f>
        <v>40</v>
      </c>
    </row>
    <row r="82" spans="11:16">
      <c r="L82" s="31">
        <f>SUM(L66:L81)</f>
        <v>207</v>
      </c>
      <c r="M82" s="31">
        <f t="shared" ref="M82:P82" si="3">SUM(M66:M81)</f>
        <v>882</v>
      </c>
      <c r="N82" s="31">
        <f t="shared" si="3"/>
        <v>2007</v>
      </c>
      <c r="O82" s="31">
        <f t="shared" si="3"/>
        <v>671</v>
      </c>
      <c r="P82" s="31">
        <f t="shared" si="3"/>
        <v>431</v>
      </c>
    </row>
    <row r="85" spans="11:16">
      <c r="L85">
        <v>16</v>
      </c>
      <c r="M85">
        <v>78</v>
      </c>
      <c r="N85">
        <v>54</v>
      </c>
      <c r="O85">
        <v>0</v>
      </c>
      <c r="P85">
        <v>18</v>
      </c>
    </row>
    <row r="86" spans="11:16">
      <c r="L86">
        <v>0</v>
      </c>
      <c r="M86">
        <v>3</v>
      </c>
      <c r="N86">
        <v>9</v>
      </c>
      <c r="O86">
        <v>3</v>
      </c>
      <c r="P86">
        <v>2</v>
      </c>
    </row>
    <row r="87" spans="11:16">
      <c r="L87">
        <v>6</v>
      </c>
      <c r="M87">
        <v>75</v>
      </c>
      <c r="N87">
        <v>139</v>
      </c>
      <c r="O87">
        <v>58</v>
      </c>
      <c r="P87">
        <v>9</v>
      </c>
    </row>
    <row r="88" spans="11:16">
      <c r="L88">
        <v>0</v>
      </c>
      <c r="M88">
        <v>103</v>
      </c>
      <c r="N88">
        <v>131</v>
      </c>
      <c r="O88">
        <v>60</v>
      </c>
      <c r="P88">
        <v>18</v>
      </c>
    </row>
    <row r="89" spans="11:16">
      <c r="L89">
        <v>3</v>
      </c>
      <c r="M89">
        <v>17</v>
      </c>
      <c r="N89">
        <v>87</v>
      </c>
      <c r="O89">
        <v>21</v>
      </c>
      <c r="P89">
        <v>17</v>
      </c>
    </row>
    <row r="90" spans="11:16">
      <c r="L90">
        <v>0</v>
      </c>
      <c r="M90">
        <v>168</v>
      </c>
      <c r="N90">
        <v>248</v>
      </c>
      <c r="O90">
        <v>88</v>
      </c>
      <c r="P90">
        <v>115</v>
      </c>
    </row>
    <row r="91" spans="11:16">
      <c r="L91">
        <v>0</v>
      </c>
      <c r="M91">
        <v>45</v>
      </c>
      <c r="N91">
        <v>106</v>
      </c>
      <c r="O91">
        <v>0</v>
      </c>
      <c r="P91">
        <v>49</v>
      </c>
    </row>
    <row r="92" spans="11:16">
      <c r="L92">
        <v>0</v>
      </c>
      <c r="M92">
        <v>60</v>
      </c>
      <c r="N92">
        <v>93</v>
      </c>
      <c r="O92">
        <v>17</v>
      </c>
      <c r="P92">
        <v>38</v>
      </c>
    </row>
    <row r="93" spans="11:16">
      <c r="L93">
        <v>6</v>
      </c>
      <c r="M93">
        <v>68</v>
      </c>
      <c r="N93">
        <v>223</v>
      </c>
      <c r="O93">
        <v>18</v>
      </c>
      <c r="P93">
        <v>20</v>
      </c>
    </row>
    <row r="94" spans="11:16">
      <c r="L94">
        <v>19</v>
      </c>
      <c r="M94">
        <v>49</v>
      </c>
      <c r="N94">
        <v>193</v>
      </c>
      <c r="O94">
        <v>42</v>
      </c>
      <c r="P94">
        <v>16</v>
      </c>
    </row>
    <row r="95" spans="11:16">
      <c r="L95">
        <v>2</v>
      </c>
      <c r="M95">
        <v>56</v>
      </c>
      <c r="N95">
        <v>185</v>
      </c>
      <c r="O95">
        <v>68</v>
      </c>
      <c r="P95">
        <v>30</v>
      </c>
    </row>
    <row r="96" spans="11:16">
      <c r="L96">
        <v>14</v>
      </c>
      <c r="M96">
        <v>50</v>
      </c>
      <c r="N96">
        <v>189</v>
      </c>
      <c r="O96">
        <v>50</v>
      </c>
      <c r="P96">
        <v>16</v>
      </c>
    </row>
    <row r="97" spans="12:16">
      <c r="L97">
        <v>33</v>
      </c>
      <c r="M97">
        <v>66</v>
      </c>
      <c r="N97">
        <v>101</v>
      </c>
      <c r="O97">
        <v>89</v>
      </c>
      <c r="P97">
        <v>36</v>
      </c>
    </row>
    <row r="98" spans="12:16">
      <c r="L98">
        <v>2</v>
      </c>
      <c r="M98">
        <v>3</v>
      </c>
      <c r="N98">
        <v>13</v>
      </c>
      <c r="O98">
        <v>21</v>
      </c>
      <c r="P98">
        <v>0</v>
      </c>
    </row>
    <row r="99" spans="12:16">
      <c r="L99">
        <v>95</v>
      </c>
      <c r="M99">
        <v>15</v>
      </c>
      <c r="N99">
        <v>144</v>
      </c>
      <c r="O99">
        <v>99</v>
      </c>
      <c r="P99">
        <v>7</v>
      </c>
    </row>
    <row r="100" spans="12:16">
      <c r="L100">
        <v>11</v>
      </c>
      <c r="M100">
        <v>26</v>
      </c>
      <c r="N100">
        <v>92</v>
      </c>
      <c r="O100">
        <v>37</v>
      </c>
      <c r="P100">
        <v>40</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530A2-ECE4-477D-9F31-39DD473744CF}">
  <dimension ref="A1:S4649"/>
  <sheetViews>
    <sheetView topLeftCell="G4621" workbookViewId="0">
      <selection activeCell="N4168" sqref="N4168"/>
    </sheetView>
  </sheetViews>
  <sheetFormatPr defaultRowHeight="16.5"/>
  <cols>
    <col min="1" max="1" width="21.375" bestFit="1" customWidth="1"/>
    <col min="2" max="2" width="13.25" bestFit="1" customWidth="1"/>
    <col min="3" max="3" width="7.5" bestFit="1" customWidth="1"/>
    <col min="4" max="4" width="20" bestFit="1" customWidth="1"/>
    <col min="5" max="5" width="10.5" bestFit="1" customWidth="1"/>
    <col min="6" max="6" width="81" bestFit="1" customWidth="1"/>
    <col min="7" max="7" width="13.25" bestFit="1" customWidth="1"/>
    <col min="8" max="8" width="7.125" bestFit="1" customWidth="1"/>
    <col min="9" max="9" width="9.375" bestFit="1" customWidth="1"/>
    <col min="10" max="10" width="14.125" bestFit="1" customWidth="1"/>
    <col min="11" max="13" width="11.25" bestFit="1" customWidth="1"/>
    <col min="14" max="14" width="13" bestFit="1" customWidth="1"/>
    <col min="15" max="15" width="14.125" bestFit="1" customWidth="1"/>
    <col min="16" max="16" width="9.375" bestFit="1" customWidth="1"/>
    <col min="17" max="17" width="13" bestFit="1" customWidth="1"/>
    <col min="18" max="19" width="16.625" bestFit="1" customWidth="1"/>
  </cols>
  <sheetData>
    <row r="1" spans="1:19">
      <c r="A1" t="s">
        <v>7944</v>
      </c>
      <c r="B1" t="s">
        <v>7945</v>
      </c>
      <c r="C1" t="s">
        <v>7946</v>
      </c>
      <c r="D1" t="s">
        <v>7947</v>
      </c>
      <c r="E1" t="s">
        <v>7948</v>
      </c>
      <c r="F1" t="s">
        <v>7949</v>
      </c>
      <c r="G1" t="s">
        <v>7950</v>
      </c>
      <c r="H1" t="s">
        <v>7951</v>
      </c>
      <c r="I1" t="s">
        <v>6</v>
      </c>
      <c r="J1" t="s">
        <v>7952</v>
      </c>
      <c r="K1" t="s">
        <v>3</v>
      </c>
      <c r="L1" t="s">
        <v>7953</v>
      </c>
      <c r="M1" t="s">
        <v>7954</v>
      </c>
      <c r="N1" t="s">
        <v>7955</v>
      </c>
      <c r="O1" t="s">
        <v>7956</v>
      </c>
      <c r="P1" t="s">
        <v>7957</v>
      </c>
      <c r="Q1" t="s">
        <v>7958</v>
      </c>
      <c r="R1" t="s">
        <v>7959</v>
      </c>
      <c r="S1" t="s">
        <v>7960</v>
      </c>
    </row>
    <row r="2" spans="1:19">
      <c r="A2" t="s">
        <v>1088</v>
      </c>
      <c r="B2" t="s">
        <v>7961</v>
      </c>
      <c r="C2">
        <v>6</v>
      </c>
      <c r="D2" t="s">
        <v>102</v>
      </c>
      <c r="E2" t="s">
        <v>7962</v>
      </c>
      <c r="F2" t="s">
        <v>7963</v>
      </c>
      <c r="G2" t="s">
        <v>7964</v>
      </c>
      <c r="H2" t="s">
        <v>503</v>
      </c>
      <c r="I2" t="s">
        <v>300</v>
      </c>
      <c r="J2" t="s">
        <v>7965</v>
      </c>
      <c r="K2" t="s">
        <v>71</v>
      </c>
      <c r="L2" t="s">
        <v>7966</v>
      </c>
      <c r="M2" t="s">
        <v>7967</v>
      </c>
      <c r="N2" t="s">
        <v>7968</v>
      </c>
      <c r="O2" t="s">
        <v>503</v>
      </c>
      <c r="P2" t="s">
        <v>7969</v>
      </c>
      <c r="Q2" t="s">
        <v>7968</v>
      </c>
      <c r="R2" s="1">
        <v>46107.411828703705</v>
      </c>
      <c r="S2" s="1">
        <v>46107.411828703705</v>
      </c>
    </row>
    <row r="3" spans="1:19">
      <c r="A3" t="s">
        <v>1981</v>
      </c>
      <c r="B3" t="s">
        <v>7970</v>
      </c>
      <c r="C3">
        <v>6</v>
      </c>
      <c r="D3" t="s">
        <v>921</v>
      </c>
      <c r="E3" t="s">
        <v>7971</v>
      </c>
      <c r="F3" t="s">
        <v>7972</v>
      </c>
      <c r="G3" t="s">
        <v>7964</v>
      </c>
      <c r="H3" t="s">
        <v>7973</v>
      </c>
      <c r="I3" t="s">
        <v>300</v>
      </c>
      <c r="J3" t="s">
        <v>7974</v>
      </c>
      <c r="K3" t="s">
        <v>71</v>
      </c>
      <c r="L3" t="s">
        <v>7975</v>
      </c>
      <c r="M3" t="s">
        <v>7976</v>
      </c>
      <c r="N3" t="s">
        <v>7968</v>
      </c>
      <c r="O3" t="s">
        <v>7973</v>
      </c>
      <c r="P3" t="s">
        <v>7969</v>
      </c>
      <c r="Q3" t="s">
        <v>7968</v>
      </c>
      <c r="R3" s="1">
        <v>46107.425856481481</v>
      </c>
      <c r="S3" s="1">
        <v>46107.425868055558</v>
      </c>
    </row>
    <row r="4" spans="1:19">
      <c r="A4" t="s">
        <v>1298</v>
      </c>
      <c r="B4" t="s">
        <v>7970</v>
      </c>
      <c r="C4">
        <v>6</v>
      </c>
      <c r="D4" t="s">
        <v>149</v>
      </c>
      <c r="E4" t="s">
        <v>7977</v>
      </c>
      <c r="F4" t="s">
        <v>7978</v>
      </c>
      <c r="G4" t="s">
        <v>7964</v>
      </c>
      <c r="H4" t="s">
        <v>180</v>
      </c>
      <c r="I4" t="s">
        <v>169</v>
      </c>
      <c r="J4" t="s">
        <v>7979</v>
      </c>
      <c r="K4" t="s">
        <v>71</v>
      </c>
      <c r="L4" t="s">
        <v>7975</v>
      </c>
      <c r="M4" t="s">
        <v>7976</v>
      </c>
      <c r="N4" t="s">
        <v>7968</v>
      </c>
      <c r="O4" t="s">
        <v>169</v>
      </c>
      <c r="P4" t="s">
        <v>7980</v>
      </c>
      <c r="Q4" t="s">
        <v>7968</v>
      </c>
      <c r="R4" s="1">
        <v>46107.426180555558</v>
      </c>
      <c r="S4" s="1">
        <v>46107.562465277777</v>
      </c>
    </row>
    <row r="5" spans="1:19">
      <c r="A5" t="s">
        <v>1298</v>
      </c>
      <c r="B5" t="s">
        <v>7970</v>
      </c>
      <c r="C5">
        <v>6</v>
      </c>
      <c r="D5" t="s">
        <v>149</v>
      </c>
      <c r="E5" t="s">
        <v>7981</v>
      </c>
      <c r="F5" t="s">
        <v>7982</v>
      </c>
      <c r="G5" t="s">
        <v>7964</v>
      </c>
      <c r="H5" t="s">
        <v>180</v>
      </c>
      <c r="I5" t="s">
        <v>169</v>
      </c>
      <c r="J5" t="s">
        <v>7979</v>
      </c>
      <c r="K5" t="s">
        <v>71</v>
      </c>
      <c r="L5" t="s">
        <v>7966</v>
      </c>
      <c r="M5" t="s">
        <v>7983</v>
      </c>
      <c r="N5" t="s">
        <v>7968</v>
      </c>
      <c r="O5" t="s">
        <v>169</v>
      </c>
      <c r="P5" t="s">
        <v>7984</v>
      </c>
      <c r="Q5" t="s">
        <v>7968</v>
      </c>
      <c r="R5" s="1">
        <v>46107.427523148152</v>
      </c>
      <c r="S5" s="1">
        <v>46107.562685185185</v>
      </c>
    </row>
    <row r="6" spans="1:19">
      <c r="A6" t="s">
        <v>3923</v>
      </c>
      <c r="B6" t="s">
        <v>7970</v>
      </c>
      <c r="C6">
        <v>6</v>
      </c>
      <c r="D6" t="s">
        <v>102</v>
      </c>
      <c r="E6" t="s">
        <v>7985</v>
      </c>
      <c r="F6" t="s">
        <v>7986</v>
      </c>
      <c r="G6" t="s">
        <v>7964</v>
      </c>
      <c r="H6" t="s">
        <v>503</v>
      </c>
      <c r="I6" t="s">
        <v>503</v>
      </c>
      <c r="J6" t="s">
        <v>7965</v>
      </c>
      <c r="K6" t="s">
        <v>34</v>
      </c>
      <c r="L6" t="s">
        <v>7975</v>
      </c>
      <c r="M6" t="s">
        <v>7976</v>
      </c>
      <c r="N6" t="s">
        <v>7968</v>
      </c>
      <c r="O6" t="s">
        <v>503</v>
      </c>
      <c r="P6" t="s">
        <v>7969</v>
      </c>
      <c r="Q6" t="s">
        <v>7968</v>
      </c>
      <c r="R6" s="1">
        <v>46107.431134259263</v>
      </c>
      <c r="S6" s="1">
        <v>46107.431134259263</v>
      </c>
    </row>
    <row r="7" spans="1:19">
      <c r="A7" t="s">
        <v>5764</v>
      </c>
      <c r="B7" t="s">
        <v>7970</v>
      </c>
      <c r="C7">
        <v>6</v>
      </c>
      <c r="D7" t="s">
        <v>482</v>
      </c>
      <c r="E7" t="s">
        <v>7987</v>
      </c>
      <c r="F7" t="s">
        <v>7988</v>
      </c>
      <c r="G7" t="s">
        <v>7964</v>
      </c>
      <c r="H7" t="s">
        <v>487</v>
      </c>
      <c r="I7" t="s">
        <v>768</v>
      </c>
      <c r="J7" t="s">
        <v>7989</v>
      </c>
      <c r="K7" t="s">
        <v>71</v>
      </c>
      <c r="L7" t="s">
        <v>7975</v>
      </c>
      <c r="M7" t="s">
        <v>7976</v>
      </c>
      <c r="N7" t="s">
        <v>7968</v>
      </c>
      <c r="O7" t="s">
        <v>487</v>
      </c>
      <c r="P7" t="s">
        <v>7984</v>
      </c>
      <c r="Q7" t="s">
        <v>7968</v>
      </c>
      <c r="R7" s="1">
        <v>46107.434386574074</v>
      </c>
      <c r="S7" s="1">
        <v>46107.434386574074</v>
      </c>
    </row>
    <row r="8" spans="1:19">
      <c r="A8" t="s">
        <v>1981</v>
      </c>
      <c r="B8" t="s">
        <v>7970</v>
      </c>
      <c r="C8">
        <v>6</v>
      </c>
      <c r="D8" t="s">
        <v>921</v>
      </c>
      <c r="E8" t="s">
        <v>7990</v>
      </c>
      <c r="F8" t="s">
        <v>7991</v>
      </c>
      <c r="G8" t="s">
        <v>7964</v>
      </c>
      <c r="H8" t="s">
        <v>7973</v>
      </c>
      <c r="I8" t="s">
        <v>300</v>
      </c>
      <c r="J8" t="s">
        <v>7974</v>
      </c>
      <c r="K8" t="s">
        <v>71</v>
      </c>
      <c r="L8" t="s">
        <v>7975</v>
      </c>
      <c r="M8" t="s">
        <v>7976</v>
      </c>
      <c r="N8" t="s">
        <v>7968</v>
      </c>
      <c r="O8" t="s">
        <v>7973</v>
      </c>
      <c r="P8" t="s">
        <v>7969</v>
      </c>
      <c r="Q8" t="s">
        <v>7968</v>
      </c>
      <c r="R8" s="1">
        <v>46107.449629629627</v>
      </c>
      <c r="S8" s="1">
        <v>46107.449629629627</v>
      </c>
    </row>
    <row r="9" spans="1:19">
      <c r="A9" t="s">
        <v>2287</v>
      </c>
      <c r="B9" t="s">
        <v>7970</v>
      </c>
      <c r="C9">
        <v>6</v>
      </c>
      <c r="D9" t="s">
        <v>149</v>
      </c>
      <c r="E9" t="s">
        <v>7992</v>
      </c>
      <c r="F9" t="s">
        <v>7993</v>
      </c>
      <c r="G9" t="s">
        <v>7964</v>
      </c>
      <c r="H9" t="s">
        <v>180</v>
      </c>
      <c r="I9" t="s">
        <v>169</v>
      </c>
      <c r="J9" t="s">
        <v>7979</v>
      </c>
      <c r="K9" t="s">
        <v>71</v>
      </c>
      <c r="L9" t="s">
        <v>7975</v>
      </c>
      <c r="M9" t="s">
        <v>7976</v>
      </c>
      <c r="N9" t="s">
        <v>7968</v>
      </c>
      <c r="O9" t="s">
        <v>169</v>
      </c>
      <c r="P9" t="s">
        <v>7980</v>
      </c>
      <c r="Q9" t="s">
        <v>7968</v>
      </c>
      <c r="R9" s="1">
        <v>46107.56453703704</v>
      </c>
      <c r="S9" s="1">
        <v>46107.63071759259</v>
      </c>
    </row>
    <row r="10" spans="1:19">
      <c r="A10" t="s">
        <v>7810</v>
      </c>
      <c r="B10" t="s">
        <v>7970</v>
      </c>
      <c r="C10">
        <v>6</v>
      </c>
      <c r="D10" t="s">
        <v>149</v>
      </c>
      <c r="E10" t="s">
        <v>7994</v>
      </c>
      <c r="F10" t="s">
        <v>7993</v>
      </c>
      <c r="G10" t="s">
        <v>7964</v>
      </c>
      <c r="H10" t="s">
        <v>180</v>
      </c>
      <c r="I10" t="s">
        <v>169</v>
      </c>
      <c r="J10" t="s">
        <v>7979</v>
      </c>
      <c r="K10" t="s">
        <v>71</v>
      </c>
      <c r="L10" t="s">
        <v>7975</v>
      </c>
      <c r="M10" t="s">
        <v>7976</v>
      </c>
      <c r="N10" t="s">
        <v>7968</v>
      </c>
      <c r="O10" t="s">
        <v>169</v>
      </c>
      <c r="P10" t="s">
        <v>7980</v>
      </c>
      <c r="Q10" t="s">
        <v>7968</v>
      </c>
      <c r="R10" s="1">
        <v>46107.566666666666</v>
      </c>
      <c r="S10" s="1">
        <v>46107.630995370368</v>
      </c>
    </row>
    <row r="11" spans="1:19">
      <c r="A11" t="s">
        <v>6748</v>
      </c>
      <c r="B11" t="s">
        <v>7995</v>
      </c>
      <c r="C11">
        <v>3</v>
      </c>
      <c r="D11" t="s">
        <v>482</v>
      </c>
      <c r="E11" t="s">
        <v>7996</v>
      </c>
      <c r="F11" t="s">
        <v>7997</v>
      </c>
      <c r="G11" t="s">
        <v>7998</v>
      </c>
      <c r="H11" t="s">
        <v>487</v>
      </c>
      <c r="I11" t="s">
        <v>492</v>
      </c>
      <c r="J11" t="s">
        <v>77</v>
      </c>
      <c r="K11" t="s">
        <v>71</v>
      </c>
      <c r="L11" t="s">
        <v>7975</v>
      </c>
      <c r="M11" t="s">
        <v>7976</v>
      </c>
      <c r="N11" t="s">
        <v>7968</v>
      </c>
      <c r="O11" t="s">
        <v>487</v>
      </c>
      <c r="P11" t="s">
        <v>7969</v>
      </c>
      <c r="Q11" t="s">
        <v>7968</v>
      </c>
      <c r="R11" s="1">
        <v>46107.601805555554</v>
      </c>
      <c r="S11" s="1">
        <v>46107.601805555554</v>
      </c>
    </row>
    <row r="12" spans="1:19">
      <c r="A12" t="s">
        <v>1877</v>
      </c>
      <c r="B12" t="s">
        <v>7995</v>
      </c>
      <c r="C12">
        <v>3</v>
      </c>
      <c r="D12" t="s">
        <v>482</v>
      </c>
      <c r="E12" t="s">
        <v>7999</v>
      </c>
      <c r="F12" t="s">
        <v>8000</v>
      </c>
      <c r="G12" t="s">
        <v>7998</v>
      </c>
      <c r="H12" t="s">
        <v>487</v>
      </c>
      <c r="I12" t="s">
        <v>768</v>
      </c>
      <c r="J12" t="s">
        <v>77</v>
      </c>
      <c r="K12" t="s">
        <v>71</v>
      </c>
      <c r="L12" t="s">
        <v>7975</v>
      </c>
      <c r="M12" t="s">
        <v>7976</v>
      </c>
      <c r="N12" t="s">
        <v>7968</v>
      </c>
      <c r="O12" t="s">
        <v>487</v>
      </c>
      <c r="P12" t="s">
        <v>7969</v>
      </c>
      <c r="Q12" t="s">
        <v>7968</v>
      </c>
      <c r="R12" s="1">
        <v>46107.658182870371</v>
      </c>
      <c r="S12" s="1">
        <v>46107.658182870371</v>
      </c>
    </row>
    <row r="13" spans="1:19">
      <c r="A13" t="s">
        <v>4914</v>
      </c>
      <c r="B13" t="s">
        <v>7970</v>
      </c>
      <c r="C13">
        <v>6</v>
      </c>
      <c r="D13" t="s">
        <v>646</v>
      </c>
      <c r="E13" t="s">
        <v>8001</v>
      </c>
      <c r="F13" t="s">
        <v>8002</v>
      </c>
      <c r="G13" t="s">
        <v>7964</v>
      </c>
      <c r="H13" t="s">
        <v>8003</v>
      </c>
      <c r="I13" t="s">
        <v>651</v>
      </c>
      <c r="J13" t="s">
        <v>8004</v>
      </c>
      <c r="K13" t="s">
        <v>71</v>
      </c>
      <c r="L13" t="s">
        <v>7975</v>
      </c>
      <c r="M13" t="s">
        <v>7976</v>
      </c>
      <c r="N13" t="s">
        <v>7968</v>
      </c>
      <c r="O13" t="s">
        <v>8003</v>
      </c>
      <c r="P13" t="s">
        <v>7969</v>
      </c>
      <c r="Q13" t="s">
        <v>7968</v>
      </c>
      <c r="R13" s="1">
        <v>46107.658587962964</v>
      </c>
      <c r="S13" s="1">
        <v>46107.658587962964</v>
      </c>
    </row>
    <row r="14" spans="1:19">
      <c r="A14" t="s">
        <v>4307</v>
      </c>
      <c r="B14" t="s">
        <v>7995</v>
      </c>
      <c r="C14">
        <v>3</v>
      </c>
      <c r="D14" t="s">
        <v>482</v>
      </c>
      <c r="E14" t="s">
        <v>8005</v>
      </c>
      <c r="F14" t="s">
        <v>8006</v>
      </c>
      <c r="G14" t="s">
        <v>7998</v>
      </c>
      <c r="H14" t="s">
        <v>487</v>
      </c>
      <c r="I14" t="s">
        <v>768</v>
      </c>
      <c r="J14" t="s">
        <v>77</v>
      </c>
      <c r="K14" t="s">
        <v>71</v>
      </c>
      <c r="L14" t="s">
        <v>7975</v>
      </c>
      <c r="M14" t="s">
        <v>7976</v>
      </c>
      <c r="N14" t="s">
        <v>7968</v>
      </c>
      <c r="O14" t="s">
        <v>487</v>
      </c>
      <c r="P14" t="s">
        <v>7969</v>
      </c>
      <c r="Q14" t="s">
        <v>7968</v>
      </c>
      <c r="R14" s="1">
        <v>46107.658958333333</v>
      </c>
      <c r="S14" s="1">
        <v>46107.658958333333</v>
      </c>
    </row>
    <row r="15" spans="1:19">
      <c r="A15" t="s">
        <v>493</v>
      </c>
      <c r="B15" t="s">
        <v>7995</v>
      </c>
      <c r="C15">
        <v>3</v>
      </c>
      <c r="D15" t="s">
        <v>482</v>
      </c>
      <c r="E15" t="s">
        <v>8007</v>
      </c>
      <c r="F15" t="s">
        <v>8006</v>
      </c>
      <c r="G15" t="s">
        <v>7998</v>
      </c>
      <c r="H15" t="s">
        <v>487</v>
      </c>
      <c r="I15" t="s">
        <v>492</v>
      </c>
      <c r="J15" t="s">
        <v>77</v>
      </c>
      <c r="K15" t="s">
        <v>71</v>
      </c>
      <c r="L15" t="s">
        <v>7975</v>
      </c>
      <c r="M15" t="s">
        <v>7976</v>
      </c>
      <c r="N15" t="s">
        <v>7968</v>
      </c>
      <c r="O15" t="s">
        <v>487</v>
      </c>
      <c r="P15" t="s">
        <v>7969</v>
      </c>
      <c r="Q15" t="s">
        <v>7968</v>
      </c>
      <c r="R15" s="1">
        <v>46107.659768518519</v>
      </c>
      <c r="S15" s="1">
        <v>46107.659768518519</v>
      </c>
    </row>
    <row r="16" spans="1:19">
      <c r="A16" t="s">
        <v>427</v>
      </c>
      <c r="B16" t="s">
        <v>7970</v>
      </c>
      <c r="C16">
        <v>6</v>
      </c>
      <c r="D16" t="s">
        <v>268</v>
      </c>
      <c r="E16" t="s">
        <v>8008</v>
      </c>
      <c r="F16" t="s">
        <v>8009</v>
      </c>
      <c r="G16" t="s">
        <v>7964</v>
      </c>
      <c r="H16" t="s">
        <v>277</v>
      </c>
      <c r="I16" t="s">
        <v>273</v>
      </c>
      <c r="J16" t="s">
        <v>8010</v>
      </c>
      <c r="K16" t="s">
        <v>71</v>
      </c>
      <c r="L16" t="s">
        <v>7975</v>
      </c>
      <c r="M16" t="s">
        <v>7976</v>
      </c>
      <c r="N16" t="s">
        <v>7968</v>
      </c>
      <c r="O16" t="s">
        <v>277</v>
      </c>
      <c r="P16" t="s">
        <v>7984</v>
      </c>
      <c r="Q16" t="s">
        <v>7968</v>
      </c>
      <c r="R16" s="1">
        <v>46107.676030092596</v>
      </c>
      <c r="S16" s="1">
        <v>46107.676030092596</v>
      </c>
    </row>
    <row r="17" spans="1:19">
      <c r="A17" t="s">
        <v>947</v>
      </c>
      <c r="B17" t="s">
        <v>7970</v>
      </c>
      <c r="C17">
        <v>6</v>
      </c>
      <c r="D17" t="s">
        <v>921</v>
      </c>
      <c r="E17" t="s">
        <v>8011</v>
      </c>
      <c r="F17" t="s">
        <v>8012</v>
      </c>
      <c r="G17" t="s">
        <v>7964</v>
      </c>
      <c r="H17" t="s">
        <v>7973</v>
      </c>
      <c r="I17" t="s">
        <v>300</v>
      </c>
      <c r="J17" t="s">
        <v>7974</v>
      </c>
      <c r="K17" t="s">
        <v>71</v>
      </c>
      <c r="L17" t="s">
        <v>7975</v>
      </c>
      <c r="M17" t="s">
        <v>7976</v>
      </c>
      <c r="N17" t="s">
        <v>7968</v>
      </c>
      <c r="O17" t="s">
        <v>7973</v>
      </c>
      <c r="P17" t="s">
        <v>7969</v>
      </c>
      <c r="Q17" t="s">
        <v>7968</v>
      </c>
      <c r="R17" s="1">
        <v>46107.683935185189</v>
      </c>
      <c r="S17" s="1">
        <v>46107.683935185189</v>
      </c>
    </row>
    <row r="18" spans="1:19">
      <c r="A18" t="s">
        <v>5553</v>
      </c>
      <c r="B18" t="s">
        <v>7961</v>
      </c>
      <c r="C18">
        <v>6</v>
      </c>
      <c r="D18" t="s">
        <v>102</v>
      </c>
      <c r="E18" t="s">
        <v>8013</v>
      </c>
      <c r="F18" t="s">
        <v>8014</v>
      </c>
      <c r="G18" t="s">
        <v>7964</v>
      </c>
      <c r="H18" t="s">
        <v>503</v>
      </c>
      <c r="I18" t="s">
        <v>316</v>
      </c>
      <c r="J18" t="s">
        <v>7965</v>
      </c>
      <c r="K18" t="s">
        <v>71</v>
      </c>
      <c r="L18" t="s">
        <v>7966</v>
      </c>
      <c r="M18" t="s">
        <v>7967</v>
      </c>
      <c r="N18" t="s">
        <v>7968</v>
      </c>
      <c r="O18" t="s">
        <v>503</v>
      </c>
      <c r="P18" t="s">
        <v>7969</v>
      </c>
      <c r="Q18" t="s">
        <v>7968</v>
      </c>
      <c r="R18" s="1">
        <v>46105.685937499999</v>
      </c>
      <c r="S18" s="1">
        <v>46105.685937499999</v>
      </c>
    </row>
    <row r="19" spans="1:19">
      <c r="A19" t="s">
        <v>4008</v>
      </c>
      <c r="B19" t="s">
        <v>7995</v>
      </c>
      <c r="C19">
        <v>3</v>
      </c>
      <c r="D19" t="s">
        <v>268</v>
      </c>
      <c r="E19" t="s">
        <v>8015</v>
      </c>
      <c r="F19" t="s">
        <v>8016</v>
      </c>
      <c r="G19" t="s">
        <v>7998</v>
      </c>
      <c r="H19" t="s">
        <v>277</v>
      </c>
      <c r="I19" t="s">
        <v>1091</v>
      </c>
      <c r="J19" t="s">
        <v>77</v>
      </c>
      <c r="K19" t="s">
        <v>34</v>
      </c>
      <c r="L19" t="s">
        <v>7975</v>
      </c>
      <c r="M19" t="s">
        <v>7967</v>
      </c>
      <c r="N19" t="s">
        <v>7968</v>
      </c>
      <c r="O19" t="s">
        <v>277</v>
      </c>
      <c r="P19" t="s">
        <v>7969</v>
      </c>
      <c r="Q19" t="s">
        <v>7968</v>
      </c>
      <c r="R19" s="1">
        <v>46104.604710648149</v>
      </c>
      <c r="S19" s="1">
        <v>46104.604710648149</v>
      </c>
    </row>
    <row r="20" spans="1:19">
      <c r="A20" t="s">
        <v>4553</v>
      </c>
      <c r="B20" t="s">
        <v>7995</v>
      </c>
      <c r="C20">
        <v>3</v>
      </c>
      <c r="D20" t="s">
        <v>102</v>
      </c>
      <c r="E20" t="s">
        <v>8017</v>
      </c>
      <c r="F20" t="s">
        <v>8018</v>
      </c>
      <c r="G20" t="s">
        <v>7998</v>
      </c>
      <c r="H20" t="s">
        <v>503</v>
      </c>
      <c r="I20" t="s">
        <v>300</v>
      </c>
      <c r="J20" t="s">
        <v>77</v>
      </c>
      <c r="K20" t="s">
        <v>71</v>
      </c>
      <c r="L20" t="s">
        <v>7975</v>
      </c>
      <c r="M20" t="s">
        <v>33</v>
      </c>
      <c r="N20" t="s">
        <v>7968</v>
      </c>
      <c r="O20" t="s">
        <v>503</v>
      </c>
      <c r="P20" t="s">
        <v>7984</v>
      </c>
      <c r="Q20" t="s">
        <v>7968</v>
      </c>
      <c r="R20" s="1">
        <v>46105.414988425924</v>
      </c>
      <c r="S20" s="1">
        <v>46105.414988425924</v>
      </c>
    </row>
    <row r="21" spans="1:19">
      <c r="A21" t="s">
        <v>1975</v>
      </c>
      <c r="B21" t="s">
        <v>7970</v>
      </c>
      <c r="C21">
        <v>6</v>
      </c>
      <c r="D21" t="s">
        <v>921</v>
      </c>
      <c r="E21" t="s">
        <v>8019</v>
      </c>
      <c r="F21" t="s">
        <v>8020</v>
      </c>
      <c r="G21" t="s">
        <v>7964</v>
      </c>
      <c r="H21" t="s">
        <v>7973</v>
      </c>
      <c r="I21" t="s">
        <v>441</v>
      </c>
      <c r="J21" t="s">
        <v>7974</v>
      </c>
      <c r="K21" t="s">
        <v>71</v>
      </c>
      <c r="L21" t="s">
        <v>7975</v>
      </c>
      <c r="M21" t="s">
        <v>7976</v>
      </c>
      <c r="N21" t="s">
        <v>7968</v>
      </c>
      <c r="O21" t="s">
        <v>7973</v>
      </c>
      <c r="P21" t="s">
        <v>7969</v>
      </c>
      <c r="Q21" t="s">
        <v>7968</v>
      </c>
      <c r="R21" s="1">
        <v>46105.466493055559</v>
      </c>
      <c r="S21" s="1">
        <v>46105.466493055559</v>
      </c>
    </row>
    <row r="22" spans="1:19">
      <c r="A22" t="s">
        <v>1618</v>
      </c>
      <c r="B22" t="s">
        <v>7995</v>
      </c>
      <c r="C22">
        <v>3</v>
      </c>
      <c r="D22" t="s">
        <v>102</v>
      </c>
      <c r="E22" t="s">
        <v>8021</v>
      </c>
      <c r="F22" t="s">
        <v>8022</v>
      </c>
      <c r="G22" t="s">
        <v>7998</v>
      </c>
      <c r="H22" t="s">
        <v>503</v>
      </c>
      <c r="I22" t="s">
        <v>503</v>
      </c>
      <c r="J22" t="s">
        <v>77</v>
      </c>
      <c r="K22" t="s">
        <v>71</v>
      </c>
      <c r="L22" t="s">
        <v>7975</v>
      </c>
      <c r="M22" t="s">
        <v>7976</v>
      </c>
      <c r="N22" t="s">
        <v>7968</v>
      </c>
      <c r="O22" t="s">
        <v>503</v>
      </c>
      <c r="P22" t="s">
        <v>7969</v>
      </c>
      <c r="Q22" t="s">
        <v>7968</v>
      </c>
      <c r="R22" s="1">
        <v>46105.564675925925</v>
      </c>
      <c r="S22" s="1">
        <v>46105.564675925925</v>
      </c>
    </row>
    <row r="23" spans="1:19">
      <c r="A23" t="s">
        <v>1975</v>
      </c>
      <c r="B23" t="s">
        <v>7970</v>
      </c>
      <c r="C23">
        <v>6</v>
      </c>
      <c r="D23" t="s">
        <v>921</v>
      </c>
      <c r="E23" t="s">
        <v>8023</v>
      </c>
      <c r="F23" t="s">
        <v>8024</v>
      </c>
      <c r="G23" t="s">
        <v>7964</v>
      </c>
      <c r="H23" t="s">
        <v>7973</v>
      </c>
      <c r="I23" t="s">
        <v>441</v>
      </c>
      <c r="J23" t="s">
        <v>7974</v>
      </c>
      <c r="K23" t="s">
        <v>71</v>
      </c>
      <c r="L23" t="s">
        <v>7966</v>
      </c>
      <c r="M23" t="s">
        <v>7983</v>
      </c>
      <c r="N23" t="s">
        <v>7968</v>
      </c>
      <c r="O23" t="s">
        <v>7973</v>
      </c>
      <c r="P23" t="s">
        <v>7984</v>
      </c>
      <c r="Q23" t="s">
        <v>7968</v>
      </c>
      <c r="R23" s="1">
        <v>46105.614918981482</v>
      </c>
      <c r="S23" s="1">
        <v>46107.548784722225</v>
      </c>
    </row>
    <row r="24" spans="1:19">
      <c r="A24" t="s">
        <v>1915</v>
      </c>
      <c r="B24" t="s">
        <v>7970</v>
      </c>
      <c r="C24">
        <v>6</v>
      </c>
      <c r="D24" t="s">
        <v>436</v>
      </c>
      <c r="E24" t="s">
        <v>8025</v>
      </c>
      <c r="F24" t="s">
        <v>8026</v>
      </c>
      <c r="G24" t="s">
        <v>7964</v>
      </c>
      <c r="H24" t="s">
        <v>441</v>
      </c>
      <c r="I24" t="s">
        <v>441</v>
      </c>
      <c r="J24" t="s">
        <v>7989</v>
      </c>
      <c r="K24" t="s">
        <v>71</v>
      </c>
      <c r="L24" t="s">
        <v>7966</v>
      </c>
      <c r="M24" t="s">
        <v>7976</v>
      </c>
      <c r="N24" t="s">
        <v>7968</v>
      </c>
      <c r="O24" t="s">
        <v>441</v>
      </c>
      <c r="P24" t="s">
        <v>7984</v>
      </c>
      <c r="Q24" t="s">
        <v>7968</v>
      </c>
      <c r="R24" s="1">
        <v>46105.702662037038</v>
      </c>
      <c r="S24" s="1">
        <v>46105.702662037038</v>
      </c>
    </row>
    <row r="25" spans="1:19">
      <c r="A25" t="s">
        <v>7753</v>
      </c>
      <c r="B25" t="s">
        <v>7995</v>
      </c>
      <c r="C25">
        <v>3</v>
      </c>
      <c r="D25" t="s">
        <v>477</v>
      </c>
      <c r="E25" t="s">
        <v>8027</v>
      </c>
      <c r="F25" t="s">
        <v>8028</v>
      </c>
      <c r="G25" t="s">
        <v>7998</v>
      </c>
      <c r="H25" t="s">
        <v>391</v>
      </c>
      <c r="I25" t="s">
        <v>347</v>
      </c>
      <c r="J25" t="s">
        <v>77</v>
      </c>
      <c r="K25" t="s">
        <v>34</v>
      </c>
      <c r="L25" t="s">
        <v>7975</v>
      </c>
      <c r="M25" t="s">
        <v>33</v>
      </c>
      <c r="N25" t="s">
        <v>7968</v>
      </c>
      <c r="O25" t="s">
        <v>391</v>
      </c>
      <c r="P25" t="s">
        <v>7984</v>
      </c>
      <c r="Q25" t="s">
        <v>7968</v>
      </c>
      <c r="R25" s="1">
        <v>46106.585787037038</v>
      </c>
      <c r="S25" s="1">
        <v>46106.585787037038</v>
      </c>
    </row>
    <row r="26" spans="1:19">
      <c r="A26" t="s">
        <v>4248</v>
      </c>
      <c r="B26" t="s">
        <v>7970</v>
      </c>
      <c r="C26">
        <v>6</v>
      </c>
      <c r="D26" t="s">
        <v>149</v>
      </c>
      <c r="E26" t="s">
        <v>8029</v>
      </c>
      <c r="F26" t="s">
        <v>8030</v>
      </c>
      <c r="G26" t="s">
        <v>7964</v>
      </c>
      <c r="H26" t="s">
        <v>180</v>
      </c>
      <c r="I26" t="s">
        <v>154</v>
      </c>
      <c r="J26" t="s">
        <v>7979</v>
      </c>
      <c r="K26" t="s">
        <v>71</v>
      </c>
      <c r="L26" t="s">
        <v>7975</v>
      </c>
      <c r="M26" t="s">
        <v>7976</v>
      </c>
      <c r="N26" t="s">
        <v>7968</v>
      </c>
      <c r="O26" t="s">
        <v>180</v>
      </c>
      <c r="P26" t="s">
        <v>7980</v>
      </c>
      <c r="Q26" t="s">
        <v>7968</v>
      </c>
      <c r="R26" s="1">
        <v>46105.696863425925</v>
      </c>
      <c r="S26" s="1">
        <v>46105.696863425925</v>
      </c>
    </row>
    <row r="27" spans="1:19">
      <c r="A27" t="s">
        <v>4689</v>
      </c>
      <c r="B27" t="s">
        <v>7961</v>
      </c>
      <c r="C27">
        <v>6</v>
      </c>
      <c r="D27" t="s">
        <v>102</v>
      </c>
      <c r="E27" t="s">
        <v>8031</v>
      </c>
      <c r="F27" t="s">
        <v>8032</v>
      </c>
      <c r="G27" t="s">
        <v>7964</v>
      </c>
      <c r="H27" t="s">
        <v>503</v>
      </c>
      <c r="I27" t="s">
        <v>316</v>
      </c>
      <c r="J27" t="s">
        <v>7965</v>
      </c>
      <c r="K27" t="s">
        <v>71</v>
      </c>
      <c r="L27" t="s">
        <v>7975</v>
      </c>
      <c r="M27" t="s">
        <v>7967</v>
      </c>
      <c r="N27" t="s">
        <v>7968</v>
      </c>
      <c r="O27" t="s">
        <v>503</v>
      </c>
      <c r="P27" t="s">
        <v>7969</v>
      </c>
      <c r="Q27" t="s">
        <v>7968</v>
      </c>
      <c r="R27" s="1">
        <v>46105.697094907409</v>
      </c>
      <c r="S27" s="1">
        <v>46105.697094907409</v>
      </c>
    </row>
    <row r="28" spans="1:19">
      <c r="A28" t="s">
        <v>5880</v>
      </c>
      <c r="B28" t="s">
        <v>7970</v>
      </c>
      <c r="C28">
        <v>6</v>
      </c>
      <c r="D28" t="s">
        <v>921</v>
      </c>
      <c r="E28" t="s">
        <v>8033</v>
      </c>
      <c r="F28" t="s">
        <v>8034</v>
      </c>
      <c r="G28" t="s">
        <v>7964</v>
      </c>
      <c r="H28" t="s">
        <v>7973</v>
      </c>
      <c r="I28" t="s">
        <v>441</v>
      </c>
      <c r="J28" t="s">
        <v>7974</v>
      </c>
      <c r="K28" t="s">
        <v>71</v>
      </c>
      <c r="L28" t="s">
        <v>7975</v>
      </c>
      <c r="M28" t="s">
        <v>7976</v>
      </c>
      <c r="N28" t="s">
        <v>7968</v>
      </c>
      <c r="O28" t="s">
        <v>7973</v>
      </c>
      <c r="P28" t="s">
        <v>7969</v>
      </c>
      <c r="Q28" t="s">
        <v>7968</v>
      </c>
      <c r="R28" s="1">
        <v>46106.38726851852</v>
      </c>
      <c r="S28" s="1">
        <v>46106.38726851852</v>
      </c>
    </row>
    <row r="29" spans="1:19">
      <c r="A29" t="s">
        <v>5880</v>
      </c>
      <c r="B29" t="s">
        <v>7970</v>
      </c>
      <c r="C29">
        <v>6</v>
      </c>
      <c r="D29" t="s">
        <v>921</v>
      </c>
      <c r="E29" t="s">
        <v>8035</v>
      </c>
      <c r="F29" t="s">
        <v>7972</v>
      </c>
      <c r="G29" t="s">
        <v>7964</v>
      </c>
      <c r="H29" t="s">
        <v>7973</v>
      </c>
      <c r="I29" t="s">
        <v>441</v>
      </c>
      <c r="J29" t="s">
        <v>7974</v>
      </c>
      <c r="K29" t="s">
        <v>71</v>
      </c>
      <c r="L29" t="s">
        <v>7975</v>
      </c>
      <c r="M29" t="s">
        <v>7976</v>
      </c>
      <c r="N29" t="s">
        <v>7968</v>
      </c>
      <c r="O29" t="s">
        <v>7973</v>
      </c>
      <c r="P29" t="s">
        <v>7969</v>
      </c>
      <c r="Q29" t="s">
        <v>7968</v>
      </c>
      <c r="R29" s="1">
        <v>46106.390439814815</v>
      </c>
      <c r="S29" s="1">
        <v>46106.390439814815</v>
      </c>
    </row>
    <row r="30" spans="1:19">
      <c r="A30" t="s">
        <v>5880</v>
      </c>
      <c r="B30" t="s">
        <v>7970</v>
      </c>
      <c r="C30">
        <v>6</v>
      </c>
      <c r="D30" t="s">
        <v>921</v>
      </c>
      <c r="E30" t="s">
        <v>8036</v>
      </c>
      <c r="F30" t="s">
        <v>8037</v>
      </c>
      <c r="G30" t="s">
        <v>7964</v>
      </c>
      <c r="H30" t="s">
        <v>7973</v>
      </c>
      <c r="I30" t="s">
        <v>441</v>
      </c>
      <c r="J30" t="s">
        <v>7974</v>
      </c>
      <c r="K30" t="s">
        <v>71</v>
      </c>
      <c r="L30" t="s">
        <v>7975</v>
      </c>
      <c r="M30" t="s">
        <v>7976</v>
      </c>
      <c r="N30" t="s">
        <v>7968</v>
      </c>
      <c r="O30" t="s">
        <v>7973</v>
      </c>
      <c r="P30" t="s">
        <v>7980</v>
      </c>
      <c r="Q30" t="s">
        <v>7968</v>
      </c>
      <c r="R30" s="1">
        <v>46106.42328703704</v>
      </c>
      <c r="S30" s="1">
        <v>46107.63616898148</v>
      </c>
    </row>
    <row r="31" spans="1:19">
      <c r="A31" t="s">
        <v>2262</v>
      </c>
      <c r="B31" t="s">
        <v>7970</v>
      </c>
      <c r="C31">
        <v>6</v>
      </c>
      <c r="D31" t="s">
        <v>149</v>
      </c>
      <c r="E31" t="s">
        <v>8038</v>
      </c>
      <c r="F31" t="s">
        <v>8039</v>
      </c>
      <c r="G31" t="s">
        <v>7964</v>
      </c>
      <c r="H31" t="s">
        <v>180</v>
      </c>
      <c r="I31" t="s">
        <v>154</v>
      </c>
      <c r="J31" t="s">
        <v>7979</v>
      </c>
      <c r="K31" t="s">
        <v>71</v>
      </c>
      <c r="L31" t="s">
        <v>7966</v>
      </c>
      <c r="M31" t="s">
        <v>7983</v>
      </c>
      <c r="N31" t="s">
        <v>7968</v>
      </c>
      <c r="O31" t="s">
        <v>154</v>
      </c>
      <c r="P31" t="s">
        <v>7984</v>
      </c>
      <c r="Q31" t="s">
        <v>7968</v>
      </c>
      <c r="R31" s="1">
        <v>46106.431805555556</v>
      </c>
      <c r="S31" s="1">
        <v>46107.554259259261</v>
      </c>
    </row>
    <row r="32" spans="1:19">
      <c r="A32" t="s">
        <v>1000</v>
      </c>
      <c r="B32" t="s">
        <v>7995</v>
      </c>
      <c r="C32">
        <v>3</v>
      </c>
      <c r="D32" t="s">
        <v>921</v>
      </c>
      <c r="E32" t="s">
        <v>8040</v>
      </c>
      <c r="F32" t="s">
        <v>8041</v>
      </c>
      <c r="G32" t="s">
        <v>7998</v>
      </c>
      <c r="H32" t="s">
        <v>7973</v>
      </c>
      <c r="I32" t="s">
        <v>441</v>
      </c>
      <c r="J32" t="s">
        <v>77</v>
      </c>
      <c r="K32" t="s">
        <v>71</v>
      </c>
      <c r="L32" t="s">
        <v>7975</v>
      </c>
      <c r="M32" t="s">
        <v>7983</v>
      </c>
      <c r="N32" t="s">
        <v>7968</v>
      </c>
      <c r="O32" t="s">
        <v>7973</v>
      </c>
      <c r="P32" t="s">
        <v>7984</v>
      </c>
      <c r="Q32" t="s">
        <v>7968</v>
      </c>
      <c r="R32" s="1">
        <v>46106.452638888892</v>
      </c>
      <c r="S32" s="1">
        <v>46106.452638888892</v>
      </c>
    </row>
    <row r="33" spans="1:19">
      <c r="A33" t="s">
        <v>1975</v>
      </c>
      <c r="B33" t="s">
        <v>7970</v>
      </c>
      <c r="C33">
        <v>6</v>
      </c>
      <c r="D33" t="s">
        <v>921</v>
      </c>
      <c r="E33" t="s">
        <v>8042</v>
      </c>
      <c r="F33" t="s">
        <v>8043</v>
      </c>
      <c r="G33" t="s">
        <v>7964</v>
      </c>
      <c r="H33" t="s">
        <v>7973</v>
      </c>
      <c r="I33" t="s">
        <v>441</v>
      </c>
      <c r="J33" t="s">
        <v>7974</v>
      </c>
      <c r="K33" t="s">
        <v>71</v>
      </c>
      <c r="L33" t="s">
        <v>7975</v>
      </c>
      <c r="M33" t="s">
        <v>7976</v>
      </c>
      <c r="N33" t="s">
        <v>7968</v>
      </c>
      <c r="O33" t="s">
        <v>7973</v>
      </c>
      <c r="P33" t="s">
        <v>7969</v>
      </c>
      <c r="Q33" t="s">
        <v>7968</v>
      </c>
      <c r="R33" s="1">
        <v>46106.456076388888</v>
      </c>
      <c r="S33" s="1">
        <v>46107.550370370373</v>
      </c>
    </row>
    <row r="34" spans="1:19">
      <c r="A34" t="s">
        <v>165</v>
      </c>
      <c r="B34" t="s">
        <v>7970</v>
      </c>
      <c r="C34">
        <v>6</v>
      </c>
      <c r="D34" t="s">
        <v>149</v>
      </c>
      <c r="E34" t="s">
        <v>8044</v>
      </c>
      <c r="F34" t="s">
        <v>8045</v>
      </c>
      <c r="G34" t="s">
        <v>7964</v>
      </c>
      <c r="H34" t="s">
        <v>180</v>
      </c>
      <c r="I34" t="s">
        <v>154</v>
      </c>
      <c r="J34" t="s">
        <v>7979</v>
      </c>
      <c r="K34" t="s">
        <v>71</v>
      </c>
      <c r="L34" t="s">
        <v>7975</v>
      </c>
      <c r="M34" t="s">
        <v>7976</v>
      </c>
      <c r="N34" t="s">
        <v>7968</v>
      </c>
      <c r="O34" t="s">
        <v>154</v>
      </c>
      <c r="P34" t="s">
        <v>7969</v>
      </c>
      <c r="Q34" t="s">
        <v>7968</v>
      </c>
      <c r="R34" s="1">
        <v>46106.465879629628</v>
      </c>
      <c r="S34" s="1">
        <v>46107.560937499999</v>
      </c>
    </row>
    <row r="35" spans="1:19">
      <c r="A35" t="s">
        <v>7875</v>
      </c>
      <c r="B35" t="s">
        <v>7970</v>
      </c>
      <c r="C35">
        <v>6</v>
      </c>
      <c r="D35" t="s">
        <v>482</v>
      </c>
      <c r="E35" t="s">
        <v>8046</v>
      </c>
      <c r="F35" t="s">
        <v>8047</v>
      </c>
      <c r="G35" t="s">
        <v>7964</v>
      </c>
      <c r="H35" t="s">
        <v>487</v>
      </c>
      <c r="I35" t="s">
        <v>849</v>
      </c>
      <c r="J35" t="s">
        <v>7989</v>
      </c>
      <c r="K35" t="s">
        <v>71</v>
      </c>
      <c r="L35" t="s">
        <v>7975</v>
      </c>
      <c r="M35" t="s">
        <v>7976</v>
      </c>
      <c r="N35" t="s">
        <v>7968</v>
      </c>
      <c r="O35" t="s">
        <v>487</v>
      </c>
      <c r="P35" t="s">
        <v>7984</v>
      </c>
      <c r="Q35" t="s">
        <v>7968</v>
      </c>
      <c r="R35" s="1">
        <v>46106.472731481481</v>
      </c>
      <c r="S35" s="1">
        <v>46106.472731481481</v>
      </c>
    </row>
    <row r="36" spans="1:19">
      <c r="A36" t="s">
        <v>1137</v>
      </c>
      <c r="B36" t="s">
        <v>7970</v>
      </c>
      <c r="C36">
        <v>6</v>
      </c>
      <c r="D36" t="s">
        <v>482</v>
      </c>
      <c r="E36" t="s">
        <v>8048</v>
      </c>
      <c r="F36" t="s">
        <v>8049</v>
      </c>
      <c r="G36" t="s">
        <v>7964</v>
      </c>
      <c r="H36" t="s">
        <v>487</v>
      </c>
      <c r="I36" t="s">
        <v>849</v>
      </c>
      <c r="J36" t="s">
        <v>7989</v>
      </c>
      <c r="K36" t="s">
        <v>71</v>
      </c>
      <c r="L36" t="s">
        <v>7975</v>
      </c>
      <c r="M36" t="s">
        <v>7976</v>
      </c>
      <c r="N36" t="s">
        <v>7968</v>
      </c>
      <c r="O36" t="s">
        <v>487</v>
      </c>
      <c r="P36" t="s">
        <v>7984</v>
      </c>
      <c r="Q36" t="s">
        <v>7968</v>
      </c>
      <c r="R36" s="1">
        <v>46106.474652777775</v>
      </c>
      <c r="S36" s="1">
        <v>46106.474652777775</v>
      </c>
    </row>
    <row r="37" spans="1:19">
      <c r="A37" t="s">
        <v>7878</v>
      </c>
      <c r="B37" t="s">
        <v>7970</v>
      </c>
      <c r="C37">
        <v>6</v>
      </c>
      <c r="D37" t="s">
        <v>482</v>
      </c>
      <c r="E37" t="s">
        <v>8050</v>
      </c>
      <c r="F37" t="s">
        <v>8051</v>
      </c>
      <c r="G37" t="s">
        <v>7964</v>
      </c>
      <c r="H37" t="s">
        <v>487</v>
      </c>
      <c r="I37" t="s">
        <v>849</v>
      </c>
      <c r="J37" t="s">
        <v>7989</v>
      </c>
      <c r="K37" t="s">
        <v>71</v>
      </c>
      <c r="L37" t="s">
        <v>7975</v>
      </c>
      <c r="M37" t="s">
        <v>7976</v>
      </c>
      <c r="N37" t="s">
        <v>7968</v>
      </c>
      <c r="O37" t="s">
        <v>487</v>
      </c>
      <c r="P37" t="s">
        <v>7984</v>
      </c>
      <c r="Q37" t="s">
        <v>7968</v>
      </c>
      <c r="R37" s="1">
        <v>46106.475578703707</v>
      </c>
      <c r="S37" s="1">
        <v>46106.475578703707</v>
      </c>
    </row>
    <row r="38" spans="1:19">
      <c r="A38" t="s">
        <v>6985</v>
      </c>
      <c r="B38" t="s">
        <v>7970</v>
      </c>
      <c r="C38">
        <v>6</v>
      </c>
      <c r="D38" t="s">
        <v>482</v>
      </c>
      <c r="E38" t="s">
        <v>8052</v>
      </c>
      <c r="F38" t="s">
        <v>8051</v>
      </c>
      <c r="G38" t="s">
        <v>7964</v>
      </c>
      <c r="H38" t="s">
        <v>487</v>
      </c>
      <c r="I38" t="s">
        <v>849</v>
      </c>
      <c r="J38" t="s">
        <v>7989</v>
      </c>
      <c r="K38" t="s">
        <v>71</v>
      </c>
      <c r="L38" t="s">
        <v>7975</v>
      </c>
      <c r="M38" t="s">
        <v>7976</v>
      </c>
      <c r="N38" t="s">
        <v>7968</v>
      </c>
      <c r="O38" t="s">
        <v>487</v>
      </c>
      <c r="P38" t="s">
        <v>7984</v>
      </c>
      <c r="Q38" t="s">
        <v>7968</v>
      </c>
      <c r="R38" s="1">
        <v>46106.475949074076</v>
      </c>
      <c r="S38" s="1">
        <v>46106.475949074076</v>
      </c>
    </row>
    <row r="39" spans="1:19">
      <c r="A39" t="s">
        <v>3952</v>
      </c>
      <c r="B39" t="s">
        <v>7970</v>
      </c>
      <c r="C39">
        <v>6</v>
      </c>
      <c r="D39" t="s">
        <v>921</v>
      </c>
      <c r="E39" t="s">
        <v>8053</v>
      </c>
      <c r="F39" t="s">
        <v>8054</v>
      </c>
      <c r="G39" t="s">
        <v>7964</v>
      </c>
      <c r="H39" t="s">
        <v>7973</v>
      </c>
      <c r="I39" t="s">
        <v>441</v>
      </c>
      <c r="J39" t="s">
        <v>7974</v>
      </c>
      <c r="K39" t="s">
        <v>71</v>
      </c>
      <c r="L39" t="s">
        <v>7975</v>
      </c>
      <c r="M39" t="s">
        <v>7967</v>
      </c>
      <c r="N39" t="s">
        <v>7968</v>
      </c>
      <c r="O39" t="s">
        <v>7973</v>
      </c>
      <c r="P39" t="s">
        <v>7969</v>
      </c>
      <c r="Q39" t="s">
        <v>7968</v>
      </c>
      <c r="R39" s="1">
        <v>46106.607557870368</v>
      </c>
      <c r="S39" s="1">
        <v>46106.607557870368</v>
      </c>
    </row>
    <row r="40" spans="1:19">
      <c r="A40" t="s">
        <v>1978</v>
      </c>
      <c r="B40" t="s">
        <v>7970</v>
      </c>
      <c r="C40">
        <v>6</v>
      </c>
      <c r="D40" t="s">
        <v>921</v>
      </c>
      <c r="E40" t="s">
        <v>8055</v>
      </c>
      <c r="F40" t="s">
        <v>7991</v>
      </c>
      <c r="G40" t="s">
        <v>7964</v>
      </c>
      <c r="H40" t="s">
        <v>7973</v>
      </c>
      <c r="I40" t="s">
        <v>441</v>
      </c>
      <c r="J40" t="s">
        <v>7974</v>
      </c>
      <c r="K40" t="s">
        <v>71</v>
      </c>
      <c r="L40" t="s">
        <v>7975</v>
      </c>
      <c r="M40" t="s">
        <v>7976</v>
      </c>
      <c r="N40" t="s">
        <v>7968</v>
      </c>
      <c r="O40" t="s">
        <v>7973</v>
      </c>
      <c r="P40" t="s">
        <v>7969</v>
      </c>
      <c r="Q40" t="s">
        <v>7968</v>
      </c>
      <c r="R40" s="1">
        <v>46106.639027777775</v>
      </c>
      <c r="S40" s="1">
        <v>46106.639027777775</v>
      </c>
    </row>
    <row r="41" spans="1:19">
      <c r="A41" t="s">
        <v>7759</v>
      </c>
      <c r="B41" t="s">
        <v>7995</v>
      </c>
      <c r="C41">
        <v>3</v>
      </c>
      <c r="D41" t="s">
        <v>921</v>
      </c>
      <c r="E41" t="s">
        <v>8056</v>
      </c>
      <c r="F41" t="s">
        <v>8057</v>
      </c>
      <c r="G41" t="s">
        <v>7998</v>
      </c>
      <c r="H41" t="s">
        <v>7973</v>
      </c>
      <c r="I41" t="s">
        <v>441</v>
      </c>
      <c r="J41" t="s">
        <v>77</v>
      </c>
      <c r="K41" t="s">
        <v>71</v>
      </c>
      <c r="L41" t="s">
        <v>7975</v>
      </c>
      <c r="M41" t="s">
        <v>7967</v>
      </c>
      <c r="N41" t="s">
        <v>7968</v>
      </c>
      <c r="O41" t="s">
        <v>7973</v>
      </c>
      <c r="P41" t="s">
        <v>7984</v>
      </c>
      <c r="Q41" t="s">
        <v>7968</v>
      </c>
      <c r="R41" s="1">
        <v>46106.64702546296</v>
      </c>
      <c r="S41" s="1">
        <v>46106.650138888886</v>
      </c>
    </row>
    <row r="42" spans="1:19">
      <c r="A42" t="s">
        <v>2278</v>
      </c>
      <c r="B42" t="s">
        <v>7970</v>
      </c>
      <c r="C42">
        <v>6</v>
      </c>
      <c r="D42" t="s">
        <v>149</v>
      </c>
      <c r="E42" t="s">
        <v>8058</v>
      </c>
      <c r="F42" t="s">
        <v>8059</v>
      </c>
      <c r="G42" t="s">
        <v>7964</v>
      </c>
      <c r="H42" t="s">
        <v>180</v>
      </c>
      <c r="I42" t="s">
        <v>169</v>
      </c>
      <c r="J42" t="s">
        <v>7979</v>
      </c>
      <c r="K42" t="s">
        <v>71</v>
      </c>
      <c r="L42" t="s">
        <v>7975</v>
      </c>
      <c r="M42" t="s">
        <v>7976</v>
      </c>
      <c r="N42" t="s">
        <v>7968</v>
      </c>
      <c r="O42" t="s">
        <v>169</v>
      </c>
      <c r="P42" t="s">
        <v>7969</v>
      </c>
      <c r="Q42" t="s">
        <v>7968</v>
      </c>
      <c r="R42" s="1">
        <v>46106.651284722226</v>
      </c>
      <c r="S42" s="1">
        <v>46107.554814814815</v>
      </c>
    </row>
    <row r="43" spans="1:19">
      <c r="A43" t="s">
        <v>7747</v>
      </c>
      <c r="B43" t="s">
        <v>7970</v>
      </c>
      <c r="C43">
        <v>6</v>
      </c>
      <c r="D43" t="s">
        <v>921</v>
      </c>
      <c r="E43" t="s">
        <v>8060</v>
      </c>
      <c r="F43" t="s">
        <v>7972</v>
      </c>
      <c r="G43" t="s">
        <v>7964</v>
      </c>
      <c r="H43" t="s">
        <v>7973</v>
      </c>
      <c r="I43" t="s">
        <v>441</v>
      </c>
      <c r="J43" t="s">
        <v>7974</v>
      </c>
      <c r="K43" t="s">
        <v>71</v>
      </c>
      <c r="L43" t="s">
        <v>7975</v>
      </c>
      <c r="M43" t="s">
        <v>7976</v>
      </c>
      <c r="N43" t="s">
        <v>7968</v>
      </c>
      <c r="O43" t="s">
        <v>7973</v>
      </c>
      <c r="P43" t="s">
        <v>7984</v>
      </c>
      <c r="Q43" t="s">
        <v>7968</v>
      </c>
      <c r="R43" s="1">
        <v>46106.65184027778</v>
      </c>
      <c r="S43" s="1">
        <v>46106.65184027778</v>
      </c>
    </row>
    <row r="44" spans="1:19">
      <c r="A44" t="s">
        <v>5556</v>
      </c>
      <c r="B44" t="s">
        <v>7961</v>
      </c>
      <c r="C44">
        <v>6</v>
      </c>
      <c r="D44" t="s">
        <v>102</v>
      </c>
      <c r="E44" t="s">
        <v>8061</v>
      </c>
      <c r="F44" t="s">
        <v>8062</v>
      </c>
      <c r="G44" t="s">
        <v>7964</v>
      </c>
      <c r="H44" t="s">
        <v>503</v>
      </c>
      <c r="I44" t="s">
        <v>316</v>
      </c>
      <c r="J44" t="s">
        <v>8063</v>
      </c>
      <c r="K44" t="s">
        <v>71</v>
      </c>
      <c r="L44" t="s">
        <v>7975</v>
      </c>
      <c r="M44" t="s">
        <v>7967</v>
      </c>
      <c r="N44" t="s">
        <v>7968</v>
      </c>
      <c r="O44" t="s">
        <v>503</v>
      </c>
      <c r="P44" t="s">
        <v>7969</v>
      </c>
      <c r="Q44" t="s">
        <v>7968</v>
      </c>
      <c r="R44" s="1">
        <v>46106.677523148152</v>
      </c>
      <c r="S44" s="1">
        <v>46106.677523148152</v>
      </c>
    </row>
    <row r="45" spans="1:19">
      <c r="A45" t="s">
        <v>930</v>
      </c>
      <c r="B45" t="s">
        <v>7995</v>
      </c>
      <c r="C45">
        <v>3</v>
      </c>
      <c r="D45" t="s">
        <v>921</v>
      </c>
      <c r="E45" t="s">
        <v>8064</v>
      </c>
      <c r="F45" t="s">
        <v>8065</v>
      </c>
      <c r="G45" t="s">
        <v>7998</v>
      </c>
      <c r="H45" t="s">
        <v>7973</v>
      </c>
      <c r="I45" t="s">
        <v>441</v>
      </c>
      <c r="J45" t="s">
        <v>77</v>
      </c>
      <c r="K45" t="s">
        <v>71</v>
      </c>
      <c r="L45" t="s">
        <v>7966</v>
      </c>
      <c r="M45" t="s">
        <v>7976</v>
      </c>
      <c r="N45" t="s">
        <v>7968</v>
      </c>
      <c r="O45" t="s">
        <v>7973</v>
      </c>
      <c r="P45" t="s">
        <v>7984</v>
      </c>
      <c r="Q45" t="s">
        <v>7968</v>
      </c>
      <c r="R45" s="1">
        <v>46106.687604166669</v>
      </c>
      <c r="S45" s="1">
        <v>46106.687615740739</v>
      </c>
    </row>
    <row r="46" spans="1:19">
      <c r="A46" t="s">
        <v>986</v>
      </c>
      <c r="B46" t="s">
        <v>7970</v>
      </c>
      <c r="C46">
        <v>6</v>
      </c>
      <c r="D46" t="s">
        <v>921</v>
      </c>
      <c r="E46" t="s">
        <v>8066</v>
      </c>
      <c r="F46" t="s">
        <v>8067</v>
      </c>
      <c r="G46" t="s">
        <v>7964</v>
      </c>
      <c r="H46" t="s">
        <v>7973</v>
      </c>
      <c r="I46" t="s">
        <v>300</v>
      </c>
      <c r="J46" t="s">
        <v>7974</v>
      </c>
      <c r="K46" t="s">
        <v>71</v>
      </c>
      <c r="L46" t="s">
        <v>7975</v>
      </c>
      <c r="M46" t="s">
        <v>7967</v>
      </c>
      <c r="N46" t="s">
        <v>7968</v>
      </c>
      <c r="O46" t="s">
        <v>7973</v>
      </c>
      <c r="P46" t="s">
        <v>7980</v>
      </c>
      <c r="Q46" t="s">
        <v>7968</v>
      </c>
      <c r="R46" s="1">
        <v>46106.71534722222</v>
      </c>
      <c r="S46" s="1">
        <v>46107.638009259259</v>
      </c>
    </row>
    <row r="47" spans="1:19">
      <c r="A47" t="s">
        <v>7750</v>
      </c>
      <c r="B47" t="s">
        <v>7970</v>
      </c>
      <c r="C47">
        <v>6</v>
      </c>
      <c r="D47" t="s">
        <v>921</v>
      </c>
      <c r="E47" t="s">
        <v>8068</v>
      </c>
      <c r="F47" t="s">
        <v>7991</v>
      </c>
      <c r="G47" t="s">
        <v>7964</v>
      </c>
      <c r="H47" t="s">
        <v>7973</v>
      </c>
      <c r="I47" t="s">
        <v>300</v>
      </c>
      <c r="J47" t="s">
        <v>7974</v>
      </c>
      <c r="K47" t="s">
        <v>71</v>
      </c>
      <c r="L47" t="s">
        <v>7975</v>
      </c>
      <c r="M47" t="s">
        <v>7976</v>
      </c>
      <c r="N47" t="s">
        <v>7968</v>
      </c>
      <c r="O47" t="s">
        <v>7973</v>
      </c>
      <c r="P47" t="s">
        <v>7969</v>
      </c>
      <c r="Q47" t="s">
        <v>7968</v>
      </c>
      <c r="R47" s="1">
        <v>46107.409467592595</v>
      </c>
      <c r="S47" s="1">
        <v>46107.409467592595</v>
      </c>
    </row>
    <row r="48" spans="1:19">
      <c r="A48" t="s">
        <v>7810</v>
      </c>
      <c r="B48" t="s">
        <v>7970</v>
      </c>
      <c r="C48">
        <v>6</v>
      </c>
      <c r="D48" t="s">
        <v>149</v>
      </c>
      <c r="E48" t="s">
        <v>8069</v>
      </c>
      <c r="F48" t="s">
        <v>8070</v>
      </c>
      <c r="G48" t="s">
        <v>7964</v>
      </c>
      <c r="H48" t="s">
        <v>180</v>
      </c>
      <c r="I48" t="s">
        <v>169</v>
      </c>
      <c r="J48" t="s">
        <v>7979</v>
      </c>
      <c r="K48" t="s">
        <v>71</v>
      </c>
      <c r="L48" t="s">
        <v>7975</v>
      </c>
      <c r="M48" t="s">
        <v>7976</v>
      </c>
      <c r="N48" t="s">
        <v>7968</v>
      </c>
      <c r="O48" t="s">
        <v>169</v>
      </c>
      <c r="P48" t="s">
        <v>7969</v>
      </c>
      <c r="Q48" t="s">
        <v>7968</v>
      </c>
      <c r="R48" s="1">
        <v>46107.410208333335</v>
      </c>
      <c r="S48" s="1">
        <v>46107.564432870371</v>
      </c>
    </row>
    <row r="49" spans="1:19">
      <c r="A49" t="s">
        <v>3416</v>
      </c>
      <c r="B49" t="s">
        <v>7961</v>
      </c>
      <c r="C49">
        <v>6</v>
      </c>
      <c r="D49" t="s">
        <v>102</v>
      </c>
      <c r="E49" t="s">
        <v>8071</v>
      </c>
      <c r="F49" t="s">
        <v>8072</v>
      </c>
      <c r="G49" t="s">
        <v>7964</v>
      </c>
      <c r="H49" t="s">
        <v>503</v>
      </c>
      <c r="I49" t="s">
        <v>300</v>
      </c>
      <c r="J49" t="s">
        <v>7965</v>
      </c>
      <c r="K49" t="s">
        <v>822</v>
      </c>
      <c r="L49" t="s">
        <v>7966</v>
      </c>
      <c r="M49" t="s">
        <v>7967</v>
      </c>
      <c r="N49" t="s">
        <v>7968</v>
      </c>
      <c r="O49" t="s">
        <v>503</v>
      </c>
      <c r="P49" t="s">
        <v>7969</v>
      </c>
      <c r="Q49" t="s">
        <v>7968</v>
      </c>
      <c r="R49" s="1">
        <v>46107.410520833335</v>
      </c>
      <c r="S49" s="1">
        <v>46107.410520833335</v>
      </c>
    </row>
    <row r="50" spans="1:19">
      <c r="A50" t="s">
        <v>7138</v>
      </c>
      <c r="B50" t="s">
        <v>7995</v>
      </c>
      <c r="C50">
        <v>3</v>
      </c>
      <c r="D50" t="s">
        <v>32</v>
      </c>
      <c r="E50" t="s">
        <v>8073</v>
      </c>
      <c r="F50" t="s">
        <v>8074</v>
      </c>
      <c r="G50" t="s">
        <v>7998</v>
      </c>
      <c r="H50" t="s">
        <v>8075</v>
      </c>
      <c r="I50" t="s">
        <v>37</v>
      </c>
      <c r="J50" t="s">
        <v>423</v>
      </c>
      <c r="K50" t="s">
        <v>34</v>
      </c>
      <c r="L50" t="s">
        <v>7966</v>
      </c>
      <c r="M50" t="s">
        <v>8076</v>
      </c>
      <c r="N50" t="s">
        <v>7968</v>
      </c>
      <c r="O50" t="s">
        <v>8075</v>
      </c>
      <c r="P50" t="s">
        <v>7984</v>
      </c>
      <c r="Q50" t="s">
        <v>7968</v>
      </c>
      <c r="R50" s="1">
        <v>46107.573472222219</v>
      </c>
      <c r="S50" s="1">
        <v>46107.573472222219</v>
      </c>
    </row>
    <row r="51" spans="1:19">
      <c r="A51" t="s">
        <v>6141</v>
      </c>
      <c r="B51" t="s">
        <v>7995</v>
      </c>
      <c r="C51">
        <v>3</v>
      </c>
      <c r="D51" t="s">
        <v>32</v>
      </c>
      <c r="E51" t="s">
        <v>8077</v>
      </c>
      <c r="F51" t="s">
        <v>8078</v>
      </c>
      <c r="G51" t="s">
        <v>7998</v>
      </c>
      <c r="H51" t="s">
        <v>8075</v>
      </c>
      <c r="I51" t="s">
        <v>37</v>
      </c>
      <c r="J51" t="s">
        <v>423</v>
      </c>
      <c r="K51" t="s">
        <v>34</v>
      </c>
      <c r="L51" t="s">
        <v>7966</v>
      </c>
      <c r="M51" t="s">
        <v>8076</v>
      </c>
      <c r="N51" t="s">
        <v>7968</v>
      </c>
      <c r="O51" t="s">
        <v>8075</v>
      </c>
      <c r="P51" t="s">
        <v>7984</v>
      </c>
      <c r="Q51" t="s">
        <v>7968</v>
      </c>
      <c r="R51" s="1">
        <v>46107.574236111112</v>
      </c>
      <c r="S51" s="1">
        <v>46107.574236111112</v>
      </c>
    </row>
    <row r="52" spans="1:19">
      <c r="A52" t="s">
        <v>5097</v>
      </c>
      <c r="B52" t="s">
        <v>7970</v>
      </c>
      <c r="C52">
        <v>6</v>
      </c>
      <c r="D52" t="s">
        <v>482</v>
      </c>
      <c r="E52" t="s">
        <v>8079</v>
      </c>
      <c r="F52" t="s">
        <v>8051</v>
      </c>
      <c r="G52" t="s">
        <v>7964</v>
      </c>
      <c r="H52" t="s">
        <v>487</v>
      </c>
      <c r="I52" t="s">
        <v>849</v>
      </c>
      <c r="J52" t="s">
        <v>7989</v>
      </c>
      <c r="K52" t="s">
        <v>71</v>
      </c>
      <c r="L52" t="s">
        <v>7975</v>
      </c>
      <c r="M52" t="s">
        <v>7976</v>
      </c>
      <c r="N52" t="s">
        <v>7968</v>
      </c>
      <c r="O52" t="s">
        <v>487</v>
      </c>
      <c r="P52" t="s">
        <v>7984</v>
      </c>
      <c r="Q52" t="s">
        <v>7968</v>
      </c>
      <c r="R52" s="1">
        <v>46106.476307870369</v>
      </c>
      <c r="S52" s="1">
        <v>46106.476307870369</v>
      </c>
    </row>
    <row r="53" spans="1:19">
      <c r="A53" t="s">
        <v>4923</v>
      </c>
      <c r="B53" t="s">
        <v>7970</v>
      </c>
      <c r="C53">
        <v>6</v>
      </c>
      <c r="D53" t="s">
        <v>921</v>
      </c>
      <c r="E53" t="s">
        <v>8080</v>
      </c>
      <c r="F53" t="s">
        <v>8081</v>
      </c>
      <c r="G53" t="s">
        <v>7964</v>
      </c>
      <c r="H53" t="s">
        <v>7973</v>
      </c>
      <c r="I53" t="s">
        <v>441</v>
      </c>
      <c r="J53" t="s">
        <v>7974</v>
      </c>
      <c r="K53" t="s">
        <v>71</v>
      </c>
      <c r="L53" t="s">
        <v>7975</v>
      </c>
      <c r="M53" t="s">
        <v>7967</v>
      </c>
      <c r="N53" t="s">
        <v>7968</v>
      </c>
      <c r="O53" t="s">
        <v>7973</v>
      </c>
      <c r="P53" t="s">
        <v>7969</v>
      </c>
      <c r="Q53" t="s">
        <v>7968</v>
      </c>
      <c r="R53" s="1">
        <v>46106.478067129632</v>
      </c>
      <c r="S53" s="1">
        <v>46106.478067129632</v>
      </c>
    </row>
    <row r="54" spans="1:19">
      <c r="A54" t="s">
        <v>5886</v>
      </c>
      <c r="B54" t="s">
        <v>7995</v>
      </c>
      <c r="C54">
        <v>3</v>
      </c>
      <c r="D54" t="s">
        <v>921</v>
      </c>
      <c r="E54" t="s">
        <v>8082</v>
      </c>
      <c r="F54" t="s">
        <v>8083</v>
      </c>
      <c r="G54" t="s">
        <v>7998</v>
      </c>
      <c r="H54" t="s">
        <v>7973</v>
      </c>
      <c r="I54" t="s">
        <v>441</v>
      </c>
      <c r="J54" t="s">
        <v>77</v>
      </c>
      <c r="K54" t="s">
        <v>71</v>
      </c>
      <c r="L54" t="s">
        <v>7975</v>
      </c>
      <c r="M54" t="s">
        <v>7983</v>
      </c>
      <c r="N54" t="s">
        <v>7968</v>
      </c>
      <c r="O54" t="s">
        <v>7973</v>
      </c>
      <c r="P54" t="s">
        <v>7984</v>
      </c>
      <c r="Q54" t="s">
        <v>7968</v>
      </c>
      <c r="R54" s="1">
        <v>46106.560717592591</v>
      </c>
      <c r="S54" s="1">
        <v>46106.611770833333</v>
      </c>
    </row>
    <row r="55" spans="1:19">
      <c r="A55" t="s">
        <v>5097</v>
      </c>
      <c r="B55" t="s">
        <v>7970</v>
      </c>
      <c r="C55">
        <v>6</v>
      </c>
      <c r="D55" t="s">
        <v>482</v>
      </c>
      <c r="E55" t="s">
        <v>8084</v>
      </c>
      <c r="F55" t="s">
        <v>8085</v>
      </c>
      <c r="G55" t="s">
        <v>7964</v>
      </c>
      <c r="H55" t="s">
        <v>487</v>
      </c>
      <c r="I55" t="s">
        <v>849</v>
      </c>
      <c r="J55" t="s">
        <v>7989</v>
      </c>
      <c r="K55" t="s">
        <v>71</v>
      </c>
      <c r="L55" t="s">
        <v>7975</v>
      </c>
      <c r="M55" t="s">
        <v>7976</v>
      </c>
      <c r="N55" t="s">
        <v>7968</v>
      </c>
      <c r="O55" t="s">
        <v>487</v>
      </c>
      <c r="P55" t="s">
        <v>7984</v>
      </c>
      <c r="Q55" t="s">
        <v>7968</v>
      </c>
      <c r="R55" s="1">
        <v>46106.573217592595</v>
      </c>
      <c r="S55" s="1">
        <v>46106.573217592595</v>
      </c>
    </row>
    <row r="56" spans="1:19">
      <c r="A56" t="s">
        <v>4923</v>
      </c>
      <c r="B56" t="s">
        <v>7970</v>
      </c>
      <c r="C56">
        <v>6</v>
      </c>
      <c r="D56" t="s">
        <v>921</v>
      </c>
      <c r="E56" t="s">
        <v>8086</v>
      </c>
      <c r="F56" t="s">
        <v>7991</v>
      </c>
      <c r="G56" t="s">
        <v>7964</v>
      </c>
      <c r="H56" t="s">
        <v>7973</v>
      </c>
      <c r="I56" t="s">
        <v>441</v>
      </c>
      <c r="J56" t="s">
        <v>7974</v>
      </c>
      <c r="K56" t="s">
        <v>71</v>
      </c>
      <c r="L56" t="s">
        <v>7975</v>
      </c>
      <c r="M56" t="s">
        <v>7976</v>
      </c>
      <c r="N56" t="s">
        <v>7968</v>
      </c>
      <c r="O56" t="s">
        <v>7973</v>
      </c>
      <c r="P56" t="s">
        <v>7969</v>
      </c>
      <c r="Q56" t="s">
        <v>7968</v>
      </c>
      <c r="R56" s="1">
        <v>46106.574699074074</v>
      </c>
      <c r="S56" s="1">
        <v>46106.574699074074</v>
      </c>
    </row>
    <row r="57" spans="1:19">
      <c r="A57" t="s">
        <v>1984</v>
      </c>
      <c r="B57" t="s">
        <v>7995</v>
      </c>
      <c r="C57">
        <v>3</v>
      </c>
      <c r="D57" t="s">
        <v>921</v>
      </c>
      <c r="E57" t="s">
        <v>8087</v>
      </c>
      <c r="F57" t="s">
        <v>8088</v>
      </c>
      <c r="G57" t="s">
        <v>7998</v>
      </c>
      <c r="H57" t="s">
        <v>7973</v>
      </c>
      <c r="I57" t="s">
        <v>441</v>
      </c>
      <c r="J57" t="s">
        <v>77</v>
      </c>
      <c r="K57" t="s">
        <v>71</v>
      </c>
      <c r="L57" t="s">
        <v>7975</v>
      </c>
      <c r="M57" t="s">
        <v>7983</v>
      </c>
      <c r="N57" t="s">
        <v>7968</v>
      </c>
      <c r="O57" t="s">
        <v>7973</v>
      </c>
      <c r="P57" t="s">
        <v>7984</v>
      </c>
      <c r="Q57" t="s">
        <v>7968</v>
      </c>
      <c r="R57" s="1">
        <v>46106.576006944444</v>
      </c>
      <c r="S57" s="1">
        <v>46106.576006944444</v>
      </c>
    </row>
    <row r="58" spans="1:19">
      <c r="A58" t="s">
        <v>926</v>
      </c>
      <c r="B58" t="s">
        <v>7995</v>
      </c>
      <c r="C58">
        <v>3</v>
      </c>
      <c r="D58" t="s">
        <v>921</v>
      </c>
      <c r="E58" t="s">
        <v>8089</v>
      </c>
      <c r="F58" t="s">
        <v>8090</v>
      </c>
      <c r="G58" t="s">
        <v>7998</v>
      </c>
      <c r="H58" t="s">
        <v>7973</v>
      </c>
      <c r="I58" t="s">
        <v>441</v>
      </c>
      <c r="J58" t="s">
        <v>77</v>
      </c>
      <c r="K58" t="s">
        <v>71</v>
      </c>
      <c r="L58" t="s">
        <v>7975</v>
      </c>
      <c r="M58" t="s">
        <v>7983</v>
      </c>
      <c r="N58" t="s">
        <v>7968</v>
      </c>
      <c r="O58" t="s">
        <v>7973</v>
      </c>
      <c r="P58" t="s">
        <v>7984</v>
      </c>
      <c r="Q58" t="s">
        <v>7968</v>
      </c>
      <c r="R58" s="1">
        <v>46106.585393518515</v>
      </c>
      <c r="S58" s="1">
        <v>46106.585393518515</v>
      </c>
    </row>
    <row r="59" spans="1:19">
      <c r="A59" t="s">
        <v>5886</v>
      </c>
      <c r="B59" t="s">
        <v>7995</v>
      </c>
      <c r="C59">
        <v>3</v>
      </c>
      <c r="D59" t="s">
        <v>921</v>
      </c>
      <c r="E59" t="s">
        <v>8091</v>
      </c>
      <c r="F59" t="s">
        <v>8092</v>
      </c>
      <c r="G59" t="s">
        <v>7998</v>
      </c>
      <c r="H59" t="s">
        <v>7973</v>
      </c>
      <c r="I59" t="s">
        <v>441</v>
      </c>
      <c r="J59" t="s">
        <v>77</v>
      </c>
      <c r="K59" t="s">
        <v>71</v>
      </c>
      <c r="L59" t="s">
        <v>7975</v>
      </c>
      <c r="M59" t="s">
        <v>7983</v>
      </c>
      <c r="N59" t="s">
        <v>7968</v>
      </c>
      <c r="O59" t="s">
        <v>7973</v>
      </c>
      <c r="P59" t="s">
        <v>7984</v>
      </c>
      <c r="Q59" t="s">
        <v>7968</v>
      </c>
      <c r="R59" s="1">
        <v>46106.610081018516</v>
      </c>
      <c r="S59" s="1">
        <v>46106.610081018516</v>
      </c>
    </row>
    <row r="60" spans="1:19">
      <c r="A60" t="s">
        <v>5886</v>
      </c>
      <c r="B60" t="s">
        <v>7995</v>
      </c>
      <c r="C60">
        <v>3</v>
      </c>
      <c r="D60" t="s">
        <v>921</v>
      </c>
      <c r="E60" t="s">
        <v>8093</v>
      </c>
      <c r="F60" t="s">
        <v>8094</v>
      </c>
      <c r="G60" t="s">
        <v>7998</v>
      </c>
      <c r="H60" t="s">
        <v>7973</v>
      </c>
      <c r="I60" t="s">
        <v>441</v>
      </c>
      <c r="J60" t="s">
        <v>77</v>
      </c>
      <c r="K60" t="s">
        <v>71</v>
      </c>
      <c r="L60" t="s">
        <v>7966</v>
      </c>
      <c r="M60" t="s">
        <v>7967</v>
      </c>
      <c r="N60" t="s">
        <v>7968</v>
      </c>
      <c r="O60" t="s">
        <v>7973</v>
      </c>
      <c r="P60" t="s">
        <v>7984</v>
      </c>
      <c r="Q60" t="s">
        <v>7968</v>
      </c>
      <c r="R60" s="1">
        <v>46106.611712962964</v>
      </c>
      <c r="S60" s="1">
        <v>46106.611712962964</v>
      </c>
    </row>
    <row r="61" spans="1:19">
      <c r="A61" t="s">
        <v>7155</v>
      </c>
      <c r="B61" t="s">
        <v>7970</v>
      </c>
      <c r="C61">
        <v>6</v>
      </c>
      <c r="D61" t="s">
        <v>149</v>
      </c>
      <c r="E61" t="s">
        <v>8095</v>
      </c>
      <c r="F61" t="s">
        <v>8096</v>
      </c>
      <c r="G61" t="s">
        <v>7964</v>
      </c>
      <c r="H61" t="s">
        <v>180</v>
      </c>
      <c r="I61" t="s">
        <v>169</v>
      </c>
      <c r="J61" t="s">
        <v>7979</v>
      </c>
      <c r="K61" t="s">
        <v>71</v>
      </c>
      <c r="L61" t="s">
        <v>7975</v>
      </c>
      <c r="M61" t="s">
        <v>7976</v>
      </c>
      <c r="N61" t="s">
        <v>7968</v>
      </c>
      <c r="O61" t="s">
        <v>169</v>
      </c>
      <c r="P61" t="s">
        <v>7969</v>
      </c>
      <c r="Q61" t="s">
        <v>7968</v>
      </c>
      <c r="R61" s="1">
        <v>46106.67864583333</v>
      </c>
      <c r="S61" s="1">
        <v>46107.552418981482</v>
      </c>
    </row>
    <row r="62" spans="1:19">
      <c r="A62" t="s">
        <v>3029</v>
      </c>
      <c r="B62" t="s">
        <v>7995</v>
      </c>
      <c r="C62">
        <v>3</v>
      </c>
      <c r="D62" t="s">
        <v>921</v>
      </c>
      <c r="E62" t="s">
        <v>8097</v>
      </c>
      <c r="F62" t="s">
        <v>8098</v>
      </c>
      <c r="G62" t="s">
        <v>7998</v>
      </c>
      <c r="H62" t="s">
        <v>7973</v>
      </c>
      <c r="I62" t="s">
        <v>441</v>
      </c>
      <c r="J62" t="s">
        <v>77</v>
      </c>
      <c r="K62" t="s">
        <v>71</v>
      </c>
      <c r="L62" t="s">
        <v>7975</v>
      </c>
      <c r="M62" t="s">
        <v>7983</v>
      </c>
      <c r="N62" t="s">
        <v>7968</v>
      </c>
      <c r="O62" t="s">
        <v>7973</v>
      </c>
      <c r="P62" t="s">
        <v>7984</v>
      </c>
      <c r="Q62" t="s">
        <v>7968</v>
      </c>
      <c r="R62" s="1">
        <v>46106.692893518521</v>
      </c>
      <c r="S62" s="1">
        <v>46106.692893518521</v>
      </c>
    </row>
    <row r="63" spans="1:19">
      <c r="A63" t="s">
        <v>3863</v>
      </c>
      <c r="B63" t="s">
        <v>7970</v>
      </c>
      <c r="C63">
        <v>6</v>
      </c>
      <c r="D63" t="s">
        <v>482</v>
      </c>
      <c r="E63" t="s">
        <v>8099</v>
      </c>
      <c r="F63" t="s">
        <v>8100</v>
      </c>
      <c r="G63" t="s">
        <v>7964</v>
      </c>
      <c r="H63" t="s">
        <v>487</v>
      </c>
      <c r="I63" t="s">
        <v>503</v>
      </c>
      <c r="J63" t="s">
        <v>7989</v>
      </c>
      <c r="K63" t="s">
        <v>71</v>
      </c>
      <c r="L63" t="s">
        <v>7966</v>
      </c>
      <c r="M63" t="s">
        <v>7976</v>
      </c>
      <c r="N63" t="s">
        <v>7968</v>
      </c>
      <c r="O63" t="s">
        <v>487</v>
      </c>
      <c r="P63" t="s">
        <v>7984</v>
      </c>
      <c r="Q63" t="s">
        <v>7968</v>
      </c>
      <c r="R63" s="1">
        <v>46106.698888888888</v>
      </c>
      <c r="S63" s="1">
        <v>46106.698888888888</v>
      </c>
    </row>
    <row r="64" spans="1:19">
      <c r="A64" t="s">
        <v>572</v>
      </c>
      <c r="B64" t="s">
        <v>7961</v>
      </c>
      <c r="C64">
        <v>6</v>
      </c>
      <c r="D64" t="s">
        <v>102</v>
      </c>
      <c r="E64" t="s">
        <v>8101</v>
      </c>
      <c r="F64" t="s">
        <v>8032</v>
      </c>
      <c r="G64" t="s">
        <v>7964</v>
      </c>
      <c r="H64" t="s">
        <v>503</v>
      </c>
      <c r="I64" t="s">
        <v>105</v>
      </c>
      <c r="J64" t="s">
        <v>7965</v>
      </c>
      <c r="K64" t="s">
        <v>71</v>
      </c>
      <c r="L64" t="s">
        <v>7966</v>
      </c>
      <c r="M64" t="s">
        <v>7967</v>
      </c>
      <c r="N64" t="s">
        <v>7968</v>
      </c>
      <c r="O64" t="s">
        <v>503</v>
      </c>
      <c r="P64" t="s">
        <v>7969</v>
      </c>
      <c r="Q64" t="s">
        <v>7968</v>
      </c>
      <c r="R64" s="1">
        <v>46106.710787037038</v>
      </c>
      <c r="S64" s="1">
        <v>46106.710787037038</v>
      </c>
    </row>
    <row r="65" spans="1:19">
      <c r="A65" t="s">
        <v>569</v>
      </c>
      <c r="B65" t="s">
        <v>7961</v>
      </c>
      <c r="C65">
        <v>6</v>
      </c>
      <c r="D65" t="s">
        <v>102</v>
      </c>
      <c r="E65" t="s">
        <v>8102</v>
      </c>
      <c r="F65" t="s">
        <v>8032</v>
      </c>
      <c r="G65" t="s">
        <v>7964</v>
      </c>
      <c r="H65" t="s">
        <v>503</v>
      </c>
      <c r="I65" t="s">
        <v>300</v>
      </c>
      <c r="J65" t="s">
        <v>7965</v>
      </c>
      <c r="K65" t="s">
        <v>71</v>
      </c>
      <c r="L65" t="s">
        <v>7975</v>
      </c>
      <c r="M65" t="s">
        <v>7967</v>
      </c>
      <c r="N65" t="s">
        <v>7968</v>
      </c>
      <c r="O65" t="s">
        <v>503</v>
      </c>
      <c r="P65" t="s">
        <v>7969</v>
      </c>
      <c r="Q65" t="s">
        <v>7968</v>
      </c>
      <c r="R65" s="1">
        <v>46106.71193287037</v>
      </c>
      <c r="S65" s="1">
        <v>46106.71193287037</v>
      </c>
    </row>
    <row r="66" spans="1:19">
      <c r="A66" t="s">
        <v>7158</v>
      </c>
      <c r="B66" t="s">
        <v>7970</v>
      </c>
      <c r="C66">
        <v>6</v>
      </c>
      <c r="D66" t="s">
        <v>149</v>
      </c>
      <c r="E66" t="s">
        <v>8103</v>
      </c>
      <c r="F66" t="s">
        <v>8104</v>
      </c>
      <c r="G66" t="s">
        <v>7964</v>
      </c>
      <c r="H66" t="s">
        <v>180</v>
      </c>
      <c r="I66" t="s">
        <v>169</v>
      </c>
      <c r="J66" t="s">
        <v>7979</v>
      </c>
      <c r="K66" t="s">
        <v>71</v>
      </c>
      <c r="L66" t="s">
        <v>7975</v>
      </c>
      <c r="M66" t="s">
        <v>7976</v>
      </c>
      <c r="N66" t="s">
        <v>7968</v>
      </c>
      <c r="O66" t="s">
        <v>169</v>
      </c>
      <c r="P66" t="s">
        <v>7969</v>
      </c>
      <c r="Q66" t="s">
        <v>7968</v>
      </c>
      <c r="R66" s="1">
        <v>46106.713159722225</v>
      </c>
      <c r="S66" s="1">
        <v>46107.632152777776</v>
      </c>
    </row>
    <row r="67" spans="1:19">
      <c r="A67" t="s">
        <v>5377</v>
      </c>
      <c r="B67" t="s">
        <v>8105</v>
      </c>
      <c r="C67">
        <v>5</v>
      </c>
      <c r="D67" t="s">
        <v>268</v>
      </c>
      <c r="E67" t="s">
        <v>8106</v>
      </c>
      <c r="F67" t="s">
        <v>8107</v>
      </c>
      <c r="G67" t="s">
        <v>8108</v>
      </c>
      <c r="H67" t="s">
        <v>277</v>
      </c>
      <c r="I67" t="s">
        <v>284</v>
      </c>
      <c r="J67" t="s">
        <v>42</v>
      </c>
      <c r="K67" t="s">
        <v>71</v>
      </c>
      <c r="L67" t="s">
        <v>7975</v>
      </c>
      <c r="M67" t="s">
        <v>7983</v>
      </c>
      <c r="N67" t="s">
        <v>7968</v>
      </c>
      <c r="O67" t="s">
        <v>277</v>
      </c>
      <c r="P67" t="s">
        <v>7984</v>
      </c>
      <c r="Q67" t="s">
        <v>7968</v>
      </c>
      <c r="R67" s="1">
        <v>46106.749039351853</v>
      </c>
      <c r="S67" s="1">
        <v>46106.749050925922</v>
      </c>
    </row>
    <row r="68" spans="1:19">
      <c r="A68" t="s">
        <v>5377</v>
      </c>
      <c r="B68" t="s">
        <v>8105</v>
      </c>
      <c r="C68">
        <v>5</v>
      </c>
      <c r="D68" t="s">
        <v>268</v>
      </c>
      <c r="E68" t="s">
        <v>8109</v>
      </c>
      <c r="F68" t="s">
        <v>8110</v>
      </c>
      <c r="G68" t="s">
        <v>8108</v>
      </c>
      <c r="H68" t="s">
        <v>277</v>
      </c>
      <c r="I68" t="s">
        <v>284</v>
      </c>
      <c r="J68" t="s">
        <v>42</v>
      </c>
      <c r="K68" t="s">
        <v>71</v>
      </c>
      <c r="L68" t="s">
        <v>7975</v>
      </c>
      <c r="M68" t="s">
        <v>7983</v>
      </c>
      <c r="N68" t="s">
        <v>7968</v>
      </c>
      <c r="O68" t="s">
        <v>277</v>
      </c>
      <c r="P68" t="s">
        <v>7969</v>
      </c>
      <c r="Q68" t="s">
        <v>7968</v>
      </c>
      <c r="R68" s="1">
        <v>46106.749872685185</v>
      </c>
      <c r="S68" s="1">
        <v>46106.749872685185</v>
      </c>
    </row>
    <row r="69" spans="1:19">
      <c r="A69" t="s">
        <v>98</v>
      </c>
      <c r="B69" t="s">
        <v>7995</v>
      </c>
      <c r="C69">
        <v>3</v>
      </c>
      <c r="D69" t="s">
        <v>55</v>
      </c>
      <c r="E69" t="s">
        <v>8111</v>
      </c>
      <c r="F69" t="s">
        <v>8112</v>
      </c>
      <c r="G69" t="s">
        <v>7998</v>
      </c>
      <c r="H69" t="s">
        <v>8113</v>
      </c>
      <c r="I69" t="s">
        <v>97</v>
      </c>
      <c r="J69" t="s">
        <v>77</v>
      </c>
      <c r="K69" t="s">
        <v>71</v>
      </c>
      <c r="L69" t="s">
        <v>7975</v>
      </c>
      <c r="M69" t="s">
        <v>7976</v>
      </c>
      <c r="N69" t="s">
        <v>7968</v>
      </c>
      <c r="O69" t="s">
        <v>8113</v>
      </c>
      <c r="P69" t="s">
        <v>7984</v>
      </c>
      <c r="Q69" t="s">
        <v>7968</v>
      </c>
      <c r="R69" s="1">
        <v>46107.397812499999</v>
      </c>
      <c r="S69" s="1">
        <v>46107.398854166669</v>
      </c>
    </row>
    <row r="70" spans="1:19">
      <c r="A70" t="s">
        <v>1612</v>
      </c>
      <c r="B70" t="s">
        <v>7961</v>
      </c>
      <c r="C70">
        <v>6</v>
      </c>
      <c r="D70" t="s">
        <v>102</v>
      </c>
      <c r="E70" t="s">
        <v>8114</v>
      </c>
      <c r="F70" t="s">
        <v>8115</v>
      </c>
      <c r="G70" t="s">
        <v>7964</v>
      </c>
      <c r="H70" t="s">
        <v>503</v>
      </c>
      <c r="I70" t="s">
        <v>300</v>
      </c>
      <c r="J70" t="s">
        <v>7965</v>
      </c>
      <c r="K70" t="s">
        <v>71</v>
      </c>
      <c r="L70" t="s">
        <v>7975</v>
      </c>
      <c r="M70" t="s">
        <v>7967</v>
      </c>
      <c r="N70" t="s">
        <v>7968</v>
      </c>
      <c r="O70" t="s">
        <v>503</v>
      </c>
      <c r="P70" t="s">
        <v>7969</v>
      </c>
      <c r="Q70" t="s">
        <v>7968</v>
      </c>
      <c r="R70" s="1">
        <v>46107.398506944446</v>
      </c>
      <c r="S70" s="1">
        <v>46107.398506944446</v>
      </c>
    </row>
    <row r="71" spans="1:19">
      <c r="A71" t="s">
        <v>2645</v>
      </c>
      <c r="B71" t="s">
        <v>7961</v>
      </c>
      <c r="C71">
        <v>6</v>
      </c>
      <c r="D71" t="s">
        <v>102</v>
      </c>
      <c r="E71" t="s">
        <v>8116</v>
      </c>
      <c r="F71" t="s">
        <v>8117</v>
      </c>
      <c r="G71" t="s">
        <v>7964</v>
      </c>
      <c r="H71" t="s">
        <v>503</v>
      </c>
      <c r="I71" t="s">
        <v>300</v>
      </c>
      <c r="J71" t="s">
        <v>7965</v>
      </c>
      <c r="K71" t="s">
        <v>71</v>
      </c>
      <c r="L71" t="s">
        <v>7975</v>
      </c>
      <c r="M71" t="s">
        <v>7967</v>
      </c>
      <c r="N71" t="s">
        <v>7968</v>
      </c>
      <c r="O71" t="s">
        <v>503</v>
      </c>
      <c r="P71" t="s">
        <v>7969</v>
      </c>
      <c r="Q71" t="s">
        <v>7968</v>
      </c>
      <c r="R71" s="1">
        <v>46107.403657407405</v>
      </c>
      <c r="S71" s="1">
        <v>46107.403657407405</v>
      </c>
    </row>
    <row r="72" spans="1:19">
      <c r="A72" t="s">
        <v>576</v>
      </c>
      <c r="B72" t="s">
        <v>7961</v>
      </c>
      <c r="C72">
        <v>6</v>
      </c>
      <c r="D72" t="s">
        <v>102</v>
      </c>
      <c r="E72" t="s">
        <v>8118</v>
      </c>
      <c r="F72" t="s">
        <v>8032</v>
      </c>
      <c r="G72" t="s">
        <v>7964</v>
      </c>
      <c r="H72" t="s">
        <v>503</v>
      </c>
      <c r="I72" t="s">
        <v>105</v>
      </c>
      <c r="J72" t="s">
        <v>7965</v>
      </c>
      <c r="K72" t="s">
        <v>71</v>
      </c>
      <c r="L72" t="s">
        <v>7975</v>
      </c>
      <c r="M72" t="s">
        <v>7967</v>
      </c>
      <c r="N72" t="s">
        <v>7968</v>
      </c>
      <c r="O72" t="s">
        <v>503</v>
      </c>
      <c r="P72" t="s">
        <v>7969</v>
      </c>
      <c r="Q72" t="s">
        <v>7968</v>
      </c>
      <c r="R72" s="1">
        <v>46107.405335648145</v>
      </c>
      <c r="S72" s="1">
        <v>46107.405335648145</v>
      </c>
    </row>
    <row r="73" spans="1:19">
      <c r="A73" t="s">
        <v>3739</v>
      </c>
      <c r="B73" t="s">
        <v>7961</v>
      </c>
      <c r="C73">
        <v>6</v>
      </c>
      <c r="D73" t="s">
        <v>102</v>
      </c>
      <c r="E73" t="s">
        <v>8119</v>
      </c>
      <c r="F73" t="s">
        <v>8032</v>
      </c>
      <c r="G73" t="s">
        <v>7964</v>
      </c>
      <c r="H73" t="s">
        <v>503</v>
      </c>
      <c r="I73" t="s">
        <v>316</v>
      </c>
      <c r="J73" t="s">
        <v>7965</v>
      </c>
      <c r="K73" t="s">
        <v>71</v>
      </c>
      <c r="L73" t="s">
        <v>7975</v>
      </c>
      <c r="M73" t="s">
        <v>7967</v>
      </c>
      <c r="N73" t="s">
        <v>7968</v>
      </c>
      <c r="O73" t="s">
        <v>503</v>
      </c>
      <c r="P73" t="s">
        <v>7969</v>
      </c>
      <c r="Q73" t="s">
        <v>7968</v>
      </c>
      <c r="R73" s="1">
        <v>46107.406678240739</v>
      </c>
      <c r="S73" s="1">
        <v>46107.406678240739</v>
      </c>
    </row>
    <row r="74" spans="1:19">
      <c r="A74" t="s">
        <v>6492</v>
      </c>
      <c r="B74" t="s">
        <v>7961</v>
      </c>
      <c r="C74">
        <v>6</v>
      </c>
      <c r="D74" t="s">
        <v>102</v>
      </c>
      <c r="E74" t="s">
        <v>8120</v>
      </c>
      <c r="F74" t="s">
        <v>8032</v>
      </c>
      <c r="G74" t="s">
        <v>7964</v>
      </c>
      <c r="H74" t="s">
        <v>503</v>
      </c>
      <c r="I74" t="s">
        <v>316</v>
      </c>
      <c r="J74" t="s">
        <v>7965</v>
      </c>
      <c r="K74" t="s">
        <v>71</v>
      </c>
      <c r="L74" t="s">
        <v>7975</v>
      </c>
      <c r="M74" t="s">
        <v>7967</v>
      </c>
      <c r="N74" t="s">
        <v>7968</v>
      </c>
      <c r="O74" t="s">
        <v>503</v>
      </c>
      <c r="P74" t="s">
        <v>7969</v>
      </c>
      <c r="Q74" t="s">
        <v>7968</v>
      </c>
      <c r="R74" s="1">
        <v>46107.407685185186</v>
      </c>
      <c r="S74" s="1">
        <v>46107.407696759263</v>
      </c>
    </row>
    <row r="75" spans="1:19">
      <c r="A75" t="s">
        <v>2546</v>
      </c>
      <c r="B75" t="s">
        <v>7961</v>
      </c>
      <c r="C75">
        <v>6</v>
      </c>
      <c r="D75" t="s">
        <v>102</v>
      </c>
      <c r="E75" t="s">
        <v>8121</v>
      </c>
      <c r="F75" t="s">
        <v>8072</v>
      </c>
      <c r="G75" t="s">
        <v>7964</v>
      </c>
      <c r="H75" t="s">
        <v>503</v>
      </c>
      <c r="I75" t="s">
        <v>105</v>
      </c>
      <c r="J75" t="s">
        <v>7965</v>
      </c>
      <c r="K75" t="s">
        <v>71</v>
      </c>
      <c r="L75" t="s">
        <v>7966</v>
      </c>
      <c r="M75" t="s">
        <v>7967</v>
      </c>
      <c r="N75" t="s">
        <v>7968</v>
      </c>
      <c r="O75" t="s">
        <v>503</v>
      </c>
      <c r="P75" t="s">
        <v>7969</v>
      </c>
      <c r="Q75" t="s">
        <v>7968</v>
      </c>
      <c r="R75" s="1">
        <v>46107.40929398148</v>
      </c>
      <c r="S75" s="1">
        <v>46107.40929398148</v>
      </c>
    </row>
    <row r="76" spans="1:19">
      <c r="A76" t="s">
        <v>1077</v>
      </c>
      <c r="B76" t="s">
        <v>7970</v>
      </c>
      <c r="C76">
        <v>6</v>
      </c>
      <c r="D76" t="s">
        <v>921</v>
      </c>
      <c r="E76" t="s">
        <v>8122</v>
      </c>
      <c r="F76" t="s">
        <v>8123</v>
      </c>
      <c r="G76" t="s">
        <v>7964</v>
      </c>
      <c r="H76" t="s">
        <v>7973</v>
      </c>
      <c r="I76" t="s">
        <v>300</v>
      </c>
      <c r="J76" t="s">
        <v>7974</v>
      </c>
      <c r="K76" t="s">
        <v>71</v>
      </c>
      <c r="L76" t="s">
        <v>7975</v>
      </c>
      <c r="M76" t="s">
        <v>7983</v>
      </c>
      <c r="N76" t="s">
        <v>7968</v>
      </c>
      <c r="O76" t="s">
        <v>7973</v>
      </c>
      <c r="P76" t="s">
        <v>7984</v>
      </c>
      <c r="Q76" t="s">
        <v>7968</v>
      </c>
      <c r="R76" s="1">
        <v>46104.680717592593</v>
      </c>
      <c r="S76" s="1">
        <v>46107.46980324074</v>
      </c>
    </row>
    <row r="77" spans="1:19">
      <c r="A77" t="s">
        <v>2373</v>
      </c>
      <c r="B77" t="s">
        <v>7970</v>
      </c>
      <c r="C77">
        <v>6</v>
      </c>
      <c r="D77" t="s">
        <v>149</v>
      </c>
      <c r="E77" t="s">
        <v>8124</v>
      </c>
      <c r="F77" t="s">
        <v>8125</v>
      </c>
      <c r="G77" t="s">
        <v>7964</v>
      </c>
      <c r="H77" t="s">
        <v>180</v>
      </c>
      <c r="I77" t="s">
        <v>154</v>
      </c>
      <c r="J77" t="s">
        <v>7979</v>
      </c>
      <c r="K77" t="s">
        <v>71</v>
      </c>
      <c r="L77" t="s">
        <v>7975</v>
      </c>
      <c r="M77" t="s">
        <v>7976</v>
      </c>
      <c r="N77" t="s">
        <v>7968</v>
      </c>
      <c r="O77" t="s">
        <v>154</v>
      </c>
      <c r="P77" t="s">
        <v>7984</v>
      </c>
      <c r="Q77" t="s">
        <v>7968</v>
      </c>
      <c r="R77" s="1">
        <v>46104.689432870371</v>
      </c>
      <c r="S77" s="1">
        <v>46107.54724537037</v>
      </c>
    </row>
    <row r="78" spans="1:19">
      <c r="A78" t="s">
        <v>2373</v>
      </c>
      <c r="B78" t="s">
        <v>7970</v>
      </c>
      <c r="C78">
        <v>6</v>
      </c>
      <c r="D78" t="s">
        <v>149</v>
      </c>
      <c r="E78" t="s">
        <v>8126</v>
      </c>
      <c r="F78" t="s">
        <v>8127</v>
      </c>
      <c r="G78" t="s">
        <v>7964</v>
      </c>
      <c r="H78" t="s">
        <v>180</v>
      </c>
      <c r="I78" t="s">
        <v>154</v>
      </c>
      <c r="J78" t="s">
        <v>7979</v>
      </c>
      <c r="K78" t="s">
        <v>71</v>
      </c>
      <c r="L78" t="s">
        <v>7975</v>
      </c>
      <c r="M78" t="s">
        <v>7976</v>
      </c>
      <c r="N78" t="s">
        <v>7968</v>
      </c>
      <c r="O78" t="s">
        <v>154</v>
      </c>
      <c r="P78" t="s">
        <v>7969</v>
      </c>
      <c r="Q78" t="s">
        <v>7968</v>
      </c>
      <c r="R78" s="1">
        <v>46104.70008101852</v>
      </c>
      <c r="S78" s="1">
        <v>46107.546747685185</v>
      </c>
    </row>
    <row r="79" spans="1:19">
      <c r="A79" t="s">
        <v>6840</v>
      </c>
      <c r="B79" t="s">
        <v>7995</v>
      </c>
      <c r="C79">
        <v>3</v>
      </c>
      <c r="D79" t="s">
        <v>102</v>
      </c>
      <c r="E79" t="s">
        <v>8128</v>
      </c>
      <c r="F79" t="s">
        <v>8129</v>
      </c>
      <c r="G79" t="s">
        <v>7998</v>
      </c>
      <c r="H79" t="s">
        <v>503</v>
      </c>
      <c r="I79" t="s">
        <v>300</v>
      </c>
      <c r="J79" t="s">
        <v>77</v>
      </c>
      <c r="K79" t="s">
        <v>71</v>
      </c>
      <c r="L79" t="s">
        <v>7975</v>
      </c>
      <c r="M79" t="s">
        <v>8130</v>
      </c>
      <c r="N79" t="s">
        <v>7968</v>
      </c>
      <c r="O79" t="s">
        <v>503</v>
      </c>
      <c r="P79" t="s">
        <v>7984</v>
      </c>
      <c r="Q79" t="s">
        <v>7968</v>
      </c>
      <c r="R79" s="1">
        <v>46104.716145833336</v>
      </c>
      <c r="S79" s="1">
        <v>46104.716145833336</v>
      </c>
    </row>
    <row r="80" spans="1:19">
      <c r="A80" t="s">
        <v>5500</v>
      </c>
      <c r="B80" t="s">
        <v>7970</v>
      </c>
      <c r="C80">
        <v>6</v>
      </c>
      <c r="D80" t="s">
        <v>102</v>
      </c>
      <c r="E80" t="s">
        <v>8131</v>
      </c>
      <c r="F80" t="s">
        <v>8132</v>
      </c>
      <c r="G80" t="s">
        <v>7964</v>
      </c>
      <c r="H80" t="s">
        <v>503</v>
      </c>
      <c r="I80" t="s">
        <v>503</v>
      </c>
      <c r="J80" t="s">
        <v>7965</v>
      </c>
      <c r="K80" t="s">
        <v>71</v>
      </c>
      <c r="L80" t="s">
        <v>7975</v>
      </c>
      <c r="M80" t="s">
        <v>7976</v>
      </c>
      <c r="N80" t="s">
        <v>7968</v>
      </c>
      <c r="O80" t="s">
        <v>503</v>
      </c>
      <c r="P80" t="s">
        <v>7969</v>
      </c>
      <c r="Q80" t="s">
        <v>7968</v>
      </c>
      <c r="R80" s="1">
        <v>46104.717997685184</v>
      </c>
      <c r="S80" s="1">
        <v>46104.717997685184</v>
      </c>
    </row>
    <row r="81" spans="1:19">
      <c r="A81" t="s">
        <v>2558</v>
      </c>
      <c r="B81" t="s">
        <v>7970</v>
      </c>
      <c r="C81">
        <v>6</v>
      </c>
      <c r="D81" t="s">
        <v>149</v>
      </c>
      <c r="E81" t="s">
        <v>8133</v>
      </c>
      <c r="F81" t="s">
        <v>8134</v>
      </c>
      <c r="G81" t="s">
        <v>7964</v>
      </c>
      <c r="H81" t="s">
        <v>180</v>
      </c>
      <c r="I81" t="s">
        <v>169</v>
      </c>
      <c r="J81" t="s">
        <v>7979</v>
      </c>
      <c r="K81" t="s">
        <v>71</v>
      </c>
      <c r="L81" t="s">
        <v>7975</v>
      </c>
      <c r="M81" t="s">
        <v>7976</v>
      </c>
      <c r="N81" t="s">
        <v>7968</v>
      </c>
      <c r="O81" t="s">
        <v>180</v>
      </c>
      <c r="P81" t="s">
        <v>7969</v>
      </c>
      <c r="Q81" t="s">
        <v>7968</v>
      </c>
      <c r="R81" s="1">
        <v>46104.721678240741</v>
      </c>
      <c r="S81" s="1">
        <v>46104.721678240741</v>
      </c>
    </row>
    <row r="82" spans="1:19">
      <c r="A82" t="s">
        <v>6283</v>
      </c>
      <c r="B82" t="s">
        <v>7995</v>
      </c>
      <c r="C82">
        <v>3</v>
      </c>
      <c r="D82" t="s">
        <v>268</v>
      </c>
      <c r="E82" t="s">
        <v>8135</v>
      </c>
      <c r="F82" t="s">
        <v>8136</v>
      </c>
      <c r="G82" t="s">
        <v>7998</v>
      </c>
      <c r="H82" t="s">
        <v>277</v>
      </c>
      <c r="I82" t="s">
        <v>273</v>
      </c>
      <c r="J82" t="s">
        <v>423</v>
      </c>
      <c r="K82" t="s">
        <v>71</v>
      </c>
      <c r="L82" t="s">
        <v>7975</v>
      </c>
      <c r="M82" t="s">
        <v>8137</v>
      </c>
      <c r="N82" t="s">
        <v>7968</v>
      </c>
      <c r="O82" t="s">
        <v>277</v>
      </c>
      <c r="P82" t="s">
        <v>7984</v>
      </c>
      <c r="Q82" t="s">
        <v>7968</v>
      </c>
      <c r="R82" s="1">
        <v>46104.461770833332</v>
      </c>
      <c r="S82" s="1">
        <v>46104.461770833332</v>
      </c>
    </row>
    <row r="83" spans="1:19">
      <c r="A83" t="s">
        <v>3085</v>
      </c>
      <c r="B83" t="s">
        <v>7995</v>
      </c>
      <c r="C83">
        <v>3</v>
      </c>
      <c r="D83" t="s">
        <v>268</v>
      </c>
      <c r="E83" t="s">
        <v>8138</v>
      </c>
      <c r="F83" t="s">
        <v>8139</v>
      </c>
      <c r="G83" t="s">
        <v>7998</v>
      </c>
      <c r="H83" t="s">
        <v>277</v>
      </c>
      <c r="I83" t="s">
        <v>1091</v>
      </c>
      <c r="J83" t="s">
        <v>77</v>
      </c>
      <c r="K83" t="s">
        <v>34</v>
      </c>
      <c r="L83" t="s">
        <v>7975</v>
      </c>
      <c r="M83" t="s">
        <v>8076</v>
      </c>
      <c r="N83" t="s">
        <v>7968</v>
      </c>
      <c r="O83" t="s">
        <v>277</v>
      </c>
      <c r="P83" t="s">
        <v>7984</v>
      </c>
      <c r="Q83" t="s">
        <v>7968</v>
      </c>
      <c r="R83" s="1">
        <v>46104.601631944446</v>
      </c>
      <c r="S83" s="1">
        <v>46104.601643518516</v>
      </c>
    </row>
    <row r="84" spans="1:19">
      <c r="A84" t="s">
        <v>6671</v>
      </c>
      <c r="B84" t="s">
        <v>7995</v>
      </c>
      <c r="C84">
        <v>3</v>
      </c>
      <c r="D84" t="s">
        <v>646</v>
      </c>
      <c r="E84" t="s">
        <v>8140</v>
      </c>
      <c r="F84" t="s">
        <v>8141</v>
      </c>
      <c r="G84" t="s">
        <v>7998</v>
      </c>
      <c r="H84" t="s">
        <v>8003</v>
      </c>
      <c r="I84" t="s">
        <v>651</v>
      </c>
      <c r="J84" t="s">
        <v>77</v>
      </c>
      <c r="K84" t="s">
        <v>71</v>
      </c>
      <c r="L84" t="s">
        <v>7966</v>
      </c>
      <c r="M84" t="s">
        <v>7976</v>
      </c>
      <c r="N84" t="s">
        <v>7968</v>
      </c>
      <c r="O84" t="s">
        <v>8003</v>
      </c>
      <c r="P84" t="s">
        <v>7984</v>
      </c>
      <c r="Q84" t="s">
        <v>7968</v>
      </c>
      <c r="R84" s="1">
        <v>46104.654768518521</v>
      </c>
      <c r="S84" s="1">
        <v>46104.654768518521</v>
      </c>
    </row>
    <row r="85" spans="1:19">
      <c r="A85" t="s">
        <v>1077</v>
      </c>
      <c r="B85" t="s">
        <v>7970</v>
      </c>
      <c r="C85">
        <v>6</v>
      </c>
      <c r="D85" t="s">
        <v>921</v>
      </c>
      <c r="E85" t="s">
        <v>8142</v>
      </c>
      <c r="F85" t="s">
        <v>8143</v>
      </c>
      <c r="G85" t="s">
        <v>7964</v>
      </c>
      <c r="H85" t="s">
        <v>7973</v>
      </c>
      <c r="I85" t="s">
        <v>300</v>
      </c>
      <c r="J85" t="s">
        <v>7974</v>
      </c>
      <c r="K85" t="s">
        <v>71</v>
      </c>
      <c r="L85" t="s">
        <v>7975</v>
      </c>
      <c r="M85" t="s">
        <v>7976</v>
      </c>
      <c r="N85" t="s">
        <v>7968</v>
      </c>
      <c r="O85" t="s">
        <v>7973</v>
      </c>
      <c r="P85" t="s">
        <v>7969</v>
      </c>
      <c r="Q85" t="s">
        <v>7968</v>
      </c>
      <c r="R85" s="1">
        <v>46104.682025462964</v>
      </c>
      <c r="S85" s="1">
        <v>46107.47011574074</v>
      </c>
    </row>
    <row r="86" spans="1:19">
      <c r="A86" t="s">
        <v>7683</v>
      </c>
      <c r="B86" t="s">
        <v>7995</v>
      </c>
      <c r="C86">
        <v>3</v>
      </c>
      <c r="D86" t="s">
        <v>342</v>
      </c>
      <c r="E86" t="s">
        <v>8144</v>
      </c>
      <c r="F86" t="s">
        <v>8145</v>
      </c>
      <c r="G86" t="s">
        <v>7998</v>
      </c>
      <c r="H86" t="s">
        <v>391</v>
      </c>
      <c r="I86" t="s">
        <v>377</v>
      </c>
      <c r="J86" t="s">
        <v>77</v>
      </c>
      <c r="K86" t="s">
        <v>71</v>
      </c>
      <c r="L86" t="s">
        <v>7975</v>
      </c>
      <c r="M86" t="s">
        <v>7976</v>
      </c>
      <c r="N86" t="s">
        <v>7968</v>
      </c>
      <c r="O86" t="s">
        <v>391</v>
      </c>
      <c r="P86" t="s">
        <v>7984</v>
      </c>
      <c r="Q86" t="s">
        <v>7968</v>
      </c>
      <c r="R86" s="1">
        <v>46104.704976851855</v>
      </c>
      <c r="S86" s="1">
        <v>46104.704976851855</v>
      </c>
    </row>
    <row r="87" spans="1:19">
      <c r="A87" t="s">
        <v>4362</v>
      </c>
      <c r="B87" t="s">
        <v>7995</v>
      </c>
      <c r="C87">
        <v>3</v>
      </c>
      <c r="D87" t="s">
        <v>268</v>
      </c>
      <c r="E87" t="s">
        <v>8146</v>
      </c>
      <c r="F87" t="s">
        <v>8147</v>
      </c>
      <c r="G87" t="s">
        <v>7998</v>
      </c>
      <c r="H87" t="s">
        <v>277</v>
      </c>
      <c r="I87" t="s">
        <v>431</v>
      </c>
      <c r="J87" t="s">
        <v>423</v>
      </c>
      <c r="K87" t="s">
        <v>71</v>
      </c>
      <c r="L87" t="s">
        <v>7975</v>
      </c>
      <c r="M87" t="s">
        <v>8137</v>
      </c>
      <c r="N87" t="s">
        <v>7968</v>
      </c>
      <c r="O87" t="s">
        <v>277</v>
      </c>
      <c r="P87" t="s">
        <v>7984</v>
      </c>
      <c r="Q87" t="s">
        <v>7968</v>
      </c>
      <c r="R87" s="1">
        <v>46104.561469907407</v>
      </c>
      <c r="S87" s="1">
        <v>46104.561469907407</v>
      </c>
    </row>
    <row r="88" spans="1:19">
      <c r="A88" t="s">
        <v>4859</v>
      </c>
      <c r="B88" t="s">
        <v>7995</v>
      </c>
      <c r="C88">
        <v>3</v>
      </c>
      <c r="D88" t="s">
        <v>477</v>
      </c>
      <c r="E88" t="s">
        <v>8148</v>
      </c>
      <c r="F88" t="s">
        <v>8145</v>
      </c>
      <c r="G88" t="s">
        <v>7998</v>
      </c>
      <c r="H88" t="s">
        <v>391</v>
      </c>
      <c r="I88" t="s">
        <v>377</v>
      </c>
      <c r="J88" t="s">
        <v>77</v>
      </c>
      <c r="K88" t="s">
        <v>71</v>
      </c>
      <c r="L88" t="s">
        <v>7975</v>
      </c>
      <c r="M88" t="s">
        <v>7976</v>
      </c>
      <c r="N88" t="s">
        <v>7968</v>
      </c>
      <c r="O88" t="s">
        <v>391</v>
      </c>
      <c r="P88" t="s">
        <v>7984</v>
      </c>
      <c r="Q88" t="s">
        <v>7968</v>
      </c>
      <c r="R88" s="1">
        <v>46104.709131944444</v>
      </c>
      <c r="S88" s="1">
        <v>46104.709131944444</v>
      </c>
    </row>
    <row r="89" spans="1:19">
      <c r="A89" t="s">
        <v>2471</v>
      </c>
      <c r="B89" t="s">
        <v>7970</v>
      </c>
      <c r="C89">
        <v>6</v>
      </c>
      <c r="D89" t="s">
        <v>342</v>
      </c>
      <c r="E89" t="s">
        <v>8149</v>
      </c>
      <c r="F89" t="s">
        <v>8150</v>
      </c>
      <c r="G89" t="s">
        <v>7964</v>
      </c>
      <c r="H89" t="s">
        <v>391</v>
      </c>
      <c r="I89" t="s">
        <v>391</v>
      </c>
      <c r="J89" t="s">
        <v>8151</v>
      </c>
      <c r="K89" t="s">
        <v>71</v>
      </c>
      <c r="L89" t="s">
        <v>7975</v>
      </c>
      <c r="M89" t="s">
        <v>7976</v>
      </c>
      <c r="N89" t="s">
        <v>7968</v>
      </c>
      <c r="O89" t="s">
        <v>391</v>
      </c>
      <c r="P89" t="s">
        <v>7984</v>
      </c>
      <c r="Q89" t="s">
        <v>7968</v>
      </c>
      <c r="R89" s="1">
        <v>46104.709317129629</v>
      </c>
      <c r="S89" s="1">
        <v>46104.709328703706</v>
      </c>
    </row>
    <row r="90" spans="1:19">
      <c r="A90" t="s">
        <v>4990</v>
      </c>
      <c r="B90" t="s">
        <v>7970</v>
      </c>
      <c r="C90">
        <v>6</v>
      </c>
      <c r="D90" t="s">
        <v>921</v>
      </c>
      <c r="E90" t="s">
        <v>8152</v>
      </c>
      <c r="F90" t="s">
        <v>8153</v>
      </c>
      <c r="G90" t="s">
        <v>7964</v>
      </c>
      <c r="H90" t="s">
        <v>7973</v>
      </c>
      <c r="I90" t="s">
        <v>441</v>
      </c>
      <c r="J90" t="s">
        <v>7974</v>
      </c>
      <c r="K90" t="s">
        <v>71</v>
      </c>
      <c r="L90" t="s">
        <v>7975</v>
      </c>
      <c r="M90" t="s">
        <v>7976</v>
      </c>
      <c r="N90" t="s">
        <v>7968</v>
      </c>
      <c r="O90" t="s">
        <v>7973</v>
      </c>
      <c r="P90" t="s">
        <v>7969</v>
      </c>
      <c r="Q90" t="s">
        <v>7968</v>
      </c>
      <c r="R90" s="1">
        <v>46104.723530092589</v>
      </c>
      <c r="S90" s="1">
        <v>46107.470590277779</v>
      </c>
    </row>
    <row r="91" spans="1:19">
      <c r="A91" t="s">
        <v>3511</v>
      </c>
      <c r="B91" t="s">
        <v>7970</v>
      </c>
      <c r="C91">
        <v>6</v>
      </c>
      <c r="D91" t="s">
        <v>268</v>
      </c>
      <c r="E91" t="s">
        <v>8154</v>
      </c>
      <c r="F91" t="s">
        <v>8155</v>
      </c>
      <c r="G91" t="s">
        <v>7964</v>
      </c>
      <c r="H91" t="s">
        <v>277</v>
      </c>
      <c r="I91" t="s">
        <v>431</v>
      </c>
      <c r="J91" t="s">
        <v>8010</v>
      </c>
      <c r="K91" t="s">
        <v>71</v>
      </c>
      <c r="L91" t="s">
        <v>7975</v>
      </c>
      <c r="M91" t="s">
        <v>7976</v>
      </c>
      <c r="N91" t="s">
        <v>7968</v>
      </c>
      <c r="O91" t="s">
        <v>277</v>
      </c>
      <c r="P91" t="s">
        <v>7984</v>
      </c>
      <c r="Q91" t="s">
        <v>7968</v>
      </c>
      <c r="R91" s="1">
        <v>46105.377638888887</v>
      </c>
      <c r="S91" s="1">
        <v>46105.377638888887</v>
      </c>
    </row>
    <row r="92" spans="1:19">
      <c r="A92" t="s">
        <v>3511</v>
      </c>
      <c r="B92" t="s">
        <v>7970</v>
      </c>
      <c r="C92">
        <v>6</v>
      </c>
      <c r="D92" t="s">
        <v>268</v>
      </c>
      <c r="E92" t="s">
        <v>8156</v>
      </c>
      <c r="F92" t="s">
        <v>8157</v>
      </c>
      <c r="G92" t="s">
        <v>7964</v>
      </c>
      <c r="H92" t="s">
        <v>277</v>
      </c>
      <c r="I92" t="s">
        <v>431</v>
      </c>
      <c r="J92" t="s">
        <v>8010</v>
      </c>
      <c r="K92" t="s">
        <v>71</v>
      </c>
      <c r="L92" t="s">
        <v>7975</v>
      </c>
      <c r="M92" t="s">
        <v>7983</v>
      </c>
      <c r="N92" t="s">
        <v>7968</v>
      </c>
      <c r="O92" t="s">
        <v>277</v>
      </c>
      <c r="P92" t="s">
        <v>7984</v>
      </c>
      <c r="Q92" t="s">
        <v>7968</v>
      </c>
      <c r="R92" s="1">
        <v>46105.378379629627</v>
      </c>
      <c r="S92" s="1">
        <v>46105.378379629627</v>
      </c>
    </row>
    <row r="93" spans="1:19">
      <c r="A93" t="s">
        <v>435</v>
      </c>
      <c r="B93" t="s">
        <v>7970</v>
      </c>
      <c r="C93">
        <v>6</v>
      </c>
      <c r="D93" t="s">
        <v>268</v>
      </c>
      <c r="E93" t="s">
        <v>8158</v>
      </c>
      <c r="F93" t="s">
        <v>8159</v>
      </c>
      <c r="G93" t="s">
        <v>7964</v>
      </c>
      <c r="H93" t="s">
        <v>277</v>
      </c>
      <c r="I93" t="s">
        <v>431</v>
      </c>
      <c r="J93" t="s">
        <v>8010</v>
      </c>
      <c r="K93" t="s">
        <v>71</v>
      </c>
      <c r="L93" t="s">
        <v>7975</v>
      </c>
      <c r="M93" t="s">
        <v>7976</v>
      </c>
      <c r="N93" t="s">
        <v>7968</v>
      </c>
      <c r="O93" t="s">
        <v>277</v>
      </c>
      <c r="P93" t="s">
        <v>7980</v>
      </c>
      <c r="Q93" t="s">
        <v>7968</v>
      </c>
      <c r="R93" s="1">
        <v>46105.411458333336</v>
      </c>
      <c r="S93" s="1">
        <v>46105.411458333336</v>
      </c>
    </row>
    <row r="94" spans="1:19">
      <c r="A94" t="s">
        <v>2558</v>
      </c>
      <c r="B94" t="s">
        <v>7970</v>
      </c>
      <c r="C94">
        <v>6</v>
      </c>
      <c r="D94" t="s">
        <v>149</v>
      </c>
      <c r="E94" t="s">
        <v>8160</v>
      </c>
      <c r="F94" t="s">
        <v>8161</v>
      </c>
      <c r="G94" t="s">
        <v>7964</v>
      </c>
      <c r="H94" t="s">
        <v>180</v>
      </c>
      <c r="I94" t="s">
        <v>169</v>
      </c>
      <c r="J94" t="s">
        <v>7979</v>
      </c>
      <c r="K94" t="s">
        <v>71</v>
      </c>
      <c r="L94" t="s">
        <v>7975</v>
      </c>
      <c r="M94" t="s">
        <v>7983</v>
      </c>
      <c r="N94" t="s">
        <v>7968</v>
      </c>
      <c r="O94" t="s">
        <v>180</v>
      </c>
      <c r="P94" t="s">
        <v>7984</v>
      </c>
      <c r="Q94" t="s">
        <v>7968</v>
      </c>
      <c r="R94" s="1">
        <v>46105.414594907408</v>
      </c>
      <c r="S94" s="1">
        <v>46105.414594907408</v>
      </c>
    </row>
    <row r="95" spans="1:19">
      <c r="A95" t="s">
        <v>6840</v>
      </c>
      <c r="B95" t="s">
        <v>7995</v>
      </c>
      <c r="C95">
        <v>3</v>
      </c>
      <c r="D95" t="s">
        <v>102</v>
      </c>
      <c r="E95" t="s">
        <v>8162</v>
      </c>
      <c r="F95" t="s">
        <v>8163</v>
      </c>
      <c r="G95" t="s">
        <v>7998</v>
      </c>
      <c r="H95" t="s">
        <v>503</v>
      </c>
      <c r="I95" t="s">
        <v>300</v>
      </c>
      <c r="J95" t="s">
        <v>77</v>
      </c>
      <c r="K95" t="s">
        <v>71</v>
      </c>
      <c r="L95" t="s">
        <v>7975</v>
      </c>
      <c r="M95" t="s">
        <v>33</v>
      </c>
      <c r="N95" t="s">
        <v>7968</v>
      </c>
      <c r="O95" t="s">
        <v>503</v>
      </c>
      <c r="P95" t="s">
        <v>7984</v>
      </c>
      <c r="Q95" t="s">
        <v>7968</v>
      </c>
      <c r="R95" s="1">
        <v>46105.424421296295</v>
      </c>
      <c r="S95" s="1">
        <v>46105.424421296295</v>
      </c>
    </row>
    <row r="96" spans="1:19">
      <c r="A96" t="s">
        <v>7469</v>
      </c>
      <c r="B96" t="s">
        <v>7970</v>
      </c>
      <c r="C96">
        <v>6</v>
      </c>
      <c r="D96" t="s">
        <v>657</v>
      </c>
      <c r="E96" t="s">
        <v>8164</v>
      </c>
      <c r="F96" t="s">
        <v>8165</v>
      </c>
      <c r="G96" t="s">
        <v>7964</v>
      </c>
      <c r="H96" t="s">
        <v>644</v>
      </c>
      <c r="I96" t="s">
        <v>644</v>
      </c>
      <c r="J96" t="s">
        <v>8004</v>
      </c>
      <c r="K96" t="s">
        <v>71</v>
      </c>
      <c r="L96" t="s">
        <v>7975</v>
      </c>
      <c r="M96" t="s">
        <v>7976</v>
      </c>
      <c r="N96" t="s">
        <v>7968</v>
      </c>
      <c r="O96" t="s">
        <v>644</v>
      </c>
      <c r="P96" t="s">
        <v>7969</v>
      </c>
      <c r="Q96" t="s">
        <v>7968</v>
      </c>
      <c r="R96" s="1">
        <v>46105.432835648149</v>
      </c>
      <c r="S96" s="1">
        <v>46105.432835648149</v>
      </c>
    </row>
    <row r="97" spans="1:19">
      <c r="A97" t="s">
        <v>2558</v>
      </c>
      <c r="B97" t="s">
        <v>7970</v>
      </c>
      <c r="C97">
        <v>6</v>
      </c>
      <c r="D97" t="s">
        <v>149</v>
      </c>
      <c r="E97" t="s">
        <v>8166</v>
      </c>
      <c r="F97" t="s">
        <v>8167</v>
      </c>
      <c r="G97" t="s">
        <v>7964</v>
      </c>
      <c r="H97" t="s">
        <v>180</v>
      </c>
      <c r="I97" t="s">
        <v>169</v>
      </c>
      <c r="J97" t="s">
        <v>7979</v>
      </c>
      <c r="K97" t="s">
        <v>71</v>
      </c>
      <c r="L97" t="s">
        <v>7975</v>
      </c>
      <c r="M97" t="s">
        <v>7976</v>
      </c>
      <c r="N97" t="s">
        <v>7968</v>
      </c>
      <c r="O97" t="s">
        <v>180</v>
      </c>
      <c r="P97" t="s">
        <v>7984</v>
      </c>
      <c r="Q97" t="s">
        <v>7968</v>
      </c>
      <c r="R97" s="1">
        <v>46105.443101851852</v>
      </c>
      <c r="S97" s="1">
        <v>46105.443101851852</v>
      </c>
    </row>
    <row r="98" spans="1:19">
      <c r="A98" t="s">
        <v>6447</v>
      </c>
      <c r="B98" t="s">
        <v>7970</v>
      </c>
      <c r="C98">
        <v>6</v>
      </c>
      <c r="D98" t="s">
        <v>342</v>
      </c>
      <c r="E98" t="s">
        <v>8168</v>
      </c>
      <c r="F98" t="s">
        <v>8169</v>
      </c>
      <c r="G98" t="s">
        <v>7964</v>
      </c>
      <c r="H98" t="s">
        <v>391</v>
      </c>
      <c r="I98" t="s">
        <v>347</v>
      </c>
      <c r="J98" t="s">
        <v>8063</v>
      </c>
      <c r="K98" t="s">
        <v>71</v>
      </c>
      <c r="L98" t="s">
        <v>7975</v>
      </c>
      <c r="M98" t="s">
        <v>7976</v>
      </c>
      <c r="N98" t="s">
        <v>7968</v>
      </c>
      <c r="O98" t="s">
        <v>391</v>
      </c>
      <c r="P98" t="s">
        <v>7984</v>
      </c>
      <c r="Q98" t="s">
        <v>7968</v>
      </c>
      <c r="R98" s="1">
        <v>46105.393101851849</v>
      </c>
      <c r="S98" s="1">
        <v>46105.393101851849</v>
      </c>
    </row>
    <row r="99" spans="1:19">
      <c r="A99" t="s">
        <v>6460</v>
      </c>
      <c r="B99" t="s">
        <v>7995</v>
      </c>
      <c r="C99">
        <v>3</v>
      </c>
      <c r="D99" t="s">
        <v>102</v>
      </c>
      <c r="E99" t="s">
        <v>8170</v>
      </c>
      <c r="F99" t="s">
        <v>8022</v>
      </c>
      <c r="G99" t="s">
        <v>7998</v>
      </c>
      <c r="H99" t="s">
        <v>503</v>
      </c>
      <c r="I99" t="s">
        <v>503</v>
      </c>
      <c r="J99" t="s">
        <v>77</v>
      </c>
      <c r="K99" t="s">
        <v>71</v>
      </c>
      <c r="L99" t="s">
        <v>7975</v>
      </c>
      <c r="M99" t="s">
        <v>7976</v>
      </c>
      <c r="N99" t="s">
        <v>7968</v>
      </c>
      <c r="O99" t="s">
        <v>503</v>
      </c>
      <c r="P99" t="s">
        <v>7969</v>
      </c>
      <c r="Q99" t="s">
        <v>7968</v>
      </c>
      <c r="R99" s="1">
        <v>46105.448993055557</v>
      </c>
      <c r="S99" s="1">
        <v>46105.448993055557</v>
      </c>
    </row>
    <row r="100" spans="1:19">
      <c r="A100" t="s">
        <v>6460</v>
      </c>
      <c r="B100" t="s">
        <v>7995</v>
      </c>
      <c r="C100">
        <v>3</v>
      </c>
      <c r="D100" t="s">
        <v>102</v>
      </c>
      <c r="E100" t="s">
        <v>8171</v>
      </c>
      <c r="F100" t="s">
        <v>8172</v>
      </c>
      <c r="G100" t="s">
        <v>7998</v>
      </c>
      <c r="H100" t="s">
        <v>503</v>
      </c>
      <c r="I100" t="s">
        <v>503</v>
      </c>
      <c r="J100" t="s">
        <v>77</v>
      </c>
      <c r="K100" t="s">
        <v>71</v>
      </c>
      <c r="L100" t="s">
        <v>7975</v>
      </c>
      <c r="M100" t="s">
        <v>7976</v>
      </c>
      <c r="N100" t="s">
        <v>7968</v>
      </c>
      <c r="O100" t="s">
        <v>503</v>
      </c>
      <c r="P100" t="s">
        <v>7969</v>
      </c>
      <c r="Q100" t="s">
        <v>7968</v>
      </c>
      <c r="R100" s="1">
        <v>46105.452800925923</v>
      </c>
      <c r="S100" s="1">
        <v>46105.452800925923</v>
      </c>
    </row>
    <row r="101" spans="1:19">
      <c r="A101" t="s">
        <v>6504</v>
      </c>
      <c r="B101" t="s">
        <v>7995</v>
      </c>
      <c r="C101">
        <v>3</v>
      </c>
      <c r="D101" t="s">
        <v>102</v>
      </c>
      <c r="E101" t="s">
        <v>8173</v>
      </c>
      <c r="F101" t="s">
        <v>8174</v>
      </c>
      <c r="G101" t="s">
        <v>7998</v>
      </c>
      <c r="H101" t="s">
        <v>503</v>
      </c>
      <c r="I101" t="s">
        <v>503</v>
      </c>
      <c r="J101" t="s">
        <v>77</v>
      </c>
      <c r="K101" t="s">
        <v>71</v>
      </c>
      <c r="L101" t="s">
        <v>7975</v>
      </c>
      <c r="M101" t="s">
        <v>7976</v>
      </c>
      <c r="N101" t="s">
        <v>7968</v>
      </c>
      <c r="O101" t="s">
        <v>503</v>
      </c>
      <c r="P101" t="s">
        <v>7969</v>
      </c>
      <c r="Q101" t="s">
        <v>7968</v>
      </c>
      <c r="R101" s="1">
        <v>46105.464502314811</v>
      </c>
      <c r="S101" s="1">
        <v>46105.464502314811</v>
      </c>
    </row>
    <row r="102" spans="1:19">
      <c r="A102" t="s">
        <v>2552</v>
      </c>
      <c r="B102" t="s">
        <v>7970</v>
      </c>
      <c r="C102">
        <v>6</v>
      </c>
      <c r="D102" t="s">
        <v>268</v>
      </c>
      <c r="E102" t="s">
        <v>8175</v>
      </c>
      <c r="F102" t="s">
        <v>8176</v>
      </c>
      <c r="G102" t="s">
        <v>7964</v>
      </c>
      <c r="H102" t="s">
        <v>277</v>
      </c>
      <c r="I102" t="s">
        <v>431</v>
      </c>
      <c r="J102" t="s">
        <v>8010</v>
      </c>
      <c r="K102" t="s">
        <v>71</v>
      </c>
      <c r="L102" t="s">
        <v>7966</v>
      </c>
      <c r="M102" t="s">
        <v>7976</v>
      </c>
      <c r="N102" t="s">
        <v>7968</v>
      </c>
      <c r="O102" t="s">
        <v>277</v>
      </c>
      <c r="P102" t="s">
        <v>7984</v>
      </c>
      <c r="Q102" t="s">
        <v>7968</v>
      </c>
      <c r="R102" s="1">
        <v>46105.588854166665</v>
      </c>
      <c r="S102" s="1">
        <v>46105.588854166665</v>
      </c>
    </row>
    <row r="103" spans="1:19">
      <c r="A103" t="s">
        <v>5880</v>
      </c>
      <c r="B103" t="s">
        <v>7970</v>
      </c>
      <c r="C103">
        <v>6</v>
      </c>
      <c r="D103" t="s">
        <v>921</v>
      </c>
      <c r="E103" t="s">
        <v>8177</v>
      </c>
      <c r="F103" t="s">
        <v>8020</v>
      </c>
      <c r="G103" t="s">
        <v>7964</v>
      </c>
      <c r="H103" t="s">
        <v>7973</v>
      </c>
      <c r="I103" t="s">
        <v>441</v>
      </c>
      <c r="J103" t="s">
        <v>7974</v>
      </c>
      <c r="K103" t="s">
        <v>71</v>
      </c>
      <c r="L103" t="s">
        <v>7975</v>
      </c>
      <c r="M103" t="s">
        <v>7976</v>
      </c>
      <c r="N103" t="s">
        <v>7968</v>
      </c>
      <c r="O103" t="s">
        <v>7973</v>
      </c>
      <c r="P103" t="s">
        <v>7969</v>
      </c>
      <c r="Q103" t="s">
        <v>7968</v>
      </c>
      <c r="R103" s="1">
        <v>46105.678969907407</v>
      </c>
      <c r="S103" s="1">
        <v>46105.678969907407</v>
      </c>
    </row>
    <row r="104" spans="1:19">
      <c r="A104" t="s">
        <v>6439</v>
      </c>
      <c r="B104" t="s">
        <v>7970</v>
      </c>
      <c r="C104">
        <v>6</v>
      </c>
      <c r="D104" t="s">
        <v>639</v>
      </c>
      <c r="E104" t="s">
        <v>8178</v>
      </c>
      <c r="F104" t="s">
        <v>8179</v>
      </c>
      <c r="G104" t="s">
        <v>7964</v>
      </c>
      <c r="H104" t="s">
        <v>669</v>
      </c>
      <c r="I104" t="s">
        <v>669</v>
      </c>
      <c r="J104" t="s">
        <v>8004</v>
      </c>
      <c r="K104" t="s">
        <v>71</v>
      </c>
      <c r="L104" t="s">
        <v>7975</v>
      </c>
      <c r="M104" t="s">
        <v>7983</v>
      </c>
      <c r="N104" t="s">
        <v>7968</v>
      </c>
      <c r="O104" t="s">
        <v>669</v>
      </c>
      <c r="P104" t="s">
        <v>7984</v>
      </c>
      <c r="Q104" t="s">
        <v>7968</v>
      </c>
      <c r="R104" s="1">
        <v>46106.429178240738</v>
      </c>
      <c r="S104" s="1">
        <v>46106.429178240738</v>
      </c>
    </row>
    <row r="105" spans="1:19">
      <c r="A105" t="s">
        <v>6439</v>
      </c>
      <c r="B105" t="s">
        <v>7970</v>
      </c>
      <c r="C105">
        <v>6</v>
      </c>
      <c r="D105" t="s">
        <v>639</v>
      </c>
      <c r="E105" t="s">
        <v>8180</v>
      </c>
      <c r="F105" t="s">
        <v>8181</v>
      </c>
      <c r="G105" t="s">
        <v>7964</v>
      </c>
      <c r="H105" t="s">
        <v>669</v>
      </c>
      <c r="I105" t="s">
        <v>669</v>
      </c>
      <c r="J105" t="s">
        <v>8004</v>
      </c>
      <c r="K105" t="s">
        <v>71</v>
      </c>
      <c r="L105" t="s">
        <v>7975</v>
      </c>
      <c r="M105" t="s">
        <v>7976</v>
      </c>
      <c r="N105" t="s">
        <v>7968</v>
      </c>
      <c r="O105" t="s">
        <v>669</v>
      </c>
      <c r="P105" t="s">
        <v>7969</v>
      </c>
      <c r="Q105" t="s">
        <v>7968</v>
      </c>
      <c r="R105" s="1">
        <v>46106.429965277777</v>
      </c>
      <c r="S105" s="1">
        <v>46106.429965277777</v>
      </c>
    </row>
    <row r="106" spans="1:19">
      <c r="A106" t="s">
        <v>6439</v>
      </c>
      <c r="B106" t="s">
        <v>7970</v>
      </c>
      <c r="C106">
        <v>6</v>
      </c>
      <c r="D106" t="s">
        <v>639</v>
      </c>
      <c r="E106" t="s">
        <v>8182</v>
      </c>
      <c r="F106" t="s">
        <v>8183</v>
      </c>
      <c r="G106" t="s">
        <v>7964</v>
      </c>
      <c r="H106" t="s">
        <v>669</v>
      </c>
      <c r="I106" t="s">
        <v>669</v>
      </c>
      <c r="J106" t="s">
        <v>8004</v>
      </c>
      <c r="K106" t="s">
        <v>71</v>
      </c>
      <c r="L106" t="s">
        <v>7975</v>
      </c>
      <c r="M106" t="s">
        <v>7976</v>
      </c>
      <c r="N106" t="s">
        <v>7968</v>
      </c>
      <c r="O106" t="s">
        <v>669</v>
      </c>
      <c r="P106" t="s">
        <v>7969</v>
      </c>
      <c r="Q106" t="s">
        <v>7968</v>
      </c>
      <c r="R106" s="1">
        <v>46106.430636574078</v>
      </c>
      <c r="S106" s="1">
        <v>46106.430648148147</v>
      </c>
    </row>
    <row r="107" spans="1:19">
      <c r="A107" t="s">
        <v>5886</v>
      </c>
      <c r="B107" t="s">
        <v>7995</v>
      </c>
      <c r="C107">
        <v>3</v>
      </c>
      <c r="D107" t="s">
        <v>921</v>
      </c>
      <c r="E107" t="s">
        <v>8184</v>
      </c>
      <c r="F107" t="s">
        <v>8185</v>
      </c>
      <c r="G107" t="s">
        <v>7998</v>
      </c>
      <c r="H107" t="s">
        <v>7973</v>
      </c>
      <c r="I107" t="s">
        <v>441</v>
      </c>
      <c r="J107" t="s">
        <v>77</v>
      </c>
      <c r="K107" t="s">
        <v>71</v>
      </c>
      <c r="L107" t="s">
        <v>7975</v>
      </c>
      <c r="M107" t="s">
        <v>7976</v>
      </c>
      <c r="N107" t="s">
        <v>7968</v>
      </c>
      <c r="O107" t="s">
        <v>7973</v>
      </c>
      <c r="P107" t="s">
        <v>7969</v>
      </c>
      <c r="Q107" t="s">
        <v>7968</v>
      </c>
      <c r="R107" s="1">
        <v>46106.43377314815</v>
      </c>
      <c r="S107" s="1">
        <v>46106.614432870374</v>
      </c>
    </row>
    <row r="108" spans="1:19">
      <c r="A108" t="s">
        <v>7227</v>
      </c>
      <c r="B108" t="s">
        <v>7995</v>
      </c>
      <c r="C108">
        <v>3</v>
      </c>
      <c r="D108" t="s">
        <v>268</v>
      </c>
      <c r="E108" t="s">
        <v>8186</v>
      </c>
      <c r="F108" t="s">
        <v>8187</v>
      </c>
      <c r="G108" t="s">
        <v>7998</v>
      </c>
      <c r="H108" t="s">
        <v>277</v>
      </c>
      <c r="I108" t="s">
        <v>431</v>
      </c>
      <c r="J108" t="s">
        <v>423</v>
      </c>
      <c r="K108" t="s">
        <v>71</v>
      </c>
      <c r="L108" t="s">
        <v>7966</v>
      </c>
      <c r="M108" t="s">
        <v>8076</v>
      </c>
      <c r="N108" t="s">
        <v>7968</v>
      </c>
      <c r="O108" t="s">
        <v>277</v>
      </c>
      <c r="P108" t="s">
        <v>7984</v>
      </c>
      <c r="Q108" t="s">
        <v>7968</v>
      </c>
      <c r="R108" s="1">
        <v>46106.580810185187</v>
      </c>
      <c r="S108" s="1">
        <v>46106.580810185187</v>
      </c>
    </row>
    <row r="109" spans="1:19">
      <c r="A109" t="s">
        <v>1941</v>
      </c>
      <c r="B109" t="s">
        <v>7970</v>
      </c>
      <c r="C109">
        <v>6</v>
      </c>
      <c r="D109" t="s">
        <v>921</v>
      </c>
      <c r="E109" t="s">
        <v>8188</v>
      </c>
      <c r="F109" t="s">
        <v>8081</v>
      </c>
      <c r="G109" t="s">
        <v>7964</v>
      </c>
      <c r="H109" t="s">
        <v>7973</v>
      </c>
      <c r="I109" t="s">
        <v>441</v>
      </c>
      <c r="J109" t="s">
        <v>7974</v>
      </c>
      <c r="K109" t="s">
        <v>71</v>
      </c>
      <c r="L109" t="s">
        <v>7975</v>
      </c>
      <c r="M109" t="s">
        <v>7967</v>
      </c>
      <c r="N109" t="s">
        <v>7968</v>
      </c>
      <c r="O109" t="s">
        <v>7973</v>
      </c>
      <c r="P109" t="s">
        <v>7969</v>
      </c>
      <c r="Q109" t="s">
        <v>7968</v>
      </c>
      <c r="R109" s="1">
        <v>46106.585787037038</v>
      </c>
      <c r="S109" s="1">
        <v>46106.585787037038</v>
      </c>
    </row>
    <row r="110" spans="1:19">
      <c r="A110" t="s">
        <v>1947</v>
      </c>
      <c r="B110" t="s">
        <v>7970</v>
      </c>
      <c r="C110">
        <v>6</v>
      </c>
      <c r="D110" t="s">
        <v>436</v>
      </c>
      <c r="E110" t="s">
        <v>8189</v>
      </c>
      <c r="F110" t="s">
        <v>8190</v>
      </c>
      <c r="G110" t="s">
        <v>7964</v>
      </c>
      <c r="H110" t="s">
        <v>441</v>
      </c>
      <c r="I110" t="s">
        <v>441</v>
      </c>
      <c r="J110" t="s">
        <v>7989</v>
      </c>
      <c r="K110" t="s">
        <v>71</v>
      </c>
      <c r="L110" t="s">
        <v>7975</v>
      </c>
      <c r="M110" t="s">
        <v>7976</v>
      </c>
      <c r="N110" t="s">
        <v>7968</v>
      </c>
      <c r="O110" t="s">
        <v>441</v>
      </c>
      <c r="P110" t="s">
        <v>7969</v>
      </c>
      <c r="Q110" t="s">
        <v>7968</v>
      </c>
      <c r="R110" s="1">
        <v>46105.455682870372</v>
      </c>
      <c r="S110" s="1">
        <v>46105.455682870372</v>
      </c>
    </row>
    <row r="111" spans="1:19">
      <c r="A111" t="s">
        <v>4565</v>
      </c>
      <c r="B111" t="s">
        <v>7995</v>
      </c>
      <c r="C111">
        <v>3</v>
      </c>
      <c r="D111" t="s">
        <v>102</v>
      </c>
      <c r="E111" t="s">
        <v>8191</v>
      </c>
      <c r="F111" t="s">
        <v>8192</v>
      </c>
      <c r="G111" t="s">
        <v>7998</v>
      </c>
      <c r="H111" t="s">
        <v>503</v>
      </c>
      <c r="I111" t="s">
        <v>503</v>
      </c>
      <c r="J111" t="s">
        <v>77</v>
      </c>
      <c r="K111" t="s">
        <v>71</v>
      </c>
      <c r="L111" t="s">
        <v>7975</v>
      </c>
      <c r="M111" t="s">
        <v>7976</v>
      </c>
      <c r="N111" t="s">
        <v>7968</v>
      </c>
      <c r="O111" t="s">
        <v>503</v>
      </c>
      <c r="P111" t="s">
        <v>7969</v>
      </c>
      <c r="Q111" t="s">
        <v>7968</v>
      </c>
      <c r="R111" s="1">
        <v>46105.560972222222</v>
      </c>
      <c r="S111" s="1">
        <v>46105.560972222222</v>
      </c>
    </row>
    <row r="112" spans="1:19">
      <c r="A112" t="s">
        <v>3005</v>
      </c>
      <c r="B112" t="s">
        <v>7970</v>
      </c>
      <c r="C112">
        <v>6</v>
      </c>
      <c r="D112" t="s">
        <v>436</v>
      </c>
      <c r="E112" t="s">
        <v>8193</v>
      </c>
      <c r="F112" t="s">
        <v>8194</v>
      </c>
      <c r="G112" t="s">
        <v>7964</v>
      </c>
      <c r="H112" t="s">
        <v>441</v>
      </c>
      <c r="I112" t="s">
        <v>441</v>
      </c>
      <c r="J112" t="s">
        <v>7989</v>
      </c>
      <c r="K112" t="s">
        <v>71</v>
      </c>
      <c r="L112" t="s">
        <v>7966</v>
      </c>
      <c r="M112" t="s">
        <v>33</v>
      </c>
      <c r="N112" t="s">
        <v>7968</v>
      </c>
      <c r="O112" t="s">
        <v>441</v>
      </c>
      <c r="P112" t="s">
        <v>7984</v>
      </c>
      <c r="Q112" t="s">
        <v>7968</v>
      </c>
      <c r="R112" s="1">
        <v>46105.57298611111</v>
      </c>
      <c r="S112" s="1">
        <v>46105.57298611111</v>
      </c>
    </row>
    <row r="113" spans="1:19">
      <c r="A113" t="s">
        <v>1975</v>
      </c>
      <c r="B113" t="s">
        <v>7970</v>
      </c>
      <c r="C113">
        <v>6</v>
      </c>
      <c r="D113" t="s">
        <v>921</v>
      </c>
      <c r="E113" t="s">
        <v>8195</v>
      </c>
      <c r="F113" t="s">
        <v>8196</v>
      </c>
      <c r="G113" t="s">
        <v>7964</v>
      </c>
      <c r="H113" t="s">
        <v>7973</v>
      </c>
      <c r="I113" t="s">
        <v>441</v>
      </c>
      <c r="J113" t="s">
        <v>7974</v>
      </c>
      <c r="K113" t="s">
        <v>71</v>
      </c>
      <c r="L113" t="s">
        <v>7975</v>
      </c>
      <c r="M113" t="s">
        <v>7976</v>
      </c>
      <c r="N113" t="s">
        <v>7968</v>
      </c>
      <c r="O113" t="s">
        <v>7973</v>
      </c>
      <c r="P113" t="s">
        <v>7969</v>
      </c>
      <c r="Q113" t="s">
        <v>7968</v>
      </c>
      <c r="R113" s="1">
        <v>46105.598182870373</v>
      </c>
      <c r="S113" s="1">
        <v>46107.471712962964</v>
      </c>
    </row>
    <row r="114" spans="1:19">
      <c r="A114" t="s">
        <v>3297</v>
      </c>
      <c r="B114" t="s">
        <v>7970</v>
      </c>
      <c r="C114">
        <v>6</v>
      </c>
      <c r="D114" t="s">
        <v>149</v>
      </c>
      <c r="E114" t="s">
        <v>8197</v>
      </c>
      <c r="F114" t="s">
        <v>8198</v>
      </c>
      <c r="G114" t="s">
        <v>7964</v>
      </c>
      <c r="H114" t="s">
        <v>180</v>
      </c>
      <c r="I114" t="s">
        <v>169</v>
      </c>
      <c r="J114" t="s">
        <v>7979</v>
      </c>
      <c r="K114" t="s">
        <v>71</v>
      </c>
      <c r="L114" t="s">
        <v>7975</v>
      </c>
      <c r="M114" t="s">
        <v>7976</v>
      </c>
      <c r="N114" t="s">
        <v>7968</v>
      </c>
      <c r="O114" t="s">
        <v>180</v>
      </c>
      <c r="P114" t="s">
        <v>7969</v>
      </c>
      <c r="Q114" t="s">
        <v>7968</v>
      </c>
      <c r="R114" s="1">
        <v>46105.603564814817</v>
      </c>
      <c r="S114" s="1">
        <v>46105.603564814817</v>
      </c>
    </row>
    <row r="115" spans="1:19">
      <c r="A115" t="s">
        <v>3284</v>
      </c>
      <c r="B115" t="s">
        <v>7995</v>
      </c>
      <c r="C115">
        <v>3</v>
      </c>
      <c r="D115" t="s">
        <v>32</v>
      </c>
      <c r="E115" t="s">
        <v>8199</v>
      </c>
      <c r="F115" t="s">
        <v>8200</v>
      </c>
      <c r="G115" t="s">
        <v>7998</v>
      </c>
      <c r="H115" t="s">
        <v>8075</v>
      </c>
      <c r="I115" t="s">
        <v>37</v>
      </c>
      <c r="J115" t="s">
        <v>423</v>
      </c>
      <c r="K115" t="s">
        <v>34</v>
      </c>
      <c r="L115" t="s">
        <v>7966</v>
      </c>
      <c r="M115" t="s">
        <v>7967</v>
      </c>
      <c r="N115" t="s">
        <v>7968</v>
      </c>
      <c r="O115" t="s">
        <v>8075</v>
      </c>
      <c r="P115" t="s">
        <v>7984</v>
      </c>
      <c r="Q115" t="s">
        <v>7968</v>
      </c>
      <c r="R115" s="1">
        <v>46105.605694444443</v>
      </c>
      <c r="S115" s="1">
        <v>46106.744027777779</v>
      </c>
    </row>
    <row r="116" spans="1:19">
      <c r="A116" t="s">
        <v>2050</v>
      </c>
      <c r="B116" t="s">
        <v>7970</v>
      </c>
      <c r="C116">
        <v>4</v>
      </c>
      <c r="D116" t="s">
        <v>55</v>
      </c>
      <c r="E116" t="s">
        <v>8201</v>
      </c>
      <c r="F116" t="s">
        <v>8202</v>
      </c>
      <c r="G116" t="s">
        <v>8203</v>
      </c>
      <c r="H116" t="s">
        <v>8113</v>
      </c>
      <c r="I116" t="s">
        <v>58</v>
      </c>
      <c r="J116" t="s">
        <v>61</v>
      </c>
      <c r="K116" t="s">
        <v>34</v>
      </c>
      <c r="L116" t="s">
        <v>7966</v>
      </c>
      <c r="M116" t="s">
        <v>7976</v>
      </c>
      <c r="N116" t="s">
        <v>7968</v>
      </c>
      <c r="O116" t="s">
        <v>8113</v>
      </c>
      <c r="P116" t="s">
        <v>7984</v>
      </c>
      <c r="Q116" t="s">
        <v>7968</v>
      </c>
      <c r="R116" s="1">
        <v>46105.616076388891</v>
      </c>
      <c r="S116" s="1">
        <v>46105.616087962961</v>
      </c>
    </row>
    <row r="117" spans="1:19">
      <c r="A117" t="s">
        <v>5019</v>
      </c>
      <c r="B117" t="s">
        <v>7970</v>
      </c>
      <c r="C117">
        <v>4</v>
      </c>
      <c r="D117" t="s">
        <v>55</v>
      </c>
      <c r="E117" t="s">
        <v>8204</v>
      </c>
      <c r="F117" t="s">
        <v>8205</v>
      </c>
      <c r="G117" t="s">
        <v>8203</v>
      </c>
      <c r="H117" t="s">
        <v>8113</v>
      </c>
      <c r="I117" t="s">
        <v>58</v>
      </c>
      <c r="J117" t="s">
        <v>61</v>
      </c>
      <c r="K117" t="s">
        <v>34</v>
      </c>
      <c r="L117" t="s">
        <v>7966</v>
      </c>
      <c r="M117" t="s">
        <v>7976</v>
      </c>
      <c r="N117" t="s">
        <v>7968</v>
      </c>
      <c r="O117" t="s">
        <v>8113</v>
      </c>
      <c r="P117" t="s">
        <v>7969</v>
      </c>
      <c r="Q117" t="s">
        <v>7968</v>
      </c>
      <c r="R117" s="1">
        <v>46105.627083333333</v>
      </c>
      <c r="S117" s="1">
        <v>46105.627083333333</v>
      </c>
    </row>
    <row r="118" spans="1:19">
      <c r="A118" t="s">
        <v>2684</v>
      </c>
      <c r="B118" t="s">
        <v>7961</v>
      </c>
      <c r="C118">
        <v>6</v>
      </c>
      <c r="D118" t="s">
        <v>102</v>
      </c>
      <c r="E118" t="s">
        <v>8206</v>
      </c>
      <c r="F118" t="s">
        <v>8207</v>
      </c>
      <c r="G118" t="s">
        <v>7964</v>
      </c>
      <c r="H118" t="s">
        <v>503</v>
      </c>
      <c r="I118" t="s">
        <v>316</v>
      </c>
      <c r="J118" t="s">
        <v>7965</v>
      </c>
      <c r="K118" t="s">
        <v>71</v>
      </c>
      <c r="L118" t="s">
        <v>7966</v>
      </c>
      <c r="M118" t="s">
        <v>7967</v>
      </c>
      <c r="N118" t="s">
        <v>7968</v>
      </c>
      <c r="O118" t="s">
        <v>503</v>
      </c>
      <c r="P118" t="s">
        <v>7969</v>
      </c>
      <c r="Q118" t="s">
        <v>7968</v>
      </c>
      <c r="R118" s="1">
        <v>46105.640138888892</v>
      </c>
      <c r="S118" s="1">
        <v>46105.640138888892</v>
      </c>
    </row>
    <row r="119" spans="1:19">
      <c r="A119" t="s">
        <v>1975</v>
      </c>
      <c r="B119" t="s">
        <v>7970</v>
      </c>
      <c r="C119">
        <v>6</v>
      </c>
      <c r="D119" t="s">
        <v>921</v>
      </c>
      <c r="E119" t="s">
        <v>8208</v>
      </c>
      <c r="F119" t="s">
        <v>8209</v>
      </c>
      <c r="G119" t="s">
        <v>7964</v>
      </c>
      <c r="H119" t="s">
        <v>7973</v>
      </c>
      <c r="I119" t="s">
        <v>441</v>
      </c>
      <c r="J119" t="s">
        <v>7974</v>
      </c>
      <c r="K119" t="s">
        <v>71</v>
      </c>
      <c r="L119" t="s">
        <v>7975</v>
      </c>
      <c r="M119" t="s">
        <v>7976</v>
      </c>
      <c r="N119" t="s">
        <v>7968</v>
      </c>
      <c r="O119" t="s">
        <v>7973</v>
      </c>
      <c r="P119" t="s">
        <v>7969</v>
      </c>
      <c r="Q119" t="s">
        <v>7968</v>
      </c>
      <c r="R119" s="1">
        <v>46105.650312500002</v>
      </c>
      <c r="S119" s="1">
        <v>46107.550763888888</v>
      </c>
    </row>
    <row r="120" spans="1:19">
      <c r="A120" t="s">
        <v>5264</v>
      </c>
      <c r="B120" t="s">
        <v>7970</v>
      </c>
      <c r="C120">
        <v>6</v>
      </c>
      <c r="D120" t="s">
        <v>149</v>
      </c>
      <c r="E120" t="s">
        <v>8210</v>
      </c>
      <c r="F120" t="s">
        <v>8211</v>
      </c>
      <c r="G120" t="s">
        <v>7964</v>
      </c>
      <c r="H120" t="s">
        <v>180</v>
      </c>
      <c r="I120" t="s">
        <v>169</v>
      </c>
      <c r="J120" t="s">
        <v>7979</v>
      </c>
      <c r="K120" t="s">
        <v>71</v>
      </c>
      <c r="L120" t="s">
        <v>7975</v>
      </c>
      <c r="M120" t="s">
        <v>7976</v>
      </c>
      <c r="N120" t="s">
        <v>7968</v>
      </c>
      <c r="O120" t="s">
        <v>180</v>
      </c>
      <c r="P120" t="s">
        <v>7969</v>
      </c>
      <c r="Q120" t="s">
        <v>7968</v>
      </c>
      <c r="R120" s="1">
        <v>46105.659085648149</v>
      </c>
      <c r="S120" s="1">
        <v>46105.659085648149</v>
      </c>
    </row>
    <row r="121" spans="1:19">
      <c r="A121" t="s">
        <v>5264</v>
      </c>
      <c r="B121" t="s">
        <v>7970</v>
      </c>
      <c r="C121">
        <v>6</v>
      </c>
      <c r="D121" t="s">
        <v>149</v>
      </c>
      <c r="E121" t="s">
        <v>8212</v>
      </c>
      <c r="F121" t="s">
        <v>8213</v>
      </c>
      <c r="G121" t="s">
        <v>7964</v>
      </c>
      <c r="H121" t="s">
        <v>180</v>
      </c>
      <c r="I121" t="s">
        <v>169</v>
      </c>
      <c r="J121" t="s">
        <v>7979</v>
      </c>
      <c r="K121" t="s">
        <v>71</v>
      </c>
      <c r="L121" t="s">
        <v>7966</v>
      </c>
      <c r="M121" t="s">
        <v>7976</v>
      </c>
      <c r="N121" t="s">
        <v>7968</v>
      </c>
      <c r="O121" t="s">
        <v>180</v>
      </c>
      <c r="P121" t="s">
        <v>7984</v>
      </c>
      <c r="Q121" t="s">
        <v>7968</v>
      </c>
      <c r="R121" s="1">
        <v>46105.660937499997</v>
      </c>
      <c r="S121" s="1">
        <v>46105.660937499997</v>
      </c>
    </row>
    <row r="122" spans="1:19">
      <c r="A122" t="s">
        <v>4248</v>
      </c>
      <c r="B122" t="s">
        <v>7970</v>
      </c>
      <c r="C122">
        <v>6</v>
      </c>
      <c r="D122" t="s">
        <v>149</v>
      </c>
      <c r="E122" t="s">
        <v>8214</v>
      </c>
      <c r="F122" t="s">
        <v>8215</v>
      </c>
      <c r="G122" t="s">
        <v>7964</v>
      </c>
      <c r="H122" t="s">
        <v>180</v>
      </c>
      <c r="I122" t="s">
        <v>154</v>
      </c>
      <c r="J122" t="s">
        <v>7979</v>
      </c>
      <c r="K122" t="s">
        <v>71</v>
      </c>
      <c r="L122" t="s">
        <v>7975</v>
      </c>
      <c r="M122" t="s">
        <v>7976</v>
      </c>
      <c r="N122" t="s">
        <v>7968</v>
      </c>
      <c r="O122" t="s">
        <v>180</v>
      </c>
      <c r="P122" t="s">
        <v>7984</v>
      </c>
      <c r="Q122" t="s">
        <v>7968</v>
      </c>
      <c r="R122" s="1">
        <v>46105.668993055559</v>
      </c>
      <c r="S122" s="1">
        <v>46105.668993055559</v>
      </c>
    </row>
    <row r="123" spans="1:19">
      <c r="A123" t="s">
        <v>5880</v>
      </c>
      <c r="B123" t="s">
        <v>7970</v>
      </c>
      <c r="C123">
        <v>6</v>
      </c>
      <c r="D123" t="s">
        <v>921</v>
      </c>
      <c r="E123" t="s">
        <v>8216</v>
      </c>
      <c r="F123" t="s">
        <v>8217</v>
      </c>
      <c r="G123" t="s">
        <v>7964</v>
      </c>
      <c r="H123" t="s">
        <v>7973</v>
      </c>
      <c r="I123" t="s">
        <v>441</v>
      </c>
      <c r="J123" t="s">
        <v>7974</v>
      </c>
      <c r="K123" t="s">
        <v>71</v>
      </c>
      <c r="L123" t="s">
        <v>7975</v>
      </c>
      <c r="M123" t="s">
        <v>7967</v>
      </c>
      <c r="N123" t="s">
        <v>7968</v>
      </c>
      <c r="O123" t="s">
        <v>7973</v>
      </c>
      <c r="P123" t="s">
        <v>7969</v>
      </c>
      <c r="Q123" t="s">
        <v>7968</v>
      </c>
      <c r="R123" s="1">
        <v>46105.670416666668</v>
      </c>
      <c r="S123" s="1">
        <v>46107.635011574072</v>
      </c>
    </row>
    <row r="124" spans="1:19">
      <c r="A124" t="s">
        <v>7442</v>
      </c>
      <c r="B124" t="s">
        <v>7961</v>
      </c>
      <c r="C124">
        <v>6</v>
      </c>
      <c r="D124" t="s">
        <v>102</v>
      </c>
      <c r="E124" t="s">
        <v>8218</v>
      </c>
      <c r="F124" t="s">
        <v>8219</v>
      </c>
      <c r="G124" t="s">
        <v>7964</v>
      </c>
      <c r="H124" t="s">
        <v>503</v>
      </c>
      <c r="I124" t="s">
        <v>316</v>
      </c>
      <c r="J124" t="s">
        <v>7965</v>
      </c>
      <c r="K124" t="s">
        <v>71</v>
      </c>
      <c r="L124" t="s">
        <v>7966</v>
      </c>
      <c r="M124" t="s">
        <v>7967</v>
      </c>
      <c r="N124" t="s">
        <v>7968</v>
      </c>
      <c r="O124" t="s">
        <v>503</v>
      </c>
      <c r="P124" t="s">
        <v>7969</v>
      </c>
      <c r="Q124" t="s">
        <v>7968</v>
      </c>
      <c r="R124" s="1">
        <v>46105.632476851853</v>
      </c>
      <c r="S124" s="1">
        <v>46105.632476851853</v>
      </c>
    </row>
    <row r="125" spans="1:19">
      <c r="A125" t="s">
        <v>7035</v>
      </c>
      <c r="B125" t="s">
        <v>7970</v>
      </c>
      <c r="C125">
        <v>6</v>
      </c>
      <c r="D125" t="s">
        <v>714</v>
      </c>
      <c r="E125" t="s">
        <v>8220</v>
      </c>
      <c r="F125" t="s">
        <v>8221</v>
      </c>
      <c r="G125" t="s">
        <v>7964</v>
      </c>
      <c r="H125" t="s">
        <v>718</v>
      </c>
      <c r="I125" t="s">
        <v>760</v>
      </c>
      <c r="J125" t="s">
        <v>8222</v>
      </c>
      <c r="K125" t="s">
        <v>71</v>
      </c>
      <c r="L125" t="s">
        <v>7975</v>
      </c>
      <c r="M125" t="s">
        <v>7976</v>
      </c>
      <c r="N125" t="s">
        <v>7968</v>
      </c>
      <c r="O125" t="s">
        <v>718</v>
      </c>
      <c r="P125" t="s">
        <v>7984</v>
      </c>
      <c r="Q125" t="s">
        <v>7968</v>
      </c>
      <c r="R125" s="1">
        <v>46105.634085648147</v>
      </c>
      <c r="S125" s="1">
        <v>46105.634097222224</v>
      </c>
    </row>
    <row r="126" spans="1:19">
      <c r="A126" t="s">
        <v>1528</v>
      </c>
      <c r="B126" t="s">
        <v>7970</v>
      </c>
      <c r="C126">
        <v>6</v>
      </c>
      <c r="D126" t="s">
        <v>268</v>
      </c>
      <c r="E126" t="s">
        <v>8223</v>
      </c>
      <c r="F126" t="s">
        <v>8224</v>
      </c>
      <c r="G126" t="s">
        <v>7964</v>
      </c>
      <c r="H126" t="s">
        <v>277</v>
      </c>
      <c r="I126" t="s">
        <v>273</v>
      </c>
      <c r="J126" t="s">
        <v>8010</v>
      </c>
      <c r="K126" t="s">
        <v>71</v>
      </c>
      <c r="L126" t="s">
        <v>7975</v>
      </c>
      <c r="M126" t="s">
        <v>7983</v>
      </c>
      <c r="N126" t="s">
        <v>7968</v>
      </c>
      <c r="O126" t="s">
        <v>277</v>
      </c>
      <c r="P126" t="s">
        <v>7984</v>
      </c>
      <c r="Q126" t="s">
        <v>7968</v>
      </c>
      <c r="R126" s="1">
        <v>46105.63726851852</v>
      </c>
      <c r="S126" s="1">
        <v>46105.63726851852</v>
      </c>
    </row>
    <row r="127" spans="1:19">
      <c r="A127" t="s">
        <v>1975</v>
      </c>
      <c r="B127" t="s">
        <v>7970</v>
      </c>
      <c r="C127">
        <v>6</v>
      </c>
      <c r="D127" t="s">
        <v>921</v>
      </c>
      <c r="E127" t="s">
        <v>8225</v>
      </c>
      <c r="F127" t="s">
        <v>8012</v>
      </c>
      <c r="G127" t="s">
        <v>7964</v>
      </c>
      <c r="H127" t="s">
        <v>7973</v>
      </c>
      <c r="I127" t="s">
        <v>441</v>
      </c>
      <c r="J127" t="s">
        <v>7974</v>
      </c>
      <c r="K127" t="s">
        <v>71</v>
      </c>
      <c r="L127" t="s">
        <v>7975</v>
      </c>
      <c r="M127" t="s">
        <v>7976</v>
      </c>
      <c r="N127" t="s">
        <v>7968</v>
      </c>
      <c r="O127" t="s">
        <v>7973</v>
      </c>
      <c r="P127" t="s">
        <v>7969</v>
      </c>
      <c r="Q127" t="s">
        <v>7968</v>
      </c>
      <c r="R127" s="1">
        <v>46105.639247685183</v>
      </c>
      <c r="S127" s="1">
        <v>46107.549537037034</v>
      </c>
    </row>
    <row r="128" spans="1:19">
      <c r="A128" t="s">
        <v>4248</v>
      </c>
      <c r="B128" t="s">
        <v>7970</v>
      </c>
      <c r="C128">
        <v>6</v>
      </c>
      <c r="D128" t="s">
        <v>149</v>
      </c>
      <c r="E128" t="s">
        <v>8226</v>
      </c>
      <c r="F128" t="s">
        <v>8227</v>
      </c>
      <c r="G128" t="s">
        <v>7964</v>
      </c>
      <c r="H128" t="s">
        <v>180</v>
      </c>
      <c r="I128" t="s">
        <v>154</v>
      </c>
      <c r="J128" t="s">
        <v>7979</v>
      </c>
      <c r="K128" t="s">
        <v>71</v>
      </c>
      <c r="L128" t="s">
        <v>7975</v>
      </c>
      <c r="M128" t="s">
        <v>7976</v>
      </c>
      <c r="N128" t="s">
        <v>7968</v>
      </c>
      <c r="O128" t="s">
        <v>154</v>
      </c>
      <c r="P128" t="s">
        <v>7984</v>
      </c>
      <c r="Q128" t="s">
        <v>7968</v>
      </c>
      <c r="R128" s="1">
        <v>46105.694027777776</v>
      </c>
      <c r="S128" s="1">
        <v>46107.562222222223</v>
      </c>
    </row>
    <row r="129" spans="1:19">
      <c r="A129" t="s">
        <v>5886</v>
      </c>
      <c r="B129" t="s">
        <v>7995</v>
      </c>
      <c r="C129">
        <v>3</v>
      </c>
      <c r="D129" t="s">
        <v>921</v>
      </c>
      <c r="E129" t="s">
        <v>8228</v>
      </c>
      <c r="F129" t="s">
        <v>8229</v>
      </c>
      <c r="G129" t="s">
        <v>7998</v>
      </c>
      <c r="H129" t="s">
        <v>7973</v>
      </c>
      <c r="I129" t="s">
        <v>441</v>
      </c>
      <c r="J129" t="s">
        <v>77</v>
      </c>
      <c r="K129" t="s">
        <v>71</v>
      </c>
      <c r="L129" t="s">
        <v>7975</v>
      </c>
      <c r="M129" t="s">
        <v>8230</v>
      </c>
      <c r="N129" t="s">
        <v>7968</v>
      </c>
      <c r="O129" t="s">
        <v>7973</v>
      </c>
      <c r="P129" t="s">
        <v>7969</v>
      </c>
      <c r="Q129" t="s">
        <v>7968</v>
      </c>
      <c r="R129" s="1">
        <v>46106.441203703704</v>
      </c>
      <c r="S129" s="1">
        <v>46106.610613425924</v>
      </c>
    </row>
    <row r="130" spans="1:19">
      <c r="A130" t="s">
        <v>1767</v>
      </c>
      <c r="B130" t="s">
        <v>7970</v>
      </c>
      <c r="C130">
        <v>6</v>
      </c>
      <c r="D130" t="s">
        <v>646</v>
      </c>
      <c r="E130" t="s">
        <v>8231</v>
      </c>
      <c r="F130" t="s">
        <v>8232</v>
      </c>
      <c r="G130" t="s">
        <v>7964</v>
      </c>
      <c r="H130" t="s">
        <v>8003</v>
      </c>
      <c r="I130" t="s">
        <v>651</v>
      </c>
      <c r="J130" t="s">
        <v>8004</v>
      </c>
      <c r="K130" t="s">
        <v>71</v>
      </c>
      <c r="L130" t="s">
        <v>7975</v>
      </c>
      <c r="M130" t="s">
        <v>7976</v>
      </c>
      <c r="N130" t="s">
        <v>7968</v>
      </c>
      <c r="O130" t="s">
        <v>8003</v>
      </c>
      <c r="P130" t="s">
        <v>7969</v>
      </c>
      <c r="Q130" t="s">
        <v>7968</v>
      </c>
      <c r="R130" s="1">
        <v>46106.550150462965</v>
      </c>
      <c r="S130" s="1">
        <v>46106.550150462965</v>
      </c>
    </row>
    <row r="131" spans="1:19">
      <c r="A131" t="s">
        <v>4502</v>
      </c>
      <c r="B131" t="s">
        <v>7961</v>
      </c>
      <c r="C131">
        <v>6</v>
      </c>
      <c r="D131" t="s">
        <v>102</v>
      </c>
      <c r="E131" t="s">
        <v>8233</v>
      </c>
      <c r="F131" t="s">
        <v>8234</v>
      </c>
      <c r="G131" t="s">
        <v>7964</v>
      </c>
      <c r="H131" t="s">
        <v>503</v>
      </c>
      <c r="I131" t="s">
        <v>300</v>
      </c>
      <c r="J131" t="s">
        <v>7965</v>
      </c>
      <c r="K131" t="s">
        <v>71</v>
      </c>
      <c r="L131" t="s">
        <v>7975</v>
      </c>
      <c r="M131" t="s">
        <v>7967</v>
      </c>
      <c r="N131" t="s">
        <v>7968</v>
      </c>
      <c r="O131" t="s">
        <v>503</v>
      </c>
      <c r="P131" t="s">
        <v>7969</v>
      </c>
      <c r="Q131" t="s">
        <v>7968</v>
      </c>
      <c r="R131" s="1">
        <v>46106.656273148146</v>
      </c>
      <c r="S131" s="1">
        <v>46106.656273148146</v>
      </c>
    </row>
    <row r="132" spans="1:19">
      <c r="A132" t="s">
        <v>7747</v>
      </c>
      <c r="B132" t="s">
        <v>7970</v>
      </c>
      <c r="C132">
        <v>6</v>
      </c>
      <c r="D132" t="s">
        <v>921</v>
      </c>
      <c r="E132" t="s">
        <v>8235</v>
      </c>
      <c r="F132" t="s">
        <v>7991</v>
      </c>
      <c r="G132" t="s">
        <v>7964</v>
      </c>
      <c r="H132" t="s">
        <v>7973</v>
      </c>
      <c r="I132" t="s">
        <v>441</v>
      </c>
      <c r="J132" t="s">
        <v>7974</v>
      </c>
      <c r="K132" t="s">
        <v>71</v>
      </c>
      <c r="L132" t="s">
        <v>7975</v>
      </c>
      <c r="M132" t="s">
        <v>7976</v>
      </c>
      <c r="N132" t="s">
        <v>7968</v>
      </c>
      <c r="O132" t="s">
        <v>7973</v>
      </c>
      <c r="P132" t="s">
        <v>7969</v>
      </c>
      <c r="Q132" t="s">
        <v>7968</v>
      </c>
      <c r="R132" s="1">
        <v>46106.661562499998</v>
      </c>
      <c r="S132" s="1">
        <v>46106.661574074074</v>
      </c>
    </row>
    <row r="133" spans="1:19">
      <c r="A133" t="s">
        <v>6879</v>
      </c>
      <c r="B133" t="s">
        <v>7995</v>
      </c>
      <c r="C133">
        <v>3</v>
      </c>
      <c r="D133" t="s">
        <v>921</v>
      </c>
      <c r="E133" t="s">
        <v>8236</v>
      </c>
      <c r="F133" t="s">
        <v>8237</v>
      </c>
      <c r="G133" t="s">
        <v>7998</v>
      </c>
      <c r="H133" t="s">
        <v>7973</v>
      </c>
      <c r="I133" t="s">
        <v>300</v>
      </c>
      <c r="J133" t="s">
        <v>77</v>
      </c>
      <c r="K133" t="s">
        <v>71</v>
      </c>
      <c r="L133" t="s">
        <v>7966</v>
      </c>
      <c r="M133" t="s">
        <v>7967</v>
      </c>
      <c r="N133" t="s">
        <v>7968</v>
      </c>
      <c r="O133" t="s">
        <v>7973</v>
      </c>
      <c r="P133" t="s">
        <v>7984</v>
      </c>
      <c r="Q133" t="s">
        <v>7968</v>
      </c>
      <c r="R133" s="1">
        <v>46106.730150462965</v>
      </c>
      <c r="S133" s="1">
        <v>46106.730150462965</v>
      </c>
    </row>
    <row r="134" spans="1:19">
      <c r="A134" t="s">
        <v>986</v>
      </c>
      <c r="B134" t="s">
        <v>7970</v>
      </c>
      <c r="C134">
        <v>6</v>
      </c>
      <c r="D134" t="s">
        <v>921</v>
      </c>
      <c r="E134" t="s">
        <v>8238</v>
      </c>
      <c r="F134" t="s">
        <v>7991</v>
      </c>
      <c r="G134" t="s">
        <v>7964</v>
      </c>
      <c r="H134" t="s">
        <v>7973</v>
      </c>
      <c r="I134" t="s">
        <v>300</v>
      </c>
      <c r="J134" t="s">
        <v>7974</v>
      </c>
      <c r="K134" t="s">
        <v>71</v>
      </c>
      <c r="L134" t="s">
        <v>7975</v>
      </c>
      <c r="M134" t="s">
        <v>7976</v>
      </c>
      <c r="N134" t="s">
        <v>7968</v>
      </c>
      <c r="O134" t="s">
        <v>7973</v>
      </c>
      <c r="P134" t="s">
        <v>7969</v>
      </c>
      <c r="Q134" t="s">
        <v>7968</v>
      </c>
      <c r="R134" s="1">
        <v>46107.374675925923</v>
      </c>
      <c r="S134" s="1">
        <v>46107.374675925923</v>
      </c>
    </row>
    <row r="135" spans="1:19">
      <c r="A135" t="s">
        <v>3620</v>
      </c>
      <c r="B135" t="s">
        <v>7961</v>
      </c>
      <c r="C135">
        <v>6</v>
      </c>
      <c r="D135" t="s">
        <v>102</v>
      </c>
      <c r="E135" t="s">
        <v>8239</v>
      </c>
      <c r="F135" t="s">
        <v>8032</v>
      </c>
      <c r="G135" t="s">
        <v>7964</v>
      </c>
      <c r="H135" t="s">
        <v>503</v>
      </c>
      <c r="I135" t="s">
        <v>300</v>
      </c>
      <c r="J135" t="s">
        <v>7965</v>
      </c>
      <c r="K135" t="s">
        <v>71</v>
      </c>
      <c r="L135" t="s">
        <v>7975</v>
      </c>
      <c r="M135" t="s">
        <v>7967</v>
      </c>
      <c r="N135" t="s">
        <v>7968</v>
      </c>
      <c r="O135" t="s">
        <v>503</v>
      </c>
      <c r="P135" t="s">
        <v>7969</v>
      </c>
      <c r="Q135" t="s">
        <v>7968</v>
      </c>
      <c r="R135" s="1">
        <v>46107.400208333333</v>
      </c>
      <c r="S135" s="1">
        <v>46107.400208333333</v>
      </c>
    </row>
    <row r="136" spans="1:19">
      <c r="A136" t="s">
        <v>7750</v>
      </c>
      <c r="B136" t="s">
        <v>7970</v>
      </c>
      <c r="C136">
        <v>6</v>
      </c>
      <c r="D136" t="s">
        <v>921</v>
      </c>
      <c r="E136" t="s">
        <v>8240</v>
      </c>
      <c r="F136" t="s">
        <v>7972</v>
      </c>
      <c r="G136" t="s">
        <v>7964</v>
      </c>
      <c r="H136" t="s">
        <v>7973</v>
      </c>
      <c r="I136" t="s">
        <v>300</v>
      </c>
      <c r="J136" t="s">
        <v>7974</v>
      </c>
      <c r="K136" t="s">
        <v>71</v>
      </c>
      <c r="L136" t="s">
        <v>7975</v>
      </c>
      <c r="M136" t="s">
        <v>7976</v>
      </c>
      <c r="N136" t="s">
        <v>7968</v>
      </c>
      <c r="O136" t="s">
        <v>7973</v>
      </c>
      <c r="P136" t="s">
        <v>7969</v>
      </c>
      <c r="Q136" t="s">
        <v>7968</v>
      </c>
      <c r="R136" s="1">
        <v>46107.40048611111</v>
      </c>
      <c r="S136" s="1">
        <v>46107.40048611111</v>
      </c>
    </row>
    <row r="137" spans="1:19">
      <c r="A137" t="s">
        <v>7750</v>
      </c>
      <c r="B137" t="s">
        <v>7970</v>
      </c>
      <c r="C137">
        <v>6</v>
      </c>
      <c r="D137" t="s">
        <v>921</v>
      </c>
      <c r="E137" t="s">
        <v>8241</v>
      </c>
      <c r="F137" t="s">
        <v>8242</v>
      </c>
      <c r="G137" t="s">
        <v>7964</v>
      </c>
      <c r="H137" t="s">
        <v>7973</v>
      </c>
      <c r="I137" t="s">
        <v>300</v>
      </c>
      <c r="J137" t="s">
        <v>7974</v>
      </c>
      <c r="K137" t="s">
        <v>71</v>
      </c>
      <c r="L137" t="s">
        <v>7975</v>
      </c>
      <c r="M137" t="s">
        <v>7976</v>
      </c>
      <c r="N137" t="s">
        <v>7968</v>
      </c>
      <c r="O137" t="s">
        <v>7973</v>
      </c>
      <c r="P137" t="s">
        <v>7969</v>
      </c>
      <c r="Q137" t="s">
        <v>7968</v>
      </c>
      <c r="R137" s="1">
        <v>46107.400902777779</v>
      </c>
      <c r="S137" s="1">
        <v>46107.63863425926</v>
      </c>
    </row>
    <row r="138" spans="1:19">
      <c r="A138" t="s">
        <v>1621</v>
      </c>
      <c r="B138" t="s">
        <v>7961</v>
      </c>
      <c r="C138">
        <v>6</v>
      </c>
      <c r="D138" t="s">
        <v>102</v>
      </c>
      <c r="E138" t="s">
        <v>8243</v>
      </c>
      <c r="F138" t="s">
        <v>8032</v>
      </c>
      <c r="G138" t="s">
        <v>7964</v>
      </c>
      <c r="H138" t="s">
        <v>503</v>
      </c>
      <c r="I138" t="s">
        <v>300</v>
      </c>
      <c r="J138" t="s">
        <v>7965</v>
      </c>
      <c r="K138" t="s">
        <v>71</v>
      </c>
      <c r="L138" t="s">
        <v>7975</v>
      </c>
      <c r="M138" t="s">
        <v>7967</v>
      </c>
      <c r="N138" t="s">
        <v>7968</v>
      </c>
      <c r="O138" t="s">
        <v>503</v>
      </c>
      <c r="P138" t="s">
        <v>7969</v>
      </c>
      <c r="Q138" t="s">
        <v>7968</v>
      </c>
      <c r="R138" s="1">
        <v>46107.401979166665</v>
      </c>
      <c r="S138" s="1">
        <v>46107.401979166665</v>
      </c>
    </row>
    <row r="139" spans="1:19">
      <c r="A139" t="s">
        <v>6079</v>
      </c>
      <c r="B139" t="s">
        <v>7995</v>
      </c>
      <c r="C139">
        <v>3</v>
      </c>
      <c r="D139" t="s">
        <v>55</v>
      </c>
      <c r="E139" t="s">
        <v>8244</v>
      </c>
      <c r="F139" t="s">
        <v>8245</v>
      </c>
      <c r="G139" t="s">
        <v>7998</v>
      </c>
      <c r="H139" t="s">
        <v>8113</v>
      </c>
      <c r="I139" t="s">
        <v>97</v>
      </c>
      <c r="J139" t="s">
        <v>77</v>
      </c>
      <c r="K139" t="s">
        <v>71</v>
      </c>
      <c r="L139" t="s">
        <v>7975</v>
      </c>
      <c r="M139" t="s">
        <v>7976</v>
      </c>
      <c r="N139" t="s">
        <v>7968</v>
      </c>
      <c r="O139" t="s">
        <v>8113</v>
      </c>
      <c r="P139" t="s">
        <v>7969</v>
      </c>
      <c r="Q139" t="s">
        <v>7968</v>
      </c>
      <c r="R139" s="1">
        <v>46107.403043981481</v>
      </c>
      <c r="S139" s="1">
        <v>46107.403043981481</v>
      </c>
    </row>
    <row r="140" spans="1:19">
      <c r="A140" t="s">
        <v>4817</v>
      </c>
      <c r="B140" t="s">
        <v>7970</v>
      </c>
      <c r="C140">
        <v>6</v>
      </c>
      <c r="D140" t="s">
        <v>482</v>
      </c>
      <c r="E140" t="s">
        <v>8246</v>
      </c>
      <c r="F140" t="s">
        <v>8247</v>
      </c>
      <c r="G140" t="s">
        <v>7964</v>
      </c>
      <c r="H140" t="s">
        <v>487</v>
      </c>
      <c r="I140" t="s">
        <v>768</v>
      </c>
      <c r="J140" t="s">
        <v>7989</v>
      </c>
      <c r="K140" t="s">
        <v>71</v>
      </c>
      <c r="L140" t="s">
        <v>7966</v>
      </c>
      <c r="M140" t="s">
        <v>7983</v>
      </c>
      <c r="N140" t="s">
        <v>7968</v>
      </c>
      <c r="O140" t="s">
        <v>487</v>
      </c>
      <c r="P140" t="s">
        <v>7984</v>
      </c>
      <c r="Q140" t="s">
        <v>7968</v>
      </c>
      <c r="R140" s="1">
        <v>46107.418252314812</v>
      </c>
      <c r="S140" s="1">
        <v>46107.418252314812</v>
      </c>
    </row>
    <row r="141" spans="1:19">
      <c r="A141" t="s">
        <v>2287</v>
      </c>
      <c r="B141" t="s">
        <v>7970</v>
      </c>
      <c r="C141">
        <v>6</v>
      </c>
      <c r="D141" t="s">
        <v>149</v>
      </c>
      <c r="E141" t="s">
        <v>8248</v>
      </c>
      <c r="F141" t="s">
        <v>8249</v>
      </c>
      <c r="G141" t="s">
        <v>7964</v>
      </c>
      <c r="H141" t="s">
        <v>180</v>
      </c>
      <c r="I141" t="s">
        <v>169</v>
      </c>
      <c r="J141" t="s">
        <v>7979</v>
      </c>
      <c r="K141" t="s">
        <v>71</v>
      </c>
      <c r="L141" t="s">
        <v>7966</v>
      </c>
      <c r="M141" t="s">
        <v>7983</v>
      </c>
      <c r="N141" t="s">
        <v>7968</v>
      </c>
      <c r="O141" t="s">
        <v>169</v>
      </c>
      <c r="P141" t="s">
        <v>7984</v>
      </c>
      <c r="Q141" t="s">
        <v>7968</v>
      </c>
      <c r="R141" s="1">
        <v>46107.571747685186</v>
      </c>
      <c r="S141" s="1">
        <v>46107.630243055559</v>
      </c>
    </row>
    <row r="142" spans="1:19">
      <c r="A142" t="s">
        <v>7407</v>
      </c>
      <c r="B142" t="s">
        <v>7970</v>
      </c>
      <c r="C142">
        <v>6</v>
      </c>
      <c r="D142" t="s">
        <v>102</v>
      </c>
      <c r="E142" t="s">
        <v>8250</v>
      </c>
      <c r="F142" t="s">
        <v>8251</v>
      </c>
      <c r="G142" t="s">
        <v>7964</v>
      </c>
      <c r="H142" t="s">
        <v>503</v>
      </c>
      <c r="I142" t="s">
        <v>503</v>
      </c>
      <c r="J142" t="s">
        <v>7965</v>
      </c>
      <c r="K142" t="s">
        <v>71</v>
      </c>
      <c r="L142" t="s">
        <v>7966</v>
      </c>
      <c r="M142" t="s">
        <v>7976</v>
      </c>
      <c r="N142" t="s">
        <v>7968</v>
      </c>
      <c r="O142" t="s">
        <v>503</v>
      </c>
      <c r="P142" t="s">
        <v>7969</v>
      </c>
      <c r="Q142" t="s">
        <v>7968</v>
      </c>
      <c r="R142" s="1">
        <v>46107.609872685185</v>
      </c>
      <c r="S142" s="1">
        <v>46107.609872685185</v>
      </c>
    </row>
    <row r="143" spans="1:19">
      <c r="A143" t="s">
        <v>7532</v>
      </c>
      <c r="B143" t="s">
        <v>7970</v>
      </c>
      <c r="C143">
        <v>6</v>
      </c>
      <c r="D143" t="s">
        <v>102</v>
      </c>
      <c r="E143" t="s">
        <v>8252</v>
      </c>
      <c r="F143" t="s">
        <v>8253</v>
      </c>
      <c r="G143" t="s">
        <v>7964</v>
      </c>
      <c r="H143" t="s">
        <v>503</v>
      </c>
      <c r="I143" t="s">
        <v>503</v>
      </c>
      <c r="J143" t="s">
        <v>7965</v>
      </c>
      <c r="K143" t="s">
        <v>71</v>
      </c>
      <c r="L143" t="s">
        <v>7966</v>
      </c>
      <c r="M143" t="s">
        <v>7976</v>
      </c>
      <c r="N143" t="s">
        <v>7968</v>
      </c>
      <c r="O143" t="s">
        <v>503</v>
      </c>
      <c r="P143" t="s">
        <v>7969</v>
      </c>
      <c r="Q143" t="s">
        <v>7968</v>
      </c>
      <c r="R143" s="1">
        <v>46107.611516203702</v>
      </c>
      <c r="S143" s="1">
        <v>46107.611516203702</v>
      </c>
    </row>
    <row r="144" spans="1:19">
      <c r="A144" t="s">
        <v>5833</v>
      </c>
      <c r="B144" t="s">
        <v>7970</v>
      </c>
      <c r="C144">
        <v>6</v>
      </c>
      <c r="D144" t="s">
        <v>921</v>
      </c>
      <c r="E144" t="s">
        <v>8254</v>
      </c>
      <c r="F144" t="s">
        <v>7991</v>
      </c>
      <c r="G144" t="s">
        <v>7964</v>
      </c>
      <c r="H144" t="s">
        <v>7973</v>
      </c>
      <c r="I144" t="s">
        <v>300</v>
      </c>
      <c r="J144" t="s">
        <v>7974</v>
      </c>
      <c r="K144" t="s">
        <v>71</v>
      </c>
      <c r="L144" t="s">
        <v>7975</v>
      </c>
      <c r="M144" t="s">
        <v>7976</v>
      </c>
      <c r="N144" t="s">
        <v>7968</v>
      </c>
      <c r="O144" t="s">
        <v>7973</v>
      </c>
      <c r="P144" t="s">
        <v>7969</v>
      </c>
      <c r="Q144" t="s">
        <v>7968</v>
      </c>
      <c r="R144" s="1">
        <v>46107.613043981481</v>
      </c>
      <c r="S144" s="1">
        <v>46107.613043981481</v>
      </c>
    </row>
    <row r="145" spans="1:19">
      <c r="A145" t="s">
        <v>6498</v>
      </c>
      <c r="B145" t="s">
        <v>7970</v>
      </c>
      <c r="C145">
        <v>6</v>
      </c>
      <c r="D145" t="s">
        <v>102</v>
      </c>
      <c r="E145" t="s">
        <v>8255</v>
      </c>
      <c r="F145" t="s">
        <v>8253</v>
      </c>
      <c r="G145" t="s">
        <v>7964</v>
      </c>
      <c r="H145" t="s">
        <v>503</v>
      </c>
      <c r="I145" t="s">
        <v>503</v>
      </c>
      <c r="J145" t="s">
        <v>7965</v>
      </c>
      <c r="K145" t="s">
        <v>71</v>
      </c>
      <c r="L145" t="s">
        <v>7966</v>
      </c>
      <c r="M145" t="s">
        <v>7976</v>
      </c>
      <c r="N145" t="s">
        <v>7968</v>
      </c>
      <c r="O145" t="s">
        <v>503</v>
      </c>
      <c r="P145" t="s">
        <v>7969</v>
      </c>
      <c r="Q145" t="s">
        <v>7968</v>
      </c>
      <c r="R145" s="1">
        <v>46107.613368055558</v>
      </c>
      <c r="S145" s="1">
        <v>46107.613368055558</v>
      </c>
    </row>
    <row r="146" spans="1:19">
      <c r="A146" t="s">
        <v>5833</v>
      </c>
      <c r="B146" t="s">
        <v>7970</v>
      </c>
      <c r="C146">
        <v>6</v>
      </c>
      <c r="D146" t="s">
        <v>921</v>
      </c>
      <c r="E146" t="s">
        <v>8256</v>
      </c>
      <c r="F146" t="s">
        <v>7972</v>
      </c>
      <c r="G146" t="s">
        <v>7964</v>
      </c>
      <c r="H146" t="s">
        <v>7973</v>
      </c>
      <c r="I146" t="s">
        <v>300</v>
      </c>
      <c r="J146" t="s">
        <v>7974</v>
      </c>
      <c r="K146" t="s">
        <v>71</v>
      </c>
      <c r="L146" t="s">
        <v>7975</v>
      </c>
      <c r="M146" t="s">
        <v>7976</v>
      </c>
      <c r="N146" t="s">
        <v>7968</v>
      </c>
      <c r="O146" t="s">
        <v>7973</v>
      </c>
      <c r="P146" t="s">
        <v>7969</v>
      </c>
      <c r="Q146" t="s">
        <v>7968</v>
      </c>
      <c r="R146" s="1">
        <v>46107.61440972222</v>
      </c>
      <c r="S146" s="1">
        <v>46107.61440972222</v>
      </c>
    </row>
    <row r="147" spans="1:19">
      <c r="A147" t="s">
        <v>4460</v>
      </c>
      <c r="B147" t="s">
        <v>7970</v>
      </c>
      <c r="C147">
        <v>6</v>
      </c>
      <c r="D147" t="s">
        <v>268</v>
      </c>
      <c r="E147" t="s">
        <v>8257</v>
      </c>
      <c r="F147" t="s">
        <v>8258</v>
      </c>
      <c r="G147" t="s">
        <v>7964</v>
      </c>
      <c r="H147" t="s">
        <v>277</v>
      </c>
      <c r="I147" t="s">
        <v>273</v>
      </c>
      <c r="J147" t="s">
        <v>8010</v>
      </c>
      <c r="K147" t="s">
        <v>71</v>
      </c>
      <c r="L147" t="s">
        <v>7975</v>
      </c>
      <c r="M147" t="s">
        <v>7976</v>
      </c>
      <c r="N147" t="s">
        <v>7968</v>
      </c>
      <c r="O147" t="s">
        <v>277</v>
      </c>
      <c r="P147" t="s">
        <v>7984</v>
      </c>
      <c r="Q147" t="s">
        <v>7968</v>
      </c>
      <c r="R147" s="1">
        <v>46107.650023148148</v>
      </c>
      <c r="S147" s="1">
        <v>46107.650023148148</v>
      </c>
    </row>
    <row r="148" spans="1:19">
      <c r="A148" t="s">
        <v>427</v>
      </c>
      <c r="B148" t="s">
        <v>7970</v>
      </c>
      <c r="C148">
        <v>6</v>
      </c>
      <c r="D148" t="s">
        <v>268</v>
      </c>
      <c r="E148" t="s">
        <v>8259</v>
      </c>
      <c r="F148" t="s">
        <v>8260</v>
      </c>
      <c r="G148" t="s">
        <v>7964</v>
      </c>
      <c r="H148" t="s">
        <v>277</v>
      </c>
      <c r="I148" t="s">
        <v>273</v>
      </c>
      <c r="J148" t="s">
        <v>8010</v>
      </c>
      <c r="K148" t="s">
        <v>71</v>
      </c>
      <c r="L148" t="s">
        <v>7975</v>
      </c>
      <c r="M148" t="s">
        <v>7976</v>
      </c>
      <c r="N148" t="s">
        <v>7968</v>
      </c>
      <c r="O148" t="s">
        <v>277</v>
      </c>
      <c r="P148" t="s">
        <v>7969</v>
      </c>
      <c r="Q148" t="s">
        <v>7968</v>
      </c>
      <c r="R148" s="1">
        <v>46107.669930555552</v>
      </c>
      <c r="S148" s="1">
        <v>46107.681157407409</v>
      </c>
    </row>
    <row r="149" spans="1:19">
      <c r="A149" t="s">
        <v>2642</v>
      </c>
      <c r="B149" t="s">
        <v>7970</v>
      </c>
      <c r="C149">
        <v>6</v>
      </c>
      <c r="D149" t="s">
        <v>102</v>
      </c>
      <c r="E149" t="s">
        <v>8261</v>
      </c>
      <c r="F149" t="s">
        <v>8262</v>
      </c>
      <c r="G149" t="s">
        <v>7964</v>
      </c>
      <c r="H149" t="s">
        <v>503</v>
      </c>
      <c r="I149" t="s">
        <v>105</v>
      </c>
      <c r="J149" t="s">
        <v>7965</v>
      </c>
      <c r="K149" t="s">
        <v>71</v>
      </c>
      <c r="L149" t="s">
        <v>7966</v>
      </c>
      <c r="M149" t="s">
        <v>7976</v>
      </c>
      <c r="N149" t="s">
        <v>7968</v>
      </c>
      <c r="O149" t="s">
        <v>503</v>
      </c>
      <c r="P149" t="s">
        <v>7969</v>
      </c>
      <c r="Q149" t="s">
        <v>7968</v>
      </c>
      <c r="R149" s="1">
        <v>46107.680983796294</v>
      </c>
      <c r="S149" s="1">
        <v>46107.680983796294</v>
      </c>
    </row>
    <row r="150" spans="1:19">
      <c r="A150" t="s">
        <v>2627</v>
      </c>
      <c r="B150" t="s">
        <v>7970</v>
      </c>
      <c r="C150">
        <v>5</v>
      </c>
      <c r="D150" t="s">
        <v>102</v>
      </c>
      <c r="E150" t="s">
        <v>8263</v>
      </c>
      <c r="F150" t="s">
        <v>8264</v>
      </c>
      <c r="G150" t="s">
        <v>8108</v>
      </c>
      <c r="H150" t="s">
        <v>503</v>
      </c>
      <c r="I150" t="s">
        <v>300</v>
      </c>
      <c r="J150" t="s">
        <v>8265</v>
      </c>
      <c r="K150" t="s">
        <v>71</v>
      </c>
      <c r="L150" t="s">
        <v>8266</v>
      </c>
      <c r="M150" t="s">
        <v>7976</v>
      </c>
      <c r="N150" t="s">
        <v>7968</v>
      </c>
      <c r="O150" t="s">
        <v>503</v>
      </c>
      <c r="P150" t="s">
        <v>7969</v>
      </c>
      <c r="Q150" t="s">
        <v>7968</v>
      </c>
      <c r="R150" s="1">
        <v>46092.573182870372</v>
      </c>
      <c r="S150" s="1">
        <v>46092.573182870372</v>
      </c>
    </row>
    <row r="151" spans="1:19">
      <c r="A151" t="s">
        <v>5956</v>
      </c>
      <c r="B151" t="s">
        <v>7995</v>
      </c>
      <c r="C151">
        <v>3</v>
      </c>
      <c r="D151" t="s">
        <v>268</v>
      </c>
      <c r="E151" t="s">
        <v>8267</v>
      </c>
      <c r="F151" t="s">
        <v>8268</v>
      </c>
      <c r="G151" t="s">
        <v>7998</v>
      </c>
      <c r="H151" t="s">
        <v>277</v>
      </c>
      <c r="I151" t="s">
        <v>1091</v>
      </c>
      <c r="J151" t="s">
        <v>77</v>
      </c>
      <c r="K151" t="s">
        <v>34</v>
      </c>
      <c r="L151" t="s">
        <v>7975</v>
      </c>
      <c r="M151" t="s">
        <v>7967</v>
      </c>
      <c r="N151" t="s">
        <v>7968</v>
      </c>
      <c r="O151" t="s">
        <v>277</v>
      </c>
      <c r="P151" t="s">
        <v>7984</v>
      </c>
      <c r="Q151" t="s">
        <v>7968</v>
      </c>
      <c r="R151" s="1">
        <v>46104.573796296296</v>
      </c>
      <c r="S151" s="1">
        <v>46104.573796296296</v>
      </c>
    </row>
    <row r="152" spans="1:19">
      <c r="A152" t="s">
        <v>7822</v>
      </c>
      <c r="B152" t="s">
        <v>7995</v>
      </c>
      <c r="C152">
        <v>3</v>
      </c>
      <c r="D152" t="s">
        <v>268</v>
      </c>
      <c r="E152" t="s">
        <v>8269</v>
      </c>
      <c r="F152" t="s">
        <v>8268</v>
      </c>
      <c r="G152" t="s">
        <v>7998</v>
      </c>
      <c r="H152" t="s">
        <v>277</v>
      </c>
      <c r="I152" t="s">
        <v>1091</v>
      </c>
      <c r="J152" t="s">
        <v>77</v>
      </c>
      <c r="K152" t="s">
        <v>34</v>
      </c>
      <c r="L152" t="s">
        <v>7975</v>
      </c>
      <c r="M152" t="s">
        <v>7967</v>
      </c>
      <c r="N152" t="s">
        <v>7968</v>
      </c>
      <c r="O152" t="s">
        <v>277</v>
      </c>
      <c r="P152" t="s">
        <v>7984</v>
      </c>
      <c r="Q152" t="s">
        <v>7968</v>
      </c>
      <c r="R152" s="1">
        <v>46104.575486111113</v>
      </c>
      <c r="S152" s="1">
        <v>46104.575486111113</v>
      </c>
    </row>
    <row r="153" spans="1:19">
      <c r="A153" t="s">
        <v>1095</v>
      </c>
      <c r="B153" t="s">
        <v>7995</v>
      </c>
      <c r="C153">
        <v>3</v>
      </c>
      <c r="D153" t="s">
        <v>268</v>
      </c>
      <c r="E153" t="s">
        <v>8270</v>
      </c>
      <c r="F153" t="s">
        <v>8271</v>
      </c>
      <c r="G153" t="s">
        <v>7998</v>
      </c>
      <c r="H153" t="s">
        <v>277</v>
      </c>
      <c r="I153" t="s">
        <v>1091</v>
      </c>
      <c r="J153" t="s">
        <v>77</v>
      </c>
      <c r="K153" t="s">
        <v>34</v>
      </c>
      <c r="L153" t="s">
        <v>7975</v>
      </c>
      <c r="M153" t="s">
        <v>7967</v>
      </c>
      <c r="N153" t="s">
        <v>7968</v>
      </c>
      <c r="O153" t="s">
        <v>277</v>
      </c>
      <c r="P153" t="s">
        <v>7969</v>
      </c>
      <c r="Q153" t="s">
        <v>7968</v>
      </c>
      <c r="R153" s="1">
        <v>46104.585069444445</v>
      </c>
      <c r="S153" s="1">
        <v>46104.585069444445</v>
      </c>
    </row>
    <row r="154" spans="1:19">
      <c r="A154" t="s">
        <v>5025</v>
      </c>
      <c r="B154" t="s">
        <v>7995</v>
      </c>
      <c r="C154">
        <v>3</v>
      </c>
      <c r="D154" t="s">
        <v>268</v>
      </c>
      <c r="E154" t="s">
        <v>8272</v>
      </c>
      <c r="F154" t="s">
        <v>8273</v>
      </c>
      <c r="G154" t="s">
        <v>7998</v>
      </c>
      <c r="H154" t="s">
        <v>277</v>
      </c>
      <c r="I154" t="s">
        <v>1091</v>
      </c>
      <c r="J154" t="s">
        <v>77</v>
      </c>
      <c r="K154" t="s">
        <v>34</v>
      </c>
      <c r="L154" t="s">
        <v>7975</v>
      </c>
      <c r="M154" t="s">
        <v>7967</v>
      </c>
      <c r="N154" t="s">
        <v>7968</v>
      </c>
      <c r="O154" t="s">
        <v>277</v>
      </c>
      <c r="P154" t="s">
        <v>7969</v>
      </c>
      <c r="Q154" t="s">
        <v>7968</v>
      </c>
      <c r="R154" s="1">
        <v>46104.586759259262</v>
      </c>
      <c r="S154" s="1">
        <v>46104.586759259262</v>
      </c>
    </row>
    <row r="155" spans="1:19">
      <c r="A155" t="s">
        <v>363</v>
      </c>
      <c r="B155" t="s">
        <v>7970</v>
      </c>
      <c r="C155">
        <v>6</v>
      </c>
      <c r="D155" t="s">
        <v>342</v>
      </c>
      <c r="E155" t="s">
        <v>8274</v>
      </c>
      <c r="F155" t="s">
        <v>8275</v>
      </c>
      <c r="G155" t="s">
        <v>7964</v>
      </c>
      <c r="H155" t="s">
        <v>391</v>
      </c>
      <c r="I155" t="s">
        <v>347</v>
      </c>
      <c r="J155" t="s">
        <v>8063</v>
      </c>
      <c r="K155" t="s">
        <v>71</v>
      </c>
      <c r="L155" t="s">
        <v>7975</v>
      </c>
      <c r="M155" t="s">
        <v>7976</v>
      </c>
      <c r="N155" t="s">
        <v>7968</v>
      </c>
      <c r="O155" t="s">
        <v>391</v>
      </c>
      <c r="P155" t="s">
        <v>7969</v>
      </c>
      <c r="Q155" t="s">
        <v>7968</v>
      </c>
      <c r="R155" s="1">
        <v>46105.401423611111</v>
      </c>
      <c r="S155" s="1">
        <v>46105.401423611111</v>
      </c>
    </row>
    <row r="156" spans="1:19">
      <c r="A156" t="s">
        <v>5853</v>
      </c>
      <c r="B156" t="s">
        <v>7995</v>
      </c>
      <c r="C156">
        <v>3</v>
      </c>
      <c r="D156" t="s">
        <v>102</v>
      </c>
      <c r="E156" t="s">
        <v>8276</v>
      </c>
      <c r="F156" t="s">
        <v>8277</v>
      </c>
      <c r="G156" t="s">
        <v>7998</v>
      </c>
      <c r="H156" t="s">
        <v>503</v>
      </c>
      <c r="I156" t="s">
        <v>300</v>
      </c>
      <c r="J156" t="s">
        <v>77</v>
      </c>
      <c r="K156" t="s">
        <v>822</v>
      </c>
      <c r="L156" t="s">
        <v>7975</v>
      </c>
      <c r="M156" t="s">
        <v>33</v>
      </c>
      <c r="N156" t="s">
        <v>7968</v>
      </c>
      <c r="O156" t="s">
        <v>503</v>
      </c>
      <c r="P156" t="s">
        <v>7984</v>
      </c>
      <c r="Q156" t="s">
        <v>7968</v>
      </c>
      <c r="R156" s="1">
        <v>46105.419456018521</v>
      </c>
      <c r="S156" s="1">
        <v>46105.419456018521</v>
      </c>
    </row>
    <row r="157" spans="1:19">
      <c r="A157" t="s">
        <v>7469</v>
      </c>
      <c r="B157" t="s">
        <v>7970</v>
      </c>
      <c r="C157">
        <v>6</v>
      </c>
      <c r="D157" t="s">
        <v>657</v>
      </c>
      <c r="E157" t="s">
        <v>8278</v>
      </c>
      <c r="F157" t="s">
        <v>8279</v>
      </c>
      <c r="G157" t="s">
        <v>7964</v>
      </c>
      <c r="H157" t="s">
        <v>644</v>
      </c>
      <c r="I157" t="s">
        <v>644</v>
      </c>
      <c r="J157" t="s">
        <v>8004</v>
      </c>
      <c r="K157" t="s">
        <v>71</v>
      </c>
      <c r="L157" t="s">
        <v>7975</v>
      </c>
      <c r="M157" t="s">
        <v>7983</v>
      </c>
      <c r="N157" t="s">
        <v>7968</v>
      </c>
      <c r="O157" t="s">
        <v>644</v>
      </c>
      <c r="P157" t="s">
        <v>7969</v>
      </c>
      <c r="Q157" t="s">
        <v>7968</v>
      </c>
      <c r="R157" s="1">
        <v>46105.423483796294</v>
      </c>
      <c r="S157" s="1">
        <v>46105.423483796294</v>
      </c>
    </row>
    <row r="158" spans="1:19">
      <c r="A158" t="s">
        <v>4990</v>
      </c>
      <c r="B158" t="s">
        <v>7970</v>
      </c>
      <c r="C158">
        <v>6</v>
      </c>
      <c r="D158" t="s">
        <v>921</v>
      </c>
      <c r="E158" t="s">
        <v>8280</v>
      </c>
      <c r="F158" t="s">
        <v>8281</v>
      </c>
      <c r="G158" t="s">
        <v>7964</v>
      </c>
      <c r="H158" t="s">
        <v>7973</v>
      </c>
      <c r="I158" t="s">
        <v>441</v>
      </c>
      <c r="J158" t="s">
        <v>7974</v>
      </c>
      <c r="K158" t="s">
        <v>71</v>
      </c>
      <c r="L158" t="s">
        <v>7975</v>
      </c>
      <c r="M158" t="s">
        <v>7976</v>
      </c>
      <c r="N158" t="s">
        <v>7968</v>
      </c>
      <c r="O158" t="s">
        <v>7973</v>
      </c>
      <c r="P158" t="s">
        <v>7969</v>
      </c>
      <c r="Q158" t="s">
        <v>7968</v>
      </c>
      <c r="R158" s="1">
        <v>46105.437881944446</v>
      </c>
      <c r="S158" s="1">
        <v>46107.470949074072</v>
      </c>
    </row>
    <row r="159" spans="1:19">
      <c r="A159" t="s">
        <v>2639</v>
      </c>
      <c r="B159" t="s">
        <v>7995</v>
      </c>
      <c r="C159">
        <v>3</v>
      </c>
      <c r="D159" t="s">
        <v>102</v>
      </c>
      <c r="E159" t="s">
        <v>8282</v>
      </c>
      <c r="F159" t="s">
        <v>8022</v>
      </c>
      <c r="G159" t="s">
        <v>7998</v>
      </c>
      <c r="H159" t="s">
        <v>503</v>
      </c>
      <c r="I159" t="s">
        <v>503</v>
      </c>
      <c r="J159" t="s">
        <v>77</v>
      </c>
      <c r="K159" t="s">
        <v>71</v>
      </c>
      <c r="L159" t="s">
        <v>7975</v>
      </c>
      <c r="M159" t="s">
        <v>7976</v>
      </c>
      <c r="N159" t="s">
        <v>7968</v>
      </c>
      <c r="O159" t="s">
        <v>503</v>
      </c>
      <c r="P159" t="s">
        <v>7969</v>
      </c>
      <c r="Q159" t="s">
        <v>7968</v>
      </c>
      <c r="R159" s="1">
        <v>46105.547175925924</v>
      </c>
      <c r="S159" s="1">
        <v>46105.547175925924</v>
      </c>
    </row>
    <row r="160" spans="1:19">
      <c r="A160" t="s">
        <v>2639</v>
      </c>
      <c r="B160" t="s">
        <v>7995</v>
      </c>
      <c r="C160">
        <v>3</v>
      </c>
      <c r="D160" t="s">
        <v>102</v>
      </c>
      <c r="E160" t="s">
        <v>8283</v>
      </c>
      <c r="F160" t="s">
        <v>8284</v>
      </c>
      <c r="G160" t="s">
        <v>7998</v>
      </c>
      <c r="H160" t="s">
        <v>503</v>
      </c>
      <c r="I160" t="s">
        <v>503</v>
      </c>
      <c r="J160" t="s">
        <v>77</v>
      </c>
      <c r="K160" t="s">
        <v>71</v>
      </c>
      <c r="L160" t="s">
        <v>7975</v>
      </c>
      <c r="M160" t="s">
        <v>7976</v>
      </c>
      <c r="N160" t="s">
        <v>7968</v>
      </c>
      <c r="O160" t="s">
        <v>503</v>
      </c>
      <c r="P160" t="s">
        <v>7969</v>
      </c>
      <c r="Q160" t="s">
        <v>7968</v>
      </c>
      <c r="R160" s="1">
        <v>46105.549375000002</v>
      </c>
      <c r="S160" s="1">
        <v>46105.549375000002</v>
      </c>
    </row>
    <row r="161" spans="1:19">
      <c r="A161" t="s">
        <v>1975</v>
      </c>
      <c r="B161" t="s">
        <v>7970</v>
      </c>
      <c r="C161">
        <v>6</v>
      </c>
      <c r="D161" t="s">
        <v>921</v>
      </c>
      <c r="E161" t="s">
        <v>8285</v>
      </c>
      <c r="F161" t="s">
        <v>8034</v>
      </c>
      <c r="G161" t="s">
        <v>7964</v>
      </c>
      <c r="H161" t="s">
        <v>7973</v>
      </c>
      <c r="I161" t="s">
        <v>441</v>
      </c>
      <c r="J161" t="s">
        <v>7974</v>
      </c>
      <c r="K161" t="s">
        <v>71</v>
      </c>
      <c r="L161" t="s">
        <v>7975</v>
      </c>
      <c r="M161" t="s">
        <v>7976</v>
      </c>
      <c r="N161" t="s">
        <v>7968</v>
      </c>
      <c r="O161" t="s">
        <v>7973</v>
      </c>
      <c r="P161" t="s">
        <v>7969</v>
      </c>
      <c r="Q161" t="s">
        <v>7968</v>
      </c>
      <c r="R161" s="1">
        <v>46105.549780092595</v>
      </c>
      <c r="S161" s="1">
        <v>46105.549780092595</v>
      </c>
    </row>
    <row r="162" spans="1:19">
      <c r="A162" t="s">
        <v>3611</v>
      </c>
      <c r="B162" t="s">
        <v>7995</v>
      </c>
      <c r="C162">
        <v>3</v>
      </c>
      <c r="D162" t="s">
        <v>102</v>
      </c>
      <c r="E162" t="s">
        <v>8286</v>
      </c>
      <c r="F162" t="s">
        <v>8022</v>
      </c>
      <c r="G162" t="s">
        <v>7998</v>
      </c>
      <c r="H162" t="s">
        <v>503</v>
      </c>
      <c r="I162" t="s">
        <v>503</v>
      </c>
      <c r="J162" t="s">
        <v>77</v>
      </c>
      <c r="K162" t="s">
        <v>71</v>
      </c>
      <c r="L162" t="s">
        <v>7975</v>
      </c>
      <c r="M162" t="s">
        <v>7976</v>
      </c>
      <c r="N162" t="s">
        <v>7968</v>
      </c>
      <c r="O162" t="s">
        <v>503</v>
      </c>
      <c r="P162" t="s">
        <v>7969</v>
      </c>
      <c r="Q162" t="s">
        <v>7968</v>
      </c>
      <c r="R162" s="1">
        <v>46105.551990740743</v>
      </c>
      <c r="S162" s="1">
        <v>46105.551990740743</v>
      </c>
    </row>
    <row r="163" spans="1:19">
      <c r="A163" t="s">
        <v>3611</v>
      </c>
      <c r="B163" t="s">
        <v>7995</v>
      </c>
      <c r="C163">
        <v>3</v>
      </c>
      <c r="D163" t="s">
        <v>102</v>
      </c>
      <c r="E163" t="s">
        <v>8287</v>
      </c>
      <c r="F163" t="s">
        <v>8288</v>
      </c>
      <c r="G163" t="s">
        <v>7998</v>
      </c>
      <c r="H163" t="s">
        <v>503</v>
      </c>
      <c r="I163" t="s">
        <v>503</v>
      </c>
      <c r="J163" t="s">
        <v>77</v>
      </c>
      <c r="K163" t="s">
        <v>71</v>
      </c>
      <c r="L163" t="s">
        <v>7975</v>
      </c>
      <c r="M163" t="s">
        <v>7976</v>
      </c>
      <c r="N163" t="s">
        <v>7968</v>
      </c>
      <c r="O163" t="s">
        <v>503</v>
      </c>
      <c r="P163" t="s">
        <v>7969</v>
      </c>
      <c r="Q163" t="s">
        <v>7968</v>
      </c>
      <c r="R163" s="1">
        <v>46105.552719907406</v>
      </c>
      <c r="S163" s="1">
        <v>46105.552719907406</v>
      </c>
    </row>
    <row r="164" spans="1:19">
      <c r="A164" t="s">
        <v>4565</v>
      </c>
      <c r="B164" t="s">
        <v>7995</v>
      </c>
      <c r="C164">
        <v>3</v>
      </c>
      <c r="D164" t="s">
        <v>102</v>
      </c>
      <c r="E164" t="s">
        <v>8289</v>
      </c>
      <c r="F164" t="s">
        <v>8022</v>
      </c>
      <c r="G164" t="s">
        <v>7998</v>
      </c>
      <c r="H164" t="s">
        <v>503</v>
      </c>
      <c r="I164" t="s">
        <v>503</v>
      </c>
      <c r="J164" t="s">
        <v>77</v>
      </c>
      <c r="K164" t="s">
        <v>71</v>
      </c>
      <c r="L164" t="s">
        <v>7975</v>
      </c>
      <c r="M164" t="s">
        <v>7976</v>
      </c>
      <c r="N164" t="s">
        <v>7968</v>
      </c>
      <c r="O164" t="s">
        <v>503</v>
      </c>
      <c r="P164" t="s">
        <v>7969</v>
      </c>
      <c r="Q164" t="s">
        <v>7968</v>
      </c>
      <c r="R164" s="1">
        <v>46105.556493055556</v>
      </c>
      <c r="S164" s="1">
        <v>46105.556504629632</v>
      </c>
    </row>
    <row r="165" spans="1:19">
      <c r="A165" t="s">
        <v>4565</v>
      </c>
      <c r="B165" t="s">
        <v>7995</v>
      </c>
      <c r="C165">
        <v>3</v>
      </c>
      <c r="D165" t="s">
        <v>102</v>
      </c>
      <c r="E165" t="s">
        <v>8290</v>
      </c>
      <c r="F165" t="s">
        <v>8022</v>
      </c>
      <c r="G165" t="s">
        <v>7998</v>
      </c>
      <c r="H165" t="s">
        <v>503</v>
      </c>
      <c r="I165" t="s">
        <v>503</v>
      </c>
      <c r="J165" t="s">
        <v>77</v>
      </c>
      <c r="K165" t="s">
        <v>71</v>
      </c>
      <c r="L165" t="s">
        <v>7975</v>
      </c>
      <c r="M165" t="s">
        <v>7976</v>
      </c>
      <c r="N165" t="s">
        <v>7968</v>
      </c>
      <c r="O165" t="s">
        <v>503</v>
      </c>
      <c r="P165" t="s">
        <v>7969</v>
      </c>
      <c r="Q165" t="s">
        <v>7968</v>
      </c>
      <c r="R165" s="1">
        <v>46105.559953703705</v>
      </c>
      <c r="S165" s="1">
        <v>46105.559953703705</v>
      </c>
    </row>
    <row r="166" spans="1:19">
      <c r="A166" t="s">
        <v>5850</v>
      </c>
      <c r="B166" t="s">
        <v>7970</v>
      </c>
      <c r="C166">
        <v>6</v>
      </c>
      <c r="D166" t="s">
        <v>436</v>
      </c>
      <c r="E166" t="s">
        <v>8291</v>
      </c>
      <c r="F166" t="s">
        <v>8292</v>
      </c>
      <c r="G166" t="s">
        <v>7964</v>
      </c>
      <c r="H166" t="s">
        <v>441</v>
      </c>
      <c r="I166" t="s">
        <v>441</v>
      </c>
      <c r="J166" t="s">
        <v>7989</v>
      </c>
      <c r="K166" t="s">
        <v>71</v>
      </c>
      <c r="L166" t="s">
        <v>7975</v>
      </c>
      <c r="M166" t="s">
        <v>7976</v>
      </c>
      <c r="N166" t="s">
        <v>7968</v>
      </c>
      <c r="O166" t="s">
        <v>441</v>
      </c>
      <c r="P166" t="s">
        <v>7984</v>
      </c>
      <c r="Q166" t="s">
        <v>7968</v>
      </c>
      <c r="R166" s="1">
        <v>46105.674293981479</v>
      </c>
      <c r="S166" s="1">
        <v>46105.674293981479</v>
      </c>
    </row>
    <row r="167" spans="1:19">
      <c r="A167" t="s">
        <v>5880</v>
      </c>
      <c r="B167" t="s">
        <v>7970</v>
      </c>
      <c r="C167">
        <v>6</v>
      </c>
      <c r="D167" t="s">
        <v>921</v>
      </c>
      <c r="E167" t="s">
        <v>8293</v>
      </c>
      <c r="F167" t="s">
        <v>8294</v>
      </c>
      <c r="G167" t="s">
        <v>7964</v>
      </c>
      <c r="H167" t="s">
        <v>7973</v>
      </c>
      <c r="I167" t="s">
        <v>441</v>
      </c>
      <c r="J167" t="s">
        <v>7974</v>
      </c>
      <c r="K167" t="s">
        <v>71</v>
      </c>
      <c r="L167" t="s">
        <v>7966</v>
      </c>
      <c r="M167" t="s">
        <v>7967</v>
      </c>
      <c r="N167" t="s">
        <v>7968</v>
      </c>
      <c r="O167" t="s">
        <v>7973</v>
      </c>
      <c r="P167" t="s">
        <v>7984</v>
      </c>
      <c r="Q167" t="s">
        <v>7968</v>
      </c>
      <c r="R167" s="1">
        <v>46106.404178240744</v>
      </c>
      <c r="S167" s="1">
        <v>46107.63559027778</v>
      </c>
    </row>
    <row r="168" spans="1:19">
      <c r="A168" t="s">
        <v>2986</v>
      </c>
      <c r="B168" t="s">
        <v>7970</v>
      </c>
      <c r="C168">
        <v>6</v>
      </c>
      <c r="D168" t="s">
        <v>921</v>
      </c>
      <c r="E168" t="s">
        <v>8295</v>
      </c>
      <c r="F168" t="s">
        <v>7991</v>
      </c>
      <c r="G168" t="s">
        <v>7964</v>
      </c>
      <c r="H168" t="s">
        <v>7973</v>
      </c>
      <c r="I168" t="s">
        <v>441</v>
      </c>
      <c r="J168" t="s">
        <v>7974</v>
      </c>
      <c r="K168" t="s">
        <v>71</v>
      </c>
      <c r="L168" t="s">
        <v>7975</v>
      </c>
      <c r="M168" t="s">
        <v>7976</v>
      </c>
      <c r="N168" t="s">
        <v>7968</v>
      </c>
      <c r="O168" t="s">
        <v>7973</v>
      </c>
      <c r="P168" t="s">
        <v>7969</v>
      </c>
      <c r="Q168" t="s">
        <v>7968</v>
      </c>
      <c r="R168" s="1">
        <v>46106.467604166668</v>
      </c>
      <c r="S168" s="1">
        <v>46106.467604166668</v>
      </c>
    </row>
    <row r="169" spans="1:19">
      <c r="A169" t="s">
        <v>5455</v>
      </c>
      <c r="B169" t="s">
        <v>7970</v>
      </c>
      <c r="C169">
        <v>6</v>
      </c>
      <c r="D169" t="s">
        <v>268</v>
      </c>
      <c r="E169" t="s">
        <v>8296</v>
      </c>
      <c r="F169" t="s">
        <v>8297</v>
      </c>
      <c r="G169" t="s">
        <v>7964</v>
      </c>
      <c r="H169" t="s">
        <v>277</v>
      </c>
      <c r="I169" t="s">
        <v>273</v>
      </c>
      <c r="J169" t="s">
        <v>8010</v>
      </c>
      <c r="K169" t="s">
        <v>71</v>
      </c>
      <c r="L169" t="s">
        <v>7975</v>
      </c>
      <c r="M169" t="s">
        <v>7976</v>
      </c>
      <c r="N169" t="s">
        <v>7968</v>
      </c>
      <c r="O169" t="s">
        <v>277</v>
      </c>
      <c r="P169" t="s">
        <v>7969</v>
      </c>
      <c r="Q169" t="s">
        <v>7968</v>
      </c>
      <c r="R169" s="1">
        <v>46106.467835648145</v>
      </c>
      <c r="S169" s="1">
        <v>46106.467835648145</v>
      </c>
    </row>
    <row r="170" spans="1:19">
      <c r="A170" t="s">
        <v>1767</v>
      </c>
      <c r="B170" t="s">
        <v>7970</v>
      </c>
      <c r="C170">
        <v>6</v>
      </c>
      <c r="D170" t="s">
        <v>646</v>
      </c>
      <c r="E170" t="s">
        <v>8298</v>
      </c>
      <c r="F170" t="s">
        <v>8299</v>
      </c>
      <c r="G170" t="s">
        <v>7964</v>
      </c>
      <c r="H170" t="s">
        <v>8003</v>
      </c>
      <c r="I170" t="s">
        <v>651</v>
      </c>
      <c r="J170" t="s">
        <v>8004</v>
      </c>
      <c r="K170" t="s">
        <v>71</v>
      </c>
      <c r="L170" t="s">
        <v>7975</v>
      </c>
      <c r="M170" t="s">
        <v>7976</v>
      </c>
      <c r="N170" t="s">
        <v>7968</v>
      </c>
      <c r="O170" t="s">
        <v>8003</v>
      </c>
      <c r="P170" t="s">
        <v>7969</v>
      </c>
      <c r="Q170" t="s">
        <v>7968</v>
      </c>
      <c r="R170" s="1">
        <v>46106.554699074077</v>
      </c>
      <c r="S170" s="1">
        <v>46106.554699074077</v>
      </c>
    </row>
    <row r="171" spans="1:19">
      <c r="A171" t="s">
        <v>1990</v>
      </c>
      <c r="B171" t="s">
        <v>7995</v>
      </c>
      <c r="C171">
        <v>3</v>
      </c>
      <c r="D171" t="s">
        <v>921</v>
      </c>
      <c r="E171" t="s">
        <v>8300</v>
      </c>
      <c r="F171" t="s">
        <v>8301</v>
      </c>
      <c r="G171" t="s">
        <v>7998</v>
      </c>
      <c r="H171" t="s">
        <v>7973</v>
      </c>
      <c r="I171" t="s">
        <v>441</v>
      </c>
      <c r="J171" t="s">
        <v>77</v>
      </c>
      <c r="K171" t="s">
        <v>71</v>
      </c>
      <c r="L171" t="s">
        <v>7975</v>
      </c>
      <c r="M171" t="s">
        <v>7983</v>
      </c>
      <c r="N171" t="s">
        <v>7968</v>
      </c>
      <c r="O171" t="s">
        <v>7973</v>
      </c>
      <c r="P171" t="s">
        <v>7984</v>
      </c>
      <c r="Q171" t="s">
        <v>7968</v>
      </c>
      <c r="R171" s="1">
        <v>46106.598599537036</v>
      </c>
      <c r="S171" s="1">
        <v>46106.617858796293</v>
      </c>
    </row>
    <row r="172" spans="1:19">
      <c r="A172" t="s">
        <v>986</v>
      </c>
      <c r="B172" t="s">
        <v>7970</v>
      </c>
      <c r="C172">
        <v>6</v>
      </c>
      <c r="D172" t="s">
        <v>921</v>
      </c>
      <c r="E172" t="s">
        <v>8302</v>
      </c>
      <c r="F172" t="s">
        <v>7972</v>
      </c>
      <c r="G172" t="s">
        <v>7964</v>
      </c>
      <c r="H172" t="s">
        <v>7973</v>
      </c>
      <c r="I172" t="s">
        <v>300</v>
      </c>
      <c r="J172" t="s">
        <v>7974</v>
      </c>
      <c r="K172" t="s">
        <v>71</v>
      </c>
      <c r="L172" t="s">
        <v>7975</v>
      </c>
      <c r="M172" t="s">
        <v>7976</v>
      </c>
      <c r="N172" t="s">
        <v>7968</v>
      </c>
      <c r="O172" t="s">
        <v>7973</v>
      </c>
      <c r="P172" t="s">
        <v>7969</v>
      </c>
      <c r="Q172" t="s">
        <v>7968</v>
      </c>
      <c r="R172" s="1">
        <v>46106.674108796295</v>
      </c>
      <c r="S172" s="1">
        <v>46106.674108796295</v>
      </c>
    </row>
    <row r="173" spans="1:19">
      <c r="A173" t="s">
        <v>5895</v>
      </c>
      <c r="B173" t="s">
        <v>7995</v>
      </c>
      <c r="C173">
        <v>3</v>
      </c>
      <c r="D173" t="s">
        <v>921</v>
      </c>
      <c r="E173" t="s">
        <v>8303</v>
      </c>
      <c r="F173" t="s">
        <v>8304</v>
      </c>
      <c r="G173" t="s">
        <v>7998</v>
      </c>
      <c r="H173" t="s">
        <v>7973</v>
      </c>
      <c r="I173" t="s">
        <v>300</v>
      </c>
      <c r="J173" t="s">
        <v>77</v>
      </c>
      <c r="K173" t="s">
        <v>71</v>
      </c>
      <c r="L173" t="s">
        <v>7975</v>
      </c>
      <c r="M173" t="s">
        <v>8076</v>
      </c>
      <c r="N173" t="s">
        <v>7968</v>
      </c>
      <c r="O173" t="s">
        <v>7973</v>
      </c>
      <c r="P173" t="s">
        <v>7984</v>
      </c>
      <c r="Q173" t="s">
        <v>7968</v>
      </c>
      <c r="R173" s="1">
        <v>46106.720729166664</v>
      </c>
      <c r="S173" s="1">
        <v>46106.720729166664</v>
      </c>
    </row>
    <row r="174" spans="1:19">
      <c r="A174" t="s">
        <v>274</v>
      </c>
      <c r="B174" t="s">
        <v>7995</v>
      </c>
      <c r="C174">
        <v>3</v>
      </c>
      <c r="D174" t="s">
        <v>268</v>
      </c>
      <c r="E174" t="s">
        <v>8305</v>
      </c>
      <c r="F174" t="s">
        <v>8306</v>
      </c>
      <c r="G174" t="s">
        <v>7998</v>
      </c>
      <c r="H174" t="s">
        <v>277</v>
      </c>
      <c r="I174" t="s">
        <v>273</v>
      </c>
      <c r="J174" t="s">
        <v>423</v>
      </c>
      <c r="K174" t="s">
        <v>71</v>
      </c>
      <c r="L174" t="s">
        <v>7975</v>
      </c>
      <c r="M174" t="s">
        <v>8137</v>
      </c>
      <c r="N174" t="s">
        <v>7968</v>
      </c>
      <c r="O174" t="s">
        <v>277</v>
      </c>
      <c r="P174" t="s">
        <v>7984</v>
      </c>
      <c r="Q174" t="s">
        <v>7968</v>
      </c>
      <c r="R174" s="1">
        <v>46104.476979166669</v>
      </c>
      <c r="S174" s="1">
        <v>46104.476979166669</v>
      </c>
    </row>
    <row r="175" spans="1:19">
      <c r="A175" t="s">
        <v>3567</v>
      </c>
      <c r="B175" t="s">
        <v>7995</v>
      </c>
      <c r="C175">
        <v>3</v>
      </c>
      <c r="D175" t="s">
        <v>268</v>
      </c>
      <c r="E175" t="s">
        <v>8307</v>
      </c>
      <c r="F175" t="s">
        <v>8308</v>
      </c>
      <c r="G175" t="s">
        <v>7998</v>
      </c>
      <c r="H175" t="s">
        <v>277</v>
      </c>
      <c r="I175" t="s">
        <v>273</v>
      </c>
      <c r="J175" t="s">
        <v>423</v>
      </c>
      <c r="K175" t="s">
        <v>71</v>
      </c>
      <c r="L175" t="s">
        <v>7966</v>
      </c>
      <c r="M175" t="s">
        <v>8137</v>
      </c>
      <c r="N175" t="s">
        <v>7968</v>
      </c>
      <c r="O175" t="s">
        <v>277</v>
      </c>
      <c r="P175" t="s">
        <v>7984</v>
      </c>
      <c r="Q175" t="s">
        <v>7968</v>
      </c>
      <c r="R175" s="1">
        <v>46104.533958333333</v>
      </c>
      <c r="S175" s="1">
        <v>46104.533958333333</v>
      </c>
    </row>
    <row r="176" spans="1:19">
      <c r="A176" t="s">
        <v>4368</v>
      </c>
      <c r="B176" t="s">
        <v>7995</v>
      </c>
      <c r="C176">
        <v>3</v>
      </c>
      <c r="D176" t="s">
        <v>268</v>
      </c>
      <c r="E176" t="s">
        <v>8309</v>
      </c>
      <c r="F176" t="s">
        <v>8310</v>
      </c>
      <c r="G176" t="s">
        <v>7998</v>
      </c>
      <c r="H176" t="s">
        <v>277</v>
      </c>
      <c r="I176" t="s">
        <v>273</v>
      </c>
      <c r="J176" t="s">
        <v>423</v>
      </c>
      <c r="K176" t="s">
        <v>71</v>
      </c>
      <c r="L176" t="s">
        <v>7966</v>
      </c>
      <c r="M176" t="s">
        <v>8137</v>
      </c>
      <c r="N176" t="s">
        <v>7968</v>
      </c>
      <c r="O176" t="s">
        <v>277</v>
      </c>
      <c r="P176" t="s">
        <v>7984</v>
      </c>
      <c r="Q176" t="s">
        <v>7968</v>
      </c>
      <c r="R176" s="1">
        <v>46104.537673611114</v>
      </c>
      <c r="S176" s="1">
        <v>46104.537673611114</v>
      </c>
    </row>
    <row r="177" spans="1:19">
      <c r="A177" t="s">
        <v>7810</v>
      </c>
      <c r="B177" t="s">
        <v>7970</v>
      </c>
      <c r="C177">
        <v>6</v>
      </c>
      <c r="D177" t="s">
        <v>149</v>
      </c>
      <c r="E177" t="s">
        <v>8311</v>
      </c>
      <c r="F177" t="s">
        <v>8312</v>
      </c>
      <c r="G177" t="s">
        <v>7964</v>
      </c>
      <c r="H177" t="s">
        <v>180</v>
      </c>
      <c r="I177" t="s">
        <v>169</v>
      </c>
      <c r="J177" t="s">
        <v>7979</v>
      </c>
      <c r="K177" t="s">
        <v>71</v>
      </c>
      <c r="L177" t="s">
        <v>7966</v>
      </c>
      <c r="M177" t="s">
        <v>7983</v>
      </c>
      <c r="N177" t="s">
        <v>7968</v>
      </c>
      <c r="O177" t="s">
        <v>169</v>
      </c>
      <c r="P177" t="s">
        <v>7984</v>
      </c>
      <c r="Q177" t="s">
        <v>7968</v>
      </c>
      <c r="R177" s="1">
        <v>46107.40415509259</v>
      </c>
      <c r="S177" s="1">
        <v>46107.565555555557</v>
      </c>
    </row>
    <row r="178" spans="1:19">
      <c r="A178" t="s">
        <v>101</v>
      </c>
      <c r="B178" t="s">
        <v>7995</v>
      </c>
      <c r="C178">
        <v>3</v>
      </c>
      <c r="D178" t="s">
        <v>55</v>
      </c>
      <c r="E178" t="s">
        <v>8313</v>
      </c>
      <c r="F178" t="s">
        <v>8314</v>
      </c>
      <c r="G178" t="s">
        <v>7998</v>
      </c>
      <c r="H178" t="s">
        <v>8113</v>
      </c>
      <c r="I178" t="s">
        <v>97</v>
      </c>
      <c r="J178" t="s">
        <v>77</v>
      </c>
      <c r="K178" t="s">
        <v>71</v>
      </c>
      <c r="L178" t="s">
        <v>7975</v>
      </c>
      <c r="M178" t="s">
        <v>33</v>
      </c>
      <c r="N178" t="s">
        <v>7968</v>
      </c>
      <c r="O178" t="s">
        <v>8113</v>
      </c>
      <c r="P178" t="s">
        <v>7984</v>
      </c>
      <c r="Q178" t="s">
        <v>7968</v>
      </c>
      <c r="R178" s="1">
        <v>46107.437349537038</v>
      </c>
      <c r="S178" s="1">
        <v>46107.437349537038</v>
      </c>
    </row>
    <row r="179" spans="1:19">
      <c r="A179" t="s">
        <v>1909</v>
      </c>
      <c r="B179" t="s">
        <v>7970</v>
      </c>
      <c r="C179">
        <v>6</v>
      </c>
      <c r="D179" t="s">
        <v>102</v>
      </c>
      <c r="E179" t="s">
        <v>8315</v>
      </c>
      <c r="F179" t="s">
        <v>8316</v>
      </c>
      <c r="G179" t="s">
        <v>7964</v>
      </c>
      <c r="H179" t="s">
        <v>503</v>
      </c>
      <c r="I179" t="s">
        <v>503</v>
      </c>
      <c r="J179" t="s">
        <v>7965</v>
      </c>
      <c r="K179" t="s">
        <v>34</v>
      </c>
      <c r="L179" t="s">
        <v>7975</v>
      </c>
      <c r="M179" t="s">
        <v>7976</v>
      </c>
      <c r="N179" t="s">
        <v>7968</v>
      </c>
      <c r="O179" t="s">
        <v>503</v>
      </c>
      <c r="P179" t="s">
        <v>7969</v>
      </c>
      <c r="Q179" t="s">
        <v>7968</v>
      </c>
      <c r="R179" s="1">
        <v>46107.437361111108</v>
      </c>
      <c r="S179" s="1">
        <v>46107.437361111108</v>
      </c>
    </row>
    <row r="180" spans="1:19">
      <c r="A180" t="s">
        <v>4718</v>
      </c>
      <c r="B180" t="s">
        <v>7970</v>
      </c>
      <c r="C180">
        <v>6</v>
      </c>
      <c r="D180" t="s">
        <v>646</v>
      </c>
      <c r="E180" t="s">
        <v>8317</v>
      </c>
      <c r="F180" t="s">
        <v>8318</v>
      </c>
      <c r="G180" t="s">
        <v>7964</v>
      </c>
      <c r="H180" t="s">
        <v>8003</v>
      </c>
      <c r="I180" t="s">
        <v>651</v>
      </c>
      <c r="J180" t="s">
        <v>8004</v>
      </c>
      <c r="K180" t="s">
        <v>71</v>
      </c>
      <c r="L180" t="s">
        <v>7975</v>
      </c>
      <c r="M180" t="s">
        <v>7976</v>
      </c>
      <c r="N180" t="s">
        <v>7968</v>
      </c>
      <c r="O180" t="s">
        <v>8003</v>
      </c>
      <c r="P180" t="s">
        <v>7969</v>
      </c>
      <c r="Q180" t="s">
        <v>7968</v>
      </c>
      <c r="R180" s="1">
        <v>46107.44263888889</v>
      </c>
      <c r="S180" s="1">
        <v>46107.44263888889</v>
      </c>
    </row>
    <row r="181" spans="1:19">
      <c r="A181" t="s">
        <v>5186</v>
      </c>
      <c r="B181" t="s">
        <v>7995</v>
      </c>
      <c r="C181">
        <v>3</v>
      </c>
      <c r="D181" t="s">
        <v>55</v>
      </c>
      <c r="E181" t="s">
        <v>8319</v>
      </c>
      <c r="F181" t="s">
        <v>8320</v>
      </c>
      <c r="G181" t="s">
        <v>7998</v>
      </c>
      <c r="H181" t="s">
        <v>8113</v>
      </c>
      <c r="I181" t="s">
        <v>97</v>
      </c>
      <c r="J181" t="s">
        <v>77</v>
      </c>
      <c r="K181" t="s">
        <v>71</v>
      </c>
      <c r="L181" t="s">
        <v>7975</v>
      </c>
      <c r="M181" t="s">
        <v>33</v>
      </c>
      <c r="N181" t="s">
        <v>7968</v>
      </c>
      <c r="O181" t="s">
        <v>8113</v>
      </c>
      <c r="P181" t="s">
        <v>7984</v>
      </c>
      <c r="Q181" t="s">
        <v>7968</v>
      </c>
      <c r="R181" s="1">
        <v>46107.469444444447</v>
      </c>
      <c r="S181" s="1">
        <v>46107.469444444447</v>
      </c>
    </row>
    <row r="182" spans="1:19">
      <c r="A182" t="s">
        <v>5195</v>
      </c>
      <c r="B182" t="s">
        <v>7995</v>
      </c>
      <c r="C182">
        <v>3</v>
      </c>
      <c r="D182" t="s">
        <v>55</v>
      </c>
      <c r="E182" t="s">
        <v>8321</v>
      </c>
      <c r="F182" t="s">
        <v>8322</v>
      </c>
      <c r="G182" t="s">
        <v>7998</v>
      </c>
      <c r="H182" t="s">
        <v>8113</v>
      </c>
      <c r="I182" t="s">
        <v>74</v>
      </c>
      <c r="J182" t="s">
        <v>77</v>
      </c>
      <c r="K182" t="s">
        <v>71</v>
      </c>
      <c r="L182" t="s">
        <v>7975</v>
      </c>
      <c r="M182" t="s">
        <v>7976</v>
      </c>
      <c r="N182" t="s">
        <v>7968</v>
      </c>
      <c r="O182" t="s">
        <v>8113</v>
      </c>
      <c r="P182" t="s">
        <v>7984</v>
      </c>
      <c r="Q182" t="s">
        <v>7968</v>
      </c>
      <c r="R182" s="1">
        <v>46107.518067129633</v>
      </c>
      <c r="S182" s="1">
        <v>46107.551701388889</v>
      </c>
    </row>
    <row r="183" spans="1:19">
      <c r="A183" t="s">
        <v>944</v>
      </c>
      <c r="B183" t="s">
        <v>7970</v>
      </c>
      <c r="C183">
        <v>6</v>
      </c>
      <c r="D183" t="s">
        <v>921</v>
      </c>
      <c r="E183" t="s">
        <v>8323</v>
      </c>
      <c r="F183" t="s">
        <v>8324</v>
      </c>
      <c r="G183" t="s">
        <v>7964</v>
      </c>
      <c r="H183" t="s">
        <v>7973</v>
      </c>
      <c r="I183" t="s">
        <v>300</v>
      </c>
      <c r="J183" t="s">
        <v>7974</v>
      </c>
      <c r="K183" t="s">
        <v>71</v>
      </c>
      <c r="L183" t="s">
        <v>7975</v>
      </c>
      <c r="M183" t="s">
        <v>7976</v>
      </c>
      <c r="N183" t="s">
        <v>7968</v>
      </c>
      <c r="O183" t="s">
        <v>7973</v>
      </c>
      <c r="P183" t="s">
        <v>7969</v>
      </c>
      <c r="Q183" t="s">
        <v>7968</v>
      </c>
      <c r="R183" s="1">
        <v>46107.564282407409</v>
      </c>
      <c r="S183" s="1">
        <v>46107.564293981479</v>
      </c>
    </row>
    <row r="184" spans="1:19">
      <c r="A184" t="s">
        <v>2627</v>
      </c>
      <c r="B184" t="s">
        <v>7970</v>
      </c>
      <c r="C184">
        <v>5</v>
      </c>
      <c r="D184" t="s">
        <v>102</v>
      </c>
      <c r="E184" t="s">
        <v>8325</v>
      </c>
      <c r="F184" t="s">
        <v>8326</v>
      </c>
      <c r="G184" t="s">
        <v>8108</v>
      </c>
      <c r="H184" t="s">
        <v>503</v>
      </c>
      <c r="I184" t="s">
        <v>300</v>
      </c>
      <c r="J184" t="s">
        <v>8265</v>
      </c>
      <c r="K184" t="s">
        <v>71</v>
      </c>
      <c r="L184" t="s">
        <v>7975</v>
      </c>
      <c r="M184" t="s">
        <v>7976</v>
      </c>
      <c r="N184" t="s">
        <v>7968</v>
      </c>
      <c r="O184" t="s">
        <v>503</v>
      </c>
      <c r="P184" t="s">
        <v>7980</v>
      </c>
      <c r="Q184" t="s">
        <v>7968</v>
      </c>
      <c r="R184" s="1">
        <v>46092.568564814814</v>
      </c>
      <c r="S184" s="1">
        <v>46092.568564814814</v>
      </c>
    </row>
    <row r="185" spans="1:19">
      <c r="A185" t="s">
        <v>2986</v>
      </c>
      <c r="B185" t="s">
        <v>7970</v>
      </c>
      <c r="C185">
        <v>6</v>
      </c>
      <c r="D185" t="s">
        <v>921</v>
      </c>
      <c r="E185" t="s">
        <v>8327</v>
      </c>
      <c r="F185" t="s">
        <v>8328</v>
      </c>
      <c r="G185" t="s">
        <v>7964</v>
      </c>
      <c r="H185" t="s">
        <v>7973</v>
      </c>
      <c r="I185" t="s">
        <v>441</v>
      </c>
      <c r="J185" t="s">
        <v>7974</v>
      </c>
      <c r="K185" t="s">
        <v>71</v>
      </c>
      <c r="L185" t="s">
        <v>7975</v>
      </c>
      <c r="M185" t="s">
        <v>7967</v>
      </c>
      <c r="N185" t="s">
        <v>7968</v>
      </c>
      <c r="O185" t="s">
        <v>7973</v>
      </c>
      <c r="P185" t="s">
        <v>7980</v>
      </c>
      <c r="Q185" t="s">
        <v>7968</v>
      </c>
      <c r="R185" s="1">
        <v>46106.435266203705</v>
      </c>
      <c r="S185" s="1">
        <v>46107.636805555558</v>
      </c>
    </row>
    <row r="186" spans="1:19">
      <c r="A186" t="s">
        <v>6147</v>
      </c>
      <c r="B186" t="s">
        <v>7970</v>
      </c>
      <c r="C186">
        <v>6</v>
      </c>
      <c r="D186" t="s">
        <v>149</v>
      </c>
      <c r="E186" t="s">
        <v>8329</v>
      </c>
      <c r="F186" t="s">
        <v>8330</v>
      </c>
      <c r="G186" t="s">
        <v>7964</v>
      </c>
      <c r="H186" t="s">
        <v>180</v>
      </c>
      <c r="I186" t="s">
        <v>154</v>
      </c>
      <c r="J186" t="s">
        <v>7979</v>
      </c>
      <c r="K186" t="s">
        <v>71</v>
      </c>
      <c r="L186" t="s">
        <v>7966</v>
      </c>
      <c r="M186" t="s">
        <v>7976</v>
      </c>
      <c r="N186" t="s">
        <v>7968</v>
      </c>
      <c r="O186" t="s">
        <v>154</v>
      </c>
      <c r="P186" t="s">
        <v>7984</v>
      </c>
      <c r="Q186" t="s">
        <v>7968</v>
      </c>
      <c r="R186" s="1">
        <v>46106.591296296298</v>
      </c>
      <c r="S186" s="1">
        <v>46107.55736111111</v>
      </c>
    </row>
    <row r="187" spans="1:19">
      <c r="A187" t="s">
        <v>926</v>
      </c>
      <c r="B187" t="s">
        <v>7995</v>
      </c>
      <c r="C187">
        <v>3</v>
      </c>
      <c r="D187" t="s">
        <v>921</v>
      </c>
      <c r="E187" t="s">
        <v>8331</v>
      </c>
      <c r="F187" t="s">
        <v>8332</v>
      </c>
      <c r="G187" t="s">
        <v>7998</v>
      </c>
      <c r="H187" t="s">
        <v>7973</v>
      </c>
      <c r="I187" t="s">
        <v>441</v>
      </c>
      <c r="J187" t="s">
        <v>77</v>
      </c>
      <c r="K187" t="s">
        <v>71</v>
      </c>
      <c r="L187" t="s">
        <v>7975</v>
      </c>
      <c r="M187" t="s">
        <v>7983</v>
      </c>
      <c r="N187" t="s">
        <v>7968</v>
      </c>
      <c r="O187" t="s">
        <v>7973</v>
      </c>
      <c r="P187" t="s">
        <v>7984</v>
      </c>
      <c r="Q187" t="s">
        <v>7968</v>
      </c>
      <c r="R187" s="1">
        <v>46106.591817129629</v>
      </c>
      <c r="S187" s="1">
        <v>46106.591817129629</v>
      </c>
    </row>
    <row r="188" spans="1:19">
      <c r="A188" t="s">
        <v>1941</v>
      </c>
      <c r="B188" t="s">
        <v>7970</v>
      </c>
      <c r="C188">
        <v>6</v>
      </c>
      <c r="D188" t="s">
        <v>921</v>
      </c>
      <c r="E188" t="s">
        <v>8333</v>
      </c>
      <c r="F188" t="s">
        <v>7991</v>
      </c>
      <c r="G188" t="s">
        <v>7964</v>
      </c>
      <c r="H188" t="s">
        <v>7973</v>
      </c>
      <c r="I188" t="s">
        <v>441</v>
      </c>
      <c r="J188" t="s">
        <v>7974</v>
      </c>
      <c r="K188" t="s">
        <v>71</v>
      </c>
      <c r="L188" t="s">
        <v>7975</v>
      </c>
      <c r="M188" t="s">
        <v>7967</v>
      </c>
      <c r="N188" t="s">
        <v>7968</v>
      </c>
      <c r="O188" t="s">
        <v>7973</v>
      </c>
      <c r="P188" t="s">
        <v>7969</v>
      </c>
      <c r="Q188" t="s">
        <v>7968</v>
      </c>
      <c r="R188" s="1">
        <v>46106.594212962962</v>
      </c>
      <c r="S188" s="1">
        <v>46106.594212962962</v>
      </c>
    </row>
    <row r="189" spans="1:19">
      <c r="A189" t="s">
        <v>5758</v>
      </c>
      <c r="B189" t="s">
        <v>7970</v>
      </c>
      <c r="C189">
        <v>6</v>
      </c>
      <c r="D189" t="s">
        <v>482</v>
      </c>
      <c r="E189" t="s">
        <v>8334</v>
      </c>
      <c r="F189" t="s">
        <v>8335</v>
      </c>
      <c r="G189" t="s">
        <v>7964</v>
      </c>
      <c r="H189" t="s">
        <v>487</v>
      </c>
      <c r="I189" t="s">
        <v>503</v>
      </c>
      <c r="J189" t="s">
        <v>7989</v>
      </c>
      <c r="K189" t="s">
        <v>71</v>
      </c>
      <c r="L189" t="s">
        <v>7966</v>
      </c>
      <c r="M189" t="s">
        <v>7976</v>
      </c>
      <c r="N189" t="s">
        <v>7968</v>
      </c>
      <c r="O189" t="s">
        <v>487</v>
      </c>
      <c r="P189" t="s">
        <v>7984</v>
      </c>
      <c r="Q189" t="s">
        <v>7968</v>
      </c>
      <c r="R189" s="1">
        <v>46106.694386574076</v>
      </c>
      <c r="S189" s="1">
        <v>46106.694386574076</v>
      </c>
    </row>
    <row r="190" spans="1:19">
      <c r="A190" t="s">
        <v>7158</v>
      </c>
      <c r="B190" t="s">
        <v>7970</v>
      </c>
      <c r="C190">
        <v>6</v>
      </c>
      <c r="D190" t="s">
        <v>149</v>
      </c>
      <c r="E190" t="s">
        <v>8336</v>
      </c>
      <c r="F190" t="s">
        <v>8337</v>
      </c>
      <c r="G190" t="s">
        <v>7964</v>
      </c>
      <c r="H190" t="s">
        <v>180</v>
      </c>
      <c r="I190" t="s">
        <v>169</v>
      </c>
      <c r="J190" t="s">
        <v>7979</v>
      </c>
      <c r="K190" t="s">
        <v>71</v>
      </c>
      <c r="L190" t="s">
        <v>7975</v>
      </c>
      <c r="M190" t="s">
        <v>7983</v>
      </c>
      <c r="N190" t="s">
        <v>7968</v>
      </c>
      <c r="O190" t="s">
        <v>169</v>
      </c>
      <c r="P190" t="s">
        <v>7984</v>
      </c>
      <c r="Q190" t="s">
        <v>7968</v>
      </c>
      <c r="R190" s="1">
        <v>46106.700972222221</v>
      </c>
      <c r="S190" s="1">
        <v>46107.564085648148</v>
      </c>
    </row>
    <row r="191" spans="1:19">
      <c r="A191" t="s">
        <v>7251</v>
      </c>
      <c r="B191" t="s">
        <v>7961</v>
      </c>
      <c r="C191">
        <v>6</v>
      </c>
      <c r="D191" t="s">
        <v>102</v>
      </c>
      <c r="E191" t="s">
        <v>8338</v>
      </c>
      <c r="F191" t="s">
        <v>8032</v>
      </c>
      <c r="G191" t="s">
        <v>7964</v>
      </c>
      <c r="H191" t="s">
        <v>503</v>
      </c>
      <c r="I191" t="s">
        <v>300</v>
      </c>
      <c r="J191" t="s">
        <v>7965</v>
      </c>
      <c r="K191" t="s">
        <v>822</v>
      </c>
      <c r="L191" t="s">
        <v>7975</v>
      </c>
      <c r="M191" t="s">
        <v>7967</v>
      </c>
      <c r="N191" t="s">
        <v>7968</v>
      </c>
      <c r="O191" t="s">
        <v>503</v>
      </c>
      <c r="P191" t="s">
        <v>7969</v>
      </c>
      <c r="Q191" t="s">
        <v>7968</v>
      </c>
      <c r="R191" s="1">
        <v>46106.707037037035</v>
      </c>
      <c r="S191" s="1">
        <v>46106.707037037035</v>
      </c>
    </row>
    <row r="192" spans="1:19">
      <c r="A192" t="s">
        <v>7248</v>
      </c>
      <c r="B192" t="s">
        <v>7961</v>
      </c>
      <c r="C192">
        <v>6</v>
      </c>
      <c r="D192" t="s">
        <v>102</v>
      </c>
      <c r="E192" t="s">
        <v>8339</v>
      </c>
      <c r="F192" t="s">
        <v>8032</v>
      </c>
      <c r="G192" t="s">
        <v>7964</v>
      </c>
      <c r="H192" t="s">
        <v>503</v>
      </c>
      <c r="I192" t="s">
        <v>300</v>
      </c>
      <c r="J192" t="s">
        <v>7965</v>
      </c>
      <c r="K192" t="s">
        <v>822</v>
      </c>
      <c r="L192" t="s">
        <v>7975</v>
      </c>
      <c r="M192" t="s">
        <v>7967</v>
      </c>
      <c r="N192" t="s">
        <v>7968</v>
      </c>
      <c r="O192" t="s">
        <v>503</v>
      </c>
      <c r="P192" t="s">
        <v>7969</v>
      </c>
      <c r="Q192" t="s">
        <v>7968</v>
      </c>
      <c r="R192" s="1">
        <v>46106.708923611113</v>
      </c>
      <c r="S192" s="1">
        <v>46106.708935185183</v>
      </c>
    </row>
    <row r="193" spans="1:19">
      <c r="A193" t="s">
        <v>7765</v>
      </c>
      <c r="B193" t="s">
        <v>7995</v>
      </c>
      <c r="C193">
        <v>3</v>
      </c>
      <c r="D193" t="s">
        <v>921</v>
      </c>
      <c r="E193" t="s">
        <v>8340</v>
      </c>
      <c r="F193" t="s">
        <v>8341</v>
      </c>
      <c r="G193" t="s">
        <v>7998</v>
      </c>
      <c r="H193" t="s">
        <v>7973</v>
      </c>
      <c r="I193" t="s">
        <v>300</v>
      </c>
      <c r="J193" t="s">
        <v>77</v>
      </c>
      <c r="K193" t="s">
        <v>71</v>
      </c>
      <c r="L193" t="s">
        <v>7975</v>
      </c>
      <c r="M193" t="s">
        <v>7976</v>
      </c>
      <c r="N193" t="s">
        <v>7968</v>
      </c>
      <c r="O193" t="s">
        <v>7973</v>
      </c>
      <c r="P193" t="s">
        <v>7980</v>
      </c>
      <c r="Q193" t="s">
        <v>7968</v>
      </c>
      <c r="R193" s="1">
        <v>46106.709699074076</v>
      </c>
      <c r="S193" s="1">
        <v>46106.709699074076</v>
      </c>
    </row>
    <row r="194" spans="1:19">
      <c r="A194" t="s">
        <v>5377</v>
      </c>
      <c r="B194" t="s">
        <v>8105</v>
      </c>
      <c r="C194">
        <v>5</v>
      </c>
      <c r="D194" t="s">
        <v>268</v>
      </c>
      <c r="E194" t="s">
        <v>8342</v>
      </c>
      <c r="F194" t="s">
        <v>8343</v>
      </c>
      <c r="G194" t="s">
        <v>8108</v>
      </c>
      <c r="H194" t="s">
        <v>277</v>
      </c>
      <c r="I194" t="s">
        <v>284</v>
      </c>
      <c r="J194" t="s">
        <v>42</v>
      </c>
      <c r="K194" t="s">
        <v>71</v>
      </c>
      <c r="L194" t="s">
        <v>7975</v>
      </c>
      <c r="M194" t="s">
        <v>7976</v>
      </c>
      <c r="N194" t="s">
        <v>7968</v>
      </c>
      <c r="O194" t="s">
        <v>277</v>
      </c>
      <c r="P194" t="s">
        <v>7984</v>
      </c>
      <c r="Q194" t="s">
        <v>7968</v>
      </c>
      <c r="R194" s="1">
        <v>46106.751481481479</v>
      </c>
      <c r="S194" s="1">
        <v>46106.751481481479</v>
      </c>
    </row>
    <row r="195" spans="1:19">
      <c r="A195" t="s">
        <v>4380</v>
      </c>
      <c r="B195" t="s">
        <v>8105</v>
      </c>
      <c r="C195">
        <v>4</v>
      </c>
      <c r="D195" t="s">
        <v>268</v>
      </c>
      <c r="E195" t="s">
        <v>8344</v>
      </c>
      <c r="F195" t="s">
        <v>8345</v>
      </c>
      <c r="G195" t="s">
        <v>8203</v>
      </c>
      <c r="H195" t="s">
        <v>277</v>
      </c>
      <c r="I195" t="s">
        <v>284</v>
      </c>
      <c r="J195" t="s">
        <v>42</v>
      </c>
      <c r="K195" t="s">
        <v>71</v>
      </c>
      <c r="L195" t="s">
        <v>7975</v>
      </c>
      <c r="M195" t="s">
        <v>7976</v>
      </c>
      <c r="N195" t="s">
        <v>7968</v>
      </c>
      <c r="O195" t="s">
        <v>277</v>
      </c>
      <c r="P195" t="s">
        <v>7984</v>
      </c>
      <c r="Q195" t="s">
        <v>7968</v>
      </c>
      <c r="R195" s="1">
        <v>46106.752534722225</v>
      </c>
      <c r="S195" s="1">
        <v>46106.752534722225</v>
      </c>
    </row>
    <row r="196" spans="1:19">
      <c r="A196" t="s">
        <v>1441</v>
      </c>
      <c r="B196" t="s">
        <v>7970</v>
      </c>
      <c r="C196">
        <v>6</v>
      </c>
      <c r="D196" t="s">
        <v>102</v>
      </c>
      <c r="E196" t="s">
        <v>8346</v>
      </c>
      <c r="F196" t="s">
        <v>8347</v>
      </c>
      <c r="G196" t="s">
        <v>7964</v>
      </c>
      <c r="H196" t="s">
        <v>503</v>
      </c>
      <c r="I196" t="s">
        <v>105</v>
      </c>
      <c r="J196" t="s">
        <v>7965</v>
      </c>
      <c r="K196" t="s">
        <v>34</v>
      </c>
      <c r="L196" t="s">
        <v>7975</v>
      </c>
      <c r="M196" t="s">
        <v>7976</v>
      </c>
      <c r="N196" t="s">
        <v>7968</v>
      </c>
      <c r="O196" t="s">
        <v>503</v>
      </c>
      <c r="P196" t="s">
        <v>7969</v>
      </c>
      <c r="Q196" t="s">
        <v>7968</v>
      </c>
      <c r="R196" s="1">
        <v>46107.440648148149</v>
      </c>
      <c r="S196" s="1">
        <v>46107.440648148149</v>
      </c>
    </row>
    <row r="197" spans="1:19">
      <c r="A197" t="s">
        <v>80</v>
      </c>
      <c r="B197" t="s">
        <v>7995</v>
      </c>
      <c r="C197">
        <v>3</v>
      </c>
      <c r="D197" t="s">
        <v>55</v>
      </c>
      <c r="E197" t="s">
        <v>8348</v>
      </c>
      <c r="F197" t="s">
        <v>8349</v>
      </c>
      <c r="G197" t="s">
        <v>7998</v>
      </c>
      <c r="H197" t="s">
        <v>8113</v>
      </c>
      <c r="I197" t="s">
        <v>74</v>
      </c>
      <c r="J197" t="s">
        <v>77</v>
      </c>
      <c r="K197" t="s">
        <v>71</v>
      </c>
      <c r="L197" t="s">
        <v>7975</v>
      </c>
      <c r="M197" t="s">
        <v>33</v>
      </c>
      <c r="N197" t="s">
        <v>7968</v>
      </c>
      <c r="O197" t="s">
        <v>8113</v>
      </c>
      <c r="P197" t="s">
        <v>7984</v>
      </c>
      <c r="Q197" t="s">
        <v>7968</v>
      </c>
      <c r="R197" s="1">
        <v>46107.441331018519</v>
      </c>
      <c r="S197" s="1">
        <v>46107.441331018519</v>
      </c>
    </row>
    <row r="198" spans="1:19">
      <c r="A198" t="s">
        <v>1298</v>
      </c>
      <c r="B198" t="s">
        <v>7970</v>
      </c>
      <c r="C198">
        <v>6</v>
      </c>
      <c r="D198" t="s">
        <v>149</v>
      </c>
      <c r="E198" t="s">
        <v>8350</v>
      </c>
      <c r="F198" t="s">
        <v>8351</v>
      </c>
      <c r="G198" t="s">
        <v>7964</v>
      </c>
      <c r="H198" t="s">
        <v>180</v>
      </c>
      <c r="I198" t="s">
        <v>169</v>
      </c>
      <c r="J198" t="s">
        <v>7979</v>
      </c>
      <c r="K198" t="s">
        <v>71</v>
      </c>
      <c r="L198" t="s">
        <v>7975</v>
      </c>
      <c r="M198" t="s">
        <v>7976</v>
      </c>
      <c r="N198" t="s">
        <v>7968</v>
      </c>
      <c r="O198" t="s">
        <v>169</v>
      </c>
      <c r="P198" t="s">
        <v>7984</v>
      </c>
      <c r="Q198" t="s">
        <v>7968</v>
      </c>
      <c r="R198" s="1">
        <v>46107.441620370373</v>
      </c>
      <c r="S198" s="1">
        <v>46107.541122685187</v>
      </c>
    </row>
    <row r="199" spans="1:19">
      <c r="A199" t="s">
        <v>5389</v>
      </c>
      <c r="B199" t="s">
        <v>7970</v>
      </c>
      <c r="C199">
        <v>6</v>
      </c>
      <c r="D199" t="s">
        <v>102</v>
      </c>
      <c r="E199" t="s">
        <v>8352</v>
      </c>
      <c r="F199" t="s">
        <v>8347</v>
      </c>
      <c r="G199" t="s">
        <v>7964</v>
      </c>
      <c r="H199" t="s">
        <v>503</v>
      </c>
      <c r="I199" t="s">
        <v>105</v>
      </c>
      <c r="J199" t="s">
        <v>7965</v>
      </c>
      <c r="K199" t="s">
        <v>34</v>
      </c>
      <c r="L199" t="s">
        <v>7975</v>
      </c>
      <c r="M199" t="s">
        <v>7976</v>
      </c>
      <c r="N199" t="s">
        <v>7968</v>
      </c>
      <c r="O199" t="s">
        <v>503</v>
      </c>
      <c r="P199" t="s">
        <v>7969</v>
      </c>
      <c r="Q199" t="s">
        <v>7968</v>
      </c>
      <c r="R199" s="1">
        <v>46107.441620370373</v>
      </c>
      <c r="S199" s="1">
        <v>46107.441631944443</v>
      </c>
    </row>
    <row r="200" spans="1:19">
      <c r="A200" t="s">
        <v>6277</v>
      </c>
      <c r="B200" t="s">
        <v>7970</v>
      </c>
      <c r="C200">
        <v>6</v>
      </c>
      <c r="D200" t="s">
        <v>268</v>
      </c>
      <c r="E200" t="s">
        <v>8353</v>
      </c>
      <c r="F200" t="s">
        <v>8354</v>
      </c>
      <c r="G200" t="s">
        <v>7964</v>
      </c>
      <c r="H200" t="s">
        <v>277</v>
      </c>
      <c r="I200" t="s">
        <v>273</v>
      </c>
      <c r="J200" t="s">
        <v>8010</v>
      </c>
      <c r="K200" t="s">
        <v>71</v>
      </c>
      <c r="L200" t="s">
        <v>7975</v>
      </c>
      <c r="M200" t="s">
        <v>7976</v>
      </c>
      <c r="N200" t="s">
        <v>7968</v>
      </c>
      <c r="O200" t="s">
        <v>277</v>
      </c>
      <c r="P200" t="s">
        <v>7984</v>
      </c>
      <c r="Q200" t="s">
        <v>7968</v>
      </c>
      <c r="R200" s="1">
        <v>46107.555462962962</v>
      </c>
      <c r="S200" s="1">
        <v>46107.555462962962</v>
      </c>
    </row>
    <row r="201" spans="1:19">
      <c r="A201" t="s">
        <v>2284</v>
      </c>
      <c r="B201" t="s">
        <v>7970</v>
      </c>
      <c r="C201">
        <v>6</v>
      </c>
      <c r="D201" t="s">
        <v>149</v>
      </c>
      <c r="E201" t="s">
        <v>8355</v>
      </c>
      <c r="F201" t="s">
        <v>8356</v>
      </c>
      <c r="G201" t="s">
        <v>7964</v>
      </c>
      <c r="H201" t="s">
        <v>180</v>
      </c>
      <c r="I201" t="s">
        <v>169</v>
      </c>
      <c r="J201" t="s">
        <v>7979</v>
      </c>
      <c r="K201" t="s">
        <v>71</v>
      </c>
      <c r="L201" t="s">
        <v>7966</v>
      </c>
      <c r="M201" t="s">
        <v>7983</v>
      </c>
      <c r="N201" t="s">
        <v>7968</v>
      </c>
      <c r="O201" t="s">
        <v>169</v>
      </c>
      <c r="P201" t="s">
        <v>7984</v>
      </c>
      <c r="Q201" t="s">
        <v>7968</v>
      </c>
      <c r="R201" s="1">
        <v>46107.555706018517</v>
      </c>
      <c r="S201" s="1">
        <v>46107.560648148145</v>
      </c>
    </row>
    <row r="202" spans="1:19">
      <c r="A202" t="s">
        <v>2284</v>
      </c>
      <c r="B202" t="s">
        <v>7970</v>
      </c>
      <c r="C202">
        <v>6</v>
      </c>
      <c r="D202" t="s">
        <v>149</v>
      </c>
      <c r="E202" t="s">
        <v>8357</v>
      </c>
      <c r="F202" t="s">
        <v>8351</v>
      </c>
      <c r="G202" t="s">
        <v>7964</v>
      </c>
      <c r="H202" t="s">
        <v>180</v>
      </c>
      <c r="I202" t="s">
        <v>169</v>
      </c>
      <c r="J202" t="s">
        <v>7979</v>
      </c>
      <c r="K202" t="s">
        <v>71</v>
      </c>
      <c r="L202" t="s">
        <v>7975</v>
      </c>
      <c r="M202" t="s">
        <v>7976</v>
      </c>
      <c r="N202" t="s">
        <v>7968</v>
      </c>
      <c r="O202" t="s">
        <v>169</v>
      </c>
      <c r="P202" t="s">
        <v>7984</v>
      </c>
      <c r="Q202" t="s">
        <v>7968</v>
      </c>
      <c r="R202" s="1">
        <v>46107.560219907406</v>
      </c>
      <c r="S202" s="1">
        <v>46107.629907407405</v>
      </c>
    </row>
    <row r="203" spans="1:19">
      <c r="A203" t="s">
        <v>944</v>
      </c>
      <c r="B203" t="s">
        <v>7970</v>
      </c>
      <c r="C203">
        <v>6</v>
      </c>
      <c r="D203" t="s">
        <v>921</v>
      </c>
      <c r="E203" t="s">
        <v>8358</v>
      </c>
      <c r="F203" t="s">
        <v>8196</v>
      </c>
      <c r="G203" t="s">
        <v>7964</v>
      </c>
      <c r="H203" t="s">
        <v>7973</v>
      </c>
      <c r="I203" t="s">
        <v>300</v>
      </c>
      <c r="J203" t="s">
        <v>7974</v>
      </c>
      <c r="K203" t="s">
        <v>71</v>
      </c>
      <c r="L203" t="s">
        <v>7975</v>
      </c>
      <c r="M203" t="s">
        <v>7976</v>
      </c>
      <c r="N203" t="s">
        <v>7968</v>
      </c>
      <c r="O203" t="s">
        <v>7973</v>
      </c>
      <c r="P203" t="s">
        <v>7969</v>
      </c>
      <c r="Q203" t="s">
        <v>7968</v>
      </c>
      <c r="R203" s="1">
        <v>46107.581631944442</v>
      </c>
      <c r="S203" s="1">
        <v>46107.581643518519</v>
      </c>
    </row>
    <row r="204" spans="1:19">
      <c r="A204" t="s">
        <v>6277</v>
      </c>
      <c r="B204" t="s">
        <v>7970</v>
      </c>
      <c r="C204">
        <v>6</v>
      </c>
      <c r="D204" t="s">
        <v>268</v>
      </c>
      <c r="E204" t="s">
        <v>8359</v>
      </c>
      <c r="F204" t="s">
        <v>8360</v>
      </c>
      <c r="G204" t="s">
        <v>7964</v>
      </c>
      <c r="H204" t="s">
        <v>277</v>
      </c>
      <c r="I204" t="s">
        <v>273</v>
      </c>
      <c r="J204" t="s">
        <v>8010</v>
      </c>
      <c r="K204" t="s">
        <v>71</v>
      </c>
      <c r="L204" t="s">
        <v>7975</v>
      </c>
      <c r="M204" t="s">
        <v>7976</v>
      </c>
      <c r="N204" t="s">
        <v>7968</v>
      </c>
      <c r="O204" t="s">
        <v>277</v>
      </c>
      <c r="P204" t="s">
        <v>7969</v>
      </c>
      <c r="Q204" t="s">
        <v>7968</v>
      </c>
      <c r="R204" s="1">
        <v>46107.587222222224</v>
      </c>
      <c r="S204" s="1">
        <v>46107.587222222224</v>
      </c>
    </row>
    <row r="205" spans="1:19">
      <c r="A205" t="s">
        <v>944</v>
      </c>
      <c r="B205" t="s">
        <v>7970</v>
      </c>
      <c r="C205">
        <v>6</v>
      </c>
      <c r="D205" t="s">
        <v>921</v>
      </c>
      <c r="E205" t="s">
        <v>8361</v>
      </c>
      <c r="F205" t="s">
        <v>7991</v>
      </c>
      <c r="G205" t="s">
        <v>7964</v>
      </c>
      <c r="H205" t="s">
        <v>7973</v>
      </c>
      <c r="I205" t="s">
        <v>300</v>
      </c>
      <c r="J205" t="s">
        <v>7974</v>
      </c>
      <c r="K205" t="s">
        <v>71</v>
      </c>
      <c r="L205" t="s">
        <v>7975</v>
      </c>
      <c r="M205" t="s">
        <v>7976</v>
      </c>
      <c r="N205" t="s">
        <v>7968</v>
      </c>
      <c r="O205" t="s">
        <v>7973</v>
      </c>
      <c r="P205" t="s">
        <v>7969</v>
      </c>
      <c r="Q205" t="s">
        <v>7968</v>
      </c>
      <c r="R205" s="1">
        <v>46107.593969907408</v>
      </c>
      <c r="S205" s="1">
        <v>46107.593969907408</v>
      </c>
    </row>
    <row r="206" spans="1:19">
      <c r="A206" t="s">
        <v>488</v>
      </c>
      <c r="B206" t="s">
        <v>7970</v>
      </c>
      <c r="C206">
        <v>6</v>
      </c>
      <c r="D206" t="s">
        <v>482</v>
      </c>
      <c r="E206" t="s">
        <v>8362</v>
      </c>
      <c r="F206" t="s">
        <v>8363</v>
      </c>
      <c r="G206" t="s">
        <v>7964</v>
      </c>
      <c r="H206" t="s">
        <v>487</v>
      </c>
      <c r="I206" t="s">
        <v>487</v>
      </c>
      <c r="J206" t="s">
        <v>7989</v>
      </c>
      <c r="K206" t="s">
        <v>71</v>
      </c>
      <c r="L206" t="s">
        <v>7966</v>
      </c>
      <c r="M206" t="s">
        <v>7976</v>
      </c>
      <c r="N206" t="s">
        <v>7968</v>
      </c>
      <c r="O206" t="s">
        <v>487</v>
      </c>
      <c r="P206" t="s">
        <v>7984</v>
      </c>
      <c r="Q206" t="s">
        <v>7968</v>
      </c>
      <c r="R206" s="1">
        <v>46107.596898148149</v>
      </c>
      <c r="S206" s="1">
        <v>46107.596898148149</v>
      </c>
    </row>
    <row r="207" spans="1:19">
      <c r="A207" t="s">
        <v>2212</v>
      </c>
      <c r="B207" t="s">
        <v>7970</v>
      </c>
      <c r="C207">
        <v>5</v>
      </c>
      <c r="D207" t="s">
        <v>55</v>
      </c>
      <c r="E207" t="s">
        <v>8364</v>
      </c>
      <c r="F207" t="s">
        <v>8365</v>
      </c>
      <c r="G207" t="s">
        <v>8108</v>
      </c>
      <c r="H207" t="s">
        <v>8113</v>
      </c>
      <c r="I207" t="s">
        <v>97</v>
      </c>
      <c r="J207" t="s">
        <v>62</v>
      </c>
      <c r="K207" t="s">
        <v>71</v>
      </c>
      <c r="L207" t="s">
        <v>7975</v>
      </c>
      <c r="M207" t="s">
        <v>7983</v>
      </c>
      <c r="N207" t="s">
        <v>7968</v>
      </c>
      <c r="O207" t="s">
        <v>8113</v>
      </c>
      <c r="P207" t="s">
        <v>7984</v>
      </c>
      <c r="Q207" t="s">
        <v>7968</v>
      </c>
      <c r="R207" s="1">
        <v>46093.610219907408</v>
      </c>
      <c r="S207" s="1">
        <v>46093.610219907408</v>
      </c>
    </row>
    <row r="208" spans="1:19">
      <c r="A208" t="s">
        <v>5028</v>
      </c>
      <c r="B208" t="s">
        <v>7995</v>
      </c>
      <c r="C208">
        <v>3</v>
      </c>
      <c r="D208" t="s">
        <v>268</v>
      </c>
      <c r="E208" t="s">
        <v>8366</v>
      </c>
      <c r="F208" t="s">
        <v>8367</v>
      </c>
      <c r="G208" t="s">
        <v>7998</v>
      </c>
      <c r="H208" t="s">
        <v>277</v>
      </c>
      <c r="I208" t="s">
        <v>1091</v>
      </c>
      <c r="J208" t="s">
        <v>77</v>
      </c>
      <c r="K208" t="s">
        <v>34</v>
      </c>
      <c r="L208" t="s">
        <v>7975</v>
      </c>
      <c r="M208" t="s">
        <v>7967</v>
      </c>
      <c r="N208" t="s">
        <v>7968</v>
      </c>
      <c r="O208" t="s">
        <v>277</v>
      </c>
      <c r="P208" t="s">
        <v>7969</v>
      </c>
      <c r="Q208" t="s">
        <v>7968</v>
      </c>
      <c r="R208" s="1">
        <v>46104.593495370369</v>
      </c>
      <c r="S208" s="1">
        <v>46104.593495370369</v>
      </c>
    </row>
    <row r="209" spans="1:19">
      <c r="A209" t="s">
        <v>3300</v>
      </c>
      <c r="B209" t="s">
        <v>7970</v>
      </c>
      <c r="C209">
        <v>6</v>
      </c>
      <c r="D209" t="s">
        <v>149</v>
      </c>
      <c r="E209" t="s">
        <v>8368</v>
      </c>
      <c r="F209" t="s">
        <v>8369</v>
      </c>
      <c r="G209" t="s">
        <v>7964</v>
      </c>
      <c r="H209" t="s">
        <v>180</v>
      </c>
      <c r="I209" t="s">
        <v>169</v>
      </c>
      <c r="J209" t="s">
        <v>7979</v>
      </c>
      <c r="K209" t="s">
        <v>71</v>
      </c>
      <c r="L209" t="s">
        <v>7975</v>
      </c>
      <c r="M209" t="s">
        <v>7976</v>
      </c>
      <c r="N209" t="s">
        <v>7968</v>
      </c>
      <c r="O209" t="s">
        <v>169</v>
      </c>
      <c r="P209" t="s">
        <v>7984</v>
      </c>
      <c r="Q209" t="s">
        <v>7968</v>
      </c>
      <c r="R209" s="1">
        <v>46105.457858796297</v>
      </c>
      <c r="S209" s="1">
        <v>46107.563692129632</v>
      </c>
    </row>
    <row r="210" spans="1:19">
      <c r="A210" t="s">
        <v>6504</v>
      </c>
      <c r="B210" t="s">
        <v>7995</v>
      </c>
      <c r="C210">
        <v>3</v>
      </c>
      <c r="D210" t="s">
        <v>102</v>
      </c>
      <c r="E210" t="s">
        <v>8370</v>
      </c>
      <c r="F210" t="s">
        <v>8022</v>
      </c>
      <c r="G210" t="s">
        <v>7998</v>
      </c>
      <c r="H210" t="s">
        <v>503</v>
      </c>
      <c r="I210" t="s">
        <v>503</v>
      </c>
      <c r="J210" t="s">
        <v>77</v>
      </c>
      <c r="K210" t="s">
        <v>71</v>
      </c>
      <c r="L210" t="s">
        <v>7975</v>
      </c>
      <c r="M210" t="s">
        <v>7976</v>
      </c>
      <c r="N210" t="s">
        <v>7968</v>
      </c>
      <c r="O210" t="s">
        <v>503</v>
      </c>
      <c r="P210" t="s">
        <v>7969</v>
      </c>
      <c r="Q210" t="s">
        <v>7968</v>
      </c>
      <c r="R210" s="1">
        <v>46105.460902777777</v>
      </c>
      <c r="S210" s="1">
        <v>46105.460914351854</v>
      </c>
    </row>
    <row r="211" spans="1:19">
      <c r="A211" t="s">
        <v>1737</v>
      </c>
      <c r="B211" t="s">
        <v>7995</v>
      </c>
      <c r="C211">
        <v>3</v>
      </c>
      <c r="D211" t="s">
        <v>102</v>
      </c>
      <c r="E211" t="s">
        <v>8371</v>
      </c>
      <c r="F211" t="s">
        <v>8372</v>
      </c>
      <c r="G211" t="s">
        <v>7998</v>
      </c>
      <c r="H211" t="s">
        <v>503</v>
      </c>
      <c r="I211" t="s">
        <v>300</v>
      </c>
      <c r="J211" t="s">
        <v>77</v>
      </c>
      <c r="K211" t="s">
        <v>71</v>
      </c>
      <c r="L211" t="s">
        <v>7975</v>
      </c>
      <c r="M211" t="s">
        <v>33</v>
      </c>
      <c r="N211" t="s">
        <v>7968</v>
      </c>
      <c r="O211" t="s">
        <v>503</v>
      </c>
      <c r="P211" t="s">
        <v>7980</v>
      </c>
      <c r="Q211" t="s">
        <v>7968</v>
      </c>
      <c r="R211" s="1">
        <v>46105.583680555559</v>
      </c>
      <c r="S211" s="1">
        <v>46105.583680555559</v>
      </c>
    </row>
    <row r="212" spans="1:19">
      <c r="A212" t="s">
        <v>5007</v>
      </c>
      <c r="B212" t="s">
        <v>7970</v>
      </c>
      <c r="C212">
        <v>4</v>
      </c>
      <c r="D212" t="s">
        <v>55</v>
      </c>
      <c r="E212" t="s">
        <v>8373</v>
      </c>
      <c r="F212" t="s">
        <v>8374</v>
      </c>
      <c r="G212" t="s">
        <v>8203</v>
      </c>
      <c r="H212" t="s">
        <v>8113</v>
      </c>
      <c r="I212" t="s">
        <v>58</v>
      </c>
      <c r="J212" t="s">
        <v>61</v>
      </c>
      <c r="K212" t="s">
        <v>34</v>
      </c>
      <c r="L212" t="s">
        <v>7966</v>
      </c>
      <c r="M212" t="s">
        <v>7976</v>
      </c>
      <c r="N212" t="s">
        <v>7968</v>
      </c>
      <c r="O212" t="s">
        <v>8113</v>
      </c>
      <c r="P212" t="s">
        <v>7984</v>
      </c>
      <c r="Q212" t="s">
        <v>7968</v>
      </c>
      <c r="R212" s="1">
        <v>46105.584675925929</v>
      </c>
      <c r="S212" s="1">
        <v>46105.609270833331</v>
      </c>
    </row>
    <row r="213" spans="1:19">
      <c r="A213" t="s">
        <v>7439</v>
      </c>
      <c r="B213" t="s">
        <v>7961</v>
      </c>
      <c r="C213">
        <v>6</v>
      </c>
      <c r="D213" t="s">
        <v>102</v>
      </c>
      <c r="E213" t="s">
        <v>8375</v>
      </c>
      <c r="F213" t="s">
        <v>8032</v>
      </c>
      <c r="G213" t="s">
        <v>7964</v>
      </c>
      <c r="H213" t="s">
        <v>503</v>
      </c>
      <c r="I213" t="s">
        <v>316</v>
      </c>
      <c r="J213" t="s">
        <v>7965</v>
      </c>
      <c r="K213" t="s">
        <v>71</v>
      </c>
      <c r="L213" t="s">
        <v>7975</v>
      </c>
      <c r="M213" t="s">
        <v>7967</v>
      </c>
      <c r="N213" t="s">
        <v>7968</v>
      </c>
      <c r="O213" t="s">
        <v>503</v>
      </c>
      <c r="P213" t="s">
        <v>7969</v>
      </c>
      <c r="Q213" t="s">
        <v>7968</v>
      </c>
      <c r="R213" s="1">
        <v>46105.620347222219</v>
      </c>
      <c r="S213" s="1">
        <v>46105.620347222219</v>
      </c>
    </row>
    <row r="214" spans="1:19">
      <c r="A214" t="s">
        <v>1975</v>
      </c>
      <c r="B214" t="s">
        <v>7970</v>
      </c>
      <c r="C214">
        <v>6</v>
      </c>
      <c r="D214" t="s">
        <v>921</v>
      </c>
      <c r="E214" t="s">
        <v>8376</v>
      </c>
      <c r="F214" t="s">
        <v>8377</v>
      </c>
      <c r="G214" t="s">
        <v>7964</v>
      </c>
      <c r="H214" t="s">
        <v>7973</v>
      </c>
      <c r="I214" t="s">
        <v>441</v>
      </c>
      <c r="J214" t="s">
        <v>7974</v>
      </c>
      <c r="K214" t="s">
        <v>71</v>
      </c>
      <c r="L214" t="s">
        <v>7975</v>
      </c>
      <c r="M214" t="s">
        <v>7976</v>
      </c>
      <c r="N214" t="s">
        <v>7968</v>
      </c>
      <c r="O214" t="s">
        <v>7973</v>
      </c>
      <c r="P214" t="s">
        <v>7969</v>
      </c>
      <c r="Q214" t="s">
        <v>7968</v>
      </c>
      <c r="R214" s="1">
        <v>46105.631053240744</v>
      </c>
      <c r="S214" s="1">
        <v>46107.549305555556</v>
      </c>
    </row>
    <row r="215" spans="1:19">
      <c r="A215" t="s">
        <v>4988</v>
      </c>
      <c r="B215" t="s">
        <v>7970</v>
      </c>
      <c r="C215">
        <v>4</v>
      </c>
      <c r="D215" t="s">
        <v>921</v>
      </c>
      <c r="E215" t="s">
        <v>8378</v>
      </c>
      <c r="F215" t="s">
        <v>8379</v>
      </c>
      <c r="G215" t="s">
        <v>8203</v>
      </c>
      <c r="H215" t="s">
        <v>7973</v>
      </c>
      <c r="I215" t="s">
        <v>441</v>
      </c>
      <c r="J215" t="s">
        <v>107</v>
      </c>
      <c r="K215" t="s">
        <v>71</v>
      </c>
      <c r="L215" t="s">
        <v>7966</v>
      </c>
      <c r="M215" t="s">
        <v>7976</v>
      </c>
      <c r="N215" t="s">
        <v>7968</v>
      </c>
      <c r="O215" t="s">
        <v>7973</v>
      </c>
      <c r="P215" t="s">
        <v>7984</v>
      </c>
      <c r="Q215" t="s">
        <v>7968</v>
      </c>
      <c r="R215" s="1">
        <v>46064.581643518519</v>
      </c>
      <c r="S215" s="1">
        <v>46065.406736111108</v>
      </c>
    </row>
    <row r="216" spans="1:19">
      <c r="A216" t="s">
        <v>3971</v>
      </c>
      <c r="B216" t="s">
        <v>7970</v>
      </c>
      <c r="C216">
        <v>4</v>
      </c>
      <c r="D216" t="s">
        <v>921</v>
      </c>
      <c r="E216" t="s">
        <v>8380</v>
      </c>
      <c r="F216" t="s">
        <v>8381</v>
      </c>
      <c r="G216" t="s">
        <v>8203</v>
      </c>
      <c r="H216" t="s">
        <v>7973</v>
      </c>
      <c r="I216" t="s">
        <v>300</v>
      </c>
      <c r="J216" t="s">
        <v>107</v>
      </c>
      <c r="K216" t="s">
        <v>71</v>
      </c>
      <c r="L216" t="s">
        <v>7966</v>
      </c>
      <c r="M216" t="s">
        <v>7976</v>
      </c>
      <c r="N216" t="s">
        <v>7968</v>
      </c>
      <c r="O216" t="s">
        <v>300</v>
      </c>
      <c r="P216" t="s">
        <v>7969</v>
      </c>
      <c r="Q216" t="s">
        <v>7968</v>
      </c>
      <c r="R216" s="1">
        <v>46064.601956018516</v>
      </c>
      <c r="S216" s="1">
        <v>46100.423113425924</v>
      </c>
    </row>
    <row r="217" spans="1:19">
      <c r="A217" t="s">
        <v>3971</v>
      </c>
      <c r="B217" t="s">
        <v>7970</v>
      </c>
      <c r="C217">
        <v>4</v>
      </c>
      <c r="D217" t="s">
        <v>921</v>
      </c>
      <c r="E217" t="s">
        <v>8382</v>
      </c>
      <c r="F217" t="s">
        <v>8383</v>
      </c>
      <c r="G217" t="s">
        <v>8203</v>
      </c>
      <c r="H217" t="s">
        <v>7973</v>
      </c>
      <c r="I217" t="s">
        <v>300</v>
      </c>
      <c r="J217" t="s">
        <v>107</v>
      </c>
      <c r="K217" t="s">
        <v>71</v>
      </c>
      <c r="L217" t="s">
        <v>7966</v>
      </c>
      <c r="M217" t="s">
        <v>7976</v>
      </c>
      <c r="N217" t="s">
        <v>7968</v>
      </c>
      <c r="O217" t="s">
        <v>7973</v>
      </c>
      <c r="P217" t="s">
        <v>7969</v>
      </c>
      <c r="Q217" t="s">
        <v>7968</v>
      </c>
      <c r="R217" s="1">
        <v>46064.603182870371</v>
      </c>
      <c r="S217" s="1">
        <v>46100.426006944443</v>
      </c>
    </row>
    <row r="218" spans="1:19">
      <c r="A218" t="s">
        <v>1032</v>
      </c>
      <c r="B218" t="s">
        <v>7970</v>
      </c>
      <c r="C218">
        <v>4</v>
      </c>
      <c r="D218" t="s">
        <v>921</v>
      </c>
      <c r="E218" t="s">
        <v>8384</v>
      </c>
      <c r="F218" t="s">
        <v>8385</v>
      </c>
      <c r="G218" t="s">
        <v>8203</v>
      </c>
      <c r="H218" t="s">
        <v>7973</v>
      </c>
      <c r="I218" t="s">
        <v>300</v>
      </c>
      <c r="J218" t="s">
        <v>107</v>
      </c>
      <c r="K218" t="s">
        <v>71</v>
      </c>
      <c r="L218" t="s">
        <v>7966</v>
      </c>
      <c r="M218" t="s">
        <v>7976</v>
      </c>
      <c r="N218" t="s">
        <v>7968</v>
      </c>
      <c r="O218" t="s">
        <v>7973</v>
      </c>
      <c r="P218" t="s">
        <v>7984</v>
      </c>
      <c r="Q218" t="s">
        <v>7968</v>
      </c>
      <c r="R218" s="1">
        <v>46064.603877314818</v>
      </c>
      <c r="S218" s="1">
        <v>46100.427986111114</v>
      </c>
    </row>
    <row r="219" spans="1:19">
      <c r="A219" t="s">
        <v>4970</v>
      </c>
      <c r="B219" t="s">
        <v>7970</v>
      </c>
      <c r="C219">
        <v>4</v>
      </c>
      <c r="D219" t="s">
        <v>921</v>
      </c>
      <c r="E219" t="s">
        <v>8386</v>
      </c>
      <c r="F219" t="s">
        <v>8387</v>
      </c>
      <c r="G219" t="s">
        <v>8203</v>
      </c>
      <c r="H219" t="s">
        <v>7973</v>
      </c>
      <c r="I219" t="s">
        <v>300</v>
      </c>
      <c r="J219" t="s">
        <v>107</v>
      </c>
      <c r="K219" t="s">
        <v>71</v>
      </c>
      <c r="L219" t="s">
        <v>7975</v>
      </c>
      <c r="M219" t="s">
        <v>7976</v>
      </c>
      <c r="N219" t="s">
        <v>7968</v>
      </c>
      <c r="O219" t="s">
        <v>7973</v>
      </c>
      <c r="P219" t="s">
        <v>7969</v>
      </c>
      <c r="Q219" t="s">
        <v>7968</v>
      </c>
      <c r="R219" s="1">
        <v>46064.612557870372</v>
      </c>
      <c r="S219" s="1">
        <v>46065.404143518521</v>
      </c>
    </row>
    <row r="220" spans="1:19">
      <c r="A220" t="s">
        <v>5758</v>
      </c>
      <c r="B220" t="s">
        <v>7970</v>
      </c>
      <c r="C220">
        <v>4</v>
      </c>
      <c r="D220" t="s">
        <v>482</v>
      </c>
      <c r="E220" t="s">
        <v>8388</v>
      </c>
      <c r="F220" t="s">
        <v>8389</v>
      </c>
      <c r="G220" t="s">
        <v>8203</v>
      </c>
      <c r="H220" t="s">
        <v>487</v>
      </c>
      <c r="I220" t="s">
        <v>503</v>
      </c>
      <c r="J220" t="s">
        <v>107</v>
      </c>
      <c r="K220" t="s">
        <v>71</v>
      </c>
      <c r="L220" t="s">
        <v>7966</v>
      </c>
      <c r="M220" t="s">
        <v>7976</v>
      </c>
      <c r="N220" t="s">
        <v>7968</v>
      </c>
      <c r="O220" t="s">
        <v>487</v>
      </c>
      <c r="P220" t="s">
        <v>7984</v>
      </c>
      <c r="Q220" t="s">
        <v>7968</v>
      </c>
      <c r="R220" s="1">
        <v>46059.646874999999</v>
      </c>
      <c r="S220" s="1">
        <v>46059.646874999999</v>
      </c>
    </row>
    <row r="221" spans="1:19">
      <c r="A221" t="s">
        <v>4817</v>
      </c>
      <c r="B221" t="s">
        <v>7970</v>
      </c>
      <c r="C221">
        <v>4</v>
      </c>
      <c r="D221" t="s">
        <v>482</v>
      </c>
      <c r="E221" t="s">
        <v>8390</v>
      </c>
      <c r="F221" t="s">
        <v>8391</v>
      </c>
      <c r="G221" t="s">
        <v>8203</v>
      </c>
      <c r="H221" t="s">
        <v>487</v>
      </c>
      <c r="I221" t="s">
        <v>768</v>
      </c>
      <c r="J221" t="s">
        <v>107</v>
      </c>
      <c r="K221" t="s">
        <v>71</v>
      </c>
      <c r="L221" t="s">
        <v>7966</v>
      </c>
      <c r="M221" t="s">
        <v>7976</v>
      </c>
      <c r="N221" t="s">
        <v>7968</v>
      </c>
      <c r="O221" t="s">
        <v>487</v>
      </c>
      <c r="P221" t="s">
        <v>7969</v>
      </c>
      <c r="Q221" t="s">
        <v>7968</v>
      </c>
      <c r="R221" s="1">
        <v>46059.647974537038</v>
      </c>
      <c r="S221" s="1">
        <v>46059.647974537038</v>
      </c>
    </row>
    <row r="222" spans="1:19">
      <c r="A222" t="s">
        <v>4817</v>
      </c>
      <c r="B222" t="s">
        <v>7970</v>
      </c>
      <c r="C222">
        <v>4</v>
      </c>
      <c r="D222" t="s">
        <v>482</v>
      </c>
      <c r="E222" t="s">
        <v>8392</v>
      </c>
      <c r="F222" t="s">
        <v>8393</v>
      </c>
      <c r="G222" t="s">
        <v>8203</v>
      </c>
      <c r="H222" t="s">
        <v>487</v>
      </c>
      <c r="I222" t="s">
        <v>768</v>
      </c>
      <c r="J222" t="s">
        <v>107</v>
      </c>
      <c r="K222" t="s">
        <v>71</v>
      </c>
      <c r="L222" t="s">
        <v>7966</v>
      </c>
      <c r="M222" t="s">
        <v>7976</v>
      </c>
      <c r="N222" t="s">
        <v>7968</v>
      </c>
      <c r="O222" t="s">
        <v>487</v>
      </c>
      <c r="P222" t="s">
        <v>7969</v>
      </c>
      <c r="Q222" t="s">
        <v>7968</v>
      </c>
      <c r="R222" s="1">
        <v>46059.648645833331</v>
      </c>
      <c r="S222" s="1">
        <v>46059.648645833331</v>
      </c>
    </row>
    <row r="223" spans="1:19">
      <c r="A223" t="s">
        <v>488</v>
      </c>
      <c r="B223" t="s">
        <v>7970</v>
      </c>
      <c r="C223">
        <v>4</v>
      </c>
      <c r="D223" t="s">
        <v>482</v>
      </c>
      <c r="E223" t="s">
        <v>8394</v>
      </c>
      <c r="F223" t="s">
        <v>8395</v>
      </c>
      <c r="G223" t="s">
        <v>8203</v>
      </c>
      <c r="H223" t="s">
        <v>487</v>
      </c>
      <c r="I223" t="s">
        <v>487</v>
      </c>
      <c r="J223" t="s">
        <v>107</v>
      </c>
      <c r="K223" t="s">
        <v>71</v>
      </c>
      <c r="L223" t="s">
        <v>7966</v>
      </c>
      <c r="M223" t="s">
        <v>7976</v>
      </c>
      <c r="N223" t="s">
        <v>7968</v>
      </c>
      <c r="O223" t="s">
        <v>487</v>
      </c>
      <c r="P223" t="s">
        <v>7969</v>
      </c>
      <c r="Q223" t="s">
        <v>7968</v>
      </c>
      <c r="R223" s="1">
        <v>46059.655081018522</v>
      </c>
      <c r="S223" s="1">
        <v>46059.655081018522</v>
      </c>
    </row>
    <row r="224" spans="1:19">
      <c r="A224" t="s">
        <v>4970</v>
      </c>
      <c r="B224" t="s">
        <v>7970</v>
      </c>
      <c r="C224">
        <v>4</v>
      </c>
      <c r="D224" t="s">
        <v>921</v>
      </c>
      <c r="E224" t="s">
        <v>8396</v>
      </c>
      <c r="F224" t="s">
        <v>8397</v>
      </c>
      <c r="G224" t="s">
        <v>8203</v>
      </c>
      <c r="H224" t="s">
        <v>7973</v>
      </c>
      <c r="I224" t="s">
        <v>300</v>
      </c>
      <c r="J224" t="s">
        <v>107</v>
      </c>
      <c r="K224" t="s">
        <v>71</v>
      </c>
      <c r="L224" t="s">
        <v>7966</v>
      </c>
      <c r="M224" t="s">
        <v>7976</v>
      </c>
      <c r="N224" t="s">
        <v>7968</v>
      </c>
      <c r="O224" t="s">
        <v>7973</v>
      </c>
      <c r="P224" t="s">
        <v>7984</v>
      </c>
      <c r="Q224" t="s">
        <v>7968</v>
      </c>
      <c r="R224" s="1">
        <v>46064.620949074073</v>
      </c>
      <c r="S224" s="1">
        <v>46065.399305555555</v>
      </c>
    </row>
    <row r="225" spans="1:19">
      <c r="A225" t="s">
        <v>4970</v>
      </c>
      <c r="B225" t="s">
        <v>7970</v>
      </c>
      <c r="C225">
        <v>4</v>
      </c>
      <c r="D225" t="s">
        <v>921</v>
      </c>
      <c r="E225" t="s">
        <v>8398</v>
      </c>
      <c r="F225" t="s">
        <v>8399</v>
      </c>
      <c r="G225" t="s">
        <v>8203</v>
      </c>
      <c r="H225" t="s">
        <v>7973</v>
      </c>
      <c r="I225" t="s">
        <v>300</v>
      </c>
      <c r="J225" t="s">
        <v>107</v>
      </c>
      <c r="K225" t="s">
        <v>71</v>
      </c>
      <c r="L225" t="s">
        <v>7975</v>
      </c>
      <c r="M225" t="s">
        <v>7976</v>
      </c>
      <c r="N225" t="s">
        <v>7968</v>
      </c>
      <c r="O225" t="s">
        <v>7973</v>
      </c>
      <c r="P225" t="s">
        <v>7969</v>
      </c>
      <c r="Q225" t="s">
        <v>7968</v>
      </c>
      <c r="R225" s="1">
        <v>46064.629837962966</v>
      </c>
      <c r="S225" s="1">
        <v>46065.404317129629</v>
      </c>
    </row>
    <row r="226" spans="1:19">
      <c r="A226" t="s">
        <v>1035</v>
      </c>
      <c r="B226" t="s">
        <v>7970</v>
      </c>
      <c r="C226">
        <v>4</v>
      </c>
      <c r="D226" t="s">
        <v>921</v>
      </c>
      <c r="E226" t="s">
        <v>8400</v>
      </c>
      <c r="F226" t="s">
        <v>8401</v>
      </c>
      <c r="G226" t="s">
        <v>8203</v>
      </c>
      <c r="H226" t="s">
        <v>7973</v>
      </c>
      <c r="I226" t="s">
        <v>300</v>
      </c>
      <c r="J226" t="s">
        <v>107</v>
      </c>
      <c r="K226" t="s">
        <v>71</v>
      </c>
      <c r="L226" t="s">
        <v>7966</v>
      </c>
      <c r="M226" t="s">
        <v>7976</v>
      </c>
      <c r="N226" t="s">
        <v>7968</v>
      </c>
      <c r="O226" t="s">
        <v>7973</v>
      </c>
      <c r="P226" t="s">
        <v>7969</v>
      </c>
      <c r="Q226" t="s">
        <v>7968</v>
      </c>
      <c r="R226" s="1">
        <v>46064.630914351852</v>
      </c>
      <c r="S226" s="1">
        <v>46065.405486111114</v>
      </c>
    </row>
    <row r="227" spans="1:19">
      <c r="A227" t="s">
        <v>3968</v>
      </c>
      <c r="B227" t="s">
        <v>7970</v>
      </c>
      <c r="C227">
        <v>4</v>
      </c>
      <c r="D227" t="s">
        <v>921</v>
      </c>
      <c r="E227" t="s">
        <v>8402</v>
      </c>
      <c r="F227" t="s">
        <v>8403</v>
      </c>
      <c r="G227" t="s">
        <v>8203</v>
      </c>
      <c r="H227" t="s">
        <v>7973</v>
      </c>
      <c r="I227" t="s">
        <v>300</v>
      </c>
      <c r="J227" t="s">
        <v>107</v>
      </c>
      <c r="K227" t="s">
        <v>71</v>
      </c>
      <c r="L227" t="s">
        <v>7966</v>
      </c>
      <c r="M227" t="s">
        <v>7976</v>
      </c>
      <c r="N227" t="s">
        <v>7968</v>
      </c>
      <c r="O227" t="s">
        <v>7973</v>
      </c>
      <c r="P227" t="s">
        <v>7984</v>
      </c>
      <c r="Q227" t="s">
        <v>7968</v>
      </c>
      <c r="R227" s="1">
        <v>46064.641168981485</v>
      </c>
      <c r="S227" s="1">
        <v>46100.625439814816</v>
      </c>
    </row>
    <row r="228" spans="1:19">
      <c r="A228" t="s">
        <v>4967</v>
      </c>
      <c r="B228" t="s">
        <v>7970</v>
      </c>
      <c r="C228">
        <v>4</v>
      </c>
      <c r="D228" t="s">
        <v>921</v>
      </c>
      <c r="E228" t="s">
        <v>8404</v>
      </c>
      <c r="F228" t="s">
        <v>8405</v>
      </c>
      <c r="G228" t="s">
        <v>8203</v>
      </c>
      <c r="H228" t="s">
        <v>7973</v>
      </c>
      <c r="I228" t="s">
        <v>300</v>
      </c>
      <c r="J228" t="s">
        <v>107</v>
      </c>
      <c r="K228" t="s">
        <v>71</v>
      </c>
      <c r="L228" t="s">
        <v>7966</v>
      </c>
      <c r="M228" t="s">
        <v>7976</v>
      </c>
      <c r="N228" t="s">
        <v>7968</v>
      </c>
      <c r="O228" t="s">
        <v>7973</v>
      </c>
      <c r="P228" t="s">
        <v>7969</v>
      </c>
      <c r="Q228" t="s">
        <v>7968</v>
      </c>
      <c r="R228" s="1">
        <v>46064.642222222225</v>
      </c>
      <c r="S228" s="1">
        <v>46065.41138888889</v>
      </c>
    </row>
    <row r="229" spans="1:19">
      <c r="A229" t="s">
        <v>3968</v>
      </c>
      <c r="B229" t="s">
        <v>7970</v>
      </c>
      <c r="C229">
        <v>4</v>
      </c>
      <c r="D229" t="s">
        <v>921</v>
      </c>
      <c r="E229" t="s">
        <v>8406</v>
      </c>
      <c r="F229" t="s">
        <v>8407</v>
      </c>
      <c r="G229" t="s">
        <v>8203</v>
      </c>
      <c r="H229" t="s">
        <v>7973</v>
      </c>
      <c r="I229" t="s">
        <v>300</v>
      </c>
      <c r="J229" t="s">
        <v>107</v>
      </c>
      <c r="K229" t="s">
        <v>71</v>
      </c>
      <c r="L229" t="s">
        <v>7966</v>
      </c>
      <c r="M229" t="s">
        <v>7983</v>
      </c>
      <c r="N229" t="s">
        <v>7968</v>
      </c>
      <c r="O229" t="s">
        <v>7973</v>
      </c>
      <c r="P229" t="s">
        <v>7984</v>
      </c>
      <c r="Q229" t="s">
        <v>7968</v>
      </c>
      <c r="R229" s="1">
        <v>46064.645509259259</v>
      </c>
      <c r="S229" s="1">
        <v>46065.410844907405</v>
      </c>
    </row>
    <row r="230" spans="1:19">
      <c r="A230" t="s">
        <v>4967</v>
      </c>
      <c r="B230" t="s">
        <v>7970</v>
      </c>
      <c r="C230">
        <v>4</v>
      </c>
      <c r="D230" t="s">
        <v>921</v>
      </c>
      <c r="E230" t="s">
        <v>8408</v>
      </c>
      <c r="F230" t="s">
        <v>8409</v>
      </c>
      <c r="G230" t="s">
        <v>8203</v>
      </c>
      <c r="H230" t="s">
        <v>7973</v>
      </c>
      <c r="I230" t="s">
        <v>300</v>
      </c>
      <c r="J230" t="s">
        <v>107</v>
      </c>
      <c r="K230" t="s">
        <v>71</v>
      </c>
      <c r="L230" t="s">
        <v>7966</v>
      </c>
      <c r="M230" t="s">
        <v>7976</v>
      </c>
      <c r="N230" t="s">
        <v>7968</v>
      </c>
      <c r="O230" t="s">
        <v>7973</v>
      </c>
      <c r="P230" t="s">
        <v>7984</v>
      </c>
      <c r="Q230" t="s">
        <v>7968</v>
      </c>
      <c r="R230" s="1">
        <v>46064.648564814815</v>
      </c>
      <c r="S230" s="1">
        <v>46065.41138888889</v>
      </c>
    </row>
    <row r="231" spans="1:19">
      <c r="A231" t="s">
        <v>4923</v>
      </c>
      <c r="B231" t="s">
        <v>7970</v>
      </c>
      <c r="C231">
        <v>4</v>
      </c>
      <c r="D231" t="s">
        <v>921</v>
      </c>
      <c r="E231" t="s">
        <v>8410</v>
      </c>
      <c r="F231" t="s">
        <v>8411</v>
      </c>
      <c r="G231" t="s">
        <v>8203</v>
      </c>
      <c r="H231" t="s">
        <v>7973</v>
      </c>
      <c r="I231" t="s">
        <v>441</v>
      </c>
      <c r="J231" t="s">
        <v>107</v>
      </c>
      <c r="K231" t="s">
        <v>71</v>
      </c>
      <c r="L231" t="s">
        <v>7966</v>
      </c>
      <c r="M231" t="s">
        <v>7976</v>
      </c>
      <c r="N231" t="s">
        <v>7968</v>
      </c>
      <c r="O231" t="s">
        <v>7973</v>
      </c>
      <c r="P231" t="s">
        <v>7969</v>
      </c>
      <c r="Q231" t="s">
        <v>7968</v>
      </c>
      <c r="R231" s="1">
        <v>46064.661643518521</v>
      </c>
      <c r="S231" s="1">
        <v>46065.414988425924</v>
      </c>
    </row>
    <row r="232" spans="1:19">
      <c r="A232" t="s">
        <v>1941</v>
      </c>
      <c r="B232" t="s">
        <v>7970</v>
      </c>
      <c r="C232">
        <v>4</v>
      </c>
      <c r="D232" t="s">
        <v>921</v>
      </c>
      <c r="E232" t="s">
        <v>8412</v>
      </c>
      <c r="F232" t="s">
        <v>8413</v>
      </c>
      <c r="G232" t="s">
        <v>8203</v>
      </c>
      <c r="H232" t="s">
        <v>7973</v>
      </c>
      <c r="I232" t="s">
        <v>441</v>
      </c>
      <c r="J232" t="s">
        <v>107</v>
      </c>
      <c r="K232" t="s">
        <v>71</v>
      </c>
      <c r="L232" t="s">
        <v>7966</v>
      </c>
      <c r="M232" t="s">
        <v>7976</v>
      </c>
      <c r="N232" t="s">
        <v>7968</v>
      </c>
      <c r="O232" t="s">
        <v>7973</v>
      </c>
      <c r="P232" t="s">
        <v>7969</v>
      </c>
      <c r="Q232" t="s">
        <v>7968</v>
      </c>
      <c r="R232" s="1">
        <v>46064.661956018521</v>
      </c>
      <c r="S232" s="1">
        <v>46065.414988425924</v>
      </c>
    </row>
    <row r="233" spans="1:19">
      <c r="A233" t="s">
        <v>3952</v>
      </c>
      <c r="B233" t="s">
        <v>7970</v>
      </c>
      <c r="C233">
        <v>4</v>
      </c>
      <c r="D233" t="s">
        <v>921</v>
      </c>
      <c r="E233" t="s">
        <v>8414</v>
      </c>
      <c r="F233" t="s">
        <v>8415</v>
      </c>
      <c r="G233" t="s">
        <v>8203</v>
      </c>
      <c r="H233" t="s">
        <v>7973</v>
      </c>
      <c r="I233" t="s">
        <v>441</v>
      </c>
      <c r="J233" t="s">
        <v>107</v>
      </c>
      <c r="K233" t="s">
        <v>71</v>
      </c>
      <c r="L233" t="s">
        <v>7966</v>
      </c>
      <c r="M233" t="s">
        <v>7976</v>
      </c>
      <c r="N233" t="s">
        <v>7968</v>
      </c>
      <c r="O233" t="s">
        <v>7973</v>
      </c>
      <c r="P233" t="s">
        <v>7984</v>
      </c>
      <c r="Q233" t="s">
        <v>7968</v>
      </c>
      <c r="R233" s="1">
        <v>46064.666030092594</v>
      </c>
      <c r="S233" s="1">
        <v>46065.416354166664</v>
      </c>
    </row>
    <row r="234" spans="1:19">
      <c r="A234" t="s">
        <v>7747</v>
      </c>
      <c r="B234" t="s">
        <v>7970</v>
      </c>
      <c r="C234">
        <v>4</v>
      </c>
      <c r="D234" t="s">
        <v>921</v>
      </c>
      <c r="E234" t="s">
        <v>8416</v>
      </c>
      <c r="F234" t="s">
        <v>8417</v>
      </c>
      <c r="G234" t="s">
        <v>8203</v>
      </c>
      <c r="H234" t="s">
        <v>7973</v>
      </c>
      <c r="I234" t="s">
        <v>441</v>
      </c>
      <c r="J234" t="s">
        <v>107</v>
      </c>
      <c r="K234" t="s">
        <v>71</v>
      </c>
      <c r="L234" t="s">
        <v>7966</v>
      </c>
      <c r="M234" t="s">
        <v>7976</v>
      </c>
      <c r="N234" t="s">
        <v>7968</v>
      </c>
      <c r="O234" t="s">
        <v>7973</v>
      </c>
      <c r="P234" t="s">
        <v>7984</v>
      </c>
      <c r="Q234" t="s">
        <v>7968</v>
      </c>
      <c r="R234" s="1">
        <v>46064.675428240742</v>
      </c>
      <c r="S234" s="1">
        <v>46065.389652777776</v>
      </c>
    </row>
    <row r="235" spans="1:19">
      <c r="A235" t="s">
        <v>3926</v>
      </c>
      <c r="B235" t="s">
        <v>7970</v>
      </c>
      <c r="C235">
        <v>4</v>
      </c>
      <c r="D235" t="s">
        <v>149</v>
      </c>
      <c r="E235" t="s">
        <v>8418</v>
      </c>
      <c r="F235" t="s">
        <v>8419</v>
      </c>
      <c r="G235" t="s">
        <v>8203</v>
      </c>
      <c r="H235" t="s">
        <v>180</v>
      </c>
      <c r="I235" t="s">
        <v>169</v>
      </c>
      <c r="J235" t="s">
        <v>156</v>
      </c>
      <c r="K235" t="s">
        <v>71</v>
      </c>
      <c r="L235" t="s">
        <v>7966</v>
      </c>
      <c r="M235" t="s">
        <v>33</v>
      </c>
      <c r="N235" t="s">
        <v>7968</v>
      </c>
      <c r="O235" t="s">
        <v>180</v>
      </c>
      <c r="P235" t="s">
        <v>7969</v>
      </c>
      <c r="Q235" t="s">
        <v>7968</v>
      </c>
      <c r="R235" s="1">
        <v>46073.752685185187</v>
      </c>
      <c r="S235" s="1">
        <v>46073.752685185187</v>
      </c>
    </row>
    <row r="236" spans="1:19">
      <c r="A236" t="s">
        <v>4257</v>
      </c>
      <c r="B236" t="s">
        <v>7970</v>
      </c>
      <c r="C236">
        <v>4</v>
      </c>
      <c r="D236" t="s">
        <v>149</v>
      </c>
      <c r="E236" t="s">
        <v>8420</v>
      </c>
      <c r="F236" t="s">
        <v>8419</v>
      </c>
      <c r="G236" t="s">
        <v>8203</v>
      </c>
      <c r="H236" t="s">
        <v>180</v>
      </c>
      <c r="I236" t="s">
        <v>169</v>
      </c>
      <c r="J236" t="s">
        <v>156</v>
      </c>
      <c r="K236" t="s">
        <v>71</v>
      </c>
      <c r="L236" t="s">
        <v>7966</v>
      </c>
      <c r="M236" t="s">
        <v>33</v>
      </c>
      <c r="N236" t="s">
        <v>7968</v>
      </c>
      <c r="O236" t="s">
        <v>180</v>
      </c>
      <c r="P236" t="s">
        <v>7969</v>
      </c>
      <c r="Q236" t="s">
        <v>7968</v>
      </c>
      <c r="R236" s="1">
        <v>46073.752858796295</v>
      </c>
      <c r="S236" s="1">
        <v>46073.752858796295</v>
      </c>
    </row>
    <row r="237" spans="1:19">
      <c r="A237" t="s">
        <v>1301</v>
      </c>
      <c r="B237" t="s">
        <v>7970</v>
      </c>
      <c r="C237">
        <v>4</v>
      </c>
      <c r="D237" t="s">
        <v>149</v>
      </c>
      <c r="E237" t="s">
        <v>8421</v>
      </c>
      <c r="F237" t="s">
        <v>8419</v>
      </c>
      <c r="G237" t="s">
        <v>8203</v>
      </c>
      <c r="H237" t="s">
        <v>180</v>
      </c>
      <c r="I237" t="s">
        <v>169</v>
      </c>
      <c r="J237" t="s">
        <v>156</v>
      </c>
      <c r="K237" t="s">
        <v>71</v>
      </c>
      <c r="L237" t="s">
        <v>7966</v>
      </c>
      <c r="M237" t="s">
        <v>33</v>
      </c>
      <c r="N237" t="s">
        <v>7968</v>
      </c>
      <c r="O237" t="s">
        <v>180</v>
      </c>
      <c r="P237" t="s">
        <v>7969</v>
      </c>
      <c r="Q237" t="s">
        <v>7968</v>
      </c>
      <c r="R237" s="1">
        <v>46073.752962962964</v>
      </c>
      <c r="S237" s="1">
        <v>46073.752962962964</v>
      </c>
    </row>
    <row r="238" spans="1:19">
      <c r="A238" t="s">
        <v>4260</v>
      </c>
      <c r="B238" t="s">
        <v>7970</v>
      </c>
      <c r="C238">
        <v>4</v>
      </c>
      <c r="D238" t="s">
        <v>149</v>
      </c>
      <c r="E238" t="s">
        <v>8422</v>
      </c>
      <c r="F238" t="s">
        <v>8419</v>
      </c>
      <c r="G238" t="s">
        <v>8203</v>
      </c>
      <c r="H238" t="s">
        <v>180</v>
      </c>
      <c r="I238" t="s">
        <v>169</v>
      </c>
      <c r="J238" t="s">
        <v>156</v>
      </c>
      <c r="K238" t="s">
        <v>71</v>
      </c>
      <c r="L238" t="s">
        <v>7966</v>
      </c>
      <c r="M238" t="s">
        <v>33</v>
      </c>
      <c r="N238" t="s">
        <v>7968</v>
      </c>
      <c r="O238" t="s">
        <v>180</v>
      </c>
      <c r="P238" t="s">
        <v>7969</v>
      </c>
      <c r="Q238" t="s">
        <v>7968</v>
      </c>
      <c r="R238" s="1">
        <v>46073.753101851849</v>
      </c>
      <c r="S238" s="1">
        <v>46100.375706018516</v>
      </c>
    </row>
    <row r="239" spans="1:19">
      <c r="A239" t="s">
        <v>1304</v>
      </c>
      <c r="B239" t="s">
        <v>7970</v>
      </c>
      <c r="C239">
        <v>4</v>
      </c>
      <c r="D239" t="s">
        <v>149</v>
      </c>
      <c r="E239" t="s">
        <v>8423</v>
      </c>
      <c r="F239" t="s">
        <v>8419</v>
      </c>
      <c r="G239" t="s">
        <v>8203</v>
      </c>
      <c r="H239" t="s">
        <v>180</v>
      </c>
      <c r="I239" t="s">
        <v>169</v>
      </c>
      <c r="J239" t="s">
        <v>156</v>
      </c>
      <c r="K239" t="s">
        <v>71</v>
      </c>
      <c r="L239" t="s">
        <v>7966</v>
      </c>
      <c r="M239" t="s">
        <v>33</v>
      </c>
      <c r="N239" t="s">
        <v>7968</v>
      </c>
      <c r="O239" t="s">
        <v>180</v>
      </c>
      <c r="P239" t="s">
        <v>7969</v>
      </c>
      <c r="Q239" t="s">
        <v>7968</v>
      </c>
      <c r="R239" s="1">
        <v>46073.753263888888</v>
      </c>
      <c r="S239" s="1">
        <v>46073.753263888888</v>
      </c>
    </row>
    <row r="240" spans="1:19">
      <c r="A240" t="s">
        <v>2346</v>
      </c>
      <c r="B240" t="s">
        <v>7970</v>
      </c>
      <c r="C240">
        <v>4</v>
      </c>
      <c r="D240" t="s">
        <v>149</v>
      </c>
      <c r="E240" t="s">
        <v>8424</v>
      </c>
      <c r="F240" t="s">
        <v>8419</v>
      </c>
      <c r="G240" t="s">
        <v>8203</v>
      </c>
      <c r="H240" t="s">
        <v>180</v>
      </c>
      <c r="I240" t="s">
        <v>169</v>
      </c>
      <c r="J240" t="s">
        <v>156</v>
      </c>
      <c r="K240" t="s">
        <v>71</v>
      </c>
      <c r="L240" t="s">
        <v>7966</v>
      </c>
      <c r="M240" t="s">
        <v>33</v>
      </c>
      <c r="N240" t="s">
        <v>7968</v>
      </c>
      <c r="O240" t="s">
        <v>180</v>
      </c>
      <c r="P240" t="s">
        <v>7969</v>
      </c>
      <c r="Q240" t="s">
        <v>7968</v>
      </c>
      <c r="R240" s="1">
        <v>46073.753379629627</v>
      </c>
      <c r="S240" s="1">
        <v>46073.753379629627</v>
      </c>
    </row>
    <row r="241" spans="1:19">
      <c r="A241" t="s">
        <v>4263</v>
      </c>
      <c r="B241" t="s">
        <v>7970</v>
      </c>
      <c r="C241">
        <v>4</v>
      </c>
      <c r="D241" t="s">
        <v>149</v>
      </c>
      <c r="E241" t="s">
        <v>8425</v>
      </c>
      <c r="F241" t="s">
        <v>8419</v>
      </c>
      <c r="G241" t="s">
        <v>8203</v>
      </c>
      <c r="H241" t="s">
        <v>180</v>
      </c>
      <c r="I241" t="s">
        <v>169</v>
      </c>
      <c r="J241" t="s">
        <v>156</v>
      </c>
      <c r="K241" t="s">
        <v>71</v>
      </c>
      <c r="L241" t="s">
        <v>7966</v>
      </c>
      <c r="M241" t="s">
        <v>33</v>
      </c>
      <c r="N241" t="s">
        <v>7968</v>
      </c>
      <c r="O241" t="s">
        <v>180</v>
      </c>
      <c r="P241" t="s">
        <v>7969</v>
      </c>
      <c r="Q241" t="s">
        <v>7968</v>
      </c>
      <c r="R241" s="1">
        <v>46073.753483796296</v>
      </c>
      <c r="S241" s="1">
        <v>46073.753483796296</v>
      </c>
    </row>
    <row r="242" spans="1:19">
      <c r="A242" t="s">
        <v>3297</v>
      </c>
      <c r="B242" t="s">
        <v>7970</v>
      </c>
      <c r="C242">
        <v>4</v>
      </c>
      <c r="D242" t="s">
        <v>149</v>
      </c>
      <c r="E242" t="s">
        <v>8426</v>
      </c>
      <c r="F242" t="s">
        <v>8419</v>
      </c>
      <c r="G242" t="s">
        <v>8203</v>
      </c>
      <c r="H242" t="s">
        <v>180</v>
      </c>
      <c r="I242" t="s">
        <v>169</v>
      </c>
      <c r="J242" t="s">
        <v>156</v>
      </c>
      <c r="K242" t="s">
        <v>71</v>
      </c>
      <c r="L242" t="s">
        <v>7966</v>
      </c>
      <c r="M242" t="s">
        <v>33</v>
      </c>
      <c r="N242" t="s">
        <v>7968</v>
      </c>
      <c r="O242" t="s">
        <v>180</v>
      </c>
      <c r="P242" t="s">
        <v>7969</v>
      </c>
      <c r="Q242" t="s">
        <v>7968</v>
      </c>
      <c r="R242" s="1">
        <v>46073.755127314813</v>
      </c>
      <c r="S242" s="1">
        <v>46073.755127314813</v>
      </c>
    </row>
    <row r="243" spans="1:19">
      <c r="A243" t="s">
        <v>3300</v>
      </c>
      <c r="B243" t="s">
        <v>7970</v>
      </c>
      <c r="C243">
        <v>4</v>
      </c>
      <c r="D243" t="s">
        <v>149</v>
      </c>
      <c r="E243" t="s">
        <v>8427</v>
      </c>
      <c r="F243" t="s">
        <v>8419</v>
      </c>
      <c r="G243" t="s">
        <v>8203</v>
      </c>
      <c r="H243" t="s">
        <v>180</v>
      </c>
      <c r="I243" t="s">
        <v>169</v>
      </c>
      <c r="J243" t="s">
        <v>156</v>
      </c>
      <c r="K243" t="s">
        <v>71</v>
      </c>
      <c r="L243" t="s">
        <v>7966</v>
      </c>
      <c r="M243" t="s">
        <v>33</v>
      </c>
      <c r="N243" t="s">
        <v>7968</v>
      </c>
      <c r="O243" t="s">
        <v>180</v>
      </c>
      <c r="P243" t="s">
        <v>7969</v>
      </c>
      <c r="Q243" t="s">
        <v>7968</v>
      </c>
      <c r="R243" s="1">
        <v>46073.758935185186</v>
      </c>
      <c r="S243" s="1">
        <v>46073.758935185186</v>
      </c>
    </row>
    <row r="244" spans="1:19">
      <c r="A244" t="s">
        <v>6153</v>
      </c>
      <c r="B244" t="s">
        <v>7970</v>
      </c>
      <c r="C244">
        <v>4</v>
      </c>
      <c r="D244" t="s">
        <v>149</v>
      </c>
      <c r="E244" t="s">
        <v>8428</v>
      </c>
      <c r="F244" t="s">
        <v>8419</v>
      </c>
      <c r="G244" t="s">
        <v>8203</v>
      </c>
      <c r="H244" t="s">
        <v>180</v>
      </c>
      <c r="I244" t="s">
        <v>169</v>
      </c>
      <c r="J244" t="s">
        <v>156</v>
      </c>
      <c r="K244" t="s">
        <v>71</v>
      </c>
      <c r="L244" t="s">
        <v>7966</v>
      </c>
      <c r="M244" t="s">
        <v>33</v>
      </c>
      <c r="N244" t="s">
        <v>7968</v>
      </c>
      <c r="O244" t="s">
        <v>180</v>
      </c>
      <c r="P244" t="s">
        <v>7969</v>
      </c>
      <c r="Q244" t="s">
        <v>7968</v>
      </c>
      <c r="R244" s="1">
        <v>46073.759305555555</v>
      </c>
      <c r="S244" s="1">
        <v>46073.759305555555</v>
      </c>
    </row>
    <row r="245" spans="1:19">
      <c r="A245" t="s">
        <v>6147</v>
      </c>
      <c r="B245" t="s">
        <v>7970</v>
      </c>
      <c r="C245">
        <v>4</v>
      </c>
      <c r="D245" t="s">
        <v>149</v>
      </c>
      <c r="E245" t="s">
        <v>8429</v>
      </c>
      <c r="F245" t="s">
        <v>8430</v>
      </c>
      <c r="G245" t="s">
        <v>8203</v>
      </c>
      <c r="H245" t="s">
        <v>180</v>
      </c>
      <c r="I245" t="s">
        <v>154</v>
      </c>
      <c r="J245" t="s">
        <v>156</v>
      </c>
      <c r="K245" t="s">
        <v>71</v>
      </c>
      <c r="L245" t="s">
        <v>7966</v>
      </c>
      <c r="M245" t="s">
        <v>8230</v>
      </c>
      <c r="N245" t="s">
        <v>7968</v>
      </c>
      <c r="O245" t="s">
        <v>154</v>
      </c>
      <c r="P245" t="s">
        <v>7984</v>
      </c>
      <c r="Q245" t="s">
        <v>7968</v>
      </c>
      <c r="R245" s="1">
        <v>46079.425659722219</v>
      </c>
      <c r="S245" s="1">
        <v>46087.5937037037</v>
      </c>
    </row>
    <row r="246" spans="1:19">
      <c r="A246" t="s">
        <v>4964</v>
      </c>
      <c r="B246" t="s">
        <v>7970</v>
      </c>
      <c r="C246">
        <v>4</v>
      </c>
      <c r="D246" t="s">
        <v>921</v>
      </c>
      <c r="E246" t="s">
        <v>8431</v>
      </c>
      <c r="F246" t="s">
        <v>8432</v>
      </c>
      <c r="G246" t="s">
        <v>8203</v>
      </c>
      <c r="H246" t="s">
        <v>7973</v>
      </c>
      <c r="I246" t="s">
        <v>300</v>
      </c>
      <c r="J246" t="s">
        <v>107</v>
      </c>
      <c r="K246" t="s">
        <v>71</v>
      </c>
      <c r="L246" t="s">
        <v>7966</v>
      </c>
      <c r="M246" t="s">
        <v>7976</v>
      </c>
      <c r="N246" t="s">
        <v>7968</v>
      </c>
      <c r="O246" t="s">
        <v>7973</v>
      </c>
      <c r="P246" t="s">
        <v>7984</v>
      </c>
      <c r="Q246" t="s">
        <v>7968</v>
      </c>
      <c r="R246" s="1">
        <v>46064.722083333334</v>
      </c>
      <c r="S246" s="1">
        <v>46065.409699074073</v>
      </c>
    </row>
    <row r="247" spans="1:19">
      <c r="A247" t="s">
        <v>944</v>
      </c>
      <c r="B247" t="s">
        <v>7970</v>
      </c>
      <c r="C247">
        <v>4</v>
      </c>
      <c r="D247" t="s">
        <v>921</v>
      </c>
      <c r="E247" t="s">
        <v>8433</v>
      </c>
      <c r="F247" t="s">
        <v>8434</v>
      </c>
      <c r="G247" t="s">
        <v>8203</v>
      </c>
      <c r="H247" t="s">
        <v>7973</v>
      </c>
      <c r="I247" t="s">
        <v>300</v>
      </c>
      <c r="J247" t="s">
        <v>107</v>
      </c>
      <c r="K247" t="s">
        <v>71</v>
      </c>
      <c r="L247" t="s">
        <v>7975</v>
      </c>
      <c r="M247" t="s">
        <v>7976</v>
      </c>
      <c r="N247" t="s">
        <v>7968</v>
      </c>
      <c r="O247" t="s">
        <v>7973</v>
      </c>
      <c r="P247" t="s">
        <v>7980</v>
      </c>
      <c r="Q247" t="s">
        <v>7968</v>
      </c>
      <c r="R247" s="1">
        <v>46065.430532407408</v>
      </c>
      <c r="S247" s="1">
        <v>46065.674444444441</v>
      </c>
    </row>
    <row r="248" spans="1:19">
      <c r="A248" t="s">
        <v>4926</v>
      </c>
      <c r="B248" t="s">
        <v>7970</v>
      </c>
      <c r="C248">
        <v>4</v>
      </c>
      <c r="D248" t="s">
        <v>921</v>
      </c>
      <c r="E248" t="s">
        <v>8435</v>
      </c>
      <c r="F248" t="s">
        <v>8436</v>
      </c>
      <c r="G248" t="s">
        <v>8203</v>
      </c>
      <c r="H248" t="s">
        <v>7973</v>
      </c>
      <c r="I248" t="s">
        <v>300</v>
      </c>
      <c r="J248" t="s">
        <v>107</v>
      </c>
      <c r="K248" t="s">
        <v>71</v>
      </c>
      <c r="L248" t="s">
        <v>7975</v>
      </c>
      <c r="M248" t="s">
        <v>7976</v>
      </c>
      <c r="N248" t="s">
        <v>7968</v>
      </c>
      <c r="O248" t="s">
        <v>7973</v>
      </c>
      <c r="P248" t="s">
        <v>7980</v>
      </c>
      <c r="Q248" t="s">
        <v>7968</v>
      </c>
      <c r="R248" s="1">
        <v>46065.454247685186</v>
      </c>
      <c r="S248" s="1">
        <v>46065.674444444441</v>
      </c>
    </row>
    <row r="249" spans="1:19">
      <c r="A249" t="s">
        <v>3023</v>
      </c>
      <c r="B249" t="s">
        <v>7970</v>
      </c>
      <c r="C249">
        <v>4</v>
      </c>
      <c r="D249" t="s">
        <v>921</v>
      </c>
      <c r="E249" t="s">
        <v>8437</v>
      </c>
      <c r="F249" t="s">
        <v>8438</v>
      </c>
      <c r="G249" t="s">
        <v>8203</v>
      </c>
      <c r="H249" t="s">
        <v>7973</v>
      </c>
      <c r="I249" t="s">
        <v>441</v>
      </c>
      <c r="J249" t="s">
        <v>107</v>
      </c>
      <c r="K249" t="s">
        <v>71</v>
      </c>
      <c r="L249" t="s">
        <v>7975</v>
      </c>
      <c r="M249" t="s">
        <v>7976</v>
      </c>
      <c r="N249" t="s">
        <v>7968</v>
      </c>
      <c r="O249" t="s">
        <v>7973</v>
      </c>
      <c r="P249" t="s">
        <v>7984</v>
      </c>
      <c r="Q249" t="s">
        <v>7968</v>
      </c>
      <c r="R249" s="1">
        <v>46065.458773148152</v>
      </c>
      <c r="S249" s="1">
        <v>46066.383587962962</v>
      </c>
    </row>
    <row r="250" spans="1:19">
      <c r="A250" t="s">
        <v>6837</v>
      </c>
      <c r="B250" t="s">
        <v>7970</v>
      </c>
      <c r="C250">
        <v>4</v>
      </c>
      <c r="D250" t="s">
        <v>921</v>
      </c>
      <c r="E250" t="s">
        <v>8439</v>
      </c>
      <c r="F250" t="s">
        <v>8440</v>
      </c>
      <c r="G250" t="s">
        <v>8203</v>
      </c>
      <c r="H250" t="s">
        <v>7973</v>
      </c>
      <c r="I250" t="s">
        <v>441</v>
      </c>
      <c r="J250" t="s">
        <v>107</v>
      </c>
      <c r="K250" t="s">
        <v>71</v>
      </c>
      <c r="L250" t="s">
        <v>7966</v>
      </c>
      <c r="M250" t="s">
        <v>7967</v>
      </c>
      <c r="N250" t="s">
        <v>7968</v>
      </c>
      <c r="O250" t="s">
        <v>7973</v>
      </c>
      <c r="P250" t="s">
        <v>7969</v>
      </c>
      <c r="Q250" t="s">
        <v>7968</v>
      </c>
      <c r="R250" s="1">
        <v>46065.462337962963</v>
      </c>
      <c r="S250" s="1">
        <v>46066.383946759262</v>
      </c>
    </row>
    <row r="251" spans="1:19">
      <c r="A251" t="s">
        <v>5902</v>
      </c>
      <c r="B251" t="s">
        <v>7970</v>
      </c>
      <c r="C251">
        <v>4</v>
      </c>
      <c r="D251" t="s">
        <v>921</v>
      </c>
      <c r="E251" t="s">
        <v>8441</v>
      </c>
      <c r="F251" t="s">
        <v>8442</v>
      </c>
      <c r="G251" t="s">
        <v>8203</v>
      </c>
      <c r="H251" t="s">
        <v>7973</v>
      </c>
      <c r="I251" t="s">
        <v>300</v>
      </c>
      <c r="J251" t="s">
        <v>107</v>
      </c>
      <c r="K251" t="s">
        <v>71</v>
      </c>
      <c r="L251" t="s">
        <v>7966</v>
      </c>
      <c r="M251" t="s">
        <v>7976</v>
      </c>
      <c r="N251" t="s">
        <v>7968</v>
      </c>
      <c r="O251" t="s">
        <v>7973</v>
      </c>
      <c r="P251" t="s">
        <v>7969</v>
      </c>
      <c r="Q251" t="s">
        <v>7968</v>
      </c>
      <c r="R251" s="1">
        <v>46065.589097222219</v>
      </c>
      <c r="S251" s="1">
        <v>46066.389039351852</v>
      </c>
    </row>
    <row r="252" spans="1:19">
      <c r="A252" t="s">
        <v>3958</v>
      </c>
      <c r="B252" t="s">
        <v>7970</v>
      </c>
      <c r="C252">
        <v>4</v>
      </c>
      <c r="D252" t="s">
        <v>921</v>
      </c>
      <c r="E252" t="s">
        <v>8443</v>
      </c>
      <c r="F252" t="s">
        <v>8444</v>
      </c>
      <c r="G252" t="s">
        <v>8203</v>
      </c>
      <c r="H252" t="s">
        <v>7973</v>
      </c>
      <c r="I252" t="s">
        <v>300</v>
      </c>
      <c r="J252" t="s">
        <v>107</v>
      </c>
      <c r="K252" t="s">
        <v>71</v>
      </c>
      <c r="L252" t="s">
        <v>7975</v>
      </c>
      <c r="M252" t="s">
        <v>7976</v>
      </c>
      <c r="N252" t="s">
        <v>7968</v>
      </c>
      <c r="O252" t="s">
        <v>7973</v>
      </c>
      <c r="P252" t="s">
        <v>7984</v>
      </c>
      <c r="Q252" t="s">
        <v>7968</v>
      </c>
      <c r="R252" s="1">
        <v>46065.598611111112</v>
      </c>
      <c r="S252" s="1">
        <v>46065.833611111113</v>
      </c>
    </row>
    <row r="253" spans="1:19">
      <c r="A253" t="s">
        <v>3958</v>
      </c>
      <c r="B253" t="s">
        <v>7970</v>
      </c>
      <c r="C253">
        <v>4</v>
      </c>
      <c r="D253" t="s">
        <v>921</v>
      </c>
      <c r="E253" t="s">
        <v>8445</v>
      </c>
      <c r="F253" t="s">
        <v>8446</v>
      </c>
      <c r="G253" t="s">
        <v>8203</v>
      </c>
      <c r="H253" t="s">
        <v>7973</v>
      </c>
      <c r="I253" t="s">
        <v>300</v>
      </c>
      <c r="J253" t="s">
        <v>107</v>
      </c>
      <c r="K253" t="s">
        <v>71</v>
      </c>
      <c r="L253" t="s">
        <v>7966</v>
      </c>
      <c r="M253" t="s">
        <v>7976</v>
      </c>
      <c r="N253" t="s">
        <v>7968</v>
      </c>
      <c r="O253" t="s">
        <v>7973</v>
      </c>
      <c r="P253" t="s">
        <v>7969</v>
      </c>
      <c r="Q253" t="s">
        <v>7968</v>
      </c>
      <c r="R253" s="1">
        <v>46065.59888888889</v>
      </c>
      <c r="S253" s="1">
        <v>46066.387939814813</v>
      </c>
    </row>
    <row r="254" spans="1:19">
      <c r="A254" t="s">
        <v>994</v>
      </c>
      <c r="B254" t="s">
        <v>7970</v>
      </c>
      <c r="C254">
        <v>4</v>
      </c>
      <c r="D254" t="s">
        <v>921</v>
      </c>
      <c r="E254" t="s">
        <v>8447</v>
      </c>
      <c r="F254" t="s">
        <v>8448</v>
      </c>
      <c r="G254" t="s">
        <v>8203</v>
      </c>
      <c r="H254" t="s">
        <v>7973</v>
      </c>
      <c r="I254" t="s">
        <v>300</v>
      </c>
      <c r="J254" t="s">
        <v>107</v>
      </c>
      <c r="K254" t="s">
        <v>71</v>
      </c>
      <c r="L254" t="s">
        <v>7975</v>
      </c>
      <c r="M254" t="s">
        <v>7976</v>
      </c>
      <c r="N254" t="s">
        <v>7968</v>
      </c>
      <c r="O254" t="s">
        <v>7973</v>
      </c>
      <c r="P254" t="s">
        <v>7969</v>
      </c>
      <c r="Q254" t="s">
        <v>7968</v>
      </c>
      <c r="R254" s="1">
        <v>46065.613402777781</v>
      </c>
      <c r="S254" s="1">
        <v>46066.384629629632</v>
      </c>
    </row>
    <row r="255" spans="1:19">
      <c r="A255" t="s">
        <v>5883</v>
      </c>
      <c r="B255" t="s">
        <v>7970</v>
      </c>
      <c r="C255">
        <v>4</v>
      </c>
      <c r="D255" t="s">
        <v>921</v>
      </c>
      <c r="E255" t="s">
        <v>8449</v>
      </c>
      <c r="F255" t="s">
        <v>8450</v>
      </c>
      <c r="G255" t="s">
        <v>8203</v>
      </c>
      <c r="H255" t="s">
        <v>7973</v>
      </c>
      <c r="I255" t="s">
        <v>300</v>
      </c>
      <c r="J255" t="s">
        <v>107</v>
      </c>
      <c r="K255" t="s">
        <v>71</v>
      </c>
      <c r="L255" t="s">
        <v>7966</v>
      </c>
      <c r="M255" t="s">
        <v>7967</v>
      </c>
      <c r="N255" t="s">
        <v>7968</v>
      </c>
      <c r="O255" t="s">
        <v>7973</v>
      </c>
      <c r="P255" t="s">
        <v>7969</v>
      </c>
      <c r="Q255" t="s">
        <v>7968</v>
      </c>
      <c r="R255" s="1">
        <v>46065.614525462966</v>
      </c>
      <c r="S255" s="1">
        <v>46066.384467592594</v>
      </c>
    </row>
    <row r="256" spans="1:19">
      <c r="A256" t="s">
        <v>3968</v>
      </c>
      <c r="B256" t="s">
        <v>7970</v>
      </c>
      <c r="C256">
        <v>4</v>
      </c>
      <c r="D256" t="s">
        <v>921</v>
      </c>
      <c r="E256" t="s">
        <v>8451</v>
      </c>
      <c r="F256" t="s">
        <v>8452</v>
      </c>
      <c r="G256" t="s">
        <v>8203</v>
      </c>
      <c r="H256" t="s">
        <v>7973</v>
      </c>
      <c r="I256" t="s">
        <v>300</v>
      </c>
      <c r="J256" t="s">
        <v>107</v>
      </c>
      <c r="K256" t="s">
        <v>71</v>
      </c>
      <c r="L256" t="s">
        <v>7966</v>
      </c>
      <c r="M256" t="s">
        <v>7976</v>
      </c>
      <c r="N256" t="s">
        <v>7968</v>
      </c>
      <c r="O256" t="s">
        <v>7973</v>
      </c>
      <c r="P256" t="s">
        <v>7984</v>
      </c>
      <c r="Q256" t="s">
        <v>7968</v>
      </c>
      <c r="R256" s="1">
        <v>46064.639849537038</v>
      </c>
      <c r="S256" s="1">
        <v>46100.624652777777</v>
      </c>
    </row>
    <row r="257" spans="1:19">
      <c r="A257" t="s">
        <v>1934</v>
      </c>
      <c r="B257" t="s">
        <v>7970</v>
      </c>
      <c r="C257">
        <v>4</v>
      </c>
      <c r="D257" t="s">
        <v>921</v>
      </c>
      <c r="E257" t="s">
        <v>8453</v>
      </c>
      <c r="F257" t="s">
        <v>8454</v>
      </c>
      <c r="G257" t="s">
        <v>8203</v>
      </c>
      <c r="H257" t="s">
        <v>7973</v>
      </c>
      <c r="I257" t="s">
        <v>300</v>
      </c>
      <c r="J257" t="s">
        <v>107</v>
      </c>
      <c r="K257" t="s">
        <v>71</v>
      </c>
      <c r="L257" t="s">
        <v>7966</v>
      </c>
      <c r="M257" t="s">
        <v>7976</v>
      </c>
      <c r="N257" t="s">
        <v>7968</v>
      </c>
      <c r="O257" t="s">
        <v>7973</v>
      </c>
      <c r="P257" t="s">
        <v>7984</v>
      </c>
      <c r="Q257" t="s">
        <v>7968</v>
      </c>
      <c r="R257" s="1">
        <v>46064.644756944443</v>
      </c>
      <c r="S257" s="1">
        <v>46065.41138888889</v>
      </c>
    </row>
    <row r="258" spans="1:19">
      <c r="A258" t="s">
        <v>4932</v>
      </c>
      <c r="B258" t="s">
        <v>7970</v>
      </c>
      <c r="C258">
        <v>4</v>
      </c>
      <c r="D258" t="s">
        <v>921</v>
      </c>
      <c r="E258" t="s">
        <v>8455</v>
      </c>
      <c r="F258" t="s">
        <v>8456</v>
      </c>
      <c r="G258" t="s">
        <v>8203</v>
      </c>
      <c r="H258" t="s">
        <v>7973</v>
      </c>
      <c r="I258" t="s">
        <v>441</v>
      </c>
      <c r="J258" t="s">
        <v>107</v>
      </c>
      <c r="K258" t="s">
        <v>71</v>
      </c>
      <c r="L258" t="s">
        <v>7975</v>
      </c>
      <c r="M258" t="s">
        <v>7976</v>
      </c>
      <c r="N258" t="s">
        <v>7968</v>
      </c>
      <c r="O258" t="s">
        <v>7973</v>
      </c>
      <c r="P258" t="s">
        <v>7984</v>
      </c>
      <c r="Q258" t="s">
        <v>7968</v>
      </c>
      <c r="R258" s="1">
        <v>46065.621840277781</v>
      </c>
      <c r="S258" s="1">
        <v>46066.384270833332</v>
      </c>
    </row>
    <row r="259" spans="1:19">
      <c r="A259" t="s">
        <v>7828</v>
      </c>
      <c r="B259" t="s">
        <v>7970</v>
      </c>
      <c r="C259">
        <v>4</v>
      </c>
      <c r="D259" t="s">
        <v>921</v>
      </c>
      <c r="E259" t="s">
        <v>8457</v>
      </c>
      <c r="F259" t="s">
        <v>8458</v>
      </c>
      <c r="G259" t="s">
        <v>8203</v>
      </c>
      <c r="H259" t="s">
        <v>7973</v>
      </c>
      <c r="I259" t="s">
        <v>441</v>
      </c>
      <c r="J259" t="s">
        <v>107</v>
      </c>
      <c r="K259" t="s">
        <v>71</v>
      </c>
      <c r="L259" t="s">
        <v>7966</v>
      </c>
      <c r="M259" t="s">
        <v>7976</v>
      </c>
      <c r="N259" t="s">
        <v>7968</v>
      </c>
      <c r="O259" t="s">
        <v>7973</v>
      </c>
      <c r="P259" t="s">
        <v>7969</v>
      </c>
      <c r="Q259" t="s">
        <v>7968</v>
      </c>
      <c r="R259" s="1">
        <v>46065.628263888888</v>
      </c>
      <c r="S259" s="1">
        <v>46065.785763888889</v>
      </c>
    </row>
    <row r="260" spans="1:19">
      <c r="A260" t="s">
        <v>7158</v>
      </c>
      <c r="B260" t="s">
        <v>7970</v>
      </c>
      <c r="C260">
        <v>5</v>
      </c>
      <c r="D260" t="s">
        <v>149</v>
      </c>
      <c r="E260" t="s">
        <v>8459</v>
      </c>
      <c r="F260" t="s">
        <v>8460</v>
      </c>
      <c r="G260" t="s">
        <v>8108</v>
      </c>
      <c r="H260" t="s">
        <v>180</v>
      </c>
      <c r="I260" t="s">
        <v>169</v>
      </c>
      <c r="J260" t="s">
        <v>157</v>
      </c>
      <c r="K260" t="s">
        <v>71</v>
      </c>
      <c r="L260" t="s">
        <v>7966</v>
      </c>
      <c r="M260" t="s">
        <v>7967</v>
      </c>
      <c r="N260" t="s">
        <v>7968</v>
      </c>
      <c r="O260" t="s">
        <v>180</v>
      </c>
      <c r="P260" t="s">
        <v>7984</v>
      </c>
      <c r="Q260" t="s">
        <v>7968</v>
      </c>
      <c r="R260" s="1">
        <v>46091.617060185185</v>
      </c>
      <c r="S260" s="1">
        <v>46091.617060185185</v>
      </c>
    </row>
    <row r="261" spans="1:19">
      <c r="A261" t="s">
        <v>2284</v>
      </c>
      <c r="B261" t="s">
        <v>7970</v>
      </c>
      <c r="C261">
        <v>5</v>
      </c>
      <c r="D261" t="s">
        <v>149</v>
      </c>
      <c r="E261" t="s">
        <v>8461</v>
      </c>
      <c r="F261" t="s">
        <v>8462</v>
      </c>
      <c r="G261" t="s">
        <v>8108</v>
      </c>
      <c r="H261" t="s">
        <v>180</v>
      </c>
      <c r="I261" t="s">
        <v>169</v>
      </c>
      <c r="J261" t="s">
        <v>157</v>
      </c>
      <c r="K261" t="s">
        <v>71</v>
      </c>
      <c r="L261" t="s">
        <v>7966</v>
      </c>
      <c r="M261" t="s">
        <v>7976</v>
      </c>
      <c r="N261" t="s">
        <v>7968</v>
      </c>
      <c r="O261" t="s">
        <v>180</v>
      </c>
      <c r="P261" t="s">
        <v>7969</v>
      </c>
      <c r="Q261" t="s">
        <v>7968</v>
      </c>
      <c r="R261" s="1">
        <v>46091.62400462963</v>
      </c>
      <c r="S261" s="1">
        <v>46091.62400462963</v>
      </c>
    </row>
    <row r="262" spans="1:19">
      <c r="A262" t="s">
        <v>3966</v>
      </c>
      <c r="B262" t="s">
        <v>7970</v>
      </c>
      <c r="C262">
        <v>4</v>
      </c>
      <c r="D262" t="s">
        <v>921</v>
      </c>
      <c r="E262" t="s">
        <v>8463</v>
      </c>
      <c r="F262" t="s">
        <v>8464</v>
      </c>
      <c r="G262" t="s">
        <v>8203</v>
      </c>
      <c r="H262" t="s">
        <v>7973</v>
      </c>
      <c r="I262" t="s">
        <v>300</v>
      </c>
      <c r="J262" t="s">
        <v>107</v>
      </c>
      <c r="K262" t="s">
        <v>71</v>
      </c>
      <c r="L262" t="s">
        <v>7966</v>
      </c>
      <c r="M262" t="s">
        <v>7976</v>
      </c>
      <c r="N262" t="s">
        <v>7968</v>
      </c>
      <c r="O262" t="s">
        <v>7973</v>
      </c>
      <c r="P262" t="s">
        <v>7969</v>
      </c>
      <c r="Q262" t="s">
        <v>7968</v>
      </c>
      <c r="R262" s="1">
        <v>46064.712581018517</v>
      </c>
      <c r="S262" s="1">
        <v>46100.616539351853</v>
      </c>
    </row>
    <row r="263" spans="1:19">
      <c r="A263" t="s">
        <v>5782</v>
      </c>
      <c r="B263" t="s">
        <v>8465</v>
      </c>
      <c r="C263">
        <v>5</v>
      </c>
      <c r="D263" t="s">
        <v>482</v>
      </c>
      <c r="E263" t="s">
        <v>8466</v>
      </c>
      <c r="F263" t="s">
        <v>8467</v>
      </c>
      <c r="G263" t="s">
        <v>8108</v>
      </c>
      <c r="H263" t="s">
        <v>487</v>
      </c>
      <c r="I263" t="s">
        <v>768</v>
      </c>
      <c r="J263" t="s">
        <v>8468</v>
      </c>
      <c r="K263" t="s">
        <v>822</v>
      </c>
      <c r="L263" t="s">
        <v>7966</v>
      </c>
      <c r="M263" t="s">
        <v>7976</v>
      </c>
      <c r="N263" t="s">
        <v>7968</v>
      </c>
      <c r="O263" t="s">
        <v>487</v>
      </c>
      <c r="P263" t="s">
        <v>7984</v>
      </c>
      <c r="Q263" t="s">
        <v>7968</v>
      </c>
      <c r="R263" s="1">
        <v>45910.457106481481</v>
      </c>
      <c r="S263" s="1">
        <v>45910.457106481481</v>
      </c>
    </row>
    <row r="264" spans="1:19">
      <c r="A264" t="s">
        <v>5584</v>
      </c>
      <c r="B264" t="s">
        <v>8105</v>
      </c>
      <c r="C264">
        <v>5</v>
      </c>
      <c r="D264" t="s">
        <v>102</v>
      </c>
      <c r="E264" t="s">
        <v>8469</v>
      </c>
      <c r="F264" t="s">
        <v>8470</v>
      </c>
      <c r="G264" t="s">
        <v>8108</v>
      </c>
      <c r="H264" t="s">
        <v>503</v>
      </c>
      <c r="I264" t="s">
        <v>300</v>
      </c>
      <c r="J264" t="s">
        <v>614</v>
      </c>
      <c r="K264" t="s">
        <v>71</v>
      </c>
      <c r="L264" t="s">
        <v>7966</v>
      </c>
      <c r="M264" t="s">
        <v>7967</v>
      </c>
      <c r="N264" t="s">
        <v>7968</v>
      </c>
      <c r="O264" t="s">
        <v>503</v>
      </c>
      <c r="P264" t="s">
        <v>7984</v>
      </c>
      <c r="Q264" t="s">
        <v>7968</v>
      </c>
      <c r="R264" s="1">
        <v>45916.738668981481</v>
      </c>
      <c r="S264" s="1">
        <v>45916.738668981481</v>
      </c>
    </row>
    <row r="265" spans="1:19">
      <c r="A265" t="s">
        <v>2675</v>
      </c>
      <c r="B265" t="s">
        <v>8105</v>
      </c>
      <c r="C265">
        <v>5</v>
      </c>
      <c r="D265" t="s">
        <v>102</v>
      </c>
      <c r="E265" t="s">
        <v>8471</v>
      </c>
      <c r="F265" t="s">
        <v>8472</v>
      </c>
      <c r="G265" t="s">
        <v>8108</v>
      </c>
      <c r="H265" t="s">
        <v>503</v>
      </c>
      <c r="I265" t="s">
        <v>300</v>
      </c>
      <c r="J265" t="s">
        <v>614</v>
      </c>
      <c r="K265" t="s">
        <v>71</v>
      </c>
      <c r="L265" t="s">
        <v>7966</v>
      </c>
      <c r="M265" t="s">
        <v>7967</v>
      </c>
      <c r="N265" t="s">
        <v>7968</v>
      </c>
      <c r="O265" t="s">
        <v>503</v>
      </c>
      <c r="P265" t="s">
        <v>7984</v>
      </c>
      <c r="Q265" t="s">
        <v>7968</v>
      </c>
      <c r="R265" s="1">
        <v>45916.740347222221</v>
      </c>
      <c r="S265" s="1">
        <v>45916.740347222221</v>
      </c>
    </row>
    <row r="266" spans="1:19">
      <c r="A266" t="s">
        <v>5581</v>
      </c>
      <c r="B266" t="s">
        <v>8105</v>
      </c>
      <c r="C266">
        <v>5</v>
      </c>
      <c r="D266" t="s">
        <v>102</v>
      </c>
      <c r="E266" t="s">
        <v>8473</v>
      </c>
      <c r="F266" t="s">
        <v>8474</v>
      </c>
      <c r="G266" t="s">
        <v>8108</v>
      </c>
      <c r="H266" t="s">
        <v>503</v>
      </c>
      <c r="I266" t="s">
        <v>316</v>
      </c>
      <c r="J266" t="s">
        <v>614</v>
      </c>
      <c r="K266" t="s">
        <v>71</v>
      </c>
      <c r="L266" t="s">
        <v>7966</v>
      </c>
      <c r="M266" t="s">
        <v>7967</v>
      </c>
      <c r="N266" t="s">
        <v>7968</v>
      </c>
      <c r="O266" t="s">
        <v>503</v>
      </c>
      <c r="P266" t="s">
        <v>7984</v>
      </c>
      <c r="Q266" t="s">
        <v>7968</v>
      </c>
      <c r="R266" s="1">
        <v>45916.741087962961</v>
      </c>
      <c r="S266" s="1">
        <v>45916.741087962961</v>
      </c>
    </row>
    <row r="267" spans="1:19">
      <c r="A267" t="s">
        <v>5264</v>
      </c>
      <c r="B267" t="s">
        <v>7970</v>
      </c>
      <c r="C267">
        <v>5</v>
      </c>
      <c r="D267" t="s">
        <v>149</v>
      </c>
      <c r="E267" t="s">
        <v>8475</v>
      </c>
      <c r="F267" t="s">
        <v>8476</v>
      </c>
      <c r="G267" t="s">
        <v>8108</v>
      </c>
      <c r="H267" t="s">
        <v>180</v>
      </c>
      <c r="I267" t="s">
        <v>169</v>
      </c>
      <c r="J267" t="s">
        <v>157</v>
      </c>
      <c r="K267" t="s">
        <v>71</v>
      </c>
      <c r="L267" t="s">
        <v>7966</v>
      </c>
      <c r="M267" t="s">
        <v>7976</v>
      </c>
      <c r="N267" t="s">
        <v>7968</v>
      </c>
      <c r="O267" t="s">
        <v>180</v>
      </c>
      <c r="P267" t="s">
        <v>7984</v>
      </c>
      <c r="Q267" t="s">
        <v>7968</v>
      </c>
      <c r="R267" s="1">
        <v>46091.653194444443</v>
      </c>
      <c r="S267" s="1">
        <v>46091.653194444443</v>
      </c>
    </row>
    <row r="268" spans="1:19">
      <c r="A268" t="s">
        <v>4257</v>
      </c>
      <c r="B268" t="s">
        <v>7970</v>
      </c>
      <c r="C268">
        <v>5</v>
      </c>
      <c r="D268" t="s">
        <v>149</v>
      </c>
      <c r="E268" t="s">
        <v>8477</v>
      </c>
      <c r="F268" t="s">
        <v>8478</v>
      </c>
      <c r="G268" t="s">
        <v>8108</v>
      </c>
      <c r="H268" t="s">
        <v>180</v>
      </c>
      <c r="I268" t="s">
        <v>169</v>
      </c>
      <c r="J268" t="s">
        <v>157</v>
      </c>
      <c r="K268" t="s">
        <v>71</v>
      </c>
      <c r="L268" t="s">
        <v>7966</v>
      </c>
      <c r="M268" t="s">
        <v>7976</v>
      </c>
      <c r="N268" t="s">
        <v>7968</v>
      </c>
      <c r="O268" t="s">
        <v>180</v>
      </c>
      <c r="P268" t="s">
        <v>7969</v>
      </c>
      <c r="Q268" t="s">
        <v>7968</v>
      </c>
      <c r="R268" s="1">
        <v>46091.63082175926</v>
      </c>
      <c r="S268" s="1">
        <v>46091.63082175926</v>
      </c>
    </row>
    <row r="269" spans="1:19">
      <c r="A269" t="s">
        <v>3297</v>
      </c>
      <c r="B269" t="s">
        <v>7970</v>
      </c>
      <c r="C269">
        <v>5</v>
      </c>
      <c r="D269" t="s">
        <v>149</v>
      </c>
      <c r="E269" t="s">
        <v>8479</v>
      </c>
      <c r="F269" t="s">
        <v>8478</v>
      </c>
      <c r="G269" t="s">
        <v>8108</v>
      </c>
      <c r="H269" t="s">
        <v>180</v>
      </c>
      <c r="I269" t="s">
        <v>169</v>
      </c>
      <c r="J269" t="s">
        <v>157</v>
      </c>
      <c r="K269" t="s">
        <v>71</v>
      </c>
      <c r="L269" t="s">
        <v>7966</v>
      </c>
      <c r="M269" t="s">
        <v>7976</v>
      </c>
      <c r="N269" t="s">
        <v>7968</v>
      </c>
      <c r="O269" t="s">
        <v>180</v>
      </c>
      <c r="P269" t="s">
        <v>7969</v>
      </c>
      <c r="Q269" t="s">
        <v>7968</v>
      </c>
      <c r="R269" s="1">
        <v>46091.631041666667</v>
      </c>
      <c r="S269" s="1">
        <v>46091.631053240744</v>
      </c>
    </row>
    <row r="270" spans="1:19">
      <c r="A270" t="s">
        <v>1301</v>
      </c>
      <c r="B270" t="s">
        <v>7970</v>
      </c>
      <c r="C270">
        <v>5</v>
      </c>
      <c r="D270" t="s">
        <v>149</v>
      </c>
      <c r="E270" t="s">
        <v>8480</v>
      </c>
      <c r="F270" t="s">
        <v>8478</v>
      </c>
      <c r="G270" t="s">
        <v>8108</v>
      </c>
      <c r="H270" t="s">
        <v>180</v>
      </c>
      <c r="I270" t="s">
        <v>169</v>
      </c>
      <c r="J270" t="s">
        <v>157</v>
      </c>
      <c r="K270" t="s">
        <v>71</v>
      </c>
      <c r="L270" t="s">
        <v>7966</v>
      </c>
      <c r="M270" t="s">
        <v>7976</v>
      </c>
      <c r="N270" t="s">
        <v>7968</v>
      </c>
      <c r="O270" t="s">
        <v>180</v>
      </c>
      <c r="P270" t="s">
        <v>7969</v>
      </c>
      <c r="Q270" t="s">
        <v>7968</v>
      </c>
      <c r="R270" s="1">
        <v>46091.631157407406</v>
      </c>
      <c r="S270" s="1">
        <v>46091.631157407406</v>
      </c>
    </row>
    <row r="271" spans="1:19">
      <c r="A271" t="s">
        <v>540</v>
      </c>
      <c r="B271" t="s">
        <v>8465</v>
      </c>
      <c r="C271">
        <v>5</v>
      </c>
      <c r="D271" t="s">
        <v>102</v>
      </c>
      <c r="E271" t="s">
        <v>8481</v>
      </c>
      <c r="F271" t="s">
        <v>8482</v>
      </c>
      <c r="G271" t="s">
        <v>8108</v>
      </c>
      <c r="H271" t="s">
        <v>503</v>
      </c>
      <c r="I271" t="s">
        <v>300</v>
      </c>
      <c r="J271" t="s">
        <v>614</v>
      </c>
      <c r="K271" t="s">
        <v>71</v>
      </c>
      <c r="L271" t="s">
        <v>7966</v>
      </c>
      <c r="M271" t="s">
        <v>7967</v>
      </c>
      <c r="N271" t="s">
        <v>7968</v>
      </c>
      <c r="O271" t="s">
        <v>503</v>
      </c>
      <c r="P271" t="s">
        <v>7984</v>
      </c>
      <c r="Q271" t="s">
        <v>7968</v>
      </c>
      <c r="R271" s="1">
        <v>45923.613391203704</v>
      </c>
      <c r="S271" s="1">
        <v>45923.613391203704</v>
      </c>
    </row>
    <row r="272" spans="1:19">
      <c r="A272" t="s">
        <v>4260</v>
      </c>
      <c r="B272" t="s">
        <v>7970</v>
      </c>
      <c r="C272">
        <v>5</v>
      </c>
      <c r="D272" t="s">
        <v>149</v>
      </c>
      <c r="E272" t="s">
        <v>8483</v>
      </c>
      <c r="F272" t="s">
        <v>8478</v>
      </c>
      <c r="G272" t="s">
        <v>8108</v>
      </c>
      <c r="H272" t="s">
        <v>180</v>
      </c>
      <c r="I272" t="s">
        <v>169</v>
      </c>
      <c r="J272" t="s">
        <v>157</v>
      </c>
      <c r="K272" t="s">
        <v>71</v>
      </c>
      <c r="L272" t="s">
        <v>7966</v>
      </c>
      <c r="M272" t="s">
        <v>7976</v>
      </c>
      <c r="N272" t="s">
        <v>7968</v>
      </c>
      <c r="O272" t="s">
        <v>180</v>
      </c>
      <c r="P272" t="s">
        <v>7969</v>
      </c>
      <c r="Q272" t="s">
        <v>7968</v>
      </c>
      <c r="R272" s="1">
        <v>46091.631331018521</v>
      </c>
      <c r="S272" s="1">
        <v>46091.631331018521</v>
      </c>
    </row>
    <row r="273" spans="1:19">
      <c r="A273" t="s">
        <v>2016</v>
      </c>
      <c r="B273" t="s">
        <v>7970</v>
      </c>
      <c r="C273">
        <v>5</v>
      </c>
      <c r="D273" t="s">
        <v>937</v>
      </c>
      <c r="E273" t="s">
        <v>8484</v>
      </c>
      <c r="F273" t="s">
        <v>8485</v>
      </c>
      <c r="G273" t="s">
        <v>8108</v>
      </c>
      <c r="H273" t="s">
        <v>8075</v>
      </c>
      <c r="I273" t="s">
        <v>2015</v>
      </c>
      <c r="J273" t="s">
        <v>8486</v>
      </c>
      <c r="K273" t="s">
        <v>71</v>
      </c>
      <c r="L273" t="s">
        <v>8266</v>
      </c>
      <c r="M273" t="s">
        <v>7976</v>
      </c>
      <c r="N273" t="s">
        <v>7968</v>
      </c>
      <c r="O273" t="s">
        <v>61</v>
      </c>
      <c r="P273" t="s">
        <v>7969</v>
      </c>
      <c r="Q273" t="s">
        <v>7968</v>
      </c>
      <c r="R273" s="1">
        <v>46091.631331018521</v>
      </c>
      <c r="S273" s="1">
        <v>46091.710613425923</v>
      </c>
    </row>
    <row r="274" spans="1:19">
      <c r="A274" t="s">
        <v>2281</v>
      </c>
      <c r="B274" t="s">
        <v>7970</v>
      </c>
      <c r="C274">
        <v>5</v>
      </c>
      <c r="D274" t="s">
        <v>149</v>
      </c>
      <c r="E274" t="s">
        <v>8487</v>
      </c>
      <c r="F274" t="s">
        <v>8488</v>
      </c>
      <c r="G274" t="s">
        <v>8108</v>
      </c>
      <c r="H274" t="s">
        <v>180</v>
      </c>
      <c r="I274" t="s">
        <v>169</v>
      </c>
      <c r="J274" t="s">
        <v>157</v>
      </c>
      <c r="K274" t="s">
        <v>71</v>
      </c>
      <c r="L274" t="s">
        <v>7966</v>
      </c>
      <c r="M274" t="s">
        <v>7976</v>
      </c>
      <c r="N274" t="s">
        <v>7968</v>
      </c>
      <c r="O274" t="s">
        <v>180</v>
      </c>
      <c r="P274" t="s">
        <v>7969</v>
      </c>
      <c r="Q274" t="s">
        <v>7968</v>
      </c>
      <c r="R274" s="1">
        <v>46091.600532407407</v>
      </c>
      <c r="S274" s="1">
        <v>46091.600532407407</v>
      </c>
    </row>
    <row r="275" spans="1:19">
      <c r="A275" t="s">
        <v>7810</v>
      </c>
      <c r="B275" t="s">
        <v>7970</v>
      </c>
      <c r="C275">
        <v>5</v>
      </c>
      <c r="D275" t="s">
        <v>149</v>
      </c>
      <c r="E275" t="s">
        <v>8489</v>
      </c>
      <c r="F275" t="s">
        <v>8490</v>
      </c>
      <c r="G275" t="s">
        <v>8108</v>
      </c>
      <c r="H275" t="s">
        <v>180</v>
      </c>
      <c r="I275" t="s">
        <v>169</v>
      </c>
      <c r="J275" t="s">
        <v>157</v>
      </c>
      <c r="K275" t="s">
        <v>71</v>
      </c>
      <c r="L275" t="s">
        <v>7966</v>
      </c>
      <c r="M275" t="s">
        <v>7976</v>
      </c>
      <c r="N275" t="s">
        <v>7968</v>
      </c>
      <c r="O275" t="s">
        <v>180</v>
      </c>
      <c r="P275" t="s">
        <v>7969</v>
      </c>
      <c r="Q275" t="s">
        <v>7968</v>
      </c>
      <c r="R275" s="1">
        <v>46091.601099537038</v>
      </c>
      <c r="S275" s="1">
        <v>46091.601099537038</v>
      </c>
    </row>
    <row r="276" spans="1:19">
      <c r="A276" t="s">
        <v>2287</v>
      </c>
      <c r="B276" t="s">
        <v>7970</v>
      </c>
      <c r="C276">
        <v>5</v>
      </c>
      <c r="D276" t="s">
        <v>149</v>
      </c>
      <c r="E276" t="s">
        <v>8491</v>
      </c>
      <c r="F276" t="s">
        <v>8492</v>
      </c>
      <c r="G276" t="s">
        <v>8108</v>
      </c>
      <c r="H276" t="s">
        <v>180</v>
      </c>
      <c r="I276" t="s">
        <v>169</v>
      </c>
      <c r="J276" t="s">
        <v>157</v>
      </c>
      <c r="K276" t="s">
        <v>71</v>
      </c>
      <c r="L276" t="s">
        <v>7966</v>
      </c>
      <c r="M276" t="s">
        <v>7976</v>
      </c>
      <c r="N276" t="s">
        <v>7968</v>
      </c>
      <c r="O276" t="s">
        <v>180</v>
      </c>
      <c r="P276" t="s">
        <v>7969</v>
      </c>
      <c r="Q276" t="s">
        <v>7968</v>
      </c>
      <c r="R276" s="1">
        <v>46091.612800925926</v>
      </c>
      <c r="S276" s="1">
        <v>46091.612812500003</v>
      </c>
    </row>
    <row r="277" spans="1:19">
      <c r="A277" t="s">
        <v>5797</v>
      </c>
      <c r="B277" t="s">
        <v>8465</v>
      </c>
      <c r="C277">
        <v>4</v>
      </c>
      <c r="D277" t="s">
        <v>482</v>
      </c>
      <c r="E277" t="s">
        <v>8493</v>
      </c>
      <c r="F277" t="s">
        <v>8494</v>
      </c>
      <c r="G277" t="s">
        <v>8203</v>
      </c>
      <c r="H277" t="s">
        <v>487</v>
      </c>
      <c r="I277" t="s">
        <v>503</v>
      </c>
      <c r="J277" t="s">
        <v>107</v>
      </c>
      <c r="K277" t="s">
        <v>34</v>
      </c>
      <c r="L277" t="s">
        <v>7966</v>
      </c>
      <c r="M277" t="s">
        <v>7976</v>
      </c>
      <c r="N277" t="s">
        <v>7968</v>
      </c>
      <c r="O277" t="s">
        <v>487</v>
      </c>
      <c r="P277" t="s">
        <v>7969</v>
      </c>
      <c r="Q277" t="s">
        <v>7968</v>
      </c>
      <c r="R277" s="1">
        <v>45880.580671296295</v>
      </c>
      <c r="S277" s="1">
        <v>45880.580671296295</v>
      </c>
    </row>
    <row r="278" spans="1:19">
      <c r="A278" t="s">
        <v>5716</v>
      </c>
      <c r="B278" t="s">
        <v>8465</v>
      </c>
      <c r="C278">
        <v>4</v>
      </c>
      <c r="D278" t="s">
        <v>482</v>
      </c>
      <c r="E278" t="s">
        <v>8495</v>
      </c>
      <c r="F278" t="s">
        <v>8496</v>
      </c>
      <c r="G278" t="s">
        <v>8203</v>
      </c>
      <c r="H278" t="s">
        <v>487</v>
      </c>
      <c r="I278" t="s">
        <v>768</v>
      </c>
      <c r="J278" t="s">
        <v>107</v>
      </c>
      <c r="K278" t="s">
        <v>34</v>
      </c>
      <c r="L278" t="s">
        <v>7966</v>
      </c>
      <c r="M278" t="s">
        <v>7976</v>
      </c>
      <c r="N278" t="s">
        <v>7968</v>
      </c>
      <c r="O278" t="s">
        <v>487</v>
      </c>
      <c r="P278" t="s">
        <v>7980</v>
      </c>
      <c r="Q278" t="s">
        <v>7968</v>
      </c>
      <c r="R278" s="1">
        <v>45880.605474537035</v>
      </c>
      <c r="S278" s="1">
        <v>45880.605474537035</v>
      </c>
    </row>
    <row r="279" spans="1:19">
      <c r="A279" t="s">
        <v>3440</v>
      </c>
      <c r="B279" t="s">
        <v>8105</v>
      </c>
      <c r="C279">
        <v>4</v>
      </c>
      <c r="D279" t="s">
        <v>342</v>
      </c>
      <c r="E279" t="s">
        <v>8497</v>
      </c>
      <c r="F279" t="s">
        <v>8498</v>
      </c>
      <c r="G279" t="s">
        <v>8203</v>
      </c>
      <c r="H279" t="s">
        <v>391</v>
      </c>
      <c r="I279" t="s">
        <v>377</v>
      </c>
      <c r="J279" t="s">
        <v>349</v>
      </c>
      <c r="K279" t="s">
        <v>71</v>
      </c>
      <c r="L279" t="s">
        <v>7975</v>
      </c>
      <c r="M279" t="s">
        <v>7976</v>
      </c>
      <c r="N279" t="s">
        <v>8499</v>
      </c>
      <c r="O279" t="s">
        <v>43</v>
      </c>
      <c r="P279" t="s">
        <v>7969</v>
      </c>
      <c r="Q279" t="s">
        <v>8499</v>
      </c>
      <c r="R279" s="1">
        <v>45828.614803240744</v>
      </c>
      <c r="S279" s="1">
        <v>45841.387303240743</v>
      </c>
    </row>
    <row r="280" spans="1:19">
      <c r="A280" t="s">
        <v>2452</v>
      </c>
      <c r="B280" t="s">
        <v>8105</v>
      </c>
      <c r="C280">
        <v>4</v>
      </c>
      <c r="D280" t="s">
        <v>342</v>
      </c>
      <c r="E280" t="s">
        <v>8500</v>
      </c>
      <c r="F280" t="s">
        <v>8501</v>
      </c>
      <c r="G280" t="s">
        <v>8203</v>
      </c>
      <c r="H280" t="s">
        <v>391</v>
      </c>
      <c r="I280" t="s">
        <v>377</v>
      </c>
      <c r="J280" t="s">
        <v>349</v>
      </c>
      <c r="K280" t="s">
        <v>71</v>
      </c>
      <c r="L280" t="s">
        <v>7975</v>
      </c>
      <c r="M280" t="s">
        <v>7976</v>
      </c>
      <c r="N280" t="s">
        <v>8499</v>
      </c>
      <c r="O280" t="s">
        <v>43</v>
      </c>
      <c r="P280" t="s">
        <v>7984</v>
      </c>
      <c r="Q280" t="s">
        <v>8499</v>
      </c>
      <c r="R280" s="1">
        <v>45835.683761574073</v>
      </c>
      <c r="S280" s="1">
        <v>45838.553981481484</v>
      </c>
    </row>
    <row r="281" spans="1:19">
      <c r="A281" t="s">
        <v>5377</v>
      </c>
      <c r="B281" t="s">
        <v>8105</v>
      </c>
      <c r="C281">
        <v>5</v>
      </c>
      <c r="D281" t="s">
        <v>268</v>
      </c>
      <c r="E281" t="s">
        <v>8502</v>
      </c>
      <c r="F281" t="s">
        <v>8503</v>
      </c>
      <c r="G281" t="s">
        <v>8108</v>
      </c>
      <c r="H281" t="s">
        <v>277</v>
      </c>
      <c r="I281" t="s">
        <v>284</v>
      </c>
      <c r="J281" t="s">
        <v>177</v>
      </c>
      <c r="K281" t="s">
        <v>71</v>
      </c>
      <c r="L281" t="s">
        <v>7966</v>
      </c>
      <c r="M281" t="s">
        <v>7976</v>
      </c>
      <c r="N281" t="s">
        <v>8499</v>
      </c>
      <c r="O281" t="s">
        <v>43</v>
      </c>
      <c r="P281" t="s">
        <v>7984</v>
      </c>
      <c r="Q281" t="s">
        <v>8499</v>
      </c>
      <c r="R281" s="1">
        <v>45834.654421296298</v>
      </c>
      <c r="S281" s="1">
        <v>45835.370347222219</v>
      </c>
    </row>
    <row r="282" spans="1:19">
      <c r="A282" t="s">
        <v>2886</v>
      </c>
      <c r="B282" t="s">
        <v>8465</v>
      </c>
      <c r="C282">
        <v>3</v>
      </c>
      <c r="D282" t="s">
        <v>214</v>
      </c>
      <c r="E282" t="s">
        <v>8504</v>
      </c>
      <c r="F282" t="s">
        <v>8505</v>
      </c>
      <c r="G282" t="s">
        <v>7998</v>
      </c>
      <c r="H282" t="s">
        <v>718</v>
      </c>
      <c r="I282" t="s">
        <v>760</v>
      </c>
      <c r="J282" t="s">
        <v>169</v>
      </c>
      <c r="K282" t="s">
        <v>71</v>
      </c>
      <c r="L282" t="s">
        <v>7966</v>
      </c>
      <c r="M282" t="s">
        <v>7983</v>
      </c>
      <c r="N282" t="s">
        <v>8499</v>
      </c>
      <c r="O282" t="s">
        <v>43</v>
      </c>
      <c r="P282" t="s">
        <v>7984</v>
      </c>
      <c r="Q282" t="s">
        <v>8499</v>
      </c>
      <c r="R282" s="1">
        <v>45839.554837962962</v>
      </c>
      <c r="S282" s="1">
        <v>45867.737824074073</v>
      </c>
    </row>
    <row r="283" spans="1:19">
      <c r="A283" t="s">
        <v>6076</v>
      </c>
      <c r="B283" t="s">
        <v>8465</v>
      </c>
      <c r="C283">
        <v>3</v>
      </c>
      <c r="D283" t="s">
        <v>55</v>
      </c>
      <c r="E283" t="s">
        <v>8506</v>
      </c>
      <c r="F283" t="s">
        <v>8507</v>
      </c>
      <c r="G283" t="s">
        <v>7998</v>
      </c>
      <c r="H283" t="s">
        <v>8113</v>
      </c>
      <c r="I283" t="s">
        <v>74</v>
      </c>
      <c r="J283" t="s">
        <v>323</v>
      </c>
      <c r="K283" t="s">
        <v>71</v>
      </c>
      <c r="L283" t="s">
        <v>7975</v>
      </c>
      <c r="M283" t="s">
        <v>7976</v>
      </c>
      <c r="N283" t="s">
        <v>8499</v>
      </c>
      <c r="O283" t="s">
        <v>43</v>
      </c>
      <c r="P283" t="s">
        <v>7969</v>
      </c>
      <c r="Q283" t="s">
        <v>8499</v>
      </c>
      <c r="R283" s="1">
        <v>45839.641689814816</v>
      </c>
      <c r="S283" s="1">
        <v>45839.739374999997</v>
      </c>
    </row>
    <row r="284" spans="1:19">
      <c r="A284" t="s">
        <v>817</v>
      </c>
      <c r="B284" t="s">
        <v>8465</v>
      </c>
      <c r="C284">
        <v>3</v>
      </c>
      <c r="D284" t="s">
        <v>214</v>
      </c>
      <c r="E284" t="s">
        <v>8508</v>
      </c>
      <c r="F284" t="s">
        <v>8509</v>
      </c>
      <c r="G284" t="s">
        <v>7998</v>
      </c>
      <c r="H284" t="s">
        <v>718</v>
      </c>
      <c r="I284" t="s">
        <v>722</v>
      </c>
      <c r="J284" t="s">
        <v>323</v>
      </c>
      <c r="K284" t="s">
        <v>71</v>
      </c>
      <c r="L284" t="s">
        <v>7975</v>
      </c>
      <c r="M284" t="s">
        <v>7967</v>
      </c>
      <c r="N284" t="s">
        <v>8499</v>
      </c>
      <c r="O284" t="s">
        <v>43</v>
      </c>
      <c r="P284" t="s">
        <v>7984</v>
      </c>
      <c r="Q284" t="s">
        <v>8499</v>
      </c>
      <c r="R284" s="1">
        <v>45839.663969907408</v>
      </c>
      <c r="S284" s="1">
        <v>45867.737025462964</v>
      </c>
    </row>
    <row r="285" spans="1:19">
      <c r="A285" t="s">
        <v>817</v>
      </c>
      <c r="B285" t="s">
        <v>8465</v>
      </c>
      <c r="C285">
        <v>3</v>
      </c>
      <c r="D285" t="s">
        <v>214</v>
      </c>
      <c r="E285" t="s">
        <v>8510</v>
      </c>
      <c r="F285" t="s">
        <v>8511</v>
      </c>
      <c r="G285" t="s">
        <v>7998</v>
      </c>
      <c r="H285" t="s">
        <v>718</v>
      </c>
      <c r="I285" t="s">
        <v>722</v>
      </c>
      <c r="J285" t="s">
        <v>323</v>
      </c>
      <c r="K285" t="s">
        <v>71</v>
      </c>
      <c r="L285" t="s">
        <v>7975</v>
      </c>
      <c r="M285" t="s">
        <v>7983</v>
      </c>
      <c r="N285" t="s">
        <v>8499</v>
      </c>
      <c r="O285" t="s">
        <v>43</v>
      </c>
      <c r="P285" t="s">
        <v>7984</v>
      </c>
      <c r="Q285" t="s">
        <v>8499</v>
      </c>
      <c r="R285" s="1">
        <v>45839.666307870371</v>
      </c>
      <c r="S285" s="1">
        <v>45866.602592592593</v>
      </c>
    </row>
    <row r="286" spans="1:19">
      <c r="A286" t="s">
        <v>1390</v>
      </c>
      <c r="B286" t="s">
        <v>7970</v>
      </c>
      <c r="C286">
        <v>3</v>
      </c>
      <c r="D286" t="s">
        <v>55</v>
      </c>
      <c r="E286" t="s">
        <v>8512</v>
      </c>
      <c r="F286" t="s">
        <v>8513</v>
      </c>
      <c r="G286" t="s">
        <v>7998</v>
      </c>
      <c r="H286" t="s">
        <v>8113</v>
      </c>
      <c r="I286" t="s">
        <v>97</v>
      </c>
      <c r="J286" t="s">
        <v>60</v>
      </c>
      <c r="K286" t="s">
        <v>71</v>
      </c>
      <c r="L286" t="s">
        <v>7966</v>
      </c>
      <c r="M286" t="s">
        <v>8076</v>
      </c>
      <c r="N286" t="s">
        <v>8499</v>
      </c>
      <c r="O286" t="s">
        <v>43</v>
      </c>
      <c r="P286" t="s">
        <v>7984</v>
      </c>
      <c r="Q286" t="s">
        <v>8499</v>
      </c>
      <c r="R286" s="1">
        <v>45841.386018518519</v>
      </c>
      <c r="S286" s="1">
        <v>45845.379259259258</v>
      </c>
    </row>
    <row r="287" spans="1:19">
      <c r="A287" t="s">
        <v>2897</v>
      </c>
      <c r="B287" t="s">
        <v>8465</v>
      </c>
      <c r="C287">
        <v>3</v>
      </c>
      <c r="D287" t="s">
        <v>214</v>
      </c>
      <c r="E287" t="s">
        <v>8514</v>
      </c>
      <c r="F287" t="s">
        <v>8515</v>
      </c>
      <c r="G287" t="s">
        <v>7998</v>
      </c>
      <c r="H287" t="s">
        <v>718</v>
      </c>
      <c r="I287" t="s">
        <v>722</v>
      </c>
      <c r="J287" t="s">
        <v>399</v>
      </c>
      <c r="K287" t="s">
        <v>71</v>
      </c>
      <c r="L287" t="s">
        <v>7975</v>
      </c>
      <c r="M287" t="s">
        <v>7983</v>
      </c>
      <c r="N287" t="s">
        <v>8499</v>
      </c>
      <c r="O287" t="s">
        <v>43</v>
      </c>
      <c r="P287" t="s">
        <v>7984</v>
      </c>
      <c r="Q287" t="s">
        <v>8499</v>
      </c>
      <c r="R287" s="1">
        <v>45860.419710648152</v>
      </c>
      <c r="S287" s="1">
        <v>45866.606886574074</v>
      </c>
    </row>
    <row r="288" spans="1:19">
      <c r="A288" t="s">
        <v>6739</v>
      </c>
      <c r="B288" t="s">
        <v>8465</v>
      </c>
      <c r="C288">
        <v>3</v>
      </c>
      <c r="D288" t="s">
        <v>214</v>
      </c>
      <c r="E288" t="s">
        <v>8516</v>
      </c>
      <c r="F288" t="s">
        <v>8517</v>
      </c>
      <c r="G288" t="s">
        <v>7998</v>
      </c>
      <c r="H288" t="s">
        <v>718</v>
      </c>
      <c r="I288" t="s">
        <v>722</v>
      </c>
      <c r="J288" t="s">
        <v>399</v>
      </c>
      <c r="K288" t="s">
        <v>71</v>
      </c>
      <c r="L288" t="s">
        <v>7975</v>
      </c>
      <c r="M288" t="s">
        <v>33</v>
      </c>
      <c r="N288" t="s">
        <v>8499</v>
      </c>
      <c r="O288" t="s">
        <v>43</v>
      </c>
      <c r="P288" t="s">
        <v>7984</v>
      </c>
      <c r="Q288" t="s">
        <v>8499</v>
      </c>
      <c r="R288" s="1">
        <v>45861.403101851851</v>
      </c>
      <c r="S288" s="1">
        <v>45866.610439814816</v>
      </c>
    </row>
    <row r="289" spans="1:19">
      <c r="A289" t="s">
        <v>6575</v>
      </c>
      <c r="B289" t="s">
        <v>8465</v>
      </c>
      <c r="C289">
        <v>3</v>
      </c>
      <c r="D289" t="s">
        <v>639</v>
      </c>
      <c r="E289" t="s">
        <v>8518</v>
      </c>
      <c r="F289" t="s">
        <v>8519</v>
      </c>
      <c r="G289" t="s">
        <v>7998</v>
      </c>
      <c r="H289" t="s">
        <v>669</v>
      </c>
      <c r="I289" t="s">
        <v>644</v>
      </c>
      <c r="J289" t="s">
        <v>423</v>
      </c>
      <c r="K289" t="s">
        <v>71</v>
      </c>
      <c r="L289" t="s">
        <v>7975</v>
      </c>
      <c r="M289" t="s">
        <v>7976</v>
      </c>
      <c r="N289" t="s">
        <v>8499</v>
      </c>
      <c r="O289" t="s">
        <v>43</v>
      </c>
      <c r="P289" t="s">
        <v>7984</v>
      </c>
      <c r="Q289" t="s">
        <v>8499</v>
      </c>
      <c r="R289" s="1">
        <v>45860.591099537036</v>
      </c>
      <c r="S289" s="1">
        <v>45876.439467592594</v>
      </c>
    </row>
    <row r="290" spans="1:19">
      <c r="A290" t="s">
        <v>5688</v>
      </c>
      <c r="B290" t="s">
        <v>8465</v>
      </c>
      <c r="C290">
        <v>3</v>
      </c>
      <c r="D290" t="s">
        <v>214</v>
      </c>
      <c r="E290" t="s">
        <v>8520</v>
      </c>
      <c r="F290" t="s">
        <v>8521</v>
      </c>
      <c r="G290" t="s">
        <v>7998</v>
      </c>
      <c r="H290" t="s">
        <v>718</v>
      </c>
      <c r="I290" t="s">
        <v>722</v>
      </c>
      <c r="J290" t="s">
        <v>399</v>
      </c>
      <c r="K290" t="s">
        <v>71</v>
      </c>
      <c r="L290" t="s">
        <v>7975</v>
      </c>
      <c r="M290" t="s">
        <v>8230</v>
      </c>
      <c r="N290" t="s">
        <v>8499</v>
      </c>
      <c r="O290" t="s">
        <v>43</v>
      </c>
      <c r="P290" t="s">
        <v>7984</v>
      </c>
      <c r="Q290" t="s">
        <v>8499</v>
      </c>
      <c r="R290" s="1">
        <v>45861.42523148148</v>
      </c>
      <c r="S290" s="1">
        <v>45866.612870370373</v>
      </c>
    </row>
    <row r="291" spans="1:19">
      <c r="A291" t="s">
        <v>6735</v>
      </c>
      <c r="B291" t="s">
        <v>8465</v>
      </c>
      <c r="C291">
        <v>3</v>
      </c>
      <c r="D291" t="s">
        <v>214</v>
      </c>
      <c r="E291" t="s">
        <v>8522</v>
      </c>
      <c r="F291" t="s">
        <v>8523</v>
      </c>
      <c r="G291" t="s">
        <v>7998</v>
      </c>
      <c r="H291" t="s">
        <v>718</v>
      </c>
      <c r="I291" t="s">
        <v>722</v>
      </c>
      <c r="J291" t="s">
        <v>399</v>
      </c>
      <c r="K291" t="s">
        <v>71</v>
      </c>
      <c r="L291" t="s">
        <v>7975</v>
      </c>
      <c r="M291" t="s">
        <v>7967</v>
      </c>
      <c r="N291" t="s">
        <v>8499</v>
      </c>
      <c r="O291" t="s">
        <v>43</v>
      </c>
      <c r="P291" t="s">
        <v>7984</v>
      </c>
      <c r="Q291" t="s">
        <v>8499</v>
      </c>
      <c r="R291" s="1">
        <v>45860.556030092594</v>
      </c>
      <c r="S291" s="1">
        <v>45866.609340277777</v>
      </c>
    </row>
    <row r="292" spans="1:19">
      <c r="A292" t="s">
        <v>4645</v>
      </c>
      <c r="B292" t="s">
        <v>8465</v>
      </c>
      <c r="C292">
        <v>3</v>
      </c>
      <c r="D292" t="s">
        <v>639</v>
      </c>
      <c r="E292" t="s">
        <v>8524</v>
      </c>
      <c r="F292" t="s">
        <v>8525</v>
      </c>
      <c r="G292" t="s">
        <v>7998</v>
      </c>
      <c r="H292" t="s">
        <v>669</v>
      </c>
      <c r="I292" t="s">
        <v>669</v>
      </c>
      <c r="J292" t="s">
        <v>423</v>
      </c>
      <c r="K292" t="s">
        <v>71</v>
      </c>
      <c r="L292" t="s">
        <v>7975</v>
      </c>
      <c r="M292" t="s">
        <v>7976</v>
      </c>
      <c r="N292" t="s">
        <v>8499</v>
      </c>
      <c r="O292" t="s">
        <v>43</v>
      </c>
      <c r="P292" t="s">
        <v>7984</v>
      </c>
      <c r="Q292" t="s">
        <v>8499</v>
      </c>
      <c r="R292" s="1">
        <v>45861.440740740742</v>
      </c>
      <c r="S292" s="1">
        <v>45861.627916666665</v>
      </c>
    </row>
    <row r="293" spans="1:19">
      <c r="A293" t="s">
        <v>4838</v>
      </c>
      <c r="B293" t="s">
        <v>8465</v>
      </c>
      <c r="C293">
        <v>3</v>
      </c>
      <c r="D293" t="s">
        <v>482</v>
      </c>
      <c r="E293" t="s">
        <v>8526</v>
      </c>
      <c r="F293" t="s">
        <v>8527</v>
      </c>
      <c r="G293" t="s">
        <v>7998</v>
      </c>
      <c r="H293" t="s">
        <v>487</v>
      </c>
      <c r="I293" t="s">
        <v>503</v>
      </c>
      <c r="J293" t="s">
        <v>60</v>
      </c>
      <c r="K293" t="s">
        <v>34</v>
      </c>
      <c r="L293" t="s">
        <v>7966</v>
      </c>
      <c r="M293" t="s">
        <v>7976</v>
      </c>
      <c r="N293" t="s">
        <v>8499</v>
      </c>
      <c r="O293" t="s">
        <v>43</v>
      </c>
      <c r="P293" t="s">
        <v>7984</v>
      </c>
      <c r="Q293" t="s">
        <v>8499</v>
      </c>
      <c r="R293" s="1">
        <v>45861.451932870368</v>
      </c>
      <c r="S293" s="1">
        <v>45862.368611111109</v>
      </c>
    </row>
    <row r="294" spans="1:19">
      <c r="A294" t="s">
        <v>6692</v>
      </c>
      <c r="B294" t="s">
        <v>8465</v>
      </c>
      <c r="C294">
        <v>3</v>
      </c>
      <c r="D294" t="s">
        <v>482</v>
      </c>
      <c r="E294" t="s">
        <v>8528</v>
      </c>
      <c r="F294" t="s">
        <v>8529</v>
      </c>
      <c r="G294" t="s">
        <v>7998</v>
      </c>
      <c r="H294" t="s">
        <v>487</v>
      </c>
      <c r="I294" t="s">
        <v>764</v>
      </c>
      <c r="J294" t="s">
        <v>60</v>
      </c>
      <c r="K294" t="s">
        <v>34</v>
      </c>
      <c r="L294" t="s">
        <v>7966</v>
      </c>
      <c r="M294" t="s">
        <v>7976</v>
      </c>
      <c r="N294" t="s">
        <v>8499</v>
      </c>
      <c r="O294" t="s">
        <v>43</v>
      </c>
      <c r="P294" t="s">
        <v>7984</v>
      </c>
      <c r="Q294" t="s">
        <v>8499</v>
      </c>
      <c r="R294" s="1">
        <v>45861.550798611112</v>
      </c>
      <c r="S294" s="1">
        <v>45862.367928240739</v>
      </c>
    </row>
    <row r="295" spans="1:19">
      <c r="A295" t="s">
        <v>2886</v>
      </c>
      <c r="B295" t="s">
        <v>8465</v>
      </c>
      <c r="C295">
        <v>3</v>
      </c>
      <c r="D295" t="s">
        <v>214</v>
      </c>
      <c r="E295" t="s">
        <v>8530</v>
      </c>
      <c r="F295" t="s">
        <v>8531</v>
      </c>
      <c r="G295" t="s">
        <v>7998</v>
      </c>
      <c r="H295" t="s">
        <v>718</v>
      </c>
      <c r="I295" t="s">
        <v>760</v>
      </c>
      <c r="J295" t="s">
        <v>399</v>
      </c>
      <c r="K295" t="s">
        <v>71</v>
      </c>
      <c r="L295" t="s">
        <v>7975</v>
      </c>
      <c r="M295" t="s">
        <v>8230</v>
      </c>
      <c r="N295" t="s">
        <v>8499</v>
      </c>
      <c r="O295" t="s">
        <v>43</v>
      </c>
      <c r="P295" t="s">
        <v>7984</v>
      </c>
      <c r="Q295" t="s">
        <v>8499</v>
      </c>
      <c r="R295" s="1">
        <v>45861.568981481483</v>
      </c>
      <c r="S295" s="1">
        <v>45867.73605324074</v>
      </c>
    </row>
    <row r="296" spans="1:19">
      <c r="A296" t="s">
        <v>6175</v>
      </c>
      <c r="B296" t="s">
        <v>8465</v>
      </c>
      <c r="C296">
        <v>3</v>
      </c>
      <c r="D296" t="s">
        <v>32</v>
      </c>
      <c r="E296" t="s">
        <v>8532</v>
      </c>
      <c r="F296" t="s">
        <v>8533</v>
      </c>
      <c r="G296" t="s">
        <v>7998</v>
      </c>
      <c r="H296" t="s">
        <v>8075</v>
      </c>
      <c r="I296" t="s">
        <v>37</v>
      </c>
      <c r="J296" t="s">
        <v>60</v>
      </c>
      <c r="K296" t="s">
        <v>71</v>
      </c>
      <c r="L296" t="s">
        <v>7975</v>
      </c>
      <c r="M296" t="s">
        <v>7976</v>
      </c>
      <c r="N296" t="s">
        <v>8499</v>
      </c>
      <c r="O296" t="s">
        <v>43</v>
      </c>
      <c r="P296" t="s">
        <v>7969</v>
      </c>
      <c r="Q296" t="s">
        <v>8499</v>
      </c>
      <c r="R296" s="1">
        <v>45863.414884259262</v>
      </c>
      <c r="S296" s="1">
        <v>45868.597731481481</v>
      </c>
    </row>
    <row r="297" spans="1:19">
      <c r="A297" t="s">
        <v>4284</v>
      </c>
      <c r="B297" t="s">
        <v>8465</v>
      </c>
      <c r="C297">
        <v>3</v>
      </c>
      <c r="D297" t="s">
        <v>32</v>
      </c>
      <c r="E297" t="s">
        <v>8534</v>
      </c>
      <c r="F297" t="s">
        <v>8533</v>
      </c>
      <c r="G297" t="s">
        <v>7998</v>
      </c>
      <c r="H297" t="s">
        <v>8075</v>
      </c>
      <c r="I297" t="s">
        <v>37</v>
      </c>
      <c r="J297" t="s">
        <v>60</v>
      </c>
      <c r="K297" t="s">
        <v>71</v>
      </c>
      <c r="L297" t="s">
        <v>7975</v>
      </c>
      <c r="M297" t="s">
        <v>7976</v>
      </c>
      <c r="N297" t="s">
        <v>8499</v>
      </c>
      <c r="O297" t="s">
        <v>43</v>
      </c>
      <c r="P297" t="s">
        <v>7969</v>
      </c>
      <c r="Q297" t="s">
        <v>8499</v>
      </c>
      <c r="R297" s="1">
        <v>45863.416365740741</v>
      </c>
      <c r="S297" s="1">
        <v>45868.597407407404</v>
      </c>
    </row>
    <row r="298" spans="1:19">
      <c r="A298" t="s">
        <v>2893</v>
      </c>
      <c r="B298" t="s">
        <v>8465</v>
      </c>
      <c r="C298">
        <v>3</v>
      </c>
      <c r="D298" t="s">
        <v>214</v>
      </c>
      <c r="E298" t="s">
        <v>8535</v>
      </c>
      <c r="F298" t="s">
        <v>8536</v>
      </c>
      <c r="G298" t="s">
        <v>7998</v>
      </c>
      <c r="H298" t="s">
        <v>718</v>
      </c>
      <c r="I298" t="s">
        <v>722</v>
      </c>
      <c r="J298" t="s">
        <v>399</v>
      </c>
      <c r="K298" t="s">
        <v>71</v>
      </c>
      <c r="L298" t="s">
        <v>7975</v>
      </c>
      <c r="M298" t="s">
        <v>33</v>
      </c>
      <c r="N298" t="s">
        <v>8499</v>
      </c>
      <c r="O298" t="s">
        <v>43</v>
      </c>
      <c r="P298" t="s">
        <v>7969</v>
      </c>
      <c r="Q298" t="s">
        <v>8499</v>
      </c>
      <c r="R298" s="1">
        <v>45863.625567129631</v>
      </c>
      <c r="S298" s="1">
        <v>45866.603275462963</v>
      </c>
    </row>
    <row r="299" spans="1:19">
      <c r="A299" t="s">
        <v>5299</v>
      </c>
      <c r="B299" t="s">
        <v>8465</v>
      </c>
      <c r="C299">
        <v>4</v>
      </c>
      <c r="D299" t="s">
        <v>149</v>
      </c>
      <c r="E299" t="s">
        <v>8537</v>
      </c>
      <c r="F299" t="s">
        <v>8538</v>
      </c>
      <c r="G299" t="s">
        <v>8203</v>
      </c>
      <c r="H299" t="s">
        <v>180</v>
      </c>
      <c r="I299" t="s">
        <v>180</v>
      </c>
      <c r="J299" t="s">
        <v>180</v>
      </c>
      <c r="K299" t="s">
        <v>34</v>
      </c>
      <c r="L299" t="s">
        <v>7966</v>
      </c>
      <c r="M299" t="s">
        <v>8230</v>
      </c>
      <c r="N299" t="s">
        <v>8499</v>
      </c>
      <c r="O299" t="s">
        <v>43</v>
      </c>
      <c r="P299" t="s">
        <v>7984</v>
      </c>
      <c r="Q299" t="s">
        <v>8499</v>
      </c>
      <c r="R299" s="1">
        <v>45869.757939814815</v>
      </c>
      <c r="S299" s="1">
        <v>45874.801631944443</v>
      </c>
    </row>
    <row r="300" spans="1:19">
      <c r="A300" t="s">
        <v>3327</v>
      </c>
      <c r="B300" t="s">
        <v>8465</v>
      </c>
      <c r="C300">
        <v>3</v>
      </c>
      <c r="D300" t="s">
        <v>32</v>
      </c>
      <c r="E300" t="s">
        <v>8539</v>
      </c>
      <c r="F300" t="s">
        <v>8540</v>
      </c>
      <c r="G300" t="s">
        <v>7998</v>
      </c>
      <c r="H300" t="s">
        <v>8075</v>
      </c>
      <c r="I300" t="s">
        <v>175</v>
      </c>
      <c r="J300" t="s">
        <v>60</v>
      </c>
      <c r="K300" t="s">
        <v>71</v>
      </c>
      <c r="L300" t="s">
        <v>7975</v>
      </c>
      <c r="M300" t="s">
        <v>7976</v>
      </c>
      <c r="N300" t="s">
        <v>8499</v>
      </c>
      <c r="O300" t="s">
        <v>43</v>
      </c>
      <c r="P300" t="s">
        <v>7969</v>
      </c>
      <c r="Q300" t="s">
        <v>8499</v>
      </c>
      <c r="R300" s="1">
        <v>45863.425925925927</v>
      </c>
      <c r="S300" s="1">
        <v>45868.596921296295</v>
      </c>
    </row>
    <row r="301" spans="1:19">
      <c r="A301" t="s">
        <v>2328</v>
      </c>
      <c r="B301" t="s">
        <v>8465</v>
      </c>
      <c r="C301">
        <v>3</v>
      </c>
      <c r="D301" t="s">
        <v>32</v>
      </c>
      <c r="E301" t="s">
        <v>8541</v>
      </c>
      <c r="F301" t="s">
        <v>8540</v>
      </c>
      <c r="G301" t="s">
        <v>7998</v>
      </c>
      <c r="H301" t="s">
        <v>8075</v>
      </c>
      <c r="I301" t="s">
        <v>175</v>
      </c>
      <c r="J301" t="s">
        <v>60</v>
      </c>
      <c r="K301" t="s">
        <v>71</v>
      </c>
      <c r="L301" t="s">
        <v>7975</v>
      </c>
      <c r="M301" t="s">
        <v>7976</v>
      </c>
      <c r="N301" t="s">
        <v>8499</v>
      </c>
      <c r="O301" t="s">
        <v>43</v>
      </c>
      <c r="P301" t="s">
        <v>7969</v>
      </c>
      <c r="Q301" t="s">
        <v>8499</v>
      </c>
      <c r="R301" s="1">
        <v>45863.430405092593</v>
      </c>
      <c r="S301" s="1">
        <v>45868.596354166664</v>
      </c>
    </row>
    <row r="302" spans="1:19">
      <c r="A302" t="s">
        <v>7513</v>
      </c>
      <c r="B302" t="s">
        <v>8105</v>
      </c>
      <c r="C302">
        <v>4</v>
      </c>
      <c r="D302" t="s">
        <v>477</v>
      </c>
      <c r="E302" t="s">
        <v>8542</v>
      </c>
      <c r="F302" t="s">
        <v>8543</v>
      </c>
      <c r="G302" t="s">
        <v>8203</v>
      </c>
      <c r="H302" t="s">
        <v>391</v>
      </c>
      <c r="I302" t="s">
        <v>480</v>
      </c>
      <c r="J302" t="s">
        <v>349</v>
      </c>
      <c r="K302" t="s">
        <v>71</v>
      </c>
      <c r="L302" t="s">
        <v>7966</v>
      </c>
      <c r="M302" t="s">
        <v>7983</v>
      </c>
      <c r="N302" t="s">
        <v>8499</v>
      </c>
      <c r="O302" t="s">
        <v>43</v>
      </c>
      <c r="P302" t="s">
        <v>7984</v>
      </c>
      <c r="Q302" t="s">
        <v>8499</v>
      </c>
      <c r="R302" s="1">
        <v>45875.634571759256</v>
      </c>
      <c r="S302" s="1">
        <v>45875.709710648145</v>
      </c>
    </row>
    <row r="303" spans="1:19">
      <c r="A303" t="s">
        <v>7513</v>
      </c>
      <c r="B303" t="s">
        <v>8105</v>
      </c>
      <c r="C303">
        <v>4</v>
      </c>
      <c r="D303" t="s">
        <v>477</v>
      </c>
      <c r="E303" t="s">
        <v>8544</v>
      </c>
      <c r="F303" t="s">
        <v>8543</v>
      </c>
      <c r="G303" t="s">
        <v>8203</v>
      </c>
      <c r="H303" t="s">
        <v>391</v>
      </c>
      <c r="I303" t="s">
        <v>480</v>
      </c>
      <c r="J303" t="s">
        <v>349</v>
      </c>
      <c r="K303" t="s">
        <v>71</v>
      </c>
      <c r="L303" t="s">
        <v>7966</v>
      </c>
      <c r="M303" t="s">
        <v>7983</v>
      </c>
      <c r="N303" t="s">
        <v>8499</v>
      </c>
      <c r="O303" t="s">
        <v>43</v>
      </c>
      <c r="P303" t="s">
        <v>7984</v>
      </c>
      <c r="Q303" t="s">
        <v>8499</v>
      </c>
      <c r="R303" s="1">
        <v>45875.663645833331</v>
      </c>
      <c r="S303" s="1">
        <v>45875.710185185184</v>
      </c>
    </row>
    <row r="304" spans="1:19">
      <c r="A304" t="s">
        <v>1390</v>
      </c>
      <c r="B304" t="s">
        <v>7970</v>
      </c>
      <c r="C304">
        <v>3</v>
      </c>
      <c r="D304" t="s">
        <v>55</v>
      </c>
      <c r="E304" t="s">
        <v>8545</v>
      </c>
      <c r="F304" t="s">
        <v>8546</v>
      </c>
      <c r="G304" t="s">
        <v>7998</v>
      </c>
      <c r="H304" t="s">
        <v>8113</v>
      </c>
      <c r="I304" t="s">
        <v>97</v>
      </c>
      <c r="J304" t="s">
        <v>399</v>
      </c>
      <c r="K304" t="s">
        <v>71</v>
      </c>
      <c r="L304" t="s">
        <v>7975</v>
      </c>
      <c r="M304" t="s">
        <v>8230</v>
      </c>
      <c r="N304" t="s">
        <v>8499</v>
      </c>
      <c r="O304" t="s">
        <v>43</v>
      </c>
      <c r="P304" t="s">
        <v>7969</v>
      </c>
      <c r="Q304" t="s">
        <v>8499</v>
      </c>
      <c r="R304" s="1">
        <v>45862.738333333335</v>
      </c>
      <c r="S304" s="1">
        <v>45866.443923611114</v>
      </c>
    </row>
    <row r="305" spans="1:19">
      <c r="A305" t="s">
        <v>4188</v>
      </c>
      <c r="B305" t="s">
        <v>8465</v>
      </c>
      <c r="C305">
        <v>3</v>
      </c>
      <c r="D305" t="s">
        <v>55</v>
      </c>
      <c r="E305" t="s">
        <v>8547</v>
      </c>
      <c r="F305" t="s">
        <v>8548</v>
      </c>
      <c r="G305" t="s">
        <v>7998</v>
      </c>
      <c r="H305" t="s">
        <v>8113</v>
      </c>
      <c r="I305" t="s">
        <v>97</v>
      </c>
      <c r="J305" t="s">
        <v>399</v>
      </c>
      <c r="K305" t="s">
        <v>71</v>
      </c>
      <c r="L305" t="s">
        <v>7975</v>
      </c>
      <c r="M305" t="s">
        <v>8230</v>
      </c>
      <c r="N305" t="s">
        <v>8499</v>
      </c>
      <c r="O305" t="s">
        <v>43</v>
      </c>
      <c r="P305" t="s">
        <v>7969</v>
      </c>
      <c r="Q305" t="s">
        <v>8499</v>
      </c>
      <c r="R305" s="1">
        <v>45862.738807870373</v>
      </c>
      <c r="S305" s="1">
        <v>45868.571759259263</v>
      </c>
    </row>
    <row r="306" spans="1:19">
      <c r="A306" t="s">
        <v>3215</v>
      </c>
      <c r="B306" t="s">
        <v>8465</v>
      </c>
      <c r="C306">
        <v>3</v>
      </c>
      <c r="D306" t="s">
        <v>32</v>
      </c>
      <c r="E306" t="s">
        <v>8549</v>
      </c>
      <c r="F306" t="s">
        <v>8550</v>
      </c>
      <c r="G306" t="s">
        <v>7998</v>
      </c>
      <c r="H306" t="s">
        <v>8075</v>
      </c>
      <c r="I306" t="s">
        <v>37</v>
      </c>
      <c r="J306" t="s">
        <v>399</v>
      </c>
      <c r="K306" t="s">
        <v>34</v>
      </c>
      <c r="L306" t="s">
        <v>7975</v>
      </c>
      <c r="M306" t="s">
        <v>33</v>
      </c>
      <c r="N306" t="s">
        <v>8499</v>
      </c>
      <c r="O306" t="s">
        <v>43</v>
      </c>
      <c r="P306" t="s">
        <v>7969</v>
      </c>
      <c r="Q306" t="s">
        <v>8499</v>
      </c>
      <c r="R306" s="1">
        <v>45863.718935185185</v>
      </c>
      <c r="S306" s="1">
        <v>45868.598182870373</v>
      </c>
    </row>
    <row r="307" spans="1:19">
      <c r="A307" t="s">
        <v>2795</v>
      </c>
      <c r="B307" t="s">
        <v>8465</v>
      </c>
      <c r="C307">
        <v>3</v>
      </c>
      <c r="D307" t="s">
        <v>714</v>
      </c>
      <c r="E307" t="s">
        <v>8551</v>
      </c>
      <c r="F307" t="s">
        <v>8552</v>
      </c>
      <c r="G307" t="s">
        <v>7998</v>
      </c>
      <c r="H307" t="s">
        <v>718</v>
      </c>
      <c r="I307" t="s">
        <v>718</v>
      </c>
      <c r="J307" t="s">
        <v>323</v>
      </c>
      <c r="K307" t="s">
        <v>71</v>
      </c>
      <c r="L307" t="s">
        <v>7975</v>
      </c>
      <c r="M307" t="s">
        <v>7976</v>
      </c>
      <c r="N307" t="s">
        <v>8499</v>
      </c>
      <c r="O307" t="s">
        <v>43</v>
      </c>
      <c r="P307" t="s">
        <v>7980</v>
      </c>
      <c r="Q307" t="s">
        <v>8499</v>
      </c>
      <c r="R307" s="1">
        <v>45876.637280092589</v>
      </c>
      <c r="S307" s="1">
        <v>45877.77202546296</v>
      </c>
    </row>
    <row r="308" spans="1:19">
      <c r="A308" t="s">
        <v>5299</v>
      </c>
      <c r="B308" t="s">
        <v>8465</v>
      </c>
      <c r="C308">
        <v>4</v>
      </c>
      <c r="D308" t="s">
        <v>149</v>
      </c>
      <c r="E308" t="s">
        <v>8553</v>
      </c>
      <c r="F308" t="s">
        <v>8554</v>
      </c>
      <c r="G308" t="s">
        <v>8203</v>
      </c>
      <c r="H308" t="s">
        <v>180</v>
      </c>
      <c r="I308" t="s">
        <v>180</v>
      </c>
      <c r="J308" t="s">
        <v>156</v>
      </c>
      <c r="K308" t="s">
        <v>34</v>
      </c>
      <c r="L308" t="s">
        <v>7975</v>
      </c>
      <c r="M308" t="s">
        <v>8230</v>
      </c>
      <c r="N308" t="s">
        <v>8499</v>
      </c>
      <c r="O308" t="s">
        <v>43</v>
      </c>
      <c r="P308" t="s">
        <v>7969</v>
      </c>
      <c r="Q308" t="s">
        <v>8499</v>
      </c>
      <c r="R308" s="1">
        <v>45869.650717592594</v>
      </c>
      <c r="S308" s="1">
        <v>45869.761134259257</v>
      </c>
    </row>
    <row r="309" spans="1:19">
      <c r="A309" t="s">
        <v>2766</v>
      </c>
      <c r="B309" t="s">
        <v>8105</v>
      </c>
      <c r="C309">
        <v>4</v>
      </c>
      <c r="D309" t="s">
        <v>477</v>
      </c>
      <c r="E309" t="s">
        <v>8555</v>
      </c>
      <c r="F309" t="s">
        <v>8556</v>
      </c>
      <c r="G309" t="s">
        <v>8203</v>
      </c>
      <c r="H309" t="s">
        <v>391</v>
      </c>
      <c r="I309" t="s">
        <v>480</v>
      </c>
      <c r="J309" t="s">
        <v>349</v>
      </c>
      <c r="K309" t="s">
        <v>71</v>
      </c>
      <c r="L309" t="s">
        <v>7966</v>
      </c>
      <c r="M309" t="s">
        <v>7983</v>
      </c>
      <c r="N309" t="s">
        <v>8499</v>
      </c>
      <c r="O309" t="s">
        <v>43</v>
      </c>
      <c r="P309" t="s">
        <v>7969</v>
      </c>
      <c r="Q309" t="s">
        <v>8499</v>
      </c>
      <c r="R309" s="1">
        <v>45876.612060185187</v>
      </c>
      <c r="S309" s="1">
        <v>46036.471770833334</v>
      </c>
    </row>
    <row r="310" spans="1:19">
      <c r="A310" t="s">
        <v>2897</v>
      </c>
      <c r="B310" t="s">
        <v>8465</v>
      </c>
      <c r="C310">
        <v>3</v>
      </c>
      <c r="D310" t="s">
        <v>214</v>
      </c>
      <c r="E310" t="s">
        <v>8557</v>
      </c>
      <c r="F310" t="s">
        <v>8558</v>
      </c>
      <c r="G310" t="s">
        <v>7998</v>
      </c>
      <c r="H310" t="s">
        <v>718</v>
      </c>
      <c r="I310" t="s">
        <v>722</v>
      </c>
      <c r="J310" t="s">
        <v>60</v>
      </c>
      <c r="K310" t="s">
        <v>71</v>
      </c>
      <c r="L310" t="s">
        <v>7975</v>
      </c>
      <c r="M310" t="s">
        <v>7967</v>
      </c>
      <c r="N310" t="s">
        <v>8499</v>
      </c>
      <c r="O310" t="s">
        <v>43</v>
      </c>
      <c r="P310" t="s">
        <v>7984</v>
      </c>
      <c r="Q310" t="s">
        <v>8499</v>
      </c>
      <c r="R310" s="1">
        <v>45877.614953703705</v>
      </c>
      <c r="S310" s="1">
        <v>45877.771550925929</v>
      </c>
    </row>
    <row r="311" spans="1:19">
      <c r="A311" t="s">
        <v>6735</v>
      </c>
      <c r="B311" t="s">
        <v>8465</v>
      </c>
      <c r="C311">
        <v>3</v>
      </c>
      <c r="D311" t="s">
        <v>214</v>
      </c>
      <c r="E311" t="s">
        <v>8559</v>
      </c>
      <c r="F311" t="s">
        <v>8560</v>
      </c>
      <c r="G311" t="s">
        <v>7998</v>
      </c>
      <c r="H311" t="s">
        <v>718</v>
      </c>
      <c r="I311" t="s">
        <v>722</v>
      </c>
      <c r="J311" t="s">
        <v>60</v>
      </c>
      <c r="K311" t="s">
        <v>71</v>
      </c>
      <c r="L311" t="s">
        <v>7975</v>
      </c>
      <c r="M311" t="s">
        <v>7976</v>
      </c>
      <c r="N311" t="s">
        <v>8499</v>
      </c>
      <c r="O311" t="s">
        <v>43</v>
      </c>
      <c r="P311" t="s">
        <v>7969</v>
      </c>
      <c r="Q311" t="s">
        <v>8499</v>
      </c>
      <c r="R311" s="1">
        <v>45877.625474537039</v>
      </c>
      <c r="S311" s="1">
        <v>45877.770601851851</v>
      </c>
    </row>
    <row r="312" spans="1:19">
      <c r="A312" t="s">
        <v>4763</v>
      </c>
      <c r="B312" t="s">
        <v>8465</v>
      </c>
      <c r="C312">
        <v>3</v>
      </c>
      <c r="D312" t="s">
        <v>214</v>
      </c>
      <c r="E312" t="s">
        <v>8561</v>
      </c>
      <c r="F312" t="s">
        <v>8562</v>
      </c>
      <c r="G312" t="s">
        <v>7998</v>
      </c>
      <c r="H312" t="s">
        <v>718</v>
      </c>
      <c r="I312" t="s">
        <v>722</v>
      </c>
      <c r="J312" t="s">
        <v>41</v>
      </c>
      <c r="K312" t="s">
        <v>71</v>
      </c>
      <c r="L312" t="s">
        <v>7975</v>
      </c>
      <c r="M312" t="s">
        <v>7976</v>
      </c>
      <c r="N312" t="s">
        <v>8499</v>
      </c>
      <c r="O312" t="s">
        <v>43</v>
      </c>
      <c r="P312" t="s">
        <v>7969</v>
      </c>
      <c r="Q312" t="s">
        <v>8499</v>
      </c>
      <c r="R312" s="1">
        <v>45877.635428240741</v>
      </c>
      <c r="S312" s="1">
        <v>45877.77238425926</v>
      </c>
    </row>
    <row r="313" spans="1:19">
      <c r="A313" t="s">
        <v>1788</v>
      </c>
      <c r="B313" t="s">
        <v>8465</v>
      </c>
      <c r="C313">
        <v>3</v>
      </c>
      <c r="D313" t="s">
        <v>214</v>
      </c>
      <c r="E313" t="s">
        <v>8563</v>
      </c>
      <c r="F313" t="s">
        <v>8564</v>
      </c>
      <c r="G313" t="s">
        <v>7998</v>
      </c>
      <c r="H313" t="s">
        <v>718</v>
      </c>
      <c r="I313" t="s">
        <v>722</v>
      </c>
      <c r="J313" t="s">
        <v>60</v>
      </c>
      <c r="K313" t="s">
        <v>71</v>
      </c>
      <c r="L313" t="s">
        <v>7975</v>
      </c>
      <c r="M313" t="s">
        <v>7976</v>
      </c>
      <c r="N313" t="s">
        <v>8499</v>
      </c>
      <c r="O313" t="s">
        <v>43</v>
      </c>
      <c r="P313" t="s">
        <v>7969</v>
      </c>
      <c r="Q313" t="s">
        <v>8499</v>
      </c>
      <c r="R313" s="1">
        <v>45877.63585648148</v>
      </c>
      <c r="S313" s="1">
        <v>45877.76630787037</v>
      </c>
    </row>
    <row r="314" spans="1:19">
      <c r="A314" t="s">
        <v>4188</v>
      </c>
      <c r="B314" t="s">
        <v>8465</v>
      </c>
      <c r="C314">
        <v>3</v>
      </c>
      <c r="D314" t="s">
        <v>55</v>
      </c>
      <c r="E314" t="s">
        <v>8565</v>
      </c>
      <c r="F314" t="s">
        <v>8566</v>
      </c>
      <c r="G314" t="s">
        <v>7998</v>
      </c>
      <c r="H314" t="s">
        <v>8113</v>
      </c>
      <c r="I314" t="s">
        <v>97</v>
      </c>
      <c r="J314" t="s">
        <v>323</v>
      </c>
      <c r="K314" t="s">
        <v>71</v>
      </c>
      <c r="L314" t="s">
        <v>7975</v>
      </c>
      <c r="M314" t="s">
        <v>7976</v>
      </c>
      <c r="N314" t="s">
        <v>8499</v>
      </c>
      <c r="O314" t="s">
        <v>43</v>
      </c>
      <c r="P314" t="s">
        <v>7980</v>
      </c>
      <c r="Q314" t="s">
        <v>8499</v>
      </c>
      <c r="R314" s="1">
        <v>45877.657708333332</v>
      </c>
      <c r="S314" s="1">
        <v>45877.702708333331</v>
      </c>
    </row>
    <row r="315" spans="1:19">
      <c r="A315" t="s">
        <v>2890</v>
      </c>
      <c r="B315" t="s">
        <v>8465</v>
      </c>
      <c r="C315">
        <v>3</v>
      </c>
      <c r="D315" t="s">
        <v>214</v>
      </c>
      <c r="E315" t="s">
        <v>8567</v>
      </c>
      <c r="F315" t="s">
        <v>8568</v>
      </c>
      <c r="G315" t="s">
        <v>7998</v>
      </c>
      <c r="H315" t="s">
        <v>718</v>
      </c>
      <c r="I315" t="s">
        <v>760</v>
      </c>
      <c r="J315" t="s">
        <v>60</v>
      </c>
      <c r="K315" t="s">
        <v>71</v>
      </c>
      <c r="L315" t="s">
        <v>7975</v>
      </c>
      <c r="M315" t="s">
        <v>7976</v>
      </c>
      <c r="N315" t="s">
        <v>8499</v>
      </c>
      <c r="O315" t="s">
        <v>43</v>
      </c>
      <c r="P315" t="s">
        <v>7984</v>
      </c>
      <c r="Q315" t="s">
        <v>8499</v>
      </c>
      <c r="R315" s="1">
        <v>45877.604537037034</v>
      </c>
      <c r="S315" s="1">
        <v>45877.768020833333</v>
      </c>
    </row>
    <row r="316" spans="1:19">
      <c r="A316" t="s">
        <v>4188</v>
      </c>
      <c r="B316" t="s">
        <v>8465</v>
      </c>
      <c r="C316">
        <v>2</v>
      </c>
      <c r="D316" t="s">
        <v>55</v>
      </c>
      <c r="E316" t="s">
        <v>8569</v>
      </c>
      <c r="F316" t="s">
        <v>8570</v>
      </c>
      <c r="G316" t="s">
        <v>8571</v>
      </c>
      <c r="H316" t="s">
        <v>8113</v>
      </c>
      <c r="I316" t="s">
        <v>97</v>
      </c>
      <c r="J316" t="s">
        <v>8113</v>
      </c>
      <c r="K316" t="s">
        <v>71</v>
      </c>
      <c r="L316" t="s">
        <v>7966</v>
      </c>
      <c r="M316" t="s">
        <v>7983</v>
      </c>
      <c r="N316" t="s">
        <v>8499</v>
      </c>
      <c r="O316" t="s">
        <v>43</v>
      </c>
      <c r="P316" t="s">
        <v>7984</v>
      </c>
      <c r="Q316" t="s">
        <v>8499</v>
      </c>
      <c r="R316" s="1">
        <v>45882.386261574073</v>
      </c>
      <c r="S316" s="1">
        <v>45904.669039351851</v>
      </c>
    </row>
    <row r="317" spans="1:19">
      <c r="A317" t="s">
        <v>6739</v>
      </c>
      <c r="B317" t="s">
        <v>8465</v>
      </c>
      <c r="C317">
        <v>3</v>
      </c>
      <c r="D317" t="s">
        <v>214</v>
      </c>
      <c r="E317" t="s">
        <v>8572</v>
      </c>
      <c r="F317" t="s">
        <v>8573</v>
      </c>
      <c r="G317" t="s">
        <v>7998</v>
      </c>
      <c r="H317" t="s">
        <v>718</v>
      </c>
      <c r="I317" t="s">
        <v>722</v>
      </c>
      <c r="J317" t="s">
        <v>60</v>
      </c>
      <c r="K317" t="s">
        <v>71</v>
      </c>
      <c r="L317" t="s">
        <v>7975</v>
      </c>
      <c r="M317" t="s">
        <v>7976</v>
      </c>
      <c r="N317" t="s">
        <v>8499</v>
      </c>
      <c r="O317" t="s">
        <v>43</v>
      </c>
      <c r="P317" t="s">
        <v>7969</v>
      </c>
      <c r="Q317" t="s">
        <v>8499</v>
      </c>
      <c r="R317" s="1">
        <v>45877.629074074073</v>
      </c>
      <c r="S317" s="1">
        <v>45877.767337962963</v>
      </c>
    </row>
    <row r="318" spans="1:19">
      <c r="A318" t="s">
        <v>2872</v>
      </c>
      <c r="B318" t="s">
        <v>8465</v>
      </c>
      <c r="C318">
        <v>3</v>
      </c>
      <c r="D318" t="s">
        <v>214</v>
      </c>
      <c r="E318" t="s">
        <v>8574</v>
      </c>
      <c r="F318" t="s">
        <v>8575</v>
      </c>
      <c r="G318" t="s">
        <v>7998</v>
      </c>
      <c r="H318" t="s">
        <v>718</v>
      </c>
      <c r="I318" t="s">
        <v>722</v>
      </c>
      <c r="J318" t="s">
        <v>41</v>
      </c>
      <c r="K318" t="s">
        <v>71</v>
      </c>
      <c r="L318" t="s">
        <v>7975</v>
      </c>
      <c r="M318" t="s">
        <v>7976</v>
      </c>
      <c r="N318" t="s">
        <v>8499</v>
      </c>
      <c r="O318" t="s">
        <v>43</v>
      </c>
      <c r="P318" t="s">
        <v>7984</v>
      </c>
      <c r="Q318" t="s">
        <v>8499</v>
      </c>
      <c r="R318" s="1">
        <v>45877.446064814816</v>
      </c>
      <c r="S318" s="1">
        <v>45877.598379629628</v>
      </c>
    </row>
    <row r="319" spans="1:19">
      <c r="A319" t="s">
        <v>4763</v>
      </c>
      <c r="B319" t="s">
        <v>8465</v>
      </c>
      <c r="C319">
        <v>3</v>
      </c>
      <c r="D319" t="s">
        <v>214</v>
      </c>
      <c r="E319" t="s">
        <v>8576</v>
      </c>
      <c r="F319" t="s">
        <v>8577</v>
      </c>
      <c r="G319" t="s">
        <v>7998</v>
      </c>
      <c r="H319" t="s">
        <v>718</v>
      </c>
      <c r="I319" t="s">
        <v>722</v>
      </c>
      <c r="J319" t="s">
        <v>41</v>
      </c>
      <c r="K319" t="s">
        <v>71</v>
      </c>
      <c r="L319" t="s">
        <v>7975</v>
      </c>
      <c r="M319" t="s">
        <v>7976</v>
      </c>
      <c r="N319" t="s">
        <v>8499</v>
      </c>
      <c r="O319" t="s">
        <v>43</v>
      </c>
      <c r="P319" t="s">
        <v>7969</v>
      </c>
      <c r="Q319" t="s">
        <v>8499</v>
      </c>
      <c r="R319" s="1">
        <v>45877.450486111113</v>
      </c>
      <c r="S319" s="1">
        <v>45877.598726851851</v>
      </c>
    </row>
    <row r="320" spans="1:19">
      <c r="A320" t="s">
        <v>4389</v>
      </c>
      <c r="B320" t="s">
        <v>8465</v>
      </c>
      <c r="C320">
        <v>4</v>
      </c>
      <c r="D320" t="s">
        <v>268</v>
      </c>
      <c r="E320" t="s">
        <v>8578</v>
      </c>
      <c r="F320" t="s">
        <v>8579</v>
      </c>
      <c r="G320" t="s">
        <v>8203</v>
      </c>
      <c r="H320" t="s">
        <v>277</v>
      </c>
      <c r="I320" t="s">
        <v>284</v>
      </c>
      <c r="J320" t="s">
        <v>42</v>
      </c>
      <c r="K320" t="s">
        <v>71</v>
      </c>
      <c r="L320" t="s">
        <v>7975</v>
      </c>
      <c r="M320" t="s">
        <v>7976</v>
      </c>
      <c r="N320" t="s">
        <v>8499</v>
      </c>
      <c r="O320" t="s">
        <v>43</v>
      </c>
      <c r="P320" t="s">
        <v>7984</v>
      </c>
      <c r="Q320" t="s">
        <v>8499</v>
      </c>
      <c r="R320" s="1">
        <v>45883.441504629627</v>
      </c>
      <c r="S320" s="1">
        <v>45889.598912037036</v>
      </c>
    </row>
    <row r="321" spans="1:19">
      <c r="A321" t="s">
        <v>2886</v>
      </c>
      <c r="B321" t="s">
        <v>8465</v>
      </c>
      <c r="C321">
        <v>4</v>
      </c>
      <c r="D321" t="s">
        <v>214</v>
      </c>
      <c r="E321" t="s">
        <v>8580</v>
      </c>
      <c r="F321" t="s">
        <v>8581</v>
      </c>
      <c r="G321" t="s">
        <v>8203</v>
      </c>
      <c r="H321" t="s">
        <v>718</v>
      </c>
      <c r="I321" t="s">
        <v>760</v>
      </c>
      <c r="J321" t="s">
        <v>156</v>
      </c>
      <c r="K321" t="s">
        <v>71</v>
      </c>
      <c r="L321" t="s">
        <v>7966</v>
      </c>
      <c r="M321" t="s">
        <v>33</v>
      </c>
      <c r="N321" t="s">
        <v>8499</v>
      </c>
      <c r="O321" t="s">
        <v>43</v>
      </c>
      <c r="P321" t="s">
        <v>7969</v>
      </c>
      <c r="Q321" t="s">
        <v>8499</v>
      </c>
      <c r="R321" s="1">
        <v>45887.807187500002</v>
      </c>
      <c r="S321" s="1">
        <v>45894.460266203707</v>
      </c>
    </row>
    <row r="322" spans="1:19">
      <c r="A322" t="s">
        <v>7206</v>
      </c>
      <c r="B322" t="s">
        <v>8105</v>
      </c>
      <c r="C322">
        <v>5</v>
      </c>
      <c r="D322" t="s">
        <v>55</v>
      </c>
      <c r="E322" t="s">
        <v>8582</v>
      </c>
      <c r="F322" t="s">
        <v>8583</v>
      </c>
      <c r="G322" t="s">
        <v>8108</v>
      </c>
      <c r="H322" t="s">
        <v>8113</v>
      </c>
      <c r="I322" t="s">
        <v>97</v>
      </c>
      <c r="J322" t="s">
        <v>61</v>
      </c>
      <c r="K322" t="s">
        <v>71</v>
      </c>
      <c r="L322" t="s">
        <v>7966</v>
      </c>
      <c r="M322" t="s">
        <v>7976</v>
      </c>
      <c r="N322" t="s">
        <v>8499</v>
      </c>
      <c r="O322" t="s">
        <v>43</v>
      </c>
      <c r="P322" t="s">
        <v>7984</v>
      </c>
      <c r="Q322" t="s">
        <v>8499</v>
      </c>
      <c r="R322" s="1">
        <v>45888.4533912037</v>
      </c>
      <c r="S322" s="1">
        <v>45891.453819444447</v>
      </c>
    </row>
    <row r="323" spans="1:19">
      <c r="A323" t="s">
        <v>4179</v>
      </c>
      <c r="B323" t="s">
        <v>8105</v>
      </c>
      <c r="C323">
        <v>4</v>
      </c>
      <c r="D323" t="s">
        <v>55</v>
      </c>
      <c r="E323" t="s">
        <v>8584</v>
      </c>
      <c r="F323" t="s">
        <v>8585</v>
      </c>
      <c r="G323" t="s">
        <v>8203</v>
      </c>
      <c r="H323" t="s">
        <v>8113</v>
      </c>
      <c r="I323" t="s">
        <v>74</v>
      </c>
      <c r="J323" t="s">
        <v>61</v>
      </c>
      <c r="K323" t="s">
        <v>71</v>
      </c>
      <c r="L323" t="s">
        <v>7975</v>
      </c>
      <c r="M323" t="s">
        <v>7976</v>
      </c>
      <c r="N323" t="s">
        <v>8499</v>
      </c>
      <c r="O323" t="s">
        <v>43</v>
      </c>
      <c r="P323" t="s">
        <v>7980</v>
      </c>
      <c r="Q323" t="s">
        <v>8499</v>
      </c>
      <c r="R323" s="1">
        <v>45888.453912037039</v>
      </c>
      <c r="S323" s="1">
        <v>45903.584317129629</v>
      </c>
    </row>
    <row r="324" spans="1:19">
      <c r="A324" t="s">
        <v>7515</v>
      </c>
      <c r="B324" t="s">
        <v>8105</v>
      </c>
      <c r="C324">
        <v>3</v>
      </c>
      <c r="D324" t="s">
        <v>477</v>
      </c>
      <c r="E324" t="s">
        <v>8586</v>
      </c>
      <c r="F324" t="s">
        <v>8587</v>
      </c>
      <c r="G324" t="s">
        <v>7998</v>
      </c>
      <c r="H324" t="s">
        <v>391</v>
      </c>
      <c r="I324" t="s">
        <v>347</v>
      </c>
      <c r="J324" t="s">
        <v>349</v>
      </c>
      <c r="K324" t="s">
        <v>71</v>
      </c>
      <c r="L324" t="s">
        <v>7975</v>
      </c>
      <c r="M324" t="s">
        <v>7983</v>
      </c>
      <c r="N324" t="s">
        <v>8499</v>
      </c>
      <c r="O324" t="s">
        <v>43</v>
      </c>
      <c r="P324" t="s">
        <v>7984</v>
      </c>
      <c r="Q324" t="s">
        <v>8499</v>
      </c>
      <c r="R324" s="1">
        <v>45882.561782407407</v>
      </c>
      <c r="S324" s="1">
        <v>45887.564849537041</v>
      </c>
    </row>
    <row r="325" spans="1:19">
      <c r="A325" t="s">
        <v>699</v>
      </c>
      <c r="B325" t="s">
        <v>8465</v>
      </c>
      <c r="C325">
        <v>4</v>
      </c>
      <c r="D325" t="s">
        <v>477</v>
      </c>
      <c r="E325" t="s">
        <v>8588</v>
      </c>
      <c r="F325" t="s">
        <v>8589</v>
      </c>
      <c r="G325" t="s">
        <v>8203</v>
      </c>
      <c r="H325" t="s">
        <v>391</v>
      </c>
      <c r="I325" t="s">
        <v>377</v>
      </c>
      <c r="J325" t="s">
        <v>349</v>
      </c>
      <c r="K325" t="s">
        <v>71</v>
      </c>
      <c r="L325" t="s">
        <v>7975</v>
      </c>
      <c r="M325" t="s">
        <v>33</v>
      </c>
      <c r="N325" t="s">
        <v>8499</v>
      </c>
      <c r="O325" t="s">
        <v>43</v>
      </c>
      <c r="P325" t="s">
        <v>7984</v>
      </c>
      <c r="Q325" t="s">
        <v>8499</v>
      </c>
      <c r="R325" s="1">
        <v>45888.370775462965</v>
      </c>
      <c r="S325" s="1">
        <v>45903.816423611112</v>
      </c>
    </row>
    <row r="326" spans="1:19">
      <c r="A326" t="s">
        <v>2525</v>
      </c>
      <c r="B326" t="s">
        <v>8465</v>
      </c>
      <c r="C326">
        <v>4</v>
      </c>
      <c r="D326" t="s">
        <v>436</v>
      </c>
      <c r="E326" t="s">
        <v>8590</v>
      </c>
      <c r="F326" t="s">
        <v>8591</v>
      </c>
      <c r="G326" t="s">
        <v>8203</v>
      </c>
      <c r="H326" t="s">
        <v>441</v>
      </c>
      <c r="I326" t="s">
        <v>441</v>
      </c>
      <c r="J326" t="s">
        <v>349</v>
      </c>
      <c r="K326" t="s">
        <v>71</v>
      </c>
      <c r="L326" t="s">
        <v>7975</v>
      </c>
      <c r="M326" t="s">
        <v>7967</v>
      </c>
      <c r="N326" t="s">
        <v>8499</v>
      </c>
      <c r="O326" t="s">
        <v>43</v>
      </c>
      <c r="P326" t="s">
        <v>7969</v>
      </c>
      <c r="Q326" t="s">
        <v>8499</v>
      </c>
      <c r="R326" s="1">
        <v>45888.702187499999</v>
      </c>
      <c r="S326" s="1">
        <v>45890.397407407407</v>
      </c>
    </row>
    <row r="327" spans="1:19">
      <c r="A327" t="s">
        <v>4484</v>
      </c>
      <c r="B327" t="s">
        <v>8465</v>
      </c>
      <c r="C327">
        <v>4</v>
      </c>
      <c r="D327" t="s">
        <v>436</v>
      </c>
      <c r="E327" t="s">
        <v>8592</v>
      </c>
      <c r="F327" t="s">
        <v>8593</v>
      </c>
      <c r="G327" t="s">
        <v>8203</v>
      </c>
      <c r="H327" t="s">
        <v>441</v>
      </c>
      <c r="I327" t="s">
        <v>441</v>
      </c>
      <c r="J327" t="s">
        <v>349</v>
      </c>
      <c r="K327" t="s">
        <v>71</v>
      </c>
      <c r="L327" t="s">
        <v>7966</v>
      </c>
      <c r="M327" t="s">
        <v>7983</v>
      </c>
      <c r="N327" t="s">
        <v>8499</v>
      </c>
      <c r="O327" t="s">
        <v>43</v>
      </c>
      <c r="P327" t="s">
        <v>7984</v>
      </c>
      <c r="Q327" t="s">
        <v>8499</v>
      </c>
      <c r="R327" s="1">
        <v>45890.660833333335</v>
      </c>
      <c r="S327" s="1">
        <v>45895.377835648149</v>
      </c>
    </row>
    <row r="328" spans="1:19">
      <c r="A328" t="s">
        <v>161</v>
      </c>
      <c r="B328" t="s">
        <v>7961</v>
      </c>
      <c r="C328">
        <v>3</v>
      </c>
      <c r="D328" t="s">
        <v>149</v>
      </c>
      <c r="E328" t="s">
        <v>8594</v>
      </c>
      <c r="F328" t="s">
        <v>8527</v>
      </c>
      <c r="G328" t="s">
        <v>7998</v>
      </c>
      <c r="H328" t="s">
        <v>180</v>
      </c>
      <c r="I328" t="s">
        <v>154</v>
      </c>
      <c r="J328" t="s">
        <v>169</v>
      </c>
      <c r="K328" t="s">
        <v>71</v>
      </c>
      <c r="L328" t="s">
        <v>7966</v>
      </c>
      <c r="M328" t="s">
        <v>7976</v>
      </c>
      <c r="N328" t="s">
        <v>8499</v>
      </c>
      <c r="O328" t="s">
        <v>43</v>
      </c>
      <c r="P328" t="s">
        <v>7969</v>
      </c>
      <c r="Q328" t="s">
        <v>8499</v>
      </c>
      <c r="R328" s="1">
        <v>45890.727210648147</v>
      </c>
      <c r="S328" s="1">
        <v>45891.466886574075</v>
      </c>
    </row>
    <row r="329" spans="1:19">
      <c r="A329" t="s">
        <v>4493</v>
      </c>
      <c r="B329" t="s">
        <v>8465</v>
      </c>
      <c r="C329">
        <v>4</v>
      </c>
      <c r="D329" t="s">
        <v>436</v>
      </c>
      <c r="E329" t="s">
        <v>8595</v>
      </c>
      <c r="F329" t="s">
        <v>8596</v>
      </c>
      <c r="G329" t="s">
        <v>8203</v>
      </c>
      <c r="H329" t="s">
        <v>441</v>
      </c>
      <c r="I329" t="s">
        <v>441</v>
      </c>
      <c r="J329" t="s">
        <v>349</v>
      </c>
      <c r="K329" t="s">
        <v>71</v>
      </c>
      <c r="L329" t="s">
        <v>7975</v>
      </c>
      <c r="M329" t="s">
        <v>7983</v>
      </c>
      <c r="N329" t="s">
        <v>8499</v>
      </c>
      <c r="O329" t="s">
        <v>43</v>
      </c>
      <c r="P329" t="s">
        <v>7984</v>
      </c>
      <c r="Q329" t="s">
        <v>8499</v>
      </c>
      <c r="R329" s="1">
        <v>45890.465416666666</v>
      </c>
      <c r="S329" s="1">
        <v>45895.377685185187</v>
      </c>
    </row>
    <row r="330" spans="1:19">
      <c r="A330" t="s">
        <v>5258</v>
      </c>
      <c r="B330" t="s">
        <v>8465</v>
      </c>
      <c r="C330">
        <v>4</v>
      </c>
      <c r="D330" t="s">
        <v>149</v>
      </c>
      <c r="E330" t="s">
        <v>8597</v>
      </c>
      <c r="F330" t="s">
        <v>8598</v>
      </c>
      <c r="G330" t="s">
        <v>8203</v>
      </c>
      <c r="H330" t="s">
        <v>180</v>
      </c>
      <c r="I330" t="s">
        <v>154</v>
      </c>
      <c r="J330" t="s">
        <v>156</v>
      </c>
      <c r="K330" t="s">
        <v>71</v>
      </c>
      <c r="L330" t="s">
        <v>7966</v>
      </c>
      <c r="M330" t="s">
        <v>7983</v>
      </c>
      <c r="N330" t="s">
        <v>8499</v>
      </c>
      <c r="O330" t="s">
        <v>43</v>
      </c>
      <c r="P330" t="s">
        <v>7984</v>
      </c>
      <c r="Q330" t="s">
        <v>8499</v>
      </c>
      <c r="R330" s="1">
        <v>45891.708414351851</v>
      </c>
      <c r="S330" s="1">
        <v>45918.652731481481</v>
      </c>
    </row>
    <row r="331" spans="1:19">
      <c r="A331" t="s">
        <v>7152</v>
      </c>
      <c r="B331" t="s">
        <v>8465</v>
      </c>
      <c r="C331">
        <v>4</v>
      </c>
      <c r="D331" t="s">
        <v>149</v>
      </c>
      <c r="E331" t="s">
        <v>8599</v>
      </c>
      <c r="F331" t="s">
        <v>8600</v>
      </c>
      <c r="G331" t="s">
        <v>8203</v>
      </c>
      <c r="H331" t="s">
        <v>180</v>
      </c>
      <c r="I331" t="s">
        <v>154</v>
      </c>
      <c r="J331" t="s">
        <v>156</v>
      </c>
      <c r="K331" t="s">
        <v>71</v>
      </c>
      <c r="L331" t="s">
        <v>7975</v>
      </c>
      <c r="M331" t="s">
        <v>7967</v>
      </c>
      <c r="N331" t="s">
        <v>8499</v>
      </c>
      <c r="O331" t="s">
        <v>43</v>
      </c>
      <c r="P331" t="s">
        <v>7969</v>
      </c>
      <c r="Q331" t="s">
        <v>8499</v>
      </c>
      <c r="R331" s="1">
        <v>45891.77103009259</v>
      </c>
      <c r="S331" s="1">
        <v>45898.466493055559</v>
      </c>
    </row>
    <row r="332" spans="1:19">
      <c r="A332" t="s">
        <v>2897</v>
      </c>
      <c r="B332" t="s">
        <v>8465</v>
      </c>
      <c r="C332">
        <v>4</v>
      </c>
      <c r="D332" t="s">
        <v>214</v>
      </c>
      <c r="E332" t="s">
        <v>8601</v>
      </c>
      <c r="F332" t="s">
        <v>8602</v>
      </c>
      <c r="G332" t="s">
        <v>8203</v>
      </c>
      <c r="H332" t="s">
        <v>718</v>
      </c>
      <c r="I332" t="s">
        <v>722</v>
      </c>
      <c r="J332" t="s">
        <v>156</v>
      </c>
      <c r="K332" t="s">
        <v>71</v>
      </c>
      <c r="L332" t="s">
        <v>7975</v>
      </c>
      <c r="M332" t="s">
        <v>7976</v>
      </c>
      <c r="N332" t="s">
        <v>8499</v>
      </c>
      <c r="O332" t="s">
        <v>43</v>
      </c>
      <c r="P332" t="s">
        <v>7969</v>
      </c>
      <c r="Q332" t="s">
        <v>8499</v>
      </c>
      <c r="R332" s="1">
        <v>45891.564328703702</v>
      </c>
      <c r="S332" s="1">
        <v>45896.803055555552</v>
      </c>
    </row>
    <row r="333" spans="1:19">
      <c r="A333" t="s">
        <v>5441</v>
      </c>
      <c r="B333" t="s">
        <v>8465</v>
      </c>
      <c r="C333">
        <v>6</v>
      </c>
      <c r="D333" t="s">
        <v>268</v>
      </c>
      <c r="E333" t="s">
        <v>8603</v>
      </c>
      <c r="F333" t="s">
        <v>8604</v>
      </c>
      <c r="G333" t="s">
        <v>7964</v>
      </c>
      <c r="H333" t="s">
        <v>277</v>
      </c>
      <c r="I333" t="s">
        <v>273</v>
      </c>
      <c r="J333" t="s">
        <v>8010</v>
      </c>
      <c r="K333" t="s">
        <v>71</v>
      </c>
      <c r="L333" t="s">
        <v>7966</v>
      </c>
      <c r="M333" t="s">
        <v>7976</v>
      </c>
      <c r="N333" t="s">
        <v>8499</v>
      </c>
      <c r="O333" t="s">
        <v>43</v>
      </c>
      <c r="P333" t="s">
        <v>7969</v>
      </c>
      <c r="Q333" t="s">
        <v>8499</v>
      </c>
      <c r="R333" s="1">
        <v>45897.584837962961</v>
      </c>
      <c r="S333" s="1">
        <v>45919.738969907405</v>
      </c>
    </row>
    <row r="334" spans="1:19">
      <c r="A334" t="s">
        <v>2927</v>
      </c>
      <c r="B334" t="s">
        <v>8465</v>
      </c>
      <c r="C334">
        <v>6</v>
      </c>
      <c r="D334" t="s">
        <v>482</v>
      </c>
      <c r="E334" t="s">
        <v>8605</v>
      </c>
      <c r="F334" t="s">
        <v>8606</v>
      </c>
      <c r="G334" t="s">
        <v>7964</v>
      </c>
      <c r="H334" t="s">
        <v>487</v>
      </c>
      <c r="I334" t="s">
        <v>492</v>
      </c>
      <c r="J334" t="s">
        <v>7989</v>
      </c>
      <c r="K334" t="s">
        <v>71</v>
      </c>
      <c r="L334" t="s">
        <v>7975</v>
      </c>
      <c r="M334" t="s">
        <v>7976</v>
      </c>
      <c r="N334" t="s">
        <v>8499</v>
      </c>
      <c r="O334" t="s">
        <v>43</v>
      </c>
      <c r="P334" t="s">
        <v>7984</v>
      </c>
      <c r="Q334" t="s">
        <v>8499</v>
      </c>
      <c r="R334" s="1">
        <v>45897.590231481481</v>
      </c>
      <c r="S334" s="1">
        <v>45898.614699074074</v>
      </c>
    </row>
    <row r="335" spans="1:19">
      <c r="A335" t="s">
        <v>6914</v>
      </c>
      <c r="B335" t="s">
        <v>8465</v>
      </c>
      <c r="C335">
        <v>4</v>
      </c>
      <c r="D335" t="s">
        <v>657</v>
      </c>
      <c r="E335" t="s">
        <v>8607</v>
      </c>
      <c r="F335" t="s">
        <v>8608</v>
      </c>
      <c r="G335" t="s">
        <v>8203</v>
      </c>
      <c r="H335" t="s">
        <v>644</v>
      </c>
      <c r="I335" t="s">
        <v>273</v>
      </c>
      <c r="J335" t="s">
        <v>42</v>
      </c>
      <c r="K335" t="s">
        <v>71</v>
      </c>
      <c r="L335" t="s">
        <v>7966</v>
      </c>
      <c r="M335" t="s">
        <v>33</v>
      </c>
      <c r="N335" t="s">
        <v>8499</v>
      </c>
      <c r="O335" t="s">
        <v>43</v>
      </c>
      <c r="P335" t="s">
        <v>7984</v>
      </c>
      <c r="Q335" t="s">
        <v>8499</v>
      </c>
      <c r="R335" s="1">
        <v>45895.380243055559</v>
      </c>
      <c r="S335" s="1">
        <v>45968.421006944445</v>
      </c>
    </row>
    <row r="336" spans="1:19">
      <c r="A336" t="s">
        <v>6914</v>
      </c>
      <c r="B336" t="s">
        <v>8465</v>
      </c>
      <c r="C336">
        <v>4</v>
      </c>
      <c r="D336" t="s">
        <v>657</v>
      </c>
      <c r="E336" t="s">
        <v>8609</v>
      </c>
      <c r="F336" t="s">
        <v>8608</v>
      </c>
      <c r="G336" t="s">
        <v>8203</v>
      </c>
      <c r="H336" t="s">
        <v>644</v>
      </c>
      <c r="I336" t="s">
        <v>273</v>
      </c>
      <c r="J336" t="s">
        <v>42</v>
      </c>
      <c r="K336" t="s">
        <v>71</v>
      </c>
      <c r="L336" t="s">
        <v>7966</v>
      </c>
      <c r="M336" t="s">
        <v>33</v>
      </c>
      <c r="N336" t="s">
        <v>8499</v>
      </c>
      <c r="O336" t="s">
        <v>43</v>
      </c>
      <c r="P336" t="s">
        <v>7969</v>
      </c>
      <c r="Q336" t="s">
        <v>8499</v>
      </c>
      <c r="R336" s="1">
        <v>45895.380393518521</v>
      </c>
      <c r="S336" s="1">
        <v>45968.420914351853</v>
      </c>
    </row>
    <row r="337" spans="1:19">
      <c r="A337" t="s">
        <v>3660</v>
      </c>
      <c r="B337" t="s">
        <v>8465</v>
      </c>
      <c r="C337">
        <v>4</v>
      </c>
      <c r="D337" t="s">
        <v>657</v>
      </c>
      <c r="E337" t="s">
        <v>8610</v>
      </c>
      <c r="F337" t="s">
        <v>8611</v>
      </c>
      <c r="G337" t="s">
        <v>8203</v>
      </c>
      <c r="H337" t="s">
        <v>644</v>
      </c>
      <c r="I337" t="s">
        <v>431</v>
      </c>
      <c r="J337" t="s">
        <v>42</v>
      </c>
      <c r="K337" t="s">
        <v>71</v>
      </c>
      <c r="L337" t="s">
        <v>7966</v>
      </c>
      <c r="M337" t="s">
        <v>33</v>
      </c>
      <c r="N337" t="s">
        <v>8499</v>
      </c>
      <c r="O337" t="s">
        <v>43</v>
      </c>
      <c r="P337" t="s">
        <v>7984</v>
      </c>
      <c r="Q337" t="s">
        <v>8499</v>
      </c>
      <c r="R337" s="1">
        <v>45895.37096064815</v>
      </c>
      <c r="S337" s="1">
        <v>45968.454398148147</v>
      </c>
    </row>
    <row r="338" spans="1:19">
      <c r="A338" t="s">
        <v>3663</v>
      </c>
      <c r="B338" t="s">
        <v>7970</v>
      </c>
      <c r="C338">
        <v>4</v>
      </c>
      <c r="D338" t="s">
        <v>657</v>
      </c>
      <c r="E338" t="s">
        <v>8612</v>
      </c>
      <c r="F338" t="s">
        <v>8611</v>
      </c>
      <c r="G338" t="s">
        <v>8203</v>
      </c>
      <c r="H338" t="s">
        <v>644</v>
      </c>
      <c r="I338" t="s">
        <v>431</v>
      </c>
      <c r="J338" t="s">
        <v>42</v>
      </c>
      <c r="K338" t="s">
        <v>71</v>
      </c>
      <c r="L338" t="s">
        <v>7966</v>
      </c>
      <c r="M338" t="s">
        <v>33</v>
      </c>
      <c r="N338" t="s">
        <v>8499</v>
      </c>
      <c r="O338" t="s">
        <v>43</v>
      </c>
      <c r="P338" t="s">
        <v>7969</v>
      </c>
      <c r="Q338" t="s">
        <v>8499</v>
      </c>
      <c r="R338" s="1">
        <v>45895.371249999997</v>
      </c>
      <c r="S338" s="1">
        <v>45968.455011574071</v>
      </c>
    </row>
    <row r="339" spans="1:19">
      <c r="A339" t="s">
        <v>6474</v>
      </c>
      <c r="B339" t="s">
        <v>8465</v>
      </c>
      <c r="C339">
        <v>6</v>
      </c>
      <c r="D339" t="s">
        <v>102</v>
      </c>
      <c r="E339" t="s">
        <v>8613</v>
      </c>
      <c r="F339" t="s">
        <v>8614</v>
      </c>
      <c r="G339" t="s">
        <v>7964</v>
      </c>
      <c r="H339" t="s">
        <v>503</v>
      </c>
      <c r="I339" t="s">
        <v>300</v>
      </c>
      <c r="J339" t="s">
        <v>8615</v>
      </c>
      <c r="K339" t="s">
        <v>71</v>
      </c>
      <c r="L339" t="s">
        <v>7975</v>
      </c>
      <c r="M339" t="s">
        <v>7976</v>
      </c>
      <c r="N339" t="s">
        <v>8499</v>
      </c>
      <c r="O339" t="s">
        <v>43</v>
      </c>
      <c r="P339" t="s">
        <v>7969</v>
      </c>
      <c r="Q339" t="s">
        <v>8499</v>
      </c>
      <c r="R339" s="1">
        <v>45951.612754629627</v>
      </c>
      <c r="S339" s="1">
        <v>45952.66196759259</v>
      </c>
    </row>
    <row r="340" spans="1:19">
      <c r="A340" t="s">
        <v>5165</v>
      </c>
      <c r="B340" t="s">
        <v>8105</v>
      </c>
      <c r="C340">
        <v>6</v>
      </c>
      <c r="D340" t="s">
        <v>55</v>
      </c>
      <c r="E340" t="s">
        <v>8616</v>
      </c>
      <c r="F340" t="s">
        <v>8617</v>
      </c>
      <c r="G340" t="s">
        <v>7964</v>
      </c>
      <c r="H340" t="s">
        <v>8113</v>
      </c>
      <c r="I340" t="s">
        <v>97</v>
      </c>
      <c r="J340" t="s">
        <v>8010</v>
      </c>
      <c r="K340" t="s">
        <v>71</v>
      </c>
      <c r="L340" t="s">
        <v>7975</v>
      </c>
      <c r="M340" t="s">
        <v>7976</v>
      </c>
      <c r="N340" t="s">
        <v>8499</v>
      </c>
      <c r="O340" t="s">
        <v>43</v>
      </c>
      <c r="P340" t="s">
        <v>7969</v>
      </c>
      <c r="Q340" t="s">
        <v>8499</v>
      </c>
      <c r="R340" s="1">
        <v>45952.542581018519</v>
      </c>
      <c r="S340" s="1">
        <v>45952.737893518519</v>
      </c>
    </row>
    <row r="341" spans="1:19">
      <c r="A341" t="s">
        <v>4188</v>
      </c>
      <c r="B341" t="s">
        <v>8465</v>
      </c>
      <c r="C341">
        <v>4</v>
      </c>
      <c r="D341" t="s">
        <v>55</v>
      </c>
      <c r="E341" t="s">
        <v>8618</v>
      </c>
      <c r="F341" t="s">
        <v>8619</v>
      </c>
      <c r="G341" t="s">
        <v>8203</v>
      </c>
      <c r="H341" t="s">
        <v>8113</v>
      </c>
      <c r="I341" t="s">
        <v>97</v>
      </c>
      <c r="J341" t="s">
        <v>8113</v>
      </c>
      <c r="K341" t="s">
        <v>71</v>
      </c>
      <c r="L341" t="s">
        <v>7975</v>
      </c>
      <c r="M341" t="s">
        <v>7976</v>
      </c>
      <c r="N341" t="s">
        <v>8499</v>
      </c>
      <c r="O341" t="s">
        <v>43</v>
      </c>
      <c r="P341" t="s">
        <v>7969</v>
      </c>
      <c r="Q341" t="s">
        <v>8499</v>
      </c>
      <c r="R341" s="1">
        <v>46044.734432870369</v>
      </c>
      <c r="S341" s="1">
        <v>46050.627442129633</v>
      </c>
    </row>
    <row r="342" spans="1:19">
      <c r="A342" t="s">
        <v>7878</v>
      </c>
      <c r="B342" t="s">
        <v>7970</v>
      </c>
      <c r="C342">
        <v>3</v>
      </c>
      <c r="D342" t="s">
        <v>482</v>
      </c>
      <c r="E342" t="s">
        <v>8620</v>
      </c>
      <c r="F342" t="s">
        <v>8621</v>
      </c>
      <c r="G342" t="s">
        <v>7998</v>
      </c>
      <c r="H342" t="s">
        <v>487</v>
      </c>
      <c r="I342" t="s">
        <v>849</v>
      </c>
      <c r="J342" t="s">
        <v>8622</v>
      </c>
      <c r="K342" t="s">
        <v>71</v>
      </c>
      <c r="L342" t="s">
        <v>7975</v>
      </c>
      <c r="M342" t="s">
        <v>7983</v>
      </c>
      <c r="N342" t="s">
        <v>8499</v>
      </c>
      <c r="O342" t="s">
        <v>43</v>
      </c>
      <c r="P342" t="s">
        <v>7984</v>
      </c>
      <c r="Q342" t="s">
        <v>8499</v>
      </c>
      <c r="R342" s="1">
        <v>46041.570138888892</v>
      </c>
      <c r="S342" s="1">
        <v>46048.682523148149</v>
      </c>
    </row>
    <row r="343" spans="1:19">
      <c r="A343" t="s">
        <v>4746</v>
      </c>
      <c r="B343" t="s">
        <v>7970</v>
      </c>
      <c r="C343">
        <v>3</v>
      </c>
      <c r="D343" t="s">
        <v>214</v>
      </c>
      <c r="E343" t="s">
        <v>8623</v>
      </c>
      <c r="F343" t="s">
        <v>8624</v>
      </c>
      <c r="G343" t="s">
        <v>7998</v>
      </c>
      <c r="H343" t="s">
        <v>718</v>
      </c>
      <c r="I343" t="s">
        <v>219</v>
      </c>
      <c r="J343" t="s">
        <v>60</v>
      </c>
      <c r="K343" t="s">
        <v>71</v>
      </c>
      <c r="L343" t="s">
        <v>7975</v>
      </c>
      <c r="M343" t="s">
        <v>7976</v>
      </c>
      <c r="N343" t="s">
        <v>8499</v>
      </c>
      <c r="O343" t="s">
        <v>43</v>
      </c>
      <c r="P343" t="s">
        <v>7969</v>
      </c>
      <c r="Q343" t="s">
        <v>8499</v>
      </c>
      <c r="R343" s="1">
        <v>46041.570520833331</v>
      </c>
      <c r="S343" s="1">
        <v>46041.845960648148</v>
      </c>
    </row>
    <row r="344" spans="1:19">
      <c r="A344" t="s">
        <v>5830</v>
      </c>
      <c r="B344" t="s">
        <v>7970</v>
      </c>
      <c r="C344">
        <v>3</v>
      </c>
      <c r="D344" t="s">
        <v>32</v>
      </c>
      <c r="E344" t="s">
        <v>8625</v>
      </c>
      <c r="F344" t="s">
        <v>8626</v>
      </c>
      <c r="G344" t="s">
        <v>7998</v>
      </c>
      <c r="H344" t="s">
        <v>8075</v>
      </c>
      <c r="I344" t="s">
        <v>175</v>
      </c>
      <c r="J344" t="s">
        <v>8627</v>
      </c>
      <c r="K344" t="s">
        <v>71</v>
      </c>
      <c r="L344" t="s">
        <v>7975</v>
      </c>
      <c r="M344" t="s">
        <v>7976</v>
      </c>
      <c r="N344" t="s">
        <v>8499</v>
      </c>
      <c r="O344" t="s">
        <v>43</v>
      </c>
      <c r="P344" t="s">
        <v>7980</v>
      </c>
      <c r="Q344" t="s">
        <v>8499</v>
      </c>
      <c r="R344" s="1">
        <v>46041.599953703706</v>
      </c>
      <c r="S344" s="1">
        <v>46043.790231481478</v>
      </c>
    </row>
    <row r="345" spans="1:19">
      <c r="A345" t="s">
        <v>6985</v>
      </c>
      <c r="B345" t="s">
        <v>7970</v>
      </c>
      <c r="C345">
        <v>3</v>
      </c>
      <c r="D345" t="s">
        <v>482</v>
      </c>
      <c r="E345" t="s">
        <v>8628</v>
      </c>
      <c r="F345" t="s">
        <v>8629</v>
      </c>
      <c r="G345" t="s">
        <v>7998</v>
      </c>
      <c r="H345" t="s">
        <v>487</v>
      </c>
      <c r="I345" t="s">
        <v>849</v>
      </c>
      <c r="J345" t="s">
        <v>8622</v>
      </c>
      <c r="K345" t="s">
        <v>71</v>
      </c>
      <c r="L345" t="s">
        <v>7975</v>
      </c>
      <c r="M345" t="s">
        <v>8137</v>
      </c>
      <c r="N345" t="s">
        <v>8499</v>
      </c>
      <c r="O345" t="s">
        <v>43</v>
      </c>
      <c r="P345" t="s">
        <v>7984</v>
      </c>
      <c r="Q345" t="s">
        <v>8499</v>
      </c>
      <c r="R345" s="1">
        <v>46041.607800925929</v>
      </c>
      <c r="S345" s="1">
        <v>46048.602326388886</v>
      </c>
    </row>
    <row r="346" spans="1:19">
      <c r="A346" t="s">
        <v>450</v>
      </c>
      <c r="B346" t="s">
        <v>7961</v>
      </c>
      <c r="C346">
        <v>6</v>
      </c>
      <c r="D346" t="s">
        <v>436</v>
      </c>
      <c r="E346" t="s">
        <v>8630</v>
      </c>
      <c r="F346" t="s">
        <v>8631</v>
      </c>
      <c r="G346" t="s">
        <v>7964</v>
      </c>
      <c r="H346" t="s">
        <v>441</v>
      </c>
      <c r="I346" t="s">
        <v>441</v>
      </c>
      <c r="J346" t="s">
        <v>7989</v>
      </c>
      <c r="K346" t="s">
        <v>71</v>
      </c>
      <c r="L346" t="s">
        <v>7966</v>
      </c>
      <c r="M346" t="s">
        <v>7983</v>
      </c>
      <c r="N346" t="s">
        <v>8499</v>
      </c>
      <c r="O346" t="s">
        <v>43</v>
      </c>
      <c r="P346" t="s">
        <v>7984</v>
      </c>
      <c r="Q346" t="s">
        <v>8499</v>
      </c>
      <c r="R346" s="1">
        <v>46041.608368055553</v>
      </c>
      <c r="S346" s="1">
        <v>46044.645601851851</v>
      </c>
    </row>
    <row r="347" spans="1:19">
      <c r="A347" t="s">
        <v>6985</v>
      </c>
      <c r="B347" t="s">
        <v>7970</v>
      </c>
      <c r="C347">
        <v>3</v>
      </c>
      <c r="D347" t="s">
        <v>482</v>
      </c>
      <c r="E347" t="s">
        <v>8632</v>
      </c>
      <c r="F347" t="s">
        <v>8633</v>
      </c>
      <c r="G347" t="s">
        <v>7998</v>
      </c>
      <c r="H347" t="s">
        <v>487</v>
      </c>
      <c r="I347" t="s">
        <v>849</v>
      </c>
      <c r="J347" t="s">
        <v>8622</v>
      </c>
      <c r="K347" t="s">
        <v>71</v>
      </c>
      <c r="L347" t="s">
        <v>7975</v>
      </c>
      <c r="M347" t="s">
        <v>7983</v>
      </c>
      <c r="N347" t="s">
        <v>8499</v>
      </c>
      <c r="O347" t="s">
        <v>43</v>
      </c>
      <c r="P347" t="s">
        <v>7969</v>
      </c>
      <c r="Q347" t="s">
        <v>8499</v>
      </c>
      <c r="R347" s="1">
        <v>46041.609467592592</v>
      </c>
      <c r="S347" s="1">
        <v>46048.586134259262</v>
      </c>
    </row>
    <row r="348" spans="1:19">
      <c r="A348" t="s">
        <v>1384</v>
      </c>
      <c r="B348" t="s">
        <v>7961</v>
      </c>
      <c r="C348">
        <v>6</v>
      </c>
      <c r="D348" t="s">
        <v>149</v>
      </c>
      <c r="E348" t="s">
        <v>8634</v>
      </c>
      <c r="F348" t="s">
        <v>8635</v>
      </c>
      <c r="G348" t="s">
        <v>7964</v>
      </c>
      <c r="H348" t="s">
        <v>180</v>
      </c>
      <c r="I348" t="s">
        <v>154</v>
      </c>
      <c r="J348" t="s">
        <v>8010</v>
      </c>
      <c r="K348" t="s">
        <v>71</v>
      </c>
      <c r="L348" t="s">
        <v>7975</v>
      </c>
      <c r="M348" t="s">
        <v>7976</v>
      </c>
      <c r="N348" t="s">
        <v>8499</v>
      </c>
      <c r="O348" t="s">
        <v>43</v>
      </c>
      <c r="P348" t="s">
        <v>7984</v>
      </c>
      <c r="Q348" t="s">
        <v>8499</v>
      </c>
      <c r="R348" s="1">
        <v>46041.648287037038</v>
      </c>
      <c r="S348" s="1">
        <v>46043.472754629627</v>
      </c>
    </row>
    <row r="349" spans="1:19">
      <c r="A349" t="s">
        <v>4292</v>
      </c>
      <c r="B349" t="s">
        <v>7970</v>
      </c>
      <c r="C349">
        <v>3</v>
      </c>
      <c r="D349" t="s">
        <v>32</v>
      </c>
      <c r="E349" t="s">
        <v>8636</v>
      </c>
      <c r="F349" t="s">
        <v>8637</v>
      </c>
      <c r="G349" t="s">
        <v>7998</v>
      </c>
      <c r="H349" t="s">
        <v>8075</v>
      </c>
      <c r="I349" t="s">
        <v>175</v>
      </c>
      <c r="J349" t="s">
        <v>8627</v>
      </c>
      <c r="K349" t="s">
        <v>71</v>
      </c>
      <c r="L349" t="s">
        <v>7975</v>
      </c>
      <c r="M349" t="s">
        <v>7983</v>
      </c>
      <c r="N349" t="s">
        <v>8499</v>
      </c>
      <c r="O349" t="s">
        <v>43</v>
      </c>
      <c r="P349" t="s">
        <v>7984</v>
      </c>
      <c r="Q349" t="s">
        <v>8499</v>
      </c>
      <c r="R349" s="1">
        <v>46041.649687500001</v>
      </c>
      <c r="S349" s="1">
        <v>46043.780393518522</v>
      </c>
    </row>
    <row r="350" spans="1:19">
      <c r="A350" t="s">
        <v>6205</v>
      </c>
      <c r="B350" t="s">
        <v>7970</v>
      </c>
      <c r="C350">
        <v>3</v>
      </c>
      <c r="D350" t="s">
        <v>32</v>
      </c>
      <c r="E350" t="s">
        <v>8638</v>
      </c>
      <c r="F350" t="s">
        <v>8639</v>
      </c>
      <c r="G350" t="s">
        <v>7998</v>
      </c>
      <c r="H350" t="s">
        <v>8075</v>
      </c>
      <c r="I350" t="s">
        <v>175</v>
      </c>
      <c r="J350" t="s">
        <v>8627</v>
      </c>
      <c r="K350" t="s">
        <v>71</v>
      </c>
      <c r="L350" t="s">
        <v>7975</v>
      </c>
      <c r="M350" t="s">
        <v>7976</v>
      </c>
      <c r="N350" t="s">
        <v>8499</v>
      </c>
      <c r="O350" t="s">
        <v>43</v>
      </c>
      <c r="P350" t="s">
        <v>7980</v>
      </c>
      <c r="Q350" t="s">
        <v>8499</v>
      </c>
      <c r="R350" s="1">
        <v>46041.651875000003</v>
      </c>
      <c r="S350" s="1">
        <v>46043.785115740742</v>
      </c>
    </row>
    <row r="351" spans="1:19">
      <c r="A351" t="s">
        <v>3660</v>
      </c>
      <c r="B351" t="s">
        <v>8465</v>
      </c>
      <c r="C351">
        <v>4</v>
      </c>
      <c r="D351" t="s">
        <v>657</v>
      </c>
      <c r="E351" t="s">
        <v>8640</v>
      </c>
      <c r="F351" t="s">
        <v>8611</v>
      </c>
      <c r="G351" t="s">
        <v>8203</v>
      </c>
      <c r="H351" t="s">
        <v>644</v>
      </c>
      <c r="I351" t="s">
        <v>431</v>
      </c>
      <c r="J351" t="s">
        <v>42</v>
      </c>
      <c r="K351" t="s">
        <v>71</v>
      </c>
      <c r="L351" t="s">
        <v>7966</v>
      </c>
      <c r="M351" t="s">
        <v>33</v>
      </c>
      <c r="N351" t="s">
        <v>8499</v>
      </c>
      <c r="O351" t="s">
        <v>43</v>
      </c>
      <c r="P351" t="s">
        <v>7984</v>
      </c>
      <c r="Q351" t="s">
        <v>8499</v>
      </c>
      <c r="R351" s="1">
        <v>45895.37159722222</v>
      </c>
      <c r="S351" s="1">
        <v>45968.454641203702</v>
      </c>
    </row>
    <row r="352" spans="1:19">
      <c r="A352" t="s">
        <v>3660</v>
      </c>
      <c r="B352" t="s">
        <v>8465</v>
      </c>
      <c r="C352">
        <v>4</v>
      </c>
      <c r="D352" t="s">
        <v>657</v>
      </c>
      <c r="E352" t="s">
        <v>8641</v>
      </c>
      <c r="F352" t="s">
        <v>8611</v>
      </c>
      <c r="G352" t="s">
        <v>8203</v>
      </c>
      <c r="H352" t="s">
        <v>644</v>
      </c>
      <c r="I352" t="s">
        <v>431</v>
      </c>
      <c r="J352" t="s">
        <v>42</v>
      </c>
      <c r="K352" t="s">
        <v>71</v>
      </c>
      <c r="L352" t="s">
        <v>7966</v>
      </c>
      <c r="M352" t="s">
        <v>33</v>
      </c>
      <c r="N352" t="s">
        <v>8499</v>
      </c>
      <c r="O352" t="s">
        <v>43</v>
      </c>
      <c r="P352" t="s">
        <v>7984</v>
      </c>
      <c r="Q352" t="s">
        <v>8499</v>
      </c>
      <c r="R352" s="1">
        <v>45895.371990740743</v>
      </c>
      <c r="S352" s="1">
        <v>45968.454548611109</v>
      </c>
    </row>
    <row r="353" spans="1:19">
      <c r="A353" t="s">
        <v>3666</v>
      </c>
      <c r="B353" t="s">
        <v>8465</v>
      </c>
      <c r="C353">
        <v>4</v>
      </c>
      <c r="D353" t="s">
        <v>657</v>
      </c>
      <c r="E353" t="s">
        <v>8642</v>
      </c>
      <c r="F353" t="s">
        <v>8643</v>
      </c>
      <c r="G353" t="s">
        <v>8203</v>
      </c>
      <c r="H353" t="s">
        <v>644</v>
      </c>
      <c r="I353" t="s">
        <v>431</v>
      </c>
      <c r="J353" t="s">
        <v>42</v>
      </c>
      <c r="K353" t="s">
        <v>71</v>
      </c>
      <c r="L353" t="s">
        <v>7966</v>
      </c>
      <c r="M353" t="s">
        <v>33</v>
      </c>
      <c r="N353" t="s">
        <v>8499</v>
      </c>
      <c r="O353" t="s">
        <v>43</v>
      </c>
      <c r="P353" t="s">
        <v>7969</v>
      </c>
      <c r="Q353" t="s">
        <v>8499</v>
      </c>
      <c r="R353" s="1">
        <v>45895.375127314815</v>
      </c>
      <c r="S353" s="1">
        <v>45968.422962962963</v>
      </c>
    </row>
    <row r="354" spans="1:19">
      <c r="A354" t="s">
        <v>6558</v>
      </c>
      <c r="B354" t="s">
        <v>7970</v>
      </c>
      <c r="C354">
        <v>4</v>
      </c>
      <c r="D354" t="s">
        <v>657</v>
      </c>
      <c r="E354" t="s">
        <v>8644</v>
      </c>
      <c r="F354" t="s">
        <v>8643</v>
      </c>
      <c r="G354" t="s">
        <v>8203</v>
      </c>
      <c r="H354" t="s">
        <v>644</v>
      </c>
      <c r="I354" t="s">
        <v>431</v>
      </c>
      <c r="J354" t="s">
        <v>42</v>
      </c>
      <c r="K354" t="s">
        <v>71</v>
      </c>
      <c r="L354" t="s">
        <v>7966</v>
      </c>
      <c r="M354" t="s">
        <v>33</v>
      </c>
      <c r="N354" t="s">
        <v>8499</v>
      </c>
      <c r="O354" t="s">
        <v>43</v>
      </c>
      <c r="P354" t="s">
        <v>7969</v>
      </c>
      <c r="Q354" t="s">
        <v>8499</v>
      </c>
      <c r="R354" s="1">
        <v>45895.375231481485</v>
      </c>
      <c r="S354" s="1">
        <v>45968.420810185184</v>
      </c>
    </row>
    <row r="355" spans="1:19">
      <c r="A355" t="s">
        <v>3666</v>
      </c>
      <c r="B355" t="s">
        <v>8465</v>
      </c>
      <c r="C355">
        <v>4</v>
      </c>
      <c r="D355" t="s">
        <v>657</v>
      </c>
      <c r="E355" t="s">
        <v>8645</v>
      </c>
      <c r="F355" t="s">
        <v>8643</v>
      </c>
      <c r="G355" t="s">
        <v>8203</v>
      </c>
      <c r="H355" t="s">
        <v>644</v>
      </c>
      <c r="I355" t="s">
        <v>431</v>
      </c>
      <c r="J355" t="s">
        <v>42</v>
      </c>
      <c r="K355" t="s">
        <v>71</v>
      </c>
      <c r="L355" t="s">
        <v>7966</v>
      </c>
      <c r="M355" t="s">
        <v>33</v>
      </c>
      <c r="N355" t="s">
        <v>8499</v>
      </c>
      <c r="O355" t="s">
        <v>43</v>
      </c>
      <c r="P355" t="s">
        <v>7969</v>
      </c>
      <c r="Q355" t="s">
        <v>8499</v>
      </c>
      <c r="R355" s="1">
        <v>45895.375358796293</v>
      </c>
      <c r="S355" s="1">
        <v>45968.420671296299</v>
      </c>
    </row>
    <row r="356" spans="1:19">
      <c r="A356" t="s">
        <v>6914</v>
      </c>
      <c r="B356" t="s">
        <v>8465</v>
      </c>
      <c r="C356">
        <v>4</v>
      </c>
      <c r="D356" t="s">
        <v>657</v>
      </c>
      <c r="E356" t="s">
        <v>8646</v>
      </c>
      <c r="F356" t="s">
        <v>8647</v>
      </c>
      <c r="G356" t="s">
        <v>8203</v>
      </c>
      <c r="H356" t="s">
        <v>644</v>
      </c>
      <c r="I356" t="s">
        <v>273</v>
      </c>
      <c r="J356" t="s">
        <v>42</v>
      </c>
      <c r="K356" t="s">
        <v>71</v>
      </c>
      <c r="L356" t="s">
        <v>7966</v>
      </c>
      <c r="M356" t="s">
        <v>33</v>
      </c>
      <c r="N356" t="s">
        <v>8499</v>
      </c>
      <c r="O356" t="s">
        <v>43</v>
      </c>
      <c r="P356" t="s">
        <v>7969</v>
      </c>
      <c r="Q356" t="s">
        <v>8499</v>
      </c>
      <c r="R356" s="1">
        <v>45895.38008101852</v>
      </c>
      <c r="S356" s="1">
        <v>45968.455254629633</v>
      </c>
    </row>
    <row r="357" spans="1:19">
      <c r="A357" t="s">
        <v>6555</v>
      </c>
      <c r="B357" t="s">
        <v>8465</v>
      </c>
      <c r="C357">
        <v>5</v>
      </c>
      <c r="D357" t="s">
        <v>102</v>
      </c>
      <c r="E357" t="s">
        <v>8648</v>
      </c>
      <c r="F357" t="s">
        <v>8649</v>
      </c>
      <c r="G357" t="s">
        <v>8108</v>
      </c>
      <c r="H357" t="s">
        <v>503</v>
      </c>
      <c r="I357" t="s">
        <v>300</v>
      </c>
      <c r="J357" t="s">
        <v>614</v>
      </c>
      <c r="K357" t="s">
        <v>71</v>
      </c>
      <c r="L357" t="s">
        <v>7966</v>
      </c>
      <c r="M357" t="s">
        <v>7983</v>
      </c>
      <c r="N357" t="s">
        <v>8499</v>
      </c>
      <c r="O357" t="s">
        <v>43</v>
      </c>
      <c r="P357" t="s">
        <v>7980</v>
      </c>
      <c r="Q357" t="s">
        <v>8499</v>
      </c>
      <c r="R357" s="1">
        <v>45910.458090277774</v>
      </c>
      <c r="S357" s="1">
        <v>45943.7268287037</v>
      </c>
    </row>
    <row r="358" spans="1:19">
      <c r="A358" t="s">
        <v>656</v>
      </c>
      <c r="B358" t="s">
        <v>8105</v>
      </c>
      <c r="C358">
        <v>5</v>
      </c>
      <c r="D358" t="s">
        <v>102</v>
      </c>
      <c r="E358" t="s">
        <v>8650</v>
      </c>
      <c r="F358" t="s">
        <v>8651</v>
      </c>
      <c r="G358" t="s">
        <v>8108</v>
      </c>
      <c r="H358" t="s">
        <v>503</v>
      </c>
      <c r="I358" t="s">
        <v>316</v>
      </c>
      <c r="J358" t="s">
        <v>614</v>
      </c>
      <c r="K358" t="s">
        <v>71</v>
      </c>
      <c r="L358" t="s">
        <v>7975</v>
      </c>
      <c r="M358" t="s">
        <v>8230</v>
      </c>
      <c r="N358" t="s">
        <v>8499</v>
      </c>
      <c r="O358" t="s">
        <v>43</v>
      </c>
      <c r="P358" t="s">
        <v>7969</v>
      </c>
      <c r="Q358" t="s">
        <v>8499</v>
      </c>
      <c r="R358" s="1">
        <v>45910.466423611113</v>
      </c>
      <c r="S358" s="1">
        <v>45922.596099537041</v>
      </c>
    </row>
    <row r="359" spans="1:19">
      <c r="A359" t="s">
        <v>792</v>
      </c>
      <c r="B359" t="s">
        <v>8465</v>
      </c>
      <c r="C359">
        <v>5</v>
      </c>
      <c r="D359" t="s">
        <v>214</v>
      </c>
      <c r="E359" t="s">
        <v>8652</v>
      </c>
      <c r="F359" t="s">
        <v>8653</v>
      </c>
      <c r="G359" t="s">
        <v>8108</v>
      </c>
      <c r="H359" t="s">
        <v>718</v>
      </c>
      <c r="I359" t="s">
        <v>760</v>
      </c>
      <c r="J359" t="s">
        <v>8222</v>
      </c>
      <c r="K359" t="s">
        <v>71</v>
      </c>
      <c r="L359" t="s">
        <v>7975</v>
      </c>
      <c r="M359" t="s">
        <v>7976</v>
      </c>
      <c r="N359" t="s">
        <v>8499</v>
      </c>
      <c r="O359" t="s">
        <v>43</v>
      </c>
      <c r="P359" t="s">
        <v>7980</v>
      </c>
      <c r="Q359" t="s">
        <v>8499</v>
      </c>
      <c r="R359" s="1">
        <v>45898.570833333331</v>
      </c>
      <c r="S359" s="1">
        <v>45901.44635416667</v>
      </c>
    </row>
    <row r="360" spans="1:19">
      <c r="A360" t="s">
        <v>792</v>
      </c>
      <c r="B360" t="s">
        <v>8465</v>
      </c>
      <c r="C360">
        <v>6</v>
      </c>
      <c r="D360" t="s">
        <v>214</v>
      </c>
      <c r="E360" t="s">
        <v>8654</v>
      </c>
      <c r="F360" t="s">
        <v>8655</v>
      </c>
      <c r="G360" t="s">
        <v>7964</v>
      </c>
      <c r="H360" t="s">
        <v>718</v>
      </c>
      <c r="I360" t="s">
        <v>760</v>
      </c>
      <c r="J360" t="s">
        <v>8222</v>
      </c>
      <c r="K360" t="s">
        <v>71</v>
      </c>
      <c r="L360" t="s">
        <v>7975</v>
      </c>
      <c r="M360" t="s">
        <v>7976</v>
      </c>
      <c r="N360" t="s">
        <v>8499</v>
      </c>
      <c r="O360" t="s">
        <v>8656</v>
      </c>
      <c r="P360" t="s">
        <v>7980</v>
      </c>
      <c r="Q360" t="s">
        <v>8499</v>
      </c>
      <c r="R360" s="1">
        <v>45898.571840277778</v>
      </c>
      <c r="S360" s="1">
        <v>45901.446180555555</v>
      </c>
    </row>
    <row r="361" spans="1:19">
      <c r="A361" t="s">
        <v>38</v>
      </c>
      <c r="B361" t="s">
        <v>8465</v>
      </c>
      <c r="C361">
        <v>6</v>
      </c>
      <c r="D361" t="s">
        <v>32</v>
      </c>
      <c r="E361" t="s">
        <v>8657</v>
      </c>
      <c r="F361" t="s">
        <v>8658</v>
      </c>
      <c r="G361" t="s">
        <v>7964</v>
      </c>
      <c r="H361" t="s">
        <v>8075</v>
      </c>
      <c r="I361" t="s">
        <v>37</v>
      </c>
      <c r="J361" t="s">
        <v>8010</v>
      </c>
      <c r="K361" t="s">
        <v>34</v>
      </c>
      <c r="L361" t="s">
        <v>8266</v>
      </c>
      <c r="M361" t="s">
        <v>8230</v>
      </c>
      <c r="N361" t="s">
        <v>8499</v>
      </c>
      <c r="O361" t="s">
        <v>43</v>
      </c>
      <c r="P361" t="s">
        <v>7984</v>
      </c>
      <c r="Q361" t="s">
        <v>8499</v>
      </c>
      <c r="R361" s="1">
        <v>45902.469953703701</v>
      </c>
      <c r="S361" s="1">
        <v>45902.589988425927</v>
      </c>
    </row>
    <row r="362" spans="1:19">
      <c r="A362" t="s">
        <v>4155</v>
      </c>
      <c r="B362" t="s">
        <v>8465</v>
      </c>
      <c r="C362">
        <v>6</v>
      </c>
      <c r="D362" t="s">
        <v>32</v>
      </c>
      <c r="E362" t="s">
        <v>8659</v>
      </c>
      <c r="F362" t="s">
        <v>8660</v>
      </c>
      <c r="G362" t="s">
        <v>7964</v>
      </c>
      <c r="H362" t="s">
        <v>8075</v>
      </c>
      <c r="I362" t="s">
        <v>37</v>
      </c>
      <c r="J362" t="s">
        <v>8010</v>
      </c>
      <c r="K362" t="s">
        <v>34</v>
      </c>
      <c r="L362" t="s">
        <v>8266</v>
      </c>
      <c r="M362" t="s">
        <v>8230</v>
      </c>
      <c r="N362" t="s">
        <v>8499</v>
      </c>
      <c r="O362" t="s">
        <v>43</v>
      </c>
      <c r="P362" t="s">
        <v>7984</v>
      </c>
      <c r="Q362" t="s">
        <v>8499</v>
      </c>
      <c r="R362" s="1">
        <v>45902.475925925923</v>
      </c>
      <c r="S362" s="1">
        <v>45902.590578703705</v>
      </c>
    </row>
    <row r="363" spans="1:19">
      <c r="A363" t="s">
        <v>1456</v>
      </c>
      <c r="B363" t="s">
        <v>8465</v>
      </c>
      <c r="C363">
        <v>6</v>
      </c>
      <c r="D363" t="s">
        <v>102</v>
      </c>
      <c r="E363" t="s">
        <v>8661</v>
      </c>
      <c r="F363" t="s">
        <v>8662</v>
      </c>
      <c r="G363" t="s">
        <v>7964</v>
      </c>
      <c r="H363" t="s">
        <v>503</v>
      </c>
      <c r="I363" t="s">
        <v>105</v>
      </c>
      <c r="J363" t="s">
        <v>8663</v>
      </c>
      <c r="K363" t="s">
        <v>34</v>
      </c>
      <c r="L363" t="s">
        <v>7975</v>
      </c>
      <c r="M363" t="s">
        <v>8230</v>
      </c>
      <c r="N363" t="s">
        <v>8499</v>
      </c>
      <c r="O363" t="s">
        <v>8615</v>
      </c>
      <c r="P363" t="s">
        <v>7969</v>
      </c>
      <c r="Q363" t="s">
        <v>8499</v>
      </c>
      <c r="R363" s="1">
        <v>45903.655659722222</v>
      </c>
      <c r="S363" s="1">
        <v>45904.427928240744</v>
      </c>
    </row>
    <row r="364" spans="1:19">
      <c r="A364" t="s">
        <v>6525</v>
      </c>
      <c r="B364" t="s">
        <v>8465</v>
      </c>
      <c r="C364">
        <v>6</v>
      </c>
      <c r="D364" t="s">
        <v>102</v>
      </c>
      <c r="E364" t="s">
        <v>8664</v>
      </c>
      <c r="F364" t="s">
        <v>8665</v>
      </c>
      <c r="G364" t="s">
        <v>7964</v>
      </c>
      <c r="H364" t="s">
        <v>503</v>
      </c>
      <c r="I364" t="s">
        <v>316</v>
      </c>
      <c r="J364" t="s">
        <v>8663</v>
      </c>
      <c r="K364" t="s">
        <v>34</v>
      </c>
      <c r="L364" t="s">
        <v>7975</v>
      </c>
      <c r="M364" t="s">
        <v>7976</v>
      </c>
      <c r="N364" t="s">
        <v>8499</v>
      </c>
      <c r="O364" t="s">
        <v>8615</v>
      </c>
      <c r="P364" t="s">
        <v>7969</v>
      </c>
      <c r="Q364" t="s">
        <v>8499</v>
      </c>
      <c r="R364" s="1">
        <v>45903.678981481484</v>
      </c>
      <c r="S364" s="1">
        <v>45904.4299537037</v>
      </c>
    </row>
    <row r="365" spans="1:19">
      <c r="A365" t="s">
        <v>7152</v>
      </c>
      <c r="B365" t="s">
        <v>8465</v>
      </c>
      <c r="C365">
        <v>4</v>
      </c>
      <c r="D365" t="s">
        <v>149</v>
      </c>
      <c r="E365" t="s">
        <v>8666</v>
      </c>
      <c r="F365" t="s">
        <v>8667</v>
      </c>
      <c r="G365" t="s">
        <v>8203</v>
      </c>
      <c r="H365" t="s">
        <v>180</v>
      </c>
      <c r="I365" t="s">
        <v>154</v>
      </c>
      <c r="J365" t="s">
        <v>156</v>
      </c>
      <c r="K365" t="s">
        <v>71</v>
      </c>
      <c r="L365" t="s">
        <v>7966</v>
      </c>
      <c r="M365" t="s">
        <v>8230</v>
      </c>
      <c r="N365" t="s">
        <v>8499</v>
      </c>
      <c r="O365" t="s">
        <v>43</v>
      </c>
      <c r="P365" t="s">
        <v>7969</v>
      </c>
      <c r="Q365" t="s">
        <v>8499</v>
      </c>
      <c r="R365" s="1">
        <v>45898.469224537039</v>
      </c>
      <c r="S365" s="1">
        <v>45918.651064814818</v>
      </c>
    </row>
    <row r="366" spans="1:19">
      <c r="A366" t="s">
        <v>4452</v>
      </c>
      <c r="B366" t="s">
        <v>8465</v>
      </c>
      <c r="C366">
        <v>6</v>
      </c>
      <c r="D366" t="s">
        <v>268</v>
      </c>
      <c r="E366" t="s">
        <v>8668</v>
      </c>
      <c r="F366" t="s">
        <v>8669</v>
      </c>
      <c r="G366" t="s">
        <v>7964</v>
      </c>
      <c r="H366" t="s">
        <v>277</v>
      </c>
      <c r="I366" t="s">
        <v>431</v>
      </c>
      <c r="J366" t="s">
        <v>8010</v>
      </c>
      <c r="K366" t="s">
        <v>71</v>
      </c>
      <c r="L366" t="s">
        <v>7966</v>
      </c>
      <c r="M366" t="s">
        <v>7983</v>
      </c>
      <c r="N366" t="s">
        <v>8499</v>
      </c>
      <c r="O366" t="s">
        <v>43</v>
      </c>
      <c r="P366" t="s">
        <v>7984</v>
      </c>
      <c r="Q366" t="s">
        <v>8499</v>
      </c>
      <c r="R366" s="1">
        <v>45901.556018518517</v>
      </c>
      <c r="S366" s="1">
        <v>45919.739942129629</v>
      </c>
    </row>
    <row r="367" spans="1:19">
      <c r="A367" t="s">
        <v>3638</v>
      </c>
      <c r="B367" t="s">
        <v>8105</v>
      </c>
      <c r="C367">
        <v>5</v>
      </c>
      <c r="D367" t="s">
        <v>102</v>
      </c>
      <c r="E367" t="s">
        <v>8670</v>
      </c>
      <c r="F367" t="s">
        <v>8671</v>
      </c>
      <c r="G367" t="s">
        <v>8108</v>
      </c>
      <c r="H367" t="s">
        <v>503</v>
      </c>
      <c r="I367" t="s">
        <v>300</v>
      </c>
      <c r="J367" t="s">
        <v>8672</v>
      </c>
      <c r="K367" t="s">
        <v>71</v>
      </c>
      <c r="L367" t="s">
        <v>7966</v>
      </c>
      <c r="M367" t="s">
        <v>7976</v>
      </c>
      <c r="N367" t="s">
        <v>8499</v>
      </c>
      <c r="O367" t="s">
        <v>43</v>
      </c>
      <c r="P367" t="s">
        <v>7980</v>
      </c>
      <c r="Q367" t="s">
        <v>8499</v>
      </c>
      <c r="R367" s="1">
        <v>45918.628900462965</v>
      </c>
      <c r="S367" s="1">
        <v>45922.781423611108</v>
      </c>
    </row>
    <row r="368" spans="1:19">
      <c r="A368" t="s">
        <v>3638</v>
      </c>
      <c r="B368" t="s">
        <v>8105</v>
      </c>
      <c r="C368">
        <v>5</v>
      </c>
      <c r="D368" t="s">
        <v>102</v>
      </c>
      <c r="E368" t="s">
        <v>8673</v>
      </c>
      <c r="F368" t="s">
        <v>8674</v>
      </c>
      <c r="G368" t="s">
        <v>8108</v>
      </c>
      <c r="H368" t="s">
        <v>503</v>
      </c>
      <c r="I368" t="s">
        <v>300</v>
      </c>
      <c r="J368" t="s">
        <v>8672</v>
      </c>
      <c r="K368" t="s">
        <v>71</v>
      </c>
      <c r="L368" t="s">
        <v>7966</v>
      </c>
      <c r="M368" t="s">
        <v>7976</v>
      </c>
      <c r="N368" t="s">
        <v>8499</v>
      </c>
      <c r="O368" t="s">
        <v>43</v>
      </c>
      <c r="P368" t="s">
        <v>7980</v>
      </c>
      <c r="Q368" t="s">
        <v>8499</v>
      </c>
      <c r="R368" s="1">
        <v>45918.630300925928</v>
      </c>
      <c r="S368" s="1">
        <v>45922.855405092596</v>
      </c>
    </row>
    <row r="369" spans="1:19">
      <c r="A369" t="s">
        <v>2890</v>
      </c>
      <c r="B369" t="s">
        <v>8465</v>
      </c>
      <c r="C369">
        <v>4</v>
      </c>
      <c r="D369" t="s">
        <v>214</v>
      </c>
      <c r="E369" t="s">
        <v>8675</v>
      </c>
      <c r="F369" t="s">
        <v>8676</v>
      </c>
      <c r="G369" t="s">
        <v>8203</v>
      </c>
      <c r="H369" t="s">
        <v>718</v>
      </c>
      <c r="I369" t="s">
        <v>760</v>
      </c>
      <c r="J369" t="s">
        <v>157</v>
      </c>
      <c r="K369" t="s">
        <v>71</v>
      </c>
      <c r="L369" t="s">
        <v>7966</v>
      </c>
      <c r="M369" t="s">
        <v>7976</v>
      </c>
      <c r="N369" t="s">
        <v>8499</v>
      </c>
      <c r="O369" t="s">
        <v>43</v>
      </c>
      <c r="P369" t="s">
        <v>7984</v>
      </c>
      <c r="Q369" t="s">
        <v>8499</v>
      </c>
      <c r="R369" s="1">
        <v>45918.658321759256</v>
      </c>
      <c r="S369" s="1">
        <v>45919.439467592594</v>
      </c>
    </row>
    <row r="370" spans="1:19">
      <c r="A370" t="s">
        <v>6555</v>
      </c>
      <c r="B370" t="s">
        <v>8465</v>
      </c>
      <c r="C370">
        <v>5</v>
      </c>
      <c r="D370" t="s">
        <v>102</v>
      </c>
      <c r="E370" t="s">
        <v>8677</v>
      </c>
      <c r="F370" t="s">
        <v>8678</v>
      </c>
      <c r="G370" t="s">
        <v>8108</v>
      </c>
      <c r="H370" t="s">
        <v>503</v>
      </c>
      <c r="I370" t="s">
        <v>300</v>
      </c>
      <c r="J370" t="s">
        <v>614</v>
      </c>
      <c r="K370" t="s">
        <v>71</v>
      </c>
      <c r="L370" t="s">
        <v>7966</v>
      </c>
      <c r="M370" t="s">
        <v>7976</v>
      </c>
      <c r="N370" t="s">
        <v>8499</v>
      </c>
      <c r="O370" t="s">
        <v>43</v>
      </c>
      <c r="P370" t="s">
        <v>7969</v>
      </c>
      <c r="Q370" t="s">
        <v>8499</v>
      </c>
      <c r="R370" s="1">
        <v>45916.730902777781</v>
      </c>
      <c r="S370" s="1">
        <v>45922.787615740737</v>
      </c>
    </row>
    <row r="371" spans="1:19">
      <c r="A371" t="s">
        <v>6555</v>
      </c>
      <c r="B371" t="s">
        <v>8465</v>
      </c>
      <c r="C371">
        <v>5</v>
      </c>
      <c r="D371" t="s">
        <v>102</v>
      </c>
      <c r="E371" t="s">
        <v>8679</v>
      </c>
      <c r="F371" t="s">
        <v>8680</v>
      </c>
      <c r="G371" t="s">
        <v>8108</v>
      </c>
      <c r="H371" t="s">
        <v>503</v>
      </c>
      <c r="I371" t="s">
        <v>300</v>
      </c>
      <c r="J371" t="s">
        <v>614</v>
      </c>
      <c r="K371" t="s">
        <v>71</v>
      </c>
      <c r="L371" t="s">
        <v>7975</v>
      </c>
      <c r="M371" t="s">
        <v>7976</v>
      </c>
      <c r="N371" t="s">
        <v>8499</v>
      </c>
      <c r="O371" t="s">
        <v>43</v>
      </c>
      <c r="P371" t="s">
        <v>7969</v>
      </c>
      <c r="Q371" t="s">
        <v>8499</v>
      </c>
      <c r="R371" s="1">
        <v>45916.732025462959</v>
      </c>
      <c r="S371" s="1">
        <v>45922.602314814816</v>
      </c>
    </row>
    <row r="372" spans="1:19">
      <c r="A372" t="s">
        <v>6555</v>
      </c>
      <c r="B372" t="s">
        <v>8465</v>
      </c>
      <c r="C372">
        <v>5</v>
      </c>
      <c r="D372" t="s">
        <v>102</v>
      </c>
      <c r="E372" t="s">
        <v>8681</v>
      </c>
      <c r="F372" t="s">
        <v>8682</v>
      </c>
      <c r="G372" t="s">
        <v>8108</v>
      </c>
      <c r="H372" t="s">
        <v>503</v>
      </c>
      <c r="I372" t="s">
        <v>300</v>
      </c>
      <c r="J372" t="s">
        <v>614</v>
      </c>
      <c r="K372" t="s">
        <v>71</v>
      </c>
      <c r="L372" t="s">
        <v>7966</v>
      </c>
      <c r="M372" t="s">
        <v>7976</v>
      </c>
      <c r="N372" t="s">
        <v>8499</v>
      </c>
      <c r="O372" t="s">
        <v>43</v>
      </c>
      <c r="P372" t="s">
        <v>7984</v>
      </c>
      <c r="Q372" t="s">
        <v>8499</v>
      </c>
      <c r="R372" s="1">
        <v>45916.732604166667</v>
      </c>
      <c r="S372" s="1">
        <v>45943.727326388886</v>
      </c>
    </row>
    <row r="373" spans="1:19">
      <c r="A373" t="s">
        <v>6555</v>
      </c>
      <c r="B373" t="s">
        <v>8465</v>
      </c>
      <c r="C373">
        <v>5</v>
      </c>
      <c r="D373" t="s">
        <v>102</v>
      </c>
      <c r="E373" t="s">
        <v>8683</v>
      </c>
      <c r="F373" t="s">
        <v>8684</v>
      </c>
      <c r="G373" t="s">
        <v>8108</v>
      </c>
      <c r="H373" t="s">
        <v>503</v>
      </c>
      <c r="I373" t="s">
        <v>300</v>
      </c>
      <c r="J373" t="s">
        <v>614</v>
      </c>
      <c r="K373" t="s">
        <v>71</v>
      </c>
      <c r="L373" t="s">
        <v>7966</v>
      </c>
      <c r="M373" t="s">
        <v>8230</v>
      </c>
      <c r="N373" t="s">
        <v>8499</v>
      </c>
      <c r="O373" t="s">
        <v>43</v>
      </c>
      <c r="P373" t="s">
        <v>7984</v>
      </c>
      <c r="Q373" t="s">
        <v>8499</v>
      </c>
      <c r="R373" s="1">
        <v>45916.733113425929</v>
      </c>
      <c r="S373" s="1">
        <v>45922.600694444445</v>
      </c>
    </row>
    <row r="374" spans="1:19">
      <c r="A374" t="s">
        <v>1663</v>
      </c>
      <c r="B374" t="s">
        <v>8105</v>
      </c>
      <c r="C374">
        <v>5</v>
      </c>
      <c r="D374" t="s">
        <v>102</v>
      </c>
      <c r="E374" t="s">
        <v>8685</v>
      </c>
      <c r="F374" t="s">
        <v>8686</v>
      </c>
      <c r="G374" t="s">
        <v>8108</v>
      </c>
      <c r="H374" t="s">
        <v>503</v>
      </c>
      <c r="I374" t="s">
        <v>316</v>
      </c>
      <c r="J374" t="s">
        <v>614</v>
      </c>
      <c r="K374" t="s">
        <v>71</v>
      </c>
      <c r="L374" t="s">
        <v>7975</v>
      </c>
      <c r="M374" t="s">
        <v>7976</v>
      </c>
      <c r="N374" t="s">
        <v>8499</v>
      </c>
      <c r="O374" t="s">
        <v>43</v>
      </c>
      <c r="P374" t="s">
        <v>7980</v>
      </c>
      <c r="Q374" t="s">
        <v>8499</v>
      </c>
      <c r="R374" s="1">
        <v>45916.736724537041</v>
      </c>
      <c r="S374" s="1">
        <v>45922.598726851851</v>
      </c>
    </row>
    <row r="375" spans="1:19">
      <c r="A375" t="s">
        <v>6199</v>
      </c>
      <c r="B375" t="s">
        <v>7970</v>
      </c>
      <c r="C375">
        <v>3</v>
      </c>
      <c r="D375" t="s">
        <v>149</v>
      </c>
      <c r="E375" t="s">
        <v>8687</v>
      </c>
      <c r="F375" t="s">
        <v>8688</v>
      </c>
      <c r="G375" t="s">
        <v>7998</v>
      </c>
      <c r="H375" t="s">
        <v>180</v>
      </c>
      <c r="I375" t="s">
        <v>180</v>
      </c>
      <c r="J375" t="s">
        <v>60</v>
      </c>
      <c r="K375" t="s">
        <v>34</v>
      </c>
      <c r="L375" t="s">
        <v>7966</v>
      </c>
      <c r="M375" t="s">
        <v>8076</v>
      </c>
      <c r="N375" t="s">
        <v>8499</v>
      </c>
      <c r="O375" t="s">
        <v>43</v>
      </c>
      <c r="P375" t="s">
        <v>7984</v>
      </c>
      <c r="Q375" t="s">
        <v>8499</v>
      </c>
      <c r="R375" s="1">
        <v>45918.416493055556</v>
      </c>
      <c r="S375" s="1">
        <v>45918.442395833335</v>
      </c>
    </row>
    <row r="376" spans="1:19">
      <c r="A376" t="s">
        <v>6555</v>
      </c>
      <c r="B376" t="s">
        <v>8465</v>
      </c>
      <c r="C376">
        <v>5</v>
      </c>
      <c r="D376" t="s">
        <v>102</v>
      </c>
      <c r="E376" t="s">
        <v>8689</v>
      </c>
      <c r="F376" t="s">
        <v>8690</v>
      </c>
      <c r="G376" t="s">
        <v>8108</v>
      </c>
      <c r="H376" t="s">
        <v>503</v>
      </c>
      <c r="I376" t="s">
        <v>300</v>
      </c>
      <c r="J376" t="s">
        <v>614</v>
      </c>
      <c r="K376" t="s">
        <v>71</v>
      </c>
      <c r="L376" t="s">
        <v>7975</v>
      </c>
      <c r="M376" t="s">
        <v>8230</v>
      </c>
      <c r="N376" t="s">
        <v>8499</v>
      </c>
      <c r="O376" t="s">
        <v>43</v>
      </c>
      <c r="P376" t="s">
        <v>7969</v>
      </c>
      <c r="Q376" t="s">
        <v>8499</v>
      </c>
      <c r="R376" s="1">
        <v>45918.431585648148</v>
      </c>
      <c r="S376" s="1">
        <v>45922.59275462963</v>
      </c>
    </row>
    <row r="377" spans="1:19">
      <c r="A377" t="s">
        <v>6555</v>
      </c>
      <c r="B377" t="s">
        <v>8465</v>
      </c>
      <c r="C377">
        <v>5</v>
      </c>
      <c r="D377" t="s">
        <v>102</v>
      </c>
      <c r="E377" t="s">
        <v>8691</v>
      </c>
      <c r="F377" t="s">
        <v>8692</v>
      </c>
      <c r="G377" t="s">
        <v>8108</v>
      </c>
      <c r="H377" t="s">
        <v>503</v>
      </c>
      <c r="I377" t="s">
        <v>300</v>
      </c>
      <c r="J377" t="s">
        <v>614</v>
      </c>
      <c r="K377" t="s">
        <v>71</v>
      </c>
      <c r="L377" t="s">
        <v>7966</v>
      </c>
      <c r="M377" t="s">
        <v>8230</v>
      </c>
      <c r="N377" t="s">
        <v>8499</v>
      </c>
      <c r="O377" t="s">
        <v>43</v>
      </c>
      <c r="P377" t="s">
        <v>7969</v>
      </c>
      <c r="Q377" t="s">
        <v>8499</v>
      </c>
      <c r="R377" s="1">
        <v>45918.428900462961</v>
      </c>
      <c r="S377" s="1">
        <v>45922.593831018516</v>
      </c>
    </row>
    <row r="378" spans="1:19">
      <c r="A378" t="s">
        <v>3720</v>
      </c>
      <c r="B378" t="s">
        <v>8105</v>
      </c>
      <c r="C378">
        <v>5</v>
      </c>
      <c r="D378" t="s">
        <v>477</v>
      </c>
      <c r="E378" t="s">
        <v>8693</v>
      </c>
      <c r="F378" t="s">
        <v>8694</v>
      </c>
      <c r="G378" t="s">
        <v>8108</v>
      </c>
      <c r="H378" t="s">
        <v>391</v>
      </c>
      <c r="I378" t="s">
        <v>347</v>
      </c>
      <c r="J378" t="s">
        <v>349</v>
      </c>
      <c r="K378" t="s">
        <v>71</v>
      </c>
      <c r="L378" t="s">
        <v>7975</v>
      </c>
      <c r="M378" t="s">
        <v>7976</v>
      </c>
      <c r="N378" t="s">
        <v>8499</v>
      </c>
      <c r="O378" t="s">
        <v>43</v>
      </c>
      <c r="P378" t="s">
        <v>7984</v>
      </c>
      <c r="Q378" t="s">
        <v>8499</v>
      </c>
      <c r="R378" s="1">
        <v>45918.444374999999</v>
      </c>
      <c r="S378" s="1">
        <v>45918.454247685186</v>
      </c>
    </row>
    <row r="379" spans="1:19">
      <c r="A379" t="s">
        <v>5446</v>
      </c>
      <c r="B379" t="s">
        <v>8465</v>
      </c>
      <c r="C379">
        <v>5</v>
      </c>
      <c r="D379" t="s">
        <v>268</v>
      </c>
      <c r="E379" t="s">
        <v>8695</v>
      </c>
      <c r="F379" t="s">
        <v>8696</v>
      </c>
      <c r="G379" t="s">
        <v>8108</v>
      </c>
      <c r="H379" t="s">
        <v>277</v>
      </c>
      <c r="I379" t="s">
        <v>431</v>
      </c>
      <c r="J379" t="s">
        <v>177</v>
      </c>
      <c r="K379" t="s">
        <v>71</v>
      </c>
      <c r="L379" t="s">
        <v>7975</v>
      </c>
      <c r="M379" t="s">
        <v>7976</v>
      </c>
      <c r="N379" t="s">
        <v>8499</v>
      </c>
      <c r="O379" t="s">
        <v>43</v>
      </c>
      <c r="P379" t="s">
        <v>7984</v>
      </c>
      <c r="Q379" t="s">
        <v>8499</v>
      </c>
      <c r="R379" s="1">
        <v>45918.668113425927</v>
      </c>
      <c r="S379" s="1">
        <v>45919.74726851852</v>
      </c>
    </row>
    <row r="380" spans="1:19">
      <c r="A380" t="s">
        <v>4457</v>
      </c>
      <c r="B380" t="s">
        <v>8465</v>
      </c>
      <c r="C380">
        <v>5</v>
      </c>
      <c r="D380" t="s">
        <v>268</v>
      </c>
      <c r="E380" t="s">
        <v>8697</v>
      </c>
      <c r="F380" t="s">
        <v>8696</v>
      </c>
      <c r="G380" t="s">
        <v>8108</v>
      </c>
      <c r="H380" t="s">
        <v>277</v>
      </c>
      <c r="I380" t="s">
        <v>431</v>
      </c>
      <c r="J380" t="s">
        <v>177</v>
      </c>
      <c r="K380" t="s">
        <v>71</v>
      </c>
      <c r="L380" t="s">
        <v>7975</v>
      </c>
      <c r="M380" t="s">
        <v>7976</v>
      </c>
      <c r="N380" t="s">
        <v>8499</v>
      </c>
      <c r="O380" t="s">
        <v>43</v>
      </c>
      <c r="P380" t="s">
        <v>7984</v>
      </c>
      <c r="Q380" t="s">
        <v>8499</v>
      </c>
      <c r="R380" s="1">
        <v>45918.668298611112</v>
      </c>
      <c r="S380" s="1">
        <v>45919.747048611112</v>
      </c>
    </row>
    <row r="381" spans="1:19">
      <c r="A381" t="s">
        <v>3641</v>
      </c>
      <c r="B381" t="s">
        <v>8105</v>
      </c>
      <c r="C381">
        <v>5</v>
      </c>
      <c r="D381" t="s">
        <v>102</v>
      </c>
      <c r="E381" t="s">
        <v>8698</v>
      </c>
      <c r="F381" t="s">
        <v>8699</v>
      </c>
      <c r="G381" t="s">
        <v>8108</v>
      </c>
      <c r="H381" t="s">
        <v>503</v>
      </c>
      <c r="I381" t="s">
        <v>300</v>
      </c>
      <c r="J381" t="s">
        <v>614</v>
      </c>
      <c r="K381" t="s">
        <v>71</v>
      </c>
      <c r="L381" t="s">
        <v>7966</v>
      </c>
      <c r="M381" t="s">
        <v>7967</v>
      </c>
      <c r="N381" t="s">
        <v>8499</v>
      </c>
      <c r="O381" t="s">
        <v>43</v>
      </c>
      <c r="P381" t="s">
        <v>7984</v>
      </c>
      <c r="Q381" t="s">
        <v>8499</v>
      </c>
      <c r="R381" s="1">
        <v>45916.746921296297</v>
      </c>
      <c r="S381" s="1">
        <v>45925.816921296297</v>
      </c>
    </row>
    <row r="382" spans="1:19">
      <c r="A382" t="s">
        <v>3820</v>
      </c>
      <c r="B382" t="s">
        <v>8465</v>
      </c>
      <c r="C382">
        <v>5</v>
      </c>
      <c r="D382" t="s">
        <v>102</v>
      </c>
      <c r="E382" t="s">
        <v>8700</v>
      </c>
      <c r="F382" t="s">
        <v>8701</v>
      </c>
      <c r="G382" t="s">
        <v>8108</v>
      </c>
      <c r="H382" t="s">
        <v>503</v>
      </c>
      <c r="I382" t="s">
        <v>316</v>
      </c>
      <c r="J382" t="s">
        <v>614</v>
      </c>
      <c r="K382" t="s">
        <v>71</v>
      </c>
      <c r="L382" t="s">
        <v>7966</v>
      </c>
      <c r="M382" t="s">
        <v>7976</v>
      </c>
      <c r="N382" t="s">
        <v>8499</v>
      </c>
      <c r="O382" t="s">
        <v>43</v>
      </c>
      <c r="P382" t="s">
        <v>7984</v>
      </c>
      <c r="Q382" t="s">
        <v>8499</v>
      </c>
      <c r="R382" s="1">
        <v>45916.751354166663</v>
      </c>
      <c r="S382" s="1">
        <v>45945.559837962966</v>
      </c>
    </row>
    <row r="383" spans="1:19">
      <c r="A383" t="s">
        <v>1645</v>
      </c>
      <c r="B383" t="s">
        <v>8465</v>
      </c>
      <c r="C383">
        <v>5</v>
      </c>
      <c r="D383" t="s">
        <v>102</v>
      </c>
      <c r="E383" t="s">
        <v>8702</v>
      </c>
      <c r="F383" t="s">
        <v>8703</v>
      </c>
      <c r="G383" t="s">
        <v>8108</v>
      </c>
      <c r="H383" t="s">
        <v>503</v>
      </c>
      <c r="I383" t="s">
        <v>300</v>
      </c>
      <c r="J383" t="s">
        <v>107</v>
      </c>
      <c r="K383" t="s">
        <v>71</v>
      </c>
      <c r="L383" t="s">
        <v>7975</v>
      </c>
      <c r="M383" t="s">
        <v>7976</v>
      </c>
      <c r="N383" t="s">
        <v>8499</v>
      </c>
      <c r="O383" t="s">
        <v>43</v>
      </c>
      <c r="P383" t="s">
        <v>7969</v>
      </c>
      <c r="Q383" t="s">
        <v>8499</v>
      </c>
      <c r="R383" s="1">
        <v>45926.563738425924</v>
      </c>
      <c r="S383" s="1">
        <v>45944.539282407408</v>
      </c>
    </row>
    <row r="384" spans="1:19">
      <c r="A384" t="s">
        <v>632</v>
      </c>
      <c r="B384" t="s">
        <v>8465</v>
      </c>
      <c r="C384">
        <v>5</v>
      </c>
      <c r="D384" t="s">
        <v>102</v>
      </c>
      <c r="E384" t="s">
        <v>8704</v>
      </c>
      <c r="F384" t="s">
        <v>8705</v>
      </c>
      <c r="G384" t="s">
        <v>8108</v>
      </c>
      <c r="H384" t="s">
        <v>503</v>
      </c>
      <c r="I384" t="s">
        <v>316</v>
      </c>
      <c r="J384" t="s">
        <v>107</v>
      </c>
      <c r="K384" t="s">
        <v>71</v>
      </c>
      <c r="L384" t="s">
        <v>7966</v>
      </c>
      <c r="M384" t="s">
        <v>7976</v>
      </c>
      <c r="N384" t="s">
        <v>8499</v>
      </c>
      <c r="O384" t="s">
        <v>43</v>
      </c>
      <c r="P384" t="s">
        <v>7984</v>
      </c>
      <c r="Q384" t="s">
        <v>8499</v>
      </c>
      <c r="R384" s="1">
        <v>45926.56459490741</v>
      </c>
      <c r="S384" s="1">
        <v>45944.541504629633</v>
      </c>
    </row>
    <row r="385" spans="1:19">
      <c r="A385" t="s">
        <v>6546</v>
      </c>
      <c r="B385" t="s">
        <v>8465</v>
      </c>
      <c r="C385">
        <v>5</v>
      </c>
      <c r="D385" t="s">
        <v>102</v>
      </c>
      <c r="E385" t="s">
        <v>8706</v>
      </c>
      <c r="F385" t="s">
        <v>8707</v>
      </c>
      <c r="G385" t="s">
        <v>8108</v>
      </c>
      <c r="H385" t="s">
        <v>503</v>
      </c>
      <c r="I385" t="s">
        <v>300</v>
      </c>
      <c r="J385" t="s">
        <v>107</v>
      </c>
      <c r="K385" t="s">
        <v>71</v>
      </c>
      <c r="L385" t="s">
        <v>7975</v>
      </c>
      <c r="M385" t="s">
        <v>7976</v>
      </c>
      <c r="N385" t="s">
        <v>8499</v>
      </c>
      <c r="O385" t="s">
        <v>43</v>
      </c>
      <c r="P385" t="s">
        <v>7980</v>
      </c>
      <c r="Q385" t="s">
        <v>8499</v>
      </c>
      <c r="R385" s="1">
        <v>45926.567604166667</v>
      </c>
      <c r="S385" s="1">
        <v>45944.5471875</v>
      </c>
    </row>
    <row r="386" spans="1:19">
      <c r="A386" t="s">
        <v>3647</v>
      </c>
      <c r="B386" t="s">
        <v>8465</v>
      </c>
      <c r="C386">
        <v>5</v>
      </c>
      <c r="D386" t="s">
        <v>102</v>
      </c>
      <c r="E386" t="s">
        <v>8708</v>
      </c>
      <c r="F386" t="s">
        <v>8709</v>
      </c>
      <c r="G386" t="s">
        <v>8108</v>
      </c>
      <c r="H386" t="s">
        <v>503</v>
      </c>
      <c r="I386" t="s">
        <v>316</v>
      </c>
      <c r="J386" t="s">
        <v>107</v>
      </c>
      <c r="K386" t="s">
        <v>71</v>
      </c>
      <c r="L386" t="s">
        <v>7975</v>
      </c>
      <c r="M386" t="s">
        <v>7976</v>
      </c>
      <c r="N386" t="s">
        <v>8499</v>
      </c>
      <c r="O386" t="s">
        <v>43</v>
      </c>
      <c r="P386" t="s">
        <v>7984</v>
      </c>
      <c r="Q386" t="s">
        <v>8499</v>
      </c>
      <c r="R386" s="1">
        <v>45926.569409722222</v>
      </c>
      <c r="S386" s="1">
        <v>45944.554039351853</v>
      </c>
    </row>
    <row r="387" spans="1:19">
      <c r="A387" t="s">
        <v>1648</v>
      </c>
      <c r="B387" t="s">
        <v>8465</v>
      </c>
      <c r="C387">
        <v>5</v>
      </c>
      <c r="D387" t="s">
        <v>102</v>
      </c>
      <c r="E387" t="s">
        <v>8710</v>
      </c>
      <c r="F387" t="s">
        <v>8711</v>
      </c>
      <c r="G387" t="s">
        <v>8108</v>
      </c>
      <c r="H387" t="s">
        <v>503</v>
      </c>
      <c r="I387" t="s">
        <v>316</v>
      </c>
      <c r="J387" t="s">
        <v>107</v>
      </c>
      <c r="K387" t="s">
        <v>71</v>
      </c>
      <c r="L387" t="s">
        <v>7975</v>
      </c>
      <c r="M387" t="s">
        <v>7976</v>
      </c>
      <c r="N387" t="s">
        <v>8499</v>
      </c>
      <c r="O387" t="s">
        <v>43</v>
      </c>
      <c r="P387" t="s">
        <v>7980</v>
      </c>
      <c r="Q387" t="s">
        <v>8499</v>
      </c>
      <c r="R387" s="1">
        <v>45926.570497685185</v>
      </c>
      <c r="S387" s="1">
        <v>45944.735381944447</v>
      </c>
    </row>
    <row r="388" spans="1:19">
      <c r="A388" t="s">
        <v>7266</v>
      </c>
      <c r="B388" t="s">
        <v>8465</v>
      </c>
      <c r="C388">
        <v>5</v>
      </c>
      <c r="D388" t="s">
        <v>102</v>
      </c>
      <c r="E388" t="s">
        <v>8712</v>
      </c>
      <c r="F388" t="s">
        <v>8713</v>
      </c>
      <c r="G388" t="s">
        <v>8108</v>
      </c>
      <c r="H388" t="s">
        <v>503</v>
      </c>
      <c r="I388" t="s">
        <v>105</v>
      </c>
      <c r="J388" t="s">
        <v>521</v>
      </c>
      <c r="K388" t="s">
        <v>71</v>
      </c>
      <c r="L388" t="s">
        <v>7975</v>
      </c>
      <c r="M388" t="s">
        <v>7976</v>
      </c>
      <c r="N388" t="s">
        <v>8499</v>
      </c>
      <c r="O388" t="s">
        <v>43</v>
      </c>
      <c r="P388" t="s">
        <v>7980</v>
      </c>
      <c r="Q388" t="s">
        <v>8499</v>
      </c>
      <c r="R388" s="1">
        <v>45924.4377662037</v>
      </c>
      <c r="S388" s="1">
        <v>45945.550671296296</v>
      </c>
    </row>
    <row r="389" spans="1:19">
      <c r="A389" t="s">
        <v>2582</v>
      </c>
      <c r="B389" t="s">
        <v>8465</v>
      </c>
      <c r="C389">
        <v>5</v>
      </c>
      <c r="D389" t="s">
        <v>102</v>
      </c>
      <c r="E389" t="s">
        <v>8714</v>
      </c>
      <c r="F389" t="s">
        <v>8715</v>
      </c>
      <c r="G389" t="s">
        <v>8108</v>
      </c>
      <c r="H389" t="s">
        <v>503</v>
      </c>
      <c r="I389" t="s">
        <v>300</v>
      </c>
      <c r="J389" t="s">
        <v>521</v>
      </c>
      <c r="K389" t="s">
        <v>71</v>
      </c>
      <c r="L389" t="s">
        <v>7975</v>
      </c>
      <c r="M389" t="s">
        <v>7976</v>
      </c>
      <c r="N389" t="s">
        <v>8499</v>
      </c>
      <c r="O389" t="s">
        <v>43</v>
      </c>
      <c r="P389" t="s">
        <v>7980</v>
      </c>
      <c r="Q389" t="s">
        <v>8499</v>
      </c>
      <c r="R389" s="1">
        <v>45924.44085648148</v>
      </c>
      <c r="S389" s="1">
        <v>45945.549733796295</v>
      </c>
    </row>
    <row r="390" spans="1:19">
      <c r="A390" t="s">
        <v>5520</v>
      </c>
      <c r="B390" t="s">
        <v>8465</v>
      </c>
      <c r="C390">
        <v>5</v>
      </c>
      <c r="D390" t="s">
        <v>102</v>
      </c>
      <c r="E390" t="s">
        <v>8716</v>
      </c>
      <c r="F390" t="s">
        <v>8717</v>
      </c>
      <c r="G390" t="s">
        <v>8108</v>
      </c>
      <c r="H390" t="s">
        <v>503</v>
      </c>
      <c r="I390" t="s">
        <v>316</v>
      </c>
      <c r="J390" t="s">
        <v>521</v>
      </c>
      <c r="K390" t="s">
        <v>71</v>
      </c>
      <c r="L390" t="s">
        <v>7975</v>
      </c>
      <c r="M390" t="s">
        <v>7967</v>
      </c>
      <c r="N390" t="s">
        <v>8499</v>
      </c>
      <c r="O390" t="s">
        <v>43</v>
      </c>
      <c r="P390" t="s">
        <v>7980</v>
      </c>
      <c r="Q390" t="s">
        <v>8499</v>
      </c>
      <c r="R390" s="1">
        <v>45924.449664351851</v>
      </c>
      <c r="S390" s="1">
        <v>45945.573819444442</v>
      </c>
    </row>
    <row r="391" spans="1:19">
      <c r="A391" t="s">
        <v>3650</v>
      </c>
      <c r="B391" t="s">
        <v>8465</v>
      </c>
      <c r="C391">
        <v>5</v>
      </c>
      <c r="D391" t="s">
        <v>102</v>
      </c>
      <c r="E391" t="s">
        <v>8718</v>
      </c>
      <c r="F391" t="s">
        <v>8719</v>
      </c>
      <c r="G391" t="s">
        <v>8108</v>
      </c>
      <c r="H391" t="s">
        <v>503</v>
      </c>
      <c r="I391" t="s">
        <v>300</v>
      </c>
      <c r="J391" t="s">
        <v>8672</v>
      </c>
      <c r="K391" t="s">
        <v>71</v>
      </c>
      <c r="L391" t="s">
        <v>7966</v>
      </c>
      <c r="M391" t="s">
        <v>7967</v>
      </c>
      <c r="N391" t="s">
        <v>8499</v>
      </c>
      <c r="O391" t="s">
        <v>43</v>
      </c>
      <c r="P391" t="s">
        <v>7980</v>
      </c>
      <c r="Q391" t="s">
        <v>8499</v>
      </c>
      <c r="R391" s="1">
        <v>45924.450624999998</v>
      </c>
      <c r="S391" s="1">
        <v>45944.879583333335</v>
      </c>
    </row>
    <row r="392" spans="1:19">
      <c r="A392" t="s">
        <v>6091</v>
      </c>
      <c r="B392" t="s">
        <v>8465</v>
      </c>
      <c r="C392">
        <v>5</v>
      </c>
      <c r="D392" t="s">
        <v>102</v>
      </c>
      <c r="E392" t="s">
        <v>8720</v>
      </c>
      <c r="F392" t="s">
        <v>8721</v>
      </c>
      <c r="G392" t="s">
        <v>8108</v>
      </c>
      <c r="H392" t="s">
        <v>503</v>
      </c>
      <c r="I392" t="s">
        <v>105</v>
      </c>
      <c r="J392" t="s">
        <v>521</v>
      </c>
      <c r="K392" t="s">
        <v>71</v>
      </c>
      <c r="L392" t="s">
        <v>7975</v>
      </c>
      <c r="M392" t="s">
        <v>7976</v>
      </c>
      <c r="N392" t="s">
        <v>8499</v>
      </c>
      <c r="O392" t="s">
        <v>8615</v>
      </c>
      <c r="P392" t="s">
        <v>7980</v>
      </c>
      <c r="Q392" t="s">
        <v>8499</v>
      </c>
      <c r="R392" s="1">
        <v>45924.445590277777</v>
      </c>
      <c r="S392" s="1">
        <v>45945.548576388886</v>
      </c>
    </row>
    <row r="393" spans="1:19">
      <c r="A393" t="s">
        <v>7712</v>
      </c>
      <c r="B393" t="s">
        <v>8465</v>
      </c>
      <c r="C393">
        <v>5</v>
      </c>
      <c r="D393" t="s">
        <v>342</v>
      </c>
      <c r="E393" t="s">
        <v>8722</v>
      </c>
      <c r="F393" t="s">
        <v>8723</v>
      </c>
      <c r="G393" t="s">
        <v>8108</v>
      </c>
      <c r="H393" t="s">
        <v>391</v>
      </c>
      <c r="I393" t="s">
        <v>377</v>
      </c>
      <c r="J393" t="s">
        <v>349</v>
      </c>
      <c r="K393" t="s">
        <v>71</v>
      </c>
      <c r="L393" t="s">
        <v>7966</v>
      </c>
      <c r="M393" t="s">
        <v>7976</v>
      </c>
      <c r="N393" t="s">
        <v>8499</v>
      </c>
      <c r="O393" t="s">
        <v>43</v>
      </c>
      <c r="P393" t="s">
        <v>7984</v>
      </c>
      <c r="Q393" t="s">
        <v>8499</v>
      </c>
      <c r="R393" s="1">
        <v>45919.635439814818</v>
      </c>
      <c r="S393" s="1">
        <v>46028.584629629629</v>
      </c>
    </row>
    <row r="394" spans="1:19">
      <c r="A394" t="s">
        <v>4766</v>
      </c>
      <c r="B394" t="s">
        <v>8465</v>
      </c>
      <c r="C394">
        <v>5</v>
      </c>
      <c r="D394" t="s">
        <v>102</v>
      </c>
      <c r="E394" t="s">
        <v>8724</v>
      </c>
      <c r="F394" t="s">
        <v>8725</v>
      </c>
      <c r="G394" t="s">
        <v>8108</v>
      </c>
      <c r="H394" t="s">
        <v>503</v>
      </c>
      <c r="I394" t="s">
        <v>105</v>
      </c>
      <c r="J394" t="s">
        <v>521</v>
      </c>
      <c r="K394" t="s">
        <v>71</v>
      </c>
      <c r="L394" t="s">
        <v>7975</v>
      </c>
      <c r="M394" t="s">
        <v>7967</v>
      </c>
      <c r="N394" t="s">
        <v>8499</v>
      </c>
      <c r="O394" t="s">
        <v>43</v>
      </c>
      <c r="P394" t="s">
        <v>7980</v>
      </c>
      <c r="Q394" t="s">
        <v>8499</v>
      </c>
      <c r="R394" s="1">
        <v>45924.447442129633</v>
      </c>
      <c r="S394" s="1">
        <v>45945.473530092589</v>
      </c>
    </row>
    <row r="395" spans="1:19">
      <c r="A395" t="s">
        <v>2786</v>
      </c>
      <c r="B395" t="s">
        <v>8465</v>
      </c>
      <c r="C395">
        <v>5</v>
      </c>
      <c r="D395" t="s">
        <v>102</v>
      </c>
      <c r="E395" t="s">
        <v>8726</v>
      </c>
      <c r="F395" t="s">
        <v>8727</v>
      </c>
      <c r="G395" t="s">
        <v>8108</v>
      </c>
      <c r="H395" t="s">
        <v>503</v>
      </c>
      <c r="I395" t="s">
        <v>300</v>
      </c>
      <c r="J395" t="s">
        <v>8672</v>
      </c>
      <c r="K395" t="s">
        <v>71</v>
      </c>
      <c r="L395" t="s">
        <v>7966</v>
      </c>
      <c r="M395" t="s">
        <v>7967</v>
      </c>
      <c r="N395" t="s">
        <v>8499</v>
      </c>
      <c r="O395" t="s">
        <v>43</v>
      </c>
      <c r="P395" t="s">
        <v>7969</v>
      </c>
      <c r="Q395" t="s">
        <v>8499</v>
      </c>
      <c r="R395" s="1">
        <v>45924.510034722225</v>
      </c>
      <c r="S395" s="1">
        <v>45944.877511574072</v>
      </c>
    </row>
    <row r="396" spans="1:19">
      <c r="A396" t="s">
        <v>3431</v>
      </c>
      <c r="B396" t="s">
        <v>8465</v>
      </c>
      <c r="C396">
        <v>5</v>
      </c>
      <c r="D396" t="s">
        <v>102</v>
      </c>
      <c r="E396" t="s">
        <v>8728</v>
      </c>
      <c r="F396" t="s">
        <v>8729</v>
      </c>
      <c r="G396" t="s">
        <v>8108</v>
      </c>
      <c r="H396" t="s">
        <v>503</v>
      </c>
      <c r="I396" t="s">
        <v>300</v>
      </c>
      <c r="J396" t="s">
        <v>521</v>
      </c>
      <c r="K396" t="s">
        <v>71</v>
      </c>
      <c r="L396" t="s">
        <v>7966</v>
      </c>
      <c r="M396" t="s">
        <v>7976</v>
      </c>
      <c r="N396" t="s">
        <v>8499</v>
      </c>
      <c r="O396" t="s">
        <v>43</v>
      </c>
      <c r="P396" t="s">
        <v>7984</v>
      </c>
      <c r="Q396" t="s">
        <v>8499</v>
      </c>
      <c r="R396" s="1">
        <v>45924.42659722222</v>
      </c>
      <c r="S396" s="1">
        <v>45925.687476851854</v>
      </c>
    </row>
    <row r="397" spans="1:19">
      <c r="A397" t="s">
        <v>322</v>
      </c>
      <c r="B397" t="s">
        <v>8465</v>
      </c>
      <c r="C397">
        <v>5</v>
      </c>
      <c r="D397" t="s">
        <v>102</v>
      </c>
      <c r="E397" t="s">
        <v>8730</v>
      </c>
      <c r="F397" t="s">
        <v>8731</v>
      </c>
      <c r="G397" t="s">
        <v>8108</v>
      </c>
      <c r="H397" t="s">
        <v>503</v>
      </c>
      <c r="I397" t="s">
        <v>300</v>
      </c>
      <c r="J397" t="s">
        <v>521</v>
      </c>
      <c r="K397" t="s">
        <v>71</v>
      </c>
      <c r="L397" t="s">
        <v>7975</v>
      </c>
      <c r="M397" t="s">
        <v>7976</v>
      </c>
      <c r="N397" t="s">
        <v>8499</v>
      </c>
      <c r="O397" t="s">
        <v>43</v>
      </c>
      <c r="P397" t="s">
        <v>7980</v>
      </c>
      <c r="Q397" t="s">
        <v>8499</v>
      </c>
      <c r="R397" s="1">
        <v>45924.433541666665</v>
      </c>
      <c r="S397" s="1">
        <v>45945.56763888889</v>
      </c>
    </row>
    <row r="398" spans="1:19">
      <c r="A398" t="s">
        <v>6307</v>
      </c>
      <c r="B398" t="s">
        <v>8465</v>
      </c>
      <c r="C398">
        <v>5</v>
      </c>
      <c r="D398" t="s">
        <v>102</v>
      </c>
      <c r="E398" t="s">
        <v>8732</v>
      </c>
      <c r="F398" t="s">
        <v>8733</v>
      </c>
      <c r="G398" t="s">
        <v>8108</v>
      </c>
      <c r="H398" t="s">
        <v>503</v>
      </c>
      <c r="I398" t="s">
        <v>316</v>
      </c>
      <c r="J398" t="s">
        <v>521</v>
      </c>
      <c r="K398" t="s">
        <v>71</v>
      </c>
      <c r="L398" t="s">
        <v>7975</v>
      </c>
      <c r="M398" t="s">
        <v>7976</v>
      </c>
      <c r="N398" t="s">
        <v>8499</v>
      </c>
      <c r="O398" t="s">
        <v>43</v>
      </c>
      <c r="P398" t="s">
        <v>7980</v>
      </c>
      <c r="Q398" t="s">
        <v>8499</v>
      </c>
      <c r="R398" s="1">
        <v>45924.435243055559</v>
      </c>
      <c r="S398" s="1">
        <v>45945.530798611115</v>
      </c>
    </row>
    <row r="399" spans="1:19">
      <c r="A399" t="s">
        <v>4520</v>
      </c>
      <c r="B399" t="s">
        <v>8465</v>
      </c>
      <c r="C399">
        <v>5</v>
      </c>
      <c r="D399" t="s">
        <v>102</v>
      </c>
      <c r="E399" t="s">
        <v>8734</v>
      </c>
      <c r="F399" t="s">
        <v>8735</v>
      </c>
      <c r="G399" t="s">
        <v>8108</v>
      </c>
      <c r="H399" t="s">
        <v>503</v>
      </c>
      <c r="I399" t="s">
        <v>300</v>
      </c>
      <c r="J399" t="s">
        <v>521</v>
      </c>
      <c r="K399" t="s">
        <v>71</v>
      </c>
      <c r="L399" t="s">
        <v>7975</v>
      </c>
      <c r="M399" t="s">
        <v>7976</v>
      </c>
      <c r="N399" t="s">
        <v>8499</v>
      </c>
      <c r="O399" t="s">
        <v>43</v>
      </c>
      <c r="P399" t="s">
        <v>7980</v>
      </c>
      <c r="Q399" t="s">
        <v>8499</v>
      </c>
      <c r="R399" s="1">
        <v>45924.43959490741</v>
      </c>
      <c r="S399" s="1">
        <v>45945.568599537037</v>
      </c>
    </row>
    <row r="400" spans="1:19">
      <c r="A400" t="s">
        <v>537</v>
      </c>
      <c r="B400" t="s">
        <v>8465</v>
      </c>
      <c r="C400">
        <v>5</v>
      </c>
      <c r="D400" t="s">
        <v>102</v>
      </c>
      <c r="E400" t="s">
        <v>8736</v>
      </c>
      <c r="F400" t="s">
        <v>8737</v>
      </c>
      <c r="G400" t="s">
        <v>8108</v>
      </c>
      <c r="H400" t="s">
        <v>503</v>
      </c>
      <c r="I400" t="s">
        <v>316</v>
      </c>
      <c r="J400" t="s">
        <v>8672</v>
      </c>
      <c r="K400" t="s">
        <v>71</v>
      </c>
      <c r="L400" t="s">
        <v>7966</v>
      </c>
      <c r="M400" t="s">
        <v>33</v>
      </c>
      <c r="N400" t="s">
        <v>8499</v>
      </c>
      <c r="O400" t="s">
        <v>43</v>
      </c>
      <c r="P400" t="s">
        <v>7984</v>
      </c>
      <c r="Q400" t="s">
        <v>8499</v>
      </c>
      <c r="R400" s="1">
        <v>45924.452326388891</v>
      </c>
      <c r="S400" s="1">
        <v>45925.684340277781</v>
      </c>
    </row>
    <row r="401" spans="1:19">
      <c r="A401" t="s">
        <v>7206</v>
      </c>
      <c r="B401" t="s">
        <v>8105</v>
      </c>
      <c r="C401">
        <v>4</v>
      </c>
      <c r="D401" t="s">
        <v>55</v>
      </c>
      <c r="E401" t="s">
        <v>8738</v>
      </c>
      <c r="F401" t="s">
        <v>8739</v>
      </c>
      <c r="G401" t="s">
        <v>8203</v>
      </c>
      <c r="H401" t="s">
        <v>8113</v>
      </c>
      <c r="I401" t="s">
        <v>97</v>
      </c>
      <c r="J401" t="s">
        <v>61</v>
      </c>
      <c r="K401" t="s">
        <v>71</v>
      </c>
      <c r="L401" t="s">
        <v>7975</v>
      </c>
      <c r="M401" t="s">
        <v>7976</v>
      </c>
      <c r="N401" t="s">
        <v>8499</v>
      </c>
      <c r="O401" t="s">
        <v>43</v>
      </c>
      <c r="P401" t="s">
        <v>7980</v>
      </c>
      <c r="Q401" t="s">
        <v>8499</v>
      </c>
      <c r="R401" s="1">
        <v>45825.604780092595</v>
      </c>
      <c r="S401" s="1">
        <v>45839.764884259261</v>
      </c>
    </row>
    <row r="402" spans="1:19">
      <c r="A402" t="s">
        <v>3440</v>
      </c>
      <c r="B402" t="s">
        <v>8105</v>
      </c>
      <c r="C402">
        <v>4</v>
      </c>
      <c r="D402" t="s">
        <v>342</v>
      </c>
      <c r="E402" t="s">
        <v>8740</v>
      </c>
      <c r="F402" t="s">
        <v>8498</v>
      </c>
      <c r="G402" t="s">
        <v>8203</v>
      </c>
      <c r="H402" t="s">
        <v>391</v>
      </c>
      <c r="I402" t="s">
        <v>377</v>
      </c>
      <c r="J402" t="s">
        <v>349</v>
      </c>
      <c r="K402" t="s">
        <v>71</v>
      </c>
      <c r="L402" t="s">
        <v>7975</v>
      </c>
      <c r="M402" t="s">
        <v>7983</v>
      </c>
      <c r="N402" t="s">
        <v>8499</v>
      </c>
      <c r="O402" t="s">
        <v>43</v>
      </c>
      <c r="P402" t="s">
        <v>7984</v>
      </c>
      <c r="Q402" t="s">
        <v>8499</v>
      </c>
      <c r="R402" s="1">
        <v>45828.604571759257</v>
      </c>
      <c r="S402" s="1">
        <v>45841.387175925927</v>
      </c>
    </row>
    <row r="403" spans="1:19">
      <c r="A403" t="s">
        <v>1274</v>
      </c>
      <c r="B403" t="s">
        <v>7970</v>
      </c>
      <c r="C403">
        <v>3</v>
      </c>
      <c r="D403" t="s">
        <v>32</v>
      </c>
      <c r="E403" t="s">
        <v>8741</v>
      </c>
      <c r="F403" t="s">
        <v>8742</v>
      </c>
      <c r="G403" t="s">
        <v>7998</v>
      </c>
      <c r="H403" t="s">
        <v>8075</v>
      </c>
      <c r="I403" t="s">
        <v>37</v>
      </c>
      <c r="J403" t="s">
        <v>8627</v>
      </c>
      <c r="K403" t="s">
        <v>34</v>
      </c>
      <c r="L403" t="s">
        <v>7966</v>
      </c>
      <c r="M403" t="s">
        <v>7976</v>
      </c>
      <c r="N403" t="s">
        <v>8499</v>
      </c>
      <c r="O403" t="s">
        <v>43</v>
      </c>
      <c r="P403" t="s">
        <v>7969</v>
      </c>
      <c r="Q403" t="s">
        <v>8499</v>
      </c>
      <c r="R403" s="1">
        <v>46042.688946759263</v>
      </c>
      <c r="S403" s="1">
        <v>46043.730266203704</v>
      </c>
    </row>
    <row r="404" spans="1:19">
      <c r="A404" t="s">
        <v>3269</v>
      </c>
      <c r="B404" t="s">
        <v>7970</v>
      </c>
      <c r="C404">
        <v>3</v>
      </c>
      <c r="D404" t="s">
        <v>32</v>
      </c>
      <c r="E404" t="s">
        <v>8743</v>
      </c>
      <c r="F404" t="s">
        <v>8744</v>
      </c>
      <c r="G404" t="s">
        <v>7998</v>
      </c>
      <c r="H404" t="s">
        <v>8075</v>
      </c>
      <c r="I404" t="s">
        <v>37</v>
      </c>
      <c r="J404" t="s">
        <v>8627</v>
      </c>
      <c r="K404" t="s">
        <v>34</v>
      </c>
      <c r="L404" t="s">
        <v>7966</v>
      </c>
      <c r="M404" t="s">
        <v>7976</v>
      </c>
      <c r="N404" t="s">
        <v>8499</v>
      </c>
      <c r="O404" t="s">
        <v>43</v>
      </c>
      <c r="P404" t="s">
        <v>7969</v>
      </c>
      <c r="Q404" t="s">
        <v>8499</v>
      </c>
      <c r="R404" s="1">
        <v>46042.692731481482</v>
      </c>
      <c r="S404" s="1">
        <v>46043.416087962964</v>
      </c>
    </row>
    <row r="405" spans="1:19">
      <c r="A405" t="s">
        <v>5234</v>
      </c>
      <c r="B405" t="s">
        <v>7970</v>
      </c>
      <c r="C405">
        <v>3</v>
      </c>
      <c r="D405" t="s">
        <v>32</v>
      </c>
      <c r="E405" t="s">
        <v>8745</v>
      </c>
      <c r="F405" t="s">
        <v>8746</v>
      </c>
      <c r="G405" t="s">
        <v>7998</v>
      </c>
      <c r="H405" t="s">
        <v>8075</v>
      </c>
      <c r="I405" t="s">
        <v>37</v>
      </c>
      <c r="J405" t="s">
        <v>8627</v>
      </c>
      <c r="K405" t="s">
        <v>34</v>
      </c>
      <c r="L405" t="s">
        <v>7975</v>
      </c>
      <c r="M405" t="s">
        <v>7976</v>
      </c>
      <c r="N405" t="s">
        <v>8499</v>
      </c>
      <c r="O405" t="s">
        <v>43</v>
      </c>
      <c r="P405" t="s">
        <v>7969</v>
      </c>
      <c r="Q405" t="s">
        <v>8499</v>
      </c>
      <c r="R405" s="1">
        <v>46043.420254629629</v>
      </c>
      <c r="S405" s="1">
        <v>46044.467638888891</v>
      </c>
    </row>
    <row r="406" spans="1:19">
      <c r="A406" t="s">
        <v>1567</v>
      </c>
      <c r="B406" t="s">
        <v>7970</v>
      </c>
      <c r="C406">
        <v>3</v>
      </c>
      <c r="D406" t="s">
        <v>342</v>
      </c>
      <c r="E406" t="s">
        <v>8747</v>
      </c>
      <c r="F406" t="s">
        <v>8748</v>
      </c>
      <c r="G406" t="s">
        <v>7998</v>
      </c>
      <c r="H406" t="s">
        <v>391</v>
      </c>
      <c r="I406" t="s">
        <v>347</v>
      </c>
      <c r="J406" t="s">
        <v>423</v>
      </c>
      <c r="K406" t="s">
        <v>71</v>
      </c>
      <c r="L406" t="s">
        <v>7966</v>
      </c>
      <c r="M406" t="s">
        <v>7976</v>
      </c>
      <c r="N406" t="s">
        <v>8499</v>
      </c>
      <c r="O406" t="s">
        <v>43</v>
      </c>
      <c r="P406" t="s">
        <v>7984</v>
      </c>
      <c r="Q406" t="s">
        <v>8499</v>
      </c>
      <c r="R406" s="1">
        <v>46043.475891203707</v>
      </c>
      <c r="S406" s="1">
        <v>46048.558136574073</v>
      </c>
    </row>
    <row r="407" spans="1:19">
      <c r="A407" t="s">
        <v>2233</v>
      </c>
      <c r="B407" t="s">
        <v>7970</v>
      </c>
      <c r="C407">
        <v>3</v>
      </c>
      <c r="D407" t="s">
        <v>32</v>
      </c>
      <c r="E407" t="s">
        <v>8749</v>
      </c>
      <c r="F407" t="s">
        <v>8750</v>
      </c>
      <c r="G407" t="s">
        <v>7998</v>
      </c>
      <c r="H407" t="s">
        <v>8075</v>
      </c>
      <c r="I407" t="s">
        <v>37</v>
      </c>
      <c r="J407" t="s">
        <v>8627</v>
      </c>
      <c r="K407" t="s">
        <v>34</v>
      </c>
      <c r="L407" t="s">
        <v>7966</v>
      </c>
      <c r="M407" t="s">
        <v>7976</v>
      </c>
      <c r="N407" t="s">
        <v>8499</v>
      </c>
      <c r="O407" t="s">
        <v>43</v>
      </c>
      <c r="P407" t="s">
        <v>7969</v>
      </c>
      <c r="Q407" t="s">
        <v>8499</v>
      </c>
      <c r="R407" s="1">
        <v>46043.556238425925</v>
      </c>
      <c r="S407" s="1">
        <v>46043.746631944443</v>
      </c>
    </row>
    <row r="408" spans="1:19">
      <c r="A408" t="s">
        <v>1696</v>
      </c>
      <c r="B408" t="s">
        <v>7970</v>
      </c>
      <c r="C408">
        <v>4</v>
      </c>
      <c r="D408" t="s">
        <v>477</v>
      </c>
      <c r="E408" t="s">
        <v>8751</v>
      </c>
      <c r="F408" t="s">
        <v>8752</v>
      </c>
      <c r="G408" t="s">
        <v>8203</v>
      </c>
      <c r="H408" t="s">
        <v>391</v>
      </c>
      <c r="I408" t="s">
        <v>377</v>
      </c>
      <c r="J408" t="s">
        <v>349</v>
      </c>
      <c r="K408" t="s">
        <v>34</v>
      </c>
      <c r="L408" t="s">
        <v>7975</v>
      </c>
      <c r="M408" t="s">
        <v>7976</v>
      </c>
      <c r="N408" t="s">
        <v>8499</v>
      </c>
      <c r="O408" t="s">
        <v>43</v>
      </c>
      <c r="P408" t="s">
        <v>7984</v>
      </c>
      <c r="Q408" t="s">
        <v>8499</v>
      </c>
      <c r="R408" s="1">
        <v>46057.631249999999</v>
      </c>
      <c r="S408" s="1">
        <v>46059.679293981484</v>
      </c>
    </row>
    <row r="409" spans="1:19">
      <c r="A409" t="s">
        <v>5246</v>
      </c>
      <c r="B409" t="s">
        <v>7970</v>
      </c>
      <c r="C409">
        <v>3</v>
      </c>
      <c r="D409" t="s">
        <v>32</v>
      </c>
      <c r="E409" t="s">
        <v>8753</v>
      </c>
      <c r="F409" t="s">
        <v>8754</v>
      </c>
      <c r="G409" t="s">
        <v>7998</v>
      </c>
      <c r="H409" t="s">
        <v>8075</v>
      </c>
      <c r="I409" t="s">
        <v>37</v>
      </c>
      <c r="J409" t="s">
        <v>8627</v>
      </c>
      <c r="K409" t="s">
        <v>34</v>
      </c>
      <c r="L409" t="s">
        <v>7966</v>
      </c>
      <c r="M409" t="s">
        <v>7967</v>
      </c>
      <c r="N409" t="s">
        <v>8499</v>
      </c>
      <c r="O409" t="s">
        <v>43</v>
      </c>
      <c r="P409" t="s">
        <v>7984</v>
      </c>
      <c r="Q409" t="s">
        <v>8499</v>
      </c>
      <c r="R409" s="1">
        <v>46043.566111111111</v>
      </c>
      <c r="S409" s="1">
        <v>46043.817384259259</v>
      </c>
    </row>
    <row r="410" spans="1:19">
      <c r="A410" t="s">
        <v>4900</v>
      </c>
      <c r="B410" t="s">
        <v>7970</v>
      </c>
      <c r="C410">
        <v>3</v>
      </c>
      <c r="D410" t="s">
        <v>342</v>
      </c>
      <c r="E410" t="s">
        <v>8755</v>
      </c>
      <c r="F410" t="s">
        <v>8756</v>
      </c>
      <c r="G410" t="s">
        <v>7998</v>
      </c>
      <c r="H410" t="s">
        <v>391</v>
      </c>
      <c r="I410" t="s">
        <v>347</v>
      </c>
      <c r="J410" t="s">
        <v>423</v>
      </c>
      <c r="K410" t="s">
        <v>71</v>
      </c>
      <c r="L410" t="s">
        <v>7975</v>
      </c>
      <c r="M410" t="s">
        <v>7976</v>
      </c>
      <c r="N410" t="s">
        <v>8499</v>
      </c>
      <c r="O410" t="s">
        <v>43</v>
      </c>
      <c r="P410" t="s">
        <v>7984</v>
      </c>
      <c r="Q410" t="s">
        <v>8499</v>
      </c>
      <c r="R410" s="1">
        <v>46043.572615740741</v>
      </c>
      <c r="S410" s="1">
        <v>46043.705243055556</v>
      </c>
    </row>
    <row r="411" spans="1:19">
      <c r="A411" t="s">
        <v>7807</v>
      </c>
      <c r="B411" t="s">
        <v>7961</v>
      </c>
      <c r="C411">
        <v>6</v>
      </c>
      <c r="D411" t="s">
        <v>477</v>
      </c>
      <c r="E411" t="s">
        <v>8757</v>
      </c>
      <c r="F411" t="s">
        <v>8758</v>
      </c>
      <c r="G411" t="s">
        <v>7964</v>
      </c>
      <c r="H411" t="s">
        <v>391</v>
      </c>
      <c r="I411" t="s">
        <v>347</v>
      </c>
      <c r="J411" t="s">
        <v>8759</v>
      </c>
      <c r="K411" t="s">
        <v>71</v>
      </c>
      <c r="L411" t="s">
        <v>7975</v>
      </c>
      <c r="M411" t="s">
        <v>7976</v>
      </c>
      <c r="N411" t="s">
        <v>8499</v>
      </c>
      <c r="O411" t="s">
        <v>43</v>
      </c>
      <c r="P411" t="s">
        <v>7969</v>
      </c>
      <c r="Q411" t="s">
        <v>8499</v>
      </c>
      <c r="R411" s="1">
        <v>46044.436712962961</v>
      </c>
      <c r="S411" s="1">
        <v>46044.455671296295</v>
      </c>
    </row>
    <row r="412" spans="1:19">
      <c r="A412" t="s">
        <v>5616</v>
      </c>
      <c r="B412" t="s">
        <v>7970</v>
      </c>
      <c r="C412">
        <v>3</v>
      </c>
      <c r="D412" t="s">
        <v>477</v>
      </c>
      <c r="E412" t="s">
        <v>8760</v>
      </c>
      <c r="F412" t="s">
        <v>8761</v>
      </c>
      <c r="G412" t="s">
        <v>7998</v>
      </c>
      <c r="H412" t="s">
        <v>391</v>
      </c>
      <c r="I412" t="s">
        <v>377</v>
      </c>
      <c r="J412" t="s">
        <v>423</v>
      </c>
      <c r="K412" t="s">
        <v>34</v>
      </c>
      <c r="L412" t="s">
        <v>7975</v>
      </c>
      <c r="M412" t="s">
        <v>7976</v>
      </c>
      <c r="N412" t="s">
        <v>8499</v>
      </c>
      <c r="O412" t="s">
        <v>43</v>
      </c>
      <c r="P412" t="s">
        <v>7984</v>
      </c>
      <c r="Q412" t="s">
        <v>8499</v>
      </c>
      <c r="R412" s="1">
        <v>46044.44358796296</v>
      </c>
      <c r="S412" s="1">
        <v>46048.61546296296</v>
      </c>
    </row>
    <row r="413" spans="1:19">
      <c r="A413" t="s">
        <v>3712</v>
      </c>
      <c r="B413" t="s">
        <v>7970</v>
      </c>
      <c r="C413">
        <v>3</v>
      </c>
      <c r="D413" t="s">
        <v>477</v>
      </c>
      <c r="E413" t="s">
        <v>8762</v>
      </c>
      <c r="F413" t="s">
        <v>8763</v>
      </c>
      <c r="G413" t="s">
        <v>7998</v>
      </c>
      <c r="H413" t="s">
        <v>391</v>
      </c>
      <c r="I413" t="s">
        <v>377</v>
      </c>
      <c r="J413" t="s">
        <v>423</v>
      </c>
      <c r="K413" t="s">
        <v>34</v>
      </c>
      <c r="L413" t="s">
        <v>7975</v>
      </c>
      <c r="M413" t="s">
        <v>7976</v>
      </c>
      <c r="N413" t="s">
        <v>8499</v>
      </c>
      <c r="O413" t="s">
        <v>43</v>
      </c>
      <c r="P413" t="s">
        <v>7984</v>
      </c>
      <c r="Q413" t="s">
        <v>8499</v>
      </c>
      <c r="R413" s="1">
        <v>46044.472083333334</v>
      </c>
      <c r="S413" s="1">
        <v>46048.608356481483</v>
      </c>
    </row>
    <row r="414" spans="1:19">
      <c r="A414" t="s">
        <v>3715</v>
      </c>
      <c r="B414" t="s">
        <v>7970</v>
      </c>
      <c r="C414">
        <v>4</v>
      </c>
      <c r="D414" t="s">
        <v>477</v>
      </c>
      <c r="E414" t="s">
        <v>8764</v>
      </c>
      <c r="F414" t="s">
        <v>8765</v>
      </c>
      <c r="G414" t="s">
        <v>8203</v>
      </c>
      <c r="H414" t="s">
        <v>391</v>
      </c>
      <c r="I414" t="s">
        <v>480</v>
      </c>
      <c r="J414" t="s">
        <v>349</v>
      </c>
      <c r="K414" t="s">
        <v>34</v>
      </c>
      <c r="L414" t="s">
        <v>7975</v>
      </c>
      <c r="M414" t="s">
        <v>7976</v>
      </c>
      <c r="N414" t="s">
        <v>8499</v>
      </c>
      <c r="O414" t="s">
        <v>43</v>
      </c>
      <c r="P414" t="s">
        <v>7984</v>
      </c>
      <c r="Q414" t="s">
        <v>8499</v>
      </c>
      <c r="R414" s="1">
        <v>46057.640555555554</v>
      </c>
      <c r="S414" s="1">
        <v>46059.681226851855</v>
      </c>
    </row>
    <row r="415" spans="1:19">
      <c r="A415" t="s">
        <v>2757</v>
      </c>
      <c r="B415" t="s">
        <v>7970</v>
      </c>
      <c r="C415">
        <v>4</v>
      </c>
      <c r="D415" t="s">
        <v>477</v>
      </c>
      <c r="E415" t="s">
        <v>8766</v>
      </c>
      <c r="F415" t="s">
        <v>8765</v>
      </c>
      <c r="G415" t="s">
        <v>8203</v>
      </c>
      <c r="H415" t="s">
        <v>391</v>
      </c>
      <c r="I415" t="s">
        <v>377</v>
      </c>
      <c r="J415" t="s">
        <v>349</v>
      </c>
      <c r="K415" t="s">
        <v>34</v>
      </c>
      <c r="L415" t="s">
        <v>7975</v>
      </c>
      <c r="M415" t="s">
        <v>7976</v>
      </c>
      <c r="N415" t="s">
        <v>8499</v>
      </c>
      <c r="O415" t="s">
        <v>43</v>
      </c>
      <c r="P415" t="s">
        <v>7984</v>
      </c>
      <c r="Q415" t="s">
        <v>8499</v>
      </c>
      <c r="R415" s="1">
        <v>46057.646180555559</v>
      </c>
      <c r="S415" s="1">
        <v>46062.672199074077</v>
      </c>
    </row>
    <row r="416" spans="1:19">
      <c r="A416" t="s">
        <v>5623</v>
      </c>
      <c r="B416" t="s">
        <v>7970</v>
      </c>
      <c r="C416">
        <v>4</v>
      </c>
      <c r="D416" t="s">
        <v>477</v>
      </c>
      <c r="E416" t="s">
        <v>8767</v>
      </c>
      <c r="F416" t="s">
        <v>8768</v>
      </c>
      <c r="G416" t="s">
        <v>8203</v>
      </c>
      <c r="H416" t="s">
        <v>391</v>
      </c>
      <c r="I416" t="s">
        <v>347</v>
      </c>
      <c r="J416" t="s">
        <v>349</v>
      </c>
      <c r="K416" t="s">
        <v>71</v>
      </c>
      <c r="L416" t="s">
        <v>7975</v>
      </c>
      <c r="M416" t="s">
        <v>7976</v>
      </c>
      <c r="N416" t="s">
        <v>8499</v>
      </c>
      <c r="O416" t="s">
        <v>43</v>
      </c>
      <c r="P416" t="s">
        <v>7984</v>
      </c>
      <c r="Q416" t="s">
        <v>8499</v>
      </c>
      <c r="R416" s="1">
        <v>46065.70039351852</v>
      </c>
      <c r="S416" s="1">
        <v>46093.732615740744</v>
      </c>
    </row>
    <row r="417" spans="1:19">
      <c r="A417" t="s">
        <v>8769</v>
      </c>
      <c r="B417" t="s">
        <v>7961</v>
      </c>
      <c r="C417">
        <v>4</v>
      </c>
      <c r="D417" t="s">
        <v>482</v>
      </c>
      <c r="E417" t="s">
        <v>8770</v>
      </c>
      <c r="F417" t="s">
        <v>8771</v>
      </c>
      <c r="G417" t="s">
        <v>8203</v>
      </c>
      <c r="H417" t="s">
        <v>487</v>
      </c>
      <c r="I417" t="s">
        <v>503</v>
      </c>
      <c r="J417" t="s">
        <v>107</v>
      </c>
      <c r="K417" t="s">
        <v>34</v>
      </c>
      <c r="L417" t="s">
        <v>7966</v>
      </c>
      <c r="M417" t="s">
        <v>7976</v>
      </c>
      <c r="N417" t="s">
        <v>8499</v>
      </c>
      <c r="O417" t="s">
        <v>43</v>
      </c>
      <c r="P417" t="s">
        <v>7980</v>
      </c>
      <c r="Q417" t="s">
        <v>8499</v>
      </c>
      <c r="R417" s="1">
        <v>45994.59547453704</v>
      </c>
      <c r="S417" s="1">
        <v>46000.341689814813</v>
      </c>
    </row>
    <row r="418" spans="1:19">
      <c r="A418" t="s">
        <v>5270</v>
      </c>
      <c r="B418" t="s">
        <v>7961</v>
      </c>
      <c r="C418">
        <v>6</v>
      </c>
      <c r="D418" t="s">
        <v>32</v>
      </c>
      <c r="E418" t="s">
        <v>8772</v>
      </c>
      <c r="F418" t="s">
        <v>8773</v>
      </c>
      <c r="G418" t="s">
        <v>7964</v>
      </c>
      <c r="H418" t="s">
        <v>8075</v>
      </c>
      <c r="I418" t="s">
        <v>175</v>
      </c>
      <c r="J418" t="s">
        <v>8615</v>
      </c>
      <c r="K418" t="s">
        <v>71</v>
      </c>
      <c r="L418" t="s">
        <v>7966</v>
      </c>
      <c r="M418" t="s">
        <v>7976</v>
      </c>
      <c r="N418" t="s">
        <v>8499</v>
      </c>
      <c r="O418" t="s">
        <v>43</v>
      </c>
      <c r="P418" t="s">
        <v>7969</v>
      </c>
      <c r="Q418" t="s">
        <v>8499</v>
      </c>
      <c r="R418" s="1">
        <v>46035.589259259257</v>
      </c>
      <c r="S418" s="1">
        <v>46036.474374999998</v>
      </c>
    </row>
    <row r="419" spans="1:19">
      <c r="A419" t="s">
        <v>4123</v>
      </c>
      <c r="B419" t="s">
        <v>7961</v>
      </c>
      <c r="C419">
        <v>6</v>
      </c>
      <c r="D419" t="s">
        <v>714</v>
      </c>
      <c r="E419" t="s">
        <v>8774</v>
      </c>
      <c r="F419" t="s">
        <v>8775</v>
      </c>
      <c r="G419" t="s">
        <v>7964</v>
      </c>
      <c r="H419" t="s">
        <v>718</v>
      </c>
      <c r="I419" t="s">
        <v>760</v>
      </c>
      <c r="J419" t="s">
        <v>8222</v>
      </c>
      <c r="K419" t="s">
        <v>71</v>
      </c>
      <c r="L419" t="s">
        <v>7975</v>
      </c>
      <c r="M419" t="s">
        <v>7976</v>
      </c>
      <c r="N419" t="s">
        <v>8499</v>
      </c>
      <c r="O419" t="s">
        <v>43</v>
      </c>
      <c r="P419" t="s">
        <v>7969</v>
      </c>
      <c r="Q419" t="s">
        <v>8499</v>
      </c>
      <c r="R419" s="1">
        <v>46035.591585648152</v>
      </c>
      <c r="S419" s="1">
        <v>46036.59679398148</v>
      </c>
    </row>
    <row r="420" spans="1:19">
      <c r="A420" t="s">
        <v>3459</v>
      </c>
      <c r="B420" t="s">
        <v>7961</v>
      </c>
      <c r="C420">
        <v>6</v>
      </c>
      <c r="D420" t="s">
        <v>342</v>
      </c>
      <c r="E420" t="s">
        <v>8776</v>
      </c>
      <c r="F420" t="s">
        <v>8777</v>
      </c>
      <c r="G420" t="s">
        <v>7964</v>
      </c>
      <c r="H420" t="s">
        <v>391</v>
      </c>
      <c r="I420" t="s">
        <v>377</v>
      </c>
      <c r="J420" t="s">
        <v>8759</v>
      </c>
      <c r="K420" t="s">
        <v>71</v>
      </c>
      <c r="L420" t="s">
        <v>7975</v>
      </c>
      <c r="M420" t="s">
        <v>7976</v>
      </c>
      <c r="N420" t="s">
        <v>8499</v>
      </c>
      <c r="O420" t="s">
        <v>43</v>
      </c>
      <c r="P420" t="s">
        <v>7984</v>
      </c>
      <c r="Q420" t="s">
        <v>8499</v>
      </c>
      <c r="R420" s="1">
        <v>46035.634918981479</v>
      </c>
      <c r="S420" s="1">
        <v>46035.663993055554</v>
      </c>
    </row>
    <row r="421" spans="1:19">
      <c r="A421" t="s">
        <v>7930</v>
      </c>
      <c r="B421" t="s">
        <v>7961</v>
      </c>
      <c r="C421">
        <v>6</v>
      </c>
      <c r="D421" t="s">
        <v>714</v>
      </c>
      <c r="E421" t="s">
        <v>8778</v>
      </c>
      <c r="F421" t="s">
        <v>8779</v>
      </c>
      <c r="G421" t="s">
        <v>7964</v>
      </c>
      <c r="H421" t="s">
        <v>718</v>
      </c>
      <c r="I421" t="s">
        <v>760</v>
      </c>
      <c r="J421" t="s">
        <v>8222</v>
      </c>
      <c r="K421" t="s">
        <v>71</v>
      </c>
      <c r="L421" t="s">
        <v>7975</v>
      </c>
      <c r="M421" t="s">
        <v>7976</v>
      </c>
      <c r="N421" t="s">
        <v>8499</v>
      </c>
      <c r="O421" t="s">
        <v>43</v>
      </c>
      <c r="P421" t="s">
        <v>7969</v>
      </c>
      <c r="Q421" t="s">
        <v>8499</v>
      </c>
      <c r="R421" s="1">
        <v>46035.635925925926</v>
      </c>
      <c r="S421" s="1">
        <v>46036.61482638889</v>
      </c>
    </row>
    <row r="422" spans="1:19">
      <c r="A422" t="s">
        <v>7930</v>
      </c>
      <c r="B422" t="s">
        <v>7961</v>
      </c>
      <c r="C422">
        <v>6</v>
      </c>
      <c r="D422" t="s">
        <v>714</v>
      </c>
      <c r="E422" t="s">
        <v>8780</v>
      </c>
      <c r="F422" t="s">
        <v>8781</v>
      </c>
      <c r="G422" t="s">
        <v>7964</v>
      </c>
      <c r="H422" t="s">
        <v>718</v>
      </c>
      <c r="I422" t="s">
        <v>760</v>
      </c>
      <c r="J422" t="s">
        <v>8222</v>
      </c>
      <c r="K422" t="s">
        <v>71</v>
      </c>
      <c r="L422" t="s">
        <v>7975</v>
      </c>
      <c r="M422" t="s">
        <v>7976</v>
      </c>
      <c r="N422" t="s">
        <v>8499</v>
      </c>
      <c r="O422" t="s">
        <v>43</v>
      </c>
      <c r="P422" t="s">
        <v>7969</v>
      </c>
      <c r="Q422" t="s">
        <v>8499</v>
      </c>
      <c r="R422" s="1">
        <v>46035.636377314811</v>
      </c>
      <c r="S422" s="1">
        <v>46036.614722222221</v>
      </c>
    </row>
    <row r="423" spans="1:19">
      <c r="A423" t="s">
        <v>1481</v>
      </c>
      <c r="B423" t="s">
        <v>7961</v>
      </c>
      <c r="C423">
        <v>6</v>
      </c>
      <c r="D423" t="s">
        <v>342</v>
      </c>
      <c r="E423" t="s">
        <v>8782</v>
      </c>
      <c r="F423" t="s">
        <v>8783</v>
      </c>
      <c r="G423" t="s">
        <v>7964</v>
      </c>
      <c r="H423" t="s">
        <v>391</v>
      </c>
      <c r="I423" t="s">
        <v>377</v>
      </c>
      <c r="J423" t="s">
        <v>8759</v>
      </c>
      <c r="K423" t="s">
        <v>71</v>
      </c>
      <c r="L423" t="s">
        <v>7975</v>
      </c>
      <c r="M423" t="s">
        <v>7983</v>
      </c>
      <c r="N423" t="s">
        <v>8499</v>
      </c>
      <c r="O423" t="s">
        <v>43</v>
      </c>
      <c r="P423" t="s">
        <v>7984</v>
      </c>
      <c r="Q423" t="s">
        <v>8499</v>
      </c>
      <c r="R423" s="1">
        <v>46035.637048611112</v>
      </c>
      <c r="S423" s="1">
        <v>46037.553865740738</v>
      </c>
    </row>
    <row r="424" spans="1:19">
      <c r="A424" t="s">
        <v>5270</v>
      </c>
      <c r="B424" t="s">
        <v>7961</v>
      </c>
      <c r="C424">
        <v>6</v>
      </c>
      <c r="D424" t="s">
        <v>32</v>
      </c>
      <c r="E424" t="s">
        <v>8784</v>
      </c>
      <c r="F424" t="s">
        <v>8785</v>
      </c>
      <c r="G424" t="s">
        <v>7964</v>
      </c>
      <c r="H424" t="s">
        <v>8075</v>
      </c>
      <c r="I424" t="s">
        <v>175</v>
      </c>
      <c r="J424" t="s">
        <v>8615</v>
      </c>
      <c r="K424" t="s">
        <v>71</v>
      </c>
      <c r="L424" t="s">
        <v>7975</v>
      </c>
      <c r="M424" t="s">
        <v>7976</v>
      </c>
      <c r="N424" t="s">
        <v>8499</v>
      </c>
      <c r="O424" t="s">
        <v>43</v>
      </c>
      <c r="P424" t="s">
        <v>7969</v>
      </c>
      <c r="Q424" t="s">
        <v>8499</v>
      </c>
      <c r="R424" s="1">
        <v>46035.637430555558</v>
      </c>
      <c r="S424" s="1">
        <v>46035.757743055554</v>
      </c>
    </row>
    <row r="425" spans="1:19">
      <c r="A425" t="s">
        <v>1478</v>
      </c>
      <c r="B425" t="s">
        <v>7961</v>
      </c>
      <c r="C425">
        <v>6</v>
      </c>
      <c r="D425" t="s">
        <v>342</v>
      </c>
      <c r="E425" t="s">
        <v>8786</v>
      </c>
      <c r="F425" t="s">
        <v>8787</v>
      </c>
      <c r="G425" t="s">
        <v>7964</v>
      </c>
      <c r="H425" t="s">
        <v>391</v>
      </c>
      <c r="I425" t="s">
        <v>377</v>
      </c>
      <c r="J425" t="s">
        <v>8759</v>
      </c>
      <c r="K425" t="s">
        <v>71</v>
      </c>
      <c r="L425" t="s">
        <v>7975</v>
      </c>
      <c r="M425" t="s">
        <v>7976</v>
      </c>
      <c r="N425" t="s">
        <v>8499</v>
      </c>
      <c r="O425" t="s">
        <v>43</v>
      </c>
      <c r="P425" t="s">
        <v>7984</v>
      </c>
      <c r="Q425" t="s">
        <v>8499</v>
      </c>
      <c r="R425" s="1">
        <v>46035.647141203706</v>
      </c>
      <c r="S425" s="1">
        <v>46036.390300925923</v>
      </c>
    </row>
    <row r="426" spans="1:19">
      <c r="A426" t="s">
        <v>4128</v>
      </c>
      <c r="B426" t="s">
        <v>7961</v>
      </c>
      <c r="C426">
        <v>6</v>
      </c>
      <c r="D426" t="s">
        <v>714</v>
      </c>
      <c r="E426" t="s">
        <v>8788</v>
      </c>
      <c r="F426" t="s">
        <v>8789</v>
      </c>
      <c r="G426" t="s">
        <v>7964</v>
      </c>
      <c r="H426" t="s">
        <v>718</v>
      </c>
      <c r="I426" t="s">
        <v>760</v>
      </c>
      <c r="J426" t="s">
        <v>8222</v>
      </c>
      <c r="K426" t="s">
        <v>71</v>
      </c>
      <c r="L426" t="s">
        <v>7975</v>
      </c>
      <c r="M426" t="s">
        <v>7976</v>
      </c>
      <c r="N426" t="s">
        <v>8499</v>
      </c>
      <c r="O426" t="s">
        <v>43</v>
      </c>
      <c r="P426" t="s">
        <v>7969</v>
      </c>
      <c r="Q426" t="s">
        <v>8499</v>
      </c>
      <c r="R426" s="1">
        <v>46035.66946759259</v>
      </c>
      <c r="S426" s="1">
        <v>46036.614629629628</v>
      </c>
    </row>
    <row r="427" spans="1:19">
      <c r="A427" t="s">
        <v>3124</v>
      </c>
      <c r="B427" t="s">
        <v>7961</v>
      </c>
      <c r="C427">
        <v>6</v>
      </c>
      <c r="D427" t="s">
        <v>714</v>
      </c>
      <c r="E427" t="s">
        <v>8790</v>
      </c>
      <c r="F427" t="s">
        <v>8791</v>
      </c>
      <c r="G427" t="s">
        <v>7964</v>
      </c>
      <c r="H427" t="s">
        <v>718</v>
      </c>
      <c r="I427" t="s">
        <v>722</v>
      </c>
      <c r="J427" t="s">
        <v>8663</v>
      </c>
      <c r="K427" t="s">
        <v>34</v>
      </c>
      <c r="L427" t="s">
        <v>7975</v>
      </c>
      <c r="M427" t="s">
        <v>7976</v>
      </c>
      <c r="N427" t="s">
        <v>8499</v>
      </c>
      <c r="O427" t="s">
        <v>43</v>
      </c>
      <c r="P427" t="s">
        <v>7969</v>
      </c>
      <c r="Q427" t="s">
        <v>8499</v>
      </c>
      <c r="R427" s="1">
        <v>46035.692615740743</v>
      </c>
      <c r="S427" s="1">
        <v>46036.593969907408</v>
      </c>
    </row>
    <row r="428" spans="1:19">
      <c r="A428" t="s">
        <v>7280</v>
      </c>
      <c r="B428" t="s">
        <v>7961</v>
      </c>
      <c r="C428">
        <v>6</v>
      </c>
      <c r="D428" t="s">
        <v>342</v>
      </c>
      <c r="E428" t="s">
        <v>8792</v>
      </c>
      <c r="F428" t="s">
        <v>8793</v>
      </c>
      <c r="G428" t="s">
        <v>7964</v>
      </c>
      <c r="H428" t="s">
        <v>391</v>
      </c>
      <c r="I428" t="s">
        <v>377</v>
      </c>
      <c r="J428" t="s">
        <v>8759</v>
      </c>
      <c r="K428" t="s">
        <v>71</v>
      </c>
      <c r="L428" t="s">
        <v>7975</v>
      </c>
      <c r="M428" t="s">
        <v>7976</v>
      </c>
      <c r="N428" t="s">
        <v>8499</v>
      </c>
      <c r="O428" t="s">
        <v>43</v>
      </c>
      <c r="P428" t="s">
        <v>7984</v>
      </c>
      <c r="Q428" t="s">
        <v>8499</v>
      </c>
      <c r="R428" s="1">
        <v>46036.454629629632</v>
      </c>
      <c r="S428" s="1">
        <v>46037.556898148148</v>
      </c>
    </row>
    <row r="429" spans="1:19">
      <c r="A429" t="s">
        <v>1481</v>
      </c>
      <c r="B429" t="s">
        <v>7961</v>
      </c>
      <c r="C429">
        <v>6</v>
      </c>
      <c r="D429" t="s">
        <v>342</v>
      </c>
      <c r="E429" t="s">
        <v>8794</v>
      </c>
      <c r="F429" t="s">
        <v>8795</v>
      </c>
      <c r="G429" t="s">
        <v>7964</v>
      </c>
      <c r="H429" t="s">
        <v>391</v>
      </c>
      <c r="I429" t="s">
        <v>377</v>
      </c>
      <c r="J429" t="s">
        <v>8759</v>
      </c>
      <c r="K429" t="s">
        <v>71</v>
      </c>
      <c r="L429" t="s">
        <v>7975</v>
      </c>
      <c r="M429" t="s">
        <v>7983</v>
      </c>
      <c r="N429" t="s">
        <v>8499</v>
      </c>
      <c r="O429" t="s">
        <v>43</v>
      </c>
      <c r="P429" t="s">
        <v>7984</v>
      </c>
      <c r="Q429" t="s">
        <v>8499</v>
      </c>
      <c r="R429" s="1">
        <v>46036.469131944446</v>
      </c>
      <c r="S429" s="1">
        <v>46037.553391203706</v>
      </c>
    </row>
    <row r="430" spans="1:19">
      <c r="A430" t="s">
        <v>3499</v>
      </c>
      <c r="B430" t="s">
        <v>7961</v>
      </c>
      <c r="C430">
        <v>6</v>
      </c>
      <c r="D430" t="s">
        <v>268</v>
      </c>
      <c r="E430" t="s">
        <v>8796</v>
      </c>
      <c r="F430" t="s">
        <v>8797</v>
      </c>
      <c r="G430" t="s">
        <v>7964</v>
      </c>
      <c r="H430" t="s">
        <v>277</v>
      </c>
      <c r="I430" t="s">
        <v>273</v>
      </c>
      <c r="J430" t="s">
        <v>8010</v>
      </c>
      <c r="K430" t="s">
        <v>71</v>
      </c>
      <c r="L430" t="s">
        <v>7975</v>
      </c>
      <c r="M430" t="s">
        <v>7983</v>
      </c>
      <c r="N430" t="s">
        <v>8499</v>
      </c>
      <c r="O430" t="s">
        <v>43</v>
      </c>
      <c r="P430" t="s">
        <v>7984</v>
      </c>
      <c r="Q430" t="s">
        <v>8499</v>
      </c>
      <c r="R430" s="1">
        <v>46036.475451388891</v>
      </c>
      <c r="S430" s="1">
        <v>46048.687743055554</v>
      </c>
    </row>
    <row r="431" spans="1:19">
      <c r="A431" t="s">
        <v>3499</v>
      </c>
      <c r="B431" t="s">
        <v>7961</v>
      </c>
      <c r="C431">
        <v>6</v>
      </c>
      <c r="D431" t="s">
        <v>268</v>
      </c>
      <c r="E431" t="s">
        <v>8798</v>
      </c>
      <c r="F431" t="s">
        <v>8799</v>
      </c>
      <c r="G431" t="s">
        <v>7964</v>
      </c>
      <c r="H431" t="s">
        <v>277</v>
      </c>
      <c r="I431" t="s">
        <v>273</v>
      </c>
      <c r="J431" t="s">
        <v>8010</v>
      </c>
      <c r="K431" t="s">
        <v>71</v>
      </c>
      <c r="L431" t="s">
        <v>7975</v>
      </c>
      <c r="M431" t="s">
        <v>7976</v>
      </c>
      <c r="N431" t="s">
        <v>8499</v>
      </c>
      <c r="O431" t="s">
        <v>43</v>
      </c>
      <c r="P431" t="s">
        <v>7969</v>
      </c>
      <c r="Q431" t="s">
        <v>8499</v>
      </c>
      <c r="R431" s="1">
        <v>46036.478171296294</v>
      </c>
      <c r="S431" s="1">
        <v>46045.457152777781</v>
      </c>
    </row>
    <row r="432" spans="1:19">
      <c r="A432" t="s">
        <v>3499</v>
      </c>
      <c r="B432" t="s">
        <v>7961</v>
      </c>
      <c r="C432">
        <v>6</v>
      </c>
      <c r="D432" t="s">
        <v>268</v>
      </c>
      <c r="E432" t="s">
        <v>8800</v>
      </c>
      <c r="F432" t="s">
        <v>8801</v>
      </c>
      <c r="G432" t="s">
        <v>7964</v>
      </c>
      <c r="H432" t="s">
        <v>277</v>
      </c>
      <c r="I432" t="s">
        <v>273</v>
      </c>
      <c r="J432" t="s">
        <v>8010</v>
      </c>
      <c r="K432" t="s">
        <v>71</v>
      </c>
      <c r="L432" t="s">
        <v>7975</v>
      </c>
      <c r="M432" t="s">
        <v>7983</v>
      </c>
      <c r="N432" t="s">
        <v>8499</v>
      </c>
      <c r="O432" t="s">
        <v>43</v>
      </c>
      <c r="P432" t="s">
        <v>7969</v>
      </c>
      <c r="Q432" t="s">
        <v>8499</v>
      </c>
      <c r="R432" s="1">
        <v>46036.479351851849</v>
      </c>
      <c r="S432" s="1">
        <v>46042.779814814814</v>
      </c>
    </row>
    <row r="433" spans="1:19">
      <c r="A433" t="s">
        <v>4409</v>
      </c>
      <c r="B433" t="s">
        <v>7961</v>
      </c>
      <c r="C433">
        <v>6</v>
      </c>
      <c r="D433" t="s">
        <v>342</v>
      </c>
      <c r="E433" t="s">
        <v>8802</v>
      </c>
      <c r="F433" t="s">
        <v>8803</v>
      </c>
      <c r="G433" t="s">
        <v>7964</v>
      </c>
      <c r="H433" t="s">
        <v>391</v>
      </c>
      <c r="I433" t="s">
        <v>377</v>
      </c>
      <c r="J433" t="s">
        <v>8759</v>
      </c>
      <c r="K433" t="s">
        <v>71</v>
      </c>
      <c r="L433" t="s">
        <v>7975</v>
      </c>
      <c r="M433" t="s">
        <v>7976</v>
      </c>
      <c r="N433" t="s">
        <v>8499</v>
      </c>
      <c r="O433" t="s">
        <v>43</v>
      </c>
      <c r="P433" t="s">
        <v>7984</v>
      </c>
      <c r="Q433" t="s">
        <v>8499</v>
      </c>
      <c r="R433" s="1">
        <v>46036.587256944447</v>
      </c>
      <c r="S433" s="1">
        <v>46037.383877314816</v>
      </c>
    </row>
    <row r="434" spans="1:19">
      <c r="A434" t="s">
        <v>161</v>
      </c>
      <c r="B434" t="s">
        <v>7961</v>
      </c>
      <c r="C434">
        <v>6</v>
      </c>
      <c r="D434" t="s">
        <v>149</v>
      </c>
      <c r="E434" t="s">
        <v>8804</v>
      </c>
      <c r="F434" t="s">
        <v>8805</v>
      </c>
      <c r="G434" t="s">
        <v>7964</v>
      </c>
      <c r="H434" t="s">
        <v>180</v>
      </c>
      <c r="I434" t="s">
        <v>154</v>
      </c>
      <c r="J434" t="s">
        <v>8010</v>
      </c>
      <c r="K434" t="s">
        <v>71</v>
      </c>
      <c r="L434" t="s">
        <v>7966</v>
      </c>
      <c r="M434" t="s">
        <v>7976</v>
      </c>
      <c r="N434" t="s">
        <v>8499</v>
      </c>
      <c r="O434" t="s">
        <v>43</v>
      </c>
      <c r="P434" t="s">
        <v>7984</v>
      </c>
      <c r="Q434" t="s">
        <v>8499</v>
      </c>
      <c r="R434" s="1">
        <v>46041.639201388891</v>
      </c>
      <c r="S434" s="1">
        <v>46043.411296296297</v>
      </c>
    </row>
    <row r="435" spans="1:19">
      <c r="A435" t="s">
        <v>4292</v>
      </c>
      <c r="B435" t="s">
        <v>7970</v>
      </c>
      <c r="C435">
        <v>3</v>
      </c>
      <c r="D435" t="s">
        <v>32</v>
      </c>
      <c r="E435" t="s">
        <v>8806</v>
      </c>
      <c r="F435" t="s">
        <v>8807</v>
      </c>
      <c r="G435" t="s">
        <v>7998</v>
      </c>
      <c r="H435" t="s">
        <v>8075</v>
      </c>
      <c r="I435" t="s">
        <v>175</v>
      </c>
      <c r="J435" t="s">
        <v>8627</v>
      </c>
      <c r="K435" t="s">
        <v>71</v>
      </c>
      <c r="L435" t="s">
        <v>7975</v>
      </c>
      <c r="M435" t="s">
        <v>7976</v>
      </c>
      <c r="N435" t="s">
        <v>8499</v>
      </c>
      <c r="O435" t="s">
        <v>43</v>
      </c>
      <c r="P435" t="s">
        <v>7980</v>
      </c>
      <c r="Q435" t="s">
        <v>8499</v>
      </c>
      <c r="R435" s="1">
        <v>46041.65284722222</v>
      </c>
      <c r="S435" s="1">
        <v>46043.783587962964</v>
      </c>
    </row>
    <row r="436" spans="1:19">
      <c r="A436" t="s">
        <v>5812</v>
      </c>
      <c r="B436" t="s">
        <v>7970</v>
      </c>
      <c r="C436">
        <v>3</v>
      </c>
      <c r="D436" t="s">
        <v>32</v>
      </c>
      <c r="E436" t="s">
        <v>8808</v>
      </c>
      <c r="F436" t="s">
        <v>8809</v>
      </c>
      <c r="G436" t="s">
        <v>7998</v>
      </c>
      <c r="H436" t="s">
        <v>8075</v>
      </c>
      <c r="I436" t="s">
        <v>175</v>
      </c>
      <c r="J436" t="s">
        <v>8627</v>
      </c>
      <c r="K436" t="s">
        <v>71</v>
      </c>
      <c r="L436" t="s">
        <v>7966</v>
      </c>
      <c r="M436" t="s">
        <v>7983</v>
      </c>
      <c r="N436" t="s">
        <v>8499</v>
      </c>
      <c r="O436" t="s">
        <v>43</v>
      </c>
      <c r="P436" t="s">
        <v>7984</v>
      </c>
      <c r="Q436" t="s">
        <v>8499</v>
      </c>
      <c r="R436" s="1">
        <v>46042.415034722224</v>
      </c>
      <c r="S436" s="1">
        <v>46043.413807870369</v>
      </c>
    </row>
    <row r="437" spans="1:19">
      <c r="A437" t="s">
        <v>435</v>
      </c>
      <c r="B437" t="s">
        <v>7970</v>
      </c>
      <c r="C437">
        <v>3</v>
      </c>
      <c r="D437" t="s">
        <v>268</v>
      </c>
      <c r="E437" t="s">
        <v>8810</v>
      </c>
      <c r="F437" t="s">
        <v>8811</v>
      </c>
      <c r="G437" t="s">
        <v>7998</v>
      </c>
      <c r="H437" t="s">
        <v>277</v>
      </c>
      <c r="I437" t="s">
        <v>431</v>
      </c>
      <c r="J437" t="s">
        <v>8622</v>
      </c>
      <c r="K437" t="s">
        <v>71</v>
      </c>
      <c r="L437" t="s">
        <v>7975</v>
      </c>
      <c r="M437" t="s">
        <v>8137</v>
      </c>
      <c r="N437" t="s">
        <v>8499</v>
      </c>
      <c r="O437" t="s">
        <v>43</v>
      </c>
      <c r="P437" t="s">
        <v>7984</v>
      </c>
      <c r="Q437" t="s">
        <v>8499</v>
      </c>
      <c r="R437" s="1">
        <v>46042.448657407411</v>
      </c>
      <c r="S437" s="1">
        <v>46048.730046296296</v>
      </c>
    </row>
    <row r="438" spans="1:19">
      <c r="A438" t="s">
        <v>772</v>
      </c>
      <c r="B438" t="s">
        <v>7961</v>
      </c>
      <c r="C438">
        <v>6</v>
      </c>
      <c r="D438" t="s">
        <v>436</v>
      </c>
      <c r="E438" t="s">
        <v>8812</v>
      </c>
      <c r="F438" t="s">
        <v>8813</v>
      </c>
      <c r="G438" t="s">
        <v>7964</v>
      </c>
      <c r="H438" t="s">
        <v>441</v>
      </c>
      <c r="I438" t="s">
        <v>441</v>
      </c>
      <c r="J438" t="s">
        <v>7989</v>
      </c>
      <c r="K438" t="s">
        <v>71</v>
      </c>
      <c r="L438" t="s">
        <v>7966</v>
      </c>
      <c r="M438" t="s">
        <v>7976</v>
      </c>
      <c r="N438" t="s">
        <v>8499</v>
      </c>
      <c r="O438" t="s">
        <v>43</v>
      </c>
      <c r="P438" t="s">
        <v>7984</v>
      </c>
      <c r="Q438" t="s">
        <v>8499</v>
      </c>
      <c r="R438" s="1">
        <v>46042.449108796296</v>
      </c>
      <c r="S438" s="1">
        <v>46044.645162037035</v>
      </c>
    </row>
    <row r="439" spans="1:19">
      <c r="A439" t="s">
        <v>6378</v>
      </c>
      <c r="B439" t="s">
        <v>7970</v>
      </c>
      <c r="C439">
        <v>3</v>
      </c>
      <c r="D439" t="s">
        <v>268</v>
      </c>
      <c r="E439" t="s">
        <v>8814</v>
      </c>
      <c r="F439" t="s">
        <v>8811</v>
      </c>
      <c r="G439" t="s">
        <v>7998</v>
      </c>
      <c r="H439" t="s">
        <v>277</v>
      </c>
      <c r="I439" t="s">
        <v>431</v>
      </c>
      <c r="J439" t="s">
        <v>8622</v>
      </c>
      <c r="K439" t="s">
        <v>71</v>
      </c>
      <c r="L439" t="s">
        <v>7975</v>
      </c>
      <c r="M439" t="s">
        <v>8137</v>
      </c>
      <c r="N439" t="s">
        <v>8499</v>
      </c>
      <c r="O439" t="s">
        <v>43</v>
      </c>
      <c r="P439" t="s">
        <v>7984</v>
      </c>
      <c r="Q439" t="s">
        <v>8499</v>
      </c>
      <c r="R439" s="1">
        <v>46042.44940972222</v>
      </c>
      <c r="S439" s="1">
        <v>46042.632187499999</v>
      </c>
    </row>
    <row r="440" spans="1:19">
      <c r="A440" t="s">
        <v>4463</v>
      </c>
      <c r="B440" t="s">
        <v>7970</v>
      </c>
      <c r="C440">
        <v>3</v>
      </c>
      <c r="D440" t="s">
        <v>268</v>
      </c>
      <c r="E440" t="s">
        <v>8815</v>
      </c>
      <c r="F440" t="s">
        <v>8811</v>
      </c>
      <c r="G440" t="s">
        <v>7998</v>
      </c>
      <c r="H440" t="s">
        <v>277</v>
      </c>
      <c r="I440" t="s">
        <v>431</v>
      </c>
      <c r="J440" t="s">
        <v>8622</v>
      </c>
      <c r="K440" t="s">
        <v>71</v>
      </c>
      <c r="L440" t="s">
        <v>7975</v>
      </c>
      <c r="M440" t="s">
        <v>8137</v>
      </c>
      <c r="N440" t="s">
        <v>8499</v>
      </c>
      <c r="O440" t="s">
        <v>43</v>
      </c>
      <c r="P440" t="s">
        <v>7984</v>
      </c>
      <c r="Q440" t="s">
        <v>8499</v>
      </c>
      <c r="R440" s="1">
        <v>46042.453611111108</v>
      </c>
      <c r="S440" s="1">
        <v>46042.631620370368</v>
      </c>
    </row>
    <row r="441" spans="1:19">
      <c r="A441" t="s">
        <v>5049</v>
      </c>
      <c r="B441" t="s">
        <v>7970</v>
      </c>
      <c r="C441">
        <v>3</v>
      </c>
      <c r="D441" t="s">
        <v>55</v>
      </c>
      <c r="E441" t="s">
        <v>8816</v>
      </c>
      <c r="F441" t="s">
        <v>8817</v>
      </c>
      <c r="G441" t="s">
        <v>7998</v>
      </c>
      <c r="H441" t="s">
        <v>8113</v>
      </c>
      <c r="I441" t="s">
        <v>58</v>
      </c>
      <c r="J441" t="s">
        <v>8818</v>
      </c>
      <c r="K441" t="s">
        <v>34</v>
      </c>
      <c r="L441" t="s">
        <v>7975</v>
      </c>
      <c r="M441" t="s">
        <v>7967</v>
      </c>
      <c r="N441" t="s">
        <v>8499</v>
      </c>
      <c r="O441" t="s">
        <v>43</v>
      </c>
      <c r="P441" t="s">
        <v>7984</v>
      </c>
      <c r="Q441" t="s">
        <v>8499</v>
      </c>
      <c r="R441" s="1">
        <v>46042.45517361111</v>
      </c>
      <c r="S441" s="1">
        <v>46043.476840277777</v>
      </c>
    </row>
    <row r="442" spans="1:19">
      <c r="A442" t="s">
        <v>3365</v>
      </c>
      <c r="B442" t="s">
        <v>7970</v>
      </c>
      <c r="C442">
        <v>3</v>
      </c>
      <c r="D442" t="s">
        <v>32</v>
      </c>
      <c r="E442" t="s">
        <v>8819</v>
      </c>
      <c r="F442" t="s">
        <v>8820</v>
      </c>
      <c r="G442" t="s">
        <v>7998</v>
      </c>
      <c r="H442" t="s">
        <v>8075</v>
      </c>
      <c r="I442" t="s">
        <v>175</v>
      </c>
      <c r="J442" t="s">
        <v>8627</v>
      </c>
      <c r="K442" t="s">
        <v>71</v>
      </c>
      <c r="L442" t="s">
        <v>7975</v>
      </c>
      <c r="M442" t="s">
        <v>7983</v>
      </c>
      <c r="N442" t="s">
        <v>8499</v>
      </c>
      <c r="O442" t="s">
        <v>43</v>
      </c>
      <c r="P442" t="s">
        <v>7984</v>
      </c>
      <c r="Q442" t="s">
        <v>8499</v>
      </c>
      <c r="R442" s="1">
        <v>46042.464675925927</v>
      </c>
      <c r="S442" s="1">
        <v>46043.403680555559</v>
      </c>
    </row>
    <row r="443" spans="1:19">
      <c r="A443" t="s">
        <v>4835</v>
      </c>
      <c r="B443" t="s">
        <v>7961</v>
      </c>
      <c r="C443">
        <v>4</v>
      </c>
      <c r="D443" t="s">
        <v>482</v>
      </c>
      <c r="E443" t="s">
        <v>8821</v>
      </c>
      <c r="F443" t="s">
        <v>8822</v>
      </c>
      <c r="G443" t="s">
        <v>8203</v>
      </c>
      <c r="H443" t="s">
        <v>487</v>
      </c>
      <c r="I443" t="s">
        <v>492</v>
      </c>
      <c r="J443" t="s">
        <v>107</v>
      </c>
      <c r="K443" t="s">
        <v>71</v>
      </c>
      <c r="L443" t="s">
        <v>7975</v>
      </c>
      <c r="M443" t="s">
        <v>7976</v>
      </c>
      <c r="N443" t="s">
        <v>8499</v>
      </c>
      <c r="O443" t="s">
        <v>43</v>
      </c>
      <c r="P443" t="s">
        <v>7969</v>
      </c>
      <c r="Q443" t="s">
        <v>8499</v>
      </c>
      <c r="R443" s="1">
        <v>45994.468229166669</v>
      </c>
      <c r="S443" s="1">
        <v>45994.555277777778</v>
      </c>
    </row>
    <row r="444" spans="1:19">
      <c r="A444" t="s">
        <v>4409</v>
      </c>
      <c r="B444" t="s">
        <v>7961</v>
      </c>
      <c r="C444">
        <v>6</v>
      </c>
      <c r="D444" t="s">
        <v>342</v>
      </c>
      <c r="E444" t="s">
        <v>8823</v>
      </c>
      <c r="F444" t="s">
        <v>8824</v>
      </c>
      <c r="G444" t="s">
        <v>7964</v>
      </c>
      <c r="H444" t="s">
        <v>391</v>
      </c>
      <c r="I444" t="s">
        <v>377</v>
      </c>
      <c r="J444" t="s">
        <v>8759</v>
      </c>
      <c r="K444" t="s">
        <v>71</v>
      </c>
      <c r="L444" t="s">
        <v>7975</v>
      </c>
      <c r="M444" t="s">
        <v>7976</v>
      </c>
      <c r="N444" t="s">
        <v>8499</v>
      </c>
      <c r="O444" t="s">
        <v>43</v>
      </c>
      <c r="P444" t="s">
        <v>7969</v>
      </c>
      <c r="Q444" t="s">
        <v>8499</v>
      </c>
      <c r="R444" s="1">
        <v>46036.702094907407</v>
      </c>
      <c r="S444" s="1">
        <v>46050.406226851854</v>
      </c>
    </row>
    <row r="445" spans="1:19">
      <c r="A445" t="s">
        <v>4409</v>
      </c>
      <c r="B445" t="s">
        <v>7961</v>
      </c>
      <c r="C445">
        <v>6</v>
      </c>
      <c r="D445" t="s">
        <v>342</v>
      </c>
      <c r="E445" t="s">
        <v>8825</v>
      </c>
      <c r="F445" t="s">
        <v>8826</v>
      </c>
      <c r="G445" t="s">
        <v>7964</v>
      </c>
      <c r="H445" t="s">
        <v>391</v>
      </c>
      <c r="I445" t="s">
        <v>377</v>
      </c>
      <c r="J445" t="s">
        <v>8759</v>
      </c>
      <c r="K445" t="s">
        <v>71</v>
      </c>
      <c r="L445" t="s">
        <v>7975</v>
      </c>
      <c r="M445" t="s">
        <v>7983</v>
      </c>
      <c r="N445" t="s">
        <v>8499</v>
      </c>
      <c r="O445" t="s">
        <v>43</v>
      </c>
      <c r="P445" t="s">
        <v>7984</v>
      </c>
      <c r="Q445" t="s">
        <v>8499</v>
      </c>
      <c r="R445" s="1">
        <v>46036.715879629628</v>
      </c>
      <c r="S445" s="1">
        <v>46037.568981481483</v>
      </c>
    </row>
    <row r="446" spans="1:19">
      <c r="A446" t="s">
        <v>4409</v>
      </c>
      <c r="B446" t="s">
        <v>7961</v>
      </c>
      <c r="C446">
        <v>6</v>
      </c>
      <c r="D446" t="s">
        <v>342</v>
      </c>
      <c r="E446" t="s">
        <v>8827</v>
      </c>
      <c r="F446" t="s">
        <v>8828</v>
      </c>
      <c r="G446" t="s">
        <v>7964</v>
      </c>
      <c r="H446" t="s">
        <v>391</v>
      </c>
      <c r="I446" t="s">
        <v>377</v>
      </c>
      <c r="J446" t="s">
        <v>8759</v>
      </c>
      <c r="K446" t="s">
        <v>71</v>
      </c>
      <c r="L446" t="s">
        <v>7975</v>
      </c>
      <c r="M446" t="s">
        <v>7976</v>
      </c>
      <c r="N446" t="s">
        <v>8499</v>
      </c>
      <c r="O446" t="s">
        <v>43</v>
      </c>
      <c r="P446" t="s">
        <v>7984</v>
      </c>
      <c r="Q446" t="s">
        <v>8499</v>
      </c>
      <c r="R446" s="1">
        <v>46036.724398148152</v>
      </c>
      <c r="S446" s="1">
        <v>46037.557152777779</v>
      </c>
    </row>
    <row r="447" spans="1:19">
      <c r="A447" t="s">
        <v>2142</v>
      </c>
      <c r="B447" t="s">
        <v>7961</v>
      </c>
      <c r="C447">
        <v>6</v>
      </c>
      <c r="D447" t="s">
        <v>714</v>
      </c>
      <c r="E447" t="s">
        <v>8829</v>
      </c>
      <c r="F447" t="s">
        <v>8830</v>
      </c>
      <c r="G447" t="s">
        <v>7964</v>
      </c>
      <c r="H447" t="s">
        <v>718</v>
      </c>
      <c r="I447" t="s">
        <v>760</v>
      </c>
      <c r="J447" t="s">
        <v>8222</v>
      </c>
      <c r="K447" t="s">
        <v>71</v>
      </c>
      <c r="L447" t="s">
        <v>7966</v>
      </c>
      <c r="M447" t="s">
        <v>7976</v>
      </c>
      <c r="N447" t="s">
        <v>8499</v>
      </c>
      <c r="O447" t="s">
        <v>43</v>
      </c>
      <c r="P447" t="s">
        <v>7984</v>
      </c>
      <c r="Q447" t="s">
        <v>8499</v>
      </c>
      <c r="R447" s="1">
        <v>46037.399409722224</v>
      </c>
      <c r="S447" s="1">
        <v>46037.840115740742</v>
      </c>
    </row>
    <row r="448" spans="1:19">
      <c r="A448" t="s">
        <v>7934</v>
      </c>
      <c r="B448" t="s">
        <v>7961</v>
      </c>
      <c r="C448">
        <v>6</v>
      </c>
      <c r="D448" t="s">
        <v>714</v>
      </c>
      <c r="E448" t="s">
        <v>8831</v>
      </c>
      <c r="F448" t="s">
        <v>8832</v>
      </c>
      <c r="G448" t="s">
        <v>7964</v>
      </c>
      <c r="H448" t="s">
        <v>718</v>
      </c>
      <c r="I448" t="s">
        <v>760</v>
      </c>
      <c r="J448" t="s">
        <v>8222</v>
      </c>
      <c r="K448" t="s">
        <v>71</v>
      </c>
      <c r="L448" t="s">
        <v>7966</v>
      </c>
      <c r="M448" t="s">
        <v>7976</v>
      </c>
      <c r="N448" t="s">
        <v>8499</v>
      </c>
      <c r="O448" t="s">
        <v>43</v>
      </c>
      <c r="P448" t="s">
        <v>7984</v>
      </c>
      <c r="Q448" t="s">
        <v>8499</v>
      </c>
      <c r="R448" s="1">
        <v>46037.492986111109</v>
      </c>
      <c r="S448" s="1">
        <v>46037.837152777778</v>
      </c>
    </row>
    <row r="449" spans="1:19">
      <c r="A449" t="s">
        <v>2324</v>
      </c>
      <c r="B449" t="s">
        <v>7961</v>
      </c>
      <c r="C449">
        <v>6</v>
      </c>
      <c r="D449" t="s">
        <v>32</v>
      </c>
      <c r="E449" t="s">
        <v>8833</v>
      </c>
      <c r="F449" t="s">
        <v>8834</v>
      </c>
      <c r="G449" t="s">
        <v>7964</v>
      </c>
      <c r="H449" t="s">
        <v>8075</v>
      </c>
      <c r="I449" t="s">
        <v>175</v>
      </c>
      <c r="J449" t="s">
        <v>8615</v>
      </c>
      <c r="K449" t="s">
        <v>71</v>
      </c>
      <c r="L449" t="s">
        <v>7966</v>
      </c>
      <c r="M449" t="s">
        <v>7976</v>
      </c>
      <c r="N449" t="s">
        <v>8499</v>
      </c>
      <c r="O449" t="s">
        <v>43</v>
      </c>
      <c r="P449" t="s">
        <v>7984</v>
      </c>
      <c r="Q449" t="s">
        <v>8499</v>
      </c>
      <c r="R449" s="1">
        <v>46037.587361111109</v>
      </c>
      <c r="S449" s="1">
        <v>46042.391944444447</v>
      </c>
    </row>
    <row r="450" spans="1:19">
      <c r="A450" t="s">
        <v>7149</v>
      </c>
      <c r="B450" t="s">
        <v>7961</v>
      </c>
      <c r="C450">
        <v>6</v>
      </c>
      <c r="D450" t="s">
        <v>149</v>
      </c>
      <c r="E450" t="s">
        <v>8835</v>
      </c>
      <c r="F450" t="s">
        <v>8836</v>
      </c>
      <c r="G450" t="s">
        <v>7964</v>
      </c>
      <c r="H450" t="s">
        <v>180</v>
      </c>
      <c r="I450" t="s">
        <v>154</v>
      </c>
      <c r="J450" t="s">
        <v>8010</v>
      </c>
      <c r="K450" t="s">
        <v>71</v>
      </c>
      <c r="L450" t="s">
        <v>7966</v>
      </c>
      <c r="M450" t="s">
        <v>7976</v>
      </c>
      <c r="N450" t="s">
        <v>8499</v>
      </c>
      <c r="O450" t="s">
        <v>43</v>
      </c>
      <c r="P450" t="s">
        <v>7984</v>
      </c>
      <c r="Q450" t="s">
        <v>8499</v>
      </c>
      <c r="R450" s="1">
        <v>46042.587418981479</v>
      </c>
      <c r="S450" s="1">
        <v>46043.762106481481</v>
      </c>
    </row>
    <row r="451" spans="1:19">
      <c r="A451" t="s">
        <v>7863</v>
      </c>
      <c r="B451" t="s">
        <v>7970</v>
      </c>
      <c r="C451">
        <v>3</v>
      </c>
      <c r="D451" t="s">
        <v>55</v>
      </c>
      <c r="E451" t="s">
        <v>8837</v>
      </c>
      <c r="F451" t="s">
        <v>8838</v>
      </c>
      <c r="G451" t="s">
        <v>7998</v>
      </c>
      <c r="H451" t="s">
        <v>8113</v>
      </c>
      <c r="I451" t="s">
        <v>58</v>
      </c>
      <c r="J451" t="s">
        <v>8818</v>
      </c>
      <c r="K451" t="s">
        <v>34</v>
      </c>
      <c r="L451" t="s">
        <v>7975</v>
      </c>
      <c r="M451" t="s">
        <v>7967</v>
      </c>
      <c r="N451" t="s">
        <v>8499</v>
      </c>
      <c r="O451" t="s">
        <v>43</v>
      </c>
      <c r="P451" t="s">
        <v>7984</v>
      </c>
      <c r="Q451" t="s">
        <v>8499</v>
      </c>
      <c r="R451" s="1">
        <v>46042.597928240742</v>
      </c>
      <c r="S451" s="1">
        <v>46043.561944444446</v>
      </c>
    </row>
    <row r="452" spans="1:19">
      <c r="A452" t="s">
        <v>920</v>
      </c>
      <c r="B452" t="s">
        <v>7970</v>
      </c>
      <c r="C452">
        <v>3</v>
      </c>
      <c r="D452" t="s">
        <v>55</v>
      </c>
      <c r="E452" t="s">
        <v>8839</v>
      </c>
      <c r="F452" t="s">
        <v>8840</v>
      </c>
      <c r="G452" t="s">
        <v>7998</v>
      </c>
      <c r="H452" t="s">
        <v>8113</v>
      </c>
      <c r="I452" t="s">
        <v>58</v>
      </c>
      <c r="J452" t="s">
        <v>8818</v>
      </c>
      <c r="K452" t="s">
        <v>34</v>
      </c>
      <c r="L452" t="s">
        <v>7975</v>
      </c>
      <c r="M452" t="s">
        <v>7967</v>
      </c>
      <c r="N452" t="s">
        <v>8499</v>
      </c>
      <c r="O452" t="s">
        <v>43</v>
      </c>
      <c r="P452" t="s">
        <v>7984</v>
      </c>
      <c r="Q452" t="s">
        <v>8499</v>
      </c>
      <c r="R452" s="1">
        <v>46042.598796296297</v>
      </c>
      <c r="S452" s="1">
        <v>46043.561782407407</v>
      </c>
    </row>
    <row r="453" spans="1:19">
      <c r="A453" t="s">
        <v>4998</v>
      </c>
      <c r="B453" t="s">
        <v>7970</v>
      </c>
      <c r="C453">
        <v>3</v>
      </c>
      <c r="D453" t="s">
        <v>55</v>
      </c>
      <c r="E453" t="s">
        <v>8841</v>
      </c>
      <c r="F453" t="s">
        <v>8842</v>
      </c>
      <c r="G453" t="s">
        <v>7998</v>
      </c>
      <c r="H453" t="s">
        <v>8113</v>
      </c>
      <c r="I453" t="s">
        <v>58</v>
      </c>
      <c r="J453" t="s">
        <v>8818</v>
      </c>
      <c r="K453" t="s">
        <v>34</v>
      </c>
      <c r="L453" t="s">
        <v>7975</v>
      </c>
      <c r="M453" t="s">
        <v>7967</v>
      </c>
      <c r="N453" t="s">
        <v>8499</v>
      </c>
      <c r="O453" t="s">
        <v>43</v>
      </c>
      <c r="P453" t="s">
        <v>7984</v>
      </c>
      <c r="Q453" t="s">
        <v>8499</v>
      </c>
      <c r="R453" s="1">
        <v>46042.599664351852</v>
      </c>
      <c r="S453" s="1">
        <v>46043.561666666668</v>
      </c>
    </row>
    <row r="454" spans="1:19">
      <c r="A454" t="s">
        <v>6831</v>
      </c>
      <c r="B454" t="s">
        <v>7970</v>
      </c>
      <c r="C454">
        <v>3</v>
      </c>
      <c r="D454" t="s">
        <v>55</v>
      </c>
      <c r="E454" t="s">
        <v>8843</v>
      </c>
      <c r="F454" t="s">
        <v>8844</v>
      </c>
      <c r="G454" t="s">
        <v>7998</v>
      </c>
      <c r="H454" t="s">
        <v>8113</v>
      </c>
      <c r="I454" t="s">
        <v>58</v>
      </c>
      <c r="J454" t="s">
        <v>8818</v>
      </c>
      <c r="K454" t="s">
        <v>34</v>
      </c>
      <c r="L454" t="s">
        <v>7975</v>
      </c>
      <c r="M454" t="s">
        <v>7967</v>
      </c>
      <c r="N454" t="s">
        <v>8499</v>
      </c>
      <c r="O454" t="s">
        <v>43</v>
      </c>
      <c r="P454" t="s">
        <v>7984</v>
      </c>
      <c r="Q454" t="s">
        <v>8499</v>
      </c>
      <c r="R454" s="1">
        <v>46042.600243055553</v>
      </c>
      <c r="S454" s="1">
        <v>46043.560740740744</v>
      </c>
    </row>
    <row r="455" spans="1:19">
      <c r="A455" t="s">
        <v>4721</v>
      </c>
      <c r="B455" t="s">
        <v>7970</v>
      </c>
      <c r="C455">
        <v>3</v>
      </c>
      <c r="D455" t="s">
        <v>646</v>
      </c>
      <c r="E455" t="s">
        <v>8845</v>
      </c>
      <c r="F455" t="s">
        <v>8846</v>
      </c>
      <c r="G455" t="s">
        <v>7998</v>
      </c>
      <c r="H455" t="s">
        <v>8003</v>
      </c>
      <c r="I455" t="s">
        <v>651</v>
      </c>
      <c r="J455" t="s">
        <v>447</v>
      </c>
      <c r="K455" t="s">
        <v>71</v>
      </c>
      <c r="L455" t="s">
        <v>7975</v>
      </c>
      <c r="M455" t="s">
        <v>7976</v>
      </c>
      <c r="N455" t="s">
        <v>8499</v>
      </c>
      <c r="O455" t="s">
        <v>43</v>
      </c>
      <c r="P455" t="s">
        <v>7984</v>
      </c>
      <c r="Q455" t="s">
        <v>8499</v>
      </c>
      <c r="R455" s="1">
        <v>46042.60728009259</v>
      </c>
      <c r="S455" s="1">
        <v>46050.63108796296</v>
      </c>
    </row>
    <row r="456" spans="1:19">
      <c r="A456" t="s">
        <v>3245</v>
      </c>
      <c r="B456" t="s">
        <v>7970</v>
      </c>
      <c r="C456">
        <v>3</v>
      </c>
      <c r="D456" t="s">
        <v>55</v>
      </c>
      <c r="E456" t="s">
        <v>8847</v>
      </c>
      <c r="F456" t="s">
        <v>8848</v>
      </c>
      <c r="G456" t="s">
        <v>7998</v>
      </c>
      <c r="H456" t="s">
        <v>8113</v>
      </c>
      <c r="I456" t="s">
        <v>97</v>
      </c>
      <c r="J456" t="s">
        <v>8818</v>
      </c>
      <c r="K456" t="s">
        <v>71</v>
      </c>
      <c r="L456" t="s">
        <v>8266</v>
      </c>
      <c r="M456" t="s">
        <v>8076</v>
      </c>
      <c r="N456" t="s">
        <v>8499</v>
      </c>
      <c r="O456" t="s">
        <v>43</v>
      </c>
      <c r="P456" t="s">
        <v>7984</v>
      </c>
      <c r="Q456" t="s">
        <v>8499</v>
      </c>
      <c r="R456" s="1">
        <v>46042.632974537039</v>
      </c>
      <c r="S456" s="1">
        <v>46043.475937499999</v>
      </c>
    </row>
    <row r="457" spans="1:19">
      <c r="A457" t="s">
        <v>427</v>
      </c>
      <c r="B457" t="s">
        <v>7970</v>
      </c>
      <c r="C457">
        <v>3</v>
      </c>
      <c r="D457" t="s">
        <v>268</v>
      </c>
      <c r="E457" t="s">
        <v>8849</v>
      </c>
      <c r="F457" t="s">
        <v>8850</v>
      </c>
      <c r="G457" t="s">
        <v>7998</v>
      </c>
      <c r="H457" t="s">
        <v>277</v>
      </c>
      <c r="I457" t="s">
        <v>273</v>
      </c>
      <c r="J457" t="s">
        <v>8622</v>
      </c>
      <c r="K457" t="s">
        <v>71</v>
      </c>
      <c r="L457" t="s">
        <v>7966</v>
      </c>
      <c r="M457" t="s">
        <v>7983</v>
      </c>
      <c r="N457" t="s">
        <v>8499</v>
      </c>
      <c r="O457" t="s">
        <v>43</v>
      </c>
      <c r="P457" t="s">
        <v>7984</v>
      </c>
      <c r="Q457" t="s">
        <v>8499</v>
      </c>
      <c r="R457" s="1">
        <v>46043.377372685187</v>
      </c>
      <c r="S457" s="1">
        <v>46048.727280092593</v>
      </c>
    </row>
    <row r="458" spans="1:19">
      <c r="A458" t="s">
        <v>7123</v>
      </c>
      <c r="B458" t="s">
        <v>7970</v>
      </c>
      <c r="C458">
        <v>3</v>
      </c>
      <c r="D458" t="s">
        <v>32</v>
      </c>
      <c r="E458" t="s">
        <v>8851</v>
      </c>
      <c r="F458" t="s">
        <v>8852</v>
      </c>
      <c r="G458" t="s">
        <v>7998</v>
      </c>
      <c r="H458" t="s">
        <v>8075</v>
      </c>
      <c r="I458" t="s">
        <v>37</v>
      </c>
      <c r="J458" t="s">
        <v>8627</v>
      </c>
      <c r="K458" t="s">
        <v>34</v>
      </c>
      <c r="L458" t="s">
        <v>7975</v>
      </c>
      <c r="M458" t="s">
        <v>7976</v>
      </c>
      <c r="N458" t="s">
        <v>8499</v>
      </c>
      <c r="O458" t="s">
        <v>43</v>
      </c>
      <c r="P458" t="s">
        <v>7969</v>
      </c>
      <c r="Q458" t="s">
        <v>8499</v>
      </c>
      <c r="R458" s="1">
        <v>46043.425358796296</v>
      </c>
      <c r="S458" s="1">
        <v>46044.414849537039</v>
      </c>
    </row>
    <row r="459" spans="1:19">
      <c r="A459" t="s">
        <v>1390</v>
      </c>
      <c r="B459" t="s">
        <v>7970</v>
      </c>
      <c r="C459">
        <v>3</v>
      </c>
      <c r="D459" t="s">
        <v>55</v>
      </c>
      <c r="E459" t="s">
        <v>8853</v>
      </c>
      <c r="F459" t="s">
        <v>8854</v>
      </c>
      <c r="G459" t="s">
        <v>7998</v>
      </c>
      <c r="H459" t="s">
        <v>8113</v>
      </c>
      <c r="I459" t="s">
        <v>97</v>
      </c>
      <c r="J459" t="s">
        <v>8818</v>
      </c>
      <c r="K459" t="s">
        <v>71</v>
      </c>
      <c r="L459" t="s">
        <v>7975</v>
      </c>
      <c r="M459" t="s">
        <v>8076</v>
      </c>
      <c r="N459" t="s">
        <v>8499</v>
      </c>
      <c r="O459" t="s">
        <v>43</v>
      </c>
      <c r="P459" t="s">
        <v>7984</v>
      </c>
      <c r="Q459" t="s">
        <v>8499</v>
      </c>
      <c r="R459" s="1">
        <v>46043.716909722221</v>
      </c>
      <c r="S459" s="1">
        <v>46062.361932870372</v>
      </c>
    </row>
    <row r="460" spans="1:19">
      <c r="A460" t="s">
        <v>6420</v>
      </c>
      <c r="B460" t="s">
        <v>7961</v>
      </c>
      <c r="C460">
        <v>6</v>
      </c>
      <c r="D460" t="s">
        <v>436</v>
      </c>
      <c r="E460" t="s">
        <v>8855</v>
      </c>
      <c r="F460" t="s">
        <v>8856</v>
      </c>
      <c r="G460" t="s">
        <v>7964</v>
      </c>
      <c r="H460" t="s">
        <v>441</v>
      </c>
      <c r="I460" t="s">
        <v>441</v>
      </c>
      <c r="J460" t="s">
        <v>7989</v>
      </c>
      <c r="K460" t="s">
        <v>71</v>
      </c>
      <c r="L460" t="s">
        <v>7975</v>
      </c>
      <c r="M460" t="s">
        <v>7976</v>
      </c>
      <c r="N460" t="s">
        <v>8499</v>
      </c>
      <c r="O460" t="s">
        <v>43</v>
      </c>
      <c r="P460" t="s">
        <v>7984</v>
      </c>
      <c r="Q460" t="s">
        <v>8499</v>
      </c>
      <c r="R460" s="1">
        <v>46043.723391203705</v>
      </c>
      <c r="S460" s="1">
        <v>46044.667581018519</v>
      </c>
    </row>
    <row r="461" spans="1:19">
      <c r="A461" t="s">
        <v>5280</v>
      </c>
      <c r="B461" t="s">
        <v>7961</v>
      </c>
      <c r="C461">
        <v>6</v>
      </c>
      <c r="D461" t="s">
        <v>32</v>
      </c>
      <c r="E461" t="s">
        <v>8857</v>
      </c>
      <c r="F461" t="s">
        <v>8858</v>
      </c>
      <c r="G461" t="s">
        <v>7964</v>
      </c>
      <c r="H461" t="s">
        <v>8075</v>
      </c>
      <c r="I461" t="s">
        <v>175</v>
      </c>
      <c r="J461" t="s">
        <v>8615</v>
      </c>
      <c r="K461" t="s">
        <v>71</v>
      </c>
      <c r="L461" t="s">
        <v>7975</v>
      </c>
      <c r="M461" t="s">
        <v>7976</v>
      </c>
      <c r="N461" t="s">
        <v>8499</v>
      </c>
      <c r="O461" t="s">
        <v>43</v>
      </c>
      <c r="P461" t="s">
        <v>7969</v>
      </c>
      <c r="Q461" t="s">
        <v>8499</v>
      </c>
      <c r="R461" s="1">
        <v>46038.556250000001</v>
      </c>
      <c r="S461" s="1">
        <v>46042.38989583333</v>
      </c>
    </row>
    <row r="462" spans="1:19">
      <c r="A462" t="s">
        <v>3338</v>
      </c>
      <c r="B462" t="s">
        <v>7961</v>
      </c>
      <c r="C462">
        <v>6</v>
      </c>
      <c r="D462" t="s">
        <v>32</v>
      </c>
      <c r="E462" t="s">
        <v>8859</v>
      </c>
      <c r="F462" t="s">
        <v>8860</v>
      </c>
      <c r="G462" t="s">
        <v>7964</v>
      </c>
      <c r="H462" t="s">
        <v>8075</v>
      </c>
      <c r="I462" t="s">
        <v>175</v>
      </c>
      <c r="J462" t="s">
        <v>8615</v>
      </c>
      <c r="K462" t="s">
        <v>71</v>
      </c>
      <c r="L462" t="s">
        <v>7975</v>
      </c>
      <c r="M462" t="s">
        <v>7976</v>
      </c>
      <c r="N462" t="s">
        <v>8499</v>
      </c>
      <c r="O462" t="s">
        <v>43</v>
      </c>
      <c r="P462" t="s">
        <v>7969</v>
      </c>
      <c r="Q462" t="s">
        <v>8499</v>
      </c>
      <c r="R462" s="1">
        <v>46038.584548611114</v>
      </c>
      <c r="S462" s="1">
        <v>46042.395324074074</v>
      </c>
    </row>
    <row r="463" spans="1:19">
      <c r="A463" t="s">
        <v>225</v>
      </c>
      <c r="B463" t="s">
        <v>7970</v>
      </c>
      <c r="C463">
        <v>3</v>
      </c>
      <c r="D463" t="s">
        <v>32</v>
      </c>
      <c r="E463" t="s">
        <v>8861</v>
      </c>
      <c r="F463" t="s">
        <v>8862</v>
      </c>
      <c r="G463" t="s">
        <v>7998</v>
      </c>
      <c r="H463" t="s">
        <v>8075</v>
      </c>
      <c r="I463" t="s">
        <v>175</v>
      </c>
      <c r="J463" t="s">
        <v>8627</v>
      </c>
      <c r="K463" t="s">
        <v>71</v>
      </c>
      <c r="L463" t="s">
        <v>7966</v>
      </c>
      <c r="M463" t="s">
        <v>7983</v>
      </c>
      <c r="N463" t="s">
        <v>8499</v>
      </c>
      <c r="O463" t="s">
        <v>43</v>
      </c>
      <c r="P463" t="s">
        <v>7984</v>
      </c>
      <c r="Q463" t="s">
        <v>8499</v>
      </c>
      <c r="R463" s="1">
        <v>46041.448287037034</v>
      </c>
      <c r="S463" s="1">
        <v>46043.77815972222</v>
      </c>
    </row>
    <row r="464" spans="1:19">
      <c r="A464" t="s">
        <v>1137</v>
      </c>
      <c r="B464" t="s">
        <v>7970</v>
      </c>
      <c r="C464">
        <v>3</v>
      </c>
      <c r="D464" t="s">
        <v>482</v>
      </c>
      <c r="E464" t="s">
        <v>8863</v>
      </c>
      <c r="F464" t="s">
        <v>8633</v>
      </c>
      <c r="G464" t="s">
        <v>7998</v>
      </c>
      <c r="H464" t="s">
        <v>487</v>
      </c>
      <c r="I464" t="s">
        <v>849</v>
      </c>
      <c r="J464" t="s">
        <v>8622</v>
      </c>
      <c r="K464" t="s">
        <v>71</v>
      </c>
      <c r="L464" t="s">
        <v>7975</v>
      </c>
      <c r="M464" t="s">
        <v>7983</v>
      </c>
      <c r="N464" t="s">
        <v>8499</v>
      </c>
      <c r="O464" t="s">
        <v>43</v>
      </c>
      <c r="P464" t="s">
        <v>7969</v>
      </c>
      <c r="Q464" t="s">
        <v>8499</v>
      </c>
      <c r="R464" s="1">
        <v>46041.457488425927</v>
      </c>
      <c r="S464" s="1">
        <v>46048.585740740738</v>
      </c>
    </row>
    <row r="465" spans="1:19">
      <c r="A465" t="s">
        <v>7878</v>
      </c>
      <c r="B465" t="s">
        <v>7970</v>
      </c>
      <c r="C465">
        <v>3</v>
      </c>
      <c r="D465" t="s">
        <v>482</v>
      </c>
      <c r="E465" t="s">
        <v>8864</v>
      </c>
      <c r="F465" t="s">
        <v>8865</v>
      </c>
      <c r="G465" t="s">
        <v>7998</v>
      </c>
      <c r="H465" t="s">
        <v>487</v>
      </c>
      <c r="I465" t="s">
        <v>849</v>
      </c>
      <c r="J465" t="s">
        <v>8622</v>
      </c>
      <c r="K465" t="s">
        <v>71</v>
      </c>
      <c r="L465" t="s">
        <v>7975</v>
      </c>
      <c r="M465" t="s">
        <v>7976</v>
      </c>
      <c r="N465" t="s">
        <v>8499</v>
      </c>
      <c r="O465" t="s">
        <v>43</v>
      </c>
      <c r="P465" t="s">
        <v>7969</v>
      </c>
      <c r="Q465" t="s">
        <v>8499</v>
      </c>
      <c r="R465" s="1">
        <v>46041.555127314816</v>
      </c>
      <c r="S465" s="1">
        <v>46048.874907407408</v>
      </c>
    </row>
    <row r="466" spans="1:19">
      <c r="A466" t="s">
        <v>1137</v>
      </c>
      <c r="B466" t="s">
        <v>7970</v>
      </c>
      <c r="C466">
        <v>3</v>
      </c>
      <c r="D466" t="s">
        <v>482</v>
      </c>
      <c r="E466" t="s">
        <v>8866</v>
      </c>
      <c r="F466" t="s">
        <v>8621</v>
      </c>
      <c r="G466" t="s">
        <v>7998</v>
      </c>
      <c r="H466" t="s">
        <v>487</v>
      </c>
      <c r="I466" t="s">
        <v>849</v>
      </c>
      <c r="J466" t="s">
        <v>8622</v>
      </c>
      <c r="K466" t="s">
        <v>71</v>
      </c>
      <c r="L466" t="s">
        <v>7975</v>
      </c>
      <c r="M466" t="s">
        <v>7983</v>
      </c>
      <c r="N466" t="s">
        <v>8499</v>
      </c>
      <c r="O466" t="s">
        <v>43</v>
      </c>
      <c r="P466" t="s">
        <v>7984</v>
      </c>
      <c r="Q466" t="s">
        <v>8499</v>
      </c>
      <c r="R466" s="1">
        <v>46041.562800925924</v>
      </c>
      <c r="S466" s="1">
        <v>46048.682268518518</v>
      </c>
    </row>
    <row r="467" spans="1:19">
      <c r="A467" t="s">
        <v>1503</v>
      </c>
      <c r="B467" t="s">
        <v>7995</v>
      </c>
      <c r="C467">
        <v>3</v>
      </c>
      <c r="D467" t="s">
        <v>342</v>
      </c>
      <c r="E467" t="s">
        <v>8867</v>
      </c>
      <c r="F467" t="s">
        <v>8868</v>
      </c>
      <c r="G467" t="s">
        <v>7998</v>
      </c>
      <c r="H467" t="s">
        <v>391</v>
      </c>
      <c r="I467" t="s">
        <v>391</v>
      </c>
      <c r="J467" t="s">
        <v>60</v>
      </c>
      <c r="K467" t="s">
        <v>34</v>
      </c>
      <c r="L467" t="s">
        <v>7975</v>
      </c>
      <c r="M467" t="s">
        <v>7976</v>
      </c>
      <c r="N467" t="s">
        <v>8499</v>
      </c>
      <c r="O467" t="s">
        <v>43</v>
      </c>
      <c r="P467" t="s">
        <v>7984</v>
      </c>
      <c r="Q467" t="s">
        <v>8499</v>
      </c>
      <c r="R467" s="1">
        <v>46079.623842592591</v>
      </c>
      <c r="S467" s="1">
        <v>46080.395497685182</v>
      </c>
    </row>
    <row r="468" spans="1:19">
      <c r="A468" t="s">
        <v>2972</v>
      </c>
      <c r="B468" t="s">
        <v>7995</v>
      </c>
      <c r="C468">
        <v>3</v>
      </c>
      <c r="D468" t="s">
        <v>342</v>
      </c>
      <c r="E468" t="s">
        <v>8869</v>
      </c>
      <c r="F468" t="s">
        <v>8870</v>
      </c>
      <c r="G468" t="s">
        <v>7998</v>
      </c>
      <c r="H468" t="s">
        <v>391</v>
      </c>
      <c r="I468" t="s">
        <v>391</v>
      </c>
      <c r="J468" t="s">
        <v>60</v>
      </c>
      <c r="K468" t="s">
        <v>71</v>
      </c>
      <c r="L468" t="s">
        <v>7975</v>
      </c>
      <c r="M468" t="s">
        <v>7976</v>
      </c>
      <c r="N468" t="s">
        <v>8499</v>
      </c>
      <c r="O468" t="s">
        <v>43</v>
      </c>
      <c r="P468" t="s">
        <v>7969</v>
      </c>
      <c r="Q468" t="s">
        <v>8499</v>
      </c>
      <c r="R468" s="1">
        <v>46080.389837962961</v>
      </c>
      <c r="S468" s="1">
        <v>46080.396215277775</v>
      </c>
    </row>
    <row r="469" spans="1:19">
      <c r="A469" t="s">
        <v>990</v>
      </c>
      <c r="B469" t="s">
        <v>7995</v>
      </c>
      <c r="C469">
        <v>3</v>
      </c>
      <c r="D469" t="s">
        <v>477</v>
      </c>
      <c r="E469" t="s">
        <v>8871</v>
      </c>
      <c r="F469" t="s">
        <v>8872</v>
      </c>
      <c r="G469" t="s">
        <v>7998</v>
      </c>
      <c r="H469" t="s">
        <v>391</v>
      </c>
      <c r="I469" t="s">
        <v>480</v>
      </c>
      <c r="J469" t="s">
        <v>60</v>
      </c>
      <c r="K469" t="s">
        <v>71</v>
      </c>
      <c r="L469" t="s">
        <v>7975</v>
      </c>
      <c r="M469" t="s">
        <v>7976</v>
      </c>
      <c r="N469" t="s">
        <v>8499</v>
      </c>
      <c r="O469" t="s">
        <v>43</v>
      </c>
      <c r="P469" t="s">
        <v>7969</v>
      </c>
      <c r="Q469" t="s">
        <v>8499</v>
      </c>
      <c r="R469" s="1">
        <v>46080.393564814818</v>
      </c>
      <c r="S469" s="1">
        <v>46080.397268518522</v>
      </c>
    </row>
    <row r="470" spans="1:19">
      <c r="A470" t="s">
        <v>5560</v>
      </c>
      <c r="B470" t="s">
        <v>8465</v>
      </c>
      <c r="C470">
        <v>5</v>
      </c>
      <c r="D470" t="s">
        <v>102</v>
      </c>
      <c r="E470" t="s">
        <v>8873</v>
      </c>
      <c r="F470" t="s">
        <v>8874</v>
      </c>
      <c r="G470" t="s">
        <v>8108</v>
      </c>
      <c r="H470" t="s">
        <v>503</v>
      </c>
      <c r="I470" t="s">
        <v>300</v>
      </c>
      <c r="J470" t="s">
        <v>107</v>
      </c>
      <c r="K470" t="s">
        <v>71</v>
      </c>
      <c r="L470" t="s">
        <v>7975</v>
      </c>
      <c r="M470" t="s">
        <v>7976</v>
      </c>
      <c r="N470" t="s">
        <v>8499</v>
      </c>
      <c r="O470" t="s">
        <v>43</v>
      </c>
      <c r="P470" t="s">
        <v>7980</v>
      </c>
      <c r="Q470" t="s">
        <v>8499</v>
      </c>
      <c r="R470" s="1">
        <v>45926.701898148145</v>
      </c>
      <c r="S470" s="1">
        <v>45945.468553240738</v>
      </c>
    </row>
    <row r="471" spans="1:19">
      <c r="A471" t="s">
        <v>3656</v>
      </c>
      <c r="B471" t="s">
        <v>8465</v>
      </c>
      <c r="C471">
        <v>5</v>
      </c>
      <c r="D471" t="s">
        <v>102</v>
      </c>
      <c r="E471" t="s">
        <v>8875</v>
      </c>
      <c r="F471" t="s">
        <v>8876</v>
      </c>
      <c r="G471" t="s">
        <v>8108</v>
      </c>
      <c r="H471" t="s">
        <v>503</v>
      </c>
      <c r="I471" t="s">
        <v>594</v>
      </c>
      <c r="J471" t="s">
        <v>107</v>
      </c>
      <c r="K471" t="s">
        <v>71</v>
      </c>
      <c r="L471" t="s">
        <v>7975</v>
      </c>
      <c r="M471" t="s">
        <v>7976</v>
      </c>
      <c r="N471" t="s">
        <v>8499</v>
      </c>
      <c r="O471" t="s">
        <v>43</v>
      </c>
      <c r="P471" t="s">
        <v>7984</v>
      </c>
      <c r="Q471" t="s">
        <v>8499</v>
      </c>
      <c r="R471" s="1">
        <v>45926.703819444447</v>
      </c>
      <c r="S471" s="1">
        <v>45943.756724537037</v>
      </c>
    </row>
    <row r="472" spans="1:19">
      <c r="A472" t="s">
        <v>4618</v>
      </c>
      <c r="B472" t="s">
        <v>8465</v>
      </c>
      <c r="C472">
        <v>5</v>
      </c>
      <c r="D472" t="s">
        <v>102</v>
      </c>
      <c r="E472" t="s">
        <v>8877</v>
      </c>
      <c r="F472" t="s">
        <v>8878</v>
      </c>
      <c r="G472" t="s">
        <v>8108</v>
      </c>
      <c r="H472" t="s">
        <v>503</v>
      </c>
      <c r="I472" t="s">
        <v>594</v>
      </c>
      <c r="J472" t="s">
        <v>107</v>
      </c>
      <c r="K472" t="s">
        <v>71</v>
      </c>
      <c r="L472" t="s">
        <v>7975</v>
      </c>
      <c r="M472" t="s">
        <v>7976</v>
      </c>
      <c r="N472" t="s">
        <v>8499</v>
      </c>
      <c r="O472" t="s">
        <v>43</v>
      </c>
      <c r="P472" t="s">
        <v>7984</v>
      </c>
      <c r="Q472" t="s">
        <v>8499</v>
      </c>
      <c r="R472" s="1">
        <v>45926.70417824074</v>
      </c>
      <c r="S472" s="1">
        <v>45943.757372685184</v>
      </c>
    </row>
    <row r="473" spans="1:19">
      <c r="A473" t="s">
        <v>696</v>
      </c>
      <c r="B473" t="s">
        <v>8465</v>
      </c>
      <c r="C473">
        <v>5</v>
      </c>
      <c r="D473" t="s">
        <v>102</v>
      </c>
      <c r="E473" t="s">
        <v>8879</v>
      </c>
      <c r="F473" t="s">
        <v>8878</v>
      </c>
      <c r="G473" t="s">
        <v>8108</v>
      </c>
      <c r="H473" t="s">
        <v>503</v>
      </c>
      <c r="I473" t="s">
        <v>594</v>
      </c>
      <c r="J473" t="s">
        <v>107</v>
      </c>
      <c r="K473" t="s">
        <v>71</v>
      </c>
      <c r="L473" t="s">
        <v>7975</v>
      </c>
      <c r="M473" t="s">
        <v>7976</v>
      </c>
      <c r="N473" t="s">
        <v>8499</v>
      </c>
      <c r="O473" t="s">
        <v>43</v>
      </c>
      <c r="P473" t="s">
        <v>7980</v>
      </c>
      <c r="Q473" t="s">
        <v>8499</v>
      </c>
      <c r="R473" s="1">
        <v>45926.70521990741</v>
      </c>
      <c r="S473" s="1">
        <v>45943.75818287037</v>
      </c>
    </row>
    <row r="474" spans="1:19">
      <c r="A474" t="s">
        <v>2615</v>
      </c>
      <c r="B474" t="s">
        <v>8465</v>
      </c>
      <c r="C474">
        <v>5</v>
      </c>
      <c r="D474" t="s">
        <v>102</v>
      </c>
      <c r="E474" t="s">
        <v>8880</v>
      </c>
      <c r="F474" t="s">
        <v>8881</v>
      </c>
      <c r="G474" t="s">
        <v>8108</v>
      </c>
      <c r="H474" t="s">
        <v>503</v>
      </c>
      <c r="I474" t="s">
        <v>316</v>
      </c>
      <c r="J474" t="s">
        <v>107</v>
      </c>
      <c r="K474" t="s">
        <v>71</v>
      </c>
      <c r="L474" t="s">
        <v>7975</v>
      </c>
      <c r="M474" t="s">
        <v>7976</v>
      </c>
      <c r="N474" t="s">
        <v>8499</v>
      </c>
      <c r="O474" t="s">
        <v>43</v>
      </c>
      <c r="P474" t="s">
        <v>7984</v>
      </c>
      <c r="Q474" t="s">
        <v>8499</v>
      </c>
      <c r="R474" s="1">
        <v>45926.708344907405</v>
      </c>
      <c r="S474" s="1">
        <v>45944.739351851851</v>
      </c>
    </row>
    <row r="475" spans="1:19">
      <c r="A475" t="s">
        <v>4541</v>
      </c>
      <c r="B475" t="s">
        <v>8465</v>
      </c>
      <c r="C475">
        <v>5</v>
      </c>
      <c r="D475" t="s">
        <v>102</v>
      </c>
      <c r="E475" t="s">
        <v>8882</v>
      </c>
      <c r="F475" t="s">
        <v>8883</v>
      </c>
      <c r="G475" t="s">
        <v>8108</v>
      </c>
      <c r="H475" t="s">
        <v>503</v>
      </c>
      <c r="I475" t="s">
        <v>316</v>
      </c>
      <c r="J475" t="s">
        <v>107</v>
      </c>
      <c r="K475" t="s">
        <v>71</v>
      </c>
      <c r="L475" t="s">
        <v>7966</v>
      </c>
      <c r="M475" t="s">
        <v>8884</v>
      </c>
      <c r="N475" t="s">
        <v>8499</v>
      </c>
      <c r="O475" t="s">
        <v>43</v>
      </c>
      <c r="P475" t="s">
        <v>7969</v>
      </c>
      <c r="Q475" t="s">
        <v>8499</v>
      </c>
      <c r="R475" s="1">
        <v>45926.710057870368</v>
      </c>
      <c r="S475" s="1">
        <v>45944.867210648146</v>
      </c>
    </row>
    <row r="476" spans="1:19">
      <c r="A476" t="s">
        <v>6489</v>
      </c>
      <c r="B476" t="s">
        <v>8465</v>
      </c>
      <c r="C476">
        <v>5</v>
      </c>
      <c r="D476" t="s">
        <v>102</v>
      </c>
      <c r="E476" t="s">
        <v>8885</v>
      </c>
      <c r="F476" t="s">
        <v>8886</v>
      </c>
      <c r="G476" t="s">
        <v>8108</v>
      </c>
      <c r="H476" t="s">
        <v>503</v>
      </c>
      <c r="I476" t="s">
        <v>316</v>
      </c>
      <c r="J476" t="s">
        <v>107</v>
      </c>
      <c r="K476" t="s">
        <v>71</v>
      </c>
      <c r="L476" t="s">
        <v>7975</v>
      </c>
      <c r="M476" t="s">
        <v>7983</v>
      </c>
      <c r="N476" t="s">
        <v>8499</v>
      </c>
      <c r="O476" t="s">
        <v>43</v>
      </c>
      <c r="P476" t="s">
        <v>7969</v>
      </c>
      <c r="Q476" t="s">
        <v>8499</v>
      </c>
      <c r="R476" s="1">
        <v>45929.587060185186</v>
      </c>
      <c r="S476" s="1">
        <v>45947.797905092593</v>
      </c>
    </row>
    <row r="477" spans="1:19">
      <c r="A477" t="s">
        <v>548</v>
      </c>
      <c r="B477" t="s">
        <v>8465</v>
      </c>
      <c r="C477">
        <v>5</v>
      </c>
      <c r="D477" t="s">
        <v>102</v>
      </c>
      <c r="E477" t="s">
        <v>8887</v>
      </c>
      <c r="F477" t="s">
        <v>8888</v>
      </c>
      <c r="G477" t="s">
        <v>8108</v>
      </c>
      <c r="H477" t="s">
        <v>503</v>
      </c>
      <c r="I477" t="s">
        <v>316</v>
      </c>
      <c r="J477" t="s">
        <v>107</v>
      </c>
      <c r="K477" t="s">
        <v>71</v>
      </c>
      <c r="L477" t="s">
        <v>7975</v>
      </c>
      <c r="M477" t="s">
        <v>7976</v>
      </c>
      <c r="N477" t="s">
        <v>8499</v>
      </c>
      <c r="O477" t="s">
        <v>43</v>
      </c>
      <c r="P477" t="s">
        <v>7980</v>
      </c>
      <c r="Q477" t="s">
        <v>8499</v>
      </c>
      <c r="R477" s="1">
        <v>45929.588807870372</v>
      </c>
      <c r="S477" s="1">
        <v>45944.779641203706</v>
      </c>
    </row>
    <row r="478" spans="1:19">
      <c r="A478" t="s">
        <v>6716</v>
      </c>
      <c r="B478" t="s">
        <v>8465</v>
      </c>
      <c r="C478">
        <v>6</v>
      </c>
      <c r="D478" t="s">
        <v>214</v>
      </c>
      <c r="E478" t="s">
        <v>8889</v>
      </c>
      <c r="F478" t="s">
        <v>8890</v>
      </c>
      <c r="G478" t="s">
        <v>7964</v>
      </c>
      <c r="H478" t="s">
        <v>718</v>
      </c>
      <c r="I478" t="s">
        <v>722</v>
      </c>
      <c r="J478" t="s">
        <v>8656</v>
      </c>
      <c r="K478" t="s">
        <v>71</v>
      </c>
      <c r="L478" t="s">
        <v>7975</v>
      </c>
      <c r="M478" t="s">
        <v>7976</v>
      </c>
      <c r="N478" t="s">
        <v>8499</v>
      </c>
      <c r="O478" t="s">
        <v>43</v>
      </c>
      <c r="P478" t="s">
        <v>7969</v>
      </c>
      <c r="Q478" t="s">
        <v>8499</v>
      </c>
      <c r="R478" s="1">
        <v>45950.601574074077</v>
      </c>
      <c r="S478" s="1">
        <v>45952.559710648151</v>
      </c>
    </row>
    <row r="479" spans="1:19">
      <c r="A479" t="s">
        <v>5153</v>
      </c>
      <c r="B479" t="s">
        <v>7961</v>
      </c>
      <c r="C479">
        <v>6</v>
      </c>
      <c r="D479" t="s">
        <v>714</v>
      </c>
      <c r="E479" t="s">
        <v>8891</v>
      </c>
      <c r="F479" t="s">
        <v>8892</v>
      </c>
      <c r="G479" t="s">
        <v>7964</v>
      </c>
      <c r="H479" t="s">
        <v>718</v>
      </c>
      <c r="I479" t="s">
        <v>760</v>
      </c>
      <c r="J479" t="s">
        <v>8222</v>
      </c>
      <c r="K479" t="s">
        <v>71</v>
      </c>
      <c r="L479" t="s">
        <v>7975</v>
      </c>
      <c r="M479" t="s">
        <v>7976</v>
      </c>
      <c r="N479" t="s">
        <v>8499</v>
      </c>
      <c r="O479" t="s">
        <v>43</v>
      </c>
      <c r="P479" t="s">
        <v>7984</v>
      </c>
      <c r="Q479" t="s">
        <v>8499</v>
      </c>
      <c r="R479" s="1">
        <v>46035.550046296295</v>
      </c>
      <c r="S479" s="1">
        <v>46036.595173611109</v>
      </c>
    </row>
    <row r="480" spans="1:19">
      <c r="A480" t="s">
        <v>3181</v>
      </c>
      <c r="B480" t="s">
        <v>7961</v>
      </c>
      <c r="C480">
        <v>6</v>
      </c>
      <c r="D480" t="s">
        <v>714</v>
      </c>
      <c r="E480" t="s">
        <v>8893</v>
      </c>
      <c r="F480" t="s">
        <v>8894</v>
      </c>
      <c r="G480" t="s">
        <v>7964</v>
      </c>
      <c r="H480" t="s">
        <v>718</v>
      </c>
      <c r="I480" t="s">
        <v>760</v>
      </c>
      <c r="J480" t="s">
        <v>8222</v>
      </c>
      <c r="K480" t="s">
        <v>71</v>
      </c>
      <c r="L480" t="s">
        <v>7975</v>
      </c>
      <c r="M480" t="s">
        <v>7976</v>
      </c>
      <c r="N480" t="s">
        <v>8499</v>
      </c>
      <c r="O480" t="s">
        <v>43</v>
      </c>
      <c r="P480" t="s">
        <v>7969</v>
      </c>
      <c r="Q480" t="s">
        <v>8499</v>
      </c>
      <c r="R480" s="1">
        <v>46035.562986111108</v>
      </c>
      <c r="S480" s="1">
        <v>46036.596296296295</v>
      </c>
    </row>
    <row r="481" spans="1:19">
      <c r="A481" t="s">
        <v>6340</v>
      </c>
      <c r="B481" t="s">
        <v>7961</v>
      </c>
      <c r="C481">
        <v>6</v>
      </c>
      <c r="D481" t="s">
        <v>342</v>
      </c>
      <c r="E481" t="s">
        <v>8895</v>
      </c>
      <c r="F481" t="s">
        <v>8896</v>
      </c>
      <c r="G481" t="s">
        <v>7964</v>
      </c>
      <c r="H481" t="s">
        <v>391</v>
      </c>
      <c r="I481" t="s">
        <v>377</v>
      </c>
      <c r="J481" t="s">
        <v>8759</v>
      </c>
      <c r="K481" t="s">
        <v>71</v>
      </c>
      <c r="L481" t="s">
        <v>7975</v>
      </c>
      <c r="M481" t="s">
        <v>7983</v>
      </c>
      <c r="N481" t="s">
        <v>8499</v>
      </c>
      <c r="O481" t="s">
        <v>43</v>
      </c>
      <c r="P481" t="s">
        <v>7984</v>
      </c>
      <c r="Q481" t="s">
        <v>8499</v>
      </c>
      <c r="R481" s="1">
        <v>46036.424074074072</v>
      </c>
      <c r="S481" s="1">
        <v>46048.555648148147</v>
      </c>
    </row>
    <row r="482" spans="1:19">
      <c r="A482" t="s">
        <v>4409</v>
      </c>
      <c r="B482" t="s">
        <v>7961</v>
      </c>
      <c r="C482">
        <v>6</v>
      </c>
      <c r="D482" t="s">
        <v>342</v>
      </c>
      <c r="E482" t="s">
        <v>8897</v>
      </c>
      <c r="F482" t="s">
        <v>8898</v>
      </c>
      <c r="G482" t="s">
        <v>7964</v>
      </c>
      <c r="H482" t="s">
        <v>391</v>
      </c>
      <c r="I482" t="s">
        <v>377</v>
      </c>
      <c r="J482" t="s">
        <v>8759</v>
      </c>
      <c r="K482" t="s">
        <v>71</v>
      </c>
      <c r="L482" t="s">
        <v>7975</v>
      </c>
      <c r="M482" t="s">
        <v>7976</v>
      </c>
      <c r="N482" t="s">
        <v>8499</v>
      </c>
      <c r="O482" t="s">
        <v>43</v>
      </c>
      <c r="P482" t="s">
        <v>7984</v>
      </c>
      <c r="Q482" t="s">
        <v>8499</v>
      </c>
      <c r="R482" s="1">
        <v>46036.659247685187</v>
      </c>
      <c r="S482" s="1">
        <v>46042.72824074074</v>
      </c>
    </row>
    <row r="483" spans="1:19">
      <c r="A483" t="s">
        <v>3511</v>
      </c>
      <c r="B483" t="s">
        <v>7970</v>
      </c>
      <c r="C483">
        <v>5</v>
      </c>
      <c r="D483" t="s">
        <v>268</v>
      </c>
      <c r="E483" t="s">
        <v>8899</v>
      </c>
      <c r="F483" t="s">
        <v>8900</v>
      </c>
      <c r="G483" t="s">
        <v>8108</v>
      </c>
      <c r="H483" t="s">
        <v>277</v>
      </c>
      <c r="I483" t="s">
        <v>431</v>
      </c>
      <c r="J483" t="s">
        <v>42</v>
      </c>
      <c r="K483" t="s">
        <v>71</v>
      </c>
      <c r="L483" t="s">
        <v>7975</v>
      </c>
      <c r="M483" t="s">
        <v>7976</v>
      </c>
      <c r="N483" t="s">
        <v>8499</v>
      </c>
      <c r="O483" t="s">
        <v>43</v>
      </c>
      <c r="P483" t="s">
        <v>7969</v>
      </c>
      <c r="Q483" t="s">
        <v>8499</v>
      </c>
      <c r="R483" s="1">
        <v>46086.671759259261</v>
      </c>
      <c r="S483" s="1">
        <v>46087.648958333331</v>
      </c>
    </row>
    <row r="484" spans="1:19">
      <c r="A484" t="s">
        <v>3823</v>
      </c>
      <c r="B484" t="s">
        <v>7961</v>
      </c>
      <c r="C484">
        <v>4</v>
      </c>
      <c r="D484" t="s">
        <v>214</v>
      </c>
      <c r="E484" t="s">
        <v>8901</v>
      </c>
      <c r="F484" t="s">
        <v>8902</v>
      </c>
      <c r="G484" t="s">
        <v>8203</v>
      </c>
      <c r="H484" t="s">
        <v>718</v>
      </c>
      <c r="I484" t="s">
        <v>219</v>
      </c>
      <c r="J484" t="s">
        <v>61</v>
      </c>
      <c r="K484" t="s">
        <v>71</v>
      </c>
      <c r="L484" t="s">
        <v>7975</v>
      </c>
      <c r="M484" t="s">
        <v>7976</v>
      </c>
      <c r="N484" t="s">
        <v>8499</v>
      </c>
      <c r="O484" t="s">
        <v>43</v>
      </c>
      <c r="P484" t="s">
        <v>7969</v>
      </c>
      <c r="Q484" t="s">
        <v>8499</v>
      </c>
      <c r="R484" s="1">
        <v>45986.597314814811</v>
      </c>
      <c r="S484" s="1">
        <v>45988.314780092594</v>
      </c>
    </row>
    <row r="485" spans="1:19">
      <c r="A485" t="s">
        <v>4298</v>
      </c>
      <c r="B485" t="s">
        <v>7961</v>
      </c>
      <c r="C485">
        <v>3</v>
      </c>
      <c r="D485" t="s">
        <v>149</v>
      </c>
      <c r="E485" t="s">
        <v>8903</v>
      </c>
      <c r="F485" t="s">
        <v>8904</v>
      </c>
      <c r="G485" t="s">
        <v>7998</v>
      </c>
      <c r="H485" t="s">
        <v>180</v>
      </c>
      <c r="I485" t="s">
        <v>180</v>
      </c>
      <c r="J485" t="s">
        <v>121</v>
      </c>
      <c r="K485" t="s">
        <v>34</v>
      </c>
      <c r="L485" t="s">
        <v>7975</v>
      </c>
      <c r="M485" t="s">
        <v>7967</v>
      </c>
      <c r="N485" t="s">
        <v>8499</v>
      </c>
      <c r="O485" t="s">
        <v>43</v>
      </c>
      <c r="P485" t="s">
        <v>7984</v>
      </c>
      <c r="Q485" t="s">
        <v>8499</v>
      </c>
      <c r="R485" s="1">
        <v>45971.627187500002</v>
      </c>
      <c r="S485" s="1">
        <v>45972.635682870372</v>
      </c>
    </row>
    <row r="486" spans="1:19">
      <c r="A486" t="s">
        <v>6763</v>
      </c>
      <c r="B486" t="s">
        <v>7961</v>
      </c>
      <c r="C486">
        <v>6</v>
      </c>
      <c r="D486" t="s">
        <v>482</v>
      </c>
      <c r="E486" t="s">
        <v>8905</v>
      </c>
      <c r="F486" t="s">
        <v>8906</v>
      </c>
      <c r="G486" t="s">
        <v>7964</v>
      </c>
      <c r="H486" t="s">
        <v>487</v>
      </c>
      <c r="I486" t="s">
        <v>503</v>
      </c>
      <c r="J486" t="s">
        <v>8759</v>
      </c>
      <c r="K486" t="s">
        <v>71</v>
      </c>
      <c r="L486" t="s">
        <v>7975</v>
      </c>
      <c r="M486" t="s">
        <v>7976</v>
      </c>
      <c r="N486" t="s">
        <v>8499</v>
      </c>
      <c r="O486" t="s">
        <v>43</v>
      </c>
      <c r="P486" t="s">
        <v>7969</v>
      </c>
      <c r="Q486" t="s">
        <v>8499</v>
      </c>
      <c r="R486" s="1">
        <v>46038.380555555559</v>
      </c>
      <c r="S486" s="1">
        <v>46051.403055555558</v>
      </c>
    </row>
    <row r="487" spans="1:19">
      <c r="A487" t="s">
        <v>5623</v>
      </c>
      <c r="B487" t="s">
        <v>7970</v>
      </c>
      <c r="C487">
        <v>3</v>
      </c>
      <c r="D487" t="s">
        <v>477</v>
      </c>
      <c r="E487" t="s">
        <v>8907</v>
      </c>
      <c r="F487" t="s">
        <v>8908</v>
      </c>
      <c r="G487" t="s">
        <v>7998</v>
      </c>
      <c r="H487" t="s">
        <v>391</v>
      </c>
      <c r="I487" t="s">
        <v>347</v>
      </c>
      <c r="J487" t="s">
        <v>423</v>
      </c>
      <c r="K487" t="s">
        <v>71</v>
      </c>
      <c r="L487" t="s">
        <v>7966</v>
      </c>
      <c r="M487" t="s">
        <v>8076</v>
      </c>
      <c r="N487" t="s">
        <v>8499</v>
      </c>
      <c r="O487" t="s">
        <v>43</v>
      </c>
      <c r="P487" t="s">
        <v>7984</v>
      </c>
      <c r="Q487" t="s">
        <v>8499</v>
      </c>
      <c r="R487" s="1">
        <v>46041.457997685182</v>
      </c>
      <c r="S487" s="1">
        <v>46042.409479166665</v>
      </c>
    </row>
    <row r="488" spans="1:19">
      <c r="A488" t="s">
        <v>1137</v>
      </c>
      <c r="B488" t="s">
        <v>7970</v>
      </c>
      <c r="C488">
        <v>3</v>
      </c>
      <c r="D488" t="s">
        <v>482</v>
      </c>
      <c r="E488" t="s">
        <v>8909</v>
      </c>
      <c r="F488" t="s">
        <v>8910</v>
      </c>
      <c r="G488" t="s">
        <v>7998</v>
      </c>
      <c r="H488" t="s">
        <v>487</v>
      </c>
      <c r="I488" t="s">
        <v>849</v>
      </c>
      <c r="J488" t="s">
        <v>8622</v>
      </c>
      <c r="K488" t="s">
        <v>71</v>
      </c>
      <c r="L488" t="s">
        <v>7975</v>
      </c>
      <c r="M488" t="s">
        <v>7976</v>
      </c>
      <c r="N488" t="s">
        <v>8499</v>
      </c>
      <c r="O488" t="s">
        <v>43</v>
      </c>
      <c r="P488" t="s">
        <v>7969</v>
      </c>
      <c r="Q488" t="s">
        <v>8499</v>
      </c>
      <c r="R488" s="1">
        <v>46041.469525462962</v>
      </c>
      <c r="S488" s="1">
        <v>46051.573125000003</v>
      </c>
    </row>
    <row r="489" spans="1:19">
      <c r="A489" t="s">
        <v>4409</v>
      </c>
      <c r="B489" t="s">
        <v>7961</v>
      </c>
      <c r="C489">
        <v>4</v>
      </c>
      <c r="D489" t="s">
        <v>342</v>
      </c>
      <c r="E489" t="s">
        <v>8911</v>
      </c>
      <c r="F489" t="s">
        <v>8912</v>
      </c>
      <c r="G489" t="s">
        <v>8203</v>
      </c>
      <c r="H489" t="s">
        <v>391</v>
      </c>
      <c r="I489" t="s">
        <v>377</v>
      </c>
      <c r="J489" t="s">
        <v>349</v>
      </c>
      <c r="K489" t="s">
        <v>71</v>
      </c>
      <c r="L489" t="s">
        <v>7966</v>
      </c>
      <c r="M489" t="s">
        <v>7976</v>
      </c>
      <c r="N489" t="s">
        <v>8499</v>
      </c>
      <c r="O489" t="s">
        <v>43</v>
      </c>
      <c r="P489" t="s">
        <v>7984</v>
      </c>
      <c r="Q489" t="s">
        <v>8499</v>
      </c>
      <c r="R489" s="1">
        <v>45986.723252314812</v>
      </c>
      <c r="S489" s="1">
        <v>46031.567523148151</v>
      </c>
    </row>
    <row r="490" spans="1:19">
      <c r="A490" t="s">
        <v>7072</v>
      </c>
      <c r="B490" t="s">
        <v>7961</v>
      </c>
      <c r="C490">
        <v>6</v>
      </c>
      <c r="D490" t="s">
        <v>55</v>
      </c>
      <c r="E490" t="s">
        <v>8913</v>
      </c>
      <c r="F490" t="s">
        <v>8914</v>
      </c>
      <c r="G490" t="s">
        <v>7964</v>
      </c>
      <c r="H490" t="s">
        <v>8113</v>
      </c>
      <c r="I490" t="s">
        <v>97</v>
      </c>
      <c r="J490" t="s">
        <v>8010</v>
      </c>
      <c r="K490" t="s">
        <v>71</v>
      </c>
      <c r="L490" t="s">
        <v>7975</v>
      </c>
      <c r="M490" t="s">
        <v>7976</v>
      </c>
      <c r="N490" t="s">
        <v>8499</v>
      </c>
      <c r="O490" t="s">
        <v>43</v>
      </c>
      <c r="P490" t="s">
        <v>7969</v>
      </c>
      <c r="Q490" t="s">
        <v>8499</v>
      </c>
      <c r="R490" s="1">
        <v>46035.580752314818</v>
      </c>
      <c r="S490" s="1">
        <v>46035.768634259257</v>
      </c>
    </row>
    <row r="491" spans="1:19">
      <c r="A491" t="s">
        <v>7928</v>
      </c>
      <c r="B491" t="s">
        <v>7961</v>
      </c>
      <c r="C491">
        <v>6</v>
      </c>
      <c r="D491" t="s">
        <v>714</v>
      </c>
      <c r="E491" t="s">
        <v>8915</v>
      </c>
      <c r="F491" t="s">
        <v>8916</v>
      </c>
      <c r="G491" t="s">
        <v>7964</v>
      </c>
      <c r="H491" t="s">
        <v>718</v>
      </c>
      <c r="I491" t="s">
        <v>760</v>
      </c>
      <c r="J491" t="s">
        <v>8222</v>
      </c>
      <c r="K491" t="s">
        <v>71</v>
      </c>
      <c r="L491" t="s">
        <v>7975</v>
      </c>
      <c r="M491" t="s">
        <v>7976</v>
      </c>
      <c r="N491" t="s">
        <v>8499</v>
      </c>
      <c r="O491" t="s">
        <v>43</v>
      </c>
      <c r="P491" t="s">
        <v>7969</v>
      </c>
      <c r="Q491" t="s">
        <v>8499</v>
      </c>
      <c r="R491" s="1">
        <v>46035.586481481485</v>
      </c>
      <c r="S491" s="1">
        <v>46036.596435185187</v>
      </c>
    </row>
    <row r="492" spans="1:19">
      <c r="A492" t="s">
        <v>2086</v>
      </c>
      <c r="B492" t="s">
        <v>7961</v>
      </c>
      <c r="C492">
        <v>3</v>
      </c>
      <c r="D492" t="s">
        <v>482</v>
      </c>
      <c r="E492" t="s">
        <v>8917</v>
      </c>
      <c r="F492" t="s">
        <v>8918</v>
      </c>
      <c r="G492" t="s">
        <v>7998</v>
      </c>
      <c r="H492" t="s">
        <v>487</v>
      </c>
      <c r="I492" t="s">
        <v>849</v>
      </c>
      <c r="J492" t="s">
        <v>117</v>
      </c>
      <c r="K492" t="s">
        <v>34</v>
      </c>
      <c r="L492" t="s">
        <v>7966</v>
      </c>
      <c r="M492" t="s">
        <v>8076</v>
      </c>
      <c r="N492" t="s">
        <v>8499</v>
      </c>
      <c r="O492" t="s">
        <v>43</v>
      </c>
      <c r="P492" t="s">
        <v>7984</v>
      </c>
      <c r="Q492" t="s">
        <v>8499</v>
      </c>
      <c r="R492" s="1">
        <v>45972.707418981481</v>
      </c>
      <c r="S492" s="1">
        <v>45974.392337962963</v>
      </c>
    </row>
    <row r="493" spans="1:19">
      <c r="A493" t="s">
        <v>281</v>
      </c>
      <c r="B493" t="s">
        <v>7961</v>
      </c>
      <c r="C493">
        <v>3</v>
      </c>
      <c r="D493" t="s">
        <v>268</v>
      </c>
      <c r="E493" t="s">
        <v>8919</v>
      </c>
      <c r="F493" t="s">
        <v>8920</v>
      </c>
      <c r="G493" t="s">
        <v>7998</v>
      </c>
      <c r="H493" t="s">
        <v>277</v>
      </c>
      <c r="I493" t="s">
        <v>277</v>
      </c>
      <c r="J493" t="s">
        <v>60</v>
      </c>
      <c r="K493" t="s">
        <v>34</v>
      </c>
      <c r="L493" t="s">
        <v>7975</v>
      </c>
      <c r="M493" t="s">
        <v>7976</v>
      </c>
      <c r="N493" t="s">
        <v>8499</v>
      </c>
      <c r="O493" t="s">
        <v>43</v>
      </c>
      <c r="P493" t="s">
        <v>7969</v>
      </c>
      <c r="Q493" t="s">
        <v>8499</v>
      </c>
      <c r="R493" s="1">
        <v>45973.390347222223</v>
      </c>
      <c r="S493" s="1">
        <v>45973.463009259256</v>
      </c>
    </row>
    <row r="494" spans="1:19">
      <c r="A494" t="s">
        <v>285</v>
      </c>
      <c r="B494" t="s">
        <v>7961</v>
      </c>
      <c r="C494">
        <v>3</v>
      </c>
      <c r="D494" t="s">
        <v>268</v>
      </c>
      <c r="E494" t="s">
        <v>8921</v>
      </c>
      <c r="F494" t="s">
        <v>8922</v>
      </c>
      <c r="G494" t="s">
        <v>7998</v>
      </c>
      <c r="H494" t="s">
        <v>277</v>
      </c>
      <c r="I494" t="s">
        <v>284</v>
      </c>
      <c r="J494" t="s">
        <v>60</v>
      </c>
      <c r="K494" t="s">
        <v>34</v>
      </c>
      <c r="L494" t="s">
        <v>7966</v>
      </c>
      <c r="M494" t="s">
        <v>7976</v>
      </c>
      <c r="N494" t="s">
        <v>8499</v>
      </c>
      <c r="O494" t="s">
        <v>43</v>
      </c>
      <c r="P494" t="s">
        <v>7969</v>
      </c>
      <c r="Q494" t="s">
        <v>8499</v>
      </c>
      <c r="R494" s="1">
        <v>45973.395208333335</v>
      </c>
      <c r="S494" s="1">
        <v>45973.462777777779</v>
      </c>
    </row>
    <row r="495" spans="1:19">
      <c r="A495" t="s">
        <v>5587</v>
      </c>
      <c r="B495" t="s">
        <v>7970</v>
      </c>
      <c r="C495">
        <v>3</v>
      </c>
      <c r="D495" t="s">
        <v>657</v>
      </c>
      <c r="E495" t="s">
        <v>8923</v>
      </c>
      <c r="F495" t="s">
        <v>8924</v>
      </c>
      <c r="G495" t="s">
        <v>7998</v>
      </c>
      <c r="H495" t="s">
        <v>644</v>
      </c>
      <c r="I495" t="s">
        <v>431</v>
      </c>
      <c r="J495" t="s">
        <v>8627</v>
      </c>
      <c r="K495" t="s">
        <v>71</v>
      </c>
      <c r="L495" t="s">
        <v>7975</v>
      </c>
      <c r="M495" t="s">
        <v>7976</v>
      </c>
      <c r="N495" t="s">
        <v>8499</v>
      </c>
      <c r="O495" t="s">
        <v>43</v>
      </c>
      <c r="P495" t="s">
        <v>7969</v>
      </c>
      <c r="Q495" t="s">
        <v>8499</v>
      </c>
      <c r="R495" s="1">
        <v>46043.658958333333</v>
      </c>
      <c r="S495" s="1">
        <v>46044.452141203707</v>
      </c>
    </row>
    <row r="496" spans="1:19">
      <c r="A496" t="s">
        <v>2692</v>
      </c>
      <c r="B496" t="s">
        <v>8465</v>
      </c>
      <c r="C496">
        <v>5</v>
      </c>
      <c r="D496" t="s">
        <v>102</v>
      </c>
      <c r="E496" t="s">
        <v>8925</v>
      </c>
      <c r="F496" t="s">
        <v>8926</v>
      </c>
      <c r="G496" t="s">
        <v>8108</v>
      </c>
      <c r="H496" t="s">
        <v>503</v>
      </c>
      <c r="I496" t="s">
        <v>300</v>
      </c>
      <c r="J496" t="s">
        <v>107</v>
      </c>
      <c r="K496" t="s">
        <v>71</v>
      </c>
      <c r="L496" t="s">
        <v>7975</v>
      </c>
      <c r="M496" t="s">
        <v>7976</v>
      </c>
      <c r="N496" t="s">
        <v>8499</v>
      </c>
      <c r="O496" t="s">
        <v>43</v>
      </c>
      <c r="P496" t="s">
        <v>7980</v>
      </c>
      <c r="Q496" t="s">
        <v>8499</v>
      </c>
      <c r="R496" s="1">
        <v>45944.72378472222</v>
      </c>
      <c r="S496" s="1">
        <v>45945.461053240739</v>
      </c>
    </row>
    <row r="497" spans="1:19">
      <c r="A497" t="s">
        <v>3884</v>
      </c>
      <c r="B497" t="s">
        <v>7961</v>
      </c>
      <c r="C497">
        <v>3</v>
      </c>
      <c r="D497" t="s">
        <v>32</v>
      </c>
      <c r="E497" t="s">
        <v>8927</v>
      </c>
      <c r="F497" t="s">
        <v>8928</v>
      </c>
      <c r="G497" t="s">
        <v>7998</v>
      </c>
      <c r="H497" t="s">
        <v>8075</v>
      </c>
      <c r="I497" t="s">
        <v>37</v>
      </c>
      <c r="J497" t="s">
        <v>117</v>
      </c>
      <c r="K497" t="s">
        <v>34</v>
      </c>
      <c r="L497" t="s">
        <v>7966</v>
      </c>
      <c r="M497" t="s">
        <v>8076</v>
      </c>
      <c r="N497" t="s">
        <v>8499</v>
      </c>
      <c r="O497" t="s">
        <v>43</v>
      </c>
      <c r="P497" t="s">
        <v>7984</v>
      </c>
      <c r="Q497" t="s">
        <v>8499</v>
      </c>
      <c r="R497" s="1">
        <v>45974.667743055557</v>
      </c>
      <c r="S497" s="1">
        <v>45975.397997685184</v>
      </c>
    </row>
    <row r="498" spans="1:19">
      <c r="A498" t="s">
        <v>886</v>
      </c>
      <c r="B498" t="s">
        <v>7961</v>
      </c>
      <c r="C498">
        <v>3</v>
      </c>
      <c r="D498" t="s">
        <v>32</v>
      </c>
      <c r="E498" t="s">
        <v>8929</v>
      </c>
      <c r="F498" t="s">
        <v>8930</v>
      </c>
      <c r="G498" t="s">
        <v>7998</v>
      </c>
      <c r="H498" t="s">
        <v>8075</v>
      </c>
      <c r="I498" t="s">
        <v>37</v>
      </c>
      <c r="J498" t="s">
        <v>447</v>
      </c>
      <c r="K498" t="s">
        <v>34</v>
      </c>
      <c r="L498" t="s">
        <v>7975</v>
      </c>
      <c r="M498" t="s">
        <v>7967</v>
      </c>
      <c r="N498" t="s">
        <v>8499</v>
      </c>
      <c r="O498" t="s">
        <v>43</v>
      </c>
      <c r="P498" t="s">
        <v>7969</v>
      </c>
      <c r="Q498" t="s">
        <v>8499</v>
      </c>
      <c r="R498" s="1">
        <v>45974.670891203707</v>
      </c>
      <c r="S498" s="1">
        <v>45974.768506944441</v>
      </c>
    </row>
    <row r="499" spans="1:19">
      <c r="A499" t="s">
        <v>3823</v>
      </c>
      <c r="B499" t="s">
        <v>7961</v>
      </c>
      <c r="C499">
        <v>4</v>
      </c>
      <c r="D499" t="s">
        <v>214</v>
      </c>
      <c r="E499" t="s">
        <v>8931</v>
      </c>
      <c r="F499" t="s">
        <v>8932</v>
      </c>
      <c r="G499" t="s">
        <v>8203</v>
      </c>
      <c r="H499" t="s">
        <v>718</v>
      </c>
      <c r="I499" t="s">
        <v>219</v>
      </c>
      <c r="J499" t="s">
        <v>61</v>
      </c>
      <c r="K499" t="s">
        <v>71</v>
      </c>
      <c r="L499" t="s">
        <v>7975</v>
      </c>
      <c r="M499" t="s">
        <v>7976</v>
      </c>
      <c r="N499" t="s">
        <v>8499</v>
      </c>
      <c r="O499" t="s">
        <v>43</v>
      </c>
      <c r="P499" t="s">
        <v>7984</v>
      </c>
      <c r="Q499" t="s">
        <v>8499</v>
      </c>
      <c r="R499" s="1">
        <v>45986.422581018516</v>
      </c>
      <c r="S499" s="1">
        <v>45987.438888888886</v>
      </c>
    </row>
    <row r="500" spans="1:19">
      <c r="A500" t="s">
        <v>2489</v>
      </c>
      <c r="B500" t="s">
        <v>7970</v>
      </c>
      <c r="C500">
        <v>4</v>
      </c>
      <c r="D500" t="s">
        <v>342</v>
      </c>
      <c r="E500" t="s">
        <v>8933</v>
      </c>
      <c r="F500" t="s">
        <v>8934</v>
      </c>
      <c r="G500" t="s">
        <v>8203</v>
      </c>
      <c r="H500" t="s">
        <v>391</v>
      </c>
      <c r="I500" t="s">
        <v>347</v>
      </c>
      <c r="J500" t="s">
        <v>349</v>
      </c>
      <c r="K500" t="s">
        <v>71</v>
      </c>
      <c r="L500" t="s">
        <v>7966</v>
      </c>
      <c r="M500" t="s">
        <v>33</v>
      </c>
      <c r="N500" t="s">
        <v>8499</v>
      </c>
      <c r="O500" t="s">
        <v>43</v>
      </c>
      <c r="P500" t="s">
        <v>7969</v>
      </c>
      <c r="Q500" t="s">
        <v>8499</v>
      </c>
      <c r="R500" s="1">
        <v>46064.735196759262</v>
      </c>
      <c r="S500" s="1">
        <v>46093.452233796299</v>
      </c>
    </row>
    <row r="501" spans="1:19">
      <c r="A501" t="s">
        <v>2558</v>
      </c>
      <c r="B501" t="s">
        <v>7970</v>
      </c>
      <c r="C501">
        <v>4</v>
      </c>
      <c r="D501" t="s">
        <v>149</v>
      </c>
      <c r="E501" t="s">
        <v>8935</v>
      </c>
      <c r="F501" t="s">
        <v>8936</v>
      </c>
      <c r="G501" t="s">
        <v>8203</v>
      </c>
      <c r="H501" t="s">
        <v>180</v>
      </c>
      <c r="I501" t="s">
        <v>169</v>
      </c>
      <c r="J501" t="s">
        <v>156</v>
      </c>
      <c r="K501" t="s">
        <v>71</v>
      </c>
      <c r="L501" t="s">
        <v>7975</v>
      </c>
      <c r="M501" t="s">
        <v>7976</v>
      </c>
      <c r="N501" t="s">
        <v>8499</v>
      </c>
      <c r="O501" t="s">
        <v>43</v>
      </c>
      <c r="P501" t="s">
        <v>7969</v>
      </c>
      <c r="Q501" t="s">
        <v>8499</v>
      </c>
      <c r="R501" s="1">
        <v>46064.780115740738</v>
      </c>
      <c r="S501" s="1">
        <v>46065.731435185182</v>
      </c>
    </row>
    <row r="502" spans="1:19">
      <c r="A502" t="s">
        <v>7314</v>
      </c>
      <c r="B502" t="s">
        <v>7970</v>
      </c>
      <c r="C502">
        <v>3</v>
      </c>
      <c r="D502" t="s">
        <v>268</v>
      </c>
      <c r="E502" t="s">
        <v>8937</v>
      </c>
      <c r="F502" t="s">
        <v>8938</v>
      </c>
      <c r="G502" t="s">
        <v>7998</v>
      </c>
      <c r="H502" t="s">
        <v>277</v>
      </c>
      <c r="I502" t="s">
        <v>431</v>
      </c>
      <c r="J502" t="s">
        <v>8622</v>
      </c>
      <c r="K502" t="s">
        <v>71</v>
      </c>
      <c r="L502" t="s">
        <v>7966</v>
      </c>
      <c r="M502" t="s">
        <v>7983</v>
      </c>
      <c r="N502" t="s">
        <v>8499</v>
      </c>
      <c r="O502" t="s">
        <v>43</v>
      </c>
      <c r="P502" t="s">
        <v>7984</v>
      </c>
      <c r="Q502" t="s">
        <v>8499</v>
      </c>
      <c r="R502" s="1">
        <v>46041.674120370371</v>
      </c>
      <c r="S502" s="1">
        <v>46044.566423611112</v>
      </c>
    </row>
    <row r="503" spans="1:19">
      <c r="A503" t="s">
        <v>1531</v>
      </c>
      <c r="B503" t="s">
        <v>7970</v>
      </c>
      <c r="C503">
        <v>3</v>
      </c>
      <c r="D503" t="s">
        <v>268</v>
      </c>
      <c r="E503" t="s">
        <v>8939</v>
      </c>
      <c r="F503" t="s">
        <v>8940</v>
      </c>
      <c r="G503" t="s">
        <v>7998</v>
      </c>
      <c r="H503" t="s">
        <v>277</v>
      </c>
      <c r="I503" t="s">
        <v>431</v>
      </c>
      <c r="J503" t="s">
        <v>8622</v>
      </c>
      <c r="K503" t="s">
        <v>71</v>
      </c>
      <c r="L503" t="s">
        <v>7975</v>
      </c>
      <c r="M503" t="s">
        <v>7976</v>
      </c>
      <c r="N503" t="s">
        <v>8499</v>
      </c>
      <c r="O503" t="s">
        <v>43</v>
      </c>
      <c r="P503" t="s">
        <v>7980</v>
      </c>
      <c r="Q503" t="s">
        <v>8499</v>
      </c>
      <c r="R503" s="1">
        <v>46041.69803240741</v>
      </c>
      <c r="S503" s="1">
        <v>46104.431493055556</v>
      </c>
    </row>
    <row r="504" spans="1:19">
      <c r="A504" t="s">
        <v>6624</v>
      </c>
      <c r="B504" t="s">
        <v>7970</v>
      </c>
      <c r="C504">
        <v>3</v>
      </c>
      <c r="D504" t="s">
        <v>477</v>
      </c>
      <c r="E504" t="s">
        <v>8941</v>
      </c>
      <c r="F504" t="s">
        <v>8942</v>
      </c>
      <c r="G504" t="s">
        <v>7998</v>
      </c>
      <c r="H504" t="s">
        <v>391</v>
      </c>
      <c r="I504" t="s">
        <v>347</v>
      </c>
      <c r="J504" t="s">
        <v>423</v>
      </c>
      <c r="K504" t="s">
        <v>71</v>
      </c>
      <c r="L504" t="s">
        <v>7966</v>
      </c>
      <c r="M504" t="s">
        <v>33</v>
      </c>
      <c r="N504" t="s">
        <v>8499</v>
      </c>
      <c r="O504" t="s">
        <v>43</v>
      </c>
      <c r="P504" t="s">
        <v>7984</v>
      </c>
      <c r="Q504" t="s">
        <v>8499</v>
      </c>
      <c r="R504" s="1">
        <v>46041.700208333335</v>
      </c>
      <c r="S504" s="1">
        <v>46042.73878472222</v>
      </c>
    </row>
    <row r="505" spans="1:19">
      <c r="A505" t="s">
        <v>7589</v>
      </c>
      <c r="B505" t="s">
        <v>7961</v>
      </c>
      <c r="C505">
        <v>6</v>
      </c>
      <c r="D505" t="s">
        <v>214</v>
      </c>
      <c r="E505" t="s">
        <v>8943</v>
      </c>
      <c r="F505" t="s">
        <v>8944</v>
      </c>
      <c r="G505" t="s">
        <v>7964</v>
      </c>
      <c r="H505" t="s">
        <v>718</v>
      </c>
      <c r="I505" t="s">
        <v>219</v>
      </c>
      <c r="J505" t="s">
        <v>7974</v>
      </c>
      <c r="K505" t="s">
        <v>71</v>
      </c>
      <c r="L505" t="s">
        <v>7966</v>
      </c>
      <c r="M505" t="s">
        <v>7976</v>
      </c>
      <c r="N505" t="s">
        <v>8499</v>
      </c>
      <c r="O505" t="s">
        <v>43</v>
      </c>
      <c r="P505" t="s">
        <v>7969</v>
      </c>
      <c r="Q505" t="s">
        <v>8499</v>
      </c>
      <c r="R505" s="1">
        <v>46041.710462962961</v>
      </c>
      <c r="S505" s="1">
        <v>46041.849722222221</v>
      </c>
    </row>
    <row r="506" spans="1:19">
      <c r="A506" t="s">
        <v>7589</v>
      </c>
      <c r="B506" t="s">
        <v>7961</v>
      </c>
      <c r="C506">
        <v>6</v>
      </c>
      <c r="D506" t="s">
        <v>214</v>
      </c>
      <c r="E506" t="s">
        <v>8945</v>
      </c>
      <c r="F506" t="s">
        <v>8946</v>
      </c>
      <c r="G506" t="s">
        <v>7964</v>
      </c>
      <c r="H506" t="s">
        <v>718</v>
      </c>
      <c r="I506" t="s">
        <v>219</v>
      </c>
      <c r="J506" t="s">
        <v>7974</v>
      </c>
      <c r="K506" t="s">
        <v>71</v>
      </c>
      <c r="L506" t="s">
        <v>7975</v>
      </c>
      <c r="M506" t="s">
        <v>7976</v>
      </c>
      <c r="N506" t="s">
        <v>8499</v>
      </c>
      <c r="O506" t="s">
        <v>43</v>
      </c>
      <c r="P506" t="s">
        <v>7969</v>
      </c>
      <c r="Q506" t="s">
        <v>8499</v>
      </c>
      <c r="R506" s="1">
        <v>46041.714131944442</v>
      </c>
      <c r="S506" s="1">
        <v>46041.849872685183</v>
      </c>
    </row>
    <row r="507" spans="1:19">
      <c r="A507" t="s">
        <v>170</v>
      </c>
      <c r="B507" t="s">
        <v>7961</v>
      </c>
      <c r="C507">
        <v>6</v>
      </c>
      <c r="D507" t="s">
        <v>149</v>
      </c>
      <c r="E507" t="s">
        <v>8947</v>
      </c>
      <c r="F507" t="s">
        <v>8948</v>
      </c>
      <c r="G507" t="s">
        <v>7964</v>
      </c>
      <c r="H507" t="s">
        <v>180</v>
      </c>
      <c r="I507" t="s">
        <v>169</v>
      </c>
      <c r="J507" t="s">
        <v>8010</v>
      </c>
      <c r="K507" t="s">
        <v>71</v>
      </c>
      <c r="L507" t="s">
        <v>7975</v>
      </c>
      <c r="M507" t="s">
        <v>7976</v>
      </c>
      <c r="N507" t="s">
        <v>8499</v>
      </c>
      <c r="O507" t="s">
        <v>43</v>
      </c>
      <c r="P507" t="s">
        <v>7969</v>
      </c>
      <c r="Q507" t="s">
        <v>8499</v>
      </c>
      <c r="R507" s="1">
        <v>46042.400185185186</v>
      </c>
      <c r="S507" s="1">
        <v>46044.780972222223</v>
      </c>
    </row>
    <row r="508" spans="1:19">
      <c r="A508" t="s">
        <v>4820</v>
      </c>
      <c r="B508" t="s">
        <v>7970</v>
      </c>
      <c r="C508">
        <v>3</v>
      </c>
      <c r="D508" t="s">
        <v>482</v>
      </c>
      <c r="E508" t="s">
        <v>8949</v>
      </c>
      <c r="F508" t="s">
        <v>8950</v>
      </c>
      <c r="G508" t="s">
        <v>7998</v>
      </c>
      <c r="H508" t="s">
        <v>487</v>
      </c>
      <c r="I508" t="s">
        <v>492</v>
      </c>
      <c r="J508" t="s">
        <v>8622</v>
      </c>
      <c r="K508" t="s">
        <v>71</v>
      </c>
      <c r="L508" t="s">
        <v>7975</v>
      </c>
      <c r="M508" t="s">
        <v>7976</v>
      </c>
      <c r="N508" t="s">
        <v>8499</v>
      </c>
      <c r="O508" t="s">
        <v>43</v>
      </c>
      <c r="P508" t="s">
        <v>7969</v>
      </c>
      <c r="Q508" t="s">
        <v>8499</v>
      </c>
      <c r="R508" s="1">
        <v>46042.411319444444</v>
      </c>
      <c r="S508" s="1">
        <v>46044.457372685189</v>
      </c>
    </row>
    <row r="509" spans="1:19">
      <c r="A509" t="s">
        <v>3236</v>
      </c>
      <c r="B509" t="s">
        <v>7970</v>
      </c>
      <c r="C509">
        <v>3</v>
      </c>
      <c r="D509" t="s">
        <v>55</v>
      </c>
      <c r="E509" t="s">
        <v>8951</v>
      </c>
      <c r="F509" t="s">
        <v>8952</v>
      </c>
      <c r="G509" t="s">
        <v>7998</v>
      </c>
      <c r="H509" t="s">
        <v>8113</v>
      </c>
      <c r="I509" t="s">
        <v>58</v>
      </c>
      <c r="J509" t="s">
        <v>8818</v>
      </c>
      <c r="K509" t="s">
        <v>34</v>
      </c>
      <c r="L509" t="s">
        <v>7975</v>
      </c>
      <c r="M509" t="s">
        <v>7967</v>
      </c>
      <c r="N509" t="s">
        <v>8499</v>
      </c>
      <c r="O509" t="s">
        <v>43</v>
      </c>
      <c r="P509" t="s">
        <v>7984</v>
      </c>
      <c r="Q509" t="s">
        <v>8499</v>
      </c>
      <c r="R509" s="1">
        <v>46042.435763888891</v>
      </c>
      <c r="S509" s="1">
        <v>46043.476539351854</v>
      </c>
    </row>
    <row r="510" spans="1:19">
      <c r="A510" t="s">
        <v>3511</v>
      </c>
      <c r="B510" t="s">
        <v>7970</v>
      </c>
      <c r="C510">
        <v>3</v>
      </c>
      <c r="D510" t="s">
        <v>268</v>
      </c>
      <c r="E510" t="s">
        <v>8953</v>
      </c>
      <c r="F510" t="s">
        <v>8954</v>
      </c>
      <c r="G510" t="s">
        <v>7998</v>
      </c>
      <c r="H510" t="s">
        <v>277</v>
      </c>
      <c r="I510" t="s">
        <v>431</v>
      </c>
      <c r="J510" t="s">
        <v>8622</v>
      </c>
      <c r="K510" t="s">
        <v>71</v>
      </c>
      <c r="L510" t="s">
        <v>7975</v>
      </c>
      <c r="M510" t="s">
        <v>8137</v>
      </c>
      <c r="N510" t="s">
        <v>8499</v>
      </c>
      <c r="O510" t="s">
        <v>43</v>
      </c>
      <c r="P510" t="s">
        <v>7984</v>
      </c>
      <c r="Q510" t="s">
        <v>8499</v>
      </c>
      <c r="R510" s="1">
        <v>46042.445034722223</v>
      </c>
      <c r="S510" s="1">
        <v>46042.63140046296</v>
      </c>
    </row>
    <row r="511" spans="1:19">
      <c r="A511" t="s">
        <v>7896</v>
      </c>
      <c r="B511" t="s">
        <v>7961</v>
      </c>
      <c r="C511">
        <v>4</v>
      </c>
      <c r="D511" t="s">
        <v>214</v>
      </c>
      <c r="E511" t="s">
        <v>8955</v>
      </c>
      <c r="F511" t="s">
        <v>8932</v>
      </c>
      <c r="G511" t="s">
        <v>8203</v>
      </c>
      <c r="H511" t="s">
        <v>718</v>
      </c>
      <c r="I511" t="s">
        <v>219</v>
      </c>
      <c r="J511" t="s">
        <v>61</v>
      </c>
      <c r="K511" t="s">
        <v>71</v>
      </c>
      <c r="L511" t="s">
        <v>7975</v>
      </c>
      <c r="M511" t="s">
        <v>7976</v>
      </c>
      <c r="N511" t="s">
        <v>8499</v>
      </c>
      <c r="O511" t="s">
        <v>43</v>
      </c>
      <c r="P511" t="s">
        <v>7969</v>
      </c>
      <c r="Q511" t="s">
        <v>8499</v>
      </c>
      <c r="R511" s="1">
        <v>45986.654594907406</v>
      </c>
      <c r="S511" s="1">
        <v>45987.665798611109</v>
      </c>
    </row>
    <row r="512" spans="1:19">
      <c r="A512" t="s">
        <v>2497</v>
      </c>
      <c r="B512" t="s">
        <v>7970</v>
      </c>
      <c r="C512">
        <v>4</v>
      </c>
      <c r="D512" t="s">
        <v>342</v>
      </c>
      <c r="E512" t="s">
        <v>8956</v>
      </c>
      <c r="F512" t="s">
        <v>8957</v>
      </c>
      <c r="G512" t="s">
        <v>8203</v>
      </c>
      <c r="H512" t="s">
        <v>391</v>
      </c>
      <c r="I512" t="s">
        <v>377</v>
      </c>
      <c r="J512" t="s">
        <v>349</v>
      </c>
      <c r="K512" t="s">
        <v>34</v>
      </c>
      <c r="L512" t="s">
        <v>7975</v>
      </c>
      <c r="M512" t="s">
        <v>7976</v>
      </c>
      <c r="N512" t="s">
        <v>8499</v>
      </c>
      <c r="O512" t="s">
        <v>43</v>
      </c>
      <c r="P512" t="s">
        <v>7984</v>
      </c>
      <c r="Q512" t="s">
        <v>8499</v>
      </c>
      <c r="R512" s="1">
        <v>46056.633958333332</v>
      </c>
      <c r="S512" s="1">
        <v>46056.660937499997</v>
      </c>
    </row>
    <row r="513" spans="1:19">
      <c r="A513" t="s">
        <v>2158</v>
      </c>
      <c r="B513" t="s">
        <v>7961</v>
      </c>
      <c r="C513">
        <v>5</v>
      </c>
      <c r="D513" t="s">
        <v>714</v>
      </c>
      <c r="E513" t="s">
        <v>8958</v>
      </c>
      <c r="F513" t="s">
        <v>8959</v>
      </c>
      <c r="G513" t="s">
        <v>8108</v>
      </c>
      <c r="H513" t="s">
        <v>718</v>
      </c>
      <c r="I513" t="s">
        <v>760</v>
      </c>
      <c r="J513" t="s">
        <v>349</v>
      </c>
      <c r="K513" t="s">
        <v>71</v>
      </c>
      <c r="L513" t="s">
        <v>7966</v>
      </c>
      <c r="M513" t="s">
        <v>33</v>
      </c>
      <c r="N513" t="s">
        <v>8499</v>
      </c>
      <c r="O513" t="s">
        <v>43</v>
      </c>
      <c r="P513" t="s">
        <v>7984</v>
      </c>
      <c r="Q513" t="s">
        <v>8499</v>
      </c>
      <c r="R513" s="1">
        <v>46010.360046296293</v>
      </c>
      <c r="S513" s="1">
        <v>46010.776944444442</v>
      </c>
    </row>
    <row r="514" spans="1:19">
      <c r="A514" t="s">
        <v>5022</v>
      </c>
      <c r="B514" t="s">
        <v>7970</v>
      </c>
      <c r="C514">
        <v>3</v>
      </c>
      <c r="D514" t="s">
        <v>55</v>
      </c>
      <c r="E514" t="s">
        <v>8960</v>
      </c>
      <c r="F514" t="s">
        <v>8961</v>
      </c>
      <c r="G514" t="s">
        <v>7998</v>
      </c>
      <c r="H514" t="s">
        <v>8113</v>
      </c>
      <c r="I514" t="s">
        <v>58</v>
      </c>
      <c r="J514" t="s">
        <v>8818</v>
      </c>
      <c r="K514" t="s">
        <v>34</v>
      </c>
      <c r="L514" t="s">
        <v>7975</v>
      </c>
      <c r="M514" t="s">
        <v>7967</v>
      </c>
      <c r="N514" t="s">
        <v>8499</v>
      </c>
      <c r="O514" t="s">
        <v>43</v>
      </c>
      <c r="P514" t="s">
        <v>7984</v>
      </c>
      <c r="Q514" t="s">
        <v>8499</v>
      </c>
      <c r="R514" s="1">
        <v>46042.565428240741</v>
      </c>
      <c r="S514" s="1">
        <v>46043.562800925924</v>
      </c>
    </row>
    <row r="515" spans="1:19">
      <c r="A515" t="s">
        <v>5007</v>
      </c>
      <c r="B515" t="s">
        <v>7970</v>
      </c>
      <c r="C515">
        <v>3</v>
      </c>
      <c r="D515" t="s">
        <v>55</v>
      </c>
      <c r="E515" t="s">
        <v>8962</v>
      </c>
      <c r="F515" t="s">
        <v>8963</v>
      </c>
      <c r="G515" t="s">
        <v>7998</v>
      </c>
      <c r="H515" t="s">
        <v>8113</v>
      </c>
      <c r="I515" t="s">
        <v>58</v>
      </c>
      <c r="J515" t="s">
        <v>8818</v>
      </c>
      <c r="K515" t="s">
        <v>34</v>
      </c>
      <c r="L515" t="s">
        <v>7975</v>
      </c>
      <c r="M515" t="s">
        <v>7967</v>
      </c>
      <c r="N515" t="s">
        <v>8499</v>
      </c>
      <c r="O515" t="s">
        <v>43</v>
      </c>
      <c r="P515" t="s">
        <v>7984</v>
      </c>
      <c r="Q515" t="s">
        <v>8499</v>
      </c>
      <c r="R515" s="1">
        <v>46042.566134259258</v>
      </c>
      <c r="S515" s="1">
        <v>46043.562951388885</v>
      </c>
    </row>
    <row r="516" spans="1:19">
      <c r="A516" t="s">
        <v>7364</v>
      </c>
      <c r="B516" t="s">
        <v>7970</v>
      </c>
      <c r="C516">
        <v>3</v>
      </c>
      <c r="D516" t="s">
        <v>55</v>
      </c>
      <c r="E516" t="s">
        <v>8964</v>
      </c>
      <c r="F516" t="s">
        <v>8965</v>
      </c>
      <c r="G516" t="s">
        <v>7998</v>
      </c>
      <c r="H516" t="s">
        <v>8113</v>
      </c>
      <c r="I516" t="s">
        <v>58</v>
      </c>
      <c r="J516" t="s">
        <v>8818</v>
      </c>
      <c r="K516" t="s">
        <v>34</v>
      </c>
      <c r="L516" t="s">
        <v>7975</v>
      </c>
      <c r="M516" t="s">
        <v>7967</v>
      </c>
      <c r="N516" t="s">
        <v>8499</v>
      </c>
      <c r="O516" t="s">
        <v>43</v>
      </c>
      <c r="P516" t="s">
        <v>7984</v>
      </c>
      <c r="Q516" t="s">
        <v>8499</v>
      </c>
      <c r="R516" s="1">
        <v>46042.596168981479</v>
      </c>
      <c r="S516" s="1">
        <v>46043.560555555552</v>
      </c>
    </row>
    <row r="517" spans="1:19">
      <c r="A517" t="s">
        <v>3002</v>
      </c>
      <c r="B517" t="s">
        <v>7970</v>
      </c>
      <c r="C517">
        <v>3</v>
      </c>
      <c r="D517" t="s">
        <v>55</v>
      </c>
      <c r="E517" t="s">
        <v>8966</v>
      </c>
      <c r="F517" t="s">
        <v>8967</v>
      </c>
      <c r="G517" t="s">
        <v>7998</v>
      </c>
      <c r="H517" t="s">
        <v>8113</v>
      </c>
      <c r="I517" t="s">
        <v>58</v>
      </c>
      <c r="J517" t="s">
        <v>8818</v>
      </c>
      <c r="K517" t="s">
        <v>34</v>
      </c>
      <c r="L517" t="s">
        <v>7975</v>
      </c>
      <c r="M517" t="s">
        <v>7967</v>
      </c>
      <c r="N517" t="s">
        <v>8499</v>
      </c>
      <c r="O517" t="s">
        <v>43</v>
      </c>
      <c r="P517" t="s">
        <v>7984</v>
      </c>
      <c r="Q517" t="s">
        <v>8499</v>
      </c>
      <c r="R517" s="1">
        <v>46042.602453703701</v>
      </c>
      <c r="S517" s="1">
        <v>46043.561157407406</v>
      </c>
    </row>
    <row r="518" spans="1:19">
      <c r="A518" t="s">
        <v>7813</v>
      </c>
      <c r="B518" t="s">
        <v>7970</v>
      </c>
      <c r="C518">
        <v>3</v>
      </c>
      <c r="D518" t="s">
        <v>55</v>
      </c>
      <c r="E518" t="s">
        <v>8968</v>
      </c>
      <c r="F518" t="s">
        <v>8969</v>
      </c>
      <c r="G518" t="s">
        <v>7998</v>
      </c>
      <c r="H518" t="s">
        <v>8113</v>
      </c>
      <c r="I518" t="s">
        <v>58</v>
      </c>
      <c r="J518" t="s">
        <v>8818</v>
      </c>
      <c r="K518" t="s">
        <v>34</v>
      </c>
      <c r="L518" t="s">
        <v>7975</v>
      </c>
      <c r="M518" t="s">
        <v>7967</v>
      </c>
      <c r="N518" t="s">
        <v>8499</v>
      </c>
      <c r="O518" t="s">
        <v>43</v>
      </c>
      <c r="P518" t="s">
        <v>7984</v>
      </c>
      <c r="Q518" t="s">
        <v>8499</v>
      </c>
      <c r="R518" s="1">
        <v>46042.602685185186</v>
      </c>
      <c r="S518" s="1">
        <v>46043.561284722222</v>
      </c>
    </row>
    <row r="519" spans="1:19">
      <c r="A519" t="s">
        <v>2041</v>
      </c>
      <c r="B519" t="s">
        <v>7970</v>
      </c>
      <c r="C519">
        <v>3</v>
      </c>
      <c r="D519" t="s">
        <v>55</v>
      </c>
      <c r="E519" t="s">
        <v>8970</v>
      </c>
      <c r="F519" t="s">
        <v>8971</v>
      </c>
      <c r="G519" t="s">
        <v>7998</v>
      </c>
      <c r="H519" t="s">
        <v>8113</v>
      </c>
      <c r="I519" t="s">
        <v>58</v>
      </c>
      <c r="J519" t="s">
        <v>8818</v>
      </c>
      <c r="K519" t="s">
        <v>34</v>
      </c>
      <c r="L519" t="s">
        <v>7975</v>
      </c>
      <c r="M519" t="s">
        <v>7967</v>
      </c>
      <c r="N519" t="s">
        <v>8499</v>
      </c>
      <c r="O519" t="s">
        <v>43</v>
      </c>
      <c r="P519" t="s">
        <v>7984</v>
      </c>
      <c r="Q519" t="s">
        <v>8499</v>
      </c>
      <c r="R519" s="1">
        <v>46042.603020833332</v>
      </c>
      <c r="S519" s="1">
        <v>46043.561412037037</v>
      </c>
    </row>
    <row r="520" spans="1:19">
      <c r="A520" t="s">
        <v>3067</v>
      </c>
      <c r="B520" t="s">
        <v>7970</v>
      </c>
      <c r="C520">
        <v>3</v>
      </c>
      <c r="D520" t="s">
        <v>55</v>
      </c>
      <c r="E520" t="s">
        <v>8972</v>
      </c>
      <c r="F520" t="s">
        <v>8973</v>
      </c>
      <c r="G520" t="s">
        <v>7998</v>
      </c>
      <c r="H520" t="s">
        <v>8113</v>
      </c>
      <c r="I520" t="s">
        <v>58</v>
      </c>
      <c r="J520" t="s">
        <v>8818</v>
      </c>
      <c r="K520" t="s">
        <v>34</v>
      </c>
      <c r="L520" t="s">
        <v>7975</v>
      </c>
      <c r="M520" t="s">
        <v>7967</v>
      </c>
      <c r="N520" t="s">
        <v>8499</v>
      </c>
      <c r="O520" t="s">
        <v>43</v>
      </c>
      <c r="P520" t="s">
        <v>7984</v>
      </c>
      <c r="Q520" t="s">
        <v>8499</v>
      </c>
      <c r="R520" s="1">
        <v>46042.603506944448</v>
      </c>
      <c r="S520" s="1">
        <v>46043.561516203707</v>
      </c>
    </row>
    <row r="521" spans="1:19">
      <c r="A521" t="s">
        <v>734</v>
      </c>
      <c r="B521" t="s">
        <v>7970</v>
      </c>
      <c r="C521">
        <v>3</v>
      </c>
      <c r="D521" t="s">
        <v>646</v>
      </c>
      <c r="E521" t="s">
        <v>8974</v>
      </c>
      <c r="F521" t="s">
        <v>8975</v>
      </c>
      <c r="G521" t="s">
        <v>7998</v>
      </c>
      <c r="H521" t="s">
        <v>8003</v>
      </c>
      <c r="I521" t="s">
        <v>651</v>
      </c>
      <c r="J521" t="s">
        <v>447</v>
      </c>
      <c r="K521" t="s">
        <v>71</v>
      </c>
      <c r="L521" t="s">
        <v>7975</v>
      </c>
      <c r="M521" t="s">
        <v>7976</v>
      </c>
      <c r="N521" t="s">
        <v>8499</v>
      </c>
      <c r="O521" t="s">
        <v>43</v>
      </c>
      <c r="P521" t="s">
        <v>7984</v>
      </c>
      <c r="Q521" t="s">
        <v>8499</v>
      </c>
      <c r="R521" s="1">
        <v>46042.609363425923</v>
      </c>
      <c r="S521" s="1">
        <v>46042.633460648147</v>
      </c>
    </row>
    <row r="522" spans="1:19">
      <c r="A522" t="s">
        <v>2471</v>
      </c>
      <c r="B522" t="s">
        <v>7970</v>
      </c>
      <c r="C522">
        <v>3</v>
      </c>
      <c r="D522" t="s">
        <v>342</v>
      </c>
      <c r="E522" t="s">
        <v>8976</v>
      </c>
      <c r="F522" t="s">
        <v>8977</v>
      </c>
      <c r="G522" t="s">
        <v>7998</v>
      </c>
      <c r="H522" t="s">
        <v>391</v>
      </c>
      <c r="I522" t="s">
        <v>391</v>
      </c>
      <c r="J522" t="s">
        <v>423</v>
      </c>
      <c r="K522" t="s">
        <v>71</v>
      </c>
      <c r="L522" t="s">
        <v>7975</v>
      </c>
      <c r="M522" t="s">
        <v>7976</v>
      </c>
      <c r="N522" t="s">
        <v>8499</v>
      </c>
      <c r="O522" t="s">
        <v>43</v>
      </c>
      <c r="P522" t="s">
        <v>7984</v>
      </c>
      <c r="Q522" t="s">
        <v>8499</v>
      </c>
      <c r="R522" s="1">
        <v>46042.610995370371</v>
      </c>
      <c r="S522" s="1">
        <v>46042.740405092591</v>
      </c>
    </row>
    <row r="523" spans="1:19">
      <c r="A523" t="s">
        <v>5455</v>
      </c>
      <c r="B523" t="s">
        <v>7970</v>
      </c>
      <c r="C523">
        <v>3</v>
      </c>
      <c r="D523" t="s">
        <v>268</v>
      </c>
      <c r="E523" t="s">
        <v>8978</v>
      </c>
      <c r="F523" t="s">
        <v>8979</v>
      </c>
      <c r="G523" t="s">
        <v>7998</v>
      </c>
      <c r="H523" t="s">
        <v>277</v>
      </c>
      <c r="I523" t="s">
        <v>273</v>
      </c>
      <c r="J523" t="s">
        <v>8622</v>
      </c>
      <c r="K523" t="s">
        <v>71</v>
      </c>
      <c r="L523" t="s">
        <v>7975</v>
      </c>
      <c r="M523" t="s">
        <v>7976</v>
      </c>
      <c r="N523" t="s">
        <v>8499</v>
      </c>
      <c r="O523" t="s">
        <v>43</v>
      </c>
      <c r="P523" t="s">
        <v>7969</v>
      </c>
      <c r="Q523" t="s">
        <v>8499</v>
      </c>
      <c r="R523" s="1">
        <v>46042.613657407404</v>
      </c>
      <c r="S523" s="1">
        <v>46049.751354166663</v>
      </c>
    </row>
    <row r="524" spans="1:19">
      <c r="A524" t="s">
        <v>1472</v>
      </c>
      <c r="B524" t="s">
        <v>7970</v>
      </c>
      <c r="C524">
        <v>3</v>
      </c>
      <c r="D524" t="s">
        <v>342</v>
      </c>
      <c r="E524" t="s">
        <v>8980</v>
      </c>
      <c r="F524" t="s">
        <v>8981</v>
      </c>
      <c r="G524" t="s">
        <v>7998</v>
      </c>
      <c r="H524" t="s">
        <v>391</v>
      </c>
      <c r="I524" t="s">
        <v>347</v>
      </c>
      <c r="J524" t="s">
        <v>60</v>
      </c>
      <c r="K524" t="s">
        <v>71</v>
      </c>
      <c r="L524" t="s">
        <v>7975</v>
      </c>
      <c r="M524" t="s">
        <v>7976</v>
      </c>
      <c r="N524" t="s">
        <v>8499</v>
      </c>
      <c r="O524" t="s">
        <v>43</v>
      </c>
      <c r="P524" t="s">
        <v>7984</v>
      </c>
      <c r="Q524" t="s">
        <v>8499</v>
      </c>
      <c r="R524" s="1">
        <v>46042.619884259257</v>
      </c>
      <c r="S524" s="1">
        <v>46042.737233796295</v>
      </c>
    </row>
    <row r="525" spans="1:19">
      <c r="A525" t="s">
        <v>405</v>
      </c>
      <c r="B525" t="s">
        <v>7970</v>
      </c>
      <c r="C525">
        <v>4</v>
      </c>
      <c r="D525" t="s">
        <v>342</v>
      </c>
      <c r="E525" t="s">
        <v>8982</v>
      </c>
      <c r="F525" t="s">
        <v>8983</v>
      </c>
      <c r="G525" t="s">
        <v>8203</v>
      </c>
      <c r="H525" t="s">
        <v>391</v>
      </c>
      <c r="I525" t="s">
        <v>391</v>
      </c>
      <c r="J525" t="s">
        <v>349</v>
      </c>
      <c r="K525" t="s">
        <v>34</v>
      </c>
      <c r="L525" t="s">
        <v>7975</v>
      </c>
      <c r="M525" t="s">
        <v>7976</v>
      </c>
      <c r="N525" t="s">
        <v>8499</v>
      </c>
      <c r="O525" t="s">
        <v>43</v>
      </c>
      <c r="P525" t="s">
        <v>7984</v>
      </c>
      <c r="Q525" t="s">
        <v>8499</v>
      </c>
      <c r="R525" s="1">
        <v>46056.650833333333</v>
      </c>
      <c r="S525" s="1">
        <v>46056.659560185188</v>
      </c>
    </row>
    <row r="526" spans="1:19">
      <c r="A526" t="s">
        <v>2509</v>
      </c>
      <c r="B526" t="s">
        <v>7970</v>
      </c>
      <c r="C526">
        <v>4</v>
      </c>
      <c r="D526" t="s">
        <v>342</v>
      </c>
      <c r="E526" t="s">
        <v>8984</v>
      </c>
      <c r="F526" t="s">
        <v>8985</v>
      </c>
      <c r="G526" t="s">
        <v>8203</v>
      </c>
      <c r="H526" t="s">
        <v>391</v>
      </c>
      <c r="I526" t="s">
        <v>377</v>
      </c>
      <c r="J526" t="s">
        <v>349</v>
      </c>
      <c r="K526" t="s">
        <v>34</v>
      </c>
      <c r="L526" t="s">
        <v>7975</v>
      </c>
      <c r="M526" t="s">
        <v>7976</v>
      </c>
      <c r="N526" t="s">
        <v>8499</v>
      </c>
      <c r="O526" t="s">
        <v>43</v>
      </c>
      <c r="P526" t="s">
        <v>7984</v>
      </c>
      <c r="Q526" t="s">
        <v>8499</v>
      </c>
      <c r="R526" s="1">
        <v>46056.664814814816</v>
      </c>
      <c r="S526" s="1">
        <v>46062.671770833331</v>
      </c>
    </row>
    <row r="527" spans="1:19">
      <c r="A527" t="s">
        <v>3955</v>
      </c>
      <c r="B527" t="s">
        <v>7970</v>
      </c>
      <c r="C527">
        <v>4</v>
      </c>
      <c r="D527" t="s">
        <v>921</v>
      </c>
      <c r="E527" t="s">
        <v>8986</v>
      </c>
      <c r="F527" t="s">
        <v>8987</v>
      </c>
      <c r="G527" t="s">
        <v>8203</v>
      </c>
      <c r="H527" t="s">
        <v>7973</v>
      </c>
      <c r="I527" t="s">
        <v>300</v>
      </c>
      <c r="J527" t="s">
        <v>107</v>
      </c>
      <c r="K527" t="s">
        <v>71</v>
      </c>
      <c r="L527" t="s">
        <v>7966</v>
      </c>
      <c r="M527" t="s">
        <v>7967</v>
      </c>
      <c r="N527" t="s">
        <v>8499</v>
      </c>
      <c r="O527" t="s">
        <v>43</v>
      </c>
      <c r="P527" t="s">
        <v>7969</v>
      </c>
      <c r="Q527" t="s">
        <v>8499</v>
      </c>
      <c r="R527" s="1">
        <v>46065.605486111112</v>
      </c>
      <c r="S527" s="1">
        <v>46066.464328703703</v>
      </c>
    </row>
    <row r="528" spans="1:19">
      <c r="A528" t="s">
        <v>5593</v>
      </c>
      <c r="B528" t="s">
        <v>7970</v>
      </c>
      <c r="C528">
        <v>4</v>
      </c>
      <c r="D528" t="s">
        <v>657</v>
      </c>
      <c r="E528" t="s">
        <v>8988</v>
      </c>
      <c r="F528" t="s">
        <v>8989</v>
      </c>
      <c r="G528" t="s">
        <v>8203</v>
      </c>
      <c r="H528" t="s">
        <v>644</v>
      </c>
      <c r="I528" t="s">
        <v>273</v>
      </c>
      <c r="J528" t="s">
        <v>42</v>
      </c>
      <c r="K528" t="s">
        <v>71</v>
      </c>
      <c r="L528" t="s">
        <v>7966</v>
      </c>
      <c r="M528" t="s">
        <v>7967</v>
      </c>
      <c r="N528" t="s">
        <v>8499</v>
      </c>
      <c r="O528" t="s">
        <v>43</v>
      </c>
      <c r="P528" t="s">
        <v>7984</v>
      </c>
      <c r="Q528" t="s">
        <v>8499</v>
      </c>
      <c r="R528" s="1">
        <v>46065.608761574076</v>
      </c>
      <c r="S528" s="1">
        <v>46090.745625000003</v>
      </c>
    </row>
    <row r="529" spans="1:19">
      <c r="A529" t="s">
        <v>4409</v>
      </c>
      <c r="B529" t="s">
        <v>7961</v>
      </c>
      <c r="C529">
        <v>5</v>
      </c>
      <c r="D529" t="s">
        <v>342</v>
      </c>
      <c r="E529" t="s">
        <v>8990</v>
      </c>
      <c r="F529" t="s">
        <v>8991</v>
      </c>
      <c r="G529" t="s">
        <v>8108</v>
      </c>
      <c r="H529" t="s">
        <v>391</v>
      </c>
      <c r="I529" t="s">
        <v>377</v>
      </c>
      <c r="J529" t="s">
        <v>349</v>
      </c>
      <c r="K529" t="s">
        <v>71</v>
      </c>
      <c r="L529" t="s">
        <v>7966</v>
      </c>
      <c r="M529" t="s">
        <v>7976</v>
      </c>
      <c r="N529" t="s">
        <v>8499</v>
      </c>
      <c r="O529" t="s">
        <v>43</v>
      </c>
      <c r="P529" t="s">
        <v>7969</v>
      </c>
      <c r="Q529" t="s">
        <v>8499</v>
      </c>
      <c r="R529" s="1">
        <v>46021.383009259262</v>
      </c>
      <c r="S529" s="1">
        <v>46062.67359953704</v>
      </c>
    </row>
    <row r="530" spans="1:19">
      <c r="A530" t="s">
        <v>4358</v>
      </c>
      <c r="B530" t="s">
        <v>7970</v>
      </c>
      <c r="C530">
        <v>3</v>
      </c>
      <c r="D530" t="s">
        <v>268</v>
      </c>
      <c r="E530" t="s">
        <v>8992</v>
      </c>
      <c r="F530" t="s">
        <v>8811</v>
      </c>
      <c r="G530" t="s">
        <v>7998</v>
      </c>
      <c r="H530" t="s">
        <v>277</v>
      </c>
      <c r="I530" t="s">
        <v>273</v>
      </c>
      <c r="J530" t="s">
        <v>8622</v>
      </c>
      <c r="K530" t="s">
        <v>71</v>
      </c>
      <c r="L530" t="s">
        <v>7966</v>
      </c>
      <c r="M530" t="s">
        <v>8137</v>
      </c>
      <c r="N530" t="s">
        <v>8499</v>
      </c>
      <c r="O530" t="s">
        <v>43</v>
      </c>
      <c r="P530" t="s">
        <v>7984</v>
      </c>
      <c r="Q530" t="s">
        <v>8499</v>
      </c>
      <c r="R530" s="1">
        <v>46042.622291666667</v>
      </c>
      <c r="S530" s="1">
        <v>46042.63175925926</v>
      </c>
    </row>
    <row r="531" spans="1:19">
      <c r="A531" t="s">
        <v>8769</v>
      </c>
      <c r="B531" t="s">
        <v>7961</v>
      </c>
      <c r="C531">
        <v>3</v>
      </c>
      <c r="D531" t="s">
        <v>482</v>
      </c>
      <c r="E531" t="s">
        <v>8993</v>
      </c>
      <c r="F531" t="s">
        <v>8994</v>
      </c>
      <c r="G531" t="s">
        <v>7998</v>
      </c>
      <c r="H531" t="s">
        <v>487</v>
      </c>
      <c r="I531" t="s">
        <v>503</v>
      </c>
      <c r="J531" t="s">
        <v>117</v>
      </c>
      <c r="K531" t="s">
        <v>34</v>
      </c>
      <c r="L531" t="s">
        <v>7975</v>
      </c>
      <c r="M531" t="s">
        <v>7976</v>
      </c>
      <c r="N531" t="s">
        <v>8499</v>
      </c>
      <c r="O531" t="s">
        <v>43</v>
      </c>
      <c r="P531" t="s">
        <v>7969</v>
      </c>
      <c r="Q531" t="s">
        <v>8499</v>
      </c>
      <c r="R531" s="1">
        <v>45974.413819444446</v>
      </c>
      <c r="S531" s="1">
        <v>45974.774270833332</v>
      </c>
    </row>
    <row r="532" spans="1:19">
      <c r="A532" t="s">
        <v>6731</v>
      </c>
      <c r="B532" t="s">
        <v>7961</v>
      </c>
      <c r="C532">
        <v>3</v>
      </c>
      <c r="D532" t="s">
        <v>482</v>
      </c>
      <c r="E532" t="s">
        <v>8995</v>
      </c>
      <c r="F532" t="s">
        <v>8996</v>
      </c>
      <c r="G532" t="s">
        <v>7998</v>
      </c>
      <c r="H532" t="s">
        <v>487</v>
      </c>
      <c r="I532" t="s">
        <v>503</v>
      </c>
      <c r="J532" t="s">
        <v>117</v>
      </c>
      <c r="K532" t="s">
        <v>34</v>
      </c>
      <c r="L532" t="s">
        <v>7975</v>
      </c>
      <c r="M532" t="s">
        <v>7976</v>
      </c>
      <c r="N532" t="s">
        <v>8499</v>
      </c>
      <c r="O532" t="s">
        <v>43</v>
      </c>
      <c r="P532" t="s">
        <v>7969</v>
      </c>
      <c r="Q532" t="s">
        <v>8499</v>
      </c>
      <c r="R532" s="1">
        <v>45974.420115740744</v>
      </c>
      <c r="S532" s="1">
        <v>45974.468645833331</v>
      </c>
    </row>
    <row r="533" spans="1:19">
      <c r="A533" t="s">
        <v>1912</v>
      </c>
      <c r="B533" t="s">
        <v>7961</v>
      </c>
      <c r="C533">
        <v>3</v>
      </c>
      <c r="D533" t="s">
        <v>32</v>
      </c>
      <c r="E533" t="s">
        <v>8997</v>
      </c>
      <c r="F533" t="s">
        <v>8998</v>
      </c>
      <c r="G533" t="s">
        <v>7998</v>
      </c>
      <c r="H533" t="s">
        <v>8075</v>
      </c>
      <c r="I533" t="s">
        <v>37</v>
      </c>
      <c r="J533" t="s">
        <v>447</v>
      </c>
      <c r="K533" t="s">
        <v>34</v>
      </c>
      <c r="L533" t="s">
        <v>7975</v>
      </c>
      <c r="M533" t="s">
        <v>7967</v>
      </c>
      <c r="N533" t="s">
        <v>8499</v>
      </c>
      <c r="O533" t="s">
        <v>43</v>
      </c>
      <c r="P533" t="s">
        <v>7969</v>
      </c>
      <c r="Q533" t="s">
        <v>8499</v>
      </c>
      <c r="R533" s="1">
        <v>45974.671898148146</v>
      </c>
      <c r="S533" s="1">
        <v>45974.76767361111</v>
      </c>
    </row>
    <row r="534" spans="1:19">
      <c r="A534" t="s">
        <v>953</v>
      </c>
      <c r="B534" t="s">
        <v>7961</v>
      </c>
      <c r="C534">
        <v>3</v>
      </c>
      <c r="D534" t="s">
        <v>32</v>
      </c>
      <c r="E534" t="s">
        <v>8999</v>
      </c>
      <c r="F534" t="s">
        <v>9000</v>
      </c>
      <c r="G534" t="s">
        <v>7998</v>
      </c>
      <c r="H534" t="s">
        <v>8075</v>
      </c>
      <c r="I534" t="s">
        <v>37</v>
      </c>
      <c r="J534" t="s">
        <v>447</v>
      </c>
      <c r="K534" t="s">
        <v>34</v>
      </c>
      <c r="L534" t="s">
        <v>7975</v>
      </c>
      <c r="M534" t="s">
        <v>7967</v>
      </c>
      <c r="N534" t="s">
        <v>8499</v>
      </c>
      <c r="O534" t="s">
        <v>43</v>
      </c>
      <c r="P534" t="s">
        <v>7969</v>
      </c>
      <c r="Q534" t="s">
        <v>8499</v>
      </c>
      <c r="R534" s="1">
        <v>45974.673148148147</v>
      </c>
      <c r="S534" s="1">
        <v>45974.768067129633</v>
      </c>
    </row>
    <row r="535" spans="1:19">
      <c r="A535" t="s">
        <v>3912</v>
      </c>
      <c r="B535" t="s">
        <v>7961</v>
      </c>
      <c r="C535">
        <v>3</v>
      </c>
      <c r="D535" t="s">
        <v>32</v>
      </c>
      <c r="E535" t="s">
        <v>9001</v>
      </c>
      <c r="F535" t="s">
        <v>9000</v>
      </c>
      <c r="G535" t="s">
        <v>7998</v>
      </c>
      <c r="H535" t="s">
        <v>8075</v>
      </c>
      <c r="I535" t="s">
        <v>37</v>
      </c>
      <c r="J535" t="s">
        <v>447</v>
      </c>
      <c r="K535" t="s">
        <v>34</v>
      </c>
      <c r="L535" t="s">
        <v>7975</v>
      </c>
      <c r="M535" t="s">
        <v>7967</v>
      </c>
      <c r="N535" t="s">
        <v>8499</v>
      </c>
      <c r="O535" t="s">
        <v>43</v>
      </c>
      <c r="P535" t="s">
        <v>7969</v>
      </c>
      <c r="Q535" t="s">
        <v>8499</v>
      </c>
      <c r="R535" s="1">
        <v>45974.674016203702</v>
      </c>
      <c r="S535" s="1">
        <v>45974.768831018519</v>
      </c>
    </row>
    <row r="536" spans="1:19">
      <c r="A536" t="s">
        <v>9002</v>
      </c>
      <c r="B536" t="s">
        <v>7961</v>
      </c>
      <c r="C536">
        <v>3</v>
      </c>
      <c r="D536" t="s">
        <v>482</v>
      </c>
      <c r="E536" t="s">
        <v>9003</v>
      </c>
      <c r="F536" t="s">
        <v>9004</v>
      </c>
      <c r="G536" t="s">
        <v>7998</v>
      </c>
      <c r="H536" t="s">
        <v>487</v>
      </c>
      <c r="I536" t="s">
        <v>849</v>
      </c>
      <c r="J536" t="s">
        <v>117</v>
      </c>
      <c r="K536" t="s">
        <v>34</v>
      </c>
      <c r="L536" t="s">
        <v>7966</v>
      </c>
      <c r="M536" t="s">
        <v>8076</v>
      </c>
      <c r="N536" t="s">
        <v>8499</v>
      </c>
      <c r="O536" t="s">
        <v>43</v>
      </c>
      <c r="P536" t="s">
        <v>7984</v>
      </c>
      <c r="Q536" t="s">
        <v>8499</v>
      </c>
      <c r="R536" s="1">
        <v>45974.429479166669</v>
      </c>
      <c r="S536" s="1">
        <v>45974.467094907406</v>
      </c>
    </row>
    <row r="537" spans="1:19">
      <c r="A537" t="s">
        <v>5222</v>
      </c>
      <c r="B537" t="s">
        <v>7961</v>
      </c>
      <c r="C537">
        <v>3</v>
      </c>
      <c r="D537" t="s">
        <v>32</v>
      </c>
      <c r="E537" t="s">
        <v>9005</v>
      </c>
      <c r="F537" t="s">
        <v>9006</v>
      </c>
      <c r="G537" t="s">
        <v>7998</v>
      </c>
      <c r="H537" t="s">
        <v>8075</v>
      </c>
      <c r="I537" t="s">
        <v>37</v>
      </c>
      <c r="J537" t="s">
        <v>447</v>
      </c>
      <c r="K537" t="s">
        <v>34</v>
      </c>
      <c r="L537" t="s">
        <v>7975</v>
      </c>
      <c r="M537" t="s">
        <v>7967</v>
      </c>
      <c r="N537" t="s">
        <v>8499</v>
      </c>
      <c r="O537" t="s">
        <v>43</v>
      </c>
      <c r="P537" t="s">
        <v>7969</v>
      </c>
      <c r="Q537" t="s">
        <v>8499</v>
      </c>
      <c r="R537" s="1">
        <v>45974.67765046296</v>
      </c>
      <c r="S537" s="1">
        <v>45975.404618055552</v>
      </c>
    </row>
    <row r="538" spans="1:19">
      <c r="A538" t="s">
        <v>7932</v>
      </c>
      <c r="B538" t="s">
        <v>7961</v>
      </c>
      <c r="C538">
        <v>5</v>
      </c>
      <c r="D538" t="s">
        <v>714</v>
      </c>
      <c r="E538" t="s">
        <v>9007</v>
      </c>
      <c r="F538" t="s">
        <v>9008</v>
      </c>
      <c r="G538" t="s">
        <v>8108</v>
      </c>
      <c r="H538" t="s">
        <v>718</v>
      </c>
      <c r="I538" t="s">
        <v>760</v>
      </c>
      <c r="J538" t="s">
        <v>349</v>
      </c>
      <c r="K538" t="s">
        <v>71</v>
      </c>
      <c r="L538" t="s">
        <v>7975</v>
      </c>
      <c r="M538" t="s">
        <v>33</v>
      </c>
      <c r="N538" t="s">
        <v>8499</v>
      </c>
      <c r="O538" t="s">
        <v>43</v>
      </c>
      <c r="P538" t="s">
        <v>7969</v>
      </c>
      <c r="Q538" t="s">
        <v>8499</v>
      </c>
      <c r="R538" s="1">
        <v>46009.687696759262</v>
      </c>
      <c r="S538" s="1">
        <v>46010.321655092594</v>
      </c>
    </row>
    <row r="539" spans="1:19">
      <c r="A539" t="s">
        <v>5511</v>
      </c>
      <c r="B539" t="s">
        <v>7970</v>
      </c>
      <c r="C539">
        <v>4</v>
      </c>
      <c r="D539" t="s">
        <v>342</v>
      </c>
      <c r="E539" t="s">
        <v>9009</v>
      </c>
      <c r="F539" t="s">
        <v>9010</v>
      </c>
      <c r="G539" t="s">
        <v>8203</v>
      </c>
      <c r="H539" t="s">
        <v>391</v>
      </c>
      <c r="I539" t="s">
        <v>347</v>
      </c>
      <c r="J539" t="s">
        <v>349</v>
      </c>
      <c r="K539" t="s">
        <v>71</v>
      </c>
      <c r="L539" t="s">
        <v>7975</v>
      </c>
      <c r="M539" t="s">
        <v>33</v>
      </c>
      <c r="N539" t="s">
        <v>8499</v>
      </c>
      <c r="O539" t="s">
        <v>43</v>
      </c>
      <c r="P539" t="s">
        <v>7984</v>
      </c>
      <c r="Q539" t="s">
        <v>8499</v>
      </c>
      <c r="R539" s="1">
        <v>46057.621932870374</v>
      </c>
      <c r="S539" s="1">
        <v>46093.73233796296</v>
      </c>
    </row>
    <row r="540" spans="1:19">
      <c r="A540" t="s">
        <v>6630</v>
      </c>
      <c r="B540" t="s">
        <v>7961</v>
      </c>
      <c r="C540">
        <v>6</v>
      </c>
      <c r="D540" t="s">
        <v>714</v>
      </c>
      <c r="E540" t="s">
        <v>9011</v>
      </c>
      <c r="F540" t="s">
        <v>9012</v>
      </c>
      <c r="G540" t="s">
        <v>7964</v>
      </c>
      <c r="H540" t="s">
        <v>718</v>
      </c>
      <c r="I540" t="s">
        <v>760</v>
      </c>
      <c r="J540" t="s">
        <v>8222</v>
      </c>
      <c r="K540" t="s">
        <v>71</v>
      </c>
      <c r="L540" t="s">
        <v>7975</v>
      </c>
      <c r="M540" t="s">
        <v>7976</v>
      </c>
      <c r="N540" t="s">
        <v>8499</v>
      </c>
      <c r="O540" t="s">
        <v>43</v>
      </c>
      <c r="P540" t="s">
        <v>7980</v>
      </c>
      <c r="Q540" t="s">
        <v>8499</v>
      </c>
      <c r="R540" s="1">
        <v>46035.400717592594</v>
      </c>
      <c r="S540" s="1">
        <v>46036.595810185187</v>
      </c>
    </row>
    <row r="541" spans="1:19">
      <c r="A541" t="s">
        <v>7308</v>
      </c>
      <c r="B541" t="s">
        <v>7961</v>
      </c>
      <c r="C541">
        <v>6</v>
      </c>
      <c r="D541" t="s">
        <v>268</v>
      </c>
      <c r="E541" t="s">
        <v>9013</v>
      </c>
      <c r="F541" t="s">
        <v>9014</v>
      </c>
      <c r="G541" t="s">
        <v>7964</v>
      </c>
      <c r="H541" t="s">
        <v>277</v>
      </c>
      <c r="I541" t="s">
        <v>431</v>
      </c>
      <c r="J541" t="s">
        <v>8010</v>
      </c>
      <c r="K541" t="s">
        <v>71</v>
      </c>
      <c r="L541" t="s">
        <v>7975</v>
      </c>
      <c r="M541" t="s">
        <v>7976</v>
      </c>
      <c r="N541" t="s">
        <v>8499</v>
      </c>
      <c r="O541" t="s">
        <v>43</v>
      </c>
      <c r="P541" t="s">
        <v>7969</v>
      </c>
      <c r="Q541" t="s">
        <v>8499</v>
      </c>
      <c r="R541" s="1">
        <v>46037.442164351851</v>
      </c>
      <c r="S541" s="1">
        <v>46043.467129629629</v>
      </c>
    </row>
    <row r="542" spans="1:19">
      <c r="A542" t="s">
        <v>5961</v>
      </c>
      <c r="B542" t="s">
        <v>7970</v>
      </c>
      <c r="C542">
        <v>4</v>
      </c>
      <c r="D542" t="s">
        <v>342</v>
      </c>
      <c r="E542" t="s">
        <v>9015</v>
      </c>
      <c r="F542" t="s">
        <v>9016</v>
      </c>
      <c r="G542" t="s">
        <v>8203</v>
      </c>
      <c r="H542" t="s">
        <v>391</v>
      </c>
      <c r="I542" t="s">
        <v>347</v>
      </c>
      <c r="J542" t="s">
        <v>349</v>
      </c>
      <c r="K542" t="s">
        <v>71</v>
      </c>
      <c r="L542" t="s">
        <v>7975</v>
      </c>
      <c r="M542" t="s">
        <v>7976</v>
      </c>
      <c r="N542" t="s">
        <v>8499</v>
      </c>
      <c r="O542" t="s">
        <v>43</v>
      </c>
      <c r="P542" t="s">
        <v>7969</v>
      </c>
      <c r="Q542" t="s">
        <v>8499</v>
      </c>
      <c r="R542" s="1">
        <v>46059.401817129627</v>
      </c>
      <c r="S542" s="1">
        <v>46093.733078703706</v>
      </c>
    </row>
    <row r="543" spans="1:19">
      <c r="A543" t="s">
        <v>3863</v>
      </c>
      <c r="B543" t="s">
        <v>7970</v>
      </c>
      <c r="C543">
        <v>4</v>
      </c>
      <c r="D543" t="s">
        <v>482</v>
      </c>
      <c r="E543" t="s">
        <v>9017</v>
      </c>
      <c r="F543" t="s">
        <v>9018</v>
      </c>
      <c r="G543" t="s">
        <v>8203</v>
      </c>
      <c r="H543" t="s">
        <v>487</v>
      </c>
      <c r="I543" t="s">
        <v>503</v>
      </c>
      <c r="J543" t="s">
        <v>107</v>
      </c>
      <c r="K543" t="s">
        <v>71</v>
      </c>
      <c r="L543" t="s">
        <v>7966</v>
      </c>
      <c r="M543" t="s">
        <v>7976</v>
      </c>
      <c r="N543" t="s">
        <v>8499</v>
      </c>
      <c r="O543" t="s">
        <v>43</v>
      </c>
      <c r="P543" t="s">
        <v>7984</v>
      </c>
      <c r="Q543" t="s">
        <v>8499</v>
      </c>
      <c r="R543" s="1">
        <v>46059.647337962961</v>
      </c>
      <c r="S543" s="1">
        <v>46059.706504629627</v>
      </c>
    </row>
    <row r="544" spans="1:19">
      <c r="A544" t="s">
        <v>5794</v>
      </c>
      <c r="B544" t="s">
        <v>7970</v>
      </c>
      <c r="C544">
        <v>4</v>
      </c>
      <c r="D544" t="s">
        <v>482</v>
      </c>
      <c r="E544" t="s">
        <v>9019</v>
      </c>
      <c r="F544" t="s">
        <v>9020</v>
      </c>
      <c r="G544" t="s">
        <v>8203</v>
      </c>
      <c r="H544" t="s">
        <v>487</v>
      </c>
      <c r="I544" t="s">
        <v>849</v>
      </c>
      <c r="J544" t="s">
        <v>107</v>
      </c>
      <c r="K544" t="s">
        <v>289</v>
      </c>
      <c r="L544" t="s">
        <v>7966</v>
      </c>
      <c r="M544" t="s">
        <v>7976</v>
      </c>
      <c r="N544" t="s">
        <v>8499</v>
      </c>
      <c r="O544" t="s">
        <v>43</v>
      </c>
      <c r="P544" t="s">
        <v>7969</v>
      </c>
      <c r="Q544" t="s">
        <v>8499</v>
      </c>
      <c r="R544" s="1">
        <v>46059.687118055554</v>
      </c>
      <c r="S544" s="1">
        <v>46059.707037037035</v>
      </c>
    </row>
    <row r="545" spans="1:19">
      <c r="A545" t="s">
        <v>2977</v>
      </c>
      <c r="B545" t="s">
        <v>7961</v>
      </c>
      <c r="C545">
        <v>6</v>
      </c>
      <c r="D545" t="s">
        <v>342</v>
      </c>
      <c r="E545" t="s">
        <v>9021</v>
      </c>
      <c r="F545" t="s">
        <v>9022</v>
      </c>
      <c r="G545" t="s">
        <v>7964</v>
      </c>
      <c r="H545" t="s">
        <v>391</v>
      </c>
      <c r="I545" t="s">
        <v>377</v>
      </c>
      <c r="J545" t="s">
        <v>8759</v>
      </c>
      <c r="K545" t="s">
        <v>71</v>
      </c>
      <c r="L545" t="s">
        <v>7975</v>
      </c>
      <c r="M545" t="s">
        <v>7983</v>
      </c>
      <c r="N545" t="s">
        <v>8499</v>
      </c>
      <c r="O545" t="s">
        <v>43</v>
      </c>
      <c r="P545" t="s">
        <v>7984</v>
      </c>
      <c r="Q545" t="s">
        <v>8499</v>
      </c>
      <c r="R545" s="1">
        <v>46035.584293981483</v>
      </c>
      <c r="S545" s="1">
        <v>46035.669456018521</v>
      </c>
    </row>
    <row r="546" spans="1:19">
      <c r="A546" t="s">
        <v>7033</v>
      </c>
      <c r="B546" t="s">
        <v>7961</v>
      </c>
      <c r="C546">
        <v>6</v>
      </c>
      <c r="D546" t="s">
        <v>714</v>
      </c>
      <c r="E546" t="s">
        <v>9023</v>
      </c>
      <c r="F546" t="s">
        <v>9024</v>
      </c>
      <c r="G546" t="s">
        <v>7964</v>
      </c>
      <c r="H546" t="s">
        <v>718</v>
      </c>
      <c r="I546" t="s">
        <v>760</v>
      </c>
      <c r="J546" t="s">
        <v>8222</v>
      </c>
      <c r="K546" t="s">
        <v>71</v>
      </c>
      <c r="L546" t="s">
        <v>7975</v>
      </c>
      <c r="M546" t="s">
        <v>7976</v>
      </c>
      <c r="N546" t="s">
        <v>8499</v>
      </c>
      <c r="O546" t="s">
        <v>43</v>
      </c>
      <c r="P546" t="s">
        <v>7969</v>
      </c>
      <c r="Q546" t="s">
        <v>8499</v>
      </c>
      <c r="R546" s="1">
        <v>46035.597997685189</v>
      </c>
      <c r="S546" s="1">
        <v>46036.596701388888</v>
      </c>
    </row>
    <row r="547" spans="1:19">
      <c r="A547" t="s">
        <v>7033</v>
      </c>
      <c r="B547" t="s">
        <v>7961</v>
      </c>
      <c r="C547">
        <v>6</v>
      </c>
      <c r="D547" t="s">
        <v>714</v>
      </c>
      <c r="E547" t="s">
        <v>9025</v>
      </c>
      <c r="F547" t="s">
        <v>9026</v>
      </c>
      <c r="G547" t="s">
        <v>7964</v>
      </c>
      <c r="H547" t="s">
        <v>718</v>
      </c>
      <c r="I547" t="s">
        <v>760</v>
      </c>
      <c r="J547" t="s">
        <v>8222</v>
      </c>
      <c r="K547" t="s">
        <v>71</v>
      </c>
      <c r="L547" t="s">
        <v>7975</v>
      </c>
      <c r="M547" t="s">
        <v>7976</v>
      </c>
      <c r="N547" t="s">
        <v>8499</v>
      </c>
      <c r="O547" t="s">
        <v>43</v>
      </c>
      <c r="P547" t="s">
        <v>7969</v>
      </c>
      <c r="Q547" t="s">
        <v>8499</v>
      </c>
      <c r="R547" s="1">
        <v>46035.598321759258</v>
      </c>
      <c r="S547" s="1">
        <v>46036.596585648149</v>
      </c>
    </row>
    <row r="548" spans="1:19">
      <c r="A548" t="s">
        <v>6964</v>
      </c>
      <c r="B548" t="s">
        <v>7961</v>
      </c>
      <c r="C548">
        <v>6</v>
      </c>
      <c r="D548" t="s">
        <v>714</v>
      </c>
      <c r="E548" t="s">
        <v>9027</v>
      </c>
      <c r="F548" t="s">
        <v>8791</v>
      </c>
      <c r="G548" t="s">
        <v>7964</v>
      </c>
      <c r="H548" t="s">
        <v>718</v>
      </c>
      <c r="I548" t="s">
        <v>722</v>
      </c>
      <c r="J548" t="s">
        <v>8663</v>
      </c>
      <c r="K548" t="s">
        <v>34</v>
      </c>
      <c r="L548" t="s">
        <v>7975</v>
      </c>
      <c r="M548" t="s">
        <v>7976</v>
      </c>
      <c r="N548" t="s">
        <v>8499</v>
      </c>
      <c r="O548" t="s">
        <v>43</v>
      </c>
      <c r="P548" t="s">
        <v>7969</v>
      </c>
      <c r="Q548" t="s">
        <v>8499</v>
      </c>
      <c r="R548" s="1">
        <v>46035.686388888891</v>
      </c>
      <c r="S548" s="1">
        <v>46036.594074074077</v>
      </c>
    </row>
    <row r="549" spans="1:19">
      <c r="A549" t="s">
        <v>3866</v>
      </c>
      <c r="B549" t="s">
        <v>7970</v>
      </c>
      <c r="C549">
        <v>3</v>
      </c>
      <c r="D549" t="s">
        <v>482</v>
      </c>
      <c r="E549" t="s">
        <v>9028</v>
      </c>
      <c r="F549" t="s">
        <v>8950</v>
      </c>
      <c r="G549" t="s">
        <v>7998</v>
      </c>
      <c r="H549" t="s">
        <v>487</v>
      </c>
      <c r="I549" t="s">
        <v>764</v>
      </c>
      <c r="J549" t="s">
        <v>8622</v>
      </c>
      <c r="K549" t="s">
        <v>71</v>
      </c>
      <c r="L549" t="s">
        <v>7975</v>
      </c>
      <c r="M549" t="s">
        <v>7976</v>
      </c>
      <c r="N549" t="s">
        <v>8499</v>
      </c>
      <c r="O549" t="s">
        <v>43</v>
      </c>
      <c r="P549" t="s">
        <v>7969</v>
      </c>
      <c r="Q549" t="s">
        <v>8499</v>
      </c>
      <c r="R549" s="1">
        <v>46042.40997685185</v>
      </c>
      <c r="S549" s="1">
        <v>46044.457118055558</v>
      </c>
    </row>
    <row r="550" spans="1:19">
      <c r="A550" t="s">
        <v>6064</v>
      </c>
      <c r="B550" t="s">
        <v>7970</v>
      </c>
      <c r="C550">
        <v>3</v>
      </c>
      <c r="D550" t="s">
        <v>55</v>
      </c>
      <c r="E550" t="s">
        <v>9029</v>
      </c>
      <c r="F550" t="s">
        <v>9030</v>
      </c>
      <c r="G550" t="s">
        <v>7998</v>
      </c>
      <c r="H550" t="s">
        <v>8113</v>
      </c>
      <c r="I550" t="s">
        <v>58</v>
      </c>
      <c r="J550" t="s">
        <v>8818</v>
      </c>
      <c r="K550" t="s">
        <v>34</v>
      </c>
      <c r="L550" t="s">
        <v>7975</v>
      </c>
      <c r="M550" t="s">
        <v>7967</v>
      </c>
      <c r="N550" t="s">
        <v>8499</v>
      </c>
      <c r="O550" t="s">
        <v>43</v>
      </c>
      <c r="P550" t="s">
        <v>7984</v>
      </c>
      <c r="Q550" t="s">
        <v>8499</v>
      </c>
      <c r="R550" s="1">
        <v>46042.417303240742</v>
      </c>
      <c r="S550" s="1">
        <v>46043.476979166669</v>
      </c>
    </row>
    <row r="551" spans="1:19">
      <c r="A551" t="s">
        <v>1399</v>
      </c>
      <c r="B551" t="s">
        <v>7970</v>
      </c>
      <c r="C551">
        <v>3</v>
      </c>
      <c r="D551" t="s">
        <v>32</v>
      </c>
      <c r="E551" t="s">
        <v>9031</v>
      </c>
      <c r="F551" t="s">
        <v>9032</v>
      </c>
      <c r="G551" t="s">
        <v>7998</v>
      </c>
      <c r="H551" t="s">
        <v>8075</v>
      </c>
      <c r="I551" t="s">
        <v>175</v>
      </c>
      <c r="J551" t="s">
        <v>8627</v>
      </c>
      <c r="K551" t="s">
        <v>71</v>
      </c>
      <c r="L551" t="s">
        <v>7966</v>
      </c>
      <c r="M551" t="s">
        <v>7983</v>
      </c>
      <c r="N551" t="s">
        <v>8499</v>
      </c>
      <c r="O551" t="s">
        <v>43</v>
      </c>
      <c r="P551" t="s">
        <v>7984</v>
      </c>
      <c r="Q551" t="s">
        <v>8499</v>
      </c>
      <c r="R551" s="1">
        <v>46042.420428240737</v>
      </c>
      <c r="S551" s="1">
        <v>46043.411469907405</v>
      </c>
    </row>
    <row r="552" spans="1:19">
      <c r="A552" t="s">
        <v>5636</v>
      </c>
      <c r="B552" t="s">
        <v>7970</v>
      </c>
      <c r="C552">
        <v>3</v>
      </c>
      <c r="D552" t="s">
        <v>477</v>
      </c>
      <c r="E552" t="s">
        <v>9033</v>
      </c>
      <c r="F552" t="s">
        <v>9034</v>
      </c>
      <c r="G552" t="s">
        <v>7998</v>
      </c>
      <c r="H552" t="s">
        <v>391</v>
      </c>
      <c r="I552" t="s">
        <v>347</v>
      </c>
      <c r="J552" t="s">
        <v>423</v>
      </c>
      <c r="K552" t="s">
        <v>71</v>
      </c>
      <c r="L552" t="s">
        <v>7975</v>
      </c>
      <c r="M552" t="s">
        <v>7976</v>
      </c>
      <c r="N552" t="s">
        <v>8499</v>
      </c>
      <c r="O552" t="s">
        <v>43</v>
      </c>
      <c r="P552" t="s">
        <v>7984</v>
      </c>
      <c r="Q552" t="s">
        <v>8499</v>
      </c>
      <c r="R552" s="1">
        <v>46042.42564814815</v>
      </c>
      <c r="S552" s="1">
        <v>46048.563009259262</v>
      </c>
    </row>
    <row r="553" spans="1:19">
      <c r="A553" t="s">
        <v>6067</v>
      </c>
      <c r="B553" t="s">
        <v>7970</v>
      </c>
      <c r="C553">
        <v>3</v>
      </c>
      <c r="D553" t="s">
        <v>55</v>
      </c>
      <c r="E553" t="s">
        <v>9035</v>
      </c>
      <c r="F553" t="s">
        <v>9036</v>
      </c>
      <c r="G553" t="s">
        <v>7998</v>
      </c>
      <c r="H553" t="s">
        <v>8113</v>
      </c>
      <c r="I553" t="s">
        <v>58</v>
      </c>
      <c r="J553" t="s">
        <v>8818</v>
      </c>
      <c r="K553" t="s">
        <v>34</v>
      </c>
      <c r="L553" t="s">
        <v>7975</v>
      </c>
      <c r="M553" t="s">
        <v>7967</v>
      </c>
      <c r="N553" t="s">
        <v>8499</v>
      </c>
      <c r="O553" t="s">
        <v>43</v>
      </c>
      <c r="P553" t="s">
        <v>7984</v>
      </c>
      <c r="Q553" t="s">
        <v>8499</v>
      </c>
      <c r="R553" s="1">
        <v>46042.427476851852</v>
      </c>
      <c r="S553" s="1">
        <v>46043.476701388892</v>
      </c>
    </row>
    <row r="554" spans="1:19">
      <c r="A554" t="s">
        <v>454</v>
      </c>
      <c r="B554" t="s">
        <v>7961</v>
      </c>
      <c r="C554">
        <v>6</v>
      </c>
      <c r="D554" t="s">
        <v>436</v>
      </c>
      <c r="E554" t="s">
        <v>9037</v>
      </c>
      <c r="F554" t="s">
        <v>9038</v>
      </c>
      <c r="G554" t="s">
        <v>7964</v>
      </c>
      <c r="H554" t="s">
        <v>441</v>
      </c>
      <c r="I554" t="s">
        <v>441</v>
      </c>
      <c r="J554" t="s">
        <v>7989</v>
      </c>
      <c r="K554" t="s">
        <v>71</v>
      </c>
      <c r="L554" t="s">
        <v>7966</v>
      </c>
      <c r="M554" t="s">
        <v>7976</v>
      </c>
      <c r="N554" t="s">
        <v>8499</v>
      </c>
      <c r="O554" t="s">
        <v>43</v>
      </c>
      <c r="P554" t="s">
        <v>7984</v>
      </c>
      <c r="Q554" t="s">
        <v>8499</v>
      </c>
      <c r="R554" s="1">
        <v>46042.434918981482</v>
      </c>
      <c r="S554" s="1">
        <v>46043.454108796293</v>
      </c>
    </row>
    <row r="555" spans="1:19">
      <c r="A555" t="s">
        <v>1528</v>
      </c>
      <c r="B555" t="s">
        <v>7970</v>
      </c>
      <c r="C555">
        <v>3</v>
      </c>
      <c r="D555" t="s">
        <v>268</v>
      </c>
      <c r="E555" t="s">
        <v>9039</v>
      </c>
      <c r="F555" t="s">
        <v>8811</v>
      </c>
      <c r="G555" t="s">
        <v>7998</v>
      </c>
      <c r="H555" t="s">
        <v>277</v>
      </c>
      <c r="I555" t="s">
        <v>273</v>
      </c>
      <c r="J555" t="s">
        <v>8622</v>
      </c>
      <c r="K555" t="s">
        <v>71</v>
      </c>
      <c r="L555" t="s">
        <v>7975</v>
      </c>
      <c r="M555" t="s">
        <v>8137</v>
      </c>
      <c r="N555" t="s">
        <v>8499</v>
      </c>
      <c r="O555" t="s">
        <v>43</v>
      </c>
      <c r="P555" t="s">
        <v>7984</v>
      </c>
      <c r="Q555" t="s">
        <v>8499</v>
      </c>
      <c r="R555" s="1">
        <v>46042.455717592595</v>
      </c>
      <c r="S555" s="1">
        <v>46042.631157407406</v>
      </c>
    </row>
    <row r="556" spans="1:19">
      <c r="A556" t="s">
        <v>7149</v>
      </c>
      <c r="B556" t="s">
        <v>7961</v>
      </c>
      <c r="C556">
        <v>6</v>
      </c>
      <c r="D556" t="s">
        <v>149</v>
      </c>
      <c r="E556" t="s">
        <v>9040</v>
      </c>
      <c r="F556" t="s">
        <v>9041</v>
      </c>
      <c r="G556" t="s">
        <v>7964</v>
      </c>
      <c r="H556" t="s">
        <v>180</v>
      </c>
      <c r="I556" t="s">
        <v>154</v>
      </c>
      <c r="J556" t="s">
        <v>8010</v>
      </c>
      <c r="K556" t="s">
        <v>71</v>
      </c>
      <c r="L556" t="s">
        <v>7975</v>
      </c>
      <c r="M556" t="s">
        <v>7976</v>
      </c>
      <c r="N556" t="s">
        <v>8499</v>
      </c>
      <c r="O556" t="s">
        <v>43</v>
      </c>
      <c r="P556" t="s">
        <v>7984</v>
      </c>
      <c r="Q556" t="s">
        <v>8499</v>
      </c>
      <c r="R556" s="1">
        <v>46042.478796296295</v>
      </c>
      <c r="S556" s="1">
        <v>46043.398495370369</v>
      </c>
    </row>
    <row r="557" spans="1:19">
      <c r="A557" t="s">
        <v>5978</v>
      </c>
      <c r="B557" t="s">
        <v>7970</v>
      </c>
      <c r="C557">
        <v>3</v>
      </c>
      <c r="D557" t="s">
        <v>55</v>
      </c>
      <c r="E557" t="s">
        <v>9042</v>
      </c>
      <c r="F557" t="s">
        <v>9043</v>
      </c>
      <c r="G557" t="s">
        <v>7998</v>
      </c>
      <c r="H557" t="s">
        <v>8113</v>
      </c>
      <c r="I557" t="s">
        <v>58</v>
      </c>
      <c r="J557" t="s">
        <v>8818</v>
      </c>
      <c r="K557" t="s">
        <v>34</v>
      </c>
      <c r="L557" t="s">
        <v>7975</v>
      </c>
      <c r="M557" t="s">
        <v>7967</v>
      </c>
      <c r="N557" t="s">
        <v>8499</v>
      </c>
      <c r="O557" t="s">
        <v>43</v>
      </c>
      <c r="P557" t="s">
        <v>7984</v>
      </c>
      <c r="Q557" t="s">
        <v>8499</v>
      </c>
      <c r="R557" s="1">
        <v>46042.601030092592</v>
      </c>
      <c r="S557" s="1">
        <v>46043.560914351852</v>
      </c>
    </row>
    <row r="558" spans="1:19">
      <c r="A558" t="s">
        <v>6628</v>
      </c>
      <c r="B558" t="s">
        <v>7970</v>
      </c>
      <c r="C558">
        <v>3</v>
      </c>
      <c r="D558" t="s">
        <v>714</v>
      </c>
      <c r="E558" t="s">
        <v>9044</v>
      </c>
      <c r="F558" t="s">
        <v>9045</v>
      </c>
      <c r="G558" t="s">
        <v>7998</v>
      </c>
      <c r="H558" t="s">
        <v>718</v>
      </c>
      <c r="I558" t="s">
        <v>760</v>
      </c>
      <c r="J558" t="s">
        <v>60</v>
      </c>
      <c r="K558" t="s">
        <v>71</v>
      </c>
      <c r="L558" t="s">
        <v>7966</v>
      </c>
      <c r="M558" t="s">
        <v>7967</v>
      </c>
      <c r="N558" t="s">
        <v>8499</v>
      </c>
      <c r="O558" t="s">
        <v>43</v>
      </c>
      <c r="P558" t="s">
        <v>7984</v>
      </c>
      <c r="Q558" t="s">
        <v>8499</v>
      </c>
      <c r="R558" s="1">
        <v>46042.643958333334</v>
      </c>
      <c r="S558" s="1">
        <v>46043.329837962963</v>
      </c>
    </row>
    <row r="559" spans="1:19">
      <c r="A559" t="s">
        <v>6364</v>
      </c>
      <c r="B559" t="s">
        <v>7961</v>
      </c>
      <c r="C559">
        <v>6</v>
      </c>
      <c r="D559" t="s">
        <v>268</v>
      </c>
      <c r="E559" t="s">
        <v>9046</v>
      </c>
      <c r="F559" t="s">
        <v>9047</v>
      </c>
      <c r="G559" t="s">
        <v>7964</v>
      </c>
      <c r="H559" t="s">
        <v>277</v>
      </c>
      <c r="I559" t="s">
        <v>273</v>
      </c>
      <c r="J559" t="s">
        <v>8010</v>
      </c>
      <c r="K559" t="s">
        <v>71</v>
      </c>
      <c r="L559" t="s">
        <v>7975</v>
      </c>
      <c r="M559" t="s">
        <v>7976</v>
      </c>
      <c r="N559" t="s">
        <v>8499</v>
      </c>
      <c r="O559" t="s">
        <v>43</v>
      </c>
      <c r="P559" t="s">
        <v>7969</v>
      </c>
      <c r="Q559" t="s">
        <v>8499</v>
      </c>
      <c r="R559" s="1">
        <v>46036.662974537037</v>
      </c>
      <c r="S559" s="1">
        <v>46043.65552083333</v>
      </c>
    </row>
    <row r="560" spans="1:19">
      <c r="A560" t="s">
        <v>7936</v>
      </c>
      <c r="B560" t="s">
        <v>7961</v>
      </c>
      <c r="C560">
        <v>6</v>
      </c>
      <c r="D560" t="s">
        <v>714</v>
      </c>
      <c r="E560" t="s">
        <v>9048</v>
      </c>
      <c r="F560" t="s">
        <v>9049</v>
      </c>
      <c r="G560" t="s">
        <v>7964</v>
      </c>
      <c r="H560" t="s">
        <v>718</v>
      </c>
      <c r="I560" t="s">
        <v>760</v>
      </c>
      <c r="J560" t="s">
        <v>8222</v>
      </c>
      <c r="K560" t="s">
        <v>71</v>
      </c>
      <c r="L560" t="s">
        <v>7975</v>
      </c>
      <c r="M560" t="s">
        <v>7976</v>
      </c>
      <c r="N560" t="s">
        <v>8499</v>
      </c>
      <c r="O560" t="s">
        <v>43</v>
      </c>
      <c r="P560" t="s">
        <v>7984</v>
      </c>
      <c r="Q560" t="s">
        <v>8499</v>
      </c>
      <c r="R560" s="1">
        <v>46037.672893518517</v>
      </c>
      <c r="S560" s="1">
        <v>46037.835960648146</v>
      </c>
    </row>
    <row r="561" spans="1:19">
      <c r="A561" t="s">
        <v>2158</v>
      </c>
      <c r="B561" t="s">
        <v>7961</v>
      </c>
      <c r="C561">
        <v>6</v>
      </c>
      <c r="D561" t="s">
        <v>714</v>
      </c>
      <c r="E561" t="s">
        <v>9050</v>
      </c>
      <c r="F561" t="s">
        <v>9051</v>
      </c>
      <c r="G561" t="s">
        <v>7964</v>
      </c>
      <c r="H561" t="s">
        <v>718</v>
      </c>
      <c r="I561" t="s">
        <v>760</v>
      </c>
      <c r="J561" t="s">
        <v>8222</v>
      </c>
      <c r="K561" t="s">
        <v>71</v>
      </c>
      <c r="L561" t="s">
        <v>7966</v>
      </c>
      <c r="M561" t="s">
        <v>7976</v>
      </c>
      <c r="N561" t="s">
        <v>8499</v>
      </c>
      <c r="O561" t="s">
        <v>43</v>
      </c>
      <c r="P561" t="s">
        <v>7984</v>
      </c>
      <c r="Q561" t="s">
        <v>8499</v>
      </c>
      <c r="R561" s="1">
        <v>46037.701643518521</v>
      </c>
      <c r="S561" s="1">
        <v>46048.64744212963</v>
      </c>
    </row>
    <row r="562" spans="1:19">
      <c r="A562" t="s">
        <v>7660</v>
      </c>
      <c r="B562" t="s">
        <v>7961</v>
      </c>
      <c r="C562">
        <v>6</v>
      </c>
      <c r="D562" t="s">
        <v>482</v>
      </c>
      <c r="E562" t="s">
        <v>9052</v>
      </c>
      <c r="F562" t="s">
        <v>9053</v>
      </c>
      <c r="G562" t="s">
        <v>7964</v>
      </c>
      <c r="H562" t="s">
        <v>487</v>
      </c>
      <c r="I562" t="s">
        <v>503</v>
      </c>
      <c r="J562" t="s">
        <v>8759</v>
      </c>
      <c r="K562" t="s">
        <v>71</v>
      </c>
      <c r="L562" t="s">
        <v>7975</v>
      </c>
      <c r="M562" t="s">
        <v>7976</v>
      </c>
      <c r="N562" t="s">
        <v>8499</v>
      </c>
      <c r="O562" t="s">
        <v>43</v>
      </c>
      <c r="P562" t="s">
        <v>7969</v>
      </c>
      <c r="Q562" t="s">
        <v>8499</v>
      </c>
      <c r="R562" s="1">
        <v>46041.447812500002</v>
      </c>
      <c r="S562" s="1">
        <v>46048.321157407408</v>
      </c>
    </row>
    <row r="563" spans="1:19">
      <c r="A563" t="s">
        <v>6411</v>
      </c>
      <c r="B563" t="s">
        <v>7961</v>
      </c>
      <c r="C563">
        <v>6</v>
      </c>
      <c r="D563" t="s">
        <v>436</v>
      </c>
      <c r="E563" t="s">
        <v>9054</v>
      </c>
      <c r="F563" t="s">
        <v>9055</v>
      </c>
      <c r="G563" t="s">
        <v>7964</v>
      </c>
      <c r="H563" t="s">
        <v>441</v>
      </c>
      <c r="I563" t="s">
        <v>441</v>
      </c>
      <c r="J563" t="s">
        <v>7989</v>
      </c>
      <c r="K563" t="s">
        <v>71</v>
      </c>
      <c r="L563" t="s">
        <v>7966</v>
      </c>
      <c r="M563" t="s">
        <v>7976</v>
      </c>
      <c r="N563" t="s">
        <v>8499</v>
      </c>
      <c r="O563" t="s">
        <v>43</v>
      </c>
      <c r="P563" t="s">
        <v>7984</v>
      </c>
      <c r="Q563" t="s">
        <v>8499</v>
      </c>
      <c r="R563" s="1">
        <v>46042.474768518521</v>
      </c>
      <c r="S563" s="1">
        <v>46044.645266203705</v>
      </c>
    </row>
    <row r="564" spans="1:19">
      <c r="A564" t="s">
        <v>7149</v>
      </c>
      <c r="B564" t="s">
        <v>7961</v>
      </c>
      <c r="C564">
        <v>6</v>
      </c>
      <c r="D564" t="s">
        <v>149</v>
      </c>
      <c r="E564" t="s">
        <v>9056</v>
      </c>
      <c r="F564" t="s">
        <v>9057</v>
      </c>
      <c r="G564" t="s">
        <v>7964</v>
      </c>
      <c r="H564" t="s">
        <v>180</v>
      </c>
      <c r="I564" t="s">
        <v>154</v>
      </c>
      <c r="J564" t="s">
        <v>8010</v>
      </c>
      <c r="K564" t="s">
        <v>71</v>
      </c>
      <c r="L564" t="s">
        <v>7975</v>
      </c>
      <c r="M564" t="s">
        <v>7976</v>
      </c>
      <c r="N564" t="s">
        <v>8499</v>
      </c>
      <c r="O564" t="s">
        <v>43</v>
      </c>
      <c r="P564" t="s">
        <v>7984</v>
      </c>
      <c r="Q564" t="s">
        <v>8499</v>
      </c>
      <c r="R564" s="1">
        <v>46042.5471412037</v>
      </c>
      <c r="S564" s="1">
        <v>46043.472222222219</v>
      </c>
    </row>
    <row r="565" spans="1:19">
      <c r="A565" t="s">
        <v>7521</v>
      </c>
      <c r="B565" t="s">
        <v>7970</v>
      </c>
      <c r="C565">
        <v>3</v>
      </c>
      <c r="D565" t="s">
        <v>477</v>
      </c>
      <c r="E565" t="s">
        <v>9058</v>
      </c>
      <c r="F565" t="s">
        <v>9059</v>
      </c>
      <c r="G565" t="s">
        <v>7998</v>
      </c>
      <c r="H565" t="s">
        <v>391</v>
      </c>
      <c r="I565" t="s">
        <v>347</v>
      </c>
      <c r="J565" t="s">
        <v>423</v>
      </c>
      <c r="K565" t="s">
        <v>71</v>
      </c>
      <c r="L565" t="s">
        <v>7975</v>
      </c>
      <c r="M565" t="s">
        <v>7967</v>
      </c>
      <c r="N565" t="s">
        <v>8499</v>
      </c>
      <c r="O565" t="s">
        <v>43</v>
      </c>
      <c r="P565" t="s">
        <v>7984</v>
      </c>
      <c r="Q565" t="s">
        <v>8499</v>
      </c>
      <c r="R565" s="1">
        <v>46042.558553240742</v>
      </c>
      <c r="S565" s="1">
        <v>46048.552395833336</v>
      </c>
    </row>
    <row r="566" spans="1:19">
      <c r="A566" t="s">
        <v>5961</v>
      </c>
      <c r="B566" t="s">
        <v>7970</v>
      </c>
      <c r="C566">
        <v>3</v>
      </c>
      <c r="D566" t="s">
        <v>342</v>
      </c>
      <c r="E566" t="s">
        <v>9060</v>
      </c>
      <c r="F566" t="s">
        <v>9061</v>
      </c>
      <c r="G566" t="s">
        <v>7998</v>
      </c>
      <c r="H566" t="s">
        <v>391</v>
      </c>
      <c r="I566" t="s">
        <v>347</v>
      </c>
      <c r="J566" t="s">
        <v>423</v>
      </c>
      <c r="K566" t="s">
        <v>71</v>
      </c>
      <c r="L566" t="s">
        <v>7966</v>
      </c>
      <c r="M566" t="s">
        <v>7976</v>
      </c>
      <c r="N566" t="s">
        <v>8499</v>
      </c>
      <c r="O566" t="s">
        <v>43</v>
      </c>
      <c r="P566" t="s">
        <v>7984</v>
      </c>
      <c r="Q566" t="s">
        <v>8499</v>
      </c>
      <c r="R566" s="1">
        <v>46042.694895833331</v>
      </c>
      <c r="S566" s="1">
        <v>46042.731064814812</v>
      </c>
    </row>
    <row r="567" spans="1:19">
      <c r="A567" t="s">
        <v>124</v>
      </c>
      <c r="B567" t="s">
        <v>7970</v>
      </c>
      <c r="C567">
        <v>3</v>
      </c>
      <c r="D567" t="s">
        <v>32</v>
      </c>
      <c r="E567" t="s">
        <v>9062</v>
      </c>
      <c r="F567" t="s">
        <v>9063</v>
      </c>
      <c r="G567" t="s">
        <v>7998</v>
      </c>
      <c r="H567" t="s">
        <v>8075</v>
      </c>
      <c r="I567" t="s">
        <v>37</v>
      </c>
      <c r="J567" t="s">
        <v>8627</v>
      </c>
      <c r="K567" t="s">
        <v>34</v>
      </c>
      <c r="L567" t="s">
        <v>7975</v>
      </c>
      <c r="M567" t="s">
        <v>7976</v>
      </c>
      <c r="N567" t="s">
        <v>8499</v>
      </c>
      <c r="O567" t="s">
        <v>43</v>
      </c>
      <c r="P567" t="s">
        <v>7969</v>
      </c>
      <c r="Q567" t="s">
        <v>8499</v>
      </c>
      <c r="R567" s="1">
        <v>46043.437314814815</v>
      </c>
      <c r="S567" s="1">
        <v>46044.476921296293</v>
      </c>
    </row>
    <row r="568" spans="1:19">
      <c r="A568" t="s">
        <v>124</v>
      </c>
      <c r="B568" t="s">
        <v>7970</v>
      </c>
      <c r="C568">
        <v>3</v>
      </c>
      <c r="D568" t="s">
        <v>32</v>
      </c>
      <c r="E568" t="s">
        <v>9064</v>
      </c>
      <c r="F568" t="s">
        <v>9065</v>
      </c>
      <c r="G568" t="s">
        <v>7998</v>
      </c>
      <c r="H568" t="s">
        <v>8075</v>
      </c>
      <c r="I568" t="s">
        <v>37</v>
      </c>
      <c r="J568" t="s">
        <v>8627</v>
      </c>
      <c r="K568" t="s">
        <v>34</v>
      </c>
      <c r="L568" t="s">
        <v>7975</v>
      </c>
      <c r="M568" t="s">
        <v>7976</v>
      </c>
      <c r="N568" t="s">
        <v>8499</v>
      </c>
      <c r="O568" t="s">
        <v>43</v>
      </c>
      <c r="P568" t="s">
        <v>7969</v>
      </c>
      <c r="Q568" t="s">
        <v>8499</v>
      </c>
      <c r="R568" s="1">
        <v>46043.439375000002</v>
      </c>
      <c r="S568" s="1">
        <v>46044.547685185185</v>
      </c>
    </row>
    <row r="569" spans="1:19">
      <c r="A569" t="s">
        <v>5488</v>
      </c>
      <c r="B569" t="s">
        <v>7961</v>
      </c>
      <c r="C569">
        <v>6</v>
      </c>
      <c r="D569" t="s">
        <v>436</v>
      </c>
      <c r="E569" t="s">
        <v>9066</v>
      </c>
      <c r="F569" t="s">
        <v>9067</v>
      </c>
      <c r="G569" t="s">
        <v>7964</v>
      </c>
      <c r="H569" t="s">
        <v>441</v>
      </c>
      <c r="I569" t="s">
        <v>441</v>
      </c>
      <c r="J569" t="s">
        <v>7989</v>
      </c>
      <c r="K569" t="s">
        <v>71</v>
      </c>
      <c r="L569" t="s">
        <v>7966</v>
      </c>
      <c r="M569" t="s">
        <v>7976</v>
      </c>
      <c r="N569" t="s">
        <v>8499</v>
      </c>
      <c r="O569" t="s">
        <v>43</v>
      </c>
      <c r="P569" t="s">
        <v>7984</v>
      </c>
      <c r="Q569" t="s">
        <v>8499</v>
      </c>
      <c r="R569" s="1">
        <v>46044.455081018517</v>
      </c>
      <c r="S569" s="1">
        <v>46044.64403935185</v>
      </c>
    </row>
    <row r="570" spans="1:19">
      <c r="A570" t="s">
        <v>3723</v>
      </c>
      <c r="B570" t="s">
        <v>7961</v>
      </c>
      <c r="C570">
        <v>6</v>
      </c>
      <c r="D570" t="s">
        <v>477</v>
      </c>
      <c r="E570" t="s">
        <v>9068</v>
      </c>
      <c r="F570" t="s">
        <v>9069</v>
      </c>
      <c r="G570" t="s">
        <v>7964</v>
      </c>
      <c r="H570" t="s">
        <v>391</v>
      </c>
      <c r="I570" t="s">
        <v>377</v>
      </c>
      <c r="J570" t="s">
        <v>8759</v>
      </c>
      <c r="K570" t="s">
        <v>71</v>
      </c>
      <c r="L570" t="s">
        <v>7975</v>
      </c>
      <c r="M570" t="s">
        <v>7983</v>
      </c>
      <c r="N570" t="s">
        <v>8499</v>
      </c>
      <c r="O570" t="s">
        <v>43</v>
      </c>
      <c r="P570" t="s">
        <v>7984</v>
      </c>
      <c r="Q570" t="s">
        <v>8499</v>
      </c>
      <c r="R570" s="1">
        <v>46044.45753472222</v>
      </c>
      <c r="S570" s="1">
        <v>46048.550219907411</v>
      </c>
    </row>
    <row r="571" spans="1:19">
      <c r="A571" t="s">
        <v>3725</v>
      </c>
      <c r="B571" t="s">
        <v>7961</v>
      </c>
      <c r="C571">
        <v>6</v>
      </c>
      <c r="D571" t="s">
        <v>477</v>
      </c>
      <c r="E571" t="s">
        <v>9070</v>
      </c>
      <c r="F571" t="s">
        <v>9071</v>
      </c>
      <c r="G571" t="s">
        <v>7964</v>
      </c>
      <c r="H571" t="s">
        <v>391</v>
      </c>
      <c r="I571" t="s">
        <v>377</v>
      </c>
      <c r="J571" t="s">
        <v>8759</v>
      </c>
      <c r="K571" t="s">
        <v>71</v>
      </c>
      <c r="L571" t="s">
        <v>7975</v>
      </c>
      <c r="M571" t="s">
        <v>7976</v>
      </c>
      <c r="N571" t="s">
        <v>8499</v>
      </c>
      <c r="O571" t="s">
        <v>43</v>
      </c>
      <c r="P571" t="s">
        <v>7969</v>
      </c>
      <c r="Q571" t="s">
        <v>8499</v>
      </c>
      <c r="R571" s="1">
        <v>46044.624722222223</v>
      </c>
      <c r="S571" s="1">
        <v>46048.555173611108</v>
      </c>
    </row>
    <row r="572" spans="1:19">
      <c r="A572" t="s">
        <v>3437</v>
      </c>
      <c r="B572" t="s">
        <v>7970</v>
      </c>
      <c r="C572">
        <v>3</v>
      </c>
      <c r="D572" t="s">
        <v>342</v>
      </c>
      <c r="E572" t="s">
        <v>9072</v>
      </c>
      <c r="F572" t="s">
        <v>9073</v>
      </c>
      <c r="G572" t="s">
        <v>7998</v>
      </c>
      <c r="H572" t="s">
        <v>391</v>
      </c>
      <c r="I572" t="s">
        <v>347</v>
      </c>
      <c r="J572" t="s">
        <v>423</v>
      </c>
      <c r="K572" t="s">
        <v>71</v>
      </c>
      <c r="L572" t="s">
        <v>7975</v>
      </c>
      <c r="M572" t="s">
        <v>8076</v>
      </c>
      <c r="N572" t="s">
        <v>8499</v>
      </c>
      <c r="O572" t="s">
        <v>43</v>
      </c>
      <c r="P572" t="s">
        <v>7984</v>
      </c>
      <c r="Q572" t="s">
        <v>8499</v>
      </c>
      <c r="R572" s="1">
        <v>46044.624907407408</v>
      </c>
      <c r="S572" s="1">
        <v>46048.410451388889</v>
      </c>
    </row>
    <row r="573" spans="1:19">
      <c r="A573" t="s">
        <v>3725</v>
      </c>
      <c r="B573" t="s">
        <v>7961</v>
      </c>
      <c r="C573">
        <v>6</v>
      </c>
      <c r="D573" t="s">
        <v>477</v>
      </c>
      <c r="E573" t="s">
        <v>9074</v>
      </c>
      <c r="F573" t="s">
        <v>9075</v>
      </c>
      <c r="G573" t="s">
        <v>7964</v>
      </c>
      <c r="H573" t="s">
        <v>391</v>
      </c>
      <c r="I573" t="s">
        <v>377</v>
      </c>
      <c r="J573" t="s">
        <v>8759</v>
      </c>
      <c r="K573" t="s">
        <v>71</v>
      </c>
      <c r="L573" t="s">
        <v>7975</v>
      </c>
      <c r="M573" t="s">
        <v>7976</v>
      </c>
      <c r="N573" t="s">
        <v>8499</v>
      </c>
      <c r="O573" t="s">
        <v>43</v>
      </c>
      <c r="P573" t="s">
        <v>7969</v>
      </c>
      <c r="Q573" t="s">
        <v>8499</v>
      </c>
      <c r="R573" s="1">
        <v>46044.6252662037</v>
      </c>
      <c r="S573" s="1">
        <v>46048.557500000003</v>
      </c>
    </row>
    <row r="574" spans="1:19">
      <c r="A574" t="s">
        <v>2754</v>
      </c>
      <c r="B574" t="s">
        <v>7970</v>
      </c>
      <c r="C574">
        <v>4</v>
      </c>
      <c r="D574" t="s">
        <v>477</v>
      </c>
      <c r="E574" t="s">
        <v>9076</v>
      </c>
      <c r="F574" t="s">
        <v>9077</v>
      </c>
      <c r="G574" t="s">
        <v>8203</v>
      </c>
      <c r="H574" t="s">
        <v>391</v>
      </c>
      <c r="I574" t="s">
        <v>377</v>
      </c>
      <c r="J574" t="s">
        <v>349</v>
      </c>
      <c r="K574" t="s">
        <v>34</v>
      </c>
      <c r="L574" t="s">
        <v>7975</v>
      </c>
      <c r="M574" t="s">
        <v>7976</v>
      </c>
      <c r="N574" t="s">
        <v>8499</v>
      </c>
      <c r="O574" t="s">
        <v>43</v>
      </c>
      <c r="P574" t="s">
        <v>7984</v>
      </c>
      <c r="Q574" t="s">
        <v>8499</v>
      </c>
      <c r="R574" s="1">
        <v>46057.67564814815</v>
      </c>
      <c r="S574" s="1">
        <v>46062.668263888889</v>
      </c>
    </row>
    <row r="575" spans="1:19">
      <c r="A575" t="s">
        <v>6594</v>
      </c>
      <c r="B575" t="s">
        <v>7970</v>
      </c>
      <c r="C575">
        <v>4</v>
      </c>
      <c r="D575" t="s">
        <v>477</v>
      </c>
      <c r="E575" t="s">
        <v>9078</v>
      </c>
      <c r="F575" t="s">
        <v>9079</v>
      </c>
      <c r="G575" t="s">
        <v>8203</v>
      </c>
      <c r="H575" t="s">
        <v>391</v>
      </c>
      <c r="I575" t="s">
        <v>377</v>
      </c>
      <c r="J575" t="s">
        <v>349</v>
      </c>
      <c r="K575" t="s">
        <v>34</v>
      </c>
      <c r="L575" t="s">
        <v>7975</v>
      </c>
      <c r="M575" t="s">
        <v>7976</v>
      </c>
      <c r="N575" t="s">
        <v>8499</v>
      </c>
      <c r="O575" t="s">
        <v>43</v>
      </c>
      <c r="P575" t="s">
        <v>7984</v>
      </c>
      <c r="Q575" t="s">
        <v>8499</v>
      </c>
      <c r="R575" s="1">
        <v>46057.681863425925</v>
      </c>
      <c r="S575" s="1">
        <v>46059.677754629629</v>
      </c>
    </row>
    <row r="576" spans="1:19">
      <c r="A576" t="s">
        <v>843</v>
      </c>
      <c r="B576" t="s">
        <v>7961</v>
      </c>
      <c r="C576">
        <v>4</v>
      </c>
      <c r="D576" t="s">
        <v>482</v>
      </c>
      <c r="E576" t="s">
        <v>9080</v>
      </c>
      <c r="F576" t="s">
        <v>9081</v>
      </c>
      <c r="G576" t="s">
        <v>8203</v>
      </c>
      <c r="H576" t="s">
        <v>487</v>
      </c>
      <c r="I576" t="s">
        <v>764</v>
      </c>
      <c r="J576" t="s">
        <v>107</v>
      </c>
      <c r="K576" t="s">
        <v>71</v>
      </c>
      <c r="L576" t="s">
        <v>7975</v>
      </c>
      <c r="M576" t="s">
        <v>7976</v>
      </c>
      <c r="N576" t="s">
        <v>8499</v>
      </c>
      <c r="O576" t="s">
        <v>43</v>
      </c>
      <c r="P576" t="s">
        <v>7969</v>
      </c>
      <c r="Q576" t="s">
        <v>8499</v>
      </c>
      <c r="R576" s="1">
        <v>45994.579236111109</v>
      </c>
      <c r="S576" s="1">
        <v>45999.456400462965</v>
      </c>
    </row>
    <row r="577" spans="1:19">
      <c r="A577" t="s">
        <v>4365</v>
      </c>
      <c r="B577" t="s">
        <v>7961</v>
      </c>
      <c r="C577">
        <v>3</v>
      </c>
      <c r="D577" t="s">
        <v>268</v>
      </c>
      <c r="E577" t="s">
        <v>9082</v>
      </c>
      <c r="F577" t="s">
        <v>9083</v>
      </c>
      <c r="G577" t="s">
        <v>7998</v>
      </c>
      <c r="H577" t="s">
        <v>277</v>
      </c>
      <c r="I577" t="s">
        <v>284</v>
      </c>
      <c r="J577" t="s">
        <v>451</v>
      </c>
      <c r="K577" t="s">
        <v>71</v>
      </c>
      <c r="L577" t="s">
        <v>7966</v>
      </c>
      <c r="M577" t="s">
        <v>8230</v>
      </c>
      <c r="N577" t="s">
        <v>8499</v>
      </c>
      <c r="O577" t="s">
        <v>43</v>
      </c>
      <c r="P577" t="s">
        <v>7984</v>
      </c>
      <c r="Q577" t="s">
        <v>8499</v>
      </c>
      <c r="R577" s="1">
        <v>45971.638124999998</v>
      </c>
      <c r="S577" s="1">
        <v>45975.403124999997</v>
      </c>
    </row>
    <row r="578" spans="1:19">
      <c r="A578" t="s">
        <v>5665</v>
      </c>
      <c r="B578" t="s">
        <v>8465</v>
      </c>
      <c r="C578">
        <v>6</v>
      </c>
      <c r="D578" t="s">
        <v>714</v>
      </c>
      <c r="E578" t="s">
        <v>9084</v>
      </c>
      <c r="F578" t="s">
        <v>9085</v>
      </c>
      <c r="G578" t="s">
        <v>7964</v>
      </c>
      <c r="H578" t="s">
        <v>718</v>
      </c>
      <c r="I578" t="s">
        <v>718</v>
      </c>
      <c r="J578" t="s">
        <v>8656</v>
      </c>
      <c r="K578" t="s">
        <v>71</v>
      </c>
      <c r="L578" t="s">
        <v>7975</v>
      </c>
      <c r="M578" t="s">
        <v>7976</v>
      </c>
      <c r="N578" t="s">
        <v>8499</v>
      </c>
      <c r="O578" t="s">
        <v>43</v>
      </c>
      <c r="P578" t="s">
        <v>7969</v>
      </c>
      <c r="Q578" t="s">
        <v>8499</v>
      </c>
      <c r="R578" s="1">
        <v>45951.439305555556</v>
      </c>
      <c r="S578" s="1">
        <v>45952.563067129631</v>
      </c>
    </row>
    <row r="579" spans="1:19">
      <c r="A579" t="s">
        <v>1444</v>
      </c>
      <c r="B579" t="s">
        <v>8105</v>
      </c>
      <c r="C579">
        <v>6</v>
      </c>
      <c r="D579" t="s">
        <v>102</v>
      </c>
      <c r="E579" t="s">
        <v>9086</v>
      </c>
      <c r="F579" t="s">
        <v>9087</v>
      </c>
      <c r="G579" t="s">
        <v>7964</v>
      </c>
      <c r="H579" t="s">
        <v>503</v>
      </c>
      <c r="I579" t="s">
        <v>105</v>
      </c>
      <c r="J579" t="s">
        <v>8615</v>
      </c>
      <c r="K579" t="s">
        <v>34</v>
      </c>
      <c r="L579" t="s">
        <v>7975</v>
      </c>
      <c r="M579" t="s">
        <v>7976</v>
      </c>
      <c r="N579" t="s">
        <v>8499</v>
      </c>
      <c r="O579" t="s">
        <v>43</v>
      </c>
      <c r="P579" t="s">
        <v>7969</v>
      </c>
      <c r="Q579" t="s">
        <v>8499</v>
      </c>
      <c r="R579" s="1">
        <v>45952.587256944447</v>
      </c>
      <c r="S579" s="1">
        <v>45952.733437499999</v>
      </c>
    </row>
    <row r="580" spans="1:19">
      <c r="A580" t="s">
        <v>4700</v>
      </c>
      <c r="B580" t="s">
        <v>7961</v>
      </c>
      <c r="C580">
        <v>3</v>
      </c>
      <c r="D580" t="s">
        <v>714</v>
      </c>
      <c r="E580" t="s">
        <v>9088</v>
      </c>
      <c r="F580" t="s">
        <v>9089</v>
      </c>
      <c r="G580" t="s">
        <v>7998</v>
      </c>
      <c r="H580" t="s">
        <v>718</v>
      </c>
      <c r="I580" t="s">
        <v>760</v>
      </c>
      <c r="J580" t="s">
        <v>447</v>
      </c>
      <c r="K580" t="s">
        <v>71</v>
      </c>
      <c r="L580" t="s">
        <v>7975</v>
      </c>
      <c r="M580" t="s">
        <v>7976</v>
      </c>
      <c r="N580" t="s">
        <v>8499</v>
      </c>
      <c r="O580" t="s">
        <v>43</v>
      </c>
      <c r="P580" t="s">
        <v>7969</v>
      </c>
      <c r="Q580" t="s">
        <v>8499</v>
      </c>
      <c r="R580" s="1">
        <v>45971.456458333334</v>
      </c>
      <c r="S580" s="1">
        <v>45974.424212962964</v>
      </c>
    </row>
    <row r="581" spans="1:19">
      <c r="A581" t="s">
        <v>4322</v>
      </c>
      <c r="B581" t="s">
        <v>7961</v>
      </c>
      <c r="C581">
        <v>3</v>
      </c>
      <c r="D581" t="s">
        <v>149</v>
      </c>
      <c r="E581" t="s">
        <v>9090</v>
      </c>
      <c r="F581" t="s">
        <v>9091</v>
      </c>
      <c r="G581" t="s">
        <v>7998</v>
      </c>
      <c r="H581" t="s">
        <v>180</v>
      </c>
      <c r="I581" t="s">
        <v>180</v>
      </c>
      <c r="J581" t="s">
        <v>121</v>
      </c>
      <c r="K581" t="s">
        <v>34</v>
      </c>
      <c r="L581" t="s">
        <v>7975</v>
      </c>
      <c r="M581" t="s">
        <v>7967</v>
      </c>
      <c r="N581" t="s">
        <v>8499</v>
      </c>
      <c r="O581" t="s">
        <v>43</v>
      </c>
      <c r="P581" t="s">
        <v>7984</v>
      </c>
      <c r="Q581" t="s">
        <v>8499</v>
      </c>
      <c r="R581" s="1">
        <v>45971.607476851852</v>
      </c>
      <c r="S581" s="1">
        <v>45972.636018518519</v>
      </c>
    </row>
    <row r="582" spans="1:19">
      <c r="A582" t="s">
        <v>6351</v>
      </c>
      <c r="B582" t="s">
        <v>7970</v>
      </c>
      <c r="C582">
        <v>3</v>
      </c>
      <c r="D582" t="s">
        <v>342</v>
      </c>
      <c r="E582" t="s">
        <v>9092</v>
      </c>
      <c r="F582" t="s">
        <v>9093</v>
      </c>
      <c r="G582" t="s">
        <v>7998</v>
      </c>
      <c r="H582" t="s">
        <v>391</v>
      </c>
      <c r="I582" t="s">
        <v>377</v>
      </c>
      <c r="J582" t="s">
        <v>423</v>
      </c>
      <c r="K582" t="s">
        <v>34</v>
      </c>
      <c r="L582" t="s">
        <v>7975</v>
      </c>
      <c r="M582" t="s">
        <v>8076</v>
      </c>
      <c r="N582" t="s">
        <v>8499</v>
      </c>
      <c r="O582" t="s">
        <v>43</v>
      </c>
      <c r="P582" t="s">
        <v>7984</v>
      </c>
      <c r="Q582" t="s">
        <v>8499</v>
      </c>
      <c r="R582" s="1">
        <v>46044.570219907408</v>
      </c>
      <c r="S582" s="1">
        <v>46048.411099537036</v>
      </c>
    </row>
    <row r="583" spans="1:19">
      <c r="A583" t="s">
        <v>352</v>
      </c>
      <c r="B583" t="s">
        <v>7970</v>
      </c>
      <c r="C583">
        <v>3</v>
      </c>
      <c r="D583" t="s">
        <v>342</v>
      </c>
      <c r="E583" t="s">
        <v>9094</v>
      </c>
      <c r="F583" t="s">
        <v>9095</v>
      </c>
      <c r="G583" t="s">
        <v>7998</v>
      </c>
      <c r="H583" t="s">
        <v>391</v>
      </c>
      <c r="I583" t="s">
        <v>347</v>
      </c>
      <c r="J583" t="s">
        <v>423</v>
      </c>
      <c r="K583" t="s">
        <v>71</v>
      </c>
      <c r="L583" t="s">
        <v>7975</v>
      </c>
      <c r="M583" t="s">
        <v>8076</v>
      </c>
      <c r="N583" t="s">
        <v>8499</v>
      </c>
      <c r="O583" t="s">
        <v>43</v>
      </c>
      <c r="P583" t="s">
        <v>7984</v>
      </c>
      <c r="Q583" t="s">
        <v>8499</v>
      </c>
      <c r="R583" s="1">
        <v>46044.626493055555</v>
      </c>
      <c r="S583" s="1">
        <v>46048.410775462966</v>
      </c>
    </row>
    <row r="584" spans="1:19">
      <c r="A584" t="s">
        <v>3727</v>
      </c>
      <c r="B584" t="s">
        <v>7961</v>
      </c>
      <c r="C584">
        <v>6</v>
      </c>
      <c r="D584" t="s">
        <v>477</v>
      </c>
      <c r="E584" t="s">
        <v>9096</v>
      </c>
      <c r="F584" t="s">
        <v>9097</v>
      </c>
      <c r="G584" t="s">
        <v>7964</v>
      </c>
      <c r="H584" t="s">
        <v>391</v>
      </c>
      <c r="I584" t="s">
        <v>377</v>
      </c>
      <c r="J584" t="s">
        <v>8759</v>
      </c>
      <c r="K584" t="s">
        <v>71</v>
      </c>
      <c r="L584" t="s">
        <v>7975</v>
      </c>
      <c r="M584" t="s">
        <v>7983</v>
      </c>
      <c r="N584" t="s">
        <v>8499</v>
      </c>
      <c r="O584" t="s">
        <v>43</v>
      </c>
      <c r="P584" t="s">
        <v>7969</v>
      </c>
      <c r="Q584" t="s">
        <v>8499</v>
      </c>
      <c r="R584" s="1">
        <v>46044.669756944444</v>
      </c>
      <c r="S584" s="1">
        <v>46048.554328703707</v>
      </c>
    </row>
    <row r="585" spans="1:19">
      <c r="A585" t="s">
        <v>660</v>
      </c>
      <c r="B585" t="s">
        <v>7970</v>
      </c>
      <c r="C585">
        <v>3</v>
      </c>
      <c r="D585" t="s">
        <v>657</v>
      </c>
      <c r="E585" t="s">
        <v>9098</v>
      </c>
      <c r="F585" t="s">
        <v>9099</v>
      </c>
      <c r="G585" t="s">
        <v>7998</v>
      </c>
      <c r="H585" t="s">
        <v>644</v>
      </c>
      <c r="I585" t="s">
        <v>644</v>
      </c>
      <c r="J585" t="s">
        <v>60</v>
      </c>
      <c r="K585" t="s">
        <v>71</v>
      </c>
      <c r="L585" t="s">
        <v>7975</v>
      </c>
      <c r="M585" t="s">
        <v>7976</v>
      </c>
      <c r="N585" t="s">
        <v>8499</v>
      </c>
      <c r="O585" t="s">
        <v>43</v>
      </c>
      <c r="P585" t="s">
        <v>7984</v>
      </c>
      <c r="Q585" t="s">
        <v>8499</v>
      </c>
      <c r="R585" s="1">
        <v>46045.51390046296</v>
      </c>
      <c r="S585" s="1">
        <v>46050.690949074073</v>
      </c>
    </row>
    <row r="586" spans="1:19">
      <c r="A586" t="s">
        <v>4197</v>
      </c>
      <c r="B586" t="s">
        <v>8465</v>
      </c>
      <c r="C586">
        <v>6</v>
      </c>
      <c r="D586" t="s">
        <v>102</v>
      </c>
      <c r="E586" t="s">
        <v>9100</v>
      </c>
      <c r="F586" t="s">
        <v>9101</v>
      </c>
      <c r="G586" t="s">
        <v>7964</v>
      </c>
      <c r="H586" t="s">
        <v>503</v>
      </c>
      <c r="I586" t="s">
        <v>105</v>
      </c>
      <c r="J586" t="s">
        <v>8615</v>
      </c>
      <c r="K586" t="s">
        <v>34</v>
      </c>
      <c r="L586" t="s">
        <v>7975</v>
      </c>
      <c r="M586" t="s">
        <v>7976</v>
      </c>
      <c r="N586" t="s">
        <v>8499</v>
      </c>
      <c r="O586" t="s">
        <v>43</v>
      </c>
      <c r="P586" t="s">
        <v>7969</v>
      </c>
      <c r="Q586" t="s">
        <v>8499</v>
      </c>
      <c r="R586" s="1">
        <v>45952.564652777779</v>
      </c>
      <c r="S586" s="1">
        <v>45952.751180555555</v>
      </c>
    </row>
    <row r="587" spans="1:19">
      <c r="A587" t="s">
        <v>6614</v>
      </c>
      <c r="B587" t="s">
        <v>7970</v>
      </c>
      <c r="C587">
        <v>4</v>
      </c>
      <c r="D587" t="s">
        <v>477</v>
      </c>
      <c r="E587" t="s">
        <v>9102</v>
      </c>
      <c r="F587" t="s">
        <v>9103</v>
      </c>
      <c r="G587" t="s">
        <v>8203</v>
      </c>
      <c r="H587" t="s">
        <v>391</v>
      </c>
      <c r="I587" t="s">
        <v>347</v>
      </c>
      <c r="J587" t="s">
        <v>349</v>
      </c>
      <c r="K587" t="s">
        <v>71</v>
      </c>
      <c r="L587" t="s">
        <v>7966</v>
      </c>
      <c r="M587" t="s">
        <v>33</v>
      </c>
      <c r="N587" t="s">
        <v>8499</v>
      </c>
      <c r="O587" t="s">
        <v>43</v>
      </c>
      <c r="P587" t="s">
        <v>7984</v>
      </c>
      <c r="Q587" t="s">
        <v>8499</v>
      </c>
      <c r="R587" s="1">
        <v>46073.35837962963</v>
      </c>
      <c r="S587" s="1">
        <v>46093.732893518521</v>
      </c>
    </row>
    <row r="588" spans="1:19">
      <c r="A588" t="s">
        <v>5455</v>
      </c>
      <c r="B588" t="s">
        <v>7970</v>
      </c>
      <c r="C588">
        <v>3</v>
      </c>
      <c r="D588" t="s">
        <v>268</v>
      </c>
      <c r="E588" t="s">
        <v>9104</v>
      </c>
      <c r="F588" t="s">
        <v>9105</v>
      </c>
      <c r="G588" t="s">
        <v>7998</v>
      </c>
      <c r="H588" t="s">
        <v>277</v>
      </c>
      <c r="I588" t="s">
        <v>273</v>
      </c>
      <c r="J588" t="s">
        <v>8622</v>
      </c>
      <c r="K588" t="s">
        <v>71</v>
      </c>
      <c r="L588" t="s">
        <v>7966</v>
      </c>
      <c r="M588" t="s">
        <v>7976</v>
      </c>
      <c r="N588" t="s">
        <v>8499</v>
      </c>
      <c r="O588" t="s">
        <v>43</v>
      </c>
      <c r="P588" t="s">
        <v>7969</v>
      </c>
      <c r="Q588" t="s">
        <v>8499</v>
      </c>
      <c r="R588" s="1">
        <v>46045.573449074072</v>
      </c>
      <c r="S588" s="1">
        <v>46048.451423611114</v>
      </c>
    </row>
    <row r="589" spans="1:19">
      <c r="A589" t="s">
        <v>4188</v>
      </c>
      <c r="B589" t="s">
        <v>8465</v>
      </c>
      <c r="C589">
        <v>4</v>
      </c>
      <c r="D589" t="s">
        <v>55</v>
      </c>
      <c r="E589" t="s">
        <v>9106</v>
      </c>
      <c r="F589" t="s">
        <v>9107</v>
      </c>
      <c r="G589" t="s">
        <v>8203</v>
      </c>
      <c r="H589" t="s">
        <v>8113</v>
      </c>
      <c r="I589" t="s">
        <v>97</v>
      </c>
      <c r="J589" t="s">
        <v>8113</v>
      </c>
      <c r="K589" t="s">
        <v>71</v>
      </c>
      <c r="L589" t="s">
        <v>7975</v>
      </c>
      <c r="M589" t="s">
        <v>7983</v>
      </c>
      <c r="N589" t="s">
        <v>8499</v>
      </c>
      <c r="O589" t="s">
        <v>43</v>
      </c>
      <c r="P589" t="s">
        <v>7984</v>
      </c>
      <c r="Q589" t="s">
        <v>8499</v>
      </c>
      <c r="R589" s="1">
        <v>46048.604108796295</v>
      </c>
      <c r="S589" s="1">
        <v>46050.627766203703</v>
      </c>
    </row>
    <row r="590" spans="1:19">
      <c r="A590" t="s">
        <v>3297</v>
      </c>
      <c r="B590" t="s">
        <v>7970</v>
      </c>
      <c r="C590">
        <v>4</v>
      </c>
      <c r="D590" t="s">
        <v>149</v>
      </c>
      <c r="E590" t="s">
        <v>9108</v>
      </c>
      <c r="F590" t="s">
        <v>8936</v>
      </c>
      <c r="G590" t="s">
        <v>8203</v>
      </c>
      <c r="H590" t="s">
        <v>180</v>
      </c>
      <c r="I590" t="s">
        <v>169</v>
      </c>
      <c r="J590" t="s">
        <v>156</v>
      </c>
      <c r="K590" t="s">
        <v>71</v>
      </c>
      <c r="L590" t="s">
        <v>7975</v>
      </c>
      <c r="M590" t="s">
        <v>7976</v>
      </c>
      <c r="N590" t="s">
        <v>8499</v>
      </c>
      <c r="O590" t="s">
        <v>43</v>
      </c>
      <c r="P590" t="s">
        <v>7969</v>
      </c>
      <c r="Q590" t="s">
        <v>8499</v>
      </c>
      <c r="R590" s="1">
        <v>46073.754976851851</v>
      </c>
      <c r="S590" s="1">
        <v>46073.797500000001</v>
      </c>
    </row>
    <row r="591" spans="1:19">
      <c r="A591" t="s">
        <v>6546</v>
      </c>
      <c r="B591" t="s">
        <v>8465</v>
      </c>
      <c r="C591">
        <v>5</v>
      </c>
      <c r="D591" t="s">
        <v>102</v>
      </c>
      <c r="E591" t="s">
        <v>9109</v>
      </c>
      <c r="F591" t="s">
        <v>9110</v>
      </c>
      <c r="G591" t="s">
        <v>8108</v>
      </c>
      <c r="H591" t="s">
        <v>503</v>
      </c>
      <c r="I591" t="s">
        <v>300</v>
      </c>
      <c r="J591" t="s">
        <v>107</v>
      </c>
      <c r="K591" t="s">
        <v>71</v>
      </c>
      <c r="L591" t="s">
        <v>7966</v>
      </c>
      <c r="M591" t="s">
        <v>7976</v>
      </c>
      <c r="N591" t="s">
        <v>8499</v>
      </c>
      <c r="O591" t="s">
        <v>43</v>
      </c>
      <c r="P591" t="s">
        <v>7984</v>
      </c>
      <c r="Q591" t="s">
        <v>8499</v>
      </c>
      <c r="R591" s="1">
        <v>45929.606493055559</v>
      </c>
      <c r="S591" s="1">
        <v>45944.545868055553</v>
      </c>
    </row>
    <row r="592" spans="1:19">
      <c r="A592" t="s">
        <v>378</v>
      </c>
      <c r="B592" t="s">
        <v>7961</v>
      </c>
      <c r="C592">
        <v>4</v>
      </c>
      <c r="D592" t="s">
        <v>342</v>
      </c>
      <c r="E592" t="s">
        <v>9111</v>
      </c>
      <c r="F592" t="s">
        <v>9112</v>
      </c>
      <c r="G592" t="s">
        <v>8203</v>
      </c>
      <c r="H592" t="s">
        <v>391</v>
      </c>
      <c r="I592" t="s">
        <v>377</v>
      </c>
      <c r="J592" t="s">
        <v>349</v>
      </c>
      <c r="K592" t="s">
        <v>71</v>
      </c>
      <c r="L592" t="s">
        <v>7975</v>
      </c>
      <c r="M592" t="s">
        <v>7983</v>
      </c>
      <c r="N592" t="s">
        <v>8499</v>
      </c>
      <c r="O592" t="s">
        <v>43</v>
      </c>
      <c r="P592" t="s">
        <v>7984</v>
      </c>
      <c r="Q592" t="s">
        <v>8499</v>
      </c>
      <c r="R592" s="1">
        <v>46000.339189814818</v>
      </c>
      <c r="S592" s="1">
        <v>46008.546469907407</v>
      </c>
    </row>
    <row r="593" spans="1:19">
      <c r="A593" t="s">
        <v>7155</v>
      </c>
      <c r="B593" t="s">
        <v>7970</v>
      </c>
      <c r="C593">
        <v>4</v>
      </c>
      <c r="D593" t="s">
        <v>149</v>
      </c>
      <c r="E593" t="s">
        <v>9113</v>
      </c>
      <c r="F593" t="s">
        <v>8936</v>
      </c>
      <c r="G593" t="s">
        <v>8203</v>
      </c>
      <c r="H593" t="s">
        <v>180</v>
      </c>
      <c r="I593" t="s">
        <v>169</v>
      </c>
      <c r="J593" t="s">
        <v>156</v>
      </c>
      <c r="K593" t="s">
        <v>71</v>
      </c>
      <c r="L593" t="s">
        <v>7975</v>
      </c>
      <c r="M593" t="s">
        <v>7983</v>
      </c>
      <c r="N593" t="s">
        <v>8499</v>
      </c>
      <c r="O593" t="s">
        <v>43</v>
      </c>
      <c r="P593" t="s">
        <v>7969</v>
      </c>
      <c r="Q593" t="s">
        <v>8499</v>
      </c>
      <c r="R593" s="1">
        <v>46079.407731481479</v>
      </c>
      <c r="S593" s="1">
        <v>46079.453680555554</v>
      </c>
    </row>
    <row r="594" spans="1:19">
      <c r="A594" t="s">
        <v>4409</v>
      </c>
      <c r="B594" t="s">
        <v>7961</v>
      </c>
      <c r="C594">
        <v>4</v>
      </c>
      <c r="D594" t="s">
        <v>342</v>
      </c>
      <c r="E594" t="s">
        <v>9114</v>
      </c>
      <c r="F594" t="s">
        <v>9115</v>
      </c>
      <c r="G594" t="s">
        <v>8203</v>
      </c>
      <c r="H594" t="s">
        <v>391</v>
      </c>
      <c r="I594" t="s">
        <v>377</v>
      </c>
      <c r="J594" t="s">
        <v>349</v>
      </c>
      <c r="K594" t="s">
        <v>71</v>
      </c>
      <c r="L594" t="s">
        <v>7966</v>
      </c>
      <c r="M594" t="s">
        <v>33</v>
      </c>
      <c r="N594" t="s">
        <v>8499</v>
      </c>
      <c r="O594" t="s">
        <v>43</v>
      </c>
      <c r="P594" t="s">
        <v>7984</v>
      </c>
      <c r="Q594" t="s">
        <v>8499</v>
      </c>
      <c r="R594" s="1">
        <v>46001.72519675926</v>
      </c>
      <c r="S594" s="1">
        <v>46021.378738425927</v>
      </c>
    </row>
    <row r="595" spans="1:19">
      <c r="A595" t="s">
        <v>6695</v>
      </c>
      <c r="B595" t="s">
        <v>7961</v>
      </c>
      <c r="C595">
        <v>3</v>
      </c>
      <c r="D595" t="s">
        <v>482</v>
      </c>
      <c r="E595" t="s">
        <v>9116</v>
      </c>
      <c r="F595" t="s">
        <v>9117</v>
      </c>
      <c r="G595" t="s">
        <v>7998</v>
      </c>
      <c r="H595" t="s">
        <v>487</v>
      </c>
      <c r="I595" t="s">
        <v>503</v>
      </c>
      <c r="J595" t="s">
        <v>117</v>
      </c>
      <c r="K595" t="s">
        <v>34</v>
      </c>
      <c r="L595" t="s">
        <v>7975</v>
      </c>
      <c r="M595" t="s">
        <v>7976</v>
      </c>
      <c r="N595" t="s">
        <v>8499</v>
      </c>
      <c r="O595" t="s">
        <v>43</v>
      </c>
      <c r="P595" t="s">
        <v>7969</v>
      </c>
      <c r="Q595" t="s">
        <v>8499</v>
      </c>
      <c r="R595" s="1">
        <v>45974.418229166666</v>
      </c>
      <c r="S595" s="1">
        <v>45974.469143518516</v>
      </c>
    </row>
    <row r="596" spans="1:19">
      <c r="A596" t="s">
        <v>4873</v>
      </c>
      <c r="B596" t="s">
        <v>7961</v>
      </c>
      <c r="C596">
        <v>3</v>
      </c>
      <c r="D596" t="s">
        <v>32</v>
      </c>
      <c r="E596" t="s">
        <v>9118</v>
      </c>
      <c r="F596" t="s">
        <v>9119</v>
      </c>
      <c r="G596" t="s">
        <v>7998</v>
      </c>
      <c r="H596" t="s">
        <v>8075</v>
      </c>
      <c r="I596" t="s">
        <v>37</v>
      </c>
      <c r="J596" t="s">
        <v>447</v>
      </c>
      <c r="K596" t="s">
        <v>34</v>
      </c>
      <c r="L596" t="s">
        <v>7975</v>
      </c>
      <c r="M596" t="s">
        <v>7967</v>
      </c>
      <c r="N596" t="s">
        <v>8499</v>
      </c>
      <c r="O596" t="s">
        <v>43</v>
      </c>
      <c r="P596" t="s">
        <v>7984</v>
      </c>
      <c r="Q596" t="s">
        <v>8499</v>
      </c>
      <c r="R596" s="1">
        <v>45974.606516203705</v>
      </c>
      <c r="S596" s="1">
        <v>45974.663784722223</v>
      </c>
    </row>
    <row r="597" spans="1:19">
      <c r="A597" t="s">
        <v>4411</v>
      </c>
      <c r="B597" t="s">
        <v>7961</v>
      </c>
      <c r="C597">
        <v>4</v>
      </c>
      <c r="D597" t="s">
        <v>342</v>
      </c>
      <c r="E597" t="s">
        <v>9120</v>
      </c>
      <c r="F597" t="s">
        <v>9121</v>
      </c>
      <c r="G597" t="s">
        <v>8203</v>
      </c>
      <c r="H597" t="s">
        <v>391</v>
      </c>
      <c r="I597" t="s">
        <v>377</v>
      </c>
      <c r="J597" t="s">
        <v>349</v>
      </c>
      <c r="K597" t="s">
        <v>71</v>
      </c>
      <c r="L597" t="s">
        <v>7975</v>
      </c>
      <c r="M597" t="s">
        <v>7983</v>
      </c>
      <c r="N597" t="s">
        <v>8499</v>
      </c>
      <c r="O597" t="s">
        <v>43</v>
      </c>
      <c r="P597" t="s">
        <v>7984</v>
      </c>
      <c r="Q597" t="s">
        <v>8499</v>
      </c>
      <c r="R597" s="1">
        <v>46001.750243055554</v>
      </c>
      <c r="S597" s="1">
        <v>46002.378969907404</v>
      </c>
    </row>
    <row r="598" spans="1:19">
      <c r="A598" t="s">
        <v>1920</v>
      </c>
      <c r="B598" t="s">
        <v>7961</v>
      </c>
      <c r="C598">
        <v>4</v>
      </c>
      <c r="D598" t="s">
        <v>477</v>
      </c>
      <c r="E598" t="s">
        <v>9122</v>
      </c>
      <c r="F598" t="s">
        <v>9123</v>
      </c>
      <c r="G598" t="s">
        <v>8203</v>
      </c>
      <c r="H598" t="s">
        <v>391</v>
      </c>
      <c r="I598" t="s">
        <v>377</v>
      </c>
      <c r="J598" t="s">
        <v>349</v>
      </c>
      <c r="K598" t="s">
        <v>71</v>
      </c>
      <c r="L598" t="s">
        <v>7975</v>
      </c>
      <c r="M598" t="s">
        <v>7983</v>
      </c>
      <c r="N598" t="s">
        <v>8499</v>
      </c>
      <c r="O598" t="s">
        <v>43</v>
      </c>
      <c r="P598" t="s">
        <v>7984</v>
      </c>
      <c r="Q598" t="s">
        <v>8499</v>
      </c>
      <c r="R598" s="1">
        <v>46001.758738425924</v>
      </c>
      <c r="S598" s="1">
        <v>46002.379166666666</v>
      </c>
    </row>
    <row r="599" spans="1:19">
      <c r="A599" t="s">
        <v>7305</v>
      </c>
      <c r="B599" t="s">
        <v>8465</v>
      </c>
      <c r="C599">
        <v>6</v>
      </c>
      <c r="D599" t="s">
        <v>268</v>
      </c>
      <c r="E599" t="s">
        <v>9124</v>
      </c>
      <c r="F599" t="s">
        <v>9125</v>
      </c>
      <c r="G599" t="s">
        <v>7964</v>
      </c>
      <c r="H599" t="s">
        <v>277</v>
      </c>
      <c r="I599" t="s">
        <v>431</v>
      </c>
      <c r="J599" t="s">
        <v>8010</v>
      </c>
      <c r="K599" t="s">
        <v>71</v>
      </c>
      <c r="L599" t="s">
        <v>7966</v>
      </c>
      <c r="M599" t="s">
        <v>7976</v>
      </c>
      <c r="N599" t="s">
        <v>8499</v>
      </c>
      <c r="O599" t="s">
        <v>43</v>
      </c>
      <c r="P599" t="s">
        <v>7984</v>
      </c>
      <c r="Q599" t="s">
        <v>8499</v>
      </c>
      <c r="R599" s="1">
        <v>45951.689270833333</v>
      </c>
      <c r="S599" s="1">
        <v>45961.446909722225</v>
      </c>
    </row>
    <row r="600" spans="1:19">
      <c r="A600" t="s">
        <v>3774</v>
      </c>
      <c r="B600" t="s">
        <v>7961</v>
      </c>
      <c r="C600">
        <v>3</v>
      </c>
      <c r="D600" t="s">
        <v>646</v>
      </c>
      <c r="E600" t="s">
        <v>9126</v>
      </c>
      <c r="F600" t="s">
        <v>9127</v>
      </c>
      <c r="G600" t="s">
        <v>7998</v>
      </c>
      <c r="H600" t="s">
        <v>8003</v>
      </c>
      <c r="I600" t="s">
        <v>651</v>
      </c>
      <c r="J600" t="s">
        <v>399</v>
      </c>
      <c r="K600" t="s">
        <v>71</v>
      </c>
      <c r="L600" t="s">
        <v>7975</v>
      </c>
      <c r="M600" t="s">
        <v>7983</v>
      </c>
      <c r="N600" t="s">
        <v>8499</v>
      </c>
      <c r="O600" t="s">
        <v>43</v>
      </c>
      <c r="P600" t="s">
        <v>7969</v>
      </c>
      <c r="Q600" t="s">
        <v>8499</v>
      </c>
      <c r="R600" s="1">
        <v>45975.421527777777</v>
      </c>
      <c r="S600" s="1">
        <v>45975.482222222221</v>
      </c>
    </row>
    <row r="601" spans="1:19">
      <c r="A601" t="s">
        <v>6825</v>
      </c>
      <c r="B601" t="s">
        <v>7970</v>
      </c>
      <c r="C601">
        <v>3</v>
      </c>
      <c r="D601" t="s">
        <v>32</v>
      </c>
      <c r="E601" t="s">
        <v>9128</v>
      </c>
      <c r="F601" t="s">
        <v>9129</v>
      </c>
      <c r="G601" t="s">
        <v>7998</v>
      </c>
      <c r="H601" t="s">
        <v>8075</v>
      </c>
      <c r="I601" t="s">
        <v>175</v>
      </c>
      <c r="J601" t="s">
        <v>8627</v>
      </c>
      <c r="K601" t="s">
        <v>71</v>
      </c>
      <c r="L601" t="s">
        <v>8266</v>
      </c>
      <c r="M601" t="s">
        <v>8076</v>
      </c>
      <c r="N601" t="s">
        <v>8499</v>
      </c>
      <c r="O601" t="s">
        <v>43</v>
      </c>
      <c r="P601" t="s">
        <v>7969</v>
      </c>
      <c r="Q601" t="s">
        <v>8499</v>
      </c>
      <c r="R601" s="1">
        <v>46044.76935185185</v>
      </c>
      <c r="S601" s="1">
        <v>46048.389664351853</v>
      </c>
    </row>
    <row r="602" spans="1:19">
      <c r="A602" t="s">
        <v>1696</v>
      </c>
      <c r="B602" t="s">
        <v>7970</v>
      </c>
      <c r="C602">
        <v>3</v>
      </c>
      <c r="D602" t="s">
        <v>477</v>
      </c>
      <c r="E602" t="s">
        <v>9130</v>
      </c>
      <c r="F602" t="s">
        <v>9131</v>
      </c>
      <c r="G602" t="s">
        <v>7998</v>
      </c>
      <c r="H602" t="s">
        <v>391</v>
      </c>
      <c r="I602" t="s">
        <v>377</v>
      </c>
      <c r="J602" t="s">
        <v>423</v>
      </c>
      <c r="K602" t="s">
        <v>34</v>
      </c>
      <c r="L602" t="s">
        <v>7975</v>
      </c>
      <c r="M602" t="s">
        <v>8076</v>
      </c>
      <c r="N602" t="s">
        <v>8499</v>
      </c>
      <c r="O602" t="s">
        <v>43</v>
      </c>
      <c r="P602" t="s">
        <v>7984</v>
      </c>
      <c r="Q602" t="s">
        <v>8499</v>
      </c>
      <c r="R602" s="1">
        <v>46045.607361111113</v>
      </c>
      <c r="S602" s="1">
        <v>46048.3984375</v>
      </c>
    </row>
    <row r="603" spans="1:19">
      <c r="A603" t="s">
        <v>4781</v>
      </c>
      <c r="B603" t="s">
        <v>7970</v>
      </c>
      <c r="C603">
        <v>4</v>
      </c>
      <c r="D603" t="s">
        <v>214</v>
      </c>
      <c r="E603" t="s">
        <v>9132</v>
      </c>
      <c r="F603" t="s">
        <v>9133</v>
      </c>
      <c r="G603" t="s">
        <v>8203</v>
      </c>
      <c r="H603" t="s">
        <v>718</v>
      </c>
      <c r="I603" t="s">
        <v>1150</v>
      </c>
      <c r="J603" t="s">
        <v>349</v>
      </c>
      <c r="K603" t="s">
        <v>71</v>
      </c>
      <c r="L603" t="s">
        <v>8266</v>
      </c>
      <c r="M603" t="s">
        <v>8230</v>
      </c>
      <c r="N603" t="s">
        <v>8499</v>
      </c>
      <c r="O603" t="s">
        <v>43</v>
      </c>
      <c r="P603" t="s">
        <v>7969</v>
      </c>
      <c r="Q603" t="s">
        <v>8499</v>
      </c>
      <c r="R603" s="1">
        <v>46064.337962962964</v>
      </c>
      <c r="S603" s="1">
        <v>46090.293692129628</v>
      </c>
    </row>
    <row r="604" spans="1:19">
      <c r="A604" t="s">
        <v>6885</v>
      </c>
      <c r="B604" t="s">
        <v>7970</v>
      </c>
      <c r="C604">
        <v>2</v>
      </c>
      <c r="D604" t="s">
        <v>55</v>
      </c>
      <c r="E604" t="s">
        <v>9134</v>
      </c>
      <c r="F604" t="s">
        <v>9135</v>
      </c>
      <c r="G604" t="s">
        <v>8571</v>
      </c>
      <c r="H604" t="s">
        <v>8113</v>
      </c>
      <c r="I604" t="s">
        <v>74</v>
      </c>
      <c r="J604" t="s">
        <v>8113</v>
      </c>
      <c r="K604" t="s">
        <v>71</v>
      </c>
      <c r="L604" t="s">
        <v>7975</v>
      </c>
      <c r="M604" t="s">
        <v>7976</v>
      </c>
      <c r="N604" t="s">
        <v>8499</v>
      </c>
      <c r="O604" t="s">
        <v>43</v>
      </c>
      <c r="P604" t="s">
        <v>7984</v>
      </c>
      <c r="Q604" t="s">
        <v>8499</v>
      </c>
      <c r="R604" s="1">
        <v>46031.658912037034</v>
      </c>
      <c r="S604" s="1">
        <v>46034.773935185185</v>
      </c>
    </row>
    <row r="605" spans="1:19">
      <c r="A605" t="s">
        <v>3496</v>
      </c>
      <c r="B605" t="s">
        <v>7961</v>
      </c>
      <c r="C605">
        <v>6</v>
      </c>
      <c r="D605" t="s">
        <v>268</v>
      </c>
      <c r="E605" t="s">
        <v>9136</v>
      </c>
      <c r="F605" t="s">
        <v>9137</v>
      </c>
      <c r="G605" t="s">
        <v>7964</v>
      </c>
      <c r="H605" t="s">
        <v>277</v>
      </c>
      <c r="I605" t="s">
        <v>273</v>
      </c>
      <c r="J605" t="s">
        <v>8010</v>
      </c>
      <c r="K605" t="s">
        <v>71</v>
      </c>
      <c r="L605" t="s">
        <v>7975</v>
      </c>
      <c r="M605" t="s">
        <v>7976</v>
      </c>
      <c r="N605" t="s">
        <v>8499</v>
      </c>
      <c r="O605" t="s">
        <v>43</v>
      </c>
      <c r="P605" t="s">
        <v>7969</v>
      </c>
      <c r="Q605" t="s">
        <v>8499</v>
      </c>
      <c r="R605" s="1">
        <v>46035.71980324074</v>
      </c>
      <c r="S605" s="1">
        <v>46042.771307870367</v>
      </c>
    </row>
    <row r="606" spans="1:19">
      <c r="A606" t="s">
        <v>4045</v>
      </c>
      <c r="B606" t="s">
        <v>7961</v>
      </c>
      <c r="C606">
        <v>6</v>
      </c>
      <c r="D606" t="s">
        <v>714</v>
      </c>
      <c r="E606" t="s">
        <v>9138</v>
      </c>
      <c r="F606" t="s">
        <v>9139</v>
      </c>
      <c r="G606" t="s">
        <v>7964</v>
      </c>
      <c r="H606" t="s">
        <v>718</v>
      </c>
      <c r="I606" t="s">
        <v>722</v>
      </c>
      <c r="J606" t="s">
        <v>8663</v>
      </c>
      <c r="K606" t="s">
        <v>34</v>
      </c>
      <c r="L606" t="s">
        <v>7975</v>
      </c>
      <c r="M606" t="s">
        <v>7976</v>
      </c>
      <c r="N606" t="s">
        <v>8499</v>
      </c>
      <c r="O606" t="s">
        <v>43</v>
      </c>
      <c r="P606" t="s">
        <v>7969</v>
      </c>
      <c r="Q606" t="s">
        <v>8499</v>
      </c>
      <c r="R606" s="1">
        <v>46036.442106481481</v>
      </c>
      <c r="S606" s="1">
        <v>46036.593645833331</v>
      </c>
    </row>
    <row r="607" spans="1:19">
      <c r="A607" t="s">
        <v>2485</v>
      </c>
      <c r="B607" t="s">
        <v>7961</v>
      </c>
      <c r="C607">
        <v>6</v>
      </c>
      <c r="D607" t="s">
        <v>342</v>
      </c>
      <c r="E607" t="s">
        <v>9140</v>
      </c>
      <c r="F607" t="s">
        <v>9141</v>
      </c>
      <c r="G607" t="s">
        <v>7964</v>
      </c>
      <c r="H607" t="s">
        <v>391</v>
      </c>
      <c r="I607" t="s">
        <v>377</v>
      </c>
      <c r="J607" t="s">
        <v>8759</v>
      </c>
      <c r="K607" t="s">
        <v>71</v>
      </c>
      <c r="L607" t="s">
        <v>7975</v>
      </c>
      <c r="M607" t="s">
        <v>7983</v>
      </c>
      <c r="N607" t="s">
        <v>8499</v>
      </c>
      <c r="O607" t="s">
        <v>43</v>
      </c>
      <c r="P607" t="s">
        <v>7984</v>
      </c>
      <c r="Q607" t="s">
        <v>8499</v>
      </c>
      <c r="R607" s="1">
        <v>46036.575509259259</v>
      </c>
      <c r="S607" s="1">
        <v>46037.555393518516</v>
      </c>
    </row>
    <row r="608" spans="1:19">
      <c r="A608" t="s">
        <v>2977</v>
      </c>
      <c r="B608" t="s">
        <v>7961</v>
      </c>
      <c r="C608">
        <v>6</v>
      </c>
      <c r="D608" t="s">
        <v>342</v>
      </c>
      <c r="E608" t="s">
        <v>9142</v>
      </c>
      <c r="F608" t="s">
        <v>9143</v>
      </c>
      <c r="G608" t="s">
        <v>7964</v>
      </c>
      <c r="H608" t="s">
        <v>391</v>
      </c>
      <c r="I608" t="s">
        <v>377</v>
      </c>
      <c r="J608" t="s">
        <v>8759</v>
      </c>
      <c r="K608" t="s">
        <v>71</v>
      </c>
      <c r="L608" t="s">
        <v>7975</v>
      </c>
      <c r="M608" t="s">
        <v>7983</v>
      </c>
      <c r="N608" t="s">
        <v>8499</v>
      </c>
      <c r="O608" t="s">
        <v>43</v>
      </c>
      <c r="P608" t="s">
        <v>7984</v>
      </c>
      <c r="Q608" t="s">
        <v>8499</v>
      </c>
      <c r="R608" s="1">
        <v>46036.576365740744</v>
      </c>
      <c r="S608" s="1">
        <v>46037.554594907408</v>
      </c>
    </row>
    <row r="609" spans="1:19">
      <c r="A609" t="s">
        <v>4409</v>
      </c>
      <c r="B609" t="s">
        <v>7961</v>
      </c>
      <c r="C609">
        <v>6</v>
      </c>
      <c r="D609" t="s">
        <v>342</v>
      </c>
      <c r="E609" t="s">
        <v>9144</v>
      </c>
      <c r="F609" t="s">
        <v>9145</v>
      </c>
      <c r="G609" t="s">
        <v>7964</v>
      </c>
      <c r="H609" t="s">
        <v>391</v>
      </c>
      <c r="I609" t="s">
        <v>377</v>
      </c>
      <c r="J609" t="s">
        <v>8759</v>
      </c>
      <c r="K609" t="s">
        <v>71</v>
      </c>
      <c r="L609" t="s">
        <v>7966</v>
      </c>
      <c r="M609" t="s">
        <v>7983</v>
      </c>
      <c r="N609" t="s">
        <v>8499</v>
      </c>
      <c r="O609" t="s">
        <v>43</v>
      </c>
      <c r="P609" t="s">
        <v>7984</v>
      </c>
      <c r="Q609" t="s">
        <v>8499</v>
      </c>
      <c r="R609" s="1">
        <v>46036.6719212963</v>
      </c>
      <c r="S609" s="1">
        <v>46037.569953703707</v>
      </c>
    </row>
    <row r="610" spans="1:19">
      <c r="A610" t="s">
        <v>2155</v>
      </c>
      <c r="B610" t="s">
        <v>7961</v>
      </c>
      <c r="C610">
        <v>6</v>
      </c>
      <c r="D610" t="s">
        <v>714</v>
      </c>
      <c r="E610" t="s">
        <v>9146</v>
      </c>
      <c r="F610" t="s">
        <v>9147</v>
      </c>
      <c r="G610" t="s">
        <v>7964</v>
      </c>
      <c r="H610" t="s">
        <v>718</v>
      </c>
      <c r="I610" t="s">
        <v>760</v>
      </c>
      <c r="J610" t="s">
        <v>8222</v>
      </c>
      <c r="K610" t="s">
        <v>71</v>
      </c>
      <c r="L610" t="s">
        <v>7966</v>
      </c>
      <c r="M610" t="s">
        <v>7976</v>
      </c>
      <c r="N610" t="s">
        <v>8499</v>
      </c>
      <c r="O610" t="s">
        <v>43</v>
      </c>
      <c r="P610" t="s">
        <v>7984</v>
      </c>
      <c r="Q610" t="s">
        <v>8499</v>
      </c>
      <c r="R610" s="1">
        <v>46037.571921296294</v>
      </c>
      <c r="S610" s="1">
        <v>46037.839872685188</v>
      </c>
    </row>
    <row r="611" spans="1:19">
      <c r="A611" t="s">
        <v>1137</v>
      </c>
      <c r="B611" t="s">
        <v>7970</v>
      </c>
      <c r="C611">
        <v>3</v>
      </c>
      <c r="D611" t="s">
        <v>482</v>
      </c>
      <c r="E611" t="s">
        <v>9148</v>
      </c>
      <c r="F611" t="s">
        <v>9149</v>
      </c>
      <c r="G611" t="s">
        <v>7998</v>
      </c>
      <c r="H611" t="s">
        <v>487</v>
      </c>
      <c r="I611" t="s">
        <v>849</v>
      </c>
      <c r="J611" t="s">
        <v>8622</v>
      </c>
      <c r="K611" t="s">
        <v>71</v>
      </c>
      <c r="L611" t="s">
        <v>7975</v>
      </c>
      <c r="M611" t="s">
        <v>7976</v>
      </c>
      <c r="N611" t="s">
        <v>8499</v>
      </c>
      <c r="O611" t="s">
        <v>43</v>
      </c>
      <c r="P611" t="s">
        <v>7969</v>
      </c>
      <c r="Q611" t="s">
        <v>8499</v>
      </c>
      <c r="R611" s="1">
        <v>46041.461655092593</v>
      </c>
      <c r="S611" s="1">
        <v>46048.692615740743</v>
      </c>
    </row>
    <row r="612" spans="1:19">
      <c r="A612" t="s">
        <v>7878</v>
      </c>
      <c r="B612" t="s">
        <v>7970</v>
      </c>
      <c r="C612">
        <v>3</v>
      </c>
      <c r="D612" t="s">
        <v>482</v>
      </c>
      <c r="E612" t="s">
        <v>9150</v>
      </c>
      <c r="F612" t="s">
        <v>8633</v>
      </c>
      <c r="G612" t="s">
        <v>7998</v>
      </c>
      <c r="H612" t="s">
        <v>487</v>
      </c>
      <c r="I612" t="s">
        <v>849</v>
      </c>
      <c r="J612" t="s">
        <v>8622</v>
      </c>
      <c r="K612" t="s">
        <v>71</v>
      </c>
      <c r="L612" t="s">
        <v>7975</v>
      </c>
      <c r="M612" t="s">
        <v>7983</v>
      </c>
      <c r="N612" t="s">
        <v>8499</v>
      </c>
      <c r="O612" t="s">
        <v>43</v>
      </c>
      <c r="P612" t="s">
        <v>7969</v>
      </c>
      <c r="Q612" t="s">
        <v>8499</v>
      </c>
      <c r="R612" s="1">
        <v>46041.554189814815</v>
      </c>
      <c r="S612" s="1">
        <v>46048.585949074077</v>
      </c>
    </row>
    <row r="613" spans="1:19">
      <c r="A613" t="s">
        <v>831</v>
      </c>
      <c r="B613" t="s">
        <v>7961</v>
      </c>
      <c r="C613">
        <v>4</v>
      </c>
      <c r="D613" t="s">
        <v>482</v>
      </c>
      <c r="E613" t="s">
        <v>9151</v>
      </c>
      <c r="F613" t="s">
        <v>9152</v>
      </c>
      <c r="G613" t="s">
        <v>8203</v>
      </c>
      <c r="H613" t="s">
        <v>487</v>
      </c>
      <c r="I613" t="s">
        <v>492</v>
      </c>
      <c r="J613" t="s">
        <v>107</v>
      </c>
      <c r="K613" t="s">
        <v>71</v>
      </c>
      <c r="L613" t="s">
        <v>7975</v>
      </c>
      <c r="M613" t="s">
        <v>7976</v>
      </c>
      <c r="N613" t="s">
        <v>8499</v>
      </c>
      <c r="O613" t="s">
        <v>43</v>
      </c>
      <c r="P613" t="s">
        <v>7984</v>
      </c>
      <c r="Q613" t="s">
        <v>8499</v>
      </c>
      <c r="R613" s="1">
        <v>45993.690995370373</v>
      </c>
      <c r="S613" s="1">
        <v>45994.372928240744</v>
      </c>
    </row>
    <row r="614" spans="1:19">
      <c r="A614" t="s">
        <v>5791</v>
      </c>
      <c r="B614" t="s">
        <v>7961</v>
      </c>
      <c r="C614">
        <v>4</v>
      </c>
      <c r="D614" t="s">
        <v>482</v>
      </c>
      <c r="E614" t="s">
        <v>9153</v>
      </c>
      <c r="F614" t="s">
        <v>9154</v>
      </c>
      <c r="G614" t="s">
        <v>8203</v>
      </c>
      <c r="H614" t="s">
        <v>487</v>
      </c>
      <c r="I614" t="s">
        <v>764</v>
      </c>
      <c r="J614" t="s">
        <v>107</v>
      </c>
      <c r="K614" t="s">
        <v>71</v>
      </c>
      <c r="L614" t="s">
        <v>7975</v>
      </c>
      <c r="M614" t="s">
        <v>7976</v>
      </c>
      <c r="N614" t="s">
        <v>8499</v>
      </c>
      <c r="O614" t="s">
        <v>43</v>
      </c>
      <c r="P614" t="s">
        <v>7969</v>
      </c>
      <c r="Q614" t="s">
        <v>8499</v>
      </c>
      <c r="R614" s="1">
        <v>45994.556122685186</v>
      </c>
      <c r="S614" s="1">
        <v>45999.455636574072</v>
      </c>
    </row>
    <row r="615" spans="1:19">
      <c r="A615" t="s">
        <v>3472</v>
      </c>
      <c r="B615" t="s">
        <v>7970</v>
      </c>
      <c r="C615">
        <v>4</v>
      </c>
      <c r="D615" t="s">
        <v>342</v>
      </c>
      <c r="E615" t="s">
        <v>9155</v>
      </c>
      <c r="F615" t="s">
        <v>9156</v>
      </c>
      <c r="G615" t="s">
        <v>8203</v>
      </c>
      <c r="H615" t="s">
        <v>391</v>
      </c>
      <c r="I615" t="s">
        <v>377</v>
      </c>
      <c r="J615" t="s">
        <v>349</v>
      </c>
      <c r="K615" t="s">
        <v>34</v>
      </c>
      <c r="L615" t="s">
        <v>7975</v>
      </c>
      <c r="M615" t="s">
        <v>7976</v>
      </c>
      <c r="N615" t="s">
        <v>8499</v>
      </c>
      <c r="O615" t="s">
        <v>43</v>
      </c>
      <c r="P615" t="s">
        <v>7984</v>
      </c>
      <c r="Q615" t="s">
        <v>8499</v>
      </c>
      <c r="R615" s="1">
        <v>46056.640833333331</v>
      </c>
      <c r="S615" s="1">
        <v>46056.66</v>
      </c>
    </row>
    <row r="616" spans="1:19">
      <c r="A616" t="s">
        <v>5423</v>
      </c>
      <c r="B616" t="s">
        <v>7970</v>
      </c>
      <c r="C616">
        <v>4</v>
      </c>
      <c r="D616" t="s">
        <v>342</v>
      </c>
      <c r="E616" t="s">
        <v>9157</v>
      </c>
      <c r="F616" t="s">
        <v>9158</v>
      </c>
      <c r="G616" t="s">
        <v>8203</v>
      </c>
      <c r="H616" t="s">
        <v>391</v>
      </c>
      <c r="I616" t="s">
        <v>377</v>
      </c>
      <c r="J616" t="s">
        <v>349</v>
      </c>
      <c r="K616" t="s">
        <v>34</v>
      </c>
      <c r="L616" t="s">
        <v>7975</v>
      </c>
      <c r="M616" t="s">
        <v>7976</v>
      </c>
      <c r="N616" t="s">
        <v>8499</v>
      </c>
      <c r="O616" t="s">
        <v>43</v>
      </c>
      <c r="P616" t="s">
        <v>7984</v>
      </c>
      <c r="Q616" t="s">
        <v>8499</v>
      </c>
      <c r="R616" s="1">
        <v>46056.690393518518</v>
      </c>
      <c r="S616" s="1">
        <v>46062.669409722221</v>
      </c>
    </row>
    <row r="617" spans="1:19">
      <c r="A617" t="s">
        <v>4608</v>
      </c>
      <c r="B617" t="s">
        <v>8465</v>
      </c>
      <c r="C617">
        <v>5</v>
      </c>
      <c r="D617" t="s">
        <v>102</v>
      </c>
      <c r="E617" t="s">
        <v>9159</v>
      </c>
      <c r="F617" t="s">
        <v>9160</v>
      </c>
      <c r="G617" t="s">
        <v>8108</v>
      </c>
      <c r="H617" t="s">
        <v>503</v>
      </c>
      <c r="I617" t="s">
        <v>300</v>
      </c>
      <c r="J617" t="s">
        <v>107</v>
      </c>
      <c r="K617" t="s">
        <v>71</v>
      </c>
      <c r="L617" t="s">
        <v>7975</v>
      </c>
      <c r="M617" t="s">
        <v>7976</v>
      </c>
      <c r="N617" t="s">
        <v>8499</v>
      </c>
      <c r="O617" t="s">
        <v>43</v>
      </c>
      <c r="P617" t="s">
        <v>7980</v>
      </c>
      <c r="Q617" t="s">
        <v>8499</v>
      </c>
      <c r="R617" s="1">
        <v>45926.699652777781</v>
      </c>
      <c r="S617" s="1">
        <v>45944.856111111112</v>
      </c>
    </row>
    <row r="618" spans="1:19">
      <c r="A618" t="s">
        <v>4605</v>
      </c>
      <c r="B618" t="s">
        <v>8465</v>
      </c>
      <c r="C618">
        <v>5</v>
      </c>
      <c r="D618" t="s">
        <v>102</v>
      </c>
      <c r="E618" t="s">
        <v>9161</v>
      </c>
      <c r="F618" t="s">
        <v>9160</v>
      </c>
      <c r="G618" t="s">
        <v>8108</v>
      </c>
      <c r="H618" t="s">
        <v>503</v>
      </c>
      <c r="I618" t="s">
        <v>316</v>
      </c>
      <c r="J618" t="s">
        <v>107</v>
      </c>
      <c r="K618" t="s">
        <v>71</v>
      </c>
      <c r="L618" t="s">
        <v>7975</v>
      </c>
      <c r="M618" t="s">
        <v>7976</v>
      </c>
      <c r="N618" t="s">
        <v>8499</v>
      </c>
      <c r="O618" t="s">
        <v>43</v>
      </c>
      <c r="P618" t="s">
        <v>7980</v>
      </c>
      <c r="Q618" t="s">
        <v>8499</v>
      </c>
      <c r="R618" s="1">
        <v>45926.700509259259</v>
      </c>
      <c r="S618" s="1">
        <v>45944.857789351852</v>
      </c>
    </row>
    <row r="619" spans="1:19">
      <c r="A619" t="s">
        <v>6489</v>
      </c>
      <c r="B619" t="s">
        <v>8465</v>
      </c>
      <c r="C619">
        <v>5</v>
      </c>
      <c r="D619" t="s">
        <v>102</v>
      </c>
      <c r="E619" t="s">
        <v>9162</v>
      </c>
      <c r="F619" t="s">
        <v>9163</v>
      </c>
      <c r="G619" t="s">
        <v>8108</v>
      </c>
      <c r="H619" t="s">
        <v>503</v>
      </c>
      <c r="I619" t="s">
        <v>316</v>
      </c>
      <c r="J619" t="s">
        <v>107</v>
      </c>
      <c r="K619" t="s">
        <v>71</v>
      </c>
      <c r="L619" t="s">
        <v>7975</v>
      </c>
      <c r="M619" t="s">
        <v>7976</v>
      </c>
      <c r="N619" t="s">
        <v>8499</v>
      </c>
      <c r="O619" t="s">
        <v>43</v>
      </c>
      <c r="P619" t="s">
        <v>7969</v>
      </c>
      <c r="Q619" t="s">
        <v>8499</v>
      </c>
      <c r="R619" s="1">
        <v>45929.586331018516</v>
      </c>
      <c r="S619" s="1">
        <v>45945.659270833334</v>
      </c>
    </row>
    <row r="620" spans="1:19">
      <c r="A620" t="s">
        <v>6689</v>
      </c>
      <c r="B620" t="s">
        <v>7970</v>
      </c>
      <c r="C620">
        <v>3</v>
      </c>
      <c r="D620" t="s">
        <v>214</v>
      </c>
      <c r="E620" t="s">
        <v>9164</v>
      </c>
      <c r="F620" t="s">
        <v>9165</v>
      </c>
      <c r="G620" t="s">
        <v>7998</v>
      </c>
      <c r="H620" t="s">
        <v>718</v>
      </c>
      <c r="I620" t="s">
        <v>219</v>
      </c>
      <c r="J620" t="s">
        <v>60</v>
      </c>
      <c r="K620" t="s">
        <v>71</v>
      </c>
      <c r="L620" t="s">
        <v>7975</v>
      </c>
      <c r="M620" t="s">
        <v>7976</v>
      </c>
      <c r="N620" t="s">
        <v>8499</v>
      </c>
      <c r="O620" t="s">
        <v>43</v>
      </c>
      <c r="P620" t="s">
        <v>7969</v>
      </c>
      <c r="Q620" t="s">
        <v>8499</v>
      </c>
      <c r="R620" s="1">
        <v>46041.554293981484</v>
      </c>
      <c r="S620" s="1">
        <v>46041.850717592592</v>
      </c>
    </row>
    <row r="621" spans="1:19">
      <c r="A621" t="s">
        <v>6769</v>
      </c>
      <c r="B621" t="s">
        <v>7961</v>
      </c>
      <c r="C621">
        <v>6</v>
      </c>
      <c r="D621" t="s">
        <v>482</v>
      </c>
      <c r="E621" t="s">
        <v>9166</v>
      </c>
      <c r="F621" t="s">
        <v>9167</v>
      </c>
      <c r="G621" t="s">
        <v>7964</v>
      </c>
      <c r="H621" t="s">
        <v>487</v>
      </c>
      <c r="I621" t="s">
        <v>503</v>
      </c>
      <c r="J621" t="s">
        <v>8759</v>
      </c>
      <c r="K621" t="s">
        <v>71</v>
      </c>
      <c r="L621" t="s">
        <v>7975</v>
      </c>
      <c r="M621" t="s">
        <v>7976</v>
      </c>
      <c r="N621" t="s">
        <v>8499</v>
      </c>
      <c r="O621" t="s">
        <v>43</v>
      </c>
      <c r="P621" t="s">
        <v>7984</v>
      </c>
      <c r="Q621" t="s">
        <v>8499</v>
      </c>
      <c r="R621" s="1">
        <v>46041.586030092592</v>
      </c>
      <c r="S621" s="1">
        <v>46048.32136574074</v>
      </c>
    </row>
    <row r="622" spans="1:19">
      <c r="A622" t="s">
        <v>5270</v>
      </c>
      <c r="B622" t="s">
        <v>7961</v>
      </c>
      <c r="C622">
        <v>4</v>
      </c>
      <c r="D622" t="s">
        <v>32</v>
      </c>
      <c r="E622" t="s">
        <v>9168</v>
      </c>
      <c r="F622" t="s">
        <v>9169</v>
      </c>
      <c r="G622" t="s">
        <v>8203</v>
      </c>
      <c r="H622" t="s">
        <v>8075</v>
      </c>
      <c r="I622" t="s">
        <v>175</v>
      </c>
      <c r="J622" t="s">
        <v>42</v>
      </c>
      <c r="K622" t="s">
        <v>71</v>
      </c>
      <c r="L622" t="s">
        <v>7966</v>
      </c>
      <c r="M622" t="s">
        <v>33</v>
      </c>
      <c r="N622" t="s">
        <v>8499</v>
      </c>
      <c r="O622" t="s">
        <v>43</v>
      </c>
      <c r="P622" t="s">
        <v>7984</v>
      </c>
      <c r="Q622" t="s">
        <v>8499</v>
      </c>
      <c r="R622" s="1">
        <v>45993.611516203702</v>
      </c>
      <c r="S622" s="1">
        <v>45996.42</v>
      </c>
    </row>
    <row r="623" spans="1:19">
      <c r="A623" t="s">
        <v>5270</v>
      </c>
      <c r="B623" t="s">
        <v>7961</v>
      </c>
      <c r="C623">
        <v>4</v>
      </c>
      <c r="D623" t="s">
        <v>32</v>
      </c>
      <c r="E623" t="s">
        <v>9170</v>
      </c>
      <c r="F623" t="s">
        <v>9171</v>
      </c>
      <c r="G623" t="s">
        <v>8203</v>
      </c>
      <c r="H623" t="s">
        <v>8075</v>
      </c>
      <c r="I623" t="s">
        <v>175</v>
      </c>
      <c r="J623" t="s">
        <v>42</v>
      </c>
      <c r="K623" t="s">
        <v>71</v>
      </c>
      <c r="L623" t="s">
        <v>7966</v>
      </c>
      <c r="M623" t="s">
        <v>7976</v>
      </c>
      <c r="N623" t="s">
        <v>8499</v>
      </c>
      <c r="O623" t="s">
        <v>43</v>
      </c>
      <c r="P623" t="s">
        <v>7969</v>
      </c>
      <c r="Q623" t="s">
        <v>8499</v>
      </c>
      <c r="R623" s="1">
        <v>45993.617349537039</v>
      </c>
      <c r="S623" s="1">
        <v>45996.419374999998</v>
      </c>
    </row>
    <row r="624" spans="1:19">
      <c r="A624" t="s">
        <v>1606</v>
      </c>
      <c r="B624" t="s">
        <v>8465</v>
      </c>
      <c r="C624">
        <v>5</v>
      </c>
      <c r="D624" t="s">
        <v>102</v>
      </c>
      <c r="E624" t="s">
        <v>9172</v>
      </c>
      <c r="F624" t="s">
        <v>9173</v>
      </c>
      <c r="G624" t="s">
        <v>8108</v>
      </c>
      <c r="H624" t="s">
        <v>503</v>
      </c>
      <c r="I624" t="s">
        <v>105</v>
      </c>
      <c r="J624" t="s">
        <v>107</v>
      </c>
      <c r="K624" t="s">
        <v>71</v>
      </c>
      <c r="L624" t="s">
        <v>7975</v>
      </c>
      <c r="M624" t="s">
        <v>7976</v>
      </c>
      <c r="N624" t="s">
        <v>8499</v>
      </c>
      <c r="O624" t="s">
        <v>43</v>
      </c>
      <c r="P624" t="s">
        <v>7969</v>
      </c>
      <c r="Q624" t="s">
        <v>8499</v>
      </c>
      <c r="R624" s="1">
        <v>45929.589629629627</v>
      </c>
      <c r="S624" s="1">
        <v>45944.780902777777</v>
      </c>
    </row>
    <row r="625" spans="1:19">
      <c r="A625" t="s">
        <v>551</v>
      </c>
      <c r="B625" t="s">
        <v>8465</v>
      </c>
      <c r="C625">
        <v>5</v>
      </c>
      <c r="D625" t="s">
        <v>102</v>
      </c>
      <c r="E625" t="s">
        <v>9174</v>
      </c>
      <c r="F625" t="s">
        <v>9175</v>
      </c>
      <c r="G625" t="s">
        <v>8108</v>
      </c>
      <c r="H625" t="s">
        <v>503</v>
      </c>
      <c r="I625" t="s">
        <v>316</v>
      </c>
      <c r="J625" t="s">
        <v>107</v>
      </c>
      <c r="K625" t="s">
        <v>71</v>
      </c>
      <c r="L625" t="s">
        <v>7966</v>
      </c>
      <c r="M625" t="s">
        <v>7976</v>
      </c>
      <c r="N625" t="s">
        <v>8499</v>
      </c>
      <c r="O625" t="s">
        <v>43</v>
      </c>
      <c r="P625" t="s">
        <v>7984</v>
      </c>
      <c r="Q625" t="s">
        <v>8499</v>
      </c>
      <c r="R625" s="1">
        <v>45929.590509259258</v>
      </c>
      <c r="S625" s="1">
        <v>45944.740694444445</v>
      </c>
    </row>
    <row r="626" spans="1:19">
      <c r="A626" t="s">
        <v>551</v>
      </c>
      <c r="B626" t="s">
        <v>8465</v>
      </c>
      <c r="C626">
        <v>5</v>
      </c>
      <c r="D626" t="s">
        <v>102</v>
      </c>
      <c r="E626" t="s">
        <v>9176</v>
      </c>
      <c r="F626" t="s">
        <v>9177</v>
      </c>
      <c r="G626" t="s">
        <v>8108</v>
      </c>
      <c r="H626" t="s">
        <v>503</v>
      </c>
      <c r="I626" t="s">
        <v>316</v>
      </c>
      <c r="J626" t="s">
        <v>107</v>
      </c>
      <c r="K626" t="s">
        <v>71</v>
      </c>
      <c r="L626" t="s">
        <v>7975</v>
      </c>
      <c r="M626" t="s">
        <v>7976</v>
      </c>
      <c r="N626" t="s">
        <v>8499</v>
      </c>
      <c r="O626" t="s">
        <v>43</v>
      </c>
      <c r="P626" t="s">
        <v>7980</v>
      </c>
      <c r="Q626" t="s">
        <v>8499</v>
      </c>
      <c r="R626" s="1">
        <v>45929.591469907406</v>
      </c>
      <c r="S626" s="1">
        <v>45944.859988425924</v>
      </c>
    </row>
    <row r="627" spans="1:19">
      <c r="A627" t="s">
        <v>628</v>
      </c>
      <c r="B627" t="s">
        <v>8465</v>
      </c>
      <c r="C627">
        <v>5</v>
      </c>
      <c r="D627" t="s">
        <v>102</v>
      </c>
      <c r="E627" t="s">
        <v>9178</v>
      </c>
      <c r="F627" t="s">
        <v>9179</v>
      </c>
      <c r="G627" t="s">
        <v>8108</v>
      </c>
      <c r="H627" t="s">
        <v>503</v>
      </c>
      <c r="I627" t="s">
        <v>316</v>
      </c>
      <c r="J627" t="s">
        <v>107</v>
      </c>
      <c r="K627" t="s">
        <v>71</v>
      </c>
      <c r="L627" t="s">
        <v>7975</v>
      </c>
      <c r="M627" t="s">
        <v>7976</v>
      </c>
      <c r="N627" t="s">
        <v>8499</v>
      </c>
      <c r="O627" t="s">
        <v>43</v>
      </c>
      <c r="P627" t="s">
        <v>7980</v>
      </c>
      <c r="Q627" t="s">
        <v>8499</v>
      </c>
      <c r="R627" s="1">
        <v>45929.59480324074</v>
      </c>
      <c r="S627" s="1">
        <v>45947.803206018521</v>
      </c>
    </row>
    <row r="628" spans="1:19">
      <c r="A628" t="s">
        <v>6546</v>
      </c>
      <c r="B628" t="s">
        <v>8465</v>
      </c>
      <c r="C628">
        <v>5</v>
      </c>
      <c r="D628" t="s">
        <v>102</v>
      </c>
      <c r="E628" t="s">
        <v>9180</v>
      </c>
      <c r="F628" t="s">
        <v>9181</v>
      </c>
      <c r="G628" t="s">
        <v>8108</v>
      </c>
      <c r="H628" t="s">
        <v>503</v>
      </c>
      <c r="I628" t="s">
        <v>300</v>
      </c>
      <c r="J628" t="s">
        <v>107</v>
      </c>
      <c r="K628" t="s">
        <v>71</v>
      </c>
      <c r="L628" t="s">
        <v>7975</v>
      </c>
      <c r="M628" t="s">
        <v>7976</v>
      </c>
      <c r="N628" t="s">
        <v>8499</v>
      </c>
      <c r="O628" t="s">
        <v>43</v>
      </c>
      <c r="P628" t="s">
        <v>7969</v>
      </c>
      <c r="Q628" t="s">
        <v>8499</v>
      </c>
      <c r="R628" s="1">
        <v>45929.607488425929</v>
      </c>
      <c r="S628" s="1">
        <v>45944.550636574073</v>
      </c>
    </row>
    <row r="629" spans="1:19">
      <c r="A629" t="s">
        <v>1603</v>
      </c>
      <c r="B629" t="s">
        <v>8465</v>
      </c>
      <c r="C629">
        <v>5</v>
      </c>
      <c r="D629" t="s">
        <v>102</v>
      </c>
      <c r="E629" t="s">
        <v>9182</v>
      </c>
      <c r="F629" t="s">
        <v>9183</v>
      </c>
      <c r="G629" t="s">
        <v>8108</v>
      </c>
      <c r="H629" t="s">
        <v>503</v>
      </c>
      <c r="I629" t="s">
        <v>105</v>
      </c>
      <c r="J629" t="s">
        <v>107</v>
      </c>
      <c r="K629" t="s">
        <v>71</v>
      </c>
      <c r="L629" t="s">
        <v>7975</v>
      </c>
      <c r="M629" t="s">
        <v>7976</v>
      </c>
      <c r="N629" t="s">
        <v>8499</v>
      </c>
      <c r="O629" t="s">
        <v>43</v>
      </c>
      <c r="P629" t="s">
        <v>7969</v>
      </c>
      <c r="Q629" t="s">
        <v>8499</v>
      </c>
      <c r="R629" s="1">
        <v>45929.609363425923</v>
      </c>
      <c r="S629" s="1">
        <v>45944.87290509259</v>
      </c>
    </row>
    <row r="630" spans="1:19">
      <c r="A630" t="s">
        <v>161</v>
      </c>
      <c r="B630" t="s">
        <v>7961</v>
      </c>
      <c r="C630">
        <v>6</v>
      </c>
      <c r="D630" t="s">
        <v>149</v>
      </c>
      <c r="E630" t="s">
        <v>9184</v>
      </c>
      <c r="F630" t="s">
        <v>9185</v>
      </c>
      <c r="G630" t="s">
        <v>7964</v>
      </c>
      <c r="H630" t="s">
        <v>180</v>
      </c>
      <c r="I630" t="s">
        <v>154</v>
      </c>
      <c r="J630" t="s">
        <v>8010</v>
      </c>
      <c r="K630" t="s">
        <v>71</v>
      </c>
      <c r="L630" t="s">
        <v>7975</v>
      </c>
      <c r="M630" t="s">
        <v>7976</v>
      </c>
      <c r="N630" t="s">
        <v>8499</v>
      </c>
      <c r="O630" t="s">
        <v>43</v>
      </c>
      <c r="P630" t="s">
        <v>7969</v>
      </c>
      <c r="Q630" t="s">
        <v>8499</v>
      </c>
      <c r="R630" s="1">
        <v>46041.590162037035</v>
      </c>
      <c r="S630" s="1">
        <v>46043.410914351851</v>
      </c>
    </row>
    <row r="631" spans="1:19">
      <c r="A631" t="s">
        <v>5830</v>
      </c>
      <c r="B631" t="s">
        <v>7970</v>
      </c>
      <c r="C631">
        <v>3</v>
      </c>
      <c r="D631" t="s">
        <v>32</v>
      </c>
      <c r="E631" t="s">
        <v>9186</v>
      </c>
      <c r="F631" t="s">
        <v>9187</v>
      </c>
      <c r="G631" t="s">
        <v>7998</v>
      </c>
      <c r="H631" t="s">
        <v>8075</v>
      </c>
      <c r="I631" t="s">
        <v>175</v>
      </c>
      <c r="J631" t="s">
        <v>8627</v>
      </c>
      <c r="K631" t="s">
        <v>71</v>
      </c>
      <c r="L631" t="s">
        <v>7975</v>
      </c>
      <c r="M631" t="s">
        <v>7976</v>
      </c>
      <c r="N631" t="s">
        <v>8499</v>
      </c>
      <c r="O631" t="s">
        <v>43</v>
      </c>
      <c r="P631" t="s">
        <v>7980</v>
      </c>
      <c r="Q631" t="s">
        <v>8499</v>
      </c>
      <c r="R631" s="1">
        <v>46041.594942129632</v>
      </c>
      <c r="S631" s="1">
        <v>46043.804224537038</v>
      </c>
    </row>
    <row r="632" spans="1:19">
      <c r="A632" t="s">
        <v>6985</v>
      </c>
      <c r="B632" t="s">
        <v>7970</v>
      </c>
      <c r="C632">
        <v>3</v>
      </c>
      <c r="D632" t="s">
        <v>482</v>
      </c>
      <c r="E632" t="s">
        <v>9188</v>
      </c>
      <c r="F632" t="s">
        <v>9149</v>
      </c>
      <c r="G632" t="s">
        <v>7998</v>
      </c>
      <c r="H632" t="s">
        <v>487</v>
      </c>
      <c r="I632" t="s">
        <v>849</v>
      </c>
      <c r="J632" t="s">
        <v>8622</v>
      </c>
      <c r="K632" t="s">
        <v>71</v>
      </c>
      <c r="L632" t="s">
        <v>7975</v>
      </c>
      <c r="M632" t="s">
        <v>7976</v>
      </c>
      <c r="N632" t="s">
        <v>8499</v>
      </c>
      <c r="O632" t="s">
        <v>43</v>
      </c>
      <c r="P632" t="s">
        <v>7969</v>
      </c>
      <c r="Q632" t="s">
        <v>8499</v>
      </c>
      <c r="R632" s="1">
        <v>46041.611018518517</v>
      </c>
      <c r="S632" s="1">
        <v>46048.69290509259</v>
      </c>
    </row>
    <row r="633" spans="1:19">
      <c r="A633" t="s">
        <v>6985</v>
      </c>
      <c r="B633" t="s">
        <v>7970</v>
      </c>
      <c r="C633">
        <v>3</v>
      </c>
      <c r="D633" t="s">
        <v>482</v>
      </c>
      <c r="E633" t="s">
        <v>9189</v>
      </c>
      <c r="F633" t="s">
        <v>8621</v>
      </c>
      <c r="G633" t="s">
        <v>7998</v>
      </c>
      <c r="H633" t="s">
        <v>487</v>
      </c>
      <c r="I633" t="s">
        <v>849</v>
      </c>
      <c r="J633" t="s">
        <v>8622</v>
      </c>
      <c r="K633" t="s">
        <v>71</v>
      </c>
      <c r="L633" t="s">
        <v>7975</v>
      </c>
      <c r="M633" t="s">
        <v>7983</v>
      </c>
      <c r="N633" t="s">
        <v>8499</v>
      </c>
      <c r="O633" t="s">
        <v>43</v>
      </c>
      <c r="P633" t="s">
        <v>7984</v>
      </c>
      <c r="Q633" t="s">
        <v>8499</v>
      </c>
      <c r="R633" s="1">
        <v>46041.61273148148</v>
      </c>
      <c r="S633" s="1">
        <v>46048.68273148148</v>
      </c>
    </row>
    <row r="634" spans="1:19">
      <c r="A634" t="s">
        <v>6985</v>
      </c>
      <c r="B634" t="s">
        <v>7970</v>
      </c>
      <c r="C634">
        <v>3</v>
      </c>
      <c r="D634" t="s">
        <v>482</v>
      </c>
      <c r="E634" t="s">
        <v>9190</v>
      </c>
      <c r="F634" t="s">
        <v>9191</v>
      </c>
      <c r="G634" t="s">
        <v>7998</v>
      </c>
      <c r="H634" t="s">
        <v>487</v>
      </c>
      <c r="I634" t="s">
        <v>849</v>
      </c>
      <c r="J634" t="s">
        <v>8622</v>
      </c>
      <c r="K634" t="s">
        <v>71</v>
      </c>
      <c r="L634" t="s">
        <v>7975</v>
      </c>
      <c r="M634" t="s">
        <v>7983</v>
      </c>
      <c r="N634" t="s">
        <v>8499</v>
      </c>
      <c r="O634" t="s">
        <v>43</v>
      </c>
      <c r="P634" t="s">
        <v>7969</v>
      </c>
      <c r="Q634" t="s">
        <v>8499</v>
      </c>
      <c r="R634" s="1">
        <v>46041.614999999998</v>
      </c>
      <c r="S634" s="1">
        <v>46048.875243055554</v>
      </c>
    </row>
    <row r="635" spans="1:19">
      <c r="A635" t="s">
        <v>3136</v>
      </c>
      <c r="B635" t="s">
        <v>7970</v>
      </c>
      <c r="C635">
        <v>3</v>
      </c>
      <c r="D635" t="s">
        <v>482</v>
      </c>
      <c r="E635" t="s">
        <v>9192</v>
      </c>
      <c r="F635" t="s">
        <v>8633</v>
      </c>
      <c r="G635" t="s">
        <v>7998</v>
      </c>
      <c r="H635" t="s">
        <v>487</v>
      </c>
      <c r="I635" t="s">
        <v>849</v>
      </c>
      <c r="J635" t="s">
        <v>8622</v>
      </c>
      <c r="K635" t="s">
        <v>71</v>
      </c>
      <c r="L635" t="s">
        <v>7975</v>
      </c>
      <c r="M635" t="s">
        <v>7983</v>
      </c>
      <c r="N635" t="s">
        <v>8499</v>
      </c>
      <c r="O635" t="s">
        <v>43</v>
      </c>
      <c r="P635" t="s">
        <v>7969</v>
      </c>
      <c r="Q635" t="s">
        <v>8499</v>
      </c>
      <c r="R635" s="1">
        <v>46041.61645833333</v>
      </c>
      <c r="S635" s="1">
        <v>46048.586493055554</v>
      </c>
    </row>
    <row r="636" spans="1:19">
      <c r="A636" t="s">
        <v>5097</v>
      </c>
      <c r="B636" t="s">
        <v>7970</v>
      </c>
      <c r="C636">
        <v>3</v>
      </c>
      <c r="D636" t="s">
        <v>482</v>
      </c>
      <c r="E636" t="s">
        <v>9193</v>
      </c>
      <c r="F636" t="s">
        <v>8621</v>
      </c>
      <c r="G636" t="s">
        <v>7998</v>
      </c>
      <c r="H636" t="s">
        <v>487</v>
      </c>
      <c r="I636" t="s">
        <v>849</v>
      </c>
      <c r="J636" t="s">
        <v>8622</v>
      </c>
      <c r="K636" t="s">
        <v>71</v>
      </c>
      <c r="L636" t="s">
        <v>7975</v>
      </c>
      <c r="M636" t="s">
        <v>7983</v>
      </c>
      <c r="N636" t="s">
        <v>8499</v>
      </c>
      <c r="O636" t="s">
        <v>43</v>
      </c>
      <c r="P636" t="s">
        <v>7984</v>
      </c>
      <c r="Q636" t="s">
        <v>8499</v>
      </c>
      <c r="R636" s="1">
        <v>46041.620833333334</v>
      </c>
      <c r="S636" s="1">
        <v>46048.682939814818</v>
      </c>
    </row>
    <row r="637" spans="1:19">
      <c r="A637" t="s">
        <v>5097</v>
      </c>
      <c r="B637" t="s">
        <v>7970</v>
      </c>
      <c r="C637">
        <v>3</v>
      </c>
      <c r="D637" t="s">
        <v>482</v>
      </c>
      <c r="E637" t="s">
        <v>9194</v>
      </c>
      <c r="F637" t="s">
        <v>8629</v>
      </c>
      <c r="G637" t="s">
        <v>7998</v>
      </c>
      <c r="H637" t="s">
        <v>487</v>
      </c>
      <c r="I637" t="s">
        <v>849</v>
      </c>
      <c r="J637" t="s">
        <v>8622</v>
      </c>
      <c r="K637" t="s">
        <v>71</v>
      </c>
      <c r="L637" t="s">
        <v>7975</v>
      </c>
      <c r="M637" t="s">
        <v>8137</v>
      </c>
      <c r="N637" t="s">
        <v>8499</v>
      </c>
      <c r="O637" t="s">
        <v>43</v>
      </c>
      <c r="P637" t="s">
        <v>7969</v>
      </c>
      <c r="Q637" t="s">
        <v>8499</v>
      </c>
      <c r="R637" s="1">
        <v>46041.621168981481</v>
      </c>
      <c r="S637" s="1">
        <v>46048.602534722224</v>
      </c>
    </row>
    <row r="638" spans="1:19">
      <c r="A638" t="s">
        <v>4289</v>
      </c>
      <c r="B638" t="s">
        <v>7970</v>
      </c>
      <c r="C638">
        <v>3</v>
      </c>
      <c r="D638" t="s">
        <v>32</v>
      </c>
      <c r="E638" t="s">
        <v>9195</v>
      </c>
      <c r="F638" t="s">
        <v>9196</v>
      </c>
      <c r="G638" t="s">
        <v>7998</v>
      </c>
      <c r="H638" t="s">
        <v>8075</v>
      </c>
      <c r="I638" t="s">
        <v>175</v>
      </c>
      <c r="J638" t="s">
        <v>8627</v>
      </c>
      <c r="K638" t="s">
        <v>71</v>
      </c>
      <c r="L638" t="s">
        <v>7975</v>
      </c>
      <c r="M638" t="s">
        <v>7983</v>
      </c>
      <c r="N638" t="s">
        <v>8499</v>
      </c>
      <c r="O638" t="s">
        <v>43</v>
      </c>
      <c r="P638" t="s">
        <v>7969</v>
      </c>
      <c r="Q638" t="s">
        <v>8499</v>
      </c>
      <c r="R638" s="1">
        <v>46041.644004629627</v>
      </c>
      <c r="S638" s="1">
        <v>46043.785937499997</v>
      </c>
    </row>
    <row r="639" spans="1:19">
      <c r="A639" t="s">
        <v>5091</v>
      </c>
      <c r="B639" t="s">
        <v>7961</v>
      </c>
      <c r="C639">
        <v>6</v>
      </c>
      <c r="D639" t="s">
        <v>482</v>
      </c>
      <c r="E639" t="s">
        <v>9197</v>
      </c>
      <c r="F639" t="s">
        <v>9198</v>
      </c>
      <c r="G639" t="s">
        <v>7964</v>
      </c>
      <c r="H639" t="s">
        <v>487</v>
      </c>
      <c r="I639" t="s">
        <v>849</v>
      </c>
      <c r="J639" t="s">
        <v>8759</v>
      </c>
      <c r="K639" t="s">
        <v>71</v>
      </c>
      <c r="L639" t="s">
        <v>7975</v>
      </c>
      <c r="M639" t="s">
        <v>7976</v>
      </c>
      <c r="N639" t="s">
        <v>8499</v>
      </c>
      <c r="O639" t="s">
        <v>43</v>
      </c>
      <c r="P639" t="s">
        <v>7969</v>
      </c>
      <c r="Q639" t="s">
        <v>8499</v>
      </c>
      <c r="R639" s="1">
        <v>46041.689201388886</v>
      </c>
      <c r="S639" s="1">
        <v>46047.682800925926</v>
      </c>
    </row>
    <row r="640" spans="1:19">
      <c r="A640" t="s">
        <v>1725</v>
      </c>
      <c r="B640" t="s">
        <v>7970</v>
      </c>
      <c r="C640">
        <v>3</v>
      </c>
      <c r="D640" t="s">
        <v>477</v>
      </c>
      <c r="E640" t="s">
        <v>9199</v>
      </c>
      <c r="F640" t="s">
        <v>9200</v>
      </c>
      <c r="G640" t="s">
        <v>7998</v>
      </c>
      <c r="H640" t="s">
        <v>391</v>
      </c>
      <c r="I640" t="s">
        <v>347</v>
      </c>
      <c r="J640" t="s">
        <v>423</v>
      </c>
      <c r="K640" t="s">
        <v>71</v>
      </c>
      <c r="L640" t="s">
        <v>7966</v>
      </c>
      <c r="M640" t="s">
        <v>8076</v>
      </c>
      <c r="N640" t="s">
        <v>8499</v>
      </c>
      <c r="O640" t="s">
        <v>43</v>
      </c>
      <c r="P640" t="s">
        <v>7984</v>
      </c>
      <c r="Q640" t="s">
        <v>8499</v>
      </c>
      <c r="R640" s="1">
        <v>46041.690995370373</v>
      </c>
      <c r="S640" s="1">
        <v>46042.624479166669</v>
      </c>
    </row>
    <row r="641" spans="1:19">
      <c r="A641" t="s">
        <v>7454</v>
      </c>
      <c r="B641" t="s">
        <v>8465</v>
      </c>
      <c r="C641">
        <v>6</v>
      </c>
      <c r="D641" t="s">
        <v>102</v>
      </c>
      <c r="E641" t="s">
        <v>9201</v>
      </c>
      <c r="F641" t="s">
        <v>9202</v>
      </c>
      <c r="G641" t="s">
        <v>7964</v>
      </c>
      <c r="H641" t="s">
        <v>503</v>
      </c>
      <c r="I641" t="s">
        <v>316</v>
      </c>
      <c r="J641" t="s">
        <v>8615</v>
      </c>
      <c r="K641" t="s">
        <v>71</v>
      </c>
      <c r="L641" t="s">
        <v>7966</v>
      </c>
      <c r="M641" t="s">
        <v>7976</v>
      </c>
      <c r="N641" t="s">
        <v>8499</v>
      </c>
      <c r="O641" t="s">
        <v>43</v>
      </c>
      <c r="P641" t="s">
        <v>7984</v>
      </c>
      <c r="Q641" t="s">
        <v>8499</v>
      </c>
      <c r="R641" s="1">
        <v>45951.676388888889</v>
      </c>
      <c r="S641" s="1">
        <v>45952.53564814815</v>
      </c>
    </row>
    <row r="642" spans="1:19">
      <c r="A642" t="s">
        <v>6032</v>
      </c>
      <c r="B642" t="s">
        <v>7961</v>
      </c>
      <c r="C642">
        <v>4</v>
      </c>
      <c r="D642" t="s">
        <v>714</v>
      </c>
      <c r="E642" t="s">
        <v>9203</v>
      </c>
      <c r="F642" t="s">
        <v>9204</v>
      </c>
      <c r="G642" t="s">
        <v>8203</v>
      </c>
      <c r="H642" t="s">
        <v>718</v>
      </c>
      <c r="I642" t="s">
        <v>760</v>
      </c>
      <c r="J642" t="s">
        <v>349</v>
      </c>
      <c r="K642" t="s">
        <v>71</v>
      </c>
      <c r="L642" t="s">
        <v>7966</v>
      </c>
      <c r="M642" t="s">
        <v>33</v>
      </c>
      <c r="N642" t="s">
        <v>8499</v>
      </c>
      <c r="O642" t="s">
        <v>43</v>
      </c>
      <c r="P642" t="s">
        <v>7984</v>
      </c>
      <c r="Q642" t="s">
        <v>8499</v>
      </c>
      <c r="R642" s="1">
        <v>45994.732546296298</v>
      </c>
      <c r="S642" s="1">
        <v>46001.77034722222</v>
      </c>
    </row>
    <row r="643" spans="1:19">
      <c r="A643" t="s">
        <v>6032</v>
      </c>
      <c r="B643" t="s">
        <v>7961</v>
      </c>
      <c r="C643">
        <v>4</v>
      </c>
      <c r="D643" t="s">
        <v>714</v>
      </c>
      <c r="E643" t="s">
        <v>9205</v>
      </c>
      <c r="F643" t="s">
        <v>9206</v>
      </c>
      <c r="G643" t="s">
        <v>8203</v>
      </c>
      <c r="H643" t="s">
        <v>718</v>
      </c>
      <c r="I643" t="s">
        <v>760</v>
      </c>
      <c r="J643" t="s">
        <v>349</v>
      </c>
      <c r="K643" t="s">
        <v>71</v>
      </c>
      <c r="L643" t="s">
        <v>7966</v>
      </c>
      <c r="M643" t="s">
        <v>7983</v>
      </c>
      <c r="N643" t="s">
        <v>8499</v>
      </c>
      <c r="O643" t="s">
        <v>43</v>
      </c>
      <c r="P643" t="s">
        <v>7984</v>
      </c>
      <c r="Q643" t="s">
        <v>8499</v>
      </c>
      <c r="R643" s="1">
        <v>45994.736319444448</v>
      </c>
      <c r="S643" s="1">
        <v>46001.770543981482</v>
      </c>
    </row>
    <row r="644" spans="1:19">
      <c r="A644" t="s">
        <v>5274</v>
      </c>
      <c r="B644" t="s">
        <v>8105</v>
      </c>
      <c r="C644">
        <v>6</v>
      </c>
      <c r="D644" t="s">
        <v>32</v>
      </c>
      <c r="E644" t="s">
        <v>9207</v>
      </c>
      <c r="F644" t="s">
        <v>9208</v>
      </c>
      <c r="G644" t="s">
        <v>7964</v>
      </c>
      <c r="H644" t="s">
        <v>8075</v>
      </c>
      <c r="I644" t="s">
        <v>175</v>
      </c>
      <c r="J644" t="s">
        <v>8010</v>
      </c>
      <c r="K644" t="s">
        <v>71</v>
      </c>
      <c r="L644" t="s">
        <v>7975</v>
      </c>
      <c r="M644" t="s">
        <v>7976</v>
      </c>
      <c r="N644" t="s">
        <v>8499</v>
      </c>
      <c r="O644" t="s">
        <v>43</v>
      </c>
      <c r="P644" t="s">
        <v>7984</v>
      </c>
      <c r="Q644" t="s">
        <v>8499</v>
      </c>
      <c r="R644" s="1">
        <v>45950.618981481479</v>
      </c>
      <c r="S644" s="1">
        <v>45952.471956018519</v>
      </c>
    </row>
    <row r="645" spans="1:19">
      <c r="A645" t="s">
        <v>6726</v>
      </c>
      <c r="B645" t="s">
        <v>8465</v>
      </c>
      <c r="C645">
        <v>6</v>
      </c>
      <c r="D645" t="s">
        <v>214</v>
      </c>
      <c r="E645" t="s">
        <v>9209</v>
      </c>
      <c r="F645" t="s">
        <v>9210</v>
      </c>
      <c r="G645" t="s">
        <v>7964</v>
      </c>
      <c r="H645" t="s">
        <v>718</v>
      </c>
      <c r="I645" t="s">
        <v>760</v>
      </c>
      <c r="J645" t="s">
        <v>8656</v>
      </c>
      <c r="K645" t="s">
        <v>71</v>
      </c>
      <c r="L645" t="s">
        <v>7975</v>
      </c>
      <c r="M645" t="s">
        <v>7976</v>
      </c>
      <c r="N645" t="s">
        <v>8499</v>
      </c>
      <c r="O645" t="s">
        <v>43</v>
      </c>
      <c r="P645" t="s">
        <v>7969</v>
      </c>
      <c r="Q645" t="s">
        <v>8499</v>
      </c>
      <c r="R645" s="1">
        <v>45950.645011574074</v>
      </c>
      <c r="S645" s="1">
        <v>45952.564155092594</v>
      </c>
    </row>
    <row r="646" spans="1:19">
      <c r="A646" t="s">
        <v>5479</v>
      </c>
      <c r="B646" t="s">
        <v>7961</v>
      </c>
      <c r="C646">
        <v>6</v>
      </c>
      <c r="D646" t="s">
        <v>436</v>
      </c>
      <c r="E646" t="s">
        <v>9211</v>
      </c>
      <c r="F646" t="s">
        <v>9212</v>
      </c>
      <c r="G646" t="s">
        <v>7964</v>
      </c>
      <c r="H646" t="s">
        <v>441</v>
      </c>
      <c r="I646" t="s">
        <v>441</v>
      </c>
      <c r="J646" t="s">
        <v>7989</v>
      </c>
      <c r="K646" t="s">
        <v>71</v>
      </c>
      <c r="L646" t="s">
        <v>7975</v>
      </c>
      <c r="M646" t="s">
        <v>7976</v>
      </c>
      <c r="N646" t="s">
        <v>8499</v>
      </c>
      <c r="O646" t="s">
        <v>43</v>
      </c>
      <c r="P646" t="s">
        <v>7984</v>
      </c>
      <c r="Q646" t="s">
        <v>8499</v>
      </c>
      <c r="R646" s="1">
        <v>46042.376956018517</v>
      </c>
      <c r="S646" s="1">
        <v>46043.454189814816</v>
      </c>
    </row>
    <row r="647" spans="1:19">
      <c r="A647" t="s">
        <v>1731</v>
      </c>
      <c r="B647" t="s">
        <v>7970</v>
      </c>
      <c r="C647">
        <v>3</v>
      </c>
      <c r="D647" t="s">
        <v>477</v>
      </c>
      <c r="E647" t="s">
        <v>9213</v>
      </c>
      <c r="F647" t="s">
        <v>9214</v>
      </c>
      <c r="G647" t="s">
        <v>7998</v>
      </c>
      <c r="H647" t="s">
        <v>391</v>
      </c>
      <c r="I647" t="s">
        <v>347</v>
      </c>
      <c r="J647" t="s">
        <v>423</v>
      </c>
      <c r="K647" t="s">
        <v>71</v>
      </c>
      <c r="L647" t="s">
        <v>7975</v>
      </c>
      <c r="M647" t="s">
        <v>7976</v>
      </c>
      <c r="N647" t="s">
        <v>8499</v>
      </c>
      <c r="O647" t="s">
        <v>43</v>
      </c>
      <c r="P647" t="s">
        <v>7984</v>
      </c>
      <c r="Q647" t="s">
        <v>8499</v>
      </c>
      <c r="R647" s="1">
        <v>46042.456979166665</v>
      </c>
      <c r="S647" s="1">
        <v>46043.688634259262</v>
      </c>
    </row>
    <row r="648" spans="1:19">
      <c r="A648" t="s">
        <v>3076</v>
      </c>
      <c r="B648" t="s">
        <v>7970</v>
      </c>
      <c r="C648">
        <v>3</v>
      </c>
      <c r="D648" t="s">
        <v>55</v>
      </c>
      <c r="E648" t="s">
        <v>9215</v>
      </c>
      <c r="F648" t="s">
        <v>9216</v>
      </c>
      <c r="G648" t="s">
        <v>7998</v>
      </c>
      <c r="H648" t="s">
        <v>8113</v>
      </c>
      <c r="I648" t="s">
        <v>58</v>
      </c>
      <c r="J648" t="s">
        <v>8818</v>
      </c>
      <c r="K648" t="s">
        <v>34</v>
      </c>
      <c r="L648" t="s">
        <v>7975</v>
      </c>
      <c r="M648" t="s">
        <v>7967</v>
      </c>
      <c r="N648" t="s">
        <v>8499</v>
      </c>
      <c r="O648" t="s">
        <v>43</v>
      </c>
      <c r="P648" t="s">
        <v>7984</v>
      </c>
      <c r="Q648" t="s">
        <v>8499</v>
      </c>
      <c r="R648" s="1">
        <v>46042.552928240744</v>
      </c>
      <c r="S648" s="1">
        <v>46043.563055555554</v>
      </c>
    </row>
    <row r="649" spans="1:19">
      <c r="A649" t="s">
        <v>2050</v>
      </c>
      <c r="B649" t="s">
        <v>7970</v>
      </c>
      <c r="C649">
        <v>3</v>
      </c>
      <c r="D649" t="s">
        <v>55</v>
      </c>
      <c r="E649" t="s">
        <v>9217</v>
      </c>
      <c r="F649" t="s">
        <v>9218</v>
      </c>
      <c r="G649" t="s">
        <v>7998</v>
      </c>
      <c r="H649" t="s">
        <v>8113</v>
      </c>
      <c r="I649" t="s">
        <v>58</v>
      </c>
      <c r="J649" t="s">
        <v>8818</v>
      </c>
      <c r="K649" t="s">
        <v>34</v>
      </c>
      <c r="L649" t="s">
        <v>7975</v>
      </c>
      <c r="M649" t="s">
        <v>7967</v>
      </c>
      <c r="N649" t="s">
        <v>8499</v>
      </c>
      <c r="O649" t="s">
        <v>43</v>
      </c>
      <c r="P649" t="s">
        <v>7984</v>
      </c>
      <c r="Q649" t="s">
        <v>8499</v>
      </c>
      <c r="R649" s="1">
        <v>46042.567349537036</v>
      </c>
      <c r="S649" s="1">
        <v>46043.562569444446</v>
      </c>
    </row>
    <row r="650" spans="1:19">
      <c r="A650" t="s">
        <v>1666</v>
      </c>
      <c r="B650" t="s">
        <v>7970</v>
      </c>
      <c r="C650">
        <v>3</v>
      </c>
      <c r="D650" t="s">
        <v>657</v>
      </c>
      <c r="E650" t="s">
        <v>9219</v>
      </c>
      <c r="F650" t="s">
        <v>9220</v>
      </c>
      <c r="G650" t="s">
        <v>7998</v>
      </c>
      <c r="H650" t="s">
        <v>644</v>
      </c>
      <c r="I650" t="s">
        <v>431</v>
      </c>
      <c r="J650" t="s">
        <v>8627</v>
      </c>
      <c r="K650" t="s">
        <v>71</v>
      </c>
      <c r="L650" t="s">
        <v>7975</v>
      </c>
      <c r="M650" t="s">
        <v>7976</v>
      </c>
      <c r="N650" t="s">
        <v>8499</v>
      </c>
      <c r="O650" t="s">
        <v>43</v>
      </c>
      <c r="P650" t="s">
        <v>7969</v>
      </c>
      <c r="Q650" t="s">
        <v>8499</v>
      </c>
      <c r="R650" s="1">
        <v>46043.678912037038</v>
      </c>
      <c r="S650" s="1">
        <v>46044.451412037037</v>
      </c>
    </row>
    <row r="651" spans="1:19">
      <c r="A651" t="s">
        <v>2497</v>
      </c>
      <c r="B651" t="s">
        <v>7970</v>
      </c>
      <c r="C651">
        <v>3</v>
      </c>
      <c r="D651" t="s">
        <v>342</v>
      </c>
      <c r="E651" t="s">
        <v>9221</v>
      </c>
      <c r="F651" t="s">
        <v>9222</v>
      </c>
      <c r="G651" t="s">
        <v>7998</v>
      </c>
      <c r="H651" t="s">
        <v>391</v>
      </c>
      <c r="I651" t="s">
        <v>377</v>
      </c>
      <c r="J651" t="s">
        <v>423</v>
      </c>
      <c r="K651" t="s">
        <v>34</v>
      </c>
      <c r="L651" t="s">
        <v>7975</v>
      </c>
      <c r="M651" t="s">
        <v>7976</v>
      </c>
      <c r="N651" t="s">
        <v>8499</v>
      </c>
      <c r="O651" t="s">
        <v>43</v>
      </c>
      <c r="P651" t="s">
        <v>7984</v>
      </c>
      <c r="Q651" t="s">
        <v>8499</v>
      </c>
      <c r="R651" s="1">
        <v>46044.408541666664</v>
      </c>
      <c r="S651" s="1">
        <v>46048.609293981484</v>
      </c>
    </row>
    <row r="652" spans="1:19">
      <c r="A652" t="s">
        <v>4286</v>
      </c>
      <c r="B652" t="s">
        <v>7970</v>
      </c>
      <c r="C652">
        <v>3</v>
      </c>
      <c r="D652" t="s">
        <v>32</v>
      </c>
      <c r="E652" t="s">
        <v>9223</v>
      </c>
      <c r="F652" t="s">
        <v>9224</v>
      </c>
      <c r="G652" t="s">
        <v>7998</v>
      </c>
      <c r="H652" t="s">
        <v>8075</v>
      </c>
      <c r="I652" t="s">
        <v>175</v>
      </c>
      <c r="J652" t="s">
        <v>8627</v>
      </c>
      <c r="K652" t="s">
        <v>71</v>
      </c>
      <c r="L652" t="s">
        <v>8266</v>
      </c>
      <c r="M652" t="s">
        <v>8076</v>
      </c>
      <c r="N652" t="s">
        <v>8499</v>
      </c>
      <c r="O652" t="s">
        <v>43</v>
      </c>
      <c r="P652" t="s">
        <v>7969</v>
      </c>
      <c r="Q652" t="s">
        <v>8499</v>
      </c>
      <c r="R652" s="1">
        <v>46044.749328703707</v>
      </c>
      <c r="S652" s="1">
        <v>46048.390972222223</v>
      </c>
    </row>
    <row r="653" spans="1:19">
      <c r="A653" t="s">
        <v>3291</v>
      </c>
      <c r="B653" t="s">
        <v>7961</v>
      </c>
      <c r="C653">
        <v>4</v>
      </c>
      <c r="D653" t="s">
        <v>149</v>
      </c>
      <c r="E653" t="s">
        <v>9225</v>
      </c>
      <c r="F653" t="s">
        <v>9226</v>
      </c>
      <c r="G653" t="s">
        <v>8203</v>
      </c>
      <c r="H653" t="s">
        <v>180</v>
      </c>
      <c r="I653" t="s">
        <v>169</v>
      </c>
      <c r="J653" t="s">
        <v>156</v>
      </c>
      <c r="K653" t="s">
        <v>71</v>
      </c>
      <c r="L653" t="s">
        <v>7966</v>
      </c>
      <c r="M653" t="s">
        <v>7976</v>
      </c>
      <c r="N653" t="s">
        <v>8499</v>
      </c>
      <c r="O653" t="s">
        <v>43</v>
      </c>
      <c r="P653" t="s">
        <v>7984</v>
      </c>
      <c r="Q653" t="s">
        <v>8499</v>
      </c>
      <c r="R653" s="1">
        <v>45996.791250000002</v>
      </c>
      <c r="S653" s="1">
        <v>46000.712372685186</v>
      </c>
    </row>
    <row r="654" spans="1:19">
      <c r="A654" t="s">
        <v>2692</v>
      </c>
      <c r="B654" t="s">
        <v>8465</v>
      </c>
      <c r="C654">
        <v>5</v>
      </c>
      <c r="D654" t="s">
        <v>102</v>
      </c>
      <c r="E654" t="s">
        <v>9227</v>
      </c>
      <c r="F654" t="s">
        <v>9228</v>
      </c>
      <c r="G654" t="s">
        <v>8108</v>
      </c>
      <c r="H654" t="s">
        <v>503</v>
      </c>
      <c r="I654" t="s">
        <v>300</v>
      </c>
      <c r="J654" t="s">
        <v>107</v>
      </c>
      <c r="K654" t="s">
        <v>71</v>
      </c>
      <c r="L654" t="s">
        <v>7966</v>
      </c>
      <c r="M654" t="s">
        <v>7976</v>
      </c>
      <c r="N654" t="s">
        <v>8499</v>
      </c>
      <c r="O654" t="s">
        <v>43</v>
      </c>
      <c r="P654" t="s">
        <v>7984</v>
      </c>
      <c r="Q654" t="s">
        <v>8499</v>
      </c>
      <c r="R654" s="1">
        <v>45944.724328703705</v>
      </c>
      <c r="S654" s="1">
        <v>45944.729988425926</v>
      </c>
    </row>
    <row r="655" spans="1:19">
      <c r="A655" t="s">
        <v>3496</v>
      </c>
      <c r="B655" t="s">
        <v>7961</v>
      </c>
      <c r="C655">
        <v>3</v>
      </c>
      <c r="D655" t="s">
        <v>268</v>
      </c>
      <c r="E655" t="s">
        <v>9229</v>
      </c>
      <c r="F655" t="s">
        <v>9230</v>
      </c>
      <c r="G655" t="s">
        <v>7998</v>
      </c>
      <c r="H655" t="s">
        <v>277</v>
      </c>
      <c r="I655" t="s">
        <v>273</v>
      </c>
      <c r="J655" t="s">
        <v>451</v>
      </c>
      <c r="K655" t="s">
        <v>71</v>
      </c>
      <c r="L655" t="s">
        <v>7975</v>
      </c>
      <c r="M655" t="s">
        <v>7976</v>
      </c>
      <c r="N655" t="s">
        <v>8499</v>
      </c>
      <c r="O655" t="s">
        <v>43</v>
      </c>
      <c r="P655" t="s">
        <v>7984</v>
      </c>
      <c r="Q655" t="s">
        <v>8499</v>
      </c>
      <c r="R655" s="1">
        <v>45973.561331018522</v>
      </c>
      <c r="S655" s="1">
        <v>45975.408634259256</v>
      </c>
    </row>
    <row r="656" spans="1:19">
      <c r="A656" t="s">
        <v>900</v>
      </c>
      <c r="B656" t="s">
        <v>7961</v>
      </c>
      <c r="C656">
        <v>3</v>
      </c>
      <c r="D656" t="s">
        <v>214</v>
      </c>
      <c r="E656" t="s">
        <v>9231</v>
      </c>
      <c r="F656" t="s">
        <v>9232</v>
      </c>
      <c r="G656" t="s">
        <v>7998</v>
      </c>
      <c r="H656" t="s">
        <v>718</v>
      </c>
      <c r="I656" t="s">
        <v>219</v>
      </c>
      <c r="J656" t="s">
        <v>399</v>
      </c>
      <c r="K656" t="s">
        <v>71</v>
      </c>
      <c r="L656" t="s">
        <v>7975</v>
      </c>
      <c r="M656" t="s">
        <v>7976</v>
      </c>
      <c r="N656" t="s">
        <v>8499</v>
      </c>
      <c r="O656" t="s">
        <v>43</v>
      </c>
      <c r="P656" t="s">
        <v>7969</v>
      </c>
      <c r="Q656" t="s">
        <v>8499</v>
      </c>
      <c r="R656" s="1">
        <v>45971.552523148152</v>
      </c>
      <c r="S656" s="1">
        <v>45972.435844907406</v>
      </c>
    </row>
    <row r="657" spans="1:19">
      <c r="A657" t="s">
        <v>3826</v>
      </c>
      <c r="B657" t="s">
        <v>7961</v>
      </c>
      <c r="C657">
        <v>3</v>
      </c>
      <c r="D657" t="s">
        <v>214</v>
      </c>
      <c r="E657" t="s">
        <v>9233</v>
      </c>
      <c r="F657" t="s">
        <v>9234</v>
      </c>
      <c r="G657" t="s">
        <v>7998</v>
      </c>
      <c r="H657" t="s">
        <v>718</v>
      </c>
      <c r="I657" t="s">
        <v>219</v>
      </c>
      <c r="J657" t="s">
        <v>399</v>
      </c>
      <c r="K657" t="s">
        <v>71</v>
      </c>
      <c r="L657" t="s">
        <v>7975</v>
      </c>
      <c r="M657" t="s">
        <v>7976</v>
      </c>
      <c r="N657" t="s">
        <v>8499</v>
      </c>
      <c r="O657" t="s">
        <v>43</v>
      </c>
      <c r="P657" t="s">
        <v>7969</v>
      </c>
      <c r="Q657" t="s">
        <v>8499</v>
      </c>
      <c r="R657" s="1">
        <v>45971.600104166668</v>
      </c>
      <c r="S657" s="1">
        <v>45972.429652777777</v>
      </c>
    </row>
    <row r="658" spans="1:19">
      <c r="A658" t="s">
        <v>6685</v>
      </c>
      <c r="B658" t="s">
        <v>7961</v>
      </c>
      <c r="C658">
        <v>3</v>
      </c>
      <c r="D658" t="s">
        <v>214</v>
      </c>
      <c r="E658" t="s">
        <v>9235</v>
      </c>
      <c r="F658" t="s">
        <v>9236</v>
      </c>
      <c r="G658" t="s">
        <v>7998</v>
      </c>
      <c r="H658" t="s">
        <v>718</v>
      </c>
      <c r="I658" t="s">
        <v>219</v>
      </c>
      <c r="J658" t="s">
        <v>399</v>
      </c>
      <c r="K658" t="s">
        <v>71</v>
      </c>
      <c r="L658" t="s">
        <v>7975</v>
      </c>
      <c r="M658" t="s">
        <v>7976</v>
      </c>
      <c r="N658" t="s">
        <v>8499</v>
      </c>
      <c r="O658" t="s">
        <v>43</v>
      </c>
      <c r="P658" t="s">
        <v>7984</v>
      </c>
      <c r="Q658" t="s">
        <v>8499</v>
      </c>
      <c r="R658" s="1">
        <v>45971.629166666666</v>
      </c>
      <c r="S658" s="1">
        <v>45972.422303240739</v>
      </c>
    </row>
    <row r="659" spans="1:19">
      <c r="A659" t="s">
        <v>6665</v>
      </c>
      <c r="B659" t="s">
        <v>7970</v>
      </c>
      <c r="C659">
        <v>6</v>
      </c>
      <c r="D659" t="s">
        <v>646</v>
      </c>
      <c r="E659" t="s">
        <v>9237</v>
      </c>
      <c r="F659" t="s">
        <v>9238</v>
      </c>
      <c r="G659" t="s">
        <v>7964</v>
      </c>
      <c r="H659" t="s">
        <v>8003</v>
      </c>
      <c r="I659" t="s">
        <v>651</v>
      </c>
      <c r="J659" t="s">
        <v>8004</v>
      </c>
      <c r="K659" t="s">
        <v>71</v>
      </c>
      <c r="L659" t="s">
        <v>7975</v>
      </c>
      <c r="M659" t="s">
        <v>7976</v>
      </c>
      <c r="N659" t="s">
        <v>8499</v>
      </c>
      <c r="O659" t="s">
        <v>43</v>
      </c>
      <c r="P659" t="s">
        <v>7969</v>
      </c>
      <c r="Q659" t="s">
        <v>8499</v>
      </c>
      <c r="R659" s="1">
        <v>46107.414340277777</v>
      </c>
      <c r="S659" s="1">
        <v>46107.645416666666</v>
      </c>
    </row>
    <row r="660" spans="1:19">
      <c r="A660" t="s">
        <v>7732</v>
      </c>
      <c r="B660" t="s">
        <v>7970</v>
      </c>
      <c r="C660">
        <v>6</v>
      </c>
      <c r="D660" t="s">
        <v>436</v>
      </c>
      <c r="E660" t="s">
        <v>9239</v>
      </c>
      <c r="F660" t="s">
        <v>9240</v>
      </c>
      <c r="G660" t="s">
        <v>7964</v>
      </c>
      <c r="H660" t="s">
        <v>441</v>
      </c>
      <c r="I660" t="s">
        <v>441</v>
      </c>
      <c r="J660" t="s">
        <v>7989</v>
      </c>
      <c r="K660" t="s">
        <v>34</v>
      </c>
      <c r="L660" t="s">
        <v>7966</v>
      </c>
      <c r="M660" t="s">
        <v>33</v>
      </c>
      <c r="N660" t="s">
        <v>8499</v>
      </c>
      <c r="O660" t="s">
        <v>43</v>
      </c>
      <c r="P660" t="s">
        <v>7984</v>
      </c>
      <c r="Q660" t="s">
        <v>8499</v>
      </c>
      <c r="R660" s="1">
        <v>46105.685787037037</v>
      </c>
      <c r="S660" s="1">
        <v>46106.424953703703</v>
      </c>
    </row>
    <row r="661" spans="1:19">
      <c r="A661" t="s">
        <v>6088</v>
      </c>
      <c r="B661" t="s">
        <v>7995</v>
      </c>
      <c r="C661">
        <v>2</v>
      </c>
      <c r="D661" t="s">
        <v>55</v>
      </c>
      <c r="E661" t="s">
        <v>9241</v>
      </c>
      <c r="F661" t="s">
        <v>9242</v>
      </c>
      <c r="G661" t="s">
        <v>8571</v>
      </c>
      <c r="H661" t="s">
        <v>8113</v>
      </c>
      <c r="I661" t="s">
        <v>97</v>
      </c>
      <c r="J661" t="s">
        <v>8113</v>
      </c>
      <c r="K661" t="s">
        <v>71</v>
      </c>
      <c r="L661" t="s">
        <v>7975</v>
      </c>
      <c r="M661" t="s">
        <v>7976</v>
      </c>
      <c r="N661" t="s">
        <v>8499</v>
      </c>
      <c r="O661" t="s">
        <v>43</v>
      </c>
      <c r="P661" t="s">
        <v>7984</v>
      </c>
      <c r="Q661" t="s">
        <v>8499</v>
      </c>
      <c r="R661" s="1">
        <v>46099.384837962964</v>
      </c>
      <c r="S661" s="1">
        <v>46099.493460648147</v>
      </c>
    </row>
    <row r="662" spans="1:19">
      <c r="A662" t="s">
        <v>5738</v>
      </c>
      <c r="B662" t="s">
        <v>7970</v>
      </c>
      <c r="C662">
        <v>6</v>
      </c>
      <c r="D662" t="s">
        <v>214</v>
      </c>
      <c r="E662" t="s">
        <v>9243</v>
      </c>
      <c r="F662" t="s">
        <v>9244</v>
      </c>
      <c r="G662" t="s">
        <v>7964</v>
      </c>
      <c r="H662" t="s">
        <v>718</v>
      </c>
      <c r="I662" t="s">
        <v>718</v>
      </c>
      <c r="J662" t="s">
        <v>8222</v>
      </c>
      <c r="K662" t="s">
        <v>71</v>
      </c>
      <c r="L662" t="s">
        <v>7975</v>
      </c>
      <c r="M662" t="s">
        <v>7976</v>
      </c>
      <c r="N662" t="s">
        <v>8499</v>
      </c>
      <c r="O662" t="s">
        <v>43</v>
      </c>
      <c r="P662" t="s">
        <v>7984</v>
      </c>
      <c r="Q662" t="s">
        <v>8499</v>
      </c>
      <c r="R662" s="1">
        <v>46104.645381944443</v>
      </c>
      <c r="S662" s="1">
        <v>46104.699895833335</v>
      </c>
    </row>
    <row r="663" spans="1:19">
      <c r="A663" t="s">
        <v>3199</v>
      </c>
      <c r="B663" t="s">
        <v>7995</v>
      </c>
      <c r="C663">
        <v>3</v>
      </c>
      <c r="D663" t="s">
        <v>32</v>
      </c>
      <c r="E663" t="s">
        <v>9245</v>
      </c>
      <c r="F663" t="s">
        <v>9246</v>
      </c>
      <c r="G663" t="s">
        <v>7998</v>
      </c>
      <c r="H663" t="s">
        <v>8075</v>
      </c>
      <c r="I663" t="s">
        <v>175</v>
      </c>
      <c r="J663" t="s">
        <v>423</v>
      </c>
      <c r="K663" t="s">
        <v>71</v>
      </c>
      <c r="L663" t="s">
        <v>7966</v>
      </c>
      <c r="M663" t="s">
        <v>8076</v>
      </c>
      <c r="N663" t="s">
        <v>8499</v>
      </c>
      <c r="O663" t="s">
        <v>43</v>
      </c>
      <c r="P663" t="s">
        <v>7984</v>
      </c>
      <c r="Q663" t="s">
        <v>8499</v>
      </c>
      <c r="R663" s="1">
        <v>46105.476203703707</v>
      </c>
      <c r="S663" s="1">
        <v>46106.729178240741</v>
      </c>
    </row>
    <row r="664" spans="1:19">
      <c r="A664" t="s">
        <v>1771</v>
      </c>
      <c r="B664" t="s">
        <v>7970</v>
      </c>
      <c r="C664">
        <v>6</v>
      </c>
      <c r="D664" t="s">
        <v>646</v>
      </c>
      <c r="E664" t="s">
        <v>9247</v>
      </c>
      <c r="F664" t="s">
        <v>9248</v>
      </c>
      <c r="G664" t="s">
        <v>7964</v>
      </c>
      <c r="H664" t="s">
        <v>8003</v>
      </c>
      <c r="I664" t="s">
        <v>651</v>
      </c>
      <c r="J664" t="s">
        <v>8004</v>
      </c>
      <c r="K664" t="s">
        <v>71</v>
      </c>
      <c r="L664" t="s">
        <v>7975</v>
      </c>
      <c r="M664" t="s">
        <v>7976</v>
      </c>
      <c r="N664" t="s">
        <v>8499</v>
      </c>
      <c r="O664" t="s">
        <v>43</v>
      </c>
      <c r="P664" t="s">
        <v>7969</v>
      </c>
      <c r="Q664" t="s">
        <v>8499</v>
      </c>
      <c r="R664" s="1">
        <v>46106.608124999999</v>
      </c>
      <c r="S664" s="1">
        <v>46107.411273148151</v>
      </c>
    </row>
    <row r="665" spans="1:19">
      <c r="A665" t="s">
        <v>7607</v>
      </c>
      <c r="B665" t="s">
        <v>7970</v>
      </c>
      <c r="C665">
        <v>6</v>
      </c>
      <c r="D665" t="s">
        <v>214</v>
      </c>
      <c r="E665" t="s">
        <v>9249</v>
      </c>
      <c r="F665" t="s">
        <v>9250</v>
      </c>
      <c r="G665" t="s">
        <v>7964</v>
      </c>
      <c r="H665" t="s">
        <v>718</v>
      </c>
      <c r="I665" t="s">
        <v>718</v>
      </c>
      <c r="J665" t="s">
        <v>8222</v>
      </c>
      <c r="K665" t="s">
        <v>71</v>
      </c>
      <c r="L665" t="s">
        <v>7975</v>
      </c>
      <c r="M665" t="s">
        <v>7976</v>
      </c>
      <c r="N665" t="s">
        <v>8499</v>
      </c>
      <c r="O665" t="s">
        <v>43</v>
      </c>
      <c r="P665" t="s">
        <v>7969</v>
      </c>
      <c r="Q665" t="s">
        <v>8499</v>
      </c>
      <c r="R665" s="1">
        <v>46107.384386574071</v>
      </c>
      <c r="S665" s="1">
        <v>46107.591886574075</v>
      </c>
    </row>
    <row r="666" spans="1:19">
      <c r="A666" t="s">
        <v>4621</v>
      </c>
      <c r="B666" t="s">
        <v>7970</v>
      </c>
      <c r="C666">
        <v>6</v>
      </c>
      <c r="D666" t="s">
        <v>657</v>
      </c>
      <c r="E666" t="s">
        <v>9251</v>
      </c>
      <c r="F666" t="s">
        <v>9252</v>
      </c>
      <c r="G666" t="s">
        <v>7964</v>
      </c>
      <c r="H666" t="s">
        <v>644</v>
      </c>
      <c r="I666" t="s">
        <v>644</v>
      </c>
      <c r="J666" t="s">
        <v>8004</v>
      </c>
      <c r="K666" t="s">
        <v>71</v>
      </c>
      <c r="L666" t="s">
        <v>7975</v>
      </c>
      <c r="M666" t="s">
        <v>7976</v>
      </c>
      <c r="N666" t="s">
        <v>8499</v>
      </c>
      <c r="O666" t="s">
        <v>43</v>
      </c>
      <c r="P666" t="s">
        <v>7969</v>
      </c>
      <c r="Q666" t="s">
        <v>8499</v>
      </c>
      <c r="R666" s="1">
        <v>46104.665659722225</v>
      </c>
      <c r="S666" s="1">
        <v>46105.469606481478</v>
      </c>
    </row>
    <row r="667" spans="1:19">
      <c r="A667" t="s">
        <v>7732</v>
      </c>
      <c r="B667" t="s">
        <v>7970</v>
      </c>
      <c r="C667">
        <v>6</v>
      </c>
      <c r="D667" t="s">
        <v>436</v>
      </c>
      <c r="E667" t="s">
        <v>9253</v>
      </c>
      <c r="F667" t="s">
        <v>9254</v>
      </c>
      <c r="G667" t="s">
        <v>7964</v>
      </c>
      <c r="H667" t="s">
        <v>441</v>
      </c>
      <c r="I667" t="s">
        <v>441</v>
      </c>
      <c r="J667" t="s">
        <v>7989</v>
      </c>
      <c r="K667" t="s">
        <v>34</v>
      </c>
      <c r="L667" t="s">
        <v>7975</v>
      </c>
      <c r="M667" t="s">
        <v>7976</v>
      </c>
      <c r="N667" t="s">
        <v>8499</v>
      </c>
      <c r="O667" t="s">
        <v>43</v>
      </c>
      <c r="P667" t="s">
        <v>7984</v>
      </c>
      <c r="Q667" t="s">
        <v>8499</v>
      </c>
      <c r="R667" s="1">
        <v>46104.67527777778</v>
      </c>
      <c r="S667" s="1">
        <v>46106.468113425923</v>
      </c>
    </row>
    <row r="668" spans="1:19">
      <c r="A668" t="s">
        <v>4910</v>
      </c>
      <c r="B668" t="s">
        <v>7970</v>
      </c>
      <c r="C668">
        <v>6</v>
      </c>
      <c r="D668" t="s">
        <v>436</v>
      </c>
      <c r="E668" t="s">
        <v>9255</v>
      </c>
      <c r="F668" t="s">
        <v>9254</v>
      </c>
      <c r="G668" t="s">
        <v>7964</v>
      </c>
      <c r="H668" t="s">
        <v>441</v>
      </c>
      <c r="I668" t="s">
        <v>441</v>
      </c>
      <c r="J668" t="s">
        <v>7989</v>
      </c>
      <c r="K668" t="s">
        <v>71</v>
      </c>
      <c r="L668" t="s">
        <v>7975</v>
      </c>
      <c r="M668" t="s">
        <v>7976</v>
      </c>
      <c r="N668" t="s">
        <v>8499</v>
      </c>
      <c r="O668" t="s">
        <v>43</v>
      </c>
      <c r="P668" t="s">
        <v>7984</v>
      </c>
      <c r="Q668" t="s">
        <v>8499</v>
      </c>
      <c r="R668" s="1">
        <v>46104.677233796298</v>
      </c>
      <c r="S668" s="1">
        <v>46106.463935185187</v>
      </c>
    </row>
    <row r="669" spans="1:19">
      <c r="A669" t="s">
        <v>3362</v>
      </c>
      <c r="B669" t="s">
        <v>7995</v>
      </c>
      <c r="C669">
        <v>3</v>
      </c>
      <c r="D669" t="s">
        <v>32</v>
      </c>
      <c r="E669" t="s">
        <v>9256</v>
      </c>
      <c r="F669" t="s">
        <v>9257</v>
      </c>
      <c r="G669" t="s">
        <v>7998</v>
      </c>
      <c r="H669" t="s">
        <v>8075</v>
      </c>
      <c r="I669" t="s">
        <v>175</v>
      </c>
      <c r="J669" t="s">
        <v>423</v>
      </c>
      <c r="K669" t="s">
        <v>71</v>
      </c>
      <c r="L669" t="s">
        <v>7966</v>
      </c>
      <c r="M669" t="s">
        <v>8137</v>
      </c>
      <c r="N669" t="s">
        <v>8499</v>
      </c>
      <c r="O669" t="s">
        <v>43</v>
      </c>
      <c r="P669" t="s">
        <v>7984</v>
      </c>
      <c r="Q669" t="s">
        <v>8499</v>
      </c>
      <c r="R669" s="1">
        <v>46104.688078703701</v>
      </c>
      <c r="S669" s="1">
        <v>46107.401006944441</v>
      </c>
    </row>
    <row r="670" spans="1:19">
      <c r="A670" t="s">
        <v>2757</v>
      </c>
      <c r="B670" t="s">
        <v>7970</v>
      </c>
      <c r="C670">
        <v>4</v>
      </c>
      <c r="D670" t="s">
        <v>477</v>
      </c>
      <c r="E670" t="s">
        <v>9258</v>
      </c>
      <c r="F670" t="s">
        <v>9259</v>
      </c>
      <c r="G670" t="s">
        <v>8203</v>
      </c>
      <c r="H670" t="s">
        <v>391</v>
      </c>
      <c r="I670" t="s">
        <v>377</v>
      </c>
      <c r="J670" t="s">
        <v>349</v>
      </c>
      <c r="K670" t="s">
        <v>34</v>
      </c>
      <c r="L670" t="s">
        <v>7975</v>
      </c>
      <c r="M670" t="s">
        <v>7976</v>
      </c>
      <c r="N670" t="s">
        <v>8499</v>
      </c>
      <c r="O670" t="s">
        <v>43</v>
      </c>
      <c r="P670" t="s">
        <v>7984</v>
      </c>
      <c r="Q670" t="s">
        <v>8499</v>
      </c>
      <c r="R670" s="1">
        <v>46092.658009259256</v>
      </c>
      <c r="S670" s="1">
        <v>46093.396793981483</v>
      </c>
    </row>
    <row r="671" spans="1:19">
      <c r="A671" t="s">
        <v>776</v>
      </c>
      <c r="B671" t="s">
        <v>7995</v>
      </c>
      <c r="C671">
        <v>3</v>
      </c>
      <c r="D671" t="s">
        <v>214</v>
      </c>
      <c r="E671" t="s">
        <v>9260</v>
      </c>
      <c r="F671" t="s">
        <v>9261</v>
      </c>
      <c r="G671" t="s">
        <v>7998</v>
      </c>
      <c r="H671" t="s">
        <v>718</v>
      </c>
      <c r="I671" t="s">
        <v>219</v>
      </c>
      <c r="J671" t="s">
        <v>77</v>
      </c>
      <c r="K671" t="s">
        <v>71</v>
      </c>
      <c r="L671" t="s">
        <v>7975</v>
      </c>
      <c r="M671" t="s">
        <v>7976</v>
      </c>
      <c r="N671" t="s">
        <v>8499</v>
      </c>
      <c r="O671" t="s">
        <v>43</v>
      </c>
      <c r="P671" t="s">
        <v>7969</v>
      </c>
      <c r="Q671" t="s">
        <v>8499</v>
      </c>
      <c r="R671" s="1">
        <v>46104.653449074074</v>
      </c>
      <c r="S671" s="1">
        <v>46105.575254629628</v>
      </c>
    </row>
    <row r="672" spans="1:19">
      <c r="A672" t="s">
        <v>1666</v>
      </c>
      <c r="B672" t="s">
        <v>7970</v>
      </c>
      <c r="C672">
        <v>6</v>
      </c>
      <c r="D672" t="s">
        <v>657</v>
      </c>
      <c r="E672" t="s">
        <v>9262</v>
      </c>
      <c r="F672" t="s">
        <v>9263</v>
      </c>
      <c r="G672" t="s">
        <v>7964</v>
      </c>
      <c r="H672" t="s">
        <v>644</v>
      </c>
      <c r="I672" t="s">
        <v>431</v>
      </c>
      <c r="J672" t="s">
        <v>8004</v>
      </c>
      <c r="K672" t="s">
        <v>71</v>
      </c>
      <c r="L672" t="s">
        <v>7975</v>
      </c>
      <c r="M672" t="s">
        <v>7976</v>
      </c>
      <c r="N672" t="s">
        <v>8499</v>
      </c>
      <c r="O672" t="s">
        <v>43</v>
      </c>
      <c r="P672" t="s">
        <v>7969</v>
      </c>
      <c r="Q672" t="s">
        <v>8499</v>
      </c>
      <c r="R672" s="1">
        <v>46104.704282407409</v>
      </c>
      <c r="S672" s="1">
        <v>46107.435081018521</v>
      </c>
    </row>
    <row r="673" spans="1:19">
      <c r="A673" t="s">
        <v>4774</v>
      </c>
      <c r="B673" t="s">
        <v>7995</v>
      </c>
      <c r="C673">
        <v>3</v>
      </c>
      <c r="D673" t="s">
        <v>214</v>
      </c>
      <c r="E673" t="s">
        <v>9264</v>
      </c>
      <c r="F673" t="s">
        <v>9265</v>
      </c>
      <c r="G673" t="s">
        <v>7998</v>
      </c>
      <c r="H673" t="s">
        <v>718</v>
      </c>
      <c r="I673" t="s">
        <v>219</v>
      </c>
      <c r="J673" t="s">
        <v>77</v>
      </c>
      <c r="K673" t="s">
        <v>71</v>
      </c>
      <c r="L673" t="s">
        <v>7975</v>
      </c>
      <c r="M673" t="s">
        <v>7976</v>
      </c>
      <c r="N673" t="s">
        <v>8499</v>
      </c>
      <c r="O673" t="s">
        <v>43</v>
      </c>
      <c r="P673" t="s">
        <v>7980</v>
      </c>
      <c r="Q673" t="s">
        <v>8499</v>
      </c>
      <c r="R673" s="1">
        <v>46104.667395833334</v>
      </c>
      <c r="S673" s="1">
        <v>46105.57476851852</v>
      </c>
    </row>
    <row r="674" spans="1:19">
      <c r="A674" t="s">
        <v>4778</v>
      </c>
      <c r="B674" t="s">
        <v>7995</v>
      </c>
      <c r="C674">
        <v>3</v>
      </c>
      <c r="D674" t="s">
        <v>214</v>
      </c>
      <c r="E674" t="s">
        <v>9266</v>
      </c>
      <c r="F674" t="s">
        <v>9267</v>
      </c>
      <c r="G674" t="s">
        <v>7998</v>
      </c>
      <c r="H674" t="s">
        <v>718</v>
      </c>
      <c r="I674" t="s">
        <v>219</v>
      </c>
      <c r="J674" t="s">
        <v>77</v>
      </c>
      <c r="K674" t="s">
        <v>71</v>
      </c>
      <c r="L674" t="s">
        <v>7975</v>
      </c>
      <c r="M674" t="s">
        <v>7976</v>
      </c>
      <c r="N674" t="s">
        <v>8499</v>
      </c>
      <c r="O674" t="s">
        <v>43</v>
      </c>
      <c r="P674" t="s">
        <v>7980</v>
      </c>
      <c r="Q674" t="s">
        <v>8499</v>
      </c>
      <c r="R674" s="1">
        <v>46104.671400462961</v>
      </c>
      <c r="S674" s="1">
        <v>46105.574178240742</v>
      </c>
    </row>
    <row r="675" spans="1:19">
      <c r="A675" t="s">
        <v>2309</v>
      </c>
      <c r="B675" t="s">
        <v>7995</v>
      </c>
      <c r="C675">
        <v>3</v>
      </c>
      <c r="D675" t="s">
        <v>32</v>
      </c>
      <c r="E675" t="s">
        <v>9268</v>
      </c>
      <c r="F675" t="s">
        <v>9269</v>
      </c>
      <c r="G675" t="s">
        <v>7998</v>
      </c>
      <c r="H675" t="s">
        <v>8075</v>
      </c>
      <c r="I675" t="s">
        <v>175</v>
      </c>
      <c r="J675" t="s">
        <v>423</v>
      </c>
      <c r="K675" t="s">
        <v>71</v>
      </c>
      <c r="L675" t="s">
        <v>7966</v>
      </c>
      <c r="M675" t="s">
        <v>8137</v>
      </c>
      <c r="N675" t="s">
        <v>8499</v>
      </c>
      <c r="O675" t="s">
        <v>43</v>
      </c>
      <c r="P675" t="s">
        <v>7984</v>
      </c>
      <c r="Q675" t="s">
        <v>8499</v>
      </c>
      <c r="R675" s="1">
        <v>46105.454004629632</v>
      </c>
      <c r="S675" s="1">
        <v>46106.731736111113</v>
      </c>
    </row>
    <row r="676" spans="1:19">
      <c r="A676" t="s">
        <v>6887</v>
      </c>
      <c r="B676" t="s">
        <v>7995</v>
      </c>
      <c r="C676">
        <v>3</v>
      </c>
      <c r="D676" t="s">
        <v>937</v>
      </c>
      <c r="E676" t="s">
        <v>9270</v>
      </c>
      <c r="F676" t="s">
        <v>9271</v>
      </c>
      <c r="G676" t="s">
        <v>7998</v>
      </c>
      <c r="H676" t="s">
        <v>8075</v>
      </c>
      <c r="I676" t="s">
        <v>2015</v>
      </c>
      <c r="J676" t="s">
        <v>77</v>
      </c>
      <c r="K676" t="s">
        <v>71</v>
      </c>
      <c r="L676" t="s">
        <v>7966</v>
      </c>
      <c r="M676" t="s">
        <v>7976</v>
      </c>
      <c r="N676" t="s">
        <v>8499</v>
      </c>
      <c r="O676" t="s">
        <v>43</v>
      </c>
      <c r="P676" t="s">
        <v>7984</v>
      </c>
      <c r="Q676" t="s">
        <v>8499</v>
      </c>
      <c r="R676" s="1">
        <v>46105.581770833334</v>
      </c>
      <c r="S676" s="1">
        <v>46105.725405092591</v>
      </c>
    </row>
    <row r="677" spans="1:19">
      <c r="A677" t="s">
        <v>7278</v>
      </c>
      <c r="B677" t="s">
        <v>7970</v>
      </c>
      <c r="C677">
        <v>6</v>
      </c>
      <c r="D677" t="s">
        <v>342</v>
      </c>
      <c r="E677" t="s">
        <v>9272</v>
      </c>
      <c r="F677" t="s">
        <v>9273</v>
      </c>
      <c r="G677" t="s">
        <v>7964</v>
      </c>
      <c r="H677" t="s">
        <v>391</v>
      </c>
      <c r="I677" t="s">
        <v>347</v>
      </c>
      <c r="J677" t="s">
        <v>8063</v>
      </c>
      <c r="K677" t="s">
        <v>71</v>
      </c>
      <c r="L677" t="s">
        <v>7975</v>
      </c>
      <c r="M677" t="s">
        <v>7976</v>
      </c>
      <c r="N677" t="s">
        <v>8499</v>
      </c>
      <c r="O677" t="s">
        <v>43</v>
      </c>
      <c r="P677" t="s">
        <v>7969</v>
      </c>
      <c r="Q677" t="s">
        <v>8499</v>
      </c>
      <c r="R677" s="1">
        <v>46105.622164351851</v>
      </c>
      <c r="S677" s="1">
        <v>46105.654641203706</v>
      </c>
    </row>
    <row r="678" spans="1:19">
      <c r="A678" t="s">
        <v>3199</v>
      </c>
      <c r="B678" t="s">
        <v>7995</v>
      </c>
      <c r="C678">
        <v>3</v>
      </c>
      <c r="D678" t="s">
        <v>32</v>
      </c>
      <c r="E678" t="s">
        <v>9274</v>
      </c>
      <c r="F678" t="s">
        <v>9275</v>
      </c>
      <c r="G678" t="s">
        <v>7998</v>
      </c>
      <c r="H678" t="s">
        <v>8075</v>
      </c>
      <c r="I678" t="s">
        <v>175</v>
      </c>
      <c r="J678" t="s">
        <v>77</v>
      </c>
      <c r="K678" t="s">
        <v>71</v>
      </c>
      <c r="L678" t="s">
        <v>7975</v>
      </c>
      <c r="M678" t="s">
        <v>7983</v>
      </c>
      <c r="N678" t="s">
        <v>8499</v>
      </c>
      <c r="O678" t="s">
        <v>43</v>
      </c>
      <c r="P678" t="s">
        <v>7969</v>
      </c>
      <c r="Q678" t="s">
        <v>8499</v>
      </c>
      <c r="R678" s="1">
        <v>46106.580752314818</v>
      </c>
      <c r="S678" s="1">
        <v>46106.684884259259</v>
      </c>
    </row>
    <row r="679" spans="1:19">
      <c r="A679" t="s">
        <v>6041</v>
      </c>
      <c r="B679" t="s">
        <v>7995</v>
      </c>
      <c r="C679">
        <v>3</v>
      </c>
      <c r="D679" t="s">
        <v>714</v>
      </c>
      <c r="E679" t="s">
        <v>9276</v>
      </c>
      <c r="F679" t="s">
        <v>9277</v>
      </c>
      <c r="G679" t="s">
        <v>7998</v>
      </c>
      <c r="H679" t="s">
        <v>718</v>
      </c>
      <c r="I679" t="s">
        <v>722</v>
      </c>
      <c r="J679" t="s">
        <v>77</v>
      </c>
      <c r="K679" t="s">
        <v>71</v>
      </c>
      <c r="L679" t="s">
        <v>7975</v>
      </c>
      <c r="M679" t="s">
        <v>7976</v>
      </c>
      <c r="N679" t="s">
        <v>8499</v>
      </c>
      <c r="O679" t="s">
        <v>43</v>
      </c>
      <c r="P679" t="s">
        <v>7969</v>
      </c>
      <c r="Q679" t="s">
        <v>8499</v>
      </c>
      <c r="R679" s="1">
        <v>46105.561481481483</v>
      </c>
      <c r="S679" s="1">
        <v>46105.571527777778</v>
      </c>
    </row>
    <row r="680" spans="1:19">
      <c r="A680" t="s">
        <v>75</v>
      </c>
      <c r="B680" t="s">
        <v>7970</v>
      </c>
      <c r="C680">
        <v>6</v>
      </c>
      <c r="D680" t="s">
        <v>55</v>
      </c>
      <c r="E680" t="s">
        <v>9278</v>
      </c>
      <c r="F680" t="s">
        <v>9279</v>
      </c>
      <c r="G680" t="s">
        <v>7964</v>
      </c>
      <c r="H680" t="s">
        <v>8113</v>
      </c>
      <c r="I680" t="s">
        <v>74</v>
      </c>
      <c r="J680" t="s">
        <v>8063</v>
      </c>
      <c r="K680" t="s">
        <v>71</v>
      </c>
      <c r="L680" t="s">
        <v>7975</v>
      </c>
      <c r="M680" t="s">
        <v>7976</v>
      </c>
      <c r="N680" t="s">
        <v>8499</v>
      </c>
      <c r="O680" t="s">
        <v>43</v>
      </c>
      <c r="P680" t="s">
        <v>7984</v>
      </c>
      <c r="Q680" t="s">
        <v>8499</v>
      </c>
      <c r="R680" s="1">
        <v>46105.64675925926</v>
      </c>
      <c r="S680" s="1">
        <v>46106.725636574076</v>
      </c>
    </row>
    <row r="681" spans="1:19">
      <c r="A681" t="s">
        <v>7035</v>
      </c>
      <c r="B681" t="s">
        <v>7970</v>
      </c>
      <c r="C681">
        <v>6</v>
      </c>
      <c r="D681" t="s">
        <v>714</v>
      </c>
      <c r="E681" t="s">
        <v>9280</v>
      </c>
      <c r="F681" t="s">
        <v>9281</v>
      </c>
      <c r="G681" t="s">
        <v>7964</v>
      </c>
      <c r="H681" t="s">
        <v>718</v>
      </c>
      <c r="I681" t="s">
        <v>760</v>
      </c>
      <c r="J681" t="s">
        <v>8222</v>
      </c>
      <c r="K681" t="s">
        <v>71</v>
      </c>
      <c r="L681" t="s">
        <v>7975</v>
      </c>
      <c r="M681" t="s">
        <v>7983</v>
      </c>
      <c r="N681" t="s">
        <v>8499</v>
      </c>
      <c r="O681" t="s">
        <v>43</v>
      </c>
      <c r="P681" t="s">
        <v>7969</v>
      </c>
      <c r="Q681" t="s">
        <v>8499</v>
      </c>
      <c r="R681" s="1">
        <v>46105.652766203704</v>
      </c>
      <c r="S681" s="1">
        <v>46107.598680555559</v>
      </c>
    </row>
    <row r="682" spans="1:19">
      <c r="A682" t="s">
        <v>5252</v>
      </c>
      <c r="B682" t="s">
        <v>7995</v>
      </c>
      <c r="C682">
        <v>3</v>
      </c>
      <c r="D682" t="s">
        <v>32</v>
      </c>
      <c r="E682" t="s">
        <v>9282</v>
      </c>
      <c r="F682" t="s">
        <v>9283</v>
      </c>
      <c r="G682" t="s">
        <v>7998</v>
      </c>
      <c r="H682" t="s">
        <v>8075</v>
      </c>
      <c r="I682" t="s">
        <v>37</v>
      </c>
      <c r="J682" t="s">
        <v>423</v>
      </c>
      <c r="K682" t="s">
        <v>34</v>
      </c>
      <c r="L682" t="s">
        <v>7966</v>
      </c>
      <c r="M682" t="s">
        <v>7976</v>
      </c>
      <c r="N682" t="s">
        <v>8499</v>
      </c>
      <c r="O682" t="s">
        <v>43</v>
      </c>
      <c r="P682" t="s">
        <v>7984</v>
      </c>
      <c r="Q682" t="s">
        <v>8499</v>
      </c>
      <c r="R682" s="1">
        <v>46106.418009259258</v>
      </c>
      <c r="S682" s="1">
        <v>46106.689745370371</v>
      </c>
    </row>
    <row r="683" spans="1:19">
      <c r="A683" t="s">
        <v>1771</v>
      </c>
      <c r="B683" t="s">
        <v>7970</v>
      </c>
      <c r="C683">
        <v>6</v>
      </c>
      <c r="D683" t="s">
        <v>646</v>
      </c>
      <c r="E683" t="s">
        <v>9284</v>
      </c>
      <c r="F683" t="s">
        <v>9285</v>
      </c>
      <c r="G683" t="s">
        <v>7964</v>
      </c>
      <c r="H683" t="s">
        <v>8003</v>
      </c>
      <c r="I683" t="s">
        <v>651</v>
      </c>
      <c r="J683" t="s">
        <v>8004</v>
      </c>
      <c r="K683" t="s">
        <v>71</v>
      </c>
      <c r="L683" t="s">
        <v>7975</v>
      </c>
      <c r="M683" t="s">
        <v>7983</v>
      </c>
      <c r="N683" t="s">
        <v>8499</v>
      </c>
      <c r="O683" t="s">
        <v>43</v>
      </c>
      <c r="P683" t="s">
        <v>7984</v>
      </c>
      <c r="Q683" t="s">
        <v>8499</v>
      </c>
      <c r="R683" s="1">
        <v>46106.604097222225</v>
      </c>
      <c r="S683" s="1">
        <v>46107.643460648149</v>
      </c>
    </row>
    <row r="684" spans="1:19">
      <c r="A684" t="s">
        <v>734</v>
      </c>
      <c r="B684" t="s">
        <v>7970</v>
      </c>
      <c r="C684">
        <v>6</v>
      </c>
      <c r="D684" t="s">
        <v>646</v>
      </c>
      <c r="E684" t="s">
        <v>9286</v>
      </c>
      <c r="F684" t="s">
        <v>9287</v>
      </c>
      <c r="G684" t="s">
        <v>7964</v>
      </c>
      <c r="H684" t="s">
        <v>8003</v>
      </c>
      <c r="I684" t="s">
        <v>651</v>
      </c>
      <c r="J684" t="s">
        <v>8004</v>
      </c>
      <c r="K684" t="s">
        <v>71</v>
      </c>
      <c r="L684" t="s">
        <v>7975</v>
      </c>
      <c r="M684" t="s">
        <v>7976</v>
      </c>
      <c r="N684" t="s">
        <v>8499</v>
      </c>
      <c r="O684" t="s">
        <v>43</v>
      </c>
      <c r="P684" t="s">
        <v>7969</v>
      </c>
      <c r="Q684" t="s">
        <v>8499</v>
      </c>
      <c r="R684" s="1">
        <v>46107.460763888892</v>
      </c>
      <c r="S684" s="1">
        <v>46107.645787037036</v>
      </c>
    </row>
    <row r="685" spans="1:19">
      <c r="A685" t="s">
        <v>2552</v>
      </c>
      <c r="B685" t="s">
        <v>7970</v>
      </c>
      <c r="C685">
        <v>5</v>
      </c>
      <c r="D685" t="s">
        <v>268</v>
      </c>
      <c r="E685" t="s">
        <v>9288</v>
      </c>
      <c r="F685" t="s">
        <v>9289</v>
      </c>
      <c r="G685" t="s">
        <v>8108</v>
      </c>
      <c r="H685" t="s">
        <v>277</v>
      </c>
      <c r="I685" t="s">
        <v>431</v>
      </c>
      <c r="J685" t="s">
        <v>177</v>
      </c>
      <c r="K685" t="s">
        <v>71</v>
      </c>
      <c r="L685" t="s">
        <v>7975</v>
      </c>
      <c r="M685" t="s">
        <v>7976</v>
      </c>
      <c r="N685" t="s">
        <v>8499</v>
      </c>
      <c r="O685" t="s">
        <v>43</v>
      </c>
      <c r="P685" t="s">
        <v>7984</v>
      </c>
      <c r="Q685" t="s">
        <v>8499</v>
      </c>
      <c r="R685" s="1">
        <v>46092.603807870371</v>
      </c>
      <c r="S685" s="1">
        <v>46098.756180555552</v>
      </c>
    </row>
    <row r="686" spans="1:19">
      <c r="A686" t="s">
        <v>2509</v>
      </c>
      <c r="B686" t="s">
        <v>7970</v>
      </c>
      <c r="C686">
        <v>5</v>
      </c>
      <c r="D686" t="s">
        <v>342</v>
      </c>
      <c r="E686" t="s">
        <v>9290</v>
      </c>
      <c r="F686" t="s">
        <v>9291</v>
      </c>
      <c r="G686" t="s">
        <v>8108</v>
      </c>
      <c r="H686" t="s">
        <v>391</v>
      </c>
      <c r="I686" t="s">
        <v>377</v>
      </c>
      <c r="J686" t="s">
        <v>349</v>
      </c>
      <c r="K686" t="s">
        <v>34</v>
      </c>
      <c r="L686" t="s">
        <v>7975</v>
      </c>
      <c r="M686" t="s">
        <v>7976</v>
      </c>
      <c r="N686" t="s">
        <v>8499</v>
      </c>
      <c r="O686" t="s">
        <v>43</v>
      </c>
      <c r="P686" t="s">
        <v>7984</v>
      </c>
      <c r="Q686" t="s">
        <v>8499</v>
      </c>
      <c r="R686" s="1">
        <v>46092.608368055553</v>
      </c>
      <c r="S686" s="1">
        <v>46093.39702546296</v>
      </c>
    </row>
    <row r="687" spans="1:19">
      <c r="A687" t="s">
        <v>4278</v>
      </c>
      <c r="B687" t="s">
        <v>7995</v>
      </c>
      <c r="C687">
        <v>3</v>
      </c>
      <c r="D687" t="s">
        <v>32</v>
      </c>
      <c r="E687" t="s">
        <v>9292</v>
      </c>
      <c r="F687" t="s">
        <v>9293</v>
      </c>
      <c r="G687" t="s">
        <v>7998</v>
      </c>
      <c r="H687" t="s">
        <v>8075</v>
      </c>
      <c r="I687" t="s">
        <v>175</v>
      </c>
      <c r="J687" t="s">
        <v>423</v>
      </c>
      <c r="K687" t="s">
        <v>71</v>
      </c>
      <c r="L687" t="s">
        <v>7975</v>
      </c>
      <c r="M687" t="s">
        <v>7976</v>
      </c>
      <c r="N687" t="s">
        <v>8499</v>
      </c>
      <c r="O687" t="s">
        <v>43</v>
      </c>
      <c r="P687" t="s">
        <v>7969</v>
      </c>
      <c r="Q687" t="s">
        <v>8499</v>
      </c>
      <c r="R687" s="1">
        <v>46105.440324074072</v>
      </c>
      <c r="S687" s="1">
        <v>46106.738171296296</v>
      </c>
    </row>
    <row r="688" spans="1:19">
      <c r="A688" t="s">
        <v>3204</v>
      </c>
      <c r="B688" t="s">
        <v>7995</v>
      </c>
      <c r="C688">
        <v>3</v>
      </c>
      <c r="D688" t="s">
        <v>714</v>
      </c>
      <c r="E688" t="s">
        <v>9294</v>
      </c>
      <c r="F688" t="s">
        <v>9295</v>
      </c>
      <c r="G688" t="s">
        <v>7998</v>
      </c>
      <c r="H688" t="s">
        <v>718</v>
      </c>
      <c r="I688" t="s">
        <v>722</v>
      </c>
      <c r="J688" t="s">
        <v>77</v>
      </c>
      <c r="K688" t="s">
        <v>71</v>
      </c>
      <c r="L688" t="s">
        <v>7966</v>
      </c>
      <c r="M688" t="s">
        <v>7976</v>
      </c>
      <c r="N688" t="s">
        <v>8499</v>
      </c>
      <c r="O688" t="s">
        <v>43</v>
      </c>
      <c r="P688" t="s">
        <v>7969</v>
      </c>
      <c r="Q688" t="s">
        <v>8499</v>
      </c>
      <c r="R688" s="1">
        <v>46105.550578703704</v>
      </c>
      <c r="S688" s="1">
        <v>46105.57099537037</v>
      </c>
    </row>
    <row r="689" spans="1:19">
      <c r="A689" t="s">
        <v>6041</v>
      </c>
      <c r="B689" t="s">
        <v>7995</v>
      </c>
      <c r="C689">
        <v>3</v>
      </c>
      <c r="D689" t="s">
        <v>714</v>
      </c>
      <c r="E689" t="s">
        <v>9296</v>
      </c>
      <c r="F689" t="s">
        <v>9297</v>
      </c>
      <c r="G689" t="s">
        <v>7998</v>
      </c>
      <c r="H689" t="s">
        <v>718</v>
      </c>
      <c r="I689" t="s">
        <v>722</v>
      </c>
      <c r="J689" t="s">
        <v>77</v>
      </c>
      <c r="K689" t="s">
        <v>71</v>
      </c>
      <c r="L689" t="s">
        <v>7975</v>
      </c>
      <c r="M689" t="s">
        <v>7976</v>
      </c>
      <c r="N689" t="s">
        <v>8499</v>
      </c>
      <c r="O689" t="s">
        <v>43</v>
      </c>
      <c r="P689" t="s">
        <v>7969</v>
      </c>
      <c r="Q689" t="s">
        <v>8499</v>
      </c>
      <c r="R689" s="1">
        <v>46105.553946759261</v>
      </c>
      <c r="S689" s="1">
        <v>46105.571608796294</v>
      </c>
    </row>
    <row r="690" spans="1:19">
      <c r="A690" t="s">
        <v>6041</v>
      </c>
      <c r="B690" t="s">
        <v>7995</v>
      </c>
      <c r="C690">
        <v>3</v>
      </c>
      <c r="D690" t="s">
        <v>714</v>
      </c>
      <c r="E690" t="s">
        <v>9298</v>
      </c>
      <c r="F690" t="s">
        <v>9299</v>
      </c>
      <c r="G690" t="s">
        <v>7998</v>
      </c>
      <c r="H690" t="s">
        <v>718</v>
      </c>
      <c r="I690" t="s">
        <v>722</v>
      </c>
      <c r="J690" t="s">
        <v>77</v>
      </c>
      <c r="K690" t="s">
        <v>71</v>
      </c>
      <c r="L690" t="s">
        <v>7975</v>
      </c>
      <c r="M690" t="s">
        <v>8076</v>
      </c>
      <c r="N690" t="s">
        <v>8499</v>
      </c>
      <c r="O690" t="s">
        <v>43</v>
      </c>
      <c r="P690" t="s">
        <v>7984</v>
      </c>
      <c r="Q690" t="s">
        <v>8499</v>
      </c>
      <c r="R690" s="1">
        <v>46105.559687499997</v>
      </c>
      <c r="S690" s="1">
        <v>46105.571388888886</v>
      </c>
    </row>
    <row r="691" spans="1:19">
      <c r="A691" t="s">
        <v>2876</v>
      </c>
      <c r="B691" t="s">
        <v>7995</v>
      </c>
      <c r="C691">
        <v>3</v>
      </c>
      <c r="D691" t="s">
        <v>214</v>
      </c>
      <c r="E691" t="s">
        <v>9300</v>
      </c>
      <c r="F691" t="s">
        <v>9301</v>
      </c>
      <c r="G691" t="s">
        <v>7998</v>
      </c>
      <c r="H691" t="s">
        <v>718</v>
      </c>
      <c r="I691" t="s">
        <v>718</v>
      </c>
      <c r="J691" t="s">
        <v>77</v>
      </c>
      <c r="K691" t="s">
        <v>71</v>
      </c>
      <c r="L691" t="s">
        <v>7975</v>
      </c>
      <c r="M691" t="s">
        <v>8076</v>
      </c>
      <c r="N691" t="s">
        <v>8499</v>
      </c>
      <c r="O691" t="s">
        <v>43</v>
      </c>
      <c r="P691" t="s">
        <v>7984</v>
      </c>
      <c r="Q691" t="s">
        <v>8499</v>
      </c>
      <c r="R691" s="1">
        <v>46106.394155092596</v>
      </c>
      <c r="S691" s="1">
        <v>46107.59684027778</v>
      </c>
    </row>
    <row r="692" spans="1:19">
      <c r="A692" t="s">
        <v>4242</v>
      </c>
      <c r="B692" t="s">
        <v>7995</v>
      </c>
      <c r="C692">
        <v>3</v>
      </c>
      <c r="D692" t="s">
        <v>32</v>
      </c>
      <c r="E692" t="s">
        <v>9302</v>
      </c>
      <c r="F692" t="s">
        <v>9303</v>
      </c>
      <c r="G692" t="s">
        <v>7998</v>
      </c>
      <c r="H692" t="s">
        <v>8075</v>
      </c>
      <c r="I692" t="s">
        <v>37</v>
      </c>
      <c r="J692" t="s">
        <v>423</v>
      </c>
      <c r="K692" t="s">
        <v>34</v>
      </c>
      <c r="L692" t="s">
        <v>7966</v>
      </c>
      <c r="M692" t="s">
        <v>7976</v>
      </c>
      <c r="N692" t="s">
        <v>8499</v>
      </c>
      <c r="O692" t="s">
        <v>43</v>
      </c>
      <c r="P692" t="s">
        <v>7984</v>
      </c>
      <c r="Q692" t="s">
        <v>8499</v>
      </c>
      <c r="R692" s="1">
        <v>46106.407002314816</v>
      </c>
      <c r="S692" s="1">
        <v>46106.690925925926</v>
      </c>
    </row>
    <row r="693" spans="1:19">
      <c r="A693" t="s">
        <v>5010</v>
      </c>
      <c r="B693" t="s">
        <v>7970</v>
      </c>
      <c r="C693">
        <v>3</v>
      </c>
      <c r="D693" t="s">
        <v>55</v>
      </c>
      <c r="E693" t="s">
        <v>9304</v>
      </c>
      <c r="F693" t="s">
        <v>9305</v>
      </c>
      <c r="G693" t="s">
        <v>7998</v>
      </c>
      <c r="H693" t="s">
        <v>8113</v>
      </c>
      <c r="I693" t="s">
        <v>58</v>
      </c>
      <c r="J693" t="s">
        <v>8818</v>
      </c>
      <c r="K693" t="s">
        <v>34</v>
      </c>
      <c r="L693" t="s">
        <v>7975</v>
      </c>
      <c r="M693" t="s">
        <v>7967</v>
      </c>
      <c r="N693" t="s">
        <v>8499</v>
      </c>
      <c r="O693" t="s">
        <v>43</v>
      </c>
      <c r="P693" t="s">
        <v>7984</v>
      </c>
      <c r="Q693" t="s">
        <v>8499</v>
      </c>
      <c r="R693" s="1">
        <v>46042.572847222225</v>
      </c>
      <c r="S693" s="1">
        <v>46043.5624537037</v>
      </c>
    </row>
    <row r="694" spans="1:19">
      <c r="A694" t="s">
        <v>5013</v>
      </c>
      <c r="B694" t="s">
        <v>7970</v>
      </c>
      <c r="C694">
        <v>3</v>
      </c>
      <c r="D694" t="s">
        <v>55</v>
      </c>
      <c r="E694" t="s">
        <v>9306</v>
      </c>
      <c r="F694" t="s">
        <v>9307</v>
      </c>
      <c r="G694" t="s">
        <v>7998</v>
      </c>
      <c r="H694" t="s">
        <v>8113</v>
      </c>
      <c r="I694" t="s">
        <v>58</v>
      </c>
      <c r="J694" t="s">
        <v>8818</v>
      </c>
      <c r="K694" t="s">
        <v>34</v>
      </c>
      <c r="L694" t="s">
        <v>7975</v>
      </c>
      <c r="M694" t="s">
        <v>7967</v>
      </c>
      <c r="N694" t="s">
        <v>8499</v>
      </c>
      <c r="O694" t="s">
        <v>43</v>
      </c>
      <c r="P694" t="s">
        <v>7984</v>
      </c>
      <c r="Q694" t="s">
        <v>8499</v>
      </c>
      <c r="R694" s="1">
        <v>46042.574965277781</v>
      </c>
      <c r="S694" s="1">
        <v>46043.562685185185</v>
      </c>
    </row>
    <row r="695" spans="1:19">
      <c r="A695" t="s">
        <v>6928</v>
      </c>
      <c r="B695" t="s">
        <v>7970</v>
      </c>
      <c r="C695">
        <v>3</v>
      </c>
      <c r="D695" t="s">
        <v>55</v>
      </c>
      <c r="E695" t="s">
        <v>9308</v>
      </c>
      <c r="F695" t="s">
        <v>9309</v>
      </c>
      <c r="G695" t="s">
        <v>7998</v>
      </c>
      <c r="H695" t="s">
        <v>8113</v>
      </c>
      <c r="I695" t="s">
        <v>58</v>
      </c>
      <c r="J695" t="s">
        <v>8818</v>
      </c>
      <c r="K695" t="s">
        <v>34</v>
      </c>
      <c r="L695" t="s">
        <v>8266</v>
      </c>
      <c r="M695" t="s">
        <v>8076</v>
      </c>
      <c r="N695" t="s">
        <v>8499</v>
      </c>
      <c r="O695" t="s">
        <v>43</v>
      </c>
      <c r="P695" t="s">
        <v>7984</v>
      </c>
      <c r="Q695" t="s">
        <v>8499</v>
      </c>
      <c r="R695" s="1">
        <v>46042.578831018516</v>
      </c>
      <c r="S695" s="1">
        <v>46062.361805555556</v>
      </c>
    </row>
    <row r="696" spans="1:19">
      <c r="A696" t="s">
        <v>4507</v>
      </c>
      <c r="B696" t="s">
        <v>7970</v>
      </c>
      <c r="C696">
        <v>3</v>
      </c>
      <c r="D696" t="s">
        <v>55</v>
      </c>
      <c r="E696" t="s">
        <v>9310</v>
      </c>
      <c r="F696" t="s">
        <v>9311</v>
      </c>
      <c r="G696" t="s">
        <v>7998</v>
      </c>
      <c r="H696" t="s">
        <v>8113</v>
      </c>
      <c r="I696" t="s">
        <v>58</v>
      </c>
      <c r="J696" t="s">
        <v>8818</v>
      </c>
      <c r="K696" t="s">
        <v>34</v>
      </c>
      <c r="L696" t="s">
        <v>7975</v>
      </c>
      <c r="M696" t="s">
        <v>7967</v>
      </c>
      <c r="N696" t="s">
        <v>8499</v>
      </c>
      <c r="O696" t="s">
        <v>43</v>
      </c>
      <c r="P696" t="s">
        <v>7984</v>
      </c>
      <c r="Q696" t="s">
        <v>8499</v>
      </c>
      <c r="R696" s="1">
        <v>46042.597245370373</v>
      </c>
      <c r="S696" s="1">
        <v>46043.561030092591</v>
      </c>
    </row>
    <row r="697" spans="1:19">
      <c r="A697" t="s">
        <v>6277</v>
      </c>
      <c r="B697" t="s">
        <v>7970</v>
      </c>
      <c r="C697">
        <v>3</v>
      </c>
      <c r="D697" t="s">
        <v>268</v>
      </c>
      <c r="E697" t="s">
        <v>9312</v>
      </c>
      <c r="F697" t="s">
        <v>9313</v>
      </c>
      <c r="G697" t="s">
        <v>7998</v>
      </c>
      <c r="H697" t="s">
        <v>277</v>
      </c>
      <c r="I697" t="s">
        <v>273</v>
      </c>
      <c r="J697" t="s">
        <v>8622</v>
      </c>
      <c r="K697" t="s">
        <v>71</v>
      </c>
      <c r="L697" t="s">
        <v>7966</v>
      </c>
      <c r="M697" t="s">
        <v>8137</v>
      </c>
      <c r="N697" t="s">
        <v>8499</v>
      </c>
      <c r="O697" t="s">
        <v>43</v>
      </c>
      <c r="P697" t="s">
        <v>7984</v>
      </c>
      <c r="Q697" t="s">
        <v>8499</v>
      </c>
      <c r="R697" s="1">
        <v>46042.618541666663</v>
      </c>
      <c r="S697" s="1">
        <v>46042.632569444446</v>
      </c>
    </row>
    <row r="698" spans="1:19">
      <c r="A698" t="s">
        <v>213</v>
      </c>
      <c r="B698" t="s">
        <v>7961</v>
      </c>
      <c r="C698">
        <v>4</v>
      </c>
      <c r="D698" t="s">
        <v>149</v>
      </c>
      <c r="E698" t="s">
        <v>9314</v>
      </c>
      <c r="F698" t="s">
        <v>9315</v>
      </c>
      <c r="G698" t="s">
        <v>8203</v>
      </c>
      <c r="H698" t="s">
        <v>180</v>
      </c>
      <c r="I698" t="s">
        <v>154</v>
      </c>
      <c r="J698" t="s">
        <v>156</v>
      </c>
      <c r="K698" t="s">
        <v>71</v>
      </c>
      <c r="L698" t="s">
        <v>7966</v>
      </c>
      <c r="M698" t="s">
        <v>7983</v>
      </c>
      <c r="N698" t="s">
        <v>8499</v>
      </c>
      <c r="O698" t="s">
        <v>43</v>
      </c>
      <c r="P698" t="s">
        <v>7984</v>
      </c>
      <c r="Q698" t="s">
        <v>8499</v>
      </c>
      <c r="R698" s="1">
        <v>45995.650671296295</v>
      </c>
      <c r="S698" s="1">
        <v>46000.712025462963</v>
      </c>
    </row>
    <row r="699" spans="1:19">
      <c r="A699" t="s">
        <v>3511</v>
      </c>
      <c r="B699" t="s">
        <v>7970</v>
      </c>
      <c r="C699">
        <v>3</v>
      </c>
      <c r="D699" t="s">
        <v>268</v>
      </c>
      <c r="E699" t="s">
        <v>9316</v>
      </c>
      <c r="F699" t="s">
        <v>9317</v>
      </c>
      <c r="G699" t="s">
        <v>7998</v>
      </c>
      <c r="H699" t="s">
        <v>277</v>
      </c>
      <c r="I699" t="s">
        <v>431</v>
      </c>
      <c r="J699" t="s">
        <v>8622</v>
      </c>
      <c r="K699" t="s">
        <v>71</v>
      </c>
      <c r="L699" t="s">
        <v>7975</v>
      </c>
      <c r="M699" t="s">
        <v>7976</v>
      </c>
      <c r="N699" t="s">
        <v>8499</v>
      </c>
      <c r="O699" t="s">
        <v>43</v>
      </c>
      <c r="P699" t="s">
        <v>7969</v>
      </c>
      <c r="Q699" t="s">
        <v>8499</v>
      </c>
      <c r="R699" s="1">
        <v>46045.55840277778</v>
      </c>
      <c r="S699" s="1">
        <v>46051.606412037036</v>
      </c>
    </row>
    <row r="700" spans="1:19">
      <c r="A700" t="s">
        <v>7940</v>
      </c>
      <c r="B700" t="s">
        <v>7961</v>
      </c>
      <c r="C700">
        <v>4</v>
      </c>
      <c r="D700" t="s">
        <v>714</v>
      </c>
      <c r="E700" t="s">
        <v>9318</v>
      </c>
      <c r="F700" t="s">
        <v>9319</v>
      </c>
      <c r="G700" t="s">
        <v>8203</v>
      </c>
      <c r="H700" t="s">
        <v>718</v>
      </c>
      <c r="I700" t="s">
        <v>760</v>
      </c>
      <c r="J700" t="s">
        <v>349</v>
      </c>
      <c r="K700" t="s">
        <v>71</v>
      </c>
      <c r="L700" t="s">
        <v>7966</v>
      </c>
      <c r="M700" t="s">
        <v>33</v>
      </c>
      <c r="N700" t="s">
        <v>8499</v>
      </c>
      <c r="O700" t="s">
        <v>43</v>
      </c>
      <c r="P700" t="s">
        <v>7984</v>
      </c>
      <c r="Q700" t="s">
        <v>8499</v>
      </c>
      <c r="R700" s="1">
        <v>45993.63013888889</v>
      </c>
      <c r="S700" s="1">
        <v>45994.711793981478</v>
      </c>
    </row>
    <row r="701" spans="1:19">
      <c r="A701" t="s">
        <v>6277</v>
      </c>
      <c r="B701" t="s">
        <v>7970</v>
      </c>
      <c r="C701">
        <v>3</v>
      </c>
      <c r="D701" t="s">
        <v>268</v>
      </c>
      <c r="E701" t="s">
        <v>9320</v>
      </c>
      <c r="F701" t="s">
        <v>9321</v>
      </c>
      <c r="G701" t="s">
        <v>7998</v>
      </c>
      <c r="H701" t="s">
        <v>277</v>
      </c>
      <c r="I701" t="s">
        <v>273</v>
      </c>
      <c r="J701" t="s">
        <v>8622</v>
      </c>
      <c r="K701" t="s">
        <v>71</v>
      </c>
      <c r="L701" t="s">
        <v>7975</v>
      </c>
      <c r="M701" t="s">
        <v>8137</v>
      </c>
      <c r="N701" t="s">
        <v>8499</v>
      </c>
      <c r="O701" t="s">
        <v>43</v>
      </c>
      <c r="P701" t="s">
        <v>7984</v>
      </c>
      <c r="Q701" t="s">
        <v>8499</v>
      </c>
      <c r="R701" s="1">
        <v>46042.630601851852</v>
      </c>
      <c r="S701" s="1">
        <v>46043.654629629629</v>
      </c>
    </row>
    <row r="702" spans="1:19">
      <c r="A702" t="s">
        <v>5656</v>
      </c>
      <c r="B702" t="s">
        <v>7970</v>
      </c>
      <c r="C702">
        <v>3</v>
      </c>
      <c r="D702" t="s">
        <v>714</v>
      </c>
      <c r="E702" t="s">
        <v>9322</v>
      </c>
      <c r="F702" t="s">
        <v>9045</v>
      </c>
      <c r="G702" t="s">
        <v>7998</v>
      </c>
      <c r="H702" t="s">
        <v>718</v>
      </c>
      <c r="I702" t="s">
        <v>760</v>
      </c>
      <c r="J702" t="s">
        <v>60</v>
      </c>
      <c r="K702" t="s">
        <v>71</v>
      </c>
      <c r="L702" t="s">
        <v>7966</v>
      </c>
      <c r="M702" t="s">
        <v>7967</v>
      </c>
      <c r="N702" t="s">
        <v>8499</v>
      </c>
      <c r="O702" t="s">
        <v>43</v>
      </c>
      <c r="P702" t="s">
        <v>7984</v>
      </c>
      <c r="Q702" t="s">
        <v>8499</v>
      </c>
      <c r="R702" s="1">
        <v>46042.655532407407</v>
      </c>
      <c r="S702" s="1">
        <v>46043.330590277779</v>
      </c>
    </row>
    <row r="703" spans="1:19">
      <c r="A703" t="s">
        <v>2540</v>
      </c>
      <c r="B703" t="s">
        <v>7961</v>
      </c>
      <c r="C703">
        <v>6</v>
      </c>
      <c r="D703" t="s">
        <v>436</v>
      </c>
      <c r="E703" t="s">
        <v>9323</v>
      </c>
      <c r="F703" t="s">
        <v>9324</v>
      </c>
      <c r="G703" t="s">
        <v>7964</v>
      </c>
      <c r="H703" t="s">
        <v>441</v>
      </c>
      <c r="I703" t="s">
        <v>441</v>
      </c>
      <c r="J703" t="s">
        <v>7989</v>
      </c>
      <c r="K703" t="s">
        <v>71</v>
      </c>
      <c r="L703" t="s">
        <v>7975</v>
      </c>
      <c r="M703" t="s">
        <v>7976</v>
      </c>
      <c r="N703" t="s">
        <v>8499</v>
      </c>
      <c r="O703" t="s">
        <v>43</v>
      </c>
      <c r="P703" t="s">
        <v>7984</v>
      </c>
      <c r="Q703" t="s">
        <v>8499</v>
      </c>
      <c r="R703" s="1">
        <v>46042.697604166664</v>
      </c>
      <c r="S703" s="1">
        <v>46043.447546296295</v>
      </c>
    </row>
    <row r="704" spans="1:19">
      <c r="A704" t="s">
        <v>895</v>
      </c>
      <c r="B704" t="s">
        <v>7961</v>
      </c>
      <c r="C704">
        <v>6</v>
      </c>
      <c r="D704" t="s">
        <v>436</v>
      </c>
      <c r="E704" t="s">
        <v>9325</v>
      </c>
      <c r="F704" t="s">
        <v>9326</v>
      </c>
      <c r="G704" t="s">
        <v>7964</v>
      </c>
      <c r="H704" t="s">
        <v>441</v>
      </c>
      <c r="I704" t="s">
        <v>441</v>
      </c>
      <c r="J704" t="s">
        <v>7989</v>
      </c>
      <c r="K704" t="s">
        <v>71</v>
      </c>
      <c r="L704" t="s">
        <v>7966</v>
      </c>
      <c r="M704" t="s">
        <v>7976</v>
      </c>
      <c r="N704" t="s">
        <v>8499</v>
      </c>
      <c r="O704" t="s">
        <v>43</v>
      </c>
      <c r="P704" t="s">
        <v>7984</v>
      </c>
      <c r="Q704" t="s">
        <v>8499</v>
      </c>
      <c r="R704" s="1">
        <v>46042.705324074072</v>
      </c>
      <c r="S704" s="1">
        <v>46044.645046296297</v>
      </c>
    </row>
    <row r="705" spans="1:19">
      <c r="A705" t="s">
        <v>5494</v>
      </c>
      <c r="B705" t="s">
        <v>7961</v>
      </c>
      <c r="C705">
        <v>6</v>
      </c>
      <c r="D705" t="s">
        <v>436</v>
      </c>
      <c r="E705" t="s">
        <v>9327</v>
      </c>
      <c r="F705" t="s">
        <v>9328</v>
      </c>
      <c r="G705" t="s">
        <v>7964</v>
      </c>
      <c r="H705" t="s">
        <v>441</v>
      </c>
      <c r="I705" t="s">
        <v>441</v>
      </c>
      <c r="J705" t="s">
        <v>7989</v>
      </c>
      <c r="K705" t="s">
        <v>71</v>
      </c>
      <c r="L705" t="s">
        <v>7966</v>
      </c>
      <c r="M705" t="s">
        <v>7976</v>
      </c>
      <c r="N705" t="s">
        <v>8499</v>
      </c>
      <c r="O705" t="s">
        <v>43</v>
      </c>
      <c r="P705" t="s">
        <v>7984</v>
      </c>
      <c r="Q705" t="s">
        <v>8499</v>
      </c>
      <c r="R705" s="1">
        <v>46042.715567129628</v>
      </c>
      <c r="S705" s="1">
        <v>46044.64334490741</v>
      </c>
    </row>
    <row r="706" spans="1:19">
      <c r="A706" t="s">
        <v>5234</v>
      </c>
      <c r="B706" t="s">
        <v>7970</v>
      </c>
      <c r="C706">
        <v>3</v>
      </c>
      <c r="D706" t="s">
        <v>32</v>
      </c>
      <c r="E706" t="s">
        <v>9329</v>
      </c>
      <c r="F706" t="s">
        <v>9330</v>
      </c>
      <c r="G706" t="s">
        <v>7998</v>
      </c>
      <c r="H706" t="s">
        <v>8075</v>
      </c>
      <c r="I706" t="s">
        <v>37</v>
      </c>
      <c r="J706" t="s">
        <v>8627</v>
      </c>
      <c r="K706" t="s">
        <v>34</v>
      </c>
      <c r="L706" t="s">
        <v>7975</v>
      </c>
      <c r="M706" t="s">
        <v>7976</v>
      </c>
      <c r="N706" t="s">
        <v>8499</v>
      </c>
      <c r="O706" t="s">
        <v>43</v>
      </c>
      <c r="P706" t="s">
        <v>7969</v>
      </c>
      <c r="Q706" t="s">
        <v>8499</v>
      </c>
      <c r="R706" s="1">
        <v>46043.416215277779</v>
      </c>
      <c r="S706" s="1">
        <v>46043.818437499998</v>
      </c>
    </row>
    <row r="707" spans="1:19">
      <c r="A707" t="s">
        <v>3727</v>
      </c>
      <c r="B707" t="s">
        <v>7961</v>
      </c>
      <c r="C707">
        <v>4</v>
      </c>
      <c r="D707" t="s">
        <v>477</v>
      </c>
      <c r="E707" t="s">
        <v>9331</v>
      </c>
      <c r="F707" t="s">
        <v>9332</v>
      </c>
      <c r="G707" t="s">
        <v>8203</v>
      </c>
      <c r="H707" t="s">
        <v>391</v>
      </c>
      <c r="I707" t="s">
        <v>377</v>
      </c>
      <c r="J707" t="s">
        <v>349</v>
      </c>
      <c r="K707" t="s">
        <v>71</v>
      </c>
      <c r="L707" t="s">
        <v>7975</v>
      </c>
      <c r="M707" t="s">
        <v>7983</v>
      </c>
      <c r="N707" t="s">
        <v>8499</v>
      </c>
      <c r="O707" t="s">
        <v>43</v>
      </c>
      <c r="P707" t="s">
        <v>7984</v>
      </c>
      <c r="Q707" t="s">
        <v>8499</v>
      </c>
      <c r="R707" s="1">
        <v>45996.362650462965</v>
      </c>
      <c r="S707" s="1">
        <v>45996.406724537039</v>
      </c>
    </row>
    <row r="708" spans="1:19">
      <c r="A708" t="s">
        <v>4005</v>
      </c>
      <c r="B708" t="s">
        <v>7961</v>
      </c>
      <c r="C708">
        <v>4</v>
      </c>
      <c r="D708" t="s">
        <v>477</v>
      </c>
      <c r="E708" t="s">
        <v>9333</v>
      </c>
      <c r="F708" t="s">
        <v>9334</v>
      </c>
      <c r="G708" t="s">
        <v>8203</v>
      </c>
      <c r="H708" t="s">
        <v>391</v>
      </c>
      <c r="I708" t="s">
        <v>377</v>
      </c>
      <c r="J708" t="s">
        <v>349</v>
      </c>
      <c r="K708" t="s">
        <v>71</v>
      </c>
      <c r="L708" t="s">
        <v>7975</v>
      </c>
      <c r="M708" t="s">
        <v>7976</v>
      </c>
      <c r="N708" t="s">
        <v>8499</v>
      </c>
      <c r="O708" t="s">
        <v>43</v>
      </c>
      <c r="P708" t="s">
        <v>7969</v>
      </c>
      <c r="Q708" t="s">
        <v>8499</v>
      </c>
      <c r="R708" s="1">
        <v>45996.372499999998</v>
      </c>
      <c r="S708" s="1">
        <v>46021.384675925925</v>
      </c>
    </row>
    <row r="709" spans="1:19">
      <c r="A709" t="s">
        <v>4669</v>
      </c>
      <c r="B709" t="s">
        <v>7961</v>
      </c>
      <c r="C709">
        <v>4</v>
      </c>
      <c r="D709" t="s">
        <v>477</v>
      </c>
      <c r="E709" t="s">
        <v>9335</v>
      </c>
      <c r="F709" t="s">
        <v>9336</v>
      </c>
      <c r="G709" t="s">
        <v>8203</v>
      </c>
      <c r="H709" t="s">
        <v>391</v>
      </c>
      <c r="I709" t="s">
        <v>377</v>
      </c>
      <c r="J709" t="s">
        <v>349</v>
      </c>
      <c r="K709" t="s">
        <v>71</v>
      </c>
      <c r="L709" t="s">
        <v>7975</v>
      </c>
      <c r="M709" t="s">
        <v>7983</v>
      </c>
      <c r="N709" t="s">
        <v>8499</v>
      </c>
      <c r="O709" t="s">
        <v>43</v>
      </c>
      <c r="P709" t="s">
        <v>7984</v>
      </c>
      <c r="Q709" t="s">
        <v>8499</v>
      </c>
      <c r="R709" s="1">
        <v>45996.407650462963</v>
      </c>
      <c r="S709" s="1">
        <v>46008.547997685186</v>
      </c>
    </row>
    <row r="710" spans="1:19">
      <c r="A710" t="s">
        <v>467</v>
      </c>
      <c r="B710" t="s">
        <v>7961</v>
      </c>
      <c r="C710">
        <v>6</v>
      </c>
      <c r="D710" t="s">
        <v>436</v>
      </c>
      <c r="E710" t="s">
        <v>9337</v>
      </c>
      <c r="F710" t="s">
        <v>9338</v>
      </c>
      <c r="G710" t="s">
        <v>7964</v>
      </c>
      <c r="H710" t="s">
        <v>441</v>
      </c>
      <c r="I710" t="s">
        <v>441</v>
      </c>
      <c r="J710" t="s">
        <v>7989</v>
      </c>
      <c r="K710" t="s">
        <v>71</v>
      </c>
      <c r="L710" t="s">
        <v>7975</v>
      </c>
      <c r="M710" t="s">
        <v>7976</v>
      </c>
      <c r="N710" t="s">
        <v>8499</v>
      </c>
      <c r="O710" t="s">
        <v>43</v>
      </c>
      <c r="P710" t="s">
        <v>7984</v>
      </c>
      <c r="Q710" t="s">
        <v>8499</v>
      </c>
      <c r="R710" s="1">
        <v>46043.46733796296</v>
      </c>
      <c r="S710" s="1">
        <v>46044.642627314817</v>
      </c>
    </row>
    <row r="711" spans="1:19">
      <c r="A711" t="s">
        <v>6342</v>
      </c>
      <c r="B711" t="s">
        <v>7970</v>
      </c>
      <c r="C711">
        <v>3</v>
      </c>
      <c r="D711" t="s">
        <v>342</v>
      </c>
      <c r="E711" t="s">
        <v>9339</v>
      </c>
      <c r="F711" t="s">
        <v>9340</v>
      </c>
      <c r="G711" t="s">
        <v>7998</v>
      </c>
      <c r="H711" t="s">
        <v>391</v>
      </c>
      <c r="I711" t="s">
        <v>347</v>
      </c>
      <c r="J711" t="s">
        <v>423</v>
      </c>
      <c r="K711" t="s">
        <v>71</v>
      </c>
      <c r="L711" t="s">
        <v>7975</v>
      </c>
      <c r="M711" t="s">
        <v>7976</v>
      </c>
      <c r="N711" t="s">
        <v>8499</v>
      </c>
      <c r="O711" t="s">
        <v>43</v>
      </c>
      <c r="P711" t="s">
        <v>7984</v>
      </c>
      <c r="Q711" t="s">
        <v>8499</v>
      </c>
      <c r="R711" s="1">
        <v>46043.5622337963</v>
      </c>
      <c r="S711" s="1">
        <v>46048.55945601852</v>
      </c>
    </row>
    <row r="712" spans="1:19">
      <c r="A712" t="s">
        <v>9002</v>
      </c>
      <c r="B712" t="s">
        <v>7961</v>
      </c>
      <c r="C712">
        <v>4</v>
      </c>
      <c r="D712" t="s">
        <v>482</v>
      </c>
      <c r="E712" t="s">
        <v>9341</v>
      </c>
      <c r="F712" t="s">
        <v>9342</v>
      </c>
      <c r="G712" t="s">
        <v>8203</v>
      </c>
      <c r="H712" t="s">
        <v>487</v>
      </c>
      <c r="I712" t="s">
        <v>849</v>
      </c>
      <c r="J712" t="s">
        <v>107</v>
      </c>
      <c r="K712" t="s">
        <v>34</v>
      </c>
      <c r="L712" t="s">
        <v>7975</v>
      </c>
      <c r="M712" t="s">
        <v>7976</v>
      </c>
      <c r="N712" t="s">
        <v>8499</v>
      </c>
      <c r="O712" t="s">
        <v>43</v>
      </c>
      <c r="P712" t="s">
        <v>7984</v>
      </c>
      <c r="Q712" t="s">
        <v>8499</v>
      </c>
      <c r="R712" s="1">
        <v>45996.59447916667</v>
      </c>
      <c r="S712" s="1">
        <v>45999.450127314813</v>
      </c>
    </row>
    <row r="713" spans="1:19">
      <c r="A713" t="s">
        <v>7144</v>
      </c>
      <c r="B713" t="s">
        <v>7961</v>
      </c>
      <c r="C713">
        <v>5</v>
      </c>
      <c r="D713" t="s">
        <v>149</v>
      </c>
      <c r="E713" t="s">
        <v>9343</v>
      </c>
      <c r="F713" t="s">
        <v>9344</v>
      </c>
      <c r="G713" t="s">
        <v>8108</v>
      </c>
      <c r="H713" t="s">
        <v>180</v>
      </c>
      <c r="I713" t="s">
        <v>169</v>
      </c>
      <c r="J713" t="s">
        <v>156</v>
      </c>
      <c r="K713" t="s">
        <v>71</v>
      </c>
      <c r="L713" t="s">
        <v>7966</v>
      </c>
      <c r="M713" t="s">
        <v>7983</v>
      </c>
      <c r="N713" t="s">
        <v>8499</v>
      </c>
      <c r="O713" t="s">
        <v>43</v>
      </c>
      <c r="P713" t="s">
        <v>7984</v>
      </c>
      <c r="Q713" t="s">
        <v>8499</v>
      </c>
      <c r="R713" s="1">
        <v>45996.789004629631</v>
      </c>
      <c r="S713" s="1">
        <v>46000.711689814816</v>
      </c>
    </row>
    <row r="714" spans="1:19">
      <c r="A714" t="s">
        <v>3456</v>
      </c>
      <c r="B714" t="s">
        <v>7970</v>
      </c>
      <c r="C714">
        <v>4</v>
      </c>
      <c r="D714" t="s">
        <v>342</v>
      </c>
      <c r="E714" t="s">
        <v>9345</v>
      </c>
      <c r="F714" t="s">
        <v>9346</v>
      </c>
      <c r="G714" t="s">
        <v>8203</v>
      </c>
      <c r="H714" t="s">
        <v>391</v>
      </c>
      <c r="I714" t="s">
        <v>347</v>
      </c>
      <c r="J714" t="s">
        <v>349</v>
      </c>
      <c r="K714" t="s">
        <v>71</v>
      </c>
      <c r="L714" t="s">
        <v>7966</v>
      </c>
      <c r="M714" t="s">
        <v>33</v>
      </c>
      <c r="N714" t="s">
        <v>8499</v>
      </c>
      <c r="O714" t="s">
        <v>43</v>
      </c>
      <c r="P714" t="s">
        <v>7984</v>
      </c>
      <c r="Q714" t="s">
        <v>8499</v>
      </c>
      <c r="R714" s="1">
        <v>46056.660682870373</v>
      </c>
      <c r="S714" s="1">
        <v>46094.420844907407</v>
      </c>
    </row>
    <row r="715" spans="1:19">
      <c r="A715" t="s">
        <v>7607</v>
      </c>
      <c r="B715" t="s">
        <v>7970</v>
      </c>
      <c r="C715">
        <v>6</v>
      </c>
      <c r="D715" t="s">
        <v>214</v>
      </c>
      <c r="E715" t="s">
        <v>9347</v>
      </c>
      <c r="F715" t="s">
        <v>9348</v>
      </c>
      <c r="G715" t="s">
        <v>7964</v>
      </c>
      <c r="H715" t="s">
        <v>718</v>
      </c>
      <c r="I715" t="s">
        <v>718</v>
      </c>
      <c r="J715" t="s">
        <v>8222</v>
      </c>
      <c r="K715" t="s">
        <v>71</v>
      </c>
      <c r="L715" t="s">
        <v>7975</v>
      </c>
      <c r="M715" t="s">
        <v>7976</v>
      </c>
      <c r="N715" t="s">
        <v>8499</v>
      </c>
      <c r="O715" t="s">
        <v>43</v>
      </c>
      <c r="P715" t="s">
        <v>7969</v>
      </c>
      <c r="Q715" t="s">
        <v>8499</v>
      </c>
      <c r="R715" s="1">
        <v>46107.395138888889</v>
      </c>
      <c r="S715" s="1">
        <v>46107.593784722223</v>
      </c>
    </row>
    <row r="716" spans="1:19">
      <c r="A716" t="s">
        <v>2816</v>
      </c>
      <c r="B716" t="s">
        <v>7970</v>
      </c>
      <c r="C716">
        <v>6</v>
      </c>
      <c r="D716" t="s">
        <v>646</v>
      </c>
      <c r="E716" t="s">
        <v>9349</v>
      </c>
      <c r="F716" t="s">
        <v>9350</v>
      </c>
      <c r="G716" t="s">
        <v>7964</v>
      </c>
      <c r="H716" t="s">
        <v>8003</v>
      </c>
      <c r="I716" t="s">
        <v>651</v>
      </c>
      <c r="J716" t="s">
        <v>8004</v>
      </c>
      <c r="K716" t="s">
        <v>71</v>
      </c>
      <c r="L716" t="s">
        <v>7975</v>
      </c>
      <c r="M716" t="s">
        <v>7976</v>
      </c>
      <c r="N716" t="s">
        <v>8499</v>
      </c>
      <c r="O716" t="s">
        <v>43</v>
      </c>
      <c r="P716" t="s">
        <v>7969</v>
      </c>
      <c r="Q716" t="s">
        <v>8499</v>
      </c>
      <c r="R716" s="1">
        <v>46107.452743055554</v>
      </c>
      <c r="S716" s="1">
        <v>46107.644803240742</v>
      </c>
    </row>
    <row r="717" spans="1:19">
      <c r="A717" t="s">
        <v>5682</v>
      </c>
      <c r="B717" t="s">
        <v>7970</v>
      </c>
      <c r="C717">
        <v>6</v>
      </c>
      <c r="D717" t="s">
        <v>646</v>
      </c>
      <c r="E717" t="s">
        <v>9351</v>
      </c>
      <c r="F717" t="s">
        <v>9352</v>
      </c>
      <c r="G717" t="s">
        <v>7964</v>
      </c>
      <c r="H717" t="s">
        <v>8003</v>
      </c>
      <c r="I717" t="s">
        <v>651</v>
      </c>
      <c r="J717" t="s">
        <v>8004</v>
      </c>
      <c r="K717" t="s">
        <v>71</v>
      </c>
      <c r="L717" t="s">
        <v>7975</v>
      </c>
      <c r="M717" t="s">
        <v>7976</v>
      </c>
      <c r="N717" t="s">
        <v>8499</v>
      </c>
      <c r="O717" t="s">
        <v>43</v>
      </c>
      <c r="P717" t="s">
        <v>7969</v>
      </c>
      <c r="Q717" t="s">
        <v>8499</v>
      </c>
      <c r="R717" s="1">
        <v>46107.554965277777</v>
      </c>
      <c r="S717" s="1">
        <v>46107.645173611112</v>
      </c>
    </row>
    <row r="718" spans="1:19">
      <c r="A718" t="s">
        <v>7562</v>
      </c>
      <c r="B718" t="s">
        <v>7970</v>
      </c>
      <c r="C718">
        <v>6</v>
      </c>
      <c r="D718" t="s">
        <v>646</v>
      </c>
      <c r="E718" t="s">
        <v>9353</v>
      </c>
      <c r="F718" t="s">
        <v>9354</v>
      </c>
      <c r="G718" t="s">
        <v>7964</v>
      </c>
      <c r="H718" t="s">
        <v>8003</v>
      </c>
      <c r="I718" t="s">
        <v>651</v>
      </c>
      <c r="J718" t="s">
        <v>8004</v>
      </c>
      <c r="K718" t="s">
        <v>71</v>
      </c>
      <c r="L718" t="s">
        <v>7975</v>
      </c>
      <c r="M718" t="s">
        <v>7976</v>
      </c>
      <c r="N718" t="s">
        <v>8499</v>
      </c>
      <c r="O718" t="s">
        <v>43</v>
      </c>
      <c r="P718" t="s">
        <v>7969</v>
      </c>
      <c r="Q718" t="s">
        <v>8499</v>
      </c>
      <c r="R718" s="1">
        <v>46107.589444444442</v>
      </c>
      <c r="S718" s="1">
        <v>46107.644525462965</v>
      </c>
    </row>
    <row r="719" spans="1:19">
      <c r="A719" t="s">
        <v>4672</v>
      </c>
      <c r="B719" t="s">
        <v>7961</v>
      </c>
      <c r="C719">
        <v>4</v>
      </c>
      <c r="D719" t="s">
        <v>477</v>
      </c>
      <c r="E719" t="s">
        <v>9355</v>
      </c>
      <c r="F719" t="s">
        <v>9332</v>
      </c>
      <c r="G719" t="s">
        <v>8203</v>
      </c>
      <c r="H719" t="s">
        <v>391</v>
      </c>
      <c r="I719" t="s">
        <v>377</v>
      </c>
      <c r="J719" t="s">
        <v>349</v>
      </c>
      <c r="K719" t="s">
        <v>71</v>
      </c>
      <c r="L719" t="s">
        <v>7975</v>
      </c>
      <c r="M719" t="s">
        <v>33</v>
      </c>
      <c r="N719" t="s">
        <v>8499</v>
      </c>
      <c r="O719" t="s">
        <v>43</v>
      </c>
      <c r="P719" t="s">
        <v>7984</v>
      </c>
      <c r="Q719" t="s">
        <v>8499</v>
      </c>
      <c r="R719" s="1">
        <v>45996.344247685185</v>
      </c>
      <c r="S719" s="1">
        <v>45999.719768518517</v>
      </c>
    </row>
    <row r="720" spans="1:19">
      <c r="A720" t="s">
        <v>2795</v>
      </c>
      <c r="B720" t="s">
        <v>8465</v>
      </c>
      <c r="C720">
        <v>6</v>
      </c>
      <c r="D720" t="s">
        <v>714</v>
      </c>
      <c r="E720" t="s">
        <v>9356</v>
      </c>
      <c r="F720" t="s">
        <v>9357</v>
      </c>
      <c r="G720" t="s">
        <v>7964</v>
      </c>
      <c r="H720" t="s">
        <v>718</v>
      </c>
      <c r="I720" t="s">
        <v>718</v>
      </c>
      <c r="J720" t="s">
        <v>8656</v>
      </c>
      <c r="K720" t="s">
        <v>71</v>
      </c>
      <c r="L720" t="s">
        <v>7975</v>
      </c>
      <c r="M720" t="s">
        <v>7976</v>
      </c>
      <c r="N720" t="s">
        <v>8499</v>
      </c>
      <c r="O720" t="s">
        <v>43</v>
      </c>
      <c r="P720" t="s">
        <v>7984</v>
      </c>
      <c r="Q720" t="s">
        <v>8499</v>
      </c>
      <c r="R720" s="1">
        <v>45951.474282407406</v>
      </c>
      <c r="S720" s="1">
        <v>45952.558136574073</v>
      </c>
    </row>
    <row r="721" spans="1:19">
      <c r="A721" t="s">
        <v>9358</v>
      </c>
      <c r="B721" t="s">
        <v>7961</v>
      </c>
      <c r="C721">
        <v>3</v>
      </c>
      <c r="D721" t="s">
        <v>482</v>
      </c>
      <c r="E721" t="s">
        <v>9359</v>
      </c>
      <c r="F721" t="s">
        <v>9360</v>
      </c>
      <c r="G721" t="s">
        <v>7998</v>
      </c>
      <c r="H721" t="s">
        <v>487</v>
      </c>
      <c r="I721" t="s">
        <v>849</v>
      </c>
      <c r="J721" t="s">
        <v>117</v>
      </c>
      <c r="K721" t="s">
        <v>34</v>
      </c>
      <c r="L721" t="s">
        <v>7966</v>
      </c>
      <c r="M721" t="s">
        <v>8076</v>
      </c>
      <c r="N721" t="s">
        <v>8499</v>
      </c>
      <c r="O721" t="s">
        <v>43</v>
      </c>
      <c r="P721" t="s">
        <v>7984</v>
      </c>
      <c r="Q721" t="s">
        <v>8499</v>
      </c>
      <c r="R721" s="1">
        <v>45972.719166666669</v>
      </c>
      <c r="S721" s="1">
        <v>45974.389305555553</v>
      </c>
    </row>
    <row r="722" spans="1:19">
      <c r="A722" t="s">
        <v>2123</v>
      </c>
      <c r="B722" t="s">
        <v>7961</v>
      </c>
      <c r="C722">
        <v>3</v>
      </c>
      <c r="D722" t="s">
        <v>714</v>
      </c>
      <c r="E722" t="s">
        <v>9361</v>
      </c>
      <c r="F722" t="s">
        <v>9362</v>
      </c>
      <c r="G722" t="s">
        <v>7998</v>
      </c>
      <c r="H722" t="s">
        <v>718</v>
      </c>
      <c r="I722" t="s">
        <v>722</v>
      </c>
      <c r="J722" t="s">
        <v>399</v>
      </c>
      <c r="K722" t="s">
        <v>34</v>
      </c>
      <c r="L722" t="s">
        <v>7966</v>
      </c>
      <c r="M722" t="s">
        <v>8076</v>
      </c>
      <c r="N722" t="s">
        <v>8499</v>
      </c>
      <c r="O722" t="s">
        <v>43</v>
      </c>
      <c r="P722" t="s">
        <v>7969</v>
      </c>
      <c r="Q722" t="s">
        <v>8499</v>
      </c>
      <c r="R722" s="1">
        <v>45973.474861111114</v>
      </c>
      <c r="S722" s="1">
        <v>45973.676249999997</v>
      </c>
    </row>
    <row r="723" spans="1:19">
      <c r="A723" t="s">
        <v>3973</v>
      </c>
      <c r="B723" t="s">
        <v>7970</v>
      </c>
      <c r="C723">
        <v>4</v>
      </c>
      <c r="D723" t="s">
        <v>921</v>
      </c>
      <c r="E723" t="s">
        <v>9363</v>
      </c>
      <c r="F723" t="s">
        <v>9364</v>
      </c>
      <c r="G723" t="s">
        <v>8203</v>
      </c>
      <c r="H723" t="s">
        <v>7973</v>
      </c>
      <c r="I723" t="s">
        <v>300</v>
      </c>
      <c r="J723" t="s">
        <v>107</v>
      </c>
      <c r="K723" t="s">
        <v>71</v>
      </c>
      <c r="L723" t="s">
        <v>7966</v>
      </c>
      <c r="M723" t="s">
        <v>7976</v>
      </c>
      <c r="N723" t="s">
        <v>9365</v>
      </c>
      <c r="O723" t="s">
        <v>7973</v>
      </c>
      <c r="P723" t="s">
        <v>7969</v>
      </c>
      <c r="Q723" t="s">
        <v>9365</v>
      </c>
      <c r="R723" s="1">
        <v>46064.691400462965</v>
      </c>
      <c r="S723" s="1">
        <v>46100.592210648145</v>
      </c>
    </row>
    <row r="724" spans="1:19">
      <c r="A724" t="s">
        <v>1080</v>
      </c>
      <c r="B724" t="s">
        <v>7970</v>
      </c>
      <c r="C724">
        <v>4</v>
      </c>
      <c r="D724" t="s">
        <v>921</v>
      </c>
      <c r="E724" t="s">
        <v>9366</v>
      </c>
      <c r="F724" t="s">
        <v>9367</v>
      </c>
      <c r="G724" t="s">
        <v>8203</v>
      </c>
      <c r="H724" t="s">
        <v>7973</v>
      </c>
      <c r="I724" t="s">
        <v>300</v>
      </c>
      <c r="J724" t="s">
        <v>107</v>
      </c>
      <c r="K724" t="s">
        <v>71</v>
      </c>
      <c r="L724" t="s">
        <v>7975</v>
      </c>
      <c r="M724" t="s">
        <v>7976</v>
      </c>
      <c r="N724" t="s">
        <v>9365</v>
      </c>
      <c r="O724" t="s">
        <v>7973</v>
      </c>
      <c r="P724" t="s">
        <v>7969</v>
      </c>
      <c r="Q724" t="s">
        <v>9365</v>
      </c>
      <c r="R724" s="1">
        <v>46064.708171296297</v>
      </c>
      <c r="S724" s="1">
        <v>46100.599814814814</v>
      </c>
    </row>
    <row r="725" spans="1:19">
      <c r="A725" t="s">
        <v>1080</v>
      </c>
      <c r="B725" t="s">
        <v>7970</v>
      </c>
      <c r="C725">
        <v>4</v>
      </c>
      <c r="D725" t="s">
        <v>921</v>
      </c>
      <c r="E725" t="s">
        <v>9368</v>
      </c>
      <c r="F725" t="s">
        <v>9369</v>
      </c>
      <c r="G725" t="s">
        <v>8203</v>
      </c>
      <c r="H725" t="s">
        <v>7973</v>
      </c>
      <c r="I725" t="s">
        <v>300</v>
      </c>
      <c r="J725" t="s">
        <v>107</v>
      </c>
      <c r="K725" t="s">
        <v>71</v>
      </c>
      <c r="L725" t="s">
        <v>7966</v>
      </c>
      <c r="M725" t="s">
        <v>7976</v>
      </c>
      <c r="N725" t="s">
        <v>9365</v>
      </c>
      <c r="O725" t="s">
        <v>7973</v>
      </c>
      <c r="P725" t="s">
        <v>7969</v>
      </c>
      <c r="Q725" t="s">
        <v>9365</v>
      </c>
      <c r="R725" s="1">
        <v>46064.710613425923</v>
      </c>
      <c r="S725" s="1">
        <v>46100.614895833336</v>
      </c>
    </row>
    <row r="726" spans="1:19">
      <c r="A726" t="s">
        <v>7770</v>
      </c>
      <c r="B726" t="s">
        <v>7970</v>
      </c>
      <c r="C726">
        <v>4</v>
      </c>
      <c r="D726" t="s">
        <v>921</v>
      </c>
      <c r="E726" t="s">
        <v>9370</v>
      </c>
      <c r="F726" t="s">
        <v>9371</v>
      </c>
      <c r="G726" t="s">
        <v>8203</v>
      </c>
      <c r="H726" t="s">
        <v>7973</v>
      </c>
      <c r="I726" t="s">
        <v>300</v>
      </c>
      <c r="J726" t="s">
        <v>107</v>
      </c>
      <c r="K726" t="s">
        <v>71</v>
      </c>
      <c r="L726" t="s">
        <v>7966</v>
      </c>
      <c r="M726" t="s">
        <v>7976</v>
      </c>
      <c r="N726" t="s">
        <v>9365</v>
      </c>
      <c r="O726" t="s">
        <v>7973</v>
      </c>
      <c r="P726" t="s">
        <v>7984</v>
      </c>
      <c r="Q726" t="s">
        <v>9365</v>
      </c>
      <c r="R726" s="1">
        <v>46064.726863425924</v>
      </c>
      <c r="S726" s="1">
        <v>46100.621354166666</v>
      </c>
    </row>
    <row r="727" spans="1:19">
      <c r="A727" t="s">
        <v>7251</v>
      </c>
      <c r="B727" t="s">
        <v>7961</v>
      </c>
      <c r="C727">
        <v>6</v>
      </c>
      <c r="D727" t="s">
        <v>102</v>
      </c>
      <c r="E727" t="s">
        <v>9372</v>
      </c>
      <c r="F727" t="s">
        <v>9373</v>
      </c>
      <c r="G727" t="s">
        <v>7964</v>
      </c>
      <c r="H727" t="s">
        <v>503</v>
      </c>
      <c r="I727" t="s">
        <v>300</v>
      </c>
      <c r="J727" t="s">
        <v>7974</v>
      </c>
      <c r="K727" t="s">
        <v>822</v>
      </c>
      <c r="L727" t="s">
        <v>7966</v>
      </c>
      <c r="M727" t="s">
        <v>7967</v>
      </c>
      <c r="N727" t="s">
        <v>9365</v>
      </c>
      <c r="O727" t="s">
        <v>503</v>
      </c>
      <c r="P727" t="s">
        <v>7969</v>
      </c>
      <c r="Q727" t="s">
        <v>9365</v>
      </c>
      <c r="R727" s="1">
        <v>46044.593958333331</v>
      </c>
      <c r="S727" s="1">
        <v>46107.468182870369</v>
      </c>
    </row>
    <row r="728" spans="1:19">
      <c r="A728" t="s">
        <v>4932</v>
      </c>
      <c r="B728" t="s">
        <v>7970</v>
      </c>
      <c r="C728">
        <v>4</v>
      </c>
      <c r="D728" t="s">
        <v>921</v>
      </c>
      <c r="E728" t="s">
        <v>9374</v>
      </c>
      <c r="F728" t="s">
        <v>9375</v>
      </c>
      <c r="G728" t="s">
        <v>8203</v>
      </c>
      <c r="H728" t="s">
        <v>7973</v>
      </c>
      <c r="I728" t="s">
        <v>441</v>
      </c>
      <c r="J728" t="s">
        <v>107</v>
      </c>
      <c r="K728" t="s">
        <v>71</v>
      </c>
      <c r="L728" t="s">
        <v>7966</v>
      </c>
      <c r="M728" t="s">
        <v>7976</v>
      </c>
      <c r="N728" t="s">
        <v>9365</v>
      </c>
      <c r="O728" t="s">
        <v>7973</v>
      </c>
      <c r="P728" t="s">
        <v>7969</v>
      </c>
      <c r="Q728" t="s">
        <v>9365</v>
      </c>
      <c r="R728" s="1">
        <v>46065.622604166667</v>
      </c>
      <c r="S728" s="1">
        <v>46100.658900462964</v>
      </c>
    </row>
    <row r="729" spans="1:19">
      <c r="A729" t="s">
        <v>3952</v>
      </c>
      <c r="B729" t="s">
        <v>7970</v>
      </c>
      <c r="C729">
        <v>4</v>
      </c>
      <c r="D729" t="s">
        <v>921</v>
      </c>
      <c r="E729" t="s">
        <v>9376</v>
      </c>
      <c r="F729" t="s">
        <v>9377</v>
      </c>
      <c r="G729" t="s">
        <v>8203</v>
      </c>
      <c r="H729" t="s">
        <v>7973</v>
      </c>
      <c r="I729" t="s">
        <v>441</v>
      </c>
      <c r="J729" t="s">
        <v>107</v>
      </c>
      <c r="K729" t="s">
        <v>71</v>
      </c>
      <c r="L729" t="s">
        <v>7966</v>
      </c>
      <c r="M729" t="s">
        <v>7976</v>
      </c>
      <c r="N729" t="s">
        <v>9365</v>
      </c>
      <c r="O729" t="s">
        <v>7973</v>
      </c>
      <c r="P729" t="s">
        <v>7984</v>
      </c>
      <c r="Q729" t="s">
        <v>9365</v>
      </c>
      <c r="R729" s="1">
        <v>46064.665532407409</v>
      </c>
      <c r="S729" s="1">
        <v>46100.629016203704</v>
      </c>
    </row>
    <row r="730" spans="1:19">
      <c r="A730" t="s">
        <v>7747</v>
      </c>
      <c r="B730" t="s">
        <v>7970</v>
      </c>
      <c r="C730">
        <v>4</v>
      </c>
      <c r="D730" t="s">
        <v>921</v>
      </c>
      <c r="E730" t="s">
        <v>9378</v>
      </c>
      <c r="F730" t="s">
        <v>9379</v>
      </c>
      <c r="G730" t="s">
        <v>8203</v>
      </c>
      <c r="H730" t="s">
        <v>7973</v>
      </c>
      <c r="I730" t="s">
        <v>441</v>
      </c>
      <c r="J730" t="s">
        <v>107</v>
      </c>
      <c r="K730" t="s">
        <v>71</v>
      </c>
      <c r="L730" t="s">
        <v>7975</v>
      </c>
      <c r="M730" t="s">
        <v>7976</v>
      </c>
      <c r="N730" t="s">
        <v>9365</v>
      </c>
      <c r="O730" t="s">
        <v>7973</v>
      </c>
      <c r="P730" t="s">
        <v>7980</v>
      </c>
      <c r="Q730" t="s">
        <v>9365</v>
      </c>
      <c r="R730" s="1">
        <v>46064.670902777776</v>
      </c>
      <c r="S730" s="1">
        <v>46100.637233796297</v>
      </c>
    </row>
    <row r="731" spans="1:19">
      <c r="A731" t="s">
        <v>997</v>
      </c>
      <c r="B731" t="s">
        <v>7970</v>
      </c>
      <c r="C731">
        <v>4</v>
      </c>
      <c r="D731" t="s">
        <v>921</v>
      </c>
      <c r="E731" t="s">
        <v>9380</v>
      </c>
      <c r="F731" t="s">
        <v>9381</v>
      </c>
      <c r="G731" t="s">
        <v>8203</v>
      </c>
      <c r="H731" t="s">
        <v>7973</v>
      </c>
      <c r="I731" t="s">
        <v>300</v>
      </c>
      <c r="J731" t="s">
        <v>107</v>
      </c>
      <c r="K731" t="s">
        <v>71</v>
      </c>
      <c r="L731" t="s">
        <v>7966</v>
      </c>
      <c r="M731" t="s">
        <v>7976</v>
      </c>
      <c r="N731" t="s">
        <v>9365</v>
      </c>
      <c r="O731" t="s">
        <v>7973</v>
      </c>
      <c r="P731" t="s">
        <v>7984</v>
      </c>
      <c r="Q731" t="s">
        <v>9365</v>
      </c>
      <c r="R731" s="1">
        <v>46065.601643518516</v>
      </c>
      <c r="S731" s="1">
        <v>46100.757743055554</v>
      </c>
    </row>
    <row r="732" spans="1:19">
      <c r="A732" t="s">
        <v>2876</v>
      </c>
      <c r="B732" t="s">
        <v>7995</v>
      </c>
      <c r="C732">
        <v>3</v>
      </c>
      <c r="D732" t="s">
        <v>214</v>
      </c>
      <c r="E732" t="s">
        <v>9382</v>
      </c>
      <c r="F732" t="s">
        <v>9383</v>
      </c>
      <c r="G732" t="s">
        <v>7998</v>
      </c>
      <c r="H732" t="s">
        <v>718</v>
      </c>
      <c r="I732" t="s">
        <v>718</v>
      </c>
      <c r="J732" t="s">
        <v>77</v>
      </c>
      <c r="K732" t="s">
        <v>71</v>
      </c>
      <c r="L732" t="s">
        <v>7966</v>
      </c>
      <c r="M732" t="s">
        <v>7976</v>
      </c>
      <c r="N732" t="s">
        <v>9384</v>
      </c>
      <c r="O732" t="s">
        <v>718</v>
      </c>
      <c r="P732" t="s">
        <v>7969</v>
      </c>
      <c r="Q732" t="s">
        <v>9384</v>
      </c>
      <c r="R732" s="1">
        <v>46106.399872685186</v>
      </c>
      <c r="S732" s="1">
        <v>46107.595810185187</v>
      </c>
    </row>
    <row r="733" spans="1:19">
      <c r="A733" t="s">
        <v>2876</v>
      </c>
      <c r="B733" t="s">
        <v>7995</v>
      </c>
      <c r="C733">
        <v>3</v>
      </c>
      <c r="D733" t="s">
        <v>214</v>
      </c>
      <c r="E733" t="s">
        <v>9385</v>
      </c>
      <c r="F733" t="s">
        <v>9386</v>
      </c>
      <c r="G733" t="s">
        <v>7998</v>
      </c>
      <c r="H733" t="s">
        <v>718</v>
      </c>
      <c r="I733" t="s">
        <v>718</v>
      </c>
      <c r="J733" t="s">
        <v>77</v>
      </c>
      <c r="K733" t="s">
        <v>71</v>
      </c>
      <c r="L733" t="s">
        <v>7966</v>
      </c>
      <c r="M733" t="s">
        <v>7983</v>
      </c>
      <c r="N733" t="s">
        <v>9384</v>
      </c>
      <c r="O733" t="s">
        <v>718</v>
      </c>
      <c r="P733" t="s">
        <v>7984</v>
      </c>
      <c r="Q733" t="s">
        <v>9384</v>
      </c>
      <c r="R733" s="1">
        <v>46106.402650462966</v>
      </c>
      <c r="S733" s="1">
        <v>46107.595555555556</v>
      </c>
    </row>
    <row r="734" spans="1:19">
      <c r="A734" t="s">
        <v>2876</v>
      </c>
      <c r="B734" t="s">
        <v>7995</v>
      </c>
      <c r="C734">
        <v>3</v>
      </c>
      <c r="D734" t="s">
        <v>214</v>
      </c>
      <c r="E734" t="s">
        <v>9387</v>
      </c>
      <c r="F734" t="s">
        <v>9388</v>
      </c>
      <c r="G734" t="s">
        <v>7998</v>
      </c>
      <c r="H734" t="s">
        <v>718</v>
      </c>
      <c r="I734" t="s">
        <v>718</v>
      </c>
      <c r="J734" t="s">
        <v>77</v>
      </c>
      <c r="K734" t="s">
        <v>71</v>
      </c>
      <c r="L734" t="s">
        <v>7975</v>
      </c>
      <c r="M734" t="s">
        <v>7976</v>
      </c>
      <c r="N734" t="s">
        <v>9384</v>
      </c>
      <c r="O734" t="s">
        <v>718</v>
      </c>
      <c r="P734" t="s">
        <v>7969</v>
      </c>
      <c r="Q734" t="s">
        <v>9384</v>
      </c>
      <c r="R734" s="1">
        <v>46106.404791666668</v>
      </c>
      <c r="S734" s="1">
        <v>46107.594409722224</v>
      </c>
    </row>
    <row r="735" spans="1:19">
      <c r="A735" t="s">
        <v>3242</v>
      </c>
      <c r="B735" t="s">
        <v>7995</v>
      </c>
      <c r="C735">
        <v>4</v>
      </c>
      <c r="D735" t="s">
        <v>55</v>
      </c>
      <c r="E735" t="s">
        <v>9389</v>
      </c>
      <c r="F735" t="s">
        <v>9390</v>
      </c>
      <c r="G735" t="s">
        <v>8203</v>
      </c>
      <c r="H735" t="s">
        <v>8113</v>
      </c>
      <c r="I735" t="s">
        <v>97</v>
      </c>
      <c r="J735" t="s">
        <v>8113</v>
      </c>
      <c r="K735" t="s">
        <v>289</v>
      </c>
      <c r="L735" t="s">
        <v>7975</v>
      </c>
      <c r="M735" t="s">
        <v>7976</v>
      </c>
      <c r="N735" t="s">
        <v>9384</v>
      </c>
      <c r="O735" t="s">
        <v>97</v>
      </c>
      <c r="P735" t="s">
        <v>7984</v>
      </c>
      <c r="Q735" t="s">
        <v>9384</v>
      </c>
      <c r="R735" s="1">
        <v>46106.817361111112</v>
      </c>
      <c r="S735" s="1">
        <v>46106.817372685182</v>
      </c>
    </row>
    <row r="736" spans="1:19">
      <c r="A736" t="s">
        <v>4152</v>
      </c>
      <c r="B736" t="s">
        <v>7970</v>
      </c>
      <c r="C736">
        <v>5</v>
      </c>
      <c r="D736" t="s">
        <v>214</v>
      </c>
      <c r="E736" t="s">
        <v>9391</v>
      </c>
      <c r="F736" t="s">
        <v>9392</v>
      </c>
      <c r="G736" t="s">
        <v>8108</v>
      </c>
      <c r="H736" t="s">
        <v>718</v>
      </c>
      <c r="I736" t="s">
        <v>1150</v>
      </c>
      <c r="J736" t="s">
        <v>349</v>
      </c>
      <c r="K736" t="s">
        <v>71</v>
      </c>
      <c r="L736" t="s">
        <v>7966</v>
      </c>
      <c r="M736" t="s">
        <v>7976</v>
      </c>
      <c r="N736" t="s">
        <v>9384</v>
      </c>
      <c r="O736" t="s">
        <v>219</v>
      </c>
      <c r="P736" t="s">
        <v>7984</v>
      </c>
      <c r="Q736" t="s">
        <v>9384</v>
      </c>
      <c r="R736" s="1">
        <v>46098.354733796295</v>
      </c>
      <c r="S736" s="1">
        <v>46098.3593287037</v>
      </c>
    </row>
    <row r="737" spans="1:19">
      <c r="A737" t="s">
        <v>5156</v>
      </c>
      <c r="B737" t="s">
        <v>7970</v>
      </c>
      <c r="C737">
        <v>5</v>
      </c>
      <c r="D737" t="s">
        <v>214</v>
      </c>
      <c r="E737" t="s">
        <v>9393</v>
      </c>
      <c r="F737" t="s">
        <v>9394</v>
      </c>
      <c r="G737" t="s">
        <v>8108</v>
      </c>
      <c r="H737" t="s">
        <v>718</v>
      </c>
      <c r="I737" t="s">
        <v>219</v>
      </c>
      <c r="J737" t="s">
        <v>349</v>
      </c>
      <c r="K737" t="s">
        <v>71</v>
      </c>
      <c r="L737" t="s">
        <v>8266</v>
      </c>
      <c r="M737" t="s">
        <v>7976</v>
      </c>
      <c r="N737" t="s">
        <v>9384</v>
      </c>
      <c r="O737" t="s">
        <v>219</v>
      </c>
      <c r="P737" t="s">
        <v>7984</v>
      </c>
      <c r="Q737" t="s">
        <v>9384</v>
      </c>
      <c r="R737" s="1">
        <v>46098.357037037036</v>
      </c>
      <c r="S737" s="1">
        <v>46098.359571759262</v>
      </c>
    </row>
    <row r="738" spans="1:19">
      <c r="A738" t="s">
        <v>2212</v>
      </c>
      <c r="B738" t="s">
        <v>7970</v>
      </c>
      <c r="C738">
        <v>4</v>
      </c>
      <c r="D738" t="s">
        <v>55</v>
      </c>
      <c r="E738" t="s">
        <v>9395</v>
      </c>
      <c r="F738" t="s">
        <v>9396</v>
      </c>
      <c r="G738" t="s">
        <v>8203</v>
      </c>
      <c r="H738" t="s">
        <v>8113</v>
      </c>
      <c r="I738" t="s">
        <v>97</v>
      </c>
      <c r="J738" t="s">
        <v>61</v>
      </c>
      <c r="K738" t="s">
        <v>71</v>
      </c>
      <c r="L738" t="s">
        <v>7975</v>
      </c>
      <c r="M738" t="s">
        <v>7976</v>
      </c>
      <c r="N738" t="s">
        <v>9384</v>
      </c>
      <c r="O738" t="s">
        <v>97</v>
      </c>
      <c r="P738" t="s">
        <v>7969</v>
      </c>
      <c r="Q738" t="s">
        <v>9384</v>
      </c>
      <c r="R738" s="1">
        <v>46099.700185185182</v>
      </c>
      <c r="S738" s="1">
        <v>46106.802395833336</v>
      </c>
    </row>
    <row r="739" spans="1:19">
      <c r="A739" t="s">
        <v>776</v>
      </c>
      <c r="B739" t="s">
        <v>7995</v>
      </c>
      <c r="C739">
        <v>3</v>
      </c>
      <c r="D739" t="s">
        <v>214</v>
      </c>
      <c r="E739" t="s">
        <v>9397</v>
      </c>
      <c r="F739" t="s">
        <v>9398</v>
      </c>
      <c r="G739" t="s">
        <v>7998</v>
      </c>
      <c r="H739" t="s">
        <v>718</v>
      </c>
      <c r="I739" t="s">
        <v>219</v>
      </c>
      <c r="J739" t="s">
        <v>77</v>
      </c>
      <c r="K739" t="s">
        <v>71</v>
      </c>
      <c r="L739" t="s">
        <v>7975</v>
      </c>
      <c r="M739" t="s">
        <v>7976</v>
      </c>
      <c r="N739" t="s">
        <v>9384</v>
      </c>
      <c r="O739" t="s">
        <v>219</v>
      </c>
      <c r="P739" t="s">
        <v>7969</v>
      </c>
      <c r="Q739" t="s">
        <v>9384</v>
      </c>
      <c r="R739" s="1">
        <v>46104.65520833333</v>
      </c>
      <c r="S739" s="1">
        <v>46105.575011574074</v>
      </c>
    </row>
    <row r="740" spans="1:19">
      <c r="A740" t="s">
        <v>6088</v>
      </c>
      <c r="B740" t="s">
        <v>7995</v>
      </c>
      <c r="C740">
        <v>4</v>
      </c>
      <c r="D740" t="s">
        <v>55</v>
      </c>
      <c r="E740" t="s">
        <v>9399</v>
      </c>
      <c r="F740" t="s">
        <v>9400</v>
      </c>
      <c r="G740" t="s">
        <v>8203</v>
      </c>
      <c r="H740" t="s">
        <v>8113</v>
      </c>
      <c r="I740" t="s">
        <v>97</v>
      </c>
      <c r="J740" t="s">
        <v>61</v>
      </c>
      <c r="K740" t="s">
        <v>71</v>
      </c>
      <c r="L740" t="s">
        <v>7966</v>
      </c>
      <c r="M740" t="s">
        <v>7976</v>
      </c>
      <c r="N740" t="s">
        <v>9384</v>
      </c>
      <c r="O740" t="s">
        <v>97</v>
      </c>
      <c r="P740" t="s">
        <v>7984</v>
      </c>
      <c r="Q740" t="s">
        <v>9384</v>
      </c>
      <c r="R740" s="1">
        <v>46099.663726851853</v>
      </c>
      <c r="S740" s="1">
        <v>46099.788935185185</v>
      </c>
    </row>
    <row r="741" spans="1:19">
      <c r="A741" t="s">
        <v>7621</v>
      </c>
      <c r="B741" t="s">
        <v>7970</v>
      </c>
      <c r="C741">
        <v>5</v>
      </c>
      <c r="D741" t="s">
        <v>214</v>
      </c>
      <c r="E741" t="s">
        <v>9401</v>
      </c>
      <c r="F741" t="s">
        <v>9402</v>
      </c>
      <c r="G741" t="s">
        <v>8108</v>
      </c>
      <c r="H741" t="s">
        <v>718</v>
      </c>
      <c r="I741" t="s">
        <v>722</v>
      </c>
      <c r="J741" t="s">
        <v>349</v>
      </c>
      <c r="K741" t="s">
        <v>71</v>
      </c>
      <c r="L741" t="s">
        <v>7966</v>
      </c>
      <c r="M741" t="s">
        <v>8230</v>
      </c>
      <c r="N741" t="s">
        <v>9384</v>
      </c>
      <c r="O741" t="s">
        <v>722</v>
      </c>
      <c r="P741" t="s">
        <v>7969</v>
      </c>
      <c r="Q741" t="s">
        <v>9384</v>
      </c>
      <c r="R741" s="1">
        <v>46105.368784722225</v>
      </c>
      <c r="S741" s="1">
        <v>46105.569537037038</v>
      </c>
    </row>
    <row r="742" spans="1:19">
      <c r="A742" t="s">
        <v>7539</v>
      </c>
      <c r="B742" t="s">
        <v>7995</v>
      </c>
      <c r="C742">
        <v>3</v>
      </c>
      <c r="D742" t="s">
        <v>714</v>
      </c>
      <c r="E742" t="s">
        <v>9403</v>
      </c>
      <c r="F742" t="s">
        <v>9404</v>
      </c>
      <c r="G742" t="s">
        <v>7998</v>
      </c>
      <c r="H742" t="s">
        <v>718</v>
      </c>
      <c r="I742" t="s">
        <v>722</v>
      </c>
      <c r="J742" t="s">
        <v>77</v>
      </c>
      <c r="K742" t="s">
        <v>71</v>
      </c>
      <c r="L742" t="s">
        <v>7966</v>
      </c>
      <c r="M742" t="s">
        <v>7976</v>
      </c>
      <c r="N742" t="s">
        <v>9384</v>
      </c>
      <c r="O742" t="s">
        <v>722</v>
      </c>
      <c r="P742" t="s">
        <v>7969</v>
      </c>
      <c r="Q742" t="s">
        <v>9384</v>
      </c>
      <c r="R742" s="1">
        <v>46105.389282407406</v>
      </c>
      <c r="S742" s="1">
        <v>46105.56821759259</v>
      </c>
    </row>
    <row r="743" spans="1:19">
      <c r="A743" t="s">
        <v>7539</v>
      </c>
      <c r="B743" t="s">
        <v>7995</v>
      </c>
      <c r="C743">
        <v>3</v>
      </c>
      <c r="D743" t="s">
        <v>714</v>
      </c>
      <c r="E743" t="s">
        <v>9405</v>
      </c>
      <c r="F743" t="s">
        <v>9406</v>
      </c>
      <c r="G743" t="s">
        <v>7998</v>
      </c>
      <c r="H743" t="s">
        <v>718</v>
      </c>
      <c r="I743" t="s">
        <v>722</v>
      </c>
      <c r="J743" t="s">
        <v>77</v>
      </c>
      <c r="K743" t="s">
        <v>71</v>
      </c>
      <c r="L743" t="s">
        <v>7966</v>
      </c>
      <c r="M743" t="s">
        <v>7976</v>
      </c>
      <c r="N743" t="s">
        <v>9384</v>
      </c>
      <c r="O743" t="s">
        <v>722</v>
      </c>
      <c r="P743" t="s">
        <v>7969</v>
      </c>
      <c r="Q743" t="s">
        <v>9384</v>
      </c>
      <c r="R743" s="1">
        <v>46105.392337962963</v>
      </c>
      <c r="S743" s="1">
        <v>46105.732164351852</v>
      </c>
    </row>
    <row r="744" spans="1:19">
      <c r="A744" t="s">
        <v>6165</v>
      </c>
      <c r="B744" t="s">
        <v>7995</v>
      </c>
      <c r="C744">
        <v>4</v>
      </c>
      <c r="D744" t="s">
        <v>32</v>
      </c>
      <c r="E744" t="s">
        <v>9407</v>
      </c>
      <c r="F744" t="s">
        <v>9408</v>
      </c>
      <c r="G744" t="s">
        <v>8203</v>
      </c>
      <c r="H744" t="s">
        <v>8075</v>
      </c>
      <c r="I744" t="s">
        <v>175</v>
      </c>
      <c r="J744" t="s">
        <v>423</v>
      </c>
      <c r="K744" t="s">
        <v>71</v>
      </c>
      <c r="L744" t="s">
        <v>7975</v>
      </c>
      <c r="M744" t="s">
        <v>7976</v>
      </c>
      <c r="N744" t="s">
        <v>9384</v>
      </c>
      <c r="O744" t="s">
        <v>175</v>
      </c>
      <c r="P744" t="s">
        <v>7984</v>
      </c>
      <c r="Q744" t="s">
        <v>9384</v>
      </c>
      <c r="R744" s="1">
        <v>46105.406053240738</v>
      </c>
      <c r="S744" s="1">
        <v>46107.401921296296</v>
      </c>
    </row>
    <row r="745" spans="1:19">
      <c r="A745" t="s">
        <v>6890</v>
      </c>
      <c r="B745" t="s">
        <v>7995</v>
      </c>
      <c r="C745">
        <v>3</v>
      </c>
      <c r="D745" t="s">
        <v>937</v>
      </c>
      <c r="E745" t="s">
        <v>9409</v>
      </c>
      <c r="F745" t="s">
        <v>9410</v>
      </c>
      <c r="G745" t="s">
        <v>7998</v>
      </c>
      <c r="H745" t="s">
        <v>8075</v>
      </c>
      <c r="I745" t="s">
        <v>2015</v>
      </c>
      <c r="J745" t="s">
        <v>77</v>
      </c>
      <c r="K745" t="s">
        <v>71</v>
      </c>
      <c r="L745" t="s">
        <v>7966</v>
      </c>
      <c r="M745" t="s">
        <v>7976</v>
      </c>
      <c r="N745" t="s">
        <v>9384</v>
      </c>
      <c r="O745" t="s">
        <v>2015</v>
      </c>
      <c r="P745" t="s">
        <v>7984</v>
      </c>
      <c r="Q745" t="s">
        <v>9384</v>
      </c>
      <c r="R745" s="1">
        <v>46105.571006944447</v>
      </c>
      <c r="S745" s="1">
        <v>46106.666226851848</v>
      </c>
    </row>
    <row r="746" spans="1:19">
      <c r="A746" t="s">
        <v>7544</v>
      </c>
      <c r="B746" t="s">
        <v>7995</v>
      </c>
      <c r="C746">
        <v>3</v>
      </c>
      <c r="D746" t="s">
        <v>714</v>
      </c>
      <c r="E746" t="s">
        <v>9411</v>
      </c>
      <c r="F746" t="s">
        <v>9412</v>
      </c>
      <c r="G746" t="s">
        <v>7998</v>
      </c>
      <c r="H746" t="s">
        <v>718</v>
      </c>
      <c r="I746" t="s">
        <v>722</v>
      </c>
      <c r="J746" t="s">
        <v>77</v>
      </c>
      <c r="K746" t="s">
        <v>71</v>
      </c>
      <c r="L746" t="s">
        <v>7966</v>
      </c>
      <c r="M746" t="s">
        <v>8130</v>
      </c>
      <c r="N746" t="s">
        <v>9384</v>
      </c>
      <c r="O746" t="s">
        <v>722</v>
      </c>
      <c r="P746" t="s">
        <v>7969</v>
      </c>
      <c r="Q746" t="s">
        <v>9384</v>
      </c>
      <c r="R746" s="1">
        <v>46105.415208333332</v>
      </c>
      <c r="S746" s="1">
        <v>46105.567303240743</v>
      </c>
    </row>
    <row r="747" spans="1:19">
      <c r="A747" t="s">
        <v>3312</v>
      </c>
      <c r="B747" t="s">
        <v>7995</v>
      </c>
      <c r="C747">
        <v>3</v>
      </c>
      <c r="D747" t="s">
        <v>32</v>
      </c>
      <c r="E747" t="s">
        <v>9413</v>
      </c>
      <c r="F747" t="s">
        <v>9414</v>
      </c>
      <c r="G747" t="s">
        <v>7998</v>
      </c>
      <c r="H747" t="s">
        <v>8075</v>
      </c>
      <c r="I747" t="s">
        <v>175</v>
      </c>
      <c r="J747" t="s">
        <v>423</v>
      </c>
      <c r="K747" t="s">
        <v>71</v>
      </c>
      <c r="L747" t="s">
        <v>7966</v>
      </c>
      <c r="M747" t="s">
        <v>8137</v>
      </c>
      <c r="N747" t="s">
        <v>9384</v>
      </c>
      <c r="O747" t="s">
        <v>175</v>
      </c>
      <c r="P747" t="s">
        <v>7984</v>
      </c>
      <c r="Q747" t="s">
        <v>9384</v>
      </c>
      <c r="R747" s="1">
        <v>46105.471504629626</v>
      </c>
      <c r="S747" s="1">
        <v>46106.740520833337</v>
      </c>
    </row>
    <row r="748" spans="1:19">
      <c r="A748" t="s">
        <v>2309</v>
      </c>
      <c r="B748" t="s">
        <v>7995</v>
      </c>
      <c r="C748">
        <v>3</v>
      </c>
      <c r="D748" t="s">
        <v>32</v>
      </c>
      <c r="E748" t="s">
        <v>9415</v>
      </c>
      <c r="F748" t="s">
        <v>9416</v>
      </c>
      <c r="G748" t="s">
        <v>7998</v>
      </c>
      <c r="H748" t="s">
        <v>8075</v>
      </c>
      <c r="I748" t="s">
        <v>175</v>
      </c>
      <c r="J748" t="s">
        <v>77</v>
      </c>
      <c r="K748" t="s">
        <v>71</v>
      </c>
      <c r="L748" t="s">
        <v>7966</v>
      </c>
      <c r="M748" t="s">
        <v>7983</v>
      </c>
      <c r="N748" t="s">
        <v>9384</v>
      </c>
      <c r="O748" t="s">
        <v>175</v>
      </c>
      <c r="P748" t="s">
        <v>7969</v>
      </c>
      <c r="Q748" t="s">
        <v>9384</v>
      </c>
      <c r="R748" s="1">
        <v>46106.583124999997</v>
      </c>
      <c r="S748" s="1">
        <v>46106.683900462966</v>
      </c>
    </row>
    <row r="749" spans="1:19">
      <c r="A749" t="s">
        <v>6885</v>
      </c>
      <c r="B749" t="s">
        <v>7970</v>
      </c>
      <c r="C749">
        <v>5</v>
      </c>
      <c r="D749" t="s">
        <v>55</v>
      </c>
      <c r="E749" t="s">
        <v>9417</v>
      </c>
      <c r="F749" t="s">
        <v>9418</v>
      </c>
      <c r="G749" t="s">
        <v>8108</v>
      </c>
      <c r="H749" t="s">
        <v>8113</v>
      </c>
      <c r="I749" t="s">
        <v>74</v>
      </c>
      <c r="J749" t="s">
        <v>61</v>
      </c>
      <c r="K749" t="s">
        <v>71</v>
      </c>
      <c r="L749" t="s">
        <v>7966</v>
      </c>
      <c r="M749" t="s">
        <v>7976</v>
      </c>
      <c r="N749" t="s">
        <v>9384</v>
      </c>
      <c r="O749" t="s">
        <v>74</v>
      </c>
      <c r="P749" t="s">
        <v>7969</v>
      </c>
      <c r="Q749" t="s">
        <v>9384</v>
      </c>
      <c r="R749" s="1">
        <v>46107.646111111113</v>
      </c>
      <c r="S749" s="1">
        <v>46107.660092592596</v>
      </c>
    </row>
    <row r="750" spans="1:19">
      <c r="A750" t="s">
        <v>1663</v>
      </c>
      <c r="B750" t="s">
        <v>8105</v>
      </c>
      <c r="C750">
        <v>4</v>
      </c>
      <c r="D750" t="s">
        <v>102</v>
      </c>
      <c r="E750" t="s">
        <v>9419</v>
      </c>
      <c r="F750" t="s">
        <v>9420</v>
      </c>
      <c r="G750" t="s">
        <v>8203</v>
      </c>
      <c r="H750" t="s">
        <v>503</v>
      </c>
      <c r="I750" t="s">
        <v>316</v>
      </c>
      <c r="J750" t="s">
        <v>107</v>
      </c>
      <c r="K750" t="s">
        <v>71</v>
      </c>
      <c r="L750" t="s">
        <v>7966</v>
      </c>
      <c r="M750" t="s">
        <v>7976</v>
      </c>
      <c r="N750" t="s">
        <v>9384</v>
      </c>
      <c r="O750" t="s">
        <v>503</v>
      </c>
      <c r="P750" t="s">
        <v>7984</v>
      </c>
      <c r="Q750" t="s">
        <v>9384</v>
      </c>
      <c r="R750" s="1">
        <v>45827.574270833335</v>
      </c>
      <c r="S750" s="1">
        <v>46056.60428240741</v>
      </c>
    </row>
    <row r="751" spans="1:19">
      <c r="A751" t="s">
        <v>2016</v>
      </c>
      <c r="B751" t="s">
        <v>7970</v>
      </c>
      <c r="C751">
        <v>5</v>
      </c>
      <c r="D751" t="s">
        <v>937</v>
      </c>
      <c r="E751" t="s">
        <v>9421</v>
      </c>
      <c r="F751" t="s">
        <v>9422</v>
      </c>
      <c r="G751" t="s">
        <v>8108</v>
      </c>
      <c r="H751" t="s">
        <v>8075</v>
      </c>
      <c r="I751" t="s">
        <v>2015</v>
      </c>
      <c r="J751" t="s">
        <v>8486</v>
      </c>
      <c r="K751" t="s">
        <v>71</v>
      </c>
      <c r="L751" t="s">
        <v>7975</v>
      </c>
      <c r="M751" t="s">
        <v>7976</v>
      </c>
      <c r="N751" t="s">
        <v>9384</v>
      </c>
      <c r="O751" t="s">
        <v>2015</v>
      </c>
      <c r="P751" t="s">
        <v>7969</v>
      </c>
      <c r="Q751" t="s">
        <v>9384</v>
      </c>
      <c r="R751" s="1">
        <v>46091.643946759257</v>
      </c>
      <c r="S751" s="1">
        <v>46097.773564814815</v>
      </c>
    </row>
    <row r="752" spans="1:19">
      <c r="A752" t="s">
        <v>6259</v>
      </c>
      <c r="B752" t="s">
        <v>8465</v>
      </c>
      <c r="C752">
        <v>5</v>
      </c>
      <c r="D752" t="s">
        <v>55</v>
      </c>
      <c r="E752" t="s">
        <v>9423</v>
      </c>
      <c r="F752" t="s">
        <v>9424</v>
      </c>
      <c r="G752" t="s">
        <v>8108</v>
      </c>
      <c r="H752" t="s">
        <v>8113</v>
      </c>
      <c r="I752" t="s">
        <v>97</v>
      </c>
      <c r="J752" t="s">
        <v>62</v>
      </c>
      <c r="K752" t="s">
        <v>71</v>
      </c>
      <c r="L752" t="s">
        <v>7966</v>
      </c>
      <c r="M752" t="s">
        <v>7976</v>
      </c>
      <c r="N752" t="s">
        <v>9384</v>
      </c>
      <c r="O752" t="s">
        <v>97</v>
      </c>
      <c r="P752" t="s">
        <v>7984</v>
      </c>
      <c r="Q752" t="s">
        <v>9384</v>
      </c>
      <c r="R752" s="1">
        <v>45924.668356481481</v>
      </c>
      <c r="S752" s="1">
        <v>46100.430902777778</v>
      </c>
    </row>
    <row r="753" spans="1:19">
      <c r="A753" t="s">
        <v>6259</v>
      </c>
      <c r="B753" t="s">
        <v>8465</v>
      </c>
      <c r="C753">
        <v>5</v>
      </c>
      <c r="D753" t="s">
        <v>55</v>
      </c>
      <c r="E753" t="s">
        <v>9425</v>
      </c>
      <c r="F753" t="s">
        <v>9426</v>
      </c>
      <c r="G753" t="s">
        <v>8108</v>
      </c>
      <c r="H753" t="s">
        <v>8113</v>
      </c>
      <c r="I753" t="s">
        <v>97</v>
      </c>
      <c r="J753" t="s">
        <v>62</v>
      </c>
      <c r="K753" t="s">
        <v>71</v>
      </c>
      <c r="L753" t="s">
        <v>7966</v>
      </c>
      <c r="M753" t="s">
        <v>7976</v>
      </c>
      <c r="N753" t="s">
        <v>9384</v>
      </c>
      <c r="O753" t="s">
        <v>97</v>
      </c>
      <c r="P753" t="s">
        <v>7984</v>
      </c>
      <c r="Q753" t="s">
        <v>9384</v>
      </c>
      <c r="R753" s="1">
        <v>45924.670497685183</v>
      </c>
      <c r="S753" s="1">
        <v>46106.795115740744</v>
      </c>
    </row>
    <row r="754" spans="1:19">
      <c r="A754" t="s">
        <v>2016</v>
      </c>
      <c r="B754" t="s">
        <v>7970</v>
      </c>
      <c r="C754">
        <v>5</v>
      </c>
      <c r="D754" t="s">
        <v>937</v>
      </c>
      <c r="E754" t="s">
        <v>9427</v>
      </c>
      <c r="F754" t="s">
        <v>9428</v>
      </c>
      <c r="G754" t="s">
        <v>8108</v>
      </c>
      <c r="H754" t="s">
        <v>8075</v>
      </c>
      <c r="I754" t="s">
        <v>2015</v>
      </c>
      <c r="J754" t="s">
        <v>8486</v>
      </c>
      <c r="K754" t="s">
        <v>71</v>
      </c>
      <c r="L754" t="s">
        <v>7966</v>
      </c>
      <c r="M754" t="s">
        <v>7976</v>
      </c>
      <c r="N754" t="s">
        <v>9384</v>
      </c>
      <c r="O754" t="s">
        <v>2015</v>
      </c>
      <c r="P754" t="s">
        <v>7969</v>
      </c>
      <c r="Q754" t="s">
        <v>9384</v>
      </c>
      <c r="R754" s="1">
        <v>46091.646736111114</v>
      </c>
      <c r="S754" s="1">
        <v>46097.774189814816</v>
      </c>
    </row>
    <row r="755" spans="1:19">
      <c r="A755" t="s">
        <v>6259</v>
      </c>
      <c r="B755" t="s">
        <v>8465</v>
      </c>
      <c r="C755">
        <v>5</v>
      </c>
      <c r="D755" t="s">
        <v>55</v>
      </c>
      <c r="E755" t="s">
        <v>9429</v>
      </c>
      <c r="F755" t="s">
        <v>9430</v>
      </c>
      <c r="G755" t="s">
        <v>8108</v>
      </c>
      <c r="H755" t="s">
        <v>8113</v>
      </c>
      <c r="I755" t="s">
        <v>97</v>
      </c>
      <c r="J755" t="s">
        <v>62</v>
      </c>
      <c r="K755" t="s">
        <v>71</v>
      </c>
      <c r="L755" t="s">
        <v>7966</v>
      </c>
      <c r="M755" t="s">
        <v>7976</v>
      </c>
      <c r="N755" t="s">
        <v>9384</v>
      </c>
      <c r="O755" t="s">
        <v>97</v>
      </c>
      <c r="P755" t="s">
        <v>7969</v>
      </c>
      <c r="Q755" t="s">
        <v>9384</v>
      </c>
      <c r="R755" s="1">
        <v>45924.677893518521</v>
      </c>
      <c r="S755" s="1">
        <v>46100.43178240741</v>
      </c>
    </row>
    <row r="756" spans="1:19">
      <c r="A756" t="s">
        <v>2016</v>
      </c>
      <c r="B756" t="s">
        <v>7970</v>
      </c>
      <c r="C756">
        <v>5</v>
      </c>
      <c r="D756" t="s">
        <v>937</v>
      </c>
      <c r="E756" t="s">
        <v>9431</v>
      </c>
      <c r="F756" t="s">
        <v>9432</v>
      </c>
      <c r="G756" t="s">
        <v>8108</v>
      </c>
      <c r="H756" t="s">
        <v>8075</v>
      </c>
      <c r="I756" t="s">
        <v>2015</v>
      </c>
      <c r="J756" t="s">
        <v>8486</v>
      </c>
      <c r="K756" t="s">
        <v>71</v>
      </c>
      <c r="L756" t="s">
        <v>7975</v>
      </c>
      <c r="M756" t="s">
        <v>7976</v>
      </c>
      <c r="N756" t="s">
        <v>9384</v>
      </c>
      <c r="O756" t="s">
        <v>2015</v>
      </c>
      <c r="P756" t="s">
        <v>7969</v>
      </c>
      <c r="Q756" t="s">
        <v>9384</v>
      </c>
      <c r="R756" s="1">
        <v>46091.638761574075</v>
      </c>
      <c r="S756" s="1">
        <v>46091.704953703702</v>
      </c>
    </row>
    <row r="757" spans="1:19">
      <c r="A757" t="s">
        <v>7206</v>
      </c>
      <c r="B757" t="s">
        <v>8105</v>
      </c>
      <c r="C757">
        <v>5</v>
      </c>
      <c r="D757" t="s">
        <v>55</v>
      </c>
      <c r="E757" t="s">
        <v>9433</v>
      </c>
      <c r="F757" t="s">
        <v>9434</v>
      </c>
      <c r="G757" t="s">
        <v>8108</v>
      </c>
      <c r="H757" t="s">
        <v>8113</v>
      </c>
      <c r="I757" t="s">
        <v>97</v>
      </c>
      <c r="J757" t="s">
        <v>62</v>
      </c>
      <c r="K757" t="s">
        <v>71</v>
      </c>
      <c r="L757" t="s">
        <v>7966</v>
      </c>
      <c r="M757" t="s">
        <v>7976</v>
      </c>
      <c r="N757" t="s">
        <v>9384</v>
      </c>
      <c r="O757" t="s">
        <v>97</v>
      </c>
      <c r="P757" t="s">
        <v>7984</v>
      </c>
      <c r="Q757" t="s">
        <v>9384</v>
      </c>
      <c r="R757" s="1">
        <v>45924.45275462963</v>
      </c>
      <c r="S757" s="1">
        <v>46100.374861111108</v>
      </c>
    </row>
    <row r="758" spans="1:19">
      <c r="A758" t="s">
        <v>7206</v>
      </c>
      <c r="B758" t="s">
        <v>8105</v>
      </c>
      <c r="C758">
        <v>5</v>
      </c>
      <c r="D758" t="s">
        <v>55</v>
      </c>
      <c r="E758" t="s">
        <v>9435</v>
      </c>
      <c r="F758" t="s">
        <v>9436</v>
      </c>
      <c r="G758" t="s">
        <v>8108</v>
      </c>
      <c r="H758" t="s">
        <v>8113</v>
      </c>
      <c r="I758" t="s">
        <v>97</v>
      </c>
      <c r="J758" t="s">
        <v>62</v>
      </c>
      <c r="K758" t="s">
        <v>71</v>
      </c>
      <c r="L758" t="s">
        <v>7966</v>
      </c>
      <c r="M758" t="s">
        <v>7976</v>
      </c>
      <c r="N758" t="s">
        <v>9384</v>
      </c>
      <c r="O758" t="s">
        <v>97</v>
      </c>
      <c r="P758" t="s">
        <v>7969</v>
      </c>
      <c r="Q758" t="s">
        <v>9384</v>
      </c>
      <c r="R758" s="1">
        <v>45924.457025462965</v>
      </c>
      <c r="S758" s="1">
        <v>46105.799201388887</v>
      </c>
    </row>
    <row r="759" spans="1:19">
      <c r="A759" t="s">
        <v>2016</v>
      </c>
      <c r="B759" t="s">
        <v>7970</v>
      </c>
      <c r="C759">
        <v>5</v>
      </c>
      <c r="D759" t="s">
        <v>937</v>
      </c>
      <c r="E759" t="s">
        <v>9437</v>
      </c>
      <c r="F759" t="s">
        <v>9438</v>
      </c>
      <c r="G759" t="s">
        <v>8108</v>
      </c>
      <c r="H759" t="s">
        <v>8075</v>
      </c>
      <c r="I759" t="s">
        <v>2015</v>
      </c>
      <c r="J759" t="s">
        <v>8486</v>
      </c>
      <c r="K759" t="s">
        <v>71</v>
      </c>
      <c r="L759" t="s">
        <v>7975</v>
      </c>
      <c r="M759" t="s">
        <v>7976</v>
      </c>
      <c r="N759" t="s">
        <v>9384</v>
      </c>
      <c r="O759" t="s">
        <v>2015</v>
      </c>
      <c r="P759" t="s">
        <v>7969</v>
      </c>
      <c r="Q759" t="s">
        <v>9384</v>
      </c>
      <c r="R759" s="1">
        <v>46091.620300925926</v>
      </c>
      <c r="S759" s="1">
        <v>46097.77652777778</v>
      </c>
    </row>
    <row r="760" spans="1:19">
      <c r="A760" t="s">
        <v>4188</v>
      </c>
      <c r="B760" t="s">
        <v>8465</v>
      </c>
      <c r="C760">
        <v>4</v>
      </c>
      <c r="D760" t="s">
        <v>55</v>
      </c>
      <c r="E760" t="s">
        <v>9439</v>
      </c>
      <c r="F760" t="s">
        <v>9440</v>
      </c>
      <c r="G760" t="s">
        <v>8203</v>
      </c>
      <c r="H760" t="s">
        <v>8113</v>
      </c>
      <c r="I760" t="s">
        <v>97</v>
      </c>
      <c r="J760" t="s">
        <v>8113</v>
      </c>
      <c r="K760" t="s">
        <v>71</v>
      </c>
      <c r="L760" t="s">
        <v>7966</v>
      </c>
      <c r="M760" t="s">
        <v>7976</v>
      </c>
      <c r="N760" t="s">
        <v>9384</v>
      </c>
      <c r="O760" t="s">
        <v>74</v>
      </c>
      <c r="P760" t="s">
        <v>7984</v>
      </c>
      <c r="Q760" t="s">
        <v>9384</v>
      </c>
      <c r="R760" s="1">
        <v>45967.748657407406</v>
      </c>
      <c r="S760" s="1">
        <v>46106.793206018519</v>
      </c>
    </row>
    <row r="761" spans="1:19">
      <c r="A761" t="s">
        <v>5833</v>
      </c>
      <c r="B761" t="s">
        <v>7970</v>
      </c>
      <c r="C761">
        <v>4</v>
      </c>
      <c r="D761" t="s">
        <v>921</v>
      </c>
      <c r="E761" t="s">
        <v>9441</v>
      </c>
      <c r="F761" t="s">
        <v>9442</v>
      </c>
      <c r="G761" t="s">
        <v>8203</v>
      </c>
      <c r="H761" t="s">
        <v>7973</v>
      </c>
      <c r="I761" t="s">
        <v>300</v>
      </c>
      <c r="J761" t="s">
        <v>107</v>
      </c>
      <c r="K761" t="s">
        <v>71</v>
      </c>
      <c r="L761" t="s">
        <v>7975</v>
      </c>
      <c r="M761" t="s">
        <v>7976</v>
      </c>
      <c r="N761" t="s">
        <v>9384</v>
      </c>
      <c r="O761" t="s">
        <v>7973</v>
      </c>
      <c r="P761" t="s">
        <v>7969</v>
      </c>
      <c r="Q761" t="s">
        <v>9384</v>
      </c>
      <c r="R761" s="1">
        <v>46065.441365740742</v>
      </c>
      <c r="S761" s="1">
        <v>46072.427731481483</v>
      </c>
    </row>
    <row r="762" spans="1:19">
      <c r="A762" t="s">
        <v>6867</v>
      </c>
      <c r="B762" t="s">
        <v>7970</v>
      </c>
      <c r="C762">
        <v>4</v>
      </c>
      <c r="D762" t="s">
        <v>921</v>
      </c>
      <c r="E762" t="s">
        <v>9443</v>
      </c>
      <c r="F762" t="s">
        <v>9444</v>
      </c>
      <c r="G762" t="s">
        <v>8203</v>
      </c>
      <c r="H762" t="s">
        <v>7973</v>
      </c>
      <c r="I762" t="s">
        <v>300</v>
      </c>
      <c r="J762" t="s">
        <v>107</v>
      </c>
      <c r="K762" t="s">
        <v>71</v>
      </c>
      <c r="L762" t="s">
        <v>7975</v>
      </c>
      <c r="M762" t="s">
        <v>7976</v>
      </c>
      <c r="N762" t="s">
        <v>9384</v>
      </c>
      <c r="O762" t="s">
        <v>7973</v>
      </c>
      <c r="P762" t="s">
        <v>7969</v>
      </c>
      <c r="Q762" t="s">
        <v>9384</v>
      </c>
      <c r="R762" s="1">
        <v>46065.446250000001</v>
      </c>
      <c r="S762" s="1">
        <v>46072.427928240744</v>
      </c>
    </row>
    <row r="763" spans="1:19">
      <c r="A763" t="s">
        <v>3955</v>
      </c>
      <c r="B763" t="s">
        <v>7970</v>
      </c>
      <c r="C763">
        <v>4</v>
      </c>
      <c r="D763" t="s">
        <v>921</v>
      </c>
      <c r="E763" t="s">
        <v>9445</v>
      </c>
      <c r="F763" t="s">
        <v>9446</v>
      </c>
      <c r="G763" t="s">
        <v>8203</v>
      </c>
      <c r="H763" t="s">
        <v>7973</v>
      </c>
      <c r="I763" t="s">
        <v>300</v>
      </c>
      <c r="J763" t="s">
        <v>107</v>
      </c>
      <c r="K763" t="s">
        <v>71</v>
      </c>
      <c r="L763" t="s">
        <v>7966</v>
      </c>
      <c r="M763" t="s">
        <v>7967</v>
      </c>
      <c r="N763" t="s">
        <v>9384</v>
      </c>
      <c r="O763" t="s">
        <v>7973</v>
      </c>
      <c r="P763" t="s">
        <v>7969</v>
      </c>
      <c r="Q763" t="s">
        <v>9384</v>
      </c>
      <c r="R763" s="1">
        <v>46065.606296296297</v>
      </c>
      <c r="S763" s="1">
        <v>46072.430590277778</v>
      </c>
    </row>
    <row r="764" spans="1:19">
      <c r="A764" t="s">
        <v>6873</v>
      </c>
      <c r="B764" t="s">
        <v>7970</v>
      </c>
      <c r="C764">
        <v>4</v>
      </c>
      <c r="D764" t="s">
        <v>921</v>
      </c>
      <c r="E764" t="s">
        <v>9447</v>
      </c>
      <c r="F764" t="s">
        <v>9448</v>
      </c>
      <c r="G764" t="s">
        <v>8203</v>
      </c>
      <c r="H764" t="s">
        <v>7973</v>
      </c>
      <c r="I764" t="s">
        <v>300</v>
      </c>
      <c r="J764" t="s">
        <v>107</v>
      </c>
      <c r="K764" t="s">
        <v>71</v>
      </c>
      <c r="L764" t="s">
        <v>7975</v>
      </c>
      <c r="M764" t="s">
        <v>7976</v>
      </c>
      <c r="N764" t="s">
        <v>9384</v>
      </c>
      <c r="O764" t="s">
        <v>7973</v>
      </c>
      <c r="P764" t="s">
        <v>7969</v>
      </c>
      <c r="Q764" t="s">
        <v>9384</v>
      </c>
      <c r="R764" s="1">
        <v>46065.610682870371</v>
      </c>
      <c r="S764" s="1">
        <v>46072.458726851852</v>
      </c>
    </row>
    <row r="765" spans="1:19">
      <c r="A765" t="s">
        <v>7621</v>
      </c>
      <c r="B765" t="s">
        <v>7970</v>
      </c>
      <c r="C765">
        <v>4</v>
      </c>
      <c r="D765" t="s">
        <v>214</v>
      </c>
      <c r="E765" t="s">
        <v>9449</v>
      </c>
      <c r="F765" t="s">
        <v>9450</v>
      </c>
      <c r="G765" t="s">
        <v>8203</v>
      </c>
      <c r="H765" t="s">
        <v>718</v>
      </c>
      <c r="I765" t="s">
        <v>722</v>
      </c>
      <c r="J765" t="s">
        <v>349</v>
      </c>
      <c r="K765" t="s">
        <v>71</v>
      </c>
      <c r="L765" t="s">
        <v>7975</v>
      </c>
      <c r="M765" t="s">
        <v>7976</v>
      </c>
      <c r="N765" t="s">
        <v>9384</v>
      </c>
      <c r="O765" t="s">
        <v>722</v>
      </c>
      <c r="P765" t="s">
        <v>7969</v>
      </c>
      <c r="Q765" t="s">
        <v>9384</v>
      </c>
      <c r="R765" s="1">
        <v>46065.611550925925</v>
      </c>
      <c r="S765" s="1">
        <v>46105.575729166667</v>
      </c>
    </row>
    <row r="766" spans="1:19">
      <c r="A766" t="s">
        <v>7072</v>
      </c>
      <c r="B766" t="s">
        <v>7961</v>
      </c>
      <c r="C766">
        <v>5</v>
      </c>
      <c r="D766" t="s">
        <v>55</v>
      </c>
      <c r="E766" t="s">
        <v>9451</v>
      </c>
      <c r="F766" t="s">
        <v>9452</v>
      </c>
      <c r="G766" t="s">
        <v>8108</v>
      </c>
      <c r="H766" t="s">
        <v>8113</v>
      </c>
      <c r="I766" t="s">
        <v>97</v>
      </c>
      <c r="J766" t="s">
        <v>62</v>
      </c>
      <c r="K766" t="s">
        <v>71</v>
      </c>
      <c r="L766" t="s">
        <v>7966</v>
      </c>
      <c r="M766" t="s">
        <v>7976</v>
      </c>
      <c r="N766" t="s">
        <v>9384</v>
      </c>
      <c r="O766" t="s">
        <v>97</v>
      </c>
      <c r="P766" t="s">
        <v>7984</v>
      </c>
      <c r="Q766" t="s">
        <v>9384</v>
      </c>
      <c r="R766" s="1">
        <v>46014.767638888887</v>
      </c>
      <c r="S766" s="1">
        <v>46100.463969907411</v>
      </c>
    </row>
    <row r="767" spans="1:19">
      <c r="A767" t="s">
        <v>7621</v>
      </c>
      <c r="B767" t="s">
        <v>7970</v>
      </c>
      <c r="C767">
        <v>4</v>
      </c>
      <c r="D767" t="s">
        <v>214</v>
      </c>
      <c r="E767" t="s">
        <v>9453</v>
      </c>
      <c r="F767" t="s">
        <v>9454</v>
      </c>
      <c r="G767" t="s">
        <v>8203</v>
      </c>
      <c r="H767" t="s">
        <v>718</v>
      </c>
      <c r="I767" t="s">
        <v>722</v>
      </c>
      <c r="J767" t="s">
        <v>349</v>
      </c>
      <c r="K767" t="s">
        <v>71</v>
      </c>
      <c r="L767" t="s">
        <v>7975</v>
      </c>
      <c r="M767" t="s">
        <v>7983</v>
      </c>
      <c r="N767" t="s">
        <v>9384</v>
      </c>
      <c r="O767" t="s">
        <v>722</v>
      </c>
      <c r="P767" t="s">
        <v>7984</v>
      </c>
      <c r="Q767" t="s">
        <v>9384</v>
      </c>
      <c r="R767" s="1">
        <v>46065.622303240743</v>
      </c>
      <c r="S767" s="1">
        <v>46105.575902777775</v>
      </c>
    </row>
    <row r="768" spans="1:19">
      <c r="A768" t="s">
        <v>3088</v>
      </c>
      <c r="B768" t="s">
        <v>7970</v>
      </c>
      <c r="C768">
        <v>4</v>
      </c>
      <c r="D768" t="s">
        <v>921</v>
      </c>
      <c r="E768" t="s">
        <v>9455</v>
      </c>
      <c r="F768" t="s">
        <v>9456</v>
      </c>
      <c r="G768" t="s">
        <v>8203</v>
      </c>
      <c r="H768" t="s">
        <v>7973</v>
      </c>
      <c r="I768" t="s">
        <v>441</v>
      </c>
      <c r="J768" t="s">
        <v>107</v>
      </c>
      <c r="K768" t="s">
        <v>71</v>
      </c>
      <c r="L768" t="s">
        <v>7966</v>
      </c>
      <c r="M768" t="s">
        <v>7976</v>
      </c>
      <c r="N768" t="s">
        <v>9384</v>
      </c>
      <c r="O768" t="s">
        <v>300</v>
      </c>
      <c r="P768" t="s">
        <v>7984</v>
      </c>
      <c r="Q768" t="s">
        <v>9384</v>
      </c>
      <c r="R768" s="1">
        <v>46065.626435185186</v>
      </c>
      <c r="S768" s="1">
        <v>46065.82984953704</v>
      </c>
    </row>
    <row r="769" spans="1:19">
      <c r="A769" t="s">
        <v>1475</v>
      </c>
      <c r="B769" t="s">
        <v>7970</v>
      </c>
      <c r="C769">
        <v>4</v>
      </c>
      <c r="D769" t="s">
        <v>342</v>
      </c>
      <c r="E769" t="s">
        <v>9457</v>
      </c>
      <c r="F769" t="s">
        <v>9458</v>
      </c>
      <c r="G769" t="s">
        <v>8203</v>
      </c>
      <c r="H769" t="s">
        <v>391</v>
      </c>
      <c r="I769" t="s">
        <v>347</v>
      </c>
      <c r="J769" t="s">
        <v>349</v>
      </c>
      <c r="K769" t="s">
        <v>71</v>
      </c>
      <c r="L769" t="s">
        <v>7966</v>
      </c>
      <c r="M769" t="s">
        <v>33</v>
      </c>
      <c r="N769" t="s">
        <v>9384</v>
      </c>
      <c r="O769" t="s">
        <v>347</v>
      </c>
      <c r="P769" t="s">
        <v>7984</v>
      </c>
      <c r="Q769" t="s">
        <v>9384</v>
      </c>
      <c r="R769" s="1">
        <v>46059.436018518521</v>
      </c>
      <c r="S769" s="1">
        <v>46059.544699074075</v>
      </c>
    </row>
    <row r="770" spans="1:19">
      <c r="A770" t="s">
        <v>1189</v>
      </c>
      <c r="B770" t="s">
        <v>7970</v>
      </c>
      <c r="C770">
        <v>4</v>
      </c>
      <c r="D770" t="s">
        <v>714</v>
      </c>
      <c r="E770" t="s">
        <v>9459</v>
      </c>
      <c r="F770" t="s">
        <v>9460</v>
      </c>
      <c r="G770" t="s">
        <v>8203</v>
      </c>
      <c r="H770" t="s">
        <v>718</v>
      </c>
      <c r="I770" t="s">
        <v>760</v>
      </c>
      <c r="J770" t="s">
        <v>349</v>
      </c>
      <c r="K770" t="s">
        <v>71</v>
      </c>
      <c r="L770" t="s">
        <v>7966</v>
      </c>
      <c r="M770" t="s">
        <v>33</v>
      </c>
      <c r="N770" t="s">
        <v>9384</v>
      </c>
      <c r="O770" t="s">
        <v>760</v>
      </c>
      <c r="P770" t="s">
        <v>7984</v>
      </c>
      <c r="Q770" t="s">
        <v>9384</v>
      </c>
      <c r="R770" s="1">
        <v>46065.67759259259</v>
      </c>
      <c r="S770" s="1">
        <v>46072.356979166667</v>
      </c>
    </row>
    <row r="771" spans="1:19">
      <c r="A771" t="s">
        <v>3005</v>
      </c>
      <c r="B771" t="s">
        <v>7970</v>
      </c>
      <c r="C771">
        <v>4</v>
      </c>
      <c r="D771" t="s">
        <v>436</v>
      </c>
      <c r="E771" t="s">
        <v>9461</v>
      </c>
      <c r="F771" t="s">
        <v>9462</v>
      </c>
      <c r="G771" t="s">
        <v>8203</v>
      </c>
      <c r="H771" t="s">
        <v>441</v>
      </c>
      <c r="I771" t="s">
        <v>441</v>
      </c>
      <c r="J771" t="s">
        <v>349</v>
      </c>
      <c r="K771" t="s">
        <v>71</v>
      </c>
      <c r="L771" t="s">
        <v>7966</v>
      </c>
      <c r="M771" t="s">
        <v>33</v>
      </c>
      <c r="N771" t="s">
        <v>9384</v>
      </c>
      <c r="O771" t="s">
        <v>441</v>
      </c>
      <c r="P771" t="s">
        <v>7984</v>
      </c>
      <c r="Q771" t="s">
        <v>9384</v>
      </c>
      <c r="R771" s="1">
        <v>46063.601967592593</v>
      </c>
      <c r="S771" s="1">
        <v>46064.403784722221</v>
      </c>
    </row>
    <row r="772" spans="1:19">
      <c r="A772" t="s">
        <v>6335</v>
      </c>
      <c r="B772" t="s">
        <v>7970</v>
      </c>
      <c r="C772">
        <v>4</v>
      </c>
      <c r="D772" t="s">
        <v>342</v>
      </c>
      <c r="E772" t="s">
        <v>9463</v>
      </c>
      <c r="F772" t="s">
        <v>9464</v>
      </c>
      <c r="G772" t="s">
        <v>8203</v>
      </c>
      <c r="H772" t="s">
        <v>391</v>
      </c>
      <c r="I772" t="s">
        <v>347</v>
      </c>
      <c r="J772" t="s">
        <v>349</v>
      </c>
      <c r="K772" t="s">
        <v>71</v>
      </c>
      <c r="L772" t="s">
        <v>7966</v>
      </c>
      <c r="M772" t="s">
        <v>33</v>
      </c>
      <c r="N772" t="s">
        <v>9384</v>
      </c>
      <c r="O772" t="s">
        <v>347</v>
      </c>
      <c r="P772" t="s">
        <v>7984</v>
      </c>
      <c r="Q772" t="s">
        <v>9384</v>
      </c>
      <c r="R772" s="1">
        <v>46072.668182870373</v>
      </c>
      <c r="S772" s="1">
        <v>46091.55228009259</v>
      </c>
    </row>
    <row r="773" spans="1:19">
      <c r="A773" t="s">
        <v>1472</v>
      </c>
      <c r="B773" t="s">
        <v>7970</v>
      </c>
      <c r="C773">
        <v>4</v>
      </c>
      <c r="D773" t="s">
        <v>342</v>
      </c>
      <c r="E773" t="s">
        <v>9465</v>
      </c>
      <c r="F773" t="s">
        <v>9466</v>
      </c>
      <c r="G773" t="s">
        <v>8203</v>
      </c>
      <c r="H773" t="s">
        <v>391</v>
      </c>
      <c r="I773" t="s">
        <v>347</v>
      </c>
      <c r="J773" t="s">
        <v>349</v>
      </c>
      <c r="K773" t="s">
        <v>71</v>
      </c>
      <c r="L773" t="s">
        <v>7966</v>
      </c>
      <c r="M773" t="s">
        <v>33</v>
      </c>
      <c r="N773" t="s">
        <v>9384</v>
      </c>
      <c r="O773" t="s">
        <v>347</v>
      </c>
      <c r="P773" t="s">
        <v>7984</v>
      </c>
      <c r="Q773" t="s">
        <v>9384</v>
      </c>
      <c r="R773" s="1">
        <v>46072.681111111109</v>
      </c>
      <c r="S773" s="1">
        <v>46091.551076388889</v>
      </c>
    </row>
    <row r="774" spans="1:19">
      <c r="A774" t="s">
        <v>5022</v>
      </c>
      <c r="B774" t="s">
        <v>7970</v>
      </c>
      <c r="C774">
        <v>4</v>
      </c>
      <c r="D774" t="s">
        <v>55</v>
      </c>
      <c r="E774" t="s">
        <v>9467</v>
      </c>
      <c r="F774" t="s">
        <v>9468</v>
      </c>
      <c r="G774" t="s">
        <v>8203</v>
      </c>
      <c r="H774" t="s">
        <v>8113</v>
      </c>
      <c r="I774" t="s">
        <v>58</v>
      </c>
      <c r="J774" t="s">
        <v>61</v>
      </c>
      <c r="K774" t="s">
        <v>34</v>
      </c>
      <c r="L774" t="s">
        <v>7975</v>
      </c>
      <c r="M774" t="s">
        <v>7976</v>
      </c>
      <c r="N774" t="s">
        <v>9384</v>
      </c>
      <c r="O774" t="s">
        <v>8113</v>
      </c>
      <c r="P774" t="s">
        <v>7969</v>
      </c>
      <c r="Q774" t="s">
        <v>9384</v>
      </c>
      <c r="R774" s="1">
        <v>46077.586655092593</v>
      </c>
      <c r="S774" s="1">
        <v>46105.714780092596</v>
      </c>
    </row>
    <row r="775" spans="1:19">
      <c r="A775" t="s">
        <v>4409</v>
      </c>
      <c r="B775" t="s">
        <v>7961</v>
      </c>
      <c r="C775">
        <v>5</v>
      </c>
      <c r="D775" t="s">
        <v>342</v>
      </c>
      <c r="E775" t="s">
        <v>9469</v>
      </c>
      <c r="F775" t="s">
        <v>9470</v>
      </c>
      <c r="G775" t="s">
        <v>8108</v>
      </c>
      <c r="H775" t="s">
        <v>391</v>
      </c>
      <c r="I775" t="s">
        <v>377</v>
      </c>
      <c r="J775" t="s">
        <v>349</v>
      </c>
      <c r="K775" t="s">
        <v>71</v>
      </c>
      <c r="L775" t="s">
        <v>7966</v>
      </c>
      <c r="M775" t="s">
        <v>33</v>
      </c>
      <c r="N775" t="s">
        <v>9384</v>
      </c>
      <c r="O775" t="s">
        <v>377</v>
      </c>
      <c r="P775" t="s">
        <v>7984</v>
      </c>
      <c r="Q775" t="s">
        <v>9384</v>
      </c>
      <c r="R775" s="1">
        <v>46021.669699074075</v>
      </c>
      <c r="S775" s="1">
        <v>46091.55541666667</v>
      </c>
    </row>
    <row r="776" spans="1:19">
      <c r="A776" t="s">
        <v>7303</v>
      </c>
      <c r="B776" t="s">
        <v>7961</v>
      </c>
      <c r="C776">
        <v>5</v>
      </c>
      <c r="D776" t="s">
        <v>268</v>
      </c>
      <c r="E776" t="s">
        <v>9471</v>
      </c>
      <c r="F776" t="s">
        <v>9472</v>
      </c>
      <c r="G776" t="s">
        <v>8108</v>
      </c>
      <c r="H776" t="s">
        <v>277</v>
      </c>
      <c r="I776" t="s">
        <v>273</v>
      </c>
      <c r="J776" t="s">
        <v>309</v>
      </c>
      <c r="K776" t="s">
        <v>71</v>
      </c>
      <c r="L776" t="s">
        <v>7966</v>
      </c>
      <c r="M776" t="s">
        <v>7976</v>
      </c>
      <c r="N776" t="s">
        <v>9384</v>
      </c>
      <c r="O776" t="s">
        <v>644</v>
      </c>
      <c r="P776" t="s">
        <v>7969</v>
      </c>
      <c r="Q776" t="s">
        <v>9384</v>
      </c>
      <c r="R776" s="1">
        <v>46009.655532407407</v>
      </c>
      <c r="S776" s="1">
        <v>46010.424062500002</v>
      </c>
    </row>
    <row r="777" spans="1:19">
      <c r="A777" t="s">
        <v>1235</v>
      </c>
      <c r="B777" t="s">
        <v>7995</v>
      </c>
      <c r="C777">
        <v>5</v>
      </c>
      <c r="D777" t="s">
        <v>55</v>
      </c>
      <c r="E777" t="s">
        <v>9473</v>
      </c>
      <c r="F777" t="s">
        <v>9474</v>
      </c>
      <c r="G777" t="s">
        <v>8108</v>
      </c>
      <c r="H777" t="s">
        <v>8113</v>
      </c>
      <c r="I777" t="s">
        <v>97</v>
      </c>
      <c r="J777" t="s">
        <v>62</v>
      </c>
      <c r="K777" t="s">
        <v>71</v>
      </c>
      <c r="L777" t="s">
        <v>7966</v>
      </c>
      <c r="M777" t="s">
        <v>7976</v>
      </c>
      <c r="N777" t="s">
        <v>9384</v>
      </c>
      <c r="O777" t="s">
        <v>97</v>
      </c>
      <c r="P777" t="s">
        <v>7984</v>
      </c>
      <c r="Q777" t="s">
        <v>9384</v>
      </c>
      <c r="R777" s="1">
        <v>46086.445694444446</v>
      </c>
      <c r="S777" s="1">
        <v>46100.422511574077</v>
      </c>
    </row>
    <row r="778" spans="1:19">
      <c r="A778" t="s">
        <v>1238</v>
      </c>
      <c r="B778" t="s">
        <v>7970</v>
      </c>
      <c r="C778">
        <v>5</v>
      </c>
      <c r="D778" t="s">
        <v>55</v>
      </c>
      <c r="E778" t="s">
        <v>9475</v>
      </c>
      <c r="F778" t="s">
        <v>9476</v>
      </c>
      <c r="G778" t="s">
        <v>8108</v>
      </c>
      <c r="H778" t="s">
        <v>8113</v>
      </c>
      <c r="I778" t="s">
        <v>74</v>
      </c>
      <c r="J778" t="s">
        <v>62</v>
      </c>
      <c r="K778" t="s">
        <v>71</v>
      </c>
      <c r="L778" t="s">
        <v>7975</v>
      </c>
      <c r="M778" t="s">
        <v>7976</v>
      </c>
      <c r="N778" t="s">
        <v>9384</v>
      </c>
      <c r="O778" t="s">
        <v>97</v>
      </c>
      <c r="P778" t="s">
        <v>7969</v>
      </c>
      <c r="Q778" t="s">
        <v>9384</v>
      </c>
      <c r="R778" s="1">
        <v>46086.594618055555</v>
      </c>
      <c r="S778" s="1">
        <v>46106.79760416667</v>
      </c>
    </row>
    <row r="779" spans="1:19">
      <c r="A779" t="s">
        <v>1238</v>
      </c>
      <c r="B779" t="s">
        <v>7970</v>
      </c>
      <c r="C779">
        <v>5</v>
      </c>
      <c r="D779" t="s">
        <v>55</v>
      </c>
      <c r="E779" t="s">
        <v>9477</v>
      </c>
      <c r="F779" t="s">
        <v>9478</v>
      </c>
      <c r="G779" t="s">
        <v>8108</v>
      </c>
      <c r="H779" t="s">
        <v>8113</v>
      </c>
      <c r="I779" t="s">
        <v>74</v>
      </c>
      <c r="J779" t="s">
        <v>62</v>
      </c>
      <c r="K779" t="s">
        <v>71</v>
      </c>
      <c r="L779" t="s">
        <v>7975</v>
      </c>
      <c r="M779" t="s">
        <v>7976</v>
      </c>
      <c r="N779" t="s">
        <v>9384</v>
      </c>
      <c r="O779" t="s">
        <v>74</v>
      </c>
      <c r="P779" t="s">
        <v>7969</v>
      </c>
      <c r="Q779" t="s">
        <v>9384</v>
      </c>
      <c r="R779" s="1">
        <v>46086.595393518517</v>
      </c>
      <c r="S779" s="1">
        <v>46106.789953703701</v>
      </c>
    </row>
    <row r="780" spans="1:19">
      <c r="A780" t="s">
        <v>6079</v>
      </c>
      <c r="B780" t="s">
        <v>7995</v>
      </c>
      <c r="C780">
        <v>2</v>
      </c>
      <c r="D780" t="s">
        <v>55</v>
      </c>
      <c r="E780" t="s">
        <v>9479</v>
      </c>
      <c r="F780" t="s">
        <v>9480</v>
      </c>
      <c r="G780" t="s">
        <v>8571</v>
      </c>
      <c r="H780" t="s">
        <v>8113</v>
      </c>
      <c r="I780" t="s">
        <v>97</v>
      </c>
      <c r="J780" t="s">
        <v>8113</v>
      </c>
      <c r="K780" t="s">
        <v>71</v>
      </c>
      <c r="L780" t="s">
        <v>7966</v>
      </c>
      <c r="M780" t="s">
        <v>7983</v>
      </c>
      <c r="N780" t="s">
        <v>9384</v>
      </c>
      <c r="O780" t="s">
        <v>97</v>
      </c>
      <c r="P780" t="s">
        <v>7984</v>
      </c>
      <c r="Q780" t="s">
        <v>9384</v>
      </c>
      <c r="R780" s="1">
        <v>46017.592106481483</v>
      </c>
      <c r="S780" s="1">
        <v>46017.592106481483</v>
      </c>
    </row>
    <row r="781" spans="1:19">
      <c r="A781" t="s">
        <v>1238</v>
      </c>
      <c r="B781" t="s">
        <v>7970</v>
      </c>
      <c r="C781">
        <v>5</v>
      </c>
      <c r="D781" t="s">
        <v>55</v>
      </c>
      <c r="E781" t="s">
        <v>9481</v>
      </c>
      <c r="F781" t="s">
        <v>9482</v>
      </c>
      <c r="G781" t="s">
        <v>8108</v>
      </c>
      <c r="H781" t="s">
        <v>8113</v>
      </c>
      <c r="I781" t="s">
        <v>74</v>
      </c>
      <c r="J781" t="s">
        <v>62</v>
      </c>
      <c r="K781" t="s">
        <v>71</v>
      </c>
      <c r="L781" t="s">
        <v>7966</v>
      </c>
      <c r="M781" t="s">
        <v>7976</v>
      </c>
      <c r="N781" t="s">
        <v>9384</v>
      </c>
      <c r="O781" t="s">
        <v>74</v>
      </c>
      <c r="P781" t="s">
        <v>7969</v>
      </c>
      <c r="Q781" t="s">
        <v>9384</v>
      </c>
      <c r="R781" s="1">
        <v>46086.603148148148</v>
      </c>
      <c r="S781" s="1">
        <v>46106.788958333331</v>
      </c>
    </row>
    <row r="782" spans="1:19">
      <c r="A782" t="s">
        <v>3005</v>
      </c>
      <c r="B782" t="s">
        <v>7970</v>
      </c>
      <c r="C782">
        <v>5</v>
      </c>
      <c r="D782" t="s">
        <v>436</v>
      </c>
      <c r="E782" t="s">
        <v>9483</v>
      </c>
      <c r="F782" t="s">
        <v>9484</v>
      </c>
      <c r="G782" t="s">
        <v>8108</v>
      </c>
      <c r="H782" t="s">
        <v>441</v>
      </c>
      <c r="I782" t="s">
        <v>441</v>
      </c>
      <c r="J782" t="s">
        <v>349</v>
      </c>
      <c r="K782" t="s">
        <v>71</v>
      </c>
      <c r="L782" t="s">
        <v>7966</v>
      </c>
      <c r="M782" t="s">
        <v>7976</v>
      </c>
      <c r="N782" t="s">
        <v>9384</v>
      </c>
      <c r="O782" t="s">
        <v>441</v>
      </c>
      <c r="P782" t="s">
        <v>7969</v>
      </c>
      <c r="Q782" t="s">
        <v>9384</v>
      </c>
      <c r="R782" s="1">
        <v>46086.682824074072</v>
      </c>
      <c r="S782" s="1">
        <v>46086.68377314815</v>
      </c>
    </row>
    <row r="783" spans="1:19">
      <c r="A783" t="s">
        <v>7303</v>
      </c>
      <c r="B783" t="s">
        <v>7961</v>
      </c>
      <c r="C783">
        <v>5</v>
      </c>
      <c r="D783" t="s">
        <v>268</v>
      </c>
      <c r="E783" t="s">
        <v>9485</v>
      </c>
      <c r="F783" t="s">
        <v>9486</v>
      </c>
      <c r="G783" t="s">
        <v>8108</v>
      </c>
      <c r="H783" t="s">
        <v>277</v>
      </c>
      <c r="I783" t="s">
        <v>273</v>
      </c>
      <c r="J783" t="s">
        <v>309</v>
      </c>
      <c r="K783" t="s">
        <v>71</v>
      </c>
      <c r="L783" t="s">
        <v>7966</v>
      </c>
      <c r="M783" t="s">
        <v>7976</v>
      </c>
      <c r="N783" t="s">
        <v>9384</v>
      </c>
      <c r="O783" t="s">
        <v>644</v>
      </c>
      <c r="P783" t="s">
        <v>7980</v>
      </c>
      <c r="Q783" t="s">
        <v>9384</v>
      </c>
      <c r="R783" s="1">
        <v>46009.63994212963</v>
      </c>
      <c r="S783" s="1">
        <v>46010.409594907411</v>
      </c>
    </row>
    <row r="784" spans="1:19">
      <c r="A784" t="s">
        <v>7278</v>
      </c>
      <c r="B784" t="s">
        <v>7970</v>
      </c>
      <c r="C784">
        <v>4</v>
      </c>
      <c r="D784" t="s">
        <v>342</v>
      </c>
      <c r="E784" t="s">
        <v>9487</v>
      </c>
      <c r="F784" t="s">
        <v>9488</v>
      </c>
      <c r="G784" t="s">
        <v>8203</v>
      </c>
      <c r="H784" t="s">
        <v>391</v>
      </c>
      <c r="I784" t="s">
        <v>347</v>
      </c>
      <c r="J784" t="s">
        <v>349</v>
      </c>
      <c r="K784" t="s">
        <v>71</v>
      </c>
      <c r="L784" t="s">
        <v>7966</v>
      </c>
      <c r="M784" t="s">
        <v>33</v>
      </c>
      <c r="N784" t="s">
        <v>9384</v>
      </c>
      <c r="O784" t="s">
        <v>347</v>
      </c>
      <c r="P784" t="s">
        <v>7984</v>
      </c>
      <c r="Q784" t="s">
        <v>9384</v>
      </c>
      <c r="R784" s="1">
        <v>46059.441365740742</v>
      </c>
      <c r="S784" s="1">
        <v>46059.543692129628</v>
      </c>
    </row>
    <row r="785" spans="1:19">
      <c r="A785" t="s">
        <v>853</v>
      </c>
      <c r="B785" t="s">
        <v>7970</v>
      </c>
      <c r="C785">
        <v>4</v>
      </c>
      <c r="D785" t="s">
        <v>477</v>
      </c>
      <c r="E785" t="s">
        <v>9489</v>
      </c>
      <c r="F785" t="s">
        <v>9490</v>
      </c>
      <c r="G785" t="s">
        <v>8203</v>
      </c>
      <c r="H785" t="s">
        <v>391</v>
      </c>
      <c r="I785" t="s">
        <v>377</v>
      </c>
      <c r="J785" t="s">
        <v>349</v>
      </c>
      <c r="K785" t="s">
        <v>71</v>
      </c>
      <c r="L785" t="s">
        <v>7966</v>
      </c>
      <c r="M785" t="s">
        <v>7976</v>
      </c>
      <c r="N785" t="s">
        <v>9384</v>
      </c>
      <c r="O785" t="s">
        <v>377</v>
      </c>
      <c r="P785" t="s">
        <v>7984</v>
      </c>
      <c r="Q785" t="s">
        <v>9384</v>
      </c>
      <c r="R785" s="1">
        <v>46059.442372685182</v>
      </c>
      <c r="S785" s="1">
        <v>46059.542997685188</v>
      </c>
    </row>
    <row r="786" spans="1:19">
      <c r="A786" t="s">
        <v>2479</v>
      </c>
      <c r="B786" t="s">
        <v>7970</v>
      </c>
      <c r="C786">
        <v>4</v>
      </c>
      <c r="D786" t="s">
        <v>342</v>
      </c>
      <c r="E786" t="s">
        <v>9491</v>
      </c>
      <c r="F786" t="s">
        <v>9492</v>
      </c>
      <c r="G786" t="s">
        <v>8203</v>
      </c>
      <c r="H786" t="s">
        <v>391</v>
      </c>
      <c r="I786" t="s">
        <v>347</v>
      </c>
      <c r="J786" t="s">
        <v>349</v>
      </c>
      <c r="K786" t="s">
        <v>71</v>
      </c>
      <c r="L786" t="s">
        <v>7966</v>
      </c>
      <c r="M786" t="s">
        <v>33</v>
      </c>
      <c r="N786" t="s">
        <v>9384</v>
      </c>
      <c r="O786" t="s">
        <v>347</v>
      </c>
      <c r="P786" t="s">
        <v>7984</v>
      </c>
      <c r="Q786" t="s">
        <v>9384</v>
      </c>
      <c r="R786" s="1">
        <v>46059.452847222223</v>
      </c>
      <c r="S786" s="1">
        <v>46059.544050925928</v>
      </c>
    </row>
    <row r="787" spans="1:19">
      <c r="A787" t="s">
        <v>4781</v>
      </c>
      <c r="B787" t="s">
        <v>7970</v>
      </c>
      <c r="C787">
        <v>4</v>
      </c>
      <c r="D787" t="s">
        <v>214</v>
      </c>
      <c r="E787" t="s">
        <v>9493</v>
      </c>
      <c r="F787" t="s">
        <v>9494</v>
      </c>
      <c r="G787" t="s">
        <v>8203</v>
      </c>
      <c r="H787" t="s">
        <v>718</v>
      </c>
      <c r="I787" t="s">
        <v>1150</v>
      </c>
      <c r="J787" t="s">
        <v>349</v>
      </c>
      <c r="K787" t="s">
        <v>71</v>
      </c>
      <c r="L787" t="s">
        <v>8266</v>
      </c>
      <c r="M787" t="s">
        <v>8230</v>
      </c>
      <c r="N787" t="s">
        <v>9384</v>
      </c>
      <c r="O787" t="s">
        <v>219</v>
      </c>
      <c r="P787" t="s">
        <v>7969</v>
      </c>
      <c r="Q787" t="s">
        <v>9384</v>
      </c>
      <c r="R787" s="1">
        <v>46064.337314814817</v>
      </c>
      <c r="S787" s="1">
        <v>46094.721620370372</v>
      </c>
    </row>
    <row r="788" spans="1:19">
      <c r="A788" t="s">
        <v>2379</v>
      </c>
      <c r="B788" t="s">
        <v>8105</v>
      </c>
      <c r="C788">
        <v>5</v>
      </c>
      <c r="D788" t="s">
        <v>55</v>
      </c>
      <c r="E788" t="s">
        <v>9495</v>
      </c>
      <c r="F788" t="s">
        <v>9496</v>
      </c>
      <c r="G788" t="s">
        <v>8108</v>
      </c>
      <c r="H788" t="s">
        <v>8113</v>
      </c>
      <c r="I788" t="s">
        <v>97</v>
      </c>
      <c r="J788" t="s">
        <v>61</v>
      </c>
      <c r="K788" t="s">
        <v>71</v>
      </c>
      <c r="L788" t="s">
        <v>7966</v>
      </c>
      <c r="M788" t="s">
        <v>7976</v>
      </c>
      <c r="N788" t="s">
        <v>9384</v>
      </c>
      <c r="O788" t="s">
        <v>97</v>
      </c>
      <c r="P788" t="s">
        <v>7984</v>
      </c>
      <c r="Q788" t="s">
        <v>9384</v>
      </c>
      <c r="R788" s="1">
        <v>46064.596643518518</v>
      </c>
      <c r="S788" s="1">
        <v>46100.462847222225</v>
      </c>
    </row>
    <row r="789" spans="1:19">
      <c r="A789" t="s">
        <v>363</v>
      </c>
      <c r="B789" t="s">
        <v>7970</v>
      </c>
      <c r="C789">
        <v>4</v>
      </c>
      <c r="D789" t="s">
        <v>342</v>
      </c>
      <c r="E789" t="s">
        <v>9497</v>
      </c>
      <c r="F789" t="s">
        <v>9498</v>
      </c>
      <c r="G789" t="s">
        <v>8203</v>
      </c>
      <c r="H789" t="s">
        <v>391</v>
      </c>
      <c r="I789" t="s">
        <v>347</v>
      </c>
      <c r="J789" t="s">
        <v>349</v>
      </c>
      <c r="K789" t="s">
        <v>71</v>
      </c>
      <c r="L789" t="s">
        <v>7966</v>
      </c>
      <c r="M789" t="s">
        <v>33</v>
      </c>
      <c r="N789" t="s">
        <v>9384</v>
      </c>
      <c r="O789" t="s">
        <v>347</v>
      </c>
      <c r="P789" t="s">
        <v>7984</v>
      </c>
      <c r="Q789" t="s">
        <v>9384</v>
      </c>
      <c r="R789" s="1">
        <v>46056.659224537034</v>
      </c>
      <c r="S789" s="1">
        <v>46059.555949074071</v>
      </c>
    </row>
    <row r="790" spans="1:19">
      <c r="A790" t="s">
        <v>4910</v>
      </c>
      <c r="B790" t="s">
        <v>7970</v>
      </c>
      <c r="C790">
        <v>4</v>
      </c>
      <c r="D790" t="s">
        <v>436</v>
      </c>
      <c r="E790" t="s">
        <v>9499</v>
      </c>
      <c r="F790" t="s">
        <v>9500</v>
      </c>
      <c r="G790" t="s">
        <v>8203</v>
      </c>
      <c r="H790" t="s">
        <v>441</v>
      </c>
      <c r="I790" t="s">
        <v>441</v>
      </c>
      <c r="J790" t="s">
        <v>349</v>
      </c>
      <c r="K790" t="s">
        <v>71</v>
      </c>
      <c r="L790" t="s">
        <v>7966</v>
      </c>
      <c r="M790" t="s">
        <v>7967</v>
      </c>
      <c r="N790" t="s">
        <v>9384</v>
      </c>
      <c r="O790" t="s">
        <v>441</v>
      </c>
      <c r="P790" t="s">
        <v>7984</v>
      </c>
      <c r="Q790" t="s">
        <v>9384</v>
      </c>
      <c r="R790" s="1">
        <v>46063.593171296299</v>
      </c>
      <c r="S790" s="1">
        <v>46066.358576388891</v>
      </c>
    </row>
    <row r="791" spans="1:19">
      <c r="A791" t="s">
        <v>6885</v>
      </c>
      <c r="B791" t="s">
        <v>7970</v>
      </c>
      <c r="C791">
        <v>5</v>
      </c>
      <c r="D791" t="s">
        <v>55</v>
      </c>
      <c r="E791" t="s">
        <v>9501</v>
      </c>
      <c r="F791" t="s">
        <v>9502</v>
      </c>
      <c r="G791" t="s">
        <v>8108</v>
      </c>
      <c r="H791" t="s">
        <v>8113</v>
      </c>
      <c r="I791" t="s">
        <v>74</v>
      </c>
      <c r="J791" t="s">
        <v>61</v>
      </c>
      <c r="K791" t="s">
        <v>71</v>
      </c>
      <c r="L791" t="s">
        <v>7966</v>
      </c>
      <c r="M791" t="s">
        <v>7976</v>
      </c>
      <c r="N791" t="s">
        <v>9384</v>
      </c>
      <c r="O791" t="s">
        <v>74</v>
      </c>
      <c r="P791" t="s">
        <v>7969</v>
      </c>
      <c r="Q791" t="s">
        <v>9384</v>
      </c>
      <c r="R791" s="1">
        <v>46107.646886574075</v>
      </c>
      <c r="S791" s="1">
        <v>46107.658877314818</v>
      </c>
    </row>
    <row r="792" spans="1:19">
      <c r="A792" t="s">
        <v>6885</v>
      </c>
      <c r="B792" t="s">
        <v>7970</v>
      </c>
      <c r="C792">
        <v>5</v>
      </c>
      <c r="D792" t="s">
        <v>55</v>
      </c>
      <c r="E792" t="s">
        <v>9503</v>
      </c>
      <c r="F792" t="s">
        <v>9504</v>
      </c>
      <c r="G792" t="s">
        <v>8108</v>
      </c>
      <c r="H792" t="s">
        <v>8113</v>
      </c>
      <c r="I792" t="s">
        <v>74</v>
      </c>
      <c r="J792" t="s">
        <v>61</v>
      </c>
      <c r="K792" t="s">
        <v>71</v>
      </c>
      <c r="L792" t="s">
        <v>7966</v>
      </c>
      <c r="M792" t="s">
        <v>7983</v>
      </c>
      <c r="N792" t="s">
        <v>9384</v>
      </c>
      <c r="O792" t="s">
        <v>74</v>
      </c>
      <c r="P792" t="s">
        <v>7984</v>
      </c>
      <c r="Q792" t="s">
        <v>9384</v>
      </c>
      <c r="R792" s="1">
        <v>46107.647141203706</v>
      </c>
      <c r="S792" s="1">
        <v>46107.659733796296</v>
      </c>
    </row>
    <row r="793" spans="1:19">
      <c r="A793" t="s">
        <v>6885</v>
      </c>
      <c r="B793" t="s">
        <v>7970</v>
      </c>
      <c r="C793">
        <v>5</v>
      </c>
      <c r="D793" t="s">
        <v>55</v>
      </c>
      <c r="E793" t="s">
        <v>9505</v>
      </c>
      <c r="F793" t="s">
        <v>9506</v>
      </c>
      <c r="G793" t="s">
        <v>8108</v>
      </c>
      <c r="H793" t="s">
        <v>8113</v>
      </c>
      <c r="I793" t="s">
        <v>74</v>
      </c>
      <c r="J793" t="s">
        <v>61</v>
      </c>
      <c r="K793" t="s">
        <v>71</v>
      </c>
      <c r="L793" t="s">
        <v>7966</v>
      </c>
      <c r="M793" t="s">
        <v>7976</v>
      </c>
      <c r="N793" t="s">
        <v>9384</v>
      </c>
      <c r="O793" t="s">
        <v>74</v>
      </c>
      <c r="P793" t="s">
        <v>7984</v>
      </c>
      <c r="Q793" t="s">
        <v>9384</v>
      </c>
      <c r="R793" s="1">
        <v>46107.647453703707</v>
      </c>
      <c r="S793" s="1">
        <v>46107.658587962964</v>
      </c>
    </row>
    <row r="794" spans="1:19">
      <c r="A794" t="s">
        <v>6885</v>
      </c>
      <c r="B794" t="s">
        <v>7970</v>
      </c>
      <c r="C794">
        <v>5</v>
      </c>
      <c r="D794" t="s">
        <v>55</v>
      </c>
      <c r="E794" t="s">
        <v>9507</v>
      </c>
      <c r="F794" t="s">
        <v>9508</v>
      </c>
      <c r="G794" t="s">
        <v>8108</v>
      </c>
      <c r="H794" t="s">
        <v>8113</v>
      </c>
      <c r="I794" t="s">
        <v>74</v>
      </c>
      <c r="J794" t="s">
        <v>61</v>
      </c>
      <c r="K794" t="s">
        <v>71</v>
      </c>
      <c r="L794" t="s">
        <v>7966</v>
      </c>
      <c r="M794" t="s">
        <v>7983</v>
      </c>
      <c r="N794" t="s">
        <v>9384</v>
      </c>
      <c r="O794" t="s">
        <v>74</v>
      </c>
      <c r="P794" t="s">
        <v>7984</v>
      </c>
      <c r="Q794" t="s">
        <v>9384</v>
      </c>
      <c r="R794" s="1">
        <v>46107.648969907408</v>
      </c>
      <c r="S794" s="1">
        <v>46107.65797453704</v>
      </c>
    </row>
    <row r="795" spans="1:19">
      <c r="A795" t="s">
        <v>6885</v>
      </c>
      <c r="B795" t="s">
        <v>7970</v>
      </c>
      <c r="C795">
        <v>5</v>
      </c>
      <c r="D795" t="s">
        <v>55</v>
      </c>
      <c r="E795" t="s">
        <v>9509</v>
      </c>
      <c r="F795" t="s">
        <v>9510</v>
      </c>
      <c r="G795" t="s">
        <v>8108</v>
      </c>
      <c r="H795" t="s">
        <v>8113</v>
      </c>
      <c r="I795" t="s">
        <v>74</v>
      </c>
      <c r="J795" t="s">
        <v>61</v>
      </c>
      <c r="K795" t="s">
        <v>71</v>
      </c>
      <c r="L795" t="s">
        <v>7966</v>
      </c>
      <c r="M795" t="s">
        <v>7976</v>
      </c>
      <c r="N795" t="s">
        <v>9384</v>
      </c>
      <c r="O795" t="s">
        <v>74</v>
      </c>
      <c r="P795" t="s">
        <v>7984</v>
      </c>
      <c r="Q795" t="s">
        <v>9384</v>
      </c>
      <c r="R795" s="1">
        <v>46107.649652777778</v>
      </c>
      <c r="S795" s="1">
        <v>46107.657129629632</v>
      </c>
    </row>
    <row r="796" spans="1:19">
      <c r="A796" t="s">
        <v>7035</v>
      </c>
      <c r="B796" t="s">
        <v>7970</v>
      </c>
      <c r="C796">
        <v>6</v>
      </c>
      <c r="D796" t="s">
        <v>714</v>
      </c>
      <c r="E796" t="s">
        <v>9511</v>
      </c>
      <c r="F796" t="s">
        <v>9512</v>
      </c>
      <c r="G796" t="s">
        <v>7964</v>
      </c>
      <c r="H796" t="s">
        <v>718</v>
      </c>
      <c r="I796" t="s">
        <v>760</v>
      </c>
      <c r="J796" t="s">
        <v>8222</v>
      </c>
      <c r="K796" t="s">
        <v>71</v>
      </c>
      <c r="L796" t="s">
        <v>7966</v>
      </c>
      <c r="M796" t="s">
        <v>7976</v>
      </c>
      <c r="N796" t="s">
        <v>9384</v>
      </c>
      <c r="O796" t="s">
        <v>760</v>
      </c>
      <c r="P796" t="s">
        <v>7984</v>
      </c>
      <c r="Q796" t="s">
        <v>9384</v>
      </c>
      <c r="R796" s="1">
        <v>46105.633576388886</v>
      </c>
      <c r="S796" s="1">
        <v>46107.604398148149</v>
      </c>
    </row>
    <row r="797" spans="1:19">
      <c r="A797" t="s">
        <v>7035</v>
      </c>
      <c r="B797" t="s">
        <v>7970</v>
      </c>
      <c r="C797">
        <v>6</v>
      </c>
      <c r="D797" t="s">
        <v>714</v>
      </c>
      <c r="E797" t="s">
        <v>9513</v>
      </c>
      <c r="F797" t="s">
        <v>9514</v>
      </c>
      <c r="G797" t="s">
        <v>7964</v>
      </c>
      <c r="H797" t="s">
        <v>718</v>
      </c>
      <c r="I797" t="s">
        <v>760</v>
      </c>
      <c r="J797" t="s">
        <v>8222</v>
      </c>
      <c r="K797" t="s">
        <v>71</v>
      </c>
      <c r="L797" t="s">
        <v>7966</v>
      </c>
      <c r="M797" t="s">
        <v>7976</v>
      </c>
      <c r="N797" t="s">
        <v>9384</v>
      </c>
      <c r="O797" t="s">
        <v>760</v>
      </c>
      <c r="P797" t="s">
        <v>7984</v>
      </c>
      <c r="Q797" t="s">
        <v>9384</v>
      </c>
      <c r="R797" s="1">
        <v>46105.634479166663</v>
      </c>
      <c r="S797" s="1">
        <v>46107.603935185187</v>
      </c>
    </row>
    <row r="798" spans="1:19">
      <c r="A798" t="s">
        <v>6885</v>
      </c>
      <c r="B798" t="s">
        <v>7970</v>
      </c>
      <c r="C798">
        <v>5</v>
      </c>
      <c r="D798" t="s">
        <v>55</v>
      </c>
      <c r="E798" t="s">
        <v>9515</v>
      </c>
      <c r="F798" t="s">
        <v>9516</v>
      </c>
      <c r="G798" t="s">
        <v>8108</v>
      </c>
      <c r="H798" t="s">
        <v>8113</v>
      </c>
      <c r="I798" t="s">
        <v>74</v>
      </c>
      <c r="J798" t="s">
        <v>61</v>
      </c>
      <c r="K798" t="s">
        <v>71</v>
      </c>
      <c r="L798" t="s">
        <v>7966</v>
      </c>
      <c r="M798" t="s">
        <v>7976</v>
      </c>
      <c r="N798" t="s">
        <v>9384</v>
      </c>
      <c r="O798" t="s">
        <v>74</v>
      </c>
      <c r="P798" t="s">
        <v>7969</v>
      </c>
      <c r="Q798" t="s">
        <v>9384</v>
      </c>
      <c r="R798" s="1">
        <v>46107.645532407405</v>
      </c>
      <c r="S798" s="1">
        <v>46107.658252314817</v>
      </c>
    </row>
    <row r="799" spans="1:19">
      <c r="A799" t="s">
        <v>6885</v>
      </c>
      <c r="B799" t="s">
        <v>7970</v>
      </c>
      <c r="C799">
        <v>5</v>
      </c>
      <c r="D799" t="s">
        <v>55</v>
      </c>
      <c r="E799" t="s">
        <v>9517</v>
      </c>
      <c r="F799" t="s">
        <v>9518</v>
      </c>
      <c r="G799" t="s">
        <v>8108</v>
      </c>
      <c r="H799" t="s">
        <v>8113</v>
      </c>
      <c r="I799" t="s">
        <v>74</v>
      </c>
      <c r="J799" t="s">
        <v>61</v>
      </c>
      <c r="K799" t="s">
        <v>71</v>
      </c>
      <c r="L799" t="s">
        <v>7966</v>
      </c>
      <c r="M799" t="s">
        <v>7976</v>
      </c>
      <c r="N799" t="s">
        <v>9384</v>
      </c>
      <c r="O799" t="s">
        <v>74</v>
      </c>
      <c r="P799" t="s">
        <v>7984</v>
      </c>
      <c r="Q799" t="s">
        <v>9384</v>
      </c>
      <c r="R799" s="1">
        <v>46107.648761574077</v>
      </c>
      <c r="S799" s="1">
        <v>46107.657673611109</v>
      </c>
    </row>
    <row r="800" spans="1:19">
      <c r="A800" t="s">
        <v>6885</v>
      </c>
      <c r="B800" t="s">
        <v>7970</v>
      </c>
      <c r="C800">
        <v>5</v>
      </c>
      <c r="D800" t="s">
        <v>55</v>
      </c>
      <c r="E800" t="s">
        <v>9519</v>
      </c>
      <c r="F800" t="s">
        <v>9520</v>
      </c>
      <c r="G800" t="s">
        <v>8108</v>
      </c>
      <c r="H800" t="s">
        <v>8113</v>
      </c>
      <c r="I800" t="s">
        <v>74</v>
      </c>
      <c r="J800" t="s">
        <v>61</v>
      </c>
      <c r="K800" t="s">
        <v>71</v>
      </c>
      <c r="L800" t="s">
        <v>7966</v>
      </c>
      <c r="M800" t="s">
        <v>7976</v>
      </c>
      <c r="N800" t="s">
        <v>9384</v>
      </c>
      <c r="O800" t="s">
        <v>74</v>
      </c>
      <c r="P800" t="s">
        <v>7984</v>
      </c>
      <c r="Q800" t="s">
        <v>9384</v>
      </c>
      <c r="R800" s="1">
        <v>46107.650196759256</v>
      </c>
      <c r="S800" s="1">
        <v>46107.656898148147</v>
      </c>
    </row>
    <row r="801" spans="1:19">
      <c r="A801" t="s">
        <v>2212</v>
      </c>
      <c r="B801" t="s">
        <v>7970</v>
      </c>
      <c r="C801">
        <v>4</v>
      </c>
      <c r="D801" t="s">
        <v>55</v>
      </c>
      <c r="E801" t="s">
        <v>9521</v>
      </c>
      <c r="F801" t="s">
        <v>9522</v>
      </c>
      <c r="G801" t="s">
        <v>8203</v>
      </c>
      <c r="H801" t="s">
        <v>8113</v>
      </c>
      <c r="I801" t="s">
        <v>97</v>
      </c>
      <c r="J801" t="s">
        <v>61</v>
      </c>
      <c r="K801" t="s">
        <v>71</v>
      </c>
      <c r="L801" t="s">
        <v>7975</v>
      </c>
      <c r="M801" t="s">
        <v>7976</v>
      </c>
      <c r="N801" t="s">
        <v>9384</v>
      </c>
      <c r="O801" t="s">
        <v>97</v>
      </c>
      <c r="P801" t="s">
        <v>7980</v>
      </c>
      <c r="Q801" t="s">
        <v>9384</v>
      </c>
      <c r="R801" s="1">
        <v>46099.685081018521</v>
      </c>
      <c r="S801" s="1">
        <v>46105.799490740741</v>
      </c>
    </row>
    <row r="802" spans="1:19">
      <c r="A802" t="s">
        <v>2212</v>
      </c>
      <c r="B802" t="s">
        <v>7970</v>
      </c>
      <c r="C802">
        <v>4</v>
      </c>
      <c r="D802" t="s">
        <v>55</v>
      </c>
      <c r="E802" t="s">
        <v>9523</v>
      </c>
      <c r="F802" t="s">
        <v>9524</v>
      </c>
      <c r="G802" t="s">
        <v>8203</v>
      </c>
      <c r="H802" t="s">
        <v>8113</v>
      </c>
      <c r="I802" t="s">
        <v>97</v>
      </c>
      <c r="J802" t="s">
        <v>61</v>
      </c>
      <c r="K802" t="s">
        <v>71</v>
      </c>
      <c r="L802" t="s">
        <v>7975</v>
      </c>
      <c r="M802" t="s">
        <v>7983</v>
      </c>
      <c r="N802" t="s">
        <v>9384</v>
      </c>
      <c r="O802" t="s">
        <v>97</v>
      </c>
      <c r="P802" t="s">
        <v>7984</v>
      </c>
      <c r="Q802" t="s">
        <v>9384</v>
      </c>
      <c r="R802" s="1">
        <v>46099.699097222219</v>
      </c>
      <c r="S802" s="1">
        <v>46100.417291666665</v>
      </c>
    </row>
    <row r="803" spans="1:19">
      <c r="A803" t="s">
        <v>101</v>
      </c>
      <c r="B803" t="s">
        <v>7995</v>
      </c>
      <c r="C803">
        <v>3</v>
      </c>
      <c r="D803" t="s">
        <v>55</v>
      </c>
      <c r="E803" t="s">
        <v>9525</v>
      </c>
      <c r="F803" t="s">
        <v>9526</v>
      </c>
      <c r="G803" t="s">
        <v>7998</v>
      </c>
      <c r="H803" t="s">
        <v>8113</v>
      </c>
      <c r="I803" t="s">
        <v>97</v>
      </c>
      <c r="J803" t="s">
        <v>77</v>
      </c>
      <c r="K803" t="s">
        <v>71</v>
      </c>
      <c r="L803" t="s">
        <v>7975</v>
      </c>
      <c r="M803" t="s">
        <v>7976</v>
      </c>
      <c r="N803" t="s">
        <v>9384</v>
      </c>
      <c r="O803" t="s">
        <v>97</v>
      </c>
      <c r="P803" t="s">
        <v>7969</v>
      </c>
      <c r="Q803" t="s">
        <v>9384</v>
      </c>
      <c r="R803" s="1">
        <v>46105.417974537035</v>
      </c>
      <c r="S803" s="1">
        <v>46106.825243055559</v>
      </c>
    </row>
    <row r="804" spans="1:19">
      <c r="A804" t="s">
        <v>5927</v>
      </c>
      <c r="B804" t="s">
        <v>7995</v>
      </c>
      <c r="C804">
        <v>3</v>
      </c>
      <c r="D804" t="s">
        <v>937</v>
      </c>
      <c r="E804" t="s">
        <v>9527</v>
      </c>
      <c r="F804" t="s">
        <v>9528</v>
      </c>
      <c r="G804" t="s">
        <v>7998</v>
      </c>
      <c r="H804" t="s">
        <v>8075</v>
      </c>
      <c r="I804" t="s">
        <v>2015</v>
      </c>
      <c r="J804" t="s">
        <v>77</v>
      </c>
      <c r="K804" t="s">
        <v>71</v>
      </c>
      <c r="L804" t="s">
        <v>7966</v>
      </c>
      <c r="M804" t="s">
        <v>7976</v>
      </c>
      <c r="N804" t="s">
        <v>9384</v>
      </c>
      <c r="O804" t="s">
        <v>2015</v>
      </c>
      <c r="P804" t="s">
        <v>7984</v>
      </c>
      <c r="Q804" t="s">
        <v>9384</v>
      </c>
      <c r="R804" s="1">
        <v>46105.599444444444</v>
      </c>
      <c r="S804" s="1">
        <v>46106.665798611109</v>
      </c>
    </row>
    <row r="805" spans="1:19">
      <c r="A805" t="s">
        <v>4179</v>
      </c>
      <c r="B805" t="s">
        <v>8105</v>
      </c>
      <c r="C805">
        <v>2</v>
      </c>
      <c r="D805" t="s">
        <v>55</v>
      </c>
      <c r="E805" t="s">
        <v>9529</v>
      </c>
      <c r="F805" t="s">
        <v>9530</v>
      </c>
      <c r="G805" t="s">
        <v>8571</v>
      </c>
      <c r="H805" t="s">
        <v>8113</v>
      </c>
      <c r="I805" t="s">
        <v>74</v>
      </c>
      <c r="J805" t="s">
        <v>8113</v>
      </c>
      <c r="K805" t="s">
        <v>71</v>
      </c>
      <c r="L805" t="s">
        <v>7975</v>
      </c>
      <c r="M805" t="s">
        <v>7976</v>
      </c>
      <c r="N805" t="s">
        <v>9531</v>
      </c>
      <c r="O805" t="s">
        <v>43</v>
      </c>
      <c r="P805" t="s">
        <v>7984</v>
      </c>
      <c r="Q805" t="s">
        <v>9531</v>
      </c>
      <c r="R805" s="1">
        <v>45744.686423611114</v>
      </c>
      <c r="S805" s="1">
        <v>45747.695092592592</v>
      </c>
    </row>
    <row r="806" spans="1:19">
      <c r="A806" t="s">
        <v>800</v>
      </c>
      <c r="B806" t="s">
        <v>8105</v>
      </c>
      <c r="C806">
        <v>2</v>
      </c>
      <c r="D806" t="s">
        <v>214</v>
      </c>
      <c r="E806" t="s">
        <v>9532</v>
      </c>
      <c r="F806" t="s">
        <v>9533</v>
      </c>
      <c r="G806" t="s">
        <v>8571</v>
      </c>
      <c r="H806" t="s">
        <v>718</v>
      </c>
      <c r="I806" t="s">
        <v>760</v>
      </c>
      <c r="J806" t="s">
        <v>9534</v>
      </c>
      <c r="K806" t="s">
        <v>71</v>
      </c>
      <c r="L806" t="s">
        <v>7966</v>
      </c>
      <c r="M806" t="s">
        <v>7976</v>
      </c>
      <c r="N806" t="s">
        <v>9531</v>
      </c>
      <c r="O806" t="s">
        <v>43</v>
      </c>
      <c r="P806" t="s">
        <v>7984</v>
      </c>
      <c r="Q806" t="s">
        <v>9531</v>
      </c>
      <c r="R806" s="1">
        <v>45751.744305555556</v>
      </c>
      <c r="S806" s="1">
        <v>45758.600127314814</v>
      </c>
    </row>
    <row r="807" spans="1:19">
      <c r="A807" t="s">
        <v>3248</v>
      </c>
      <c r="B807" t="s">
        <v>8105</v>
      </c>
      <c r="C807">
        <v>4</v>
      </c>
      <c r="D807" t="s">
        <v>55</v>
      </c>
      <c r="E807" t="s">
        <v>9535</v>
      </c>
      <c r="F807" t="s">
        <v>9536</v>
      </c>
      <c r="G807" t="s">
        <v>8203</v>
      </c>
      <c r="H807" t="s">
        <v>8113</v>
      </c>
      <c r="I807" t="s">
        <v>97</v>
      </c>
      <c r="J807" t="s">
        <v>61</v>
      </c>
      <c r="K807" t="s">
        <v>71</v>
      </c>
      <c r="L807" t="s">
        <v>7975</v>
      </c>
      <c r="M807" t="s">
        <v>7976</v>
      </c>
      <c r="N807" t="s">
        <v>9531</v>
      </c>
      <c r="O807" t="s">
        <v>43</v>
      </c>
      <c r="P807" t="s">
        <v>7984</v>
      </c>
      <c r="Q807" t="s">
        <v>9531</v>
      </c>
      <c r="R807" s="1">
        <v>45825.591874999998</v>
      </c>
      <c r="S807" s="1">
        <v>45870.421261574076</v>
      </c>
    </row>
    <row r="808" spans="1:19">
      <c r="A808" t="s">
        <v>1377</v>
      </c>
      <c r="B808" t="s">
        <v>8105</v>
      </c>
      <c r="C808">
        <v>4</v>
      </c>
      <c r="D808" t="s">
        <v>55</v>
      </c>
      <c r="E808" t="s">
        <v>9537</v>
      </c>
      <c r="F808" t="s">
        <v>8739</v>
      </c>
      <c r="G808" t="s">
        <v>8203</v>
      </c>
      <c r="H808" t="s">
        <v>8113</v>
      </c>
      <c r="I808" t="s">
        <v>97</v>
      </c>
      <c r="J808" t="s">
        <v>61</v>
      </c>
      <c r="K808" t="s">
        <v>71</v>
      </c>
      <c r="L808" t="s">
        <v>7975</v>
      </c>
      <c r="M808" t="s">
        <v>7976</v>
      </c>
      <c r="N808" t="s">
        <v>9531</v>
      </c>
      <c r="O808" t="s">
        <v>43</v>
      </c>
      <c r="P808" t="s">
        <v>7980</v>
      </c>
      <c r="Q808" t="s">
        <v>9531</v>
      </c>
      <c r="R808" s="1">
        <v>45825.597291666665</v>
      </c>
      <c r="S808" s="1">
        <v>45870.42291666667</v>
      </c>
    </row>
    <row r="809" spans="1:19">
      <c r="A809" t="s">
        <v>7206</v>
      </c>
      <c r="B809" t="s">
        <v>8105</v>
      </c>
      <c r="C809">
        <v>4</v>
      </c>
      <c r="D809" t="s">
        <v>55</v>
      </c>
      <c r="E809" t="s">
        <v>9538</v>
      </c>
      <c r="F809" t="s">
        <v>9539</v>
      </c>
      <c r="G809" t="s">
        <v>8203</v>
      </c>
      <c r="H809" t="s">
        <v>8113</v>
      </c>
      <c r="I809" t="s">
        <v>97</v>
      </c>
      <c r="J809" t="s">
        <v>61</v>
      </c>
      <c r="K809" t="s">
        <v>71</v>
      </c>
      <c r="L809" t="s">
        <v>7966</v>
      </c>
      <c r="M809" t="s">
        <v>7976</v>
      </c>
      <c r="N809" t="s">
        <v>9531</v>
      </c>
      <c r="O809" t="s">
        <v>43</v>
      </c>
      <c r="P809" t="s">
        <v>7984</v>
      </c>
      <c r="Q809" t="s">
        <v>9531</v>
      </c>
      <c r="R809" s="1">
        <v>45825.604432870372</v>
      </c>
      <c r="S809" s="1">
        <v>45870.424085648148</v>
      </c>
    </row>
    <row r="810" spans="1:19">
      <c r="A810" t="s">
        <v>7263</v>
      </c>
      <c r="B810" t="s">
        <v>8105</v>
      </c>
      <c r="C810">
        <v>2</v>
      </c>
      <c r="D810" t="s">
        <v>268</v>
      </c>
      <c r="E810" t="s">
        <v>9540</v>
      </c>
      <c r="F810" t="s">
        <v>9541</v>
      </c>
      <c r="G810" t="s">
        <v>8571</v>
      </c>
      <c r="H810" t="s">
        <v>277</v>
      </c>
      <c r="I810" t="s">
        <v>273</v>
      </c>
      <c r="J810" t="s">
        <v>277</v>
      </c>
      <c r="K810" t="s">
        <v>71</v>
      </c>
      <c r="L810" t="s">
        <v>7975</v>
      </c>
      <c r="M810" t="s">
        <v>7976</v>
      </c>
      <c r="N810" t="s">
        <v>9531</v>
      </c>
      <c r="O810" t="s">
        <v>43</v>
      </c>
      <c r="P810" t="s">
        <v>7984</v>
      </c>
      <c r="Q810" t="s">
        <v>9531</v>
      </c>
      <c r="R810" s="1">
        <v>45734.625590277778</v>
      </c>
      <c r="S810" s="1">
        <v>45755.630902777775</v>
      </c>
    </row>
    <row r="811" spans="1:19">
      <c r="A811" t="s">
        <v>3757</v>
      </c>
      <c r="B811" t="s">
        <v>8105</v>
      </c>
      <c r="C811">
        <v>2</v>
      </c>
      <c r="D811" t="s">
        <v>1745</v>
      </c>
      <c r="E811" t="s">
        <v>9542</v>
      </c>
      <c r="F811" t="s">
        <v>9543</v>
      </c>
      <c r="G811" t="s">
        <v>8571</v>
      </c>
      <c r="H811" t="s">
        <v>1749</v>
      </c>
      <c r="I811" t="s">
        <v>1754</v>
      </c>
      <c r="J811" t="s">
        <v>1749</v>
      </c>
      <c r="K811" t="s">
        <v>71</v>
      </c>
      <c r="L811" t="s">
        <v>7975</v>
      </c>
      <c r="M811" t="s">
        <v>7976</v>
      </c>
      <c r="N811" t="s">
        <v>9531</v>
      </c>
      <c r="O811" t="s">
        <v>43</v>
      </c>
      <c r="P811" t="s">
        <v>7969</v>
      </c>
      <c r="Q811" t="s">
        <v>9531</v>
      </c>
      <c r="R811" s="1">
        <v>45728.419050925928</v>
      </c>
      <c r="S811" s="1">
        <v>45765.626284722224</v>
      </c>
    </row>
    <row r="812" spans="1:19">
      <c r="A812" t="s">
        <v>7260</v>
      </c>
      <c r="B812" t="s">
        <v>8105</v>
      </c>
      <c r="C812">
        <v>2</v>
      </c>
      <c r="D812" t="s">
        <v>268</v>
      </c>
      <c r="E812" t="s">
        <v>9544</v>
      </c>
      <c r="F812" t="s">
        <v>9545</v>
      </c>
      <c r="G812" t="s">
        <v>8571</v>
      </c>
      <c r="H812" t="s">
        <v>277</v>
      </c>
      <c r="I812" t="s">
        <v>273</v>
      </c>
      <c r="J812" t="s">
        <v>277</v>
      </c>
      <c r="K812" t="s">
        <v>71</v>
      </c>
      <c r="L812" t="s">
        <v>7966</v>
      </c>
      <c r="M812" t="s">
        <v>7976</v>
      </c>
      <c r="N812" t="s">
        <v>9531</v>
      </c>
      <c r="O812" t="s">
        <v>43</v>
      </c>
      <c r="P812" t="s">
        <v>7984</v>
      </c>
      <c r="Q812" t="s">
        <v>9531</v>
      </c>
      <c r="R812" s="1">
        <v>45739.718865740739</v>
      </c>
      <c r="S812" s="1">
        <v>45741.586018518516</v>
      </c>
    </row>
    <row r="813" spans="1:19">
      <c r="A813" t="s">
        <v>7260</v>
      </c>
      <c r="B813" t="s">
        <v>8105</v>
      </c>
      <c r="C813">
        <v>2</v>
      </c>
      <c r="D813" t="s">
        <v>268</v>
      </c>
      <c r="E813" t="s">
        <v>9546</v>
      </c>
      <c r="F813" t="s">
        <v>9547</v>
      </c>
      <c r="G813" t="s">
        <v>8571</v>
      </c>
      <c r="H813" t="s">
        <v>277</v>
      </c>
      <c r="I813" t="s">
        <v>273</v>
      </c>
      <c r="J813" t="s">
        <v>277</v>
      </c>
      <c r="K813" t="s">
        <v>71</v>
      </c>
      <c r="L813" t="s">
        <v>7975</v>
      </c>
      <c r="M813" t="s">
        <v>7976</v>
      </c>
      <c r="N813" t="s">
        <v>9531</v>
      </c>
      <c r="O813" t="s">
        <v>43</v>
      </c>
      <c r="P813" t="s">
        <v>7984</v>
      </c>
      <c r="Q813" t="s">
        <v>9531</v>
      </c>
      <c r="R813" s="1">
        <v>45742.648877314816</v>
      </c>
      <c r="S813" s="1">
        <v>45743.654386574075</v>
      </c>
    </row>
    <row r="814" spans="1:19">
      <c r="A814" t="s">
        <v>7260</v>
      </c>
      <c r="B814" t="s">
        <v>8105</v>
      </c>
      <c r="C814">
        <v>2</v>
      </c>
      <c r="D814" t="s">
        <v>268</v>
      </c>
      <c r="E814" t="s">
        <v>9548</v>
      </c>
      <c r="F814" t="s">
        <v>9549</v>
      </c>
      <c r="G814" t="s">
        <v>8571</v>
      </c>
      <c r="H814" t="s">
        <v>277</v>
      </c>
      <c r="I814" t="s">
        <v>273</v>
      </c>
      <c r="J814" t="s">
        <v>277</v>
      </c>
      <c r="K814" t="s">
        <v>71</v>
      </c>
      <c r="L814" t="s">
        <v>7975</v>
      </c>
      <c r="M814" t="s">
        <v>7976</v>
      </c>
      <c r="N814" t="s">
        <v>9531</v>
      </c>
      <c r="O814" t="s">
        <v>43</v>
      </c>
      <c r="P814" t="s">
        <v>7984</v>
      </c>
      <c r="Q814" t="s">
        <v>9531</v>
      </c>
      <c r="R814" s="1">
        <v>45742.652384259258</v>
      </c>
      <c r="S814" s="1">
        <v>45743.654699074075</v>
      </c>
    </row>
    <row r="815" spans="1:19">
      <c r="A815" t="s">
        <v>7260</v>
      </c>
      <c r="B815" t="s">
        <v>8105</v>
      </c>
      <c r="C815">
        <v>2</v>
      </c>
      <c r="D815" t="s">
        <v>268</v>
      </c>
      <c r="E815" t="s">
        <v>9550</v>
      </c>
      <c r="F815" t="s">
        <v>9551</v>
      </c>
      <c r="G815" t="s">
        <v>8571</v>
      </c>
      <c r="H815" t="s">
        <v>277</v>
      </c>
      <c r="I815" t="s">
        <v>273</v>
      </c>
      <c r="J815" t="s">
        <v>277</v>
      </c>
      <c r="K815" t="s">
        <v>71</v>
      </c>
      <c r="L815" t="s">
        <v>7975</v>
      </c>
      <c r="M815" t="s">
        <v>7976</v>
      </c>
      <c r="N815" t="s">
        <v>9531</v>
      </c>
      <c r="O815" t="s">
        <v>43</v>
      </c>
      <c r="P815" t="s">
        <v>7984</v>
      </c>
      <c r="Q815" t="s">
        <v>9531</v>
      </c>
      <c r="R815" s="1">
        <v>45742.657395833332</v>
      </c>
      <c r="S815" s="1">
        <v>45743.655046296299</v>
      </c>
    </row>
    <row r="816" spans="1:19">
      <c r="A816" t="s">
        <v>3481</v>
      </c>
      <c r="B816" t="s">
        <v>8105</v>
      </c>
      <c r="C816">
        <v>2</v>
      </c>
      <c r="D816" t="s">
        <v>268</v>
      </c>
      <c r="E816" t="s">
        <v>9552</v>
      </c>
      <c r="F816" t="s">
        <v>9553</v>
      </c>
      <c r="G816" t="s">
        <v>8571</v>
      </c>
      <c r="H816" t="s">
        <v>277</v>
      </c>
      <c r="I816" t="s">
        <v>431</v>
      </c>
      <c r="J816" t="s">
        <v>277</v>
      </c>
      <c r="K816" t="s">
        <v>71</v>
      </c>
      <c r="L816" t="s">
        <v>7975</v>
      </c>
      <c r="M816" t="s">
        <v>7976</v>
      </c>
      <c r="N816" t="s">
        <v>9531</v>
      </c>
      <c r="O816" t="s">
        <v>43</v>
      </c>
      <c r="P816" t="s">
        <v>7984</v>
      </c>
      <c r="Q816" t="s">
        <v>9531</v>
      </c>
      <c r="R816" s="1">
        <v>45742.664386574077</v>
      </c>
      <c r="S816" s="1">
        <v>45743.381666666668</v>
      </c>
    </row>
    <row r="817" spans="1:19">
      <c r="A817" t="s">
        <v>2423</v>
      </c>
      <c r="B817" t="s">
        <v>8105</v>
      </c>
      <c r="C817">
        <v>2</v>
      </c>
      <c r="D817" t="s">
        <v>268</v>
      </c>
      <c r="E817" t="s">
        <v>9554</v>
      </c>
      <c r="F817" t="s">
        <v>9555</v>
      </c>
      <c r="G817" t="s">
        <v>8571</v>
      </c>
      <c r="H817" t="s">
        <v>277</v>
      </c>
      <c r="I817" t="s">
        <v>273</v>
      </c>
      <c r="J817" t="s">
        <v>277</v>
      </c>
      <c r="K817" t="s">
        <v>71</v>
      </c>
      <c r="L817" t="s">
        <v>7975</v>
      </c>
      <c r="M817" t="s">
        <v>7976</v>
      </c>
      <c r="N817" t="s">
        <v>9531</v>
      </c>
      <c r="O817" t="s">
        <v>43</v>
      </c>
      <c r="P817" t="s">
        <v>7984</v>
      </c>
      <c r="Q817" t="s">
        <v>9531</v>
      </c>
      <c r="R817" s="1">
        <v>45743.394328703704</v>
      </c>
      <c r="S817" s="1">
        <v>45743.652222222219</v>
      </c>
    </row>
    <row r="818" spans="1:19">
      <c r="A818" t="s">
        <v>1514</v>
      </c>
      <c r="B818" t="s">
        <v>8105</v>
      </c>
      <c r="C818">
        <v>2</v>
      </c>
      <c r="D818" t="s">
        <v>268</v>
      </c>
      <c r="E818" t="s">
        <v>9556</v>
      </c>
      <c r="F818" t="s">
        <v>9557</v>
      </c>
      <c r="G818" t="s">
        <v>8571</v>
      </c>
      <c r="H818" t="s">
        <v>277</v>
      </c>
      <c r="I818" t="s">
        <v>273</v>
      </c>
      <c r="J818" t="s">
        <v>277</v>
      </c>
      <c r="K818" t="s">
        <v>71</v>
      </c>
      <c r="L818" t="s">
        <v>7975</v>
      </c>
      <c r="M818" t="s">
        <v>7976</v>
      </c>
      <c r="N818" t="s">
        <v>9531</v>
      </c>
      <c r="O818" t="s">
        <v>43</v>
      </c>
      <c r="P818" t="s">
        <v>7984</v>
      </c>
      <c r="Q818" t="s">
        <v>9531</v>
      </c>
      <c r="R818" s="1">
        <v>45744.459282407406</v>
      </c>
      <c r="S818" s="1">
        <v>45751.38082175926</v>
      </c>
    </row>
    <row r="819" spans="1:19">
      <c r="A819" t="s">
        <v>1514</v>
      </c>
      <c r="B819" t="s">
        <v>8105</v>
      </c>
      <c r="C819">
        <v>2</v>
      </c>
      <c r="D819" t="s">
        <v>268</v>
      </c>
      <c r="E819" t="s">
        <v>9558</v>
      </c>
      <c r="F819" t="s">
        <v>9559</v>
      </c>
      <c r="G819" t="s">
        <v>8571</v>
      </c>
      <c r="H819" t="s">
        <v>277</v>
      </c>
      <c r="I819" t="s">
        <v>273</v>
      </c>
      <c r="J819" t="s">
        <v>277</v>
      </c>
      <c r="K819" t="s">
        <v>71</v>
      </c>
      <c r="L819" t="s">
        <v>7975</v>
      </c>
      <c r="M819" t="s">
        <v>7976</v>
      </c>
      <c r="N819" t="s">
        <v>9531</v>
      </c>
      <c r="O819" t="s">
        <v>43</v>
      </c>
      <c r="P819" t="s">
        <v>7984</v>
      </c>
      <c r="Q819" t="s">
        <v>9531</v>
      </c>
      <c r="R819" s="1">
        <v>45744.459976851853</v>
      </c>
      <c r="S819" s="1">
        <v>45751.380613425928</v>
      </c>
    </row>
    <row r="820" spans="1:19">
      <c r="A820" t="s">
        <v>591</v>
      </c>
      <c r="B820" t="s">
        <v>8105</v>
      </c>
      <c r="C820">
        <v>2</v>
      </c>
      <c r="D820" t="s">
        <v>436</v>
      </c>
      <c r="E820" t="s">
        <v>9560</v>
      </c>
      <c r="F820" t="s">
        <v>9561</v>
      </c>
      <c r="G820" t="s">
        <v>8571</v>
      </c>
      <c r="H820" t="s">
        <v>441</v>
      </c>
      <c r="I820" t="s">
        <v>441</v>
      </c>
      <c r="J820" t="s">
        <v>487</v>
      </c>
      <c r="K820" t="s">
        <v>71</v>
      </c>
      <c r="L820" t="s">
        <v>7975</v>
      </c>
      <c r="M820" t="s">
        <v>7976</v>
      </c>
      <c r="N820" t="s">
        <v>9531</v>
      </c>
      <c r="O820" t="s">
        <v>43</v>
      </c>
      <c r="P820" t="s">
        <v>7969</v>
      </c>
      <c r="Q820" t="s">
        <v>9531</v>
      </c>
      <c r="R820" s="1">
        <v>45750.39166666667</v>
      </c>
      <c r="S820" s="1">
        <v>45750.753298611111</v>
      </c>
    </row>
    <row r="821" spans="1:19">
      <c r="A821" t="s">
        <v>652</v>
      </c>
      <c r="B821" t="s">
        <v>8105</v>
      </c>
      <c r="C821">
        <v>2</v>
      </c>
      <c r="D821" t="s">
        <v>646</v>
      </c>
      <c r="E821" t="s">
        <v>9562</v>
      </c>
      <c r="F821" t="s">
        <v>9563</v>
      </c>
      <c r="G821" t="s">
        <v>8571</v>
      </c>
      <c r="H821" t="s">
        <v>8003</v>
      </c>
      <c r="I821" t="s">
        <v>651</v>
      </c>
      <c r="J821" t="s">
        <v>8003</v>
      </c>
      <c r="K821" t="s">
        <v>71</v>
      </c>
      <c r="L821" t="s">
        <v>7975</v>
      </c>
      <c r="M821" t="s">
        <v>7976</v>
      </c>
      <c r="N821" t="s">
        <v>9531</v>
      </c>
      <c r="O821" t="s">
        <v>43</v>
      </c>
      <c r="P821" t="s">
        <v>7969</v>
      </c>
      <c r="Q821" t="s">
        <v>9531</v>
      </c>
      <c r="R821" s="1">
        <v>45786.790439814817</v>
      </c>
      <c r="S821" s="1">
        <v>45790.582372685189</v>
      </c>
    </row>
    <row r="822" spans="1:19">
      <c r="A822" t="s">
        <v>4730</v>
      </c>
      <c r="B822" t="s">
        <v>8465</v>
      </c>
      <c r="C822">
        <v>2</v>
      </c>
      <c r="D822" t="s">
        <v>646</v>
      </c>
      <c r="E822" t="s">
        <v>9564</v>
      </c>
      <c r="F822" t="s">
        <v>9565</v>
      </c>
      <c r="G822" t="s">
        <v>8571</v>
      </c>
      <c r="H822" t="s">
        <v>8003</v>
      </c>
      <c r="I822" t="s">
        <v>651</v>
      </c>
      <c r="J822" t="s">
        <v>8003</v>
      </c>
      <c r="K822" t="s">
        <v>71</v>
      </c>
      <c r="L822" t="s">
        <v>7975</v>
      </c>
      <c r="M822" t="s">
        <v>7967</v>
      </c>
      <c r="N822" t="s">
        <v>9531</v>
      </c>
      <c r="O822" t="s">
        <v>43</v>
      </c>
      <c r="P822" t="s">
        <v>7969</v>
      </c>
      <c r="Q822" t="s">
        <v>9531</v>
      </c>
      <c r="R822" s="1">
        <v>45790.67428240741</v>
      </c>
      <c r="S822" s="1">
        <v>45799.773125</v>
      </c>
    </row>
    <row r="823" spans="1:19">
      <c r="A823" t="s">
        <v>4730</v>
      </c>
      <c r="B823" t="s">
        <v>8465</v>
      </c>
      <c r="C823">
        <v>2</v>
      </c>
      <c r="D823" t="s">
        <v>646</v>
      </c>
      <c r="E823" t="s">
        <v>9566</v>
      </c>
      <c r="F823" t="s">
        <v>9567</v>
      </c>
      <c r="G823" t="s">
        <v>8571</v>
      </c>
      <c r="H823" t="s">
        <v>8003</v>
      </c>
      <c r="I823" t="s">
        <v>651</v>
      </c>
      <c r="J823" t="s">
        <v>8003</v>
      </c>
      <c r="K823" t="s">
        <v>71</v>
      </c>
      <c r="L823" t="s">
        <v>7975</v>
      </c>
      <c r="M823" t="s">
        <v>7967</v>
      </c>
      <c r="N823" t="s">
        <v>9531</v>
      </c>
      <c r="O823" t="s">
        <v>43</v>
      </c>
      <c r="P823" t="s">
        <v>7984</v>
      </c>
      <c r="Q823" t="s">
        <v>9531</v>
      </c>
      <c r="R823" s="1">
        <v>45790.675324074073</v>
      </c>
      <c r="S823" s="1">
        <v>45799.773518518516</v>
      </c>
    </row>
    <row r="824" spans="1:19">
      <c r="A824" t="s">
        <v>1307</v>
      </c>
      <c r="B824" t="s">
        <v>8105</v>
      </c>
      <c r="C824">
        <v>4</v>
      </c>
      <c r="D824" t="s">
        <v>32</v>
      </c>
      <c r="E824" t="s">
        <v>9568</v>
      </c>
      <c r="F824" t="s">
        <v>9569</v>
      </c>
      <c r="G824" t="s">
        <v>8203</v>
      </c>
      <c r="H824" t="s">
        <v>8075</v>
      </c>
      <c r="I824" t="s">
        <v>175</v>
      </c>
      <c r="J824" t="s">
        <v>8075</v>
      </c>
      <c r="K824" t="s">
        <v>71</v>
      </c>
      <c r="L824" t="s">
        <v>7975</v>
      </c>
      <c r="M824" t="s">
        <v>8230</v>
      </c>
      <c r="N824" t="s">
        <v>9531</v>
      </c>
      <c r="O824" t="s">
        <v>43</v>
      </c>
      <c r="P824" t="s">
        <v>7984</v>
      </c>
      <c r="Q824" t="s">
        <v>9531</v>
      </c>
      <c r="R824" s="1">
        <v>45791.393148148149</v>
      </c>
      <c r="S824" s="1">
        <v>45793.752187500002</v>
      </c>
    </row>
    <row r="825" spans="1:19">
      <c r="A825" t="s">
        <v>176</v>
      </c>
      <c r="B825" t="s">
        <v>8105</v>
      </c>
      <c r="C825">
        <v>2</v>
      </c>
      <c r="D825" t="s">
        <v>32</v>
      </c>
      <c r="E825" t="s">
        <v>9570</v>
      </c>
      <c r="F825" t="s">
        <v>9571</v>
      </c>
      <c r="G825" t="s">
        <v>8571</v>
      </c>
      <c r="H825" t="s">
        <v>8075</v>
      </c>
      <c r="I825" t="s">
        <v>175</v>
      </c>
      <c r="J825" t="s">
        <v>8075</v>
      </c>
      <c r="K825" t="s">
        <v>71</v>
      </c>
      <c r="L825" t="s">
        <v>7975</v>
      </c>
      <c r="M825" t="s">
        <v>7983</v>
      </c>
      <c r="N825" t="s">
        <v>9531</v>
      </c>
      <c r="O825" t="s">
        <v>43</v>
      </c>
      <c r="P825" t="s">
        <v>7984</v>
      </c>
      <c r="Q825" t="s">
        <v>9531</v>
      </c>
      <c r="R825" s="1">
        <v>45791.395289351851</v>
      </c>
      <c r="S825" s="1">
        <v>45793.751967592594</v>
      </c>
    </row>
    <row r="826" spans="1:19">
      <c r="A826" t="s">
        <v>3487</v>
      </c>
      <c r="B826" t="s">
        <v>8465</v>
      </c>
      <c r="C826">
        <v>2</v>
      </c>
      <c r="D826" t="s">
        <v>268</v>
      </c>
      <c r="E826" t="s">
        <v>9572</v>
      </c>
      <c r="F826" t="s">
        <v>9573</v>
      </c>
      <c r="G826" t="s">
        <v>8571</v>
      </c>
      <c r="H826" t="s">
        <v>277</v>
      </c>
      <c r="I826" t="s">
        <v>273</v>
      </c>
      <c r="J826" t="s">
        <v>277</v>
      </c>
      <c r="K826" t="s">
        <v>71</v>
      </c>
      <c r="L826" t="s">
        <v>7975</v>
      </c>
      <c r="M826" t="s">
        <v>7967</v>
      </c>
      <c r="N826" t="s">
        <v>9531</v>
      </c>
      <c r="O826" t="s">
        <v>43</v>
      </c>
      <c r="P826" t="s">
        <v>7984</v>
      </c>
      <c r="Q826" t="s">
        <v>9531</v>
      </c>
      <c r="R826" s="1">
        <v>45793.451481481483</v>
      </c>
      <c r="S826" s="1">
        <v>45800.622291666667</v>
      </c>
    </row>
    <row r="827" spans="1:19">
      <c r="A827" t="s">
        <v>7206</v>
      </c>
      <c r="B827" t="s">
        <v>8105</v>
      </c>
      <c r="C827">
        <v>2</v>
      </c>
      <c r="D827" t="s">
        <v>55</v>
      </c>
      <c r="E827" t="s">
        <v>9574</v>
      </c>
      <c r="F827" t="s">
        <v>9575</v>
      </c>
      <c r="G827" t="s">
        <v>8571</v>
      </c>
      <c r="H827" t="s">
        <v>8113</v>
      </c>
      <c r="I827" t="s">
        <v>97</v>
      </c>
      <c r="J827" t="s">
        <v>8113</v>
      </c>
      <c r="K827" t="s">
        <v>71</v>
      </c>
      <c r="L827" t="s">
        <v>7966</v>
      </c>
      <c r="M827" t="s">
        <v>7983</v>
      </c>
      <c r="N827" t="s">
        <v>9531</v>
      </c>
      <c r="O827" t="s">
        <v>43</v>
      </c>
      <c r="P827" t="s">
        <v>7969</v>
      </c>
      <c r="Q827" t="s">
        <v>9531</v>
      </c>
      <c r="R827" s="1">
        <v>45817.731111111112</v>
      </c>
      <c r="S827" s="1">
        <v>45825.603090277778</v>
      </c>
    </row>
    <row r="828" spans="1:19">
      <c r="A828" t="s">
        <v>247</v>
      </c>
      <c r="B828" t="s">
        <v>8105</v>
      </c>
      <c r="C828">
        <v>4</v>
      </c>
      <c r="D828" t="s">
        <v>149</v>
      </c>
      <c r="E828" t="s">
        <v>9576</v>
      </c>
      <c r="F828" t="s">
        <v>9577</v>
      </c>
      <c r="G828" t="s">
        <v>8203</v>
      </c>
      <c r="H828" t="s">
        <v>180</v>
      </c>
      <c r="I828" t="s">
        <v>154</v>
      </c>
      <c r="J828" t="s">
        <v>156</v>
      </c>
      <c r="K828" t="s">
        <v>71</v>
      </c>
      <c r="L828" t="s">
        <v>7966</v>
      </c>
      <c r="M828" t="s">
        <v>7983</v>
      </c>
      <c r="N828" t="s">
        <v>9531</v>
      </c>
      <c r="O828" t="s">
        <v>43</v>
      </c>
      <c r="P828" t="s">
        <v>7984</v>
      </c>
      <c r="Q828" t="s">
        <v>9531</v>
      </c>
      <c r="R828" s="1">
        <v>45824.676851851851</v>
      </c>
      <c r="S828" s="1">
        <v>45833.449282407404</v>
      </c>
    </row>
    <row r="829" spans="1:19">
      <c r="A829" t="s">
        <v>247</v>
      </c>
      <c r="B829" t="s">
        <v>8105</v>
      </c>
      <c r="C829">
        <v>4</v>
      </c>
      <c r="D829" t="s">
        <v>149</v>
      </c>
      <c r="E829" t="s">
        <v>9578</v>
      </c>
      <c r="F829" t="s">
        <v>9579</v>
      </c>
      <c r="G829" t="s">
        <v>8203</v>
      </c>
      <c r="H829" t="s">
        <v>180</v>
      </c>
      <c r="I829" t="s">
        <v>154</v>
      </c>
      <c r="J829" t="s">
        <v>156</v>
      </c>
      <c r="K829" t="s">
        <v>71</v>
      </c>
      <c r="L829" t="s">
        <v>7966</v>
      </c>
      <c r="M829" t="s">
        <v>7983</v>
      </c>
      <c r="N829" t="s">
        <v>9531</v>
      </c>
      <c r="O829" t="s">
        <v>43</v>
      </c>
      <c r="P829" t="s">
        <v>7984</v>
      </c>
      <c r="Q829" t="s">
        <v>9531</v>
      </c>
      <c r="R829" s="1">
        <v>45824.681863425925</v>
      </c>
      <c r="S829" s="1">
        <v>45833.451331018521</v>
      </c>
    </row>
    <row r="830" spans="1:19">
      <c r="A830" t="s">
        <v>7342</v>
      </c>
      <c r="B830" t="s">
        <v>8105</v>
      </c>
      <c r="C830">
        <v>2</v>
      </c>
      <c r="D830" t="s">
        <v>436</v>
      </c>
      <c r="E830" t="s">
        <v>9580</v>
      </c>
      <c r="F830" t="s">
        <v>9581</v>
      </c>
      <c r="G830" t="s">
        <v>8571</v>
      </c>
      <c r="H830" t="s">
        <v>441</v>
      </c>
      <c r="I830" t="s">
        <v>441</v>
      </c>
      <c r="J830" t="s">
        <v>487</v>
      </c>
      <c r="K830" t="s">
        <v>71</v>
      </c>
      <c r="L830" t="s">
        <v>7966</v>
      </c>
      <c r="M830" t="s">
        <v>7976</v>
      </c>
      <c r="N830" t="s">
        <v>9531</v>
      </c>
      <c r="O830" t="s">
        <v>43</v>
      </c>
      <c r="P830" t="s">
        <v>7969</v>
      </c>
      <c r="Q830" t="s">
        <v>9531</v>
      </c>
      <c r="R830" s="1">
        <v>45764.571655092594</v>
      </c>
      <c r="S830" s="1">
        <v>45765.681030092594</v>
      </c>
    </row>
    <row r="831" spans="1:19">
      <c r="A831" t="s">
        <v>7335</v>
      </c>
      <c r="B831" t="s">
        <v>8105</v>
      </c>
      <c r="C831">
        <v>2</v>
      </c>
      <c r="D831" t="s">
        <v>436</v>
      </c>
      <c r="E831" t="s">
        <v>9582</v>
      </c>
      <c r="F831" t="s">
        <v>9583</v>
      </c>
      <c r="G831" t="s">
        <v>8571</v>
      </c>
      <c r="H831" t="s">
        <v>441</v>
      </c>
      <c r="I831" t="s">
        <v>441</v>
      </c>
      <c r="J831" t="s">
        <v>487</v>
      </c>
      <c r="K831" t="s">
        <v>71</v>
      </c>
      <c r="L831" t="s">
        <v>7975</v>
      </c>
      <c r="M831" t="s">
        <v>7976</v>
      </c>
      <c r="N831" t="s">
        <v>9531</v>
      </c>
      <c r="O831" t="s">
        <v>43</v>
      </c>
      <c r="P831" t="s">
        <v>7969</v>
      </c>
      <c r="Q831" t="s">
        <v>9531</v>
      </c>
      <c r="R831" s="1">
        <v>45764.569120370368</v>
      </c>
      <c r="S831" s="1">
        <v>45765.680821759262</v>
      </c>
    </row>
    <row r="832" spans="1:19">
      <c r="A832" t="s">
        <v>7339</v>
      </c>
      <c r="B832" t="s">
        <v>7961</v>
      </c>
      <c r="C832">
        <v>2</v>
      </c>
      <c r="D832" t="s">
        <v>436</v>
      </c>
      <c r="E832" t="s">
        <v>9584</v>
      </c>
      <c r="F832" t="s">
        <v>9585</v>
      </c>
      <c r="G832" t="s">
        <v>8571</v>
      </c>
      <c r="H832" t="s">
        <v>441</v>
      </c>
      <c r="I832" t="s">
        <v>441</v>
      </c>
      <c r="J832" t="s">
        <v>487</v>
      </c>
      <c r="K832" t="s">
        <v>71</v>
      </c>
      <c r="L832" t="s">
        <v>7975</v>
      </c>
      <c r="M832" t="s">
        <v>7976</v>
      </c>
      <c r="N832" t="s">
        <v>9531</v>
      </c>
      <c r="O832" t="s">
        <v>43</v>
      </c>
      <c r="P832" t="s">
        <v>7969</v>
      </c>
      <c r="Q832" t="s">
        <v>9531</v>
      </c>
      <c r="R832" s="1">
        <v>45764.572731481479</v>
      </c>
      <c r="S832" s="1">
        <v>45765.681168981479</v>
      </c>
    </row>
    <row r="833" spans="1:19">
      <c r="A833" t="s">
        <v>4794</v>
      </c>
      <c r="B833" t="s">
        <v>8465</v>
      </c>
      <c r="C833">
        <v>2</v>
      </c>
      <c r="D833" t="s">
        <v>214</v>
      </c>
      <c r="E833" t="s">
        <v>9586</v>
      </c>
      <c r="F833" t="s">
        <v>9587</v>
      </c>
      <c r="G833" t="s">
        <v>8571</v>
      </c>
      <c r="H833" t="s">
        <v>718</v>
      </c>
      <c r="I833" t="s">
        <v>760</v>
      </c>
      <c r="J833" t="s">
        <v>9534</v>
      </c>
      <c r="K833" t="s">
        <v>71</v>
      </c>
      <c r="L833" t="s">
        <v>7975</v>
      </c>
      <c r="M833" t="s">
        <v>7976</v>
      </c>
      <c r="N833" t="s">
        <v>9531</v>
      </c>
      <c r="O833" t="s">
        <v>43</v>
      </c>
      <c r="P833" t="s">
        <v>7984</v>
      </c>
      <c r="Q833" t="s">
        <v>9531</v>
      </c>
      <c r="R833" s="1">
        <v>45772.68141203704</v>
      </c>
      <c r="S833" s="1">
        <v>45772.686377314814</v>
      </c>
    </row>
    <row r="834" spans="1:19">
      <c r="A834" t="s">
        <v>3845</v>
      </c>
      <c r="B834" t="s">
        <v>8465</v>
      </c>
      <c r="C834">
        <v>2</v>
      </c>
      <c r="D834" t="s">
        <v>214</v>
      </c>
      <c r="E834" t="s">
        <v>9588</v>
      </c>
      <c r="F834" t="s">
        <v>9587</v>
      </c>
      <c r="G834" t="s">
        <v>8571</v>
      </c>
      <c r="H834" t="s">
        <v>718</v>
      </c>
      <c r="I834" t="s">
        <v>760</v>
      </c>
      <c r="J834" t="s">
        <v>9534</v>
      </c>
      <c r="K834" t="s">
        <v>71</v>
      </c>
      <c r="L834" t="s">
        <v>7975</v>
      </c>
      <c r="M834" t="s">
        <v>7976</v>
      </c>
      <c r="N834" t="s">
        <v>9531</v>
      </c>
      <c r="O834" t="s">
        <v>43</v>
      </c>
      <c r="P834" t="s">
        <v>7984</v>
      </c>
      <c r="Q834" t="s">
        <v>9531</v>
      </c>
      <c r="R834" s="1">
        <v>45772.681550925925</v>
      </c>
      <c r="S834" s="1">
        <v>45772.686203703706</v>
      </c>
    </row>
    <row r="835" spans="1:19">
      <c r="A835" t="s">
        <v>7615</v>
      </c>
      <c r="B835" t="s">
        <v>8465</v>
      </c>
      <c r="C835">
        <v>2</v>
      </c>
      <c r="D835" t="s">
        <v>214</v>
      </c>
      <c r="E835" t="s">
        <v>9589</v>
      </c>
      <c r="F835" t="s">
        <v>9587</v>
      </c>
      <c r="G835" t="s">
        <v>8571</v>
      </c>
      <c r="H835" t="s">
        <v>718</v>
      </c>
      <c r="I835" t="s">
        <v>760</v>
      </c>
      <c r="J835" t="s">
        <v>9534</v>
      </c>
      <c r="K835" t="s">
        <v>71</v>
      </c>
      <c r="L835" t="s">
        <v>7975</v>
      </c>
      <c r="M835" t="s">
        <v>7976</v>
      </c>
      <c r="N835" t="s">
        <v>9531</v>
      </c>
      <c r="O835" t="s">
        <v>43</v>
      </c>
      <c r="P835" t="s">
        <v>7984</v>
      </c>
      <c r="Q835" t="s">
        <v>9531</v>
      </c>
      <c r="R835" s="1">
        <v>45772.681689814817</v>
      </c>
      <c r="S835" s="1">
        <v>45772.686018518521</v>
      </c>
    </row>
    <row r="836" spans="1:19">
      <c r="A836" t="s">
        <v>6549</v>
      </c>
      <c r="B836" t="s">
        <v>8105</v>
      </c>
      <c r="C836">
        <v>2</v>
      </c>
      <c r="D836" t="s">
        <v>646</v>
      </c>
      <c r="E836" t="s">
        <v>9590</v>
      </c>
      <c r="F836" t="s">
        <v>9591</v>
      </c>
      <c r="G836" t="s">
        <v>8571</v>
      </c>
      <c r="H836" t="s">
        <v>8003</v>
      </c>
      <c r="I836" t="s">
        <v>651</v>
      </c>
      <c r="J836" t="s">
        <v>8003</v>
      </c>
      <c r="K836" t="s">
        <v>71</v>
      </c>
      <c r="L836" t="s">
        <v>7975</v>
      </c>
      <c r="M836" t="s">
        <v>7976</v>
      </c>
      <c r="N836" t="s">
        <v>9531</v>
      </c>
      <c r="O836" t="s">
        <v>43</v>
      </c>
      <c r="P836" t="s">
        <v>7984</v>
      </c>
      <c r="Q836" t="s">
        <v>9531</v>
      </c>
      <c r="R836" s="1">
        <v>45779.775497685187</v>
      </c>
      <c r="S836" s="1">
        <v>45784.730706018519</v>
      </c>
    </row>
    <row r="837" spans="1:19">
      <c r="A837" t="s">
        <v>6549</v>
      </c>
      <c r="B837" t="s">
        <v>8105</v>
      </c>
      <c r="C837">
        <v>2</v>
      </c>
      <c r="D837" t="s">
        <v>646</v>
      </c>
      <c r="E837" t="s">
        <v>9592</v>
      </c>
      <c r="F837" t="s">
        <v>9593</v>
      </c>
      <c r="G837" t="s">
        <v>8571</v>
      </c>
      <c r="H837" t="s">
        <v>8003</v>
      </c>
      <c r="I837" t="s">
        <v>651</v>
      </c>
      <c r="J837" t="s">
        <v>8003</v>
      </c>
      <c r="K837" t="s">
        <v>71</v>
      </c>
      <c r="L837" t="s">
        <v>7975</v>
      </c>
      <c r="M837" t="s">
        <v>7976</v>
      </c>
      <c r="N837" t="s">
        <v>9531</v>
      </c>
      <c r="O837" t="s">
        <v>43</v>
      </c>
      <c r="P837" t="s">
        <v>7969</v>
      </c>
      <c r="Q837" t="s">
        <v>9531</v>
      </c>
      <c r="R837" s="1">
        <v>45779.777731481481</v>
      </c>
      <c r="S837" s="1">
        <v>45786.643865740742</v>
      </c>
    </row>
    <row r="838" spans="1:19">
      <c r="A838" t="s">
        <v>6549</v>
      </c>
      <c r="B838" t="s">
        <v>8105</v>
      </c>
      <c r="C838">
        <v>2</v>
      </c>
      <c r="D838" t="s">
        <v>646</v>
      </c>
      <c r="E838" t="s">
        <v>9594</v>
      </c>
      <c r="F838" t="s">
        <v>9595</v>
      </c>
      <c r="G838" t="s">
        <v>8571</v>
      </c>
      <c r="H838" t="s">
        <v>8003</v>
      </c>
      <c r="I838" t="s">
        <v>651</v>
      </c>
      <c r="J838" t="s">
        <v>8003</v>
      </c>
      <c r="K838" t="s">
        <v>71</v>
      </c>
      <c r="L838" t="s">
        <v>7975</v>
      </c>
      <c r="M838" t="s">
        <v>7983</v>
      </c>
      <c r="N838" t="s">
        <v>9531</v>
      </c>
      <c r="O838" t="s">
        <v>43</v>
      </c>
      <c r="P838" t="s">
        <v>7984</v>
      </c>
      <c r="Q838" t="s">
        <v>9531</v>
      </c>
      <c r="R838" s="1">
        <v>45779.782083333332</v>
      </c>
      <c r="S838" s="1">
        <v>45786.644525462965</v>
      </c>
    </row>
    <row r="839" spans="1:19">
      <c r="A839" t="s">
        <v>1660</v>
      </c>
      <c r="B839" t="s">
        <v>8105</v>
      </c>
      <c r="C839">
        <v>2</v>
      </c>
      <c r="D839" t="s">
        <v>646</v>
      </c>
      <c r="E839" t="s">
        <v>9596</v>
      </c>
      <c r="F839" t="s">
        <v>9597</v>
      </c>
      <c r="G839" t="s">
        <v>8571</v>
      </c>
      <c r="H839" t="s">
        <v>8003</v>
      </c>
      <c r="I839" t="s">
        <v>651</v>
      </c>
      <c r="J839" t="s">
        <v>8003</v>
      </c>
      <c r="K839" t="s">
        <v>71</v>
      </c>
      <c r="L839" t="s">
        <v>7975</v>
      </c>
      <c r="M839" t="s">
        <v>7976</v>
      </c>
      <c r="N839" t="s">
        <v>9531</v>
      </c>
      <c r="O839" t="s">
        <v>43</v>
      </c>
      <c r="P839" t="s">
        <v>7969</v>
      </c>
      <c r="Q839" t="s">
        <v>9531</v>
      </c>
      <c r="R839" s="1">
        <v>45786.837789351855</v>
      </c>
      <c r="S839" s="1">
        <v>45790.631701388891</v>
      </c>
    </row>
    <row r="840" spans="1:19">
      <c r="A840" t="s">
        <v>2695</v>
      </c>
      <c r="B840" t="s">
        <v>8105</v>
      </c>
      <c r="C840">
        <v>2</v>
      </c>
      <c r="D840" t="s">
        <v>646</v>
      </c>
      <c r="E840" t="s">
        <v>9598</v>
      </c>
      <c r="F840" t="s">
        <v>9599</v>
      </c>
      <c r="G840" t="s">
        <v>8571</v>
      </c>
      <c r="H840" t="s">
        <v>8003</v>
      </c>
      <c r="I840" t="s">
        <v>651</v>
      </c>
      <c r="J840" t="s">
        <v>8003</v>
      </c>
      <c r="K840" t="s">
        <v>71</v>
      </c>
      <c r="L840" t="s">
        <v>7975</v>
      </c>
      <c r="M840" t="s">
        <v>7976</v>
      </c>
      <c r="N840" t="s">
        <v>9531</v>
      </c>
      <c r="O840" t="s">
        <v>43</v>
      </c>
      <c r="P840" t="s">
        <v>7969</v>
      </c>
      <c r="Q840" t="s">
        <v>9531</v>
      </c>
      <c r="R840" s="1">
        <v>45786.840578703705</v>
      </c>
      <c r="S840" s="1">
        <v>45790.632893518516</v>
      </c>
    </row>
    <row r="841" spans="1:19">
      <c r="A841" t="s">
        <v>7460</v>
      </c>
      <c r="B841" t="s">
        <v>8465</v>
      </c>
      <c r="C841">
        <v>2</v>
      </c>
      <c r="D841" t="s">
        <v>646</v>
      </c>
      <c r="E841" t="s">
        <v>9600</v>
      </c>
      <c r="F841" t="s">
        <v>9601</v>
      </c>
      <c r="G841" t="s">
        <v>8571</v>
      </c>
      <c r="H841" t="s">
        <v>8003</v>
      </c>
      <c r="I841" t="s">
        <v>651</v>
      </c>
      <c r="J841" t="s">
        <v>8003</v>
      </c>
      <c r="K841" t="s">
        <v>71</v>
      </c>
      <c r="L841" t="s">
        <v>7975</v>
      </c>
      <c r="M841" t="s">
        <v>7976</v>
      </c>
      <c r="N841" t="s">
        <v>9531</v>
      </c>
      <c r="O841" t="s">
        <v>43</v>
      </c>
      <c r="P841" t="s">
        <v>7969</v>
      </c>
      <c r="Q841" t="s">
        <v>9531</v>
      </c>
      <c r="R841" s="1">
        <v>45786.843078703707</v>
      </c>
      <c r="S841" s="1">
        <v>45793.808993055558</v>
      </c>
    </row>
    <row r="842" spans="1:19">
      <c r="A842" t="s">
        <v>2763</v>
      </c>
      <c r="B842" t="s">
        <v>8465</v>
      </c>
      <c r="C842">
        <v>2</v>
      </c>
      <c r="D842" t="s">
        <v>646</v>
      </c>
      <c r="E842" t="s">
        <v>9602</v>
      </c>
      <c r="F842" t="s">
        <v>9603</v>
      </c>
      <c r="G842" t="s">
        <v>8571</v>
      </c>
      <c r="H842" t="s">
        <v>8003</v>
      </c>
      <c r="I842" t="s">
        <v>651</v>
      </c>
      <c r="J842" t="s">
        <v>8003</v>
      </c>
      <c r="K842" t="s">
        <v>71</v>
      </c>
      <c r="L842" t="s">
        <v>7966</v>
      </c>
      <c r="M842" t="s">
        <v>8884</v>
      </c>
      <c r="N842" t="s">
        <v>9531</v>
      </c>
      <c r="O842" t="s">
        <v>43</v>
      </c>
      <c r="P842" t="s">
        <v>7984</v>
      </c>
      <c r="Q842" t="s">
        <v>9531</v>
      </c>
      <c r="R842" s="1">
        <v>45786.845671296294</v>
      </c>
      <c r="S842" s="1">
        <v>45798.82199074074</v>
      </c>
    </row>
    <row r="843" spans="1:19">
      <c r="A843" t="s">
        <v>1377</v>
      </c>
      <c r="B843" t="s">
        <v>8105</v>
      </c>
      <c r="C843">
        <v>2</v>
      </c>
      <c r="D843" t="s">
        <v>55</v>
      </c>
      <c r="E843" t="s">
        <v>9604</v>
      </c>
      <c r="F843" t="s">
        <v>9605</v>
      </c>
      <c r="G843" t="s">
        <v>8571</v>
      </c>
      <c r="H843" t="s">
        <v>8113</v>
      </c>
      <c r="I843" t="s">
        <v>97</v>
      </c>
      <c r="J843" t="s">
        <v>8113</v>
      </c>
      <c r="K843" t="s">
        <v>71</v>
      </c>
      <c r="L843" t="s">
        <v>7975</v>
      </c>
      <c r="M843" t="s">
        <v>7976</v>
      </c>
      <c r="N843" t="s">
        <v>9531</v>
      </c>
      <c r="O843" t="s">
        <v>43</v>
      </c>
      <c r="P843" t="s">
        <v>7984</v>
      </c>
      <c r="Q843" t="s">
        <v>9531</v>
      </c>
      <c r="R843" s="1">
        <v>45817.716053240743</v>
      </c>
      <c r="S843" s="1">
        <v>45818.609247685185</v>
      </c>
    </row>
    <row r="844" spans="1:19">
      <c r="A844" t="s">
        <v>1247</v>
      </c>
      <c r="B844" t="s">
        <v>8105</v>
      </c>
      <c r="C844">
        <v>2</v>
      </c>
      <c r="D844" t="s">
        <v>55</v>
      </c>
      <c r="E844" t="s">
        <v>9606</v>
      </c>
      <c r="F844" t="s">
        <v>9607</v>
      </c>
      <c r="G844" t="s">
        <v>8571</v>
      </c>
      <c r="H844" t="s">
        <v>8113</v>
      </c>
      <c r="I844" t="s">
        <v>74</v>
      </c>
      <c r="J844" t="s">
        <v>8113</v>
      </c>
      <c r="K844" t="s">
        <v>71</v>
      </c>
      <c r="L844" t="s">
        <v>7975</v>
      </c>
      <c r="M844" t="s">
        <v>7976</v>
      </c>
      <c r="N844" t="s">
        <v>9531</v>
      </c>
      <c r="O844" t="s">
        <v>43</v>
      </c>
      <c r="P844" t="s">
        <v>7984</v>
      </c>
      <c r="Q844" t="s">
        <v>9531</v>
      </c>
      <c r="R844" s="1">
        <v>45817.742222222223</v>
      </c>
      <c r="S844" s="1">
        <v>45821.766446759262</v>
      </c>
    </row>
    <row r="845" spans="1:19">
      <c r="A845" t="s">
        <v>7206</v>
      </c>
      <c r="B845" t="s">
        <v>8105</v>
      </c>
      <c r="C845">
        <v>2</v>
      </c>
      <c r="D845" t="s">
        <v>55</v>
      </c>
      <c r="E845" t="s">
        <v>9608</v>
      </c>
      <c r="F845" t="s">
        <v>9609</v>
      </c>
      <c r="G845" t="s">
        <v>8571</v>
      </c>
      <c r="H845" t="s">
        <v>8113</v>
      </c>
      <c r="I845" t="s">
        <v>97</v>
      </c>
      <c r="J845" t="s">
        <v>8113</v>
      </c>
      <c r="K845" t="s">
        <v>71</v>
      </c>
      <c r="L845" t="s">
        <v>7975</v>
      </c>
      <c r="M845" t="s">
        <v>7976</v>
      </c>
      <c r="N845" t="s">
        <v>9531</v>
      </c>
      <c r="O845" t="s">
        <v>43</v>
      </c>
      <c r="P845" t="s">
        <v>7984</v>
      </c>
      <c r="Q845" t="s">
        <v>9531</v>
      </c>
      <c r="R845" s="1">
        <v>45818.552557870367</v>
      </c>
      <c r="S845" s="1">
        <v>45821.718101851853</v>
      </c>
    </row>
    <row r="846" spans="1:19">
      <c r="A846" t="s">
        <v>5168</v>
      </c>
      <c r="B846" t="s">
        <v>8105</v>
      </c>
      <c r="C846">
        <v>2</v>
      </c>
      <c r="D846" t="s">
        <v>55</v>
      </c>
      <c r="E846" t="s">
        <v>9610</v>
      </c>
      <c r="F846" t="s">
        <v>9611</v>
      </c>
      <c r="G846" t="s">
        <v>8571</v>
      </c>
      <c r="H846" t="s">
        <v>8113</v>
      </c>
      <c r="I846" t="s">
        <v>97</v>
      </c>
      <c r="J846" t="s">
        <v>8113</v>
      </c>
      <c r="K846" t="s">
        <v>71</v>
      </c>
      <c r="L846" t="s">
        <v>7966</v>
      </c>
      <c r="M846" t="s">
        <v>7983</v>
      </c>
      <c r="N846" t="s">
        <v>9531</v>
      </c>
      <c r="O846" t="s">
        <v>43</v>
      </c>
      <c r="P846" t="s">
        <v>7984</v>
      </c>
      <c r="Q846" t="s">
        <v>9531</v>
      </c>
      <c r="R846" s="1">
        <v>45818.595266203702</v>
      </c>
      <c r="S846" s="1">
        <v>45825.576111111113</v>
      </c>
    </row>
    <row r="847" spans="1:19">
      <c r="A847" t="s">
        <v>94</v>
      </c>
      <c r="B847" t="s">
        <v>8105</v>
      </c>
      <c r="C847">
        <v>2</v>
      </c>
      <c r="D847" t="s">
        <v>55</v>
      </c>
      <c r="E847" t="s">
        <v>9612</v>
      </c>
      <c r="F847" t="s">
        <v>9613</v>
      </c>
      <c r="G847" t="s">
        <v>8571</v>
      </c>
      <c r="H847" t="s">
        <v>8113</v>
      </c>
      <c r="I847" t="s">
        <v>74</v>
      </c>
      <c r="J847" t="s">
        <v>8113</v>
      </c>
      <c r="K847" t="s">
        <v>71</v>
      </c>
      <c r="L847" t="s">
        <v>7975</v>
      </c>
      <c r="M847" t="s">
        <v>7976</v>
      </c>
      <c r="N847" t="s">
        <v>9531</v>
      </c>
      <c r="O847" t="s">
        <v>43</v>
      </c>
      <c r="P847" t="s">
        <v>7984</v>
      </c>
      <c r="Q847" t="s">
        <v>9531</v>
      </c>
      <c r="R847" s="1">
        <v>45818.646574074075</v>
      </c>
      <c r="S847" s="1">
        <v>45821.76357638889</v>
      </c>
    </row>
    <row r="848" spans="1:19">
      <c r="A848" t="s">
        <v>3626</v>
      </c>
      <c r="B848" t="s">
        <v>8465</v>
      </c>
      <c r="C848">
        <v>2</v>
      </c>
      <c r="D848" t="s">
        <v>436</v>
      </c>
      <c r="E848" t="s">
        <v>9614</v>
      </c>
      <c r="F848" t="s">
        <v>9615</v>
      </c>
      <c r="G848" t="s">
        <v>8571</v>
      </c>
      <c r="H848" t="s">
        <v>441</v>
      </c>
      <c r="I848" t="s">
        <v>441</v>
      </c>
      <c r="J848" t="s">
        <v>487</v>
      </c>
      <c r="K848" t="s">
        <v>71</v>
      </c>
      <c r="L848" t="s">
        <v>7975</v>
      </c>
      <c r="M848" t="s">
        <v>7976</v>
      </c>
      <c r="N848" t="s">
        <v>9531</v>
      </c>
      <c r="O848" t="s">
        <v>43</v>
      </c>
      <c r="P848" t="s">
        <v>7969</v>
      </c>
      <c r="Q848" t="s">
        <v>9531</v>
      </c>
      <c r="R848" s="1">
        <v>45749.748252314814</v>
      </c>
      <c r="S848" s="1">
        <v>45750.752071759256</v>
      </c>
    </row>
    <row r="849" spans="1:19">
      <c r="A849" t="s">
        <v>6301</v>
      </c>
      <c r="B849" t="s">
        <v>8105</v>
      </c>
      <c r="C849">
        <v>2</v>
      </c>
      <c r="D849" t="s">
        <v>268</v>
      </c>
      <c r="E849" t="s">
        <v>9616</v>
      </c>
      <c r="F849" t="s">
        <v>9617</v>
      </c>
      <c r="G849" t="s">
        <v>8571</v>
      </c>
      <c r="H849" t="s">
        <v>277</v>
      </c>
      <c r="I849" t="s">
        <v>284</v>
      </c>
      <c r="J849" t="s">
        <v>277</v>
      </c>
      <c r="K849" t="s">
        <v>71</v>
      </c>
      <c r="L849" t="s">
        <v>7975</v>
      </c>
      <c r="M849" t="s">
        <v>7976</v>
      </c>
      <c r="N849" t="s">
        <v>9531</v>
      </c>
      <c r="O849" t="s">
        <v>43</v>
      </c>
      <c r="P849" t="s">
        <v>7984</v>
      </c>
      <c r="Q849" t="s">
        <v>9531</v>
      </c>
      <c r="R849" s="1">
        <v>45742.667916666665</v>
      </c>
      <c r="S849" s="1">
        <v>45742.66883101852</v>
      </c>
    </row>
    <row r="850" spans="1:19">
      <c r="A850" t="s">
        <v>4763</v>
      </c>
      <c r="B850" t="s">
        <v>8465</v>
      </c>
      <c r="C850">
        <v>2</v>
      </c>
      <c r="D850" t="s">
        <v>214</v>
      </c>
      <c r="E850" t="s">
        <v>9618</v>
      </c>
      <c r="F850" t="s">
        <v>9533</v>
      </c>
      <c r="G850" t="s">
        <v>8571</v>
      </c>
      <c r="H850" t="s">
        <v>718</v>
      </c>
      <c r="I850" t="s">
        <v>722</v>
      </c>
      <c r="J850" t="s">
        <v>9534</v>
      </c>
      <c r="K850" t="s">
        <v>71</v>
      </c>
      <c r="L850" t="s">
        <v>7966</v>
      </c>
      <c r="M850" t="s">
        <v>7976</v>
      </c>
      <c r="N850" t="s">
        <v>9531</v>
      </c>
      <c r="O850" t="s">
        <v>43</v>
      </c>
      <c r="P850" t="s">
        <v>7984</v>
      </c>
      <c r="Q850" t="s">
        <v>9531</v>
      </c>
      <c r="R850" s="1">
        <v>45751.749212962961</v>
      </c>
      <c r="S850" s="1">
        <v>45758.622499999998</v>
      </c>
    </row>
    <row r="851" spans="1:19">
      <c r="A851" t="s">
        <v>804</v>
      </c>
      <c r="B851" t="s">
        <v>8465</v>
      </c>
      <c r="C851">
        <v>2</v>
      </c>
      <c r="D851" t="s">
        <v>214</v>
      </c>
      <c r="E851" t="s">
        <v>9619</v>
      </c>
      <c r="F851" t="s">
        <v>9533</v>
      </c>
      <c r="G851" t="s">
        <v>8571</v>
      </c>
      <c r="H851" t="s">
        <v>718</v>
      </c>
      <c r="I851" t="s">
        <v>722</v>
      </c>
      <c r="J851" t="s">
        <v>9534</v>
      </c>
      <c r="K851" t="s">
        <v>71</v>
      </c>
      <c r="L851" t="s">
        <v>7966</v>
      </c>
      <c r="M851" t="s">
        <v>7976</v>
      </c>
      <c r="N851" t="s">
        <v>9531</v>
      </c>
      <c r="O851" t="s">
        <v>43</v>
      </c>
      <c r="P851" t="s">
        <v>7984</v>
      </c>
      <c r="Q851" t="s">
        <v>9531</v>
      </c>
      <c r="R851" s="1">
        <v>45751.749479166669</v>
      </c>
      <c r="S851" s="1">
        <v>45751.755150462966</v>
      </c>
    </row>
    <row r="852" spans="1:19">
      <c r="A852" t="s">
        <v>3335</v>
      </c>
      <c r="B852" t="s">
        <v>8465</v>
      </c>
      <c r="C852">
        <v>2</v>
      </c>
      <c r="D852" t="s">
        <v>149</v>
      </c>
      <c r="E852" t="s">
        <v>9620</v>
      </c>
      <c r="F852" t="s">
        <v>9621</v>
      </c>
      <c r="G852" t="s">
        <v>8571</v>
      </c>
      <c r="H852" t="s">
        <v>180</v>
      </c>
      <c r="I852" t="s">
        <v>180</v>
      </c>
      <c r="J852" t="s">
        <v>180</v>
      </c>
      <c r="K852" t="s">
        <v>34</v>
      </c>
      <c r="L852" t="s">
        <v>7975</v>
      </c>
      <c r="M852" t="s">
        <v>7976</v>
      </c>
      <c r="N852" t="s">
        <v>9531</v>
      </c>
      <c r="O852" t="s">
        <v>43</v>
      </c>
      <c r="P852" t="s">
        <v>7980</v>
      </c>
      <c r="Q852" t="s">
        <v>9531</v>
      </c>
      <c r="R852" s="1">
        <v>45755.430150462962</v>
      </c>
      <c r="S852" s="1">
        <v>45755.436620370368</v>
      </c>
    </row>
    <row r="853" spans="1:19">
      <c r="A853" t="s">
        <v>4715</v>
      </c>
      <c r="B853" t="s">
        <v>8465</v>
      </c>
      <c r="C853">
        <v>1</v>
      </c>
      <c r="D853" t="s">
        <v>646</v>
      </c>
      <c r="E853" t="s">
        <v>9622</v>
      </c>
      <c r="F853" t="s">
        <v>9623</v>
      </c>
      <c r="G853" t="s">
        <v>9624</v>
      </c>
      <c r="H853" t="s">
        <v>8003</v>
      </c>
      <c r="I853" t="s">
        <v>651</v>
      </c>
      <c r="J853" t="s">
        <v>651</v>
      </c>
      <c r="K853" t="s">
        <v>71</v>
      </c>
      <c r="L853" t="s">
        <v>7975</v>
      </c>
      <c r="M853" t="s">
        <v>7976</v>
      </c>
      <c r="N853" t="s">
        <v>9531</v>
      </c>
      <c r="O853" t="s">
        <v>43</v>
      </c>
      <c r="P853" t="s">
        <v>7984</v>
      </c>
      <c r="Q853" t="s">
        <v>9531</v>
      </c>
      <c r="R853" s="1">
        <v>45757.643750000003</v>
      </c>
      <c r="S853" s="1">
        <v>45770.410173611112</v>
      </c>
    </row>
    <row r="854" spans="1:19">
      <c r="A854" t="s">
        <v>2974</v>
      </c>
      <c r="B854" t="s">
        <v>8105</v>
      </c>
      <c r="C854">
        <v>2</v>
      </c>
      <c r="D854" t="s">
        <v>342</v>
      </c>
      <c r="E854" t="s">
        <v>9625</v>
      </c>
      <c r="F854" t="s">
        <v>9626</v>
      </c>
      <c r="G854" t="s">
        <v>8571</v>
      </c>
      <c r="H854" t="s">
        <v>391</v>
      </c>
      <c r="I854" t="s">
        <v>347</v>
      </c>
      <c r="J854" t="s">
        <v>9627</v>
      </c>
      <c r="K854" t="s">
        <v>71</v>
      </c>
      <c r="L854" t="s">
        <v>7975</v>
      </c>
      <c r="M854" t="s">
        <v>7976</v>
      </c>
      <c r="N854" t="s">
        <v>9531</v>
      </c>
      <c r="O854" t="s">
        <v>43</v>
      </c>
      <c r="P854" t="s">
        <v>7984</v>
      </c>
      <c r="Q854" t="s">
        <v>9531</v>
      </c>
      <c r="R854" s="1">
        <v>45757.872986111113</v>
      </c>
      <c r="S854" s="1">
        <v>45765.747453703705</v>
      </c>
    </row>
    <row r="855" spans="1:19">
      <c r="A855" t="s">
        <v>682</v>
      </c>
      <c r="B855" t="s">
        <v>8105</v>
      </c>
      <c r="C855">
        <v>2</v>
      </c>
      <c r="D855" t="s">
        <v>477</v>
      </c>
      <c r="E855" t="s">
        <v>9628</v>
      </c>
      <c r="F855" t="s">
        <v>9626</v>
      </c>
      <c r="G855" t="s">
        <v>8571</v>
      </c>
      <c r="H855" t="s">
        <v>391</v>
      </c>
      <c r="I855" t="s">
        <v>347</v>
      </c>
      <c r="J855" t="s">
        <v>9627</v>
      </c>
      <c r="K855" t="s">
        <v>71</v>
      </c>
      <c r="L855" t="s">
        <v>7975</v>
      </c>
      <c r="M855" t="s">
        <v>7976</v>
      </c>
      <c r="N855" t="s">
        <v>9531</v>
      </c>
      <c r="O855" t="s">
        <v>43</v>
      </c>
      <c r="P855" t="s">
        <v>7984</v>
      </c>
      <c r="Q855" t="s">
        <v>9531</v>
      </c>
      <c r="R855" s="1">
        <v>45757.875752314816</v>
      </c>
      <c r="S855" s="1">
        <v>45765.748344907406</v>
      </c>
    </row>
    <row r="856" spans="1:19">
      <c r="A856" t="s">
        <v>261</v>
      </c>
      <c r="B856" t="s">
        <v>8105</v>
      </c>
      <c r="C856">
        <v>2</v>
      </c>
      <c r="D856" t="s">
        <v>32</v>
      </c>
      <c r="E856" t="s">
        <v>9629</v>
      </c>
      <c r="F856" t="s">
        <v>9630</v>
      </c>
      <c r="G856" t="s">
        <v>8571</v>
      </c>
      <c r="H856" t="s">
        <v>8075</v>
      </c>
      <c r="I856" t="s">
        <v>175</v>
      </c>
      <c r="J856" t="s">
        <v>8075</v>
      </c>
      <c r="K856" t="s">
        <v>71</v>
      </c>
      <c r="L856" t="s">
        <v>7975</v>
      </c>
      <c r="M856" t="s">
        <v>7976</v>
      </c>
      <c r="N856" t="s">
        <v>9531</v>
      </c>
      <c r="O856" t="s">
        <v>43</v>
      </c>
      <c r="P856" t="s">
        <v>7969</v>
      </c>
      <c r="Q856" t="s">
        <v>9531</v>
      </c>
      <c r="R856" s="1">
        <v>45758.577847222223</v>
      </c>
      <c r="S856" s="1">
        <v>45765.560231481482</v>
      </c>
    </row>
    <row r="857" spans="1:19">
      <c r="A857" t="s">
        <v>691</v>
      </c>
      <c r="B857" t="s">
        <v>8465</v>
      </c>
      <c r="C857">
        <v>2</v>
      </c>
      <c r="D857" t="s">
        <v>646</v>
      </c>
      <c r="E857" t="s">
        <v>9631</v>
      </c>
      <c r="F857" t="s">
        <v>9632</v>
      </c>
      <c r="G857" t="s">
        <v>8571</v>
      </c>
      <c r="H857" t="s">
        <v>8003</v>
      </c>
      <c r="I857" t="s">
        <v>651</v>
      </c>
      <c r="J857" t="s">
        <v>8003</v>
      </c>
      <c r="K857" t="s">
        <v>71</v>
      </c>
      <c r="L857" t="s">
        <v>7975</v>
      </c>
      <c r="M857" t="s">
        <v>7976</v>
      </c>
      <c r="N857" t="s">
        <v>9531</v>
      </c>
      <c r="O857" t="s">
        <v>43</v>
      </c>
      <c r="P857" t="s">
        <v>7969</v>
      </c>
      <c r="Q857" t="s">
        <v>9531</v>
      </c>
      <c r="R857" s="1">
        <v>45793.577662037038</v>
      </c>
      <c r="S857" s="1">
        <v>45798.837233796294</v>
      </c>
    </row>
    <row r="858" spans="1:19">
      <c r="A858" t="s">
        <v>7460</v>
      </c>
      <c r="B858" t="s">
        <v>8465</v>
      </c>
      <c r="C858">
        <v>2</v>
      </c>
      <c r="D858" t="s">
        <v>646</v>
      </c>
      <c r="E858" t="s">
        <v>9633</v>
      </c>
      <c r="F858" t="s">
        <v>9634</v>
      </c>
      <c r="G858" t="s">
        <v>8571</v>
      </c>
      <c r="H858" t="s">
        <v>8003</v>
      </c>
      <c r="I858" t="s">
        <v>651</v>
      </c>
      <c r="J858" t="s">
        <v>8003</v>
      </c>
      <c r="K858" t="s">
        <v>71</v>
      </c>
      <c r="L858" t="s">
        <v>7975</v>
      </c>
      <c r="M858" t="s">
        <v>7976</v>
      </c>
      <c r="N858" t="s">
        <v>9531</v>
      </c>
      <c r="O858" t="s">
        <v>43</v>
      </c>
      <c r="P858" t="s">
        <v>7969</v>
      </c>
      <c r="Q858" t="s">
        <v>9531</v>
      </c>
      <c r="R858" s="1">
        <v>45793.58021990741</v>
      </c>
      <c r="S858" s="1">
        <v>45793.809166666666</v>
      </c>
    </row>
    <row r="859" spans="1:19">
      <c r="A859" t="s">
        <v>2695</v>
      </c>
      <c r="B859" t="s">
        <v>8105</v>
      </c>
      <c r="C859">
        <v>2</v>
      </c>
      <c r="D859" t="s">
        <v>646</v>
      </c>
      <c r="E859" t="s">
        <v>9635</v>
      </c>
      <c r="F859" t="s">
        <v>9636</v>
      </c>
      <c r="G859" t="s">
        <v>8571</v>
      </c>
      <c r="H859" t="s">
        <v>8003</v>
      </c>
      <c r="I859" t="s">
        <v>651</v>
      </c>
      <c r="J859" t="s">
        <v>8003</v>
      </c>
      <c r="K859" t="s">
        <v>71</v>
      </c>
      <c r="L859" t="s">
        <v>7975</v>
      </c>
      <c r="M859" t="s">
        <v>7976</v>
      </c>
      <c r="N859" t="s">
        <v>9531</v>
      </c>
      <c r="O859" t="s">
        <v>43</v>
      </c>
      <c r="P859" t="s">
        <v>7969</v>
      </c>
      <c r="Q859" t="s">
        <v>9531</v>
      </c>
      <c r="R859" s="1">
        <v>45793.583252314813</v>
      </c>
      <c r="S859" s="1">
        <v>45793.80976851852</v>
      </c>
    </row>
    <row r="860" spans="1:19">
      <c r="A860" t="s">
        <v>4337</v>
      </c>
      <c r="B860" t="s">
        <v>8105</v>
      </c>
      <c r="C860">
        <v>2</v>
      </c>
      <c r="D860" t="s">
        <v>149</v>
      </c>
      <c r="E860" t="s">
        <v>9637</v>
      </c>
      <c r="F860" t="s">
        <v>9638</v>
      </c>
      <c r="G860" t="s">
        <v>8571</v>
      </c>
      <c r="H860" t="s">
        <v>180</v>
      </c>
      <c r="I860" t="s">
        <v>154</v>
      </c>
      <c r="J860" t="s">
        <v>180</v>
      </c>
      <c r="K860" t="s">
        <v>71</v>
      </c>
      <c r="L860" t="s">
        <v>7975</v>
      </c>
      <c r="M860" t="s">
        <v>7976</v>
      </c>
      <c r="N860" t="s">
        <v>9531</v>
      </c>
      <c r="O860" t="s">
        <v>43</v>
      </c>
      <c r="P860" t="s">
        <v>7969</v>
      </c>
      <c r="Q860" t="s">
        <v>9531</v>
      </c>
      <c r="R860" s="1">
        <v>45800.431597222225</v>
      </c>
      <c r="S860" s="1">
        <v>45810.72934027778</v>
      </c>
    </row>
    <row r="861" spans="1:19">
      <c r="A861" t="s">
        <v>1256</v>
      </c>
      <c r="B861" t="s">
        <v>8105</v>
      </c>
      <c r="C861">
        <v>2</v>
      </c>
      <c r="D861" t="s">
        <v>55</v>
      </c>
      <c r="E861" t="s">
        <v>9639</v>
      </c>
      <c r="F861" t="s">
        <v>9640</v>
      </c>
      <c r="G861" t="s">
        <v>8571</v>
      </c>
      <c r="H861" t="s">
        <v>8113</v>
      </c>
      <c r="I861" t="s">
        <v>97</v>
      </c>
      <c r="J861" t="s">
        <v>8113</v>
      </c>
      <c r="K861" t="s">
        <v>71</v>
      </c>
      <c r="L861" t="s">
        <v>7975</v>
      </c>
      <c r="M861" t="s">
        <v>7976</v>
      </c>
      <c r="N861" t="s">
        <v>9531</v>
      </c>
      <c r="O861" t="s">
        <v>43</v>
      </c>
      <c r="P861" t="s">
        <v>7984</v>
      </c>
      <c r="Q861" t="s">
        <v>9531</v>
      </c>
      <c r="R861" s="1">
        <v>45817.702627314815</v>
      </c>
      <c r="S861" s="1">
        <v>45825.575428240743</v>
      </c>
    </row>
    <row r="862" spans="1:19">
      <c r="A862" t="s">
        <v>3248</v>
      </c>
      <c r="B862" t="s">
        <v>8105</v>
      </c>
      <c r="C862">
        <v>2</v>
      </c>
      <c r="D862" t="s">
        <v>55</v>
      </c>
      <c r="E862" t="s">
        <v>9641</v>
      </c>
      <c r="F862" t="s">
        <v>9642</v>
      </c>
      <c r="G862" t="s">
        <v>8571</v>
      </c>
      <c r="H862" t="s">
        <v>8113</v>
      </c>
      <c r="I862" t="s">
        <v>97</v>
      </c>
      <c r="J862" t="s">
        <v>8113</v>
      </c>
      <c r="K862" t="s">
        <v>71</v>
      </c>
      <c r="L862" t="s">
        <v>7975</v>
      </c>
      <c r="M862" t="s">
        <v>7976</v>
      </c>
      <c r="N862" t="s">
        <v>9531</v>
      </c>
      <c r="O862" t="s">
        <v>43</v>
      </c>
      <c r="P862" t="s">
        <v>7984</v>
      </c>
      <c r="Q862" t="s">
        <v>9531</v>
      </c>
      <c r="R862" s="1">
        <v>45817.712175925924</v>
      </c>
      <c r="S862" s="1">
        <v>45821.765925925924</v>
      </c>
    </row>
    <row r="863" spans="1:19">
      <c r="A863" t="s">
        <v>2379</v>
      </c>
      <c r="B863" t="s">
        <v>8105</v>
      </c>
      <c r="C863">
        <v>2</v>
      </c>
      <c r="D863" t="s">
        <v>55</v>
      </c>
      <c r="E863" t="s">
        <v>9643</v>
      </c>
      <c r="F863" t="s">
        <v>9644</v>
      </c>
      <c r="G863" t="s">
        <v>8571</v>
      </c>
      <c r="H863" t="s">
        <v>8113</v>
      </c>
      <c r="I863" t="s">
        <v>97</v>
      </c>
      <c r="J863" t="s">
        <v>8113</v>
      </c>
      <c r="K863" t="s">
        <v>71</v>
      </c>
      <c r="L863" t="s">
        <v>7975</v>
      </c>
      <c r="M863" t="s">
        <v>7976</v>
      </c>
      <c r="N863" t="s">
        <v>9531</v>
      </c>
      <c r="O863" t="s">
        <v>43</v>
      </c>
      <c r="P863" t="s">
        <v>7969</v>
      </c>
      <c r="Q863" t="s">
        <v>9531</v>
      </c>
      <c r="R863" s="1">
        <v>45818.567418981482</v>
      </c>
      <c r="S863" s="1">
        <v>45820.468217592592</v>
      </c>
    </row>
    <row r="864" spans="1:19">
      <c r="A864" t="s">
        <v>6073</v>
      </c>
      <c r="B864" t="s">
        <v>8105</v>
      </c>
      <c r="C864">
        <v>2</v>
      </c>
      <c r="D864" t="s">
        <v>55</v>
      </c>
      <c r="E864" t="s">
        <v>9645</v>
      </c>
      <c r="F864" t="s">
        <v>9646</v>
      </c>
      <c r="G864" t="s">
        <v>8571</v>
      </c>
      <c r="H864" t="s">
        <v>8113</v>
      </c>
      <c r="I864" t="s">
        <v>74</v>
      </c>
      <c r="J864" t="s">
        <v>8113</v>
      </c>
      <c r="K864" t="s">
        <v>71</v>
      </c>
      <c r="L864" t="s">
        <v>7975</v>
      </c>
      <c r="M864" t="s">
        <v>7983</v>
      </c>
      <c r="N864" t="s">
        <v>9531</v>
      </c>
      <c r="O864" t="s">
        <v>43</v>
      </c>
      <c r="P864" t="s">
        <v>7984</v>
      </c>
      <c r="Q864" t="s">
        <v>9531</v>
      </c>
      <c r="R864" s="1">
        <v>45818.626458333332</v>
      </c>
      <c r="S864" s="1">
        <v>45821.761770833335</v>
      </c>
    </row>
    <row r="865" spans="1:19">
      <c r="A865" t="s">
        <v>1511</v>
      </c>
      <c r="B865" t="s">
        <v>8105</v>
      </c>
      <c r="C865">
        <v>2</v>
      </c>
      <c r="D865" t="s">
        <v>268</v>
      </c>
      <c r="E865" t="s">
        <v>9647</v>
      </c>
      <c r="F865" t="s">
        <v>9648</v>
      </c>
      <c r="G865" t="s">
        <v>8571</v>
      </c>
      <c r="H865" t="s">
        <v>277</v>
      </c>
      <c r="I865" t="s">
        <v>431</v>
      </c>
      <c r="J865" t="s">
        <v>277</v>
      </c>
      <c r="K865" t="s">
        <v>71</v>
      </c>
      <c r="L865" t="s">
        <v>7975</v>
      </c>
      <c r="M865" t="s">
        <v>7967</v>
      </c>
      <c r="N865" t="s">
        <v>9531</v>
      </c>
      <c r="O865" t="s">
        <v>43</v>
      </c>
      <c r="P865" t="s">
        <v>7984</v>
      </c>
      <c r="Q865" t="s">
        <v>9531</v>
      </c>
      <c r="R865" s="1">
        <v>45733.592546296299</v>
      </c>
      <c r="S865" s="1">
        <v>45740.712164351855</v>
      </c>
    </row>
    <row r="866" spans="1:19">
      <c r="A866" t="s">
        <v>1511</v>
      </c>
      <c r="B866" t="s">
        <v>8105</v>
      </c>
      <c r="C866">
        <v>2</v>
      </c>
      <c r="D866" t="s">
        <v>268</v>
      </c>
      <c r="E866" t="s">
        <v>9649</v>
      </c>
      <c r="F866" t="s">
        <v>9650</v>
      </c>
      <c r="G866" t="s">
        <v>8571</v>
      </c>
      <c r="H866" t="s">
        <v>277</v>
      </c>
      <c r="I866" t="s">
        <v>431</v>
      </c>
      <c r="J866" t="s">
        <v>277</v>
      </c>
      <c r="K866" t="s">
        <v>71</v>
      </c>
      <c r="L866" t="s">
        <v>7975</v>
      </c>
      <c r="M866" t="s">
        <v>7976</v>
      </c>
      <c r="N866" t="s">
        <v>9531</v>
      </c>
      <c r="O866" t="s">
        <v>43</v>
      </c>
      <c r="P866" t="s">
        <v>7984</v>
      </c>
      <c r="Q866" t="s">
        <v>9531</v>
      </c>
      <c r="R866" s="1">
        <v>45733.599803240744</v>
      </c>
      <c r="S866" s="1">
        <v>45740.713171296295</v>
      </c>
    </row>
    <row r="867" spans="1:19">
      <c r="A867" t="s">
        <v>7425</v>
      </c>
      <c r="B867" t="s">
        <v>8105</v>
      </c>
      <c r="C867">
        <v>1</v>
      </c>
      <c r="D867" t="s">
        <v>436</v>
      </c>
      <c r="E867" t="s">
        <v>9651</v>
      </c>
      <c r="F867" t="s">
        <v>9652</v>
      </c>
      <c r="G867" t="s">
        <v>9624</v>
      </c>
      <c r="H867" t="s">
        <v>441</v>
      </c>
      <c r="I867" t="s">
        <v>441</v>
      </c>
      <c r="J867" t="s">
        <v>441</v>
      </c>
      <c r="K867" t="s">
        <v>71</v>
      </c>
      <c r="L867" t="s">
        <v>7966</v>
      </c>
      <c r="M867" t="s">
        <v>7967</v>
      </c>
      <c r="N867" t="s">
        <v>9531</v>
      </c>
      <c r="O867" t="s">
        <v>43</v>
      </c>
      <c r="P867" t="s">
        <v>7969</v>
      </c>
      <c r="Q867" t="s">
        <v>9531</v>
      </c>
      <c r="R867" s="1">
        <v>45741.682939814818</v>
      </c>
      <c r="S867" s="1">
        <v>45741.698321759257</v>
      </c>
    </row>
    <row r="868" spans="1:19">
      <c r="A868" t="s">
        <v>1660</v>
      </c>
      <c r="B868" t="s">
        <v>8105</v>
      </c>
      <c r="C868">
        <v>2</v>
      </c>
      <c r="D868" t="s">
        <v>646</v>
      </c>
      <c r="E868" t="s">
        <v>9653</v>
      </c>
      <c r="F868" t="s">
        <v>9654</v>
      </c>
      <c r="G868" t="s">
        <v>8571</v>
      </c>
      <c r="H868" t="s">
        <v>8003</v>
      </c>
      <c r="I868" t="s">
        <v>651</v>
      </c>
      <c r="J868" t="s">
        <v>8003</v>
      </c>
      <c r="K868" t="s">
        <v>71</v>
      </c>
      <c r="L868" t="s">
        <v>7975</v>
      </c>
      <c r="M868" t="s">
        <v>7976</v>
      </c>
      <c r="N868" t="s">
        <v>9531</v>
      </c>
      <c r="O868" t="s">
        <v>43</v>
      </c>
      <c r="P868" t="s">
        <v>7980</v>
      </c>
      <c r="Q868" t="s">
        <v>9531</v>
      </c>
      <c r="R868" s="1">
        <v>45786.765324074076</v>
      </c>
      <c r="S868" s="1">
        <v>45790.631539351853</v>
      </c>
    </row>
    <row r="869" spans="1:19">
      <c r="A869" t="s">
        <v>4611</v>
      </c>
      <c r="B869" t="s">
        <v>8105</v>
      </c>
      <c r="C869">
        <v>2</v>
      </c>
      <c r="D869" t="s">
        <v>646</v>
      </c>
      <c r="E869" t="s">
        <v>9655</v>
      </c>
      <c r="F869" t="s">
        <v>9656</v>
      </c>
      <c r="G869" t="s">
        <v>8571</v>
      </c>
      <c r="H869" t="s">
        <v>8003</v>
      </c>
      <c r="I869" t="s">
        <v>651</v>
      </c>
      <c r="J869" t="s">
        <v>8003</v>
      </c>
      <c r="K869" t="s">
        <v>71</v>
      </c>
      <c r="L869" t="s">
        <v>7975</v>
      </c>
      <c r="M869" t="s">
        <v>7976</v>
      </c>
      <c r="N869" t="s">
        <v>9531</v>
      </c>
      <c r="O869" t="s">
        <v>43</v>
      </c>
      <c r="P869" t="s">
        <v>7980</v>
      </c>
      <c r="Q869" t="s">
        <v>9531</v>
      </c>
      <c r="R869" s="1">
        <v>45786.767314814817</v>
      </c>
      <c r="S869" s="1">
        <v>45790.581400462965</v>
      </c>
    </row>
    <row r="870" spans="1:19">
      <c r="A870" t="s">
        <v>2209</v>
      </c>
      <c r="B870" t="s">
        <v>8105</v>
      </c>
      <c r="C870">
        <v>2</v>
      </c>
      <c r="D870" t="s">
        <v>55</v>
      </c>
      <c r="E870" t="s">
        <v>9657</v>
      </c>
      <c r="F870" t="s">
        <v>9658</v>
      </c>
      <c r="G870" t="s">
        <v>8571</v>
      </c>
      <c r="H870" t="s">
        <v>8113</v>
      </c>
      <c r="I870" t="s">
        <v>74</v>
      </c>
      <c r="J870" t="s">
        <v>8113</v>
      </c>
      <c r="K870" t="s">
        <v>71</v>
      </c>
      <c r="L870" t="s">
        <v>7975</v>
      </c>
      <c r="M870" t="s">
        <v>7976</v>
      </c>
      <c r="N870" t="s">
        <v>9531</v>
      </c>
      <c r="O870" t="s">
        <v>43</v>
      </c>
      <c r="P870" t="s">
        <v>7984</v>
      </c>
      <c r="Q870" t="s">
        <v>9531</v>
      </c>
      <c r="R870" s="1">
        <v>45817.616620370369</v>
      </c>
      <c r="S870" s="1">
        <v>45821.76666666667</v>
      </c>
    </row>
    <row r="871" spans="1:19">
      <c r="A871" t="s">
        <v>5171</v>
      </c>
      <c r="B871" t="s">
        <v>8105</v>
      </c>
      <c r="C871">
        <v>2</v>
      </c>
      <c r="D871" t="s">
        <v>55</v>
      </c>
      <c r="E871" t="s">
        <v>9659</v>
      </c>
      <c r="F871" t="s">
        <v>9660</v>
      </c>
      <c r="G871" t="s">
        <v>8571</v>
      </c>
      <c r="H871" t="s">
        <v>8113</v>
      </c>
      <c r="I871" t="s">
        <v>97</v>
      </c>
      <c r="J871" t="s">
        <v>8113</v>
      </c>
      <c r="K871" t="s">
        <v>71</v>
      </c>
      <c r="L871" t="s">
        <v>7966</v>
      </c>
      <c r="M871" t="s">
        <v>7983</v>
      </c>
      <c r="N871" t="s">
        <v>9531</v>
      </c>
      <c r="O871" t="s">
        <v>43</v>
      </c>
      <c r="P871" t="s">
        <v>7984</v>
      </c>
      <c r="Q871" t="s">
        <v>9531</v>
      </c>
      <c r="R871" s="1">
        <v>45818.600868055553</v>
      </c>
      <c r="S871" s="1">
        <v>45825.575879629629</v>
      </c>
    </row>
    <row r="872" spans="1:19">
      <c r="A872" t="s">
        <v>94</v>
      </c>
      <c r="B872" t="s">
        <v>8105</v>
      </c>
      <c r="C872">
        <v>2</v>
      </c>
      <c r="D872" t="s">
        <v>55</v>
      </c>
      <c r="E872" t="s">
        <v>9661</v>
      </c>
      <c r="F872" t="s">
        <v>9662</v>
      </c>
      <c r="G872" t="s">
        <v>8571</v>
      </c>
      <c r="H872" t="s">
        <v>8113</v>
      </c>
      <c r="I872" t="s">
        <v>74</v>
      </c>
      <c r="J872" t="s">
        <v>8113</v>
      </c>
      <c r="K872" t="s">
        <v>71</v>
      </c>
      <c r="L872" t="s">
        <v>7975</v>
      </c>
      <c r="M872" t="s">
        <v>7983</v>
      </c>
      <c r="N872" t="s">
        <v>9531</v>
      </c>
      <c r="O872" t="s">
        <v>43</v>
      </c>
      <c r="P872" t="s">
        <v>7984</v>
      </c>
      <c r="Q872" t="s">
        <v>9531</v>
      </c>
      <c r="R872" s="1">
        <v>45818.648865740739</v>
      </c>
      <c r="S872" s="1">
        <v>45821.76462962963</v>
      </c>
    </row>
    <row r="873" spans="1:19">
      <c r="A873" t="s">
        <v>94</v>
      </c>
      <c r="B873" t="s">
        <v>8105</v>
      </c>
      <c r="C873">
        <v>2</v>
      </c>
      <c r="D873" t="s">
        <v>55</v>
      </c>
      <c r="E873" t="s">
        <v>9663</v>
      </c>
      <c r="F873" t="s">
        <v>9664</v>
      </c>
      <c r="G873" t="s">
        <v>8571</v>
      </c>
      <c r="H873" t="s">
        <v>8113</v>
      </c>
      <c r="I873" t="s">
        <v>74</v>
      </c>
      <c r="J873" t="s">
        <v>8113</v>
      </c>
      <c r="K873" t="s">
        <v>71</v>
      </c>
      <c r="L873" t="s">
        <v>7975</v>
      </c>
      <c r="M873" t="s">
        <v>7983</v>
      </c>
      <c r="N873" t="s">
        <v>9531</v>
      </c>
      <c r="O873" t="s">
        <v>43</v>
      </c>
      <c r="P873" t="s">
        <v>7984</v>
      </c>
      <c r="Q873" t="s">
        <v>9531</v>
      </c>
      <c r="R873" s="1">
        <v>45818.65247685185</v>
      </c>
      <c r="S873" s="1">
        <v>45821.764166666668</v>
      </c>
    </row>
    <row r="874" spans="1:19">
      <c r="A874" t="s">
        <v>1381</v>
      </c>
      <c r="B874" t="s">
        <v>8105</v>
      </c>
      <c r="C874">
        <v>4</v>
      </c>
      <c r="D874" t="s">
        <v>149</v>
      </c>
      <c r="E874" t="s">
        <v>9665</v>
      </c>
      <c r="F874" t="s">
        <v>9666</v>
      </c>
      <c r="G874" t="s">
        <v>8203</v>
      </c>
      <c r="H874" t="s">
        <v>180</v>
      </c>
      <c r="I874" t="s">
        <v>154</v>
      </c>
      <c r="J874" t="s">
        <v>156</v>
      </c>
      <c r="K874" t="s">
        <v>71</v>
      </c>
      <c r="L874" t="s">
        <v>7966</v>
      </c>
      <c r="M874" t="s">
        <v>7983</v>
      </c>
      <c r="N874" t="s">
        <v>9531</v>
      </c>
      <c r="O874" t="s">
        <v>43</v>
      </c>
      <c r="P874" t="s">
        <v>7984</v>
      </c>
      <c r="Q874" t="s">
        <v>9531</v>
      </c>
      <c r="R874" s="1">
        <v>45824.663518518515</v>
      </c>
      <c r="S874" s="1">
        <v>45831.647372685184</v>
      </c>
    </row>
    <row r="875" spans="1:19">
      <c r="A875" t="s">
        <v>6704</v>
      </c>
      <c r="B875" t="s">
        <v>8105</v>
      </c>
      <c r="C875">
        <v>4</v>
      </c>
      <c r="D875" t="s">
        <v>149</v>
      </c>
      <c r="E875" t="s">
        <v>9667</v>
      </c>
      <c r="F875" t="s">
        <v>9668</v>
      </c>
      <c r="G875" t="s">
        <v>8203</v>
      </c>
      <c r="H875" t="s">
        <v>180</v>
      </c>
      <c r="I875" t="s">
        <v>154</v>
      </c>
      <c r="J875" t="s">
        <v>156</v>
      </c>
      <c r="K875" t="s">
        <v>71</v>
      </c>
      <c r="L875" t="s">
        <v>7966</v>
      </c>
      <c r="M875" t="s">
        <v>7983</v>
      </c>
      <c r="N875" t="s">
        <v>9531</v>
      </c>
      <c r="O875" t="s">
        <v>43</v>
      </c>
      <c r="P875" t="s">
        <v>7984</v>
      </c>
      <c r="Q875" t="s">
        <v>9531</v>
      </c>
      <c r="R875" s="1">
        <v>45824.668368055558</v>
      </c>
      <c r="S875" s="1">
        <v>45831.634814814817</v>
      </c>
    </row>
    <row r="876" spans="1:19">
      <c r="A876" t="s">
        <v>247</v>
      </c>
      <c r="B876" t="s">
        <v>8105</v>
      </c>
      <c r="C876">
        <v>4</v>
      </c>
      <c r="D876" t="s">
        <v>149</v>
      </c>
      <c r="E876" t="s">
        <v>9669</v>
      </c>
      <c r="F876" t="s">
        <v>9670</v>
      </c>
      <c r="G876" t="s">
        <v>8203</v>
      </c>
      <c r="H876" t="s">
        <v>180</v>
      </c>
      <c r="I876" t="s">
        <v>154</v>
      </c>
      <c r="J876" t="s">
        <v>156</v>
      </c>
      <c r="K876" t="s">
        <v>71</v>
      </c>
      <c r="L876" t="s">
        <v>7966</v>
      </c>
      <c r="M876" t="s">
        <v>7983</v>
      </c>
      <c r="N876" t="s">
        <v>9531</v>
      </c>
      <c r="O876" t="s">
        <v>43</v>
      </c>
      <c r="P876" t="s">
        <v>7984</v>
      </c>
      <c r="Q876" t="s">
        <v>9531</v>
      </c>
      <c r="R876" s="1">
        <v>45824.683749999997</v>
      </c>
      <c r="S876" s="1">
        <v>45833.451898148145</v>
      </c>
    </row>
    <row r="877" spans="1:19">
      <c r="A877" t="s">
        <v>7141</v>
      </c>
      <c r="B877" t="s">
        <v>8105</v>
      </c>
      <c r="C877">
        <v>4</v>
      </c>
      <c r="D877" t="s">
        <v>149</v>
      </c>
      <c r="E877" t="s">
        <v>9671</v>
      </c>
      <c r="F877" t="s">
        <v>9672</v>
      </c>
      <c r="G877" t="s">
        <v>8203</v>
      </c>
      <c r="H877" t="s">
        <v>180</v>
      </c>
      <c r="I877" t="s">
        <v>154</v>
      </c>
      <c r="J877" t="s">
        <v>156</v>
      </c>
      <c r="K877" t="s">
        <v>71</v>
      </c>
      <c r="L877" t="s">
        <v>7966</v>
      </c>
      <c r="M877" t="s">
        <v>7983</v>
      </c>
      <c r="N877" t="s">
        <v>9531</v>
      </c>
      <c r="O877" t="s">
        <v>43</v>
      </c>
      <c r="P877" t="s">
        <v>7984</v>
      </c>
      <c r="Q877" t="s">
        <v>9531</v>
      </c>
      <c r="R877" s="1">
        <v>45824.690196759257</v>
      </c>
      <c r="S877" s="1">
        <v>45833.722071759257</v>
      </c>
    </row>
    <row r="878" spans="1:19">
      <c r="A878" t="s">
        <v>1293</v>
      </c>
      <c r="B878" t="s">
        <v>8105</v>
      </c>
      <c r="C878">
        <v>4</v>
      </c>
      <c r="D878" t="s">
        <v>149</v>
      </c>
      <c r="E878" t="s">
        <v>9673</v>
      </c>
      <c r="F878" t="s">
        <v>9674</v>
      </c>
      <c r="G878" t="s">
        <v>8203</v>
      </c>
      <c r="H878" t="s">
        <v>180</v>
      </c>
      <c r="I878" t="s">
        <v>154</v>
      </c>
      <c r="J878" t="s">
        <v>156</v>
      </c>
      <c r="K878" t="s">
        <v>71</v>
      </c>
      <c r="L878" t="s">
        <v>7966</v>
      </c>
      <c r="M878" t="s">
        <v>7983</v>
      </c>
      <c r="N878" t="s">
        <v>9531</v>
      </c>
      <c r="O878" t="s">
        <v>43</v>
      </c>
      <c r="P878" t="s">
        <v>7984</v>
      </c>
      <c r="Q878" t="s">
        <v>9531</v>
      </c>
      <c r="R878" s="1">
        <v>45824.693657407406</v>
      </c>
      <c r="S878" s="1">
        <v>45833.722256944442</v>
      </c>
    </row>
    <row r="879" spans="1:19">
      <c r="A879" t="s">
        <v>1293</v>
      </c>
      <c r="B879" t="s">
        <v>8105</v>
      </c>
      <c r="C879">
        <v>4</v>
      </c>
      <c r="D879" t="s">
        <v>149</v>
      </c>
      <c r="E879" t="s">
        <v>9675</v>
      </c>
      <c r="F879" t="s">
        <v>9676</v>
      </c>
      <c r="G879" t="s">
        <v>8203</v>
      </c>
      <c r="H879" t="s">
        <v>180</v>
      </c>
      <c r="I879" t="s">
        <v>154</v>
      </c>
      <c r="J879" t="s">
        <v>156</v>
      </c>
      <c r="K879" t="s">
        <v>71</v>
      </c>
      <c r="L879" t="s">
        <v>7975</v>
      </c>
      <c r="M879" t="s">
        <v>7976</v>
      </c>
      <c r="N879" t="s">
        <v>9531</v>
      </c>
      <c r="O879" t="s">
        <v>43</v>
      </c>
      <c r="P879" t="s">
        <v>7984</v>
      </c>
      <c r="Q879" t="s">
        <v>9531</v>
      </c>
      <c r="R879" s="1">
        <v>45824.713680555556</v>
      </c>
      <c r="S879" s="1">
        <v>45833.72320601852</v>
      </c>
    </row>
    <row r="880" spans="1:19">
      <c r="A880" t="s">
        <v>3294</v>
      </c>
      <c r="B880" t="s">
        <v>8105</v>
      </c>
      <c r="C880">
        <v>4</v>
      </c>
      <c r="D880" t="s">
        <v>149</v>
      </c>
      <c r="E880" t="s">
        <v>9677</v>
      </c>
      <c r="F880" t="s">
        <v>9678</v>
      </c>
      <c r="G880" t="s">
        <v>8203</v>
      </c>
      <c r="H880" t="s">
        <v>180</v>
      </c>
      <c r="I880" t="s">
        <v>154</v>
      </c>
      <c r="J880" t="s">
        <v>156</v>
      </c>
      <c r="K880" t="s">
        <v>71</v>
      </c>
      <c r="L880" t="s">
        <v>7966</v>
      </c>
      <c r="M880" t="s">
        <v>7983</v>
      </c>
      <c r="N880" t="s">
        <v>9531</v>
      </c>
      <c r="O880" t="s">
        <v>43</v>
      </c>
      <c r="P880" t="s">
        <v>7984</v>
      </c>
      <c r="Q880" t="s">
        <v>9531</v>
      </c>
      <c r="R880" s="1">
        <v>45824.717604166668</v>
      </c>
      <c r="S880" s="1">
        <v>45833.725416666668</v>
      </c>
    </row>
    <row r="881" spans="1:19">
      <c r="A881" t="s">
        <v>5255</v>
      </c>
      <c r="B881" t="s">
        <v>8105</v>
      </c>
      <c r="C881">
        <v>4</v>
      </c>
      <c r="D881" t="s">
        <v>149</v>
      </c>
      <c r="E881" t="s">
        <v>9679</v>
      </c>
      <c r="F881" t="s">
        <v>9680</v>
      </c>
      <c r="G881" t="s">
        <v>8203</v>
      </c>
      <c r="H881" t="s">
        <v>180</v>
      </c>
      <c r="I881" t="s">
        <v>154</v>
      </c>
      <c r="J881" t="s">
        <v>156</v>
      </c>
      <c r="K881" t="s">
        <v>71</v>
      </c>
      <c r="L881" t="s">
        <v>7966</v>
      </c>
      <c r="M881" t="s">
        <v>7983</v>
      </c>
      <c r="N881" t="s">
        <v>9531</v>
      </c>
      <c r="O881" t="s">
        <v>43</v>
      </c>
      <c r="P881" t="s">
        <v>7984</v>
      </c>
      <c r="Q881" t="s">
        <v>9531</v>
      </c>
      <c r="R881" s="1">
        <v>45824.725798611114</v>
      </c>
      <c r="S881" s="1">
        <v>45833.724189814813</v>
      </c>
    </row>
    <row r="882" spans="1:19">
      <c r="A882" t="s">
        <v>4337</v>
      </c>
      <c r="B882" t="s">
        <v>8105</v>
      </c>
      <c r="C882">
        <v>2</v>
      </c>
      <c r="D882" t="s">
        <v>149</v>
      </c>
      <c r="E882" t="s">
        <v>9681</v>
      </c>
      <c r="F882" t="s">
        <v>9682</v>
      </c>
      <c r="G882" t="s">
        <v>8571</v>
      </c>
      <c r="H882" t="s">
        <v>180</v>
      </c>
      <c r="I882" t="s">
        <v>154</v>
      </c>
      <c r="J882" t="s">
        <v>180</v>
      </c>
      <c r="K882" t="s">
        <v>71</v>
      </c>
      <c r="L882" t="s">
        <v>7975</v>
      </c>
      <c r="M882" t="s">
        <v>7976</v>
      </c>
      <c r="N882" t="s">
        <v>9531</v>
      </c>
      <c r="O882" t="s">
        <v>43</v>
      </c>
      <c r="P882" t="s">
        <v>7984</v>
      </c>
      <c r="Q882" t="s">
        <v>9531</v>
      </c>
      <c r="R882" s="1">
        <v>45824.743356481478</v>
      </c>
      <c r="S882" s="1">
        <v>45824.749872685185</v>
      </c>
    </row>
    <row r="883" spans="1:19">
      <c r="A883" t="s">
        <v>7173</v>
      </c>
      <c r="B883" t="s">
        <v>8105</v>
      </c>
      <c r="C883">
        <v>4</v>
      </c>
      <c r="D883" t="s">
        <v>32</v>
      </c>
      <c r="E883" t="s">
        <v>9683</v>
      </c>
      <c r="F883" t="s">
        <v>9684</v>
      </c>
      <c r="G883" t="s">
        <v>8203</v>
      </c>
      <c r="H883" t="s">
        <v>8075</v>
      </c>
      <c r="I883" t="s">
        <v>175</v>
      </c>
      <c r="J883" t="s">
        <v>42</v>
      </c>
      <c r="K883" t="s">
        <v>71</v>
      </c>
      <c r="L883" t="s">
        <v>7975</v>
      </c>
      <c r="M883" t="s">
        <v>7976</v>
      </c>
      <c r="N883" t="s">
        <v>9531</v>
      </c>
      <c r="O883" t="s">
        <v>43</v>
      </c>
      <c r="P883" t="s">
        <v>7969</v>
      </c>
      <c r="Q883" t="s">
        <v>9531</v>
      </c>
      <c r="R883" s="1">
        <v>45827.622662037036</v>
      </c>
      <c r="S883" s="1">
        <v>45846.432453703703</v>
      </c>
    </row>
    <row r="884" spans="1:19">
      <c r="A884" t="s">
        <v>7173</v>
      </c>
      <c r="B884" t="s">
        <v>8105</v>
      </c>
      <c r="C884">
        <v>4</v>
      </c>
      <c r="D884" t="s">
        <v>32</v>
      </c>
      <c r="E884" t="s">
        <v>9685</v>
      </c>
      <c r="F884" t="s">
        <v>9686</v>
      </c>
      <c r="G884" t="s">
        <v>8203</v>
      </c>
      <c r="H884" t="s">
        <v>8075</v>
      </c>
      <c r="I884" t="s">
        <v>175</v>
      </c>
      <c r="J884" t="s">
        <v>42</v>
      </c>
      <c r="K884" t="s">
        <v>71</v>
      </c>
      <c r="L884" t="s">
        <v>7975</v>
      </c>
      <c r="M884" t="s">
        <v>7976</v>
      </c>
      <c r="N884" t="s">
        <v>9531</v>
      </c>
      <c r="O884" t="s">
        <v>43</v>
      </c>
      <c r="P884" t="s">
        <v>7980</v>
      </c>
      <c r="Q884" t="s">
        <v>9531</v>
      </c>
      <c r="R884" s="1">
        <v>45827.62939814815</v>
      </c>
      <c r="S884" s="1">
        <v>45846.456932870373</v>
      </c>
    </row>
    <row r="885" spans="1:19">
      <c r="A885" t="s">
        <v>5274</v>
      </c>
      <c r="B885" t="s">
        <v>8105</v>
      </c>
      <c r="C885">
        <v>4</v>
      </c>
      <c r="D885" t="s">
        <v>32</v>
      </c>
      <c r="E885" t="s">
        <v>9687</v>
      </c>
      <c r="F885" t="s">
        <v>9688</v>
      </c>
      <c r="G885" t="s">
        <v>8203</v>
      </c>
      <c r="H885" t="s">
        <v>8075</v>
      </c>
      <c r="I885" t="s">
        <v>175</v>
      </c>
      <c r="J885" t="s">
        <v>42</v>
      </c>
      <c r="K885" t="s">
        <v>71</v>
      </c>
      <c r="L885" t="s">
        <v>7975</v>
      </c>
      <c r="M885" t="s">
        <v>7983</v>
      </c>
      <c r="N885" t="s">
        <v>9531</v>
      </c>
      <c r="O885" t="s">
        <v>43</v>
      </c>
      <c r="P885" t="s">
        <v>7984</v>
      </c>
      <c r="Q885" t="s">
        <v>9531</v>
      </c>
      <c r="R885" s="1">
        <v>45827.633518518516</v>
      </c>
      <c r="S885" s="1">
        <v>45904.572766203702</v>
      </c>
    </row>
    <row r="886" spans="1:19">
      <c r="A886" t="s">
        <v>5274</v>
      </c>
      <c r="B886" t="s">
        <v>8105</v>
      </c>
      <c r="C886">
        <v>4</v>
      </c>
      <c r="D886" t="s">
        <v>32</v>
      </c>
      <c r="E886" t="s">
        <v>9689</v>
      </c>
      <c r="F886" t="s">
        <v>9690</v>
      </c>
      <c r="G886" t="s">
        <v>8203</v>
      </c>
      <c r="H886" t="s">
        <v>8075</v>
      </c>
      <c r="I886" t="s">
        <v>175</v>
      </c>
      <c r="J886" t="s">
        <v>42</v>
      </c>
      <c r="K886" t="s">
        <v>71</v>
      </c>
      <c r="L886" t="s">
        <v>7975</v>
      </c>
      <c r="M886" t="s">
        <v>7983</v>
      </c>
      <c r="N886" t="s">
        <v>9531</v>
      </c>
      <c r="O886" t="s">
        <v>43</v>
      </c>
      <c r="P886" t="s">
        <v>7984</v>
      </c>
      <c r="Q886" t="s">
        <v>9531</v>
      </c>
      <c r="R886" s="1">
        <v>45827.636724537035</v>
      </c>
      <c r="S886" s="1">
        <v>45863.463750000003</v>
      </c>
    </row>
    <row r="887" spans="1:19">
      <c r="A887" t="s">
        <v>7173</v>
      </c>
      <c r="B887" t="s">
        <v>8105</v>
      </c>
      <c r="C887">
        <v>4</v>
      </c>
      <c r="D887" t="s">
        <v>32</v>
      </c>
      <c r="E887" t="s">
        <v>9691</v>
      </c>
      <c r="F887" t="s">
        <v>9692</v>
      </c>
      <c r="G887" t="s">
        <v>8203</v>
      </c>
      <c r="H887" t="s">
        <v>8075</v>
      </c>
      <c r="I887" t="s">
        <v>175</v>
      </c>
      <c r="J887" t="s">
        <v>42</v>
      </c>
      <c r="K887" t="s">
        <v>71</v>
      </c>
      <c r="L887" t="s">
        <v>7975</v>
      </c>
      <c r="M887" t="s">
        <v>7976</v>
      </c>
      <c r="N887" t="s">
        <v>9531</v>
      </c>
      <c r="O887" t="s">
        <v>43</v>
      </c>
      <c r="P887" t="s">
        <v>7980</v>
      </c>
      <c r="Q887" t="s">
        <v>9531</v>
      </c>
      <c r="R887" s="1">
        <v>45827.637604166666</v>
      </c>
      <c r="S887" s="1">
        <v>45846.454745370371</v>
      </c>
    </row>
    <row r="888" spans="1:19">
      <c r="A888" t="s">
        <v>5274</v>
      </c>
      <c r="B888" t="s">
        <v>8105</v>
      </c>
      <c r="C888">
        <v>4</v>
      </c>
      <c r="D888" t="s">
        <v>32</v>
      </c>
      <c r="E888" t="s">
        <v>9693</v>
      </c>
      <c r="F888" t="s">
        <v>9694</v>
      </c>
      <c r="G888" t="s">
        <v>8203</v>
      </c>
      <c r="H888" t="s">
        <v>8075</v>
      </c>
      <c r="I888" t="s">
        <v>175</v>
      </c>
      <c r="J888" t="s">
        <v>42</v>
      </c>
      <c r="K888" t="s">
        <v>71</v>
      </c>
      <c r="L888" t="s">
        <v>7975</v>
      </c>
      <c r="M888" t="s">
        <v>7976</v>
      </c>
      <c r="N888" t="s">
        <v>9531</v>
      </c>
      <c r="O888" t="s">
        <v>43</v>
      </c>
      <c r="P888" t="s">
        <v>7980</v>
      </c>
      <c r="Q888" t="s">
        <v>9531</v>
      </c>
      <c r="R888" s="1">
        <v>45827.644050925926</v>
      </c>
      <c r="S888" s="1">
        <v>45846.548321759263</v>
      </c>
    </row>
    <row r="889" spans="1:19">
      <c r="A889" t="s">
        <v>4380</v>
      </c>
      <c r="B889" t="s">
        <v>8105</v>
      </c>
      <c r="C889">
        <v>4</v>
      </c>
      <c r="D889" t="s">
        <v>268</v>
      </c>
      <c r="E889" t="s">
        <v>9695</v>
      </c>
      <c r="F889" t="s">
        <v>9696</v>
      </c>
      <c r="G889" t="s">
        <v>8203</v>
      </c>
      <c r="H889" t="s">
        <v>277</v>
      </c>
      <c r="I889" t="s">
        <v>284</v>
      </c>
      <c r="J889" t="s">
        <v>42</v>
      </c>
      <c r="K889" t="s">
        <v>71</v>
      </c>
      <c r="L889" t="s">
        <v>7975</v>
      </c>
      <c r="M889" t="s">
        <v>8137</v>
      </c>
      <c r="N889" t="s">
        <v>9531</v>
      </c>
      <c r="O889" t="s">
        <v>43</v>
      </c>
      <c r="P889" t="s">
        <v>7984</v>
      </c>
      <c r="Q889" t="s">
        <v>9531</v>
      </c>
      <c r="R889" s="1">
        <v>45828.373692129629</v>
      </c>
      <c r="S889" s="1">
        <v>45847.6640162037</v>
      </c>
    </row>
    <row r="890" spans="1:19">
      <c r="A890" t="s">
        <v>1807</v>
      </c>
      <c r="B890" t="s">
        <v>8105</v>
      </c>
      <c r="C890">
        <v>4</v>
      </c>
      <c r="D890" t="s">
        <v>214</v>
      </c>
      <c r="E890" t="s">
        <v>9697</v>
      </c>
      <c r="F890" t="s">
        <v>9698</v>
      </c>
      <c r="G890" t="s">
        <v>8203</v>
      </c>
      <c r="H890" t="s">
        <v>718</v>
      </c>
      <c r="I890" t="s">
        <v>718</v>
      </c>
      <c r="J890" t="s">
        <v>156</v>
      </c>
      <c r="K890" t="s">
        <v>71</v>
      </c>
      <c r="L890" t="s">
        <v>7975</v>
      </c>
      <c r="M890" t="s">
        <v>7983</v>
      </c>
      <c r="N890" t="s">
        <v>9531</v>
      </c>
      <c r="O890" t="s">
        <v>43</v>
      </c>
      <c r="P890" t="s">
        <v>7969</v>
      </c>
      <c r="Q890" t="s">
        <v>9531</v>
      </c>
      <c r="R890" s="1">
        <v>45828.445115740738</v>
      </c>
      <c r="S890" s="1">
        <v>45853.420567129629</v>
      </c>
    </row>
    <row r="891" spans="1:19">
      <c r="A891" t="s">
        <v>7577</v>
      </c>
      <c r="B891" t="s">
        <v>8105</v>
      </c>
      <c r="C891">
        <v>4</v>
      </c>
      <c r="D891" t="s">
        <v>214</v>
      </c>
      <c r="E891" t="s">
        <v>9699</v>
      </c>
      <c r="F891" t="s">
        <v>9700</v>
      </c>
      <c r="G891" t="s">
        <v>8203</v>
      </c>
      <c r="H891" t="s">
        <v>718</v>
      </c>
      <c r="I891" t="s">
        <v>718</v>
      </c>
      <c r="J891" t="s">
        <v>156</v>
      </c>
      <c r="K891" t="s">
        <v>71</v>
      </c>
      <c r="L891" t="s">
        <v>7975</v>
      </c>
      <c r="M891" t="s">
        <v>7976</v>
      </c>
      <c r="N891" t="s">
        <v>9531</v>
      </c>
      <c r="O891" t="s">
        <v>43</v>
      </c>
      <c r="P891" t="s">
        <v>7980</v>
      </c>
      <c r="Q891" t="s">
        <v>9531</v>
      </c>
      <c r="R891" s="1">
        <v>45828.447175925925</v>
      </c>
      <c r="S891" s="1">
        <v>45853.404189814813</v>
      </c>
    </row>
    <row r="892" spans="1:19">
      <c r="A892" t="s">
        <v>5691</v>
      </c>
      <c r="B892" t="s">
        <v>8105</v>
      </c>
      <c r="C892">
        <v>4</v>
      </c>
      <c r="D892" t="s">
        <v>214</v>
      </c>
      <c r="E892" t="s">
        <v>9701</v>
      </c>
      <c r="F892" t="s">
        <v>9702</v>
      </c>
      <c r="G892" t="s">
        <v>8203</v>
      </c>
      <c r="H892" t="s">
        <v>718</v>
      </c>
      <c r="I892" t="s">
        <v>718</v>
      </c>
      <c r="J892" t="s">
        <v>156</v>
      </c>
      <c r="K892" t="s">
        <v>71</v>
      </c>
      <c r="L892" t="s">
        <v>7975</v>
      </c>
      <c r="M892" t="s">
        <v>7976</v>
      </c>
      <c r="N892" t="s">
        <v>9531</v>
      </c>
      <c r="O892" t="s">
        <v>43</v>
      </c>
      <c r="P892" t="s">
        <v>7980</v>
      </c>
      <c r="Q892" t="s">
        <v>9531</v>
      </c>
      <c r="R892" s="1">
        <v>45828.448333333334</v>
      </c>
      <c r="S892" s="1">
        <v>45853.404409722221</v>
      </c>
    </row>
    <row r="893" spans="1:19">
      <c r="A893" t="s">
        <v>6677</v>
      </c>
      <c r="B893" t="s">
        <v>8105</v>
      </c>
      <c r="C893">
        <v>4</v>
      </c>
      <c r="D893" t="s">
        <v>214</v>
      </c>
      <c r="E893" t="s">
        <v>9703</v>
      </c>
      <c r="F893" t="s">
        <v>9704</v>
      </c>
      <c r="G893" t="s">
        <v>8203</v>
      </c>
      <c r="H893" t="s">
        <v>718</v>
      </c>
      <c r="I893" t="s">
        <v>718</v>
      </c>
      <c r="J893" t="s">
        <v>156</v>
      </c>
      <c r="K893" t="s">
        <v>71</v>
      </c>
      <c r="L893" t="s">
        <v>7975</v>
      </c>
      <c r="M893" t="s">
        <v>7976</v>
      </c>
      <c r="N893" t="s">
        <v>9531</v>
      </c>
      <c r="O893" t="s">
        <v>43</v>
      </c>
      <c r="P893" t="s">
        <v>7980</v>
      </c>
      <c r="Q893" t="s">
        <v>9531</v>
      </c>
      <c r="R893" s="1">
        <v>45828.449328703704</v>
      </c>
      <c r="S893" s="1">
        <v>45853.409884259258</v>
      </c>
    </row>
    <row r="894" spans="1:19">
      <c r="A894" t="s">
        <v>6677</v>
      </c>
      <c r="B894" t="s">
        <v>8105</v>
      </c>
      <c r="C894">
        <v>4</v>
      </c>
      <c r="D894" t="s">
        <v>214</v>
      </c>
      <c r="E894" t="s">
        <v>9705</v>
      </c>
      <c r="F894" t="s">
        <v>9706</v>
      </c>
      <c r="G894" t="s">
        <v>8203</v>
      </c>
      <c r="H894" t="s">
        <v>718</v>
      </c>
      <c r="I894" t="s">
        <v>718</v>
      </c>
      <c r="J894" t="s">
        <v>156</v>
      </c>
      <c r="K894" t="s">
        <v>71</v>
      </c>
      <c r="L894" t="s">
        <v>7975</v>
      </c>
      <c r="M894" t="s">
        <v>7983</v>
      </c>
      <c r="N894" t="s">
        <v>9531</v>
      </c>
      <c r="O894" t="s">
        <v>43</v>
      </c>
      <c r="P894" t="s">
        <v>7969</v>
      </c>
      <c r="Q894" t="s">
        <v>9531</v>
      </c>
      <c r="R894" s="1">
        <v>45828.449467592596</v>
      </c>
      <c r="S894" s="1">
        <v>45853.410787037035</v>
      </c>
    </row>
    <row r="895" spans="1:19">
      <c r="A895" t="s">
        <v>2206</v>
      </c>
      <c r="B895" t="s">
        <v>8105</v>
      </c>
      <c r="C895">
        <v>4</v>
      </c>
      <c r="D895" t="s">
        <v>55</v>
      </c>
      <c r="E895" t="s">
        <v>9707</v>
      </c>
      <c r="F895" t="s">
        <v>9708</v>
      </c>
      <c r="G895" t="s">
        <v>8203</v>
      </c>
      <c r="H895" t="s">
        <v>8113</v>
      </c>
      <c r="I895" t="s">
        <v>74</v>
      </c>
      <c r="J895" t="s">
        <v>61</v>
      </c>
      <c r="K895" t="s">
        <v>71</v>
      </c>
      <c r="L895" t="s">
        <v>7975</v>
      </c>
      <c r="M895" t="s">
        <v>7976</v>
      </c>
      <c r="N895" t="s">
        <v>9531</v>
      </c>
      <c r="O895" t="s">
        <v>43</v>
      </c>
      <c r="P895" t="s">
        <v>7969</v>
      </c>
      <c r="Q895" t="s">
        <v>9531</v>
      </c>
      <c r="R895" s="1">
        <v>45825.647812499999</v>
      </c>
      <c r="S895" s="1">
        <v>45875.47047453704</v>
      </c>
    </row>
    <row r="896" spans="1:19">
      <c r="A896" t="s">
        <v>94</v>
      </c>
      <c r="B896" t="s">
        <v>8105</v>
      </c>
      <c r="C896">
        <v>4</v>
      </c>
      <c r="D896" t="s">
        <v>55</v>
      </c>
      <c r="E896" t="s">
        <v>9709</v>
      </c>
      <c r="F896" t="s">
        <v>9710</v>
      </c>
      <c r="G896" t="s">
        <v>8203</v>
      </c>
      <c r="H896" t="s">
        <v>8113</v>
      </c>
      <c r="I896" t="s">
        <v>74</v>
      </c>
      <c r="J896" t="s">
        <v>61</v>
      </c>
      <c r="K896" t="s">
        <v>71</v>
      </c>
      <c r="L896" t="s">
        <v>7975</v>
      </c>
      <c r="M896" t="s">
        <v>7976</v>
      </c>
      <c r="N896" t="s">
        <v>9531</v>
      </c>
      <c r="O896" t="s">
        <v>43</v>
      </c>
      <c r="P896" t="s">
        <v>7969</v>
      </c>
      <c r="Q896" t="s">
        <v>9531</v>
      </c>
      <c r="R896" s="1">
        <v>45825.722777777781</v>
      </c>
      <c r="S896" s="1">
        <v>45875.454398148147</v>
      </c>
    </row>
    <row r="897" spans="1:19">
      <c r="A897" t="s">
        <v>94</v>
      </c>
      <c r="B897" t="s">
        <v>8105</v>
      </c>
      <c r="C897">
        <v>4</v>
      </c>
      <c r="D897" t="s">
        <v>55</v>
      </c>
      <c r="E897" t="s">
        <v>9711</v>
      </c>
      <c r="F897" t="s">
        <v>9712</v>
      </c>
      <c r="G897" t="s">
        <v>8203</v>
      </c>
      <c r="H897" t="s">
        <v>8113</v>
      </c>
      <c r="I897" t="s">
        <v>74</v>
      </c>
      <c r="J897" t="s">
        <v>61</v>
      </c>
      <c r="K897" t="s">
        <v>71</v>
      </c>
      <c r="L897" t="s">
        <v>7975</v>
      </c>
      <c r="M897" t="s">
        <v>7976</v>
      </c>
      <c r="N897" t="s">
        <v>9531</v>
      </c>
      <c r="O897" t="s">
        <v>43</v>
      </c>
      <c r="P897" t="s">
        <v>7969</v>
      </c>
      <c r="Q897" t="s">
        <v>9531</v>
      </c>
      <c r="R897" s="1">
        <v>45825.723055555558</v>
      </c>
      <c r="S897" s="1">
        <v>45875.558495370373</v>
      </c>
    </row>
    <row r="898" spans="1:19">
      <c r="A898" t="s">
        <v>1417</v>
      </c>
      <c r="B898" t="s">
        <v>8105</v>
      </c>
      <c r="C898">
        <v>4</v>
      </c>
      <c r="D898" t="s">
        <v>32</v>
      </c>
      <c r="E898" t="s">
        <v>9713</v>
      </c>
      <c r="F898" t="s">
        <v>9714</v>
      </c>
      <c r="G898" t="s">
        <v>8203</v>
      </c>
      <c r="H898" t="s">
        <v>8075</v>
      </c>
      <c r="I898" t="s">
        <v>37</v>
      </c>
      <c r="J898" t="s">
        <v>42</v>
      </c>
      <c r="K898" t="s">
        <v>34</v>
      </c>
      <c r="L898" t="s">
        <v>7966</v>
      </c>
      <c r="M898" t="s">
        <v>7976</v>
      </c>
      <c r="N898" t="s">
        <v>9531</v>
      </c>
      <c r="O898" t="s">
        <v>43</v>
      </c>
      <c r="P898" t="s">
        <v>7984</v>
      </c>
      <c r="Q898" t="s">
        <v>9531</v>
      </c>
      <c r="R898" s="1">
        <v>45826.579953703702</v>
      </c>
      <c r="S898" s="1">
        <v>45845.697210648148</v>
      </c>
    </row>
    <row r="899" spans="1:19">
      <c r="A899" t="s">
        <v>5353</v>
      </c>
      <c r="B899" t="s">
        <v>8105</v>
      </c>
      <c r="C899">
        <v>4</v>
      </c>
      <c r="D899" t="s">
        <v>32</v>
      </c>
      <c r="E899" t="s">
        <v>9715</v>
      </c>
      <c r="F899" t="s">
        <v>9716</v>
      </c>
      <c r="G899" t="s">
        <v>8203</v>
      </c>
      <c r="H899" t="s">
        <v>8075</v>
      </c>
      <c r="I899" t="s">
        <v>37</v>
      </c>
      <c r="J899" t="s">
        <v>42</v>
      </c>
      <c r="K899" t="s">
        <v>34</v>
      </c>
      <c r="L899" t="s">
        <v>7966</v>
      </c>
      <c r="M899" t="s">
        <v>7976</v>
      </c>
      <c r="N899" t="s">
        <v>9531</v>
      </c>
      <c r="O899" t="s">
        <v>43</v>
      </c>
      <c r="P899" t="s">
        <v>7984</v>
      </c>
      <c r="Q899" t="s">
        <v>9531</v>
      </c>
      <c r="R899" s="1">
        <v>45826.593113425923</v>
      </c>
      <c r="S899" s="1">
        <v>45845.695613425924</v>
      </c>
    </row>
    <row r="900" spans="1:19">
      <c r="A900" t="s">
        <v>176</v>
      </c>
      <c r="B900" t="s">
        <v>8105</v>
      </c>
      <c r="C900">
        <v>4</v>
      </c>
      <c r="D900" t="s">
        <v>32</v>
      </c>
      <c r="E900" t="s">
        <v>9717</v>
      </c>
      <c r="F900" t="s">
        <v>9718</v>
      </c>
      <c r="G900" t="s">
        <v>8203</v>
      </c>
      <c r="H900" t="s">
        <v>8075</v>
      </c>
      <c r="I900" t="s">
        <v>175</v>
      </c>
      <c r="J900" t="s">
        <v>42</v>
      </c>
      <c r="K900" t="s">
        <v>71</v>
      </c>
      <c r="L900" t="s">
        <v>7975</v>
      </c>
      <c r="M900" t="s">
        <v>7976</v>
      </c>
      <c r="N900" t="s">
        <v>9531</v>
      </c>
      <c r="O900" t="s">
        <v>43</v>
      </c>
      <c r="P900" t="s">
        <v>7984</v>
      </c>
      <c r="Q900" t="s">
        <v>9531</v>
      </c>
      <c r="R900" s="1">
        <v>45827.418090277781</v>
      </c>
      <c r="S900" s="1">
        <v>45845.672071759262</v>
      </c>
    </row>
    <row r="901" spans="1:19">
      <c r="A901" t="s">
        <v>3371</v>
      </c>
      <c r="B901" t="s">
        <v>8105</v>
      </c>
      <c r="C901">
        <v>4</v>
      </c>
      <c r="D901" t="s">
        <v>32</v>
      </c>
      <c r="E901" t="s">
        <v>9719</v>
      </c>
      <c r="F901" t="s">
        <v>9720</v>
      </c>
      <c r="G901" t="s">
        <v>8203</v>
      </c>
      <c r="H901" t="s">
        <v>8075</v>
      </c>
      <c r="I901" t="s">
        <v>175</v>
      </c>
      <c r="J901" t="s">
        <v>42</v>
      </c>
      <c r="K901" t="s">
        <v>71</v>
      </c>
      <c r="L901" t="s">
        <v>7966</v>
      </c>
      <c r="M901" t="s">
        <v>7976</v>
      </c>
      <c r="N901" t="s">
        <v>9531</v>
      </c>
      <c r="O901" t="s">
        <v>43</v>
      </c>
      <c r="P901" t="s">
        <v>7984</v>
      </c>
      <c r="Q901" t="s">
        <v>9531</v>
      </c>
      <c r="R901" s="1">
        <v>45827.477905092594</v>
      </c>
      <c r="S901" s="1">
        <v>45868.61923611111</v>
      </c>
    </row>
    <row r="902" spans="1:19">
      <c r="A902" t="s">
        <v>5691</v>
      </c>
      <c r="B902" t="s">
        <v>8105</v>
      </c>
      <c r="C902">
        <v>4</v>
      </c>
      <c r="D902" t="s">
        <v>214</v>
      </c>
      <c r="E902" t="s">
        <v>9721</v>
      </c>
      <c r="F902" t="s">
        <v>9722</v>
      </c>
      <c r="G902" t="s">
        <v>8203</v>
      </c>
      <c r="H902" t="s">
        <v>718</v>
      </c>
      <c r="I902" t="s">
        <v>718</v>
      </c>
      <c r="J902" t="s">
        <v>156</v>
      </c>
      <c r="K902" t="s">
        <v>71</v>
      </c>
      <c r="L902" t="s">
        <v>7966</v>
      </c>
      <c r="M902" t="s">
        <v>7976</v>
      </c>
      <c r="N902" t="s">
        <v>9531</v>
      </c>
      <c r="O902" t="s">
        <v>43</v>
      </c>
      <c r="P902" t="s">
        <v>7969</v>
      </c>
      <c r="Q902" t="s">
        <v>9531</v>
      </c>
      <c r="R902" s="1">
        <v>45828.450219907405</v>
      </c>
      <c r="S902" s="1">
        <v>45853.414548611108</v>
      </c>
    </row>
    <row r="903" spans="1:19">
      <c r="A903" t="s">
        <v>4796</v>
      </c>
      <c r="B903" t="s">
        <v>8105</v>
      </c>
      <c r="C903">
        <v>4</v>
      </c>
      <c r="D903" t="s">
        <v>214</v>
      </c>
      <c r="E903" t="s">
        <v>9723</v>
      </c>
      <c r="F903" t="s">
        <v>9724</v>
      </c>
      <c r="G903" t="s">
        <v>8203</v>
      </c>
      <c r="H903" t="s">
        <v>718</v>
      </c>
      <c r="I903" t="s">
        <v>760</v>
      </c>
      <c r="J903" t="s">
        <v>156</v>
      </c>
      <c r="K903" t="s">
        <v>71</v>
      </c>
      <c r="L903" t="s">
        <v>7975</v>
      </c>
      <c r="M903" t="s">
        <v>7976</v>
      </c>
      <c r="N903" t="s">
        <v>9531</v>
      </c>
      <c r="O903" t="s">
        <v>43</v>
      </c>
      <c r="P903" t="s">
        <v>7969</v>
      </c>
      <c r="Q903" t="s">
        <v>9531</v>
      </c>
      <c r="R903" s="1">
        <v>45828.457187499997</v>
      </c>
      <c r="S903" s="1">
        <v>45881.474363425928</v>
      </c>
    </row>
    <row r="904" spans="1:19">
      <c r="A904" t="s">
        <v>6647</v>
      </c>
      <c r="B904" t="s">
        <v>8105</v>
      </c>
      <c r="C904">
        <v>4</v>
      </c>
      <c r="D904" t="s">
        <v>714</v>
      </c>
      <c r="E904" t="s">
        <v>9725</v>
      </c>
      <c r="F904" t="s">
        <v>9726</v>
      </c>
      <c r="G904" t="s">
        <v>8203</v>
      </c>
      <c r="H904" t="s">
        <v>718</v>
      </c>
      <c r="I904" t="s">
        <v>718</v>
      </c>
      <c r="J904" t="s">
        <v>156</v>
      </c>
      <c r="K904" t="s">
        <v>71</v>
      </c>
      <c r="L904" t="s">
        <v>7966</v>
      </c>
      <c r="M904" t="s">
        <v>7976</v>
      </c>
      <c r="N904" t="s">
        <v>9531</v>
      </c>
      <c r="O904" t="s">
        <v>43</v>
      </c>
      <c r="P904" t="s">
        <v>7969</v>
      </c>
      <c r="Q904" t="s">
        <v>9531</v>
      </c>
      <c r="R904" s="1">
        <v>45828.461909722224</v>
      </c>
      <c r="S904" s="1">
        <v>45853.421724537038</v>
      </c>
    </row>
    <row r="905" spans="1:19">
      <c r="A905" t="s">
        <v>4383</v>
      </c>
      <c r="B905" t="s">
        <v>8105</v>
      </c>
      <c r="C905">
        <v>4</v>
      </c>
      <c r="D905" t="s">
        <v>268</v>
      </c>
      <c r="E905" t="s">
        <v>9727</v>
      </c>
      <c r="F905" t="s">
        <v>9728</v>
      </c>
      <c r="G905" t="s">
        <v>8203</v>
      </c>
      <c r="H905" t="s">
        <v>277</v>
      </c>
      <c r="I905" t="s">
        <v>284</v>
      </c>
      <c r="J905" t="s">
        <v>42</v>
      </c>
      <c r="K905" t="s">
        <v>71</v>
      </c>
      <c r="L905" t="s">
        <v>7975</v>
      </c>
      <c r="M905" t="s">
        <v>7976</v>
      </c>
      <c r="N905" t="s">
        <v>9531</v>
      </c>
      <c r="O905" t="s">
        <v>43</v>
      </c>
      <c r="P905" t="s">
        <v>7969</v>
      </c>
      <c r="Q905" t="s">
        <v>9531</v>
      </c>
      <c r="R905" s="1">
        <v>45828.555138888885</v>
      </c>
      <c r="S905" s="1">
        <v>45847.622824074075</v>
      </c>
    </row>
    <row r="906" spans="1:19">
      <c r="A906" t="s">
        <v>4383</v>
      </c>
      <c r="B906" t="s">
        <v>8105</v>
      </c>
      <c r="C906">
        <v>4</v>
      </c>
      <c r="D906" t="s">
        <v>268</v>
      </c>
      <c r="E906" t="s">
        <v>9729</v>
      </c>
      <c r="F906" t="s">
        <v>9730</v>
      </c>
      <c r="G906" t="s">
        <v>8203</v>
      </c>
      <c r="H906" t="s">
        <v>277</v>
      </c>
      <c r="I906" t="s">
        <v>284</v>
      </c>
      <c r="J906" t="s">
        <v>42</v>
      </c>
      <c r="K906" t="s">
        <v>71</v>
      </c>
      <c r="L906" t="s">
        <v>7966</v>
      </c>
      <c r="M906" t="s">
        <v>7976</v>
      </c>
      <c r="N906" t="s">
        <v>9531</v>
      </c>
      <c r="O906" t="s">
        <v>43</v>
      </c>
      <c r="P906" t="s">
        <v>7984</v>
      </c>
      <c r="Q906" t="s">
        <v>9531</v>
      </c>
      <c r="R906" s="1">
        <v>45828.560624999998</v>
      </c>
      <c r="S906" s="1">
        <v>45847.628194444442</v>
      </c>
    </row>
    <row r="907" spans="1:19">
      <c r="A907" t="s">
        <v>6076</v>
      </c>
      <c r="B907" t="s">
        <v>8465</v>
      </c>
      <c r="C907">
        <v>2</v>
      </c>
      <c r="D907" t="s">
        <v>55</v>
      </c>
      <c r="E907" t="s">
        <v>9731</v>
      </c>
      <c r="F907" t="s">
        <v>9732</v>
      </c>
      <c r="G907" t="s">
        <v>8571</v>
      </c>
      <c r="H907" t="s">
        <v>8113</v>
      </c>
      <c r="I907" t="s">
        <v>74</v>
      </c>
      <c r="J907" t="s">
        <v>8113</v>
      </c>
      <c r="K907" t="s">
        <v>71</v>
      </c>
      <c r="L907" t="s">
        <v>7975</v>
      </c>
      <c r="M907" t="s">
        <v>7976</v>
      </c>
      <c r="N907" t="s">
        <v>9531</v>
      </c>
      <c r="O907" t="s">
        <v>43</v>
      </c>
      <c r="P907" t="s">
        <v>7984</v>
      </c>
      <c r="Q907" t="s">
        <v>9531</v>
      </c>
      <c r="R907" s="1">
        <v>45828.569201388891</v>
      </c>
      <c r="S907" s="1">
        <v>45832.435046296298</v>
      </c>
    </row>
    <row r="908" spans="1:19">
      <c r="A908" t="s">
        <v>2449</v>
      </c>
      <c r="B908" t="s">
        <v>8105</v>
      </c>
      <c r="C908">
        <v>4</v>
      </c>
      <c r="D908" t="s">
        <v>342</v>
      </c>
      <c r="E908" t="s">
        <v>9733</v>
      </c>
      <c r="F908" t="s">
        <v>9734</v>
      </c>
      <c r="G908" t="s">
        <v>8203</v>
      </c>
      <c r="H908" t="s">
        <v>391</v>
      </c>
      <c r="I908" t="s">
        <v>377</v>
      </c>
      <c r="J908" t="s">
        <v>349</v>
      </c>
      <c r="K908" t="s">
        <v>71</v>
      </c>
      <c r="L908" t="s">
        <v>7975</v>
      </c>
      <c r="M908" t="s">
        <v>7983</v>
      </c>
      <c r="N908" t="s">
        <v>9531</v>
      </c>
      <c r="O908" t="s">
        <v>43</v>
      </c>
      <c r="P908" t="s">
        <v>7969</v>
      </c>
      <c r="Q908" t="s">
        <v>9531</v>
      </c>
      <c r="R908" s="1">
        <v>45828.633634259262</v>
      </c>
      <c r="S908" s="1">
        <v>45916.420370370368</v>
      </c>
    </row>
    <row r="909" spans="1:19">
      <c r="A909" t="s">
        <v>7212</v>
      </c>
      <c r="B909" t="s">
        <v>8105</v>
      </c>
      <c r="C909">
        <v>4</v>
      </c>
      <c r="D909" t="s">
        <v>55</v>
      </c>
      <c r="E909" t="s">
        <v>9735</v>
      </c>
      <c r="F909" t="s">
        <v>9736</v>
      </c>
      <c r="G909" t="s">
        <v>8203</v>
      </c>
      <c r="H909" t="s">
        <v>8113</v>
      </c>
      <c r="I909" t="s">
        <v>97</v>
      </c>
      <c r="J909" t="s">
        <v>61</v>
      </c>
      <c r="K909" t="s">
        <v>71</v>
      </c>
      <c r="L909" t="s">
        <v>7966</v>
      </c>
      <c r="M909" t="s">
        <v>7976</v>
      </c>
      <c r="N909" t="s">
        <v>9531</v>
      </c>
      <c r="O909" t="s">
        <v>43</v>
      </c>
      <c r="P909" t="s">
        <v>7984</v>
      </c>
      <c r="Q909" t="s">
        <v>9531</v>
      </c>
      <c r="R909" s="1">
        <v>45825.610729166663</v>
      </c>
      <c r="S909" s="1">
        <v>45924.545798611114</v>
      </c>
    </row>
    <row r="910" spans="1:19">
      <c r="A910" t="s">
        <v>2379</v>
      </c>
      <c r="B910" t="s">
        <v>8105</v>
      </c>
      <c r="C910">
        <v>4</v>
      </c>
      <c r="D910" t="s">
        <v>55</v>
      </c>
      <c r="E910" t="s">
        <v>9737</v>
      </c>
      <c r="F910" t="s">
        <v>9738</v>
      </c>
      <c r="G910" t="s">
        <v>8203</v>
      </c>
      <c r="H910" t="s">
        <v>8113</v>
      </c>
      <c r="I910" t="s">
        <v>97</v>
      </c>
      <c r="J910" t="s">
        <v>61</v>
      </c>
      <c r="K910" t="s">
        <v>71</v>
      </c>
      <c r="L910" t="s">
        <v>7975</v>
      </c>
      <c r="M910" t="s">
        <v>7976</v>
      </c>
      <c r="N910" t="s">
        <v>9531</v>
      </c>
      <c r="O910" t="s">
        <v>43</v>
      </c>
      <c r="P910" t="s">
        <v>7969</v>
      </c>
      <c r="Q910" t="s">
        <v>9531</v>
      </c>
      <c r="R910" s="1">
        <v>45825.618298611109</v>
      </c>
      <c r="S910" s="1">
        <v>45890.411145833335</v>
      </c>
    </row>
    <row r="911" spans="1:19">
      <c r="A911" t="s">
        <v>2209</v>
      </c>
      <c r="B911" t="s">
        <v>8105</v>
      </c>
      <c r="C911">
        <v>4</v>
      </c>
      <c r="D911" t="s">
        <v>55</v>
      </c>
      <c r="E911" t="s">
        <v>9739</v>
      </c>
      <c r="F911" t="s">
        <v>9740</v>
      </c>
      <c r="G911" t="s">
        <v>8203</v>
      </c>
      <c r="H911" t="s">
        <v>8113</v>
      </c>
      <c r="I911" t="s">
        <v>74</v>
      </c>
      <c r="J911" t="s">
        <v>61</v>
      </c>
      <c r="K911" t="s">
        <v>71</v>
      </c>
      <c r="L911" t="s">
        <v>7975</v>
      </c>
      <c r="M911" t="s">
        <v>7976</v>
      </c>
      <c r="N911" t="s">
        <v>9531</v>
      </c>
      <c r="O911" t="s">
        <v>43</v>
      </c>
      <c r="P911" t="s">
        <v>7980</v>
      </c>
      <c r="Q911" t="s">
        <v>9531</v>
      </c>
      <c r="R911" s="1">
        <v>45825.716793981483</v>
      </c>
      <c r="S911" s="1">
        <v>45875.453668981485</v>
      </c>
    </row>
    <row r="912" spans="1:19">
      <c r="A912" t="s">
        <v>1307</v>
      </c>
      <c r="B912" t="s">
        <v>8105</v>
      </c>
      <c r="C912">
        <v>4</v>
      </c>
      <c r="D912" t="s">
        <v>32</v>
      </c>
      <c r="E912" t="s">
        <v>9741</v>
      </c>
      <c r="F912" t="s">
        <v>9742</v>
      </c>
      <c r="G912" t="s">
        <v>8203</v>
      </c>
      <c r="H912" t="s">
        <v>8075</v>
      </c>
      <c r="I912" t="s">
        <v>175</v>
      </c>
      <c r="J912" t="s">
        <v>42</v>
      </c>
      <c r="K912" t="s">
        <v>71</v>
      </c>
      <c r="L912" t="s">
        <v>7975</v>
      </c>
      <c r="M912" t="s">
        <v>7976</v>
      </c>
      <c r="N912" t="s">
        <v>9531</v>
      </c>
      <c r="O912" t="s">
        <v>43</v>
      </c>
      <c r="P912" t="s">
        <v>7984</v>
      </c>
      <c r="Q912" t="s">
        <v>9531</v>
      </c>
      <c r="R912" s="1">
        <v>45826.675173611111</v>
      </c>
      <c r="S912" s="1">
        <v>45845.626099537039</v>
      </c>
    </row>
    <row r="913" spans="1:19">
      <c r="A913" t="s">
        <v>1307</v>
      </c>
      <c r="B913" t="s">
        <v>8105</v>
      </c>
      <c r="C913">
        <v>4</v>
      </c>
      <c r="D913" t="s">
        <v>32</v>
      </c>
      <c r="E913" t="s">
        <v>9743</v>
      </c>
      <c r="F913" t="s">
        <v>9744</v>
      </c>
      <c r="G913" t="s">
        <v>8203</v>
      </c>
      <c r="H913" t="s">
        <v>8075</v>
      </c>
      <c r="I913" t="s">
        <v>175</v>
      </c>
      <c r="J913" t="s">
        <v>42</v>
      </c>
      <c r="K913" t="s">
        <v>71</v>
      </c>
      <c r="L913" t="s">
        <v>7975</v>
      </c>
      <c r="M913" t="s">
        <v>7976</v>
      </c>
      <c r="N913" t="s">
        <v>9531</v>
      </c>
      <c r="O913" t="s">
        <v>43</v>
      </c>
      <c r="P913" t="s">
        <v>7980</v>
      </c>
      <c r="Q913" t="s">
        <v>9531</v>
      </c>
      <c r="R913" s="1">
        <v>45826.6797337963</v>
      </c>
      <c r="S913" s="1">
        <v>45847.450150462966</v>
      </c>
    </row>
    <row r="914" spans="1:19">
      <c r="A914" t="s">
        <v>1307</v>
      </c>
      <c r="B914" t="s">
        <v>8105</v>
      </c>
      <c r="C914">
        <v>4</v>
      </c>
      <c r="D914" t="s">
        <v>32</v>
      </c>
      <c r="E914" t="s">
        <v>9745</v>
      </c>
      <c r="F914" t="s">
        <v>9746</v>
      </c>
      <c r="G914" t="s">
        <v>8203</v>
      </c>
      <c r="H914" t="s">
        <v>8075</v>
      </c>
      <c r="I914" t="s">
        <v>175</v>
      </c>
      <c r="J914" t="s">
        <v>42</v>
      </c>
      <c r="K914" t="s">
        <v>71</v>
      </c>
      <c r="L914" t="s">
        <v>7966</v>
      </c>
      <c r="M914" t="s">
        <v>7967</v>
      </c>
      <c r="N914" t="s">
        <v>9531</v>
      </c>
      <c r="O914" t="s">
        <v>43</v>
      </c>
      <c r="P914" t="s">
        <v>7984</v>
      </c>
      <c r="Q914" t="s">
        <v>9531</v>
      </c>
      <c r="R914" s="1">
        <v>45826.684259259258</v>
      </c>
      <c r="S914" s="1">
        <v>45868.364594907405</v>
      </c>
    </row>
    <row r="915" spans="1:19">
      <c r="A915" t="s">
        <v>176</v>
      </c>
      <c r="B915" t="s">
        <v>8105</v>
      </c>
      <c r="C915">
        <v>4</v>
      </c>
      <c r="D915" t="s">
        <v>32</v>
      </c>
      <c r="E915" t="s">
        <v>9747</v>
      </c>
      <c r="F915" t="s">
        <v>9748</v>
      </c>
      <c r="G915" t="s">
        <v>8203</v>
      </c>
      <c r="H915" t="s">
        <v>8075</v>
      </c>
      <c r="I915" t="s">
        <v>175</v>
      </c>
      <c r="J915" t="s">
        <v>42</v>
      </c>
      <c r="K915" t="s">
        <v>71</v>
      </c>
      <c r="L915" t="s">
        <v>7975</v>
      </c>
      <c r="M915" t="s">
        <v>7983</v>
      </c>
      <c r="N915" t="s">
        <v>9531</v>
      </c>
      <c r="O915" t="s">
        <v>43</v>
      </c>
      <c r="P915" t="s">
        <v>7984</v>
      </c>
      <c r="Q915" t="s">
        <v>9531</v>
      </c>
      <c r="R915" s="1">
        <v>45826.702916666669</v>
      </c>
      <c r="S915" s="1">
        <v>45845.649837962963</v>
      </c>
    </row>
    <row r="916" spans="1:19">
      <c r="A916" t="s">
        <v>176</v>
      </c>
      <c r="B916" t="s">
        <v>8105</v>
      </c>
      <c r="C916">
        <v>4</v>
      </c>
      <c r="D916" t="s">
        <v>32</v>
      </c>
      <c r="E916" t="s">
        <v>9749</v>
      </c>
      <c r="F916" t="s">
        <v>9750</v>
      </c>
      <c r="G916" t="s">
        <v>8203</v>
      </c>
      <c r="H916" t="s">
        <v>8075</v>
      </c>
      <c r="I916" t="s">
        <v>175</v>
      </c>
      <c r="J916" t="s">
        <v>42</v>
      </c>
      <c r="K916" t="s">
        <v>71</v>
      </c>
      <c r="L916" t="s">
        <v>7975</v>
      </c>
      <c r="M916" t="s">
        <v>7976</v>
      </c>
      <c r="N916" t="s">
        <v>9531</v>
      </c>
      <c r="O916" t="s">
        <v>43</v>
      </c>
      <c r="P916" t="s">
        <v>7969</v>
      </c>
      <c r="Q916" t="s">
        <v>9531</v>
      </c>
      <c r="R916" s="1">
        <v>45826.726909722223</v>
      </c>
      <c r="S916" s="1">
        <v>45863.471898148149</v>
      </c>
    </row>
    <row r="917" spans="1:19">
      <c r="A917" t="s">
        <v>4337</v>
      </c>
      <c r="B917" t="s">
        <v>8105</v>
      </c>
      <c r="C917">
        <v>4</v>
      </c>
      <c r="D917" t="s">
        <v>149</v>
      </c>
      <c r="E917" t="s">
        <v>9751</v>
      </c>
      <c r="F917" t="s">
        <v>9752</v>
      </c>
      <c r="G917" t="s">
        <v>8203</v>
      </c>
      <c r="H917" t="s">
        <v>180</v>
      </c>
      <c r="I917" t="s">
        <v>154</v>
      </c>
      <c r="J917" t="s">
        <v>156</v>
      </c>
      <c r="K917" t="s">
        <v>71</v>
      </c>
      <c r="L917" t="s">
        <v>7975</v>
      </c>
      <c r="M917" t="s">
        <v>7976</v>
      </c>
      <c r="N917" t="s">
        <v>9531</v>
      </c>
      <c r="O917" t="s">
        <v>43</v>
      </c>
      <c r="P917" t="s">
        <v>7969</v>
      </c>
      <c r="Q917" t="s">
        <v>9531</v>
      </c>
      <c r="R917" s="1">
        <v>45826.72760416667</v>
      </c>
      <c r="S917" s="1">
        <v>45831.648877314816</v>
      </c>
    </row>
    <row r="918" spans="1:19">
      <c r="A918" t="s">
        <v>176</v>
      </c>
      <c r="B918" t="s">
        <v>8105</v>
      </c>
      <c r="C918">
        <v>4</v>
      </c>
      <c r="D918" t="s">
        <v>32</v>
      </c>
      <c r="E918" t="s">
        <v>9753</v>
      </c>
      <c r="F918" t="s">
        <v>9754</v>
      </c>
      <c r="G918" t="s">
        <v>8203</v>
      </c>
      <c r="H918" t="s">
        <v>8075</v>
      </c>
      <c r="I918" t="s">
        <v>175</v>
      </c>
      <c r="J918" t="s">
        <v>42</v>
      </c>
      <c r="K918" t="s">
        <v>71</v>
      </c>
      <c r="L918" t="s">
        <v>7975</v>
      </c>
      <c r="M918" t="s">
        <v>7976</v>
      </c>
      <c r="N918" t="s">
        <v>9531</v>
      </c>
      <c r="O918" t="s">
        <v>43</v>
      </c>
      <c r="P918" t="s">
        <v>7984</v>
      </c>
      <c r="Q918" t="s">
        <v>9531</v>
      </c>
      <c r="R918" s="1">
        <v>45827.442291666666</v>
      </c>
      <c r="S918" s="1">
        <v>45846.37190972222</v>
      </c>
    </row>
    <row r="919" spans="1:19">
      <c r="A919" t="s">
        <v>7209</v>
      </c>
      <c r="B919" t="s">
        <v>8465</v>
      </c>
      <c r="C919">
        <v>4</v>
      </c>
      <c r="D919" t="s">
        <v>55</v>
      </c>
      <c r="E919" t="s">
        <v>9755</v>
      </c>
      <c r="F919" t="s">
        <v>9756</v>
      </c>
      <c r="G919" t="s">
        <v>8203</v>
      </c>
      <c r="H919" t="s">
        <v>8113</v>
      </c>
      <c r="I919" t="s">
        <v>58</v>
      </c>
      <c r="J919" t="s">
        <v>61</v>
      </c>
      <c r="K919" t="s">
        <v>34</v>
      </c>
      <c r="L919" t="s">
        <v>7966</v>
      </c>
      <c r="M919" t="s">
        <v>7976</v>
      </c>
      <c r="N919" t="s">
        <v>9531</v>
      </c>
      <c r="O919" t="s">
        <v>43</v>
      </c>
      <c r="P919" t="s">
        <v>7984</v>
      </c>
      <c r="Q919" t="s">
        <v>9531</v>
      </c>
      <c r="R919" s="1">
        <v>45827.595335648148</v>
      </c>
      <c r="S919" s="1">
        <v>45875.568425925929</v>
      </c>
    </row>
    <row r="920" spans="1:19">
      <c r="A920" t="s">
        <v>5274</v>
      </c>
      <c r="B920" t="s">
        <v>8105</v>
      </c>
      <c r="C920">
        <v>4</v>
      </c>
      <c r="D920" t="s">
        <v>32</v>
      </c>
      <c r="E920" t="s">
        <v>9757</v>
      </c>
      <c r="F920" t="s">
        <v>9758</v>
      </c>
      <c r="G920" t="s">
        <v>8203</v>
      </c>
      <c r="H920" t="s">
        <v>8075</v>
      </c>
      <c r="I920" t="s">
        <v>175</v>
      </c>
      <c r="J920" t="s">
        <v>42</v>
      </c>
      <c r="K920" t="s">
        <v>71</v>
      </c>
      <c r="L920" t="s">
        <v>7975</v>
      </c>
      <c r="M920" t="s">
        <v>7976</v>
      </c>
      <c r="N920" t="s">
        <v>9531</v>
      </c>
      <c r="O920" t="s">
        <v>43</v>
      </c>
      <c r="P920" t="s">
        <v>7980</v>
      </c>
      <c r="Q920" t="s">
        <v>9531</v>
      </c>
      <c r="R920" s="1">
        <v>45827.641539351855</v>
      </c>
      <c r="S920" s="1">
        <v>45846.541574074072</v>
      </c>
    </row>
    <row r="921" spans="1:19">
      <c r="A921" t="s">
        <v>2420</v>
      </c>
      <c r="B921" t="s">
        <v>8105</v>
      </c>
      <c r="C921">
        <v>4</v>
      </c>
      <c r="D921" t="s">
        <v>268</v>
      </c>
      <c r="E921" t="s">
        <v>9759</v>
      </c>
      <c r="F921" t="s">
        <v>9760</v>
      </c>
      <c r="G921" t="s">
        <v>8203</v>
      </c>
      <c r="H921" t="s">
        <v>277</v>
      </c>
      <c r="I921" t="s">
        <v>284</v>
      </c>
      <c r="J921" t="s">
        <v>42</v>
      </c>
      <c r="K921" t="s">
        <v>71</v>
      </c>
      <c r="L921" t="s">
        <v>7966</v>
      </c>
      <c r="M921" t="s">
        <v>7983</v>
      </c>
      <c r="N921" t="s">
        <v>9531</v>
      </c>
      <c r="O921" t="s">
        <v>43</v>
      </c>
      <c r="P921" t="s">
        <v>7984</v>
      </c>
      <c r="Q921" t="s">
        <v>9531</v>
      </c>
      <c r="R921" s="1">
        <v>45828.636319444442</v>
      </c>
      <c r="S921" s="1">
        <v>45847.641053240739</v>
      </c>
    </row>
    <row r="922" spans="1:19">
      <c r="A922" t="s">
        <v>2420</v>
      </c>
      <c r="B922" t="s">
        <v>8105</v>
      </c>
      <c r="C922">
        <v>4</v>
      </c>
      <c r="D922" t="s">
        <v>268</v>
      </c>
      <c r="E922" t="s">
        <v>9761</v>
      </c>
      <c r="F922" t="s">
        <v>9762</v>
      </c>
      <c r="G922" t="s">
        <v>8203</v>
      </c>
      <c r="H922" t="s">
        <v>277</v>
      </c>
      <c r="I922" t="s">
        <v>284</v>
      </c>
      <c r="J922" t="s">
        <v>42</v>
      </c>
      <c r="K922" t="s">
        <v>71</v>
      </c>
      <c r="L922" t="s">
        <v>7975</v>
      </c>
      <c r="M922" t="s">
        <v>7976</v>
      </c>
      <c r="N922" t="s">
        <v>9531</v>
      </c>
      <c r="O922" t="s">
        <v>43</v>
      </c>
      <c r="P922" t="s">
        <v>7969</v>
      </c>
      <c r="Q922" t="s">
        <v>9531</v>
      </c>
      <c r="R922" s="1">
        <v>45828.639884259261</v>
      </c>
      <c r="S922" s="1">
        <v>45847.653900462959</v>
      </c>
    </row>
    <row r="923" spans="1:19">
      <c r="A923" t="s">
        <v>5165</v>
      </c>
      <c r="B923" t="s">
        <v>8105</v>
      </c>
      <c r="C923">
        <v>4</v>
      </c>
      <c r="D923" t="s">
        <v>55</v>
      </c>
      <c r="E923" t="s">
        <v>9763</v>
      </c>
      <c r="F923" t="s">
        <v>9764</v>
      </c>
      <c r="G923" t="s">
        <v>8203</v>
      </c>
      <c r="H923" t="s">
        <v>8113</v>
      </c>
      <c r="I923" t="s">
        <v>97</v>
      </c>
      <c r="J923" t="s">
        <v>61</v>
      </c>
      <c r="K923" t="s">
        <v>71</v>
      </c>
      <c r="L923" t="s">
        <v>7975</v>
      </c>
      <c r="M923" t="s">
        <v>7976</v>
      </c>
      <c r="N923" t="s">
        <v>9531</v>
      </c>
      <c r="O923" t="s">
        <v>43</v>
      </c>
      <c r="P923" t="s">
        <v>7980</v>
      </c>
      <c r="Q923" t="s">
        <v>9531</v>
      </c>
      <c r="R923" s="1">
        <v>45825.626817129632</v>
      </c>
      <c r="S923" s="1">
        <v>45875.472372685188</v>
      </c>
    </row>
    <row r="924" spans="1:19">
      <c r="A924" t="s">
        <v>5165</v>
      </c>
      <c r="B924" t="s">
        <v>8105</v>
      </c>
      <c r="C924">
        <v>4</v>
      </c>
      <c r="D924" t="s">
        <v>55</v>
      </c>
      <c r="E924" t="s">
        <v>9765</v>
      </c>
      <c r="F924" t="s">
        <v>9766</v>
      </c>
      <c r="G924" t="s">
        <v>8203</v>
      </c>
      <c r="H924" t="s">
        <v>8113</v>
      </c>
      <c r="I924" t="s">
        <v>97</v>
      </c>
      <c r="J924" t="s">
        <v>61</v>
      </c>
      <c r="K924" t="s">
        <v>71</v>
      </c>
      <c r="L924" t="s">
        <v>7975</v>
      </c>
      <c r="M924" t="s">
        <v>7976</v>
      </c>
      <c r="N924" t="s">
        <v>9531</v>
      </c>
      <c r="O924" t="s">
        <v>43</v>
      </c>
      <c r="P924" t="s">
        <v>7980</v>
      </c>
      <c r="Q924" t="s">
        <v>9531</v>
      </c>
      <c r="R924" s="1">
        <v>45825.627187500002</v>
      </c>
      <c r="S924" s="1">
        <v>45875.468981481485</v>
      </c>
    </row>
    <row r="925" spans="1:19">
      <c r="A925" t="s">
        <v>5168</v>
      </c>
      <c r="B925" t="s">
        <v>8105</v>
      </c>
      <c r="C925">
        <v>4</v>
      </c>
      <c r="D925" t="s">
        <v>55</v>
      </c>
      <c r="E925" t="s">
        <v>9767</v>
      </c>
      <c r="F925" t="s">
        <v>9768</v>
      </c>
      <c r="G925" t="s">
        <v>8203</v>
      </c>
      <c r="H925" t="s">
        <v>8113</v>
      </c>
      <c r="I925" t="s">
        <v>97</v>
      </c>
      <c r="J925" t="s">
        <v>61</v>
      </c>
      <c r="K925" t="s">
        <v>71</v>
      </c>
      <c r="L925" t="s">
        <v>7975</v>
      </c>
      <c r="M925" t="s">
        <v>7976</v>
      </c>
      <c r="N925" t="s">
        <v>9531</v>
      </c>
      <c r="O925" t="s">
        <v>43</v>
      </c>
      <c r="P925" t="s">
        <v>7980</v>
      </c>
      <c r="Q925" t="s">
        <v>9531</v>
      </c>
      <c r="R925" s="1">
        <v>45825.635706018518</v>
      </c>
      <c r="S925" s="1">
        <v>45873.606307870374</v>
      </c>
    </row>
    <row r="926" spans="1:19">
      <c r="A926" t="s">
        <v>5168</v>
      </c>
      <c r="B926" t="s">
        <v>8105</v>
      </c>
      <c r="C926">
        <v>4</v>
      </c>
      <c r="D926" t="s">
        <v>55</v>
      </c>
      <c r="E926" t="s">
        <v>9769</v>
      </c>
      <c r="F926" t="s">
        <v>9770</v>
      </c>
      <c r="G926" t="s">
        <v>8203</v>
      </c>
      <c r="H926" t="s">
        <v>8113</v>
      </c>
      <c r="I926" t="s">
        <v>97</v>
      </c>
      <c r="J926" t="s">
        <v>61</v>
      </c>
      <c r="K926" t="s">
        <v>71</v>
      </c>
      <c r="L926" t="s">
        <v>7975</v>
      </c>
      <c r="M926" t="s">
        <v>7976</v>
      </c>
      <c r="N926" t="s">
        <v>9531</v>
      </c>
      <c r="O926" t="s">
        <v>43</v>
      </c>
      <c r="P926" t="s">
        <v>7980</v>
      </c>
      <c r="Q926" t="s">
        <v>9531</v>
      </c>
      <c r="R926" s="1">
        <v>45825.63585648148</v>
      </c>
      <c r="S926" s="1">
        <v>45873.592523148145</v>
      </c>
    </row>
    <row r="927" spans="1:19">
      <c r="A927" t="s">
        <v>5168</v>
      </c>
      <c r="B927" t="s">
        <v>8105</v>
      </c>
      <c r="C927">
        <v>4</v>
      </c>
      <c r="D927" t="s">
        <v>55</v>
      </c>
      <c r="E927" t="s">
        <v>9771</v>
      </c>
      <c r="F927" t="s">
        <v>9772</v>
      </c>
      <c r="G927" t="s">
        <v>8203</v>
      </c>
      <c r="H927" t="s">
        <v>8113</v>
      </c>
      <c r="I927" t="s">
        <v>97</v>
      </c>
      <c r="J927" t="s">
        <v>61</v>
      </c>
      <c r="K927" t="s">
        <v>71</v>
      </c>
      <c r="L927" t="s">
        <v>7975</v>
      </c>
      <c r="M927" t="s">
        <v>7976</v>
      </c>
      <c r="N927" t="s">
        <v>9531</v>
      </c>
      <c r="O927" t="s">
        <v>43</v>
      </c>
      <c r="P927" t="s">
        <v>7969</v>
      </c>
      <c r="Q927" t="s">
        <v>9531</v>
      </c>
      <c r="R927" s="1">
        <v>45825.636006944442</v>
      </c>
      <c r="S927" s="1">
        <v>45873.592800925922</v>
      </c>
    </row>
    <row r="928" spans="1:19">
      <c r="A928" t="s">
        <v>5168</v>
      </c>
      <c r="B928" t="s">
        <v>8105</v>
      </c>
      <c r="C928">
        <v>4</v>
      </c>
      <c r="D928" t="s">
        <v>55</v>
      </c>
      <c r="E928" t="s">
        <v>9773</v>
      </c>
      <c r="F928" t="s">
        <v>9774</v>
      </c>
      <c r="G928" t="s">
        <v>8203</v>
      </c>
      <c r="H928" t="s">
        <v>8113</v>
      </c>
      <c r="I928" t="s">
        <v>97</v>
      </c>
      <c r="J928" t="s">
        <v>61</v>
      </c>
      <c r="K928" t="s">
        <v>71</v>
      </c>
      <c r="L928" t="s">
        <v>7975</v>
      </c>
      <c r="M928" t="s">
        <v>7976</v>
      </c>
      <c r="N928" t="s">
        <v>9531</v>
      </c>
      <c r="O928" t="s">
        <v>43</v>
      </c>
      <c r="P928" t="s">
        <v>7969</v>
      </c>
      <c r="Q928" t="s">
        <v>9531</v>
      </c>
      <c r="R928" s="1">
        <v>45825.63616898148</v>
      </c>
      <c r="S928" s="1">
        <v>45875.467175925929</v>
      </c>
    </row>
    <row r="929" spans="1:19">
      <c r="A929" t="s">
        <v>1247</v>
      </c>
      <c r="B929" t="s">
        <v>8105</v>
      </c>
      <c r="C929">
        <v>4</v>
      </c>
      <c r="D929" t="s">
        <v>55</v>
      </c>
      <c r="E929" t="s">
        <v>9775</v>
      </c>
      <c r="F929" t="s">
        <v>9776</v>
      </c>
      <c r="G929" t="s">
        <v>8203</v>
      </c>
      <c r="H929" t="s">
        <v>8113</v>
      </c>
      <c r="I929" t="s">
        <v>74</v>
      </c>
      <c r="J929" t="s">
        <v>61</v>
      </c>
      <c r="K929" t="s">
        <v>71</v>
      </c>
      <c r="L929" t="s">
        <v>7966</v>
      </c>
      <c r="M929" t="s">
        <v>7983</v>
      </c>
      <c r="N929" t="s">
        <v>9531</v>
      </c>
      <c r="O929" t="s">
        <v>43</v>
      </c>
      <c r="P929" t="s">
        <v>7984</v>
      </c>
      <c r="Q929" t="s">
        <v>9531</v>
      </c>
      <c r="R929" s="1">
        <v>45825.647407407407</v>
      </c>
      <c r="S929" s="1">
        <v>45873.59474537037</v>
      </c>
    </row>
    <row r="930" spans="1:19">
      <c r="A930" t="s">
        <v>3209</v>
      </c>
      <c r="B930" t="s">
        <v>8105</v>
      </c>
      <c r="C930">
        <v>4</v>
      </c>
      <c r="D930" t="s">
        <v>32</v>
      </c>
      <c r="E930" t="s">
        <v>9777</v>
      </c>
      <c r="F930" t="s">
        <v>9778</v>
      </c>
      <c r="G930" t="s">
        <v>8203</v>
      </c>
      <c r="H930" t="s">
        <v>8075</v>
      </c>
      <c r="I930" t="s">
        <v>37</v>
      </c>
      <c r="J930" t="s">
        <v>42</v>
      </c>
      <c r="K930" t="s">
        <v>34</v>
      </c>
      <c r="L930" t="s">
        <v>7966</v>
      </c>
      <c r="M930" t="s">
        <v>7976</v>
      </c>
      <c r="N930" t="s">
        <v>9531</v>
      </c>
      <c r="O930" t="s">
        <v>43</v>
      </c>
      <c r="P930" t="s">
        <v>7984</v>
      </c>
      <c r="Q930" t="s">
        <v>9531</v>
      </c>
      <c r="R930" s="1">
        <v>45826.443252314813</v>
      </c>
      <c r="S930" s="1">
        <v>45845.696446759262</v>
      </c>
    </row>
    <row r="931" spans="1:19">
      <c r="A931" t="s">
        <v>6169</v>
      </c>
      <c r="B931" t="s">
        <v>8105</v>
      </c>
      <c r="C931">
        <v>4</v>
      </c>
      <c r="D931" t="s">
        <v>32</v>
      </c>
      <c r="E931" t="s">
        <v>9779</v>
      </c>
      <c r="F931" t="s">
        <v>9780</v>
      </c>
      <c r="G931" t="s">
        <v>8203</v>
      </c>
      <c r="H931" t="s">
        <v>8075</v>
      </c>
      <c r="I931" t="s">
        <v>175</v>
      </c>
      <c r="J931" t="s">
        <v>42</v>
      </c>
      <c r="K931" t="s">
        <v>71</v>
      </c>
      <c r="L931" t="s">
        <v>7966</v>
      </c>
      <c r="M931" t="s">
        <v>7976</v>
      </c>
      <c r="N931" t="s">
        <v>9531</v>
      </c>
      <c r="O931" t="s">
        <v>43</v>
      </c>
      <c r="P931" t="s">
        <v>7984</v>
      </c>
      <c r="Q931" t="s">
        <v>9531</v>
      </c>
      <c r="R931" s="1">
        <v>45827.463773148149</v>
      </c>
      <c r="S931" s="1">
        <v>45846.363668981481</v>
      </c>
    </row>
    <row r="932" spans="1:19">
      <c r="A932" t="s">
        <v>4355</v>
      </c>
      <c r="B932" t="s">
        <v>8105</v>
      </c>
      <c r="C932">
        <v>4</v>
      </c>
      <c r="D932" t="s">
        <v>32</v>
      </c>
      <c r="E932" t="s">
        <v>9781</v>
      </c>
      <c r="F932" t="s">
        <v>9782</v>
      </c>
      <c r="G932" t="s">
        <v>8203</v>
      </c>
      <c r="H932" t="s">
        <v>8075</v>
      </c>
      <c r="I932" t="s">
        <v>175</v>
      </c>
      <c r="J932" t="s">
        <v>42</v>
      </c>
      <c r="K932" t="s">
        <v>71</v>
      </c>
      <c r="L932" t="s">
        <v>7966</v>
      </c>
      <c r="M932" t="s">
        <v>7976</v>
      </c>
      <c r="N932" t="s">
        <v>9531</v>
      </c>
      <c r="O932" t="s">
        <v>43</v>
      </c>
      <c r="P932" t="s">
        <v>7984</v>
      </c>
      <c r="Q932" t="s">
        <v>9531</v>
      </c>
      <c r="R932" s="1">
        <v>45827.572071759256</v>
      </c>
      <c r="S932" s="1">
        <v>45845.68309027778</v>
      </c>
    </row>
    <row r="933" spans="1:19">
      <c r="A933" t="s">
        <v>7173</v>
      </c>
      <c r="B933" t="s">
        <v>8105</v>
      </c>
      <c r="C933">
        <v>4</v>
      </c>
      <c r="D933" t="s">
        <v>32</v>
      </c>
      <c r="E933" t="s">
        <v>9783</v>
      </c>
      <c r="F933" t="s">
        <v>9784</v>
      </c>
      <c r="G933" t="s">
        <v>8203</v>
      </c>
      <c r="H933" t="s">
        <v>8075</v>
      </c>
      <c r="I933" t="s">
        <v>175</v>
      </c>
      <c r="J933" t="s">
        <v>42</v>
      </c>
      <c r="K933" t="s">
        <v>71</v>
      </c>
      <c r="L933" t="s">
        <v>7975</v>
      </c>
      <c r="M933" t="s">
        <v>7983</v>
      </c>
      <c r="N933" t="s">
        <v>9531</v>
      </c>
      <c r="O933" t="s">
        <v>43</v>
      </c>
      <c r="P933" t="s">
        <v>7984</v>
      </c>
      <c r="Q933" t="s">
        <v>9531</v>
      </c>
      <c r="R933" s="1">
        <v>45827.60119212963</v>
      </c>
      <c r="S933" s="1">
        <v>45904.571168981478</v>
      </c>
    </row>
    <row r="934" spans="1:19">
      <c r="A934" t="s">
        <v>7173</v>
      </c>
      <c r="B934" t="s">
        <v>8105</v>
      </c>
      <c r="C934">
        <v>4</v>
      </c>
      <c r="D934" t="s">
        <v>32</v>
      </c>
      <c r="E934" t="s">
        <v>9785</v>
      </c>
      <c r="F934" t="s">
        <v>9786</v>
      </c>
      <c r="G934" t="s">
        <v>8203</v>
      </c>
      <c r="H934" t="s">
        <v>8075</v>
      </c>
      <c r="I934" t="s">
        <v>175</v>
      </c>
      <c r="J934" t="s">
        <v>42</v>
      </c>
      <c r="K934" t="s">
        <v>71</v>
      </c>
      <c r="L934" t="s">
        <v>7975</v>
      </c>
      <c r="M934" t="s">
        <v>7983</v>
      </c>
      <c r="N934" t="s">
        <v>9531</v>
      </c>
      <c r="O934" t="s">
        <v>43</v>
      </c>
      <c r="P934" t="s">
        <v>7984</v>
      </c>
      <c r="Q934" t="s">
        <v>9531</v>
      </c>
      <c r="R934" s="1">
        <v>45827.604166666664</v>
      </c>
      <c r="S934" s="1">
        <v>45846.42732638889</v>
      </c>
    </row>
    <row r="935" spans="1:19">
      <c r="A935" t="s">
        <v>4340</v>
      </c>
      <c r="B935" t="s">
        <v>8105</v>
      </c>
      <c r="C935">
        <v>4</v>
      </c>
      <c r="D935" t="s">
        <v>55</v>
      </c>
      <c r="E935" t="s">
        <v>9787</v>
      </c>
      <c r="F935" t="s">
        <v>9788</v>
      </c>
      <c r="G935" t="s">
        <v>8203</v>
      </c>
      <c r="H935" t="s">
        <v>8113</v>
      </c>
      <c r="I935" t="s">
        <v>58</v>
      </c>
      <c r="J935" t="s">
        <v>61</v>
      </c>
      <c r="K935" t="s">
        <v>34</v>
      </c>
      <c r="L935" t="s">
        <v>7966</v>
      </c>
      <c r="M935" t="s">
        <v>7976</v>
      </c>
      <c r="N935" t="s">
        <v>9531</v>
      </c>
      <c r="O935" t="s">
        <v>43</v>
      </c>
      <c r="P935" t="s">
        <v>7984</v>
      </c>
      <c r="Q935" t="s">
        <v>9531</v>
      </c>
      <c r="R935" s="1">
        <v>45827.610694444447</v>
      </c>
      <c r="S935" s="1">
        <v>45881.67015046296</v>
      </c>
    </row>
    <row r="936" spans="1:19">
      <c r="A936" t="s">
        <v>5168</v>
      </c>
      <c r="B936" t="s">
        <v>8105</v>
      </c>
      <c r="C936">
        <v>4</v>
      </c>
      <c r="D936" t="s">
        <v>55</v>
      </c>
      <c r="E936" t="s">
        <v>9789</v>
      </c>
      <c r="F936" t="s">
        <v>9790</v>
      </c>
      <c r="G936" t="s">
        <v>8203</v>
      </c>
      <c r="H936" t="s">
        <v>8113</v>
      </c>
      <c r="I936" t="s">
        <v>97</v>
      </c>
      <c r="J936" t="s">
        <v>61</v>
      </c>
      <c r="K936" t="s">
        <v>71</v>
      </c>
      <c r="L936" t="s">
        <v>7975</v>
      </c>
      <c r="M936" t="s">
        <v>7976</v>
      </c>
      <c r="N936" t="s">
        <v>9531</v>
      </c>
      <c r="O936" t="s">
        <v>43</v>
      </c>
      <c r="P936" t="s">
        <v>7980</v>
      </c>
      <c r="Q936" t="s">
        <v>9531</v>
      </c>
      <c r="R936" s="1">
        <v>45825.636307870373</v>
      </c>
      <c r="S936" s="1">
        <v>45875.466006944444</v>
      </c>
    </row>
    <row r="937" spans="1:19">
      <c r="A937" t="s">
        <v>5171</v>
      </c>
      <c r="B937" t="s">
        <v>8105</v>
      </c>
      <c r="C937">
        <v>4</v>
      </c>
      <c r="D937" t="s">
        <v>55</v>
      </c>
      <c r="E937" t="s">
        <v>9791</v>
      </c>
      <c r="F937" t="s">
        <v>9792</v>
      </c>
      <c r="G937" t="s">
        <v>8203</v>
      </c>
      <c r="H937" t="s">
        <v>8113</v>
      </c>
      <c r="I937" t="s">
        <v>97</v>
      </c>
      <c r="J937" t="s">
        <v>61</v>
      </c>
      <c r="K937" t="s">
        <v>71</v>
      </c>
      <c r="L937" t="s">
        <v>7975</v>
      </c>
      <c r="M937" t="s">
        <v>7976</v>
      </c>
      <c r="N937" t="s">
        <v>9531</v>
      </c>
      <c r="O937" t="s">
        <v>43</v>
      </c>
      <c r="P937" t="s">
        <v>7980</v>
      </c>
      <c r="Q937" t="s">
        <v>9531</v>
      </c>
      <c r="R937" s="1">
        <v>45825.637557870374</v>
      </c>
      <c r="S937" s="1">
        <v>45873.594131944446</v>
      </c>
    </row>
    <row r="938" spans="1:19">
      <c r="A938" t="s">
        <v>176</v>
      </c>
      <c r="B938" t="s">
        <v>8105</v>
      </c>
      <c r="C938">
        <v>4</v>
      </c>
      <c r="D938" t="s">
        <v>32</v>
      </c>
      <c r="E938" t="s">
        <v>9793</v>
      </c>
      <c r="F938" t="s">
        <v>9794</v>
      </c>
      <c r="G938" t="s">
        <v>8203</v>
      </c>
      <c r="H938" t="s">
        <v>8075</v>
      </c>
      <c r="I938" t="s">
        <v>175</v>
      </c>
      <c r="J938" t="s">
        <v>42</v>
      </c>
      <c r="K938" t="s">
        <v>71</v>
      </c>
      <c r="L938" t="s">
        <v>7975</v>
      </c>
      <c r="M938" t="s">
        <v>7976</v>
      </c>
      <c r="N938" t="s">
        <v>9531</v>
      </c>
      <c r="O938" t="s">
        <v>43</v>
      </c>
      <c r="P938" t="s">
        <v>7969</v>
      </c>
      <c r="Q938" t="s">
        <v>9531</v>
      </c>
      <c r="R938" s="1">
        <v>45827.413877314815</v>
      </c>
      <c r="S938" s="1">
        <v>45845.669386574074</v>
      </c>
    </row>
    <row r="939" spans="1:19">
      <c r="A939" t="s">
        <v>176</v>
      </c>
      <c r="B939" t="s">
        <v>8105</v>
      </c>
      <c r="C939">
        <v>4</v>
      </c>
      <c r="D939" t="s">
        <v>32</v>
      </c>
      <c r="E939" t="s">
        <v>9795</v>
      </c>
      <c r="F939" t="s">
        <v>9796</v>
      </c>
      <c r="G939" t="s">
        <v>8203</v>
      </c>
      <c r="H939" t="s">
        <v>8075</v>
      </c>
      <c r="I939" t="s">
        <v>175</v>
      </c>
      <c r="J939" t="s">
        <v>42</v>
      </c>
      <c r="K939" t="s">
        <v>71</v>
      </c>
      <c r="L939" t="s">
        <v>7975</v>
      </c>
      <c r="M939" t="s">
        <v>7976</v>
      </c>
      <c r="N939" t="s">
        <v>9531</v>
      </c>
      <c r="O939" t="s">
        <v>43</v>
      </c>
      <c r="P939" t="s">
        <v>7969</v>
      </c>
      <c r="Q939" t="s">
        <v>9531</v>
      </c>
      <c r="R939" s="1">
        <v>45827.427951388891</v>
      </c>
      <c r="S939" s="1">
        <v>45845.673113425924</v>
      </c>
    </row>
    <row r="940" spans="1:19">
      <c r="A940" t="s">
        <v>176</v>
      </c>
      <c r="B940" t="s">
        <v>8105</v>
      </c>
      <c r="C940">
        <v>4</v>
      </c>
      <c r="D940" t="s">
        <v>32</v>
      </c>
      <c r="E940" t="s">
        <v>9797</v>
      </c>
      <c r="F940" t="s">
        <v>9798</v>
      </c>
      <c r="G940" t="s">
        <v>8203</v>
      </c>
      <c r="H940" t="s">
        <v>8075</v>
      </c>
      <c r="I940" t="s">
        <v>175</v>
      </c>
      <c r="J940" t="s">
        <v>42</v>
      </c>
      <c r="K940" t="s">
        <v>71</v>
      </c>
      <c r="L940" t="s">
        <v>7975</v>
      </c>
      <c r="M940" t="s">
        <v>7976</v>
      </c>
      <c r="N940" t="s">
        <v>9531</v>
      </c>
      <c r="O940" t="s">
        <v>43</v>
      </c>
      <c r="P940" t="s">
        <v>7969</v>
      </c>
      <c r="Q940" t="s">
        <v>9531</v>
      </c>
      <c r="R940" s="1">
        <v>45827.430555555555</v>
      </c>
      <c r="S940" s="1">
        <v>45845.673715277779</v>
      </c>
    </row>
    <row r="941" spans="1:19">
      <c r="A941" t="s">
        <v>176</v>
      </c>
      <c r="B941" t="s">
        <v>8105</v>
      </c>
      <c r="C941">
        <v>4</v>
      </c>
      <c r="D941" t="s">
        <v>32</v>
      </c>
      <c r="E941" t="s">
        <v>9799</v>
      </c>
      <c r="F941" t="s">
        <v>9800</v>
      </c>
      <c r="G941" t="s">
        <v>8203</v>
      </c>
      <c r="H941" t="s">
        <v>8075</v>
      </c>
      <c r="I941" t="s">
        <v>175</v>
      </c>
      <c r="J941" t="s">
        <v>42</v>
      </c>
      <c r="K941" t="s">
        <v>71</v>
      </c>
      <c r="L941" t="s">
        <v>7975</v>
      </c>
      <c r="M941" t="s">
        <v>7976</v>
      </c>
      <c r="N941" t="s">
        <v>9531</v>
      </c>
      <c r="O941" t="s">
        <v>43</v>
      </c>
      <c r="P941" t="s">
        <v>7969</v>
      </c>
      <c r="Q941" t="s">
        <v>9531</v>
      </c>
      <c r="R941" s="1">
        <v>45827.435289351852</v>
      </c>
      <c r="S941" s="1">
        <v>45845.675173611111</v>
      </c>
    </row>
    <row r="942" spans="1:19">
      <c r="A942" t="s">
        <v>6169</v>
      </c>
      <c r="B942" t="s">
        <v>8105</v>
      </c>
      <c r="C942">
        <v>4</v>
      </c>
      <c r="D942" t="s">
        <v>32</v>
      </c>
      <c r="E942" t="s">
        <v>9801</v>
      </c>
      <c r="F942" t="s">
        <v>9802</v>
      </c>
      <c r="G942" t="s">
        <v>8203</v>
      </c>
      <c r="H942" t="s">
        <v>8075</v>
      </c>
      <c r="I942" t="s">
        <v>175</v>
      </c>
      <c r="J942" t="s">
        <v>42</v>
      </c>
      <c r="K942" t="s">
        <v>71</v>
      </c>
      <c r="L942" t="s">
        <v>7975</v>
      </c>
      <c r="M942" t="s">
        <v>7976</v>
      </c>
      <c r="N942" t="s">
        <v>9531</v>
      </c>
      <c r="O942" t="s">
        <v>43</v>
      </c>
      <c r="P942" t="s">
        <v>7984</v>
      </c>
      <c r="Q942" t="s">
        <v>9531</v>
      </c>
      <c r="R942" s="1">
        <v>45827.457291666666</v>
      </c>
      <c r="S942" s="1">
        <v>45845.622164351851</v>
      </c>
    </row>
    <row r="943" spans="1:19">
      <c r="A943" t="s">
        <v>6169</v>
      </c>
      <c r="B943" t="s">
        <v>8105</v>
      </c>
      <c r="C943">
        <v>4</v>
      </c>
      <c r="D943" t="s">
        <v>32</v>
      </c>
      <c r="E943" t="s">
        <v>9803</v>
      </c>
      <c r="F943" t="s">
        <v>9804</v>
      </c>
      <c r="G943" t="s">
        <v>8203</v>
      </c>
      <c r="H943" t="s">
        <v>8075</v>
      </c>
      <c r="I943" t="s">
        <v>175</v>
      </c>
      <c r="J943" t="s">
        <v>42</v>
      </c>
      <c r="K943" t="s">
        <v>71</v>
      </c>
      <c r="L943" t="s">
        <v>7966</v>
      </c>
      <c r="M943" t="s">
        <v>7976</v>
      </c>
      <c r="N943" t="s">
        <v>9531</v>
      </c>
      <c r="O943" t="s">
        <v>43</v>
      </c>
      <c r="P943" t="s">
        <v>7984</v>
      </c>
      <c r="Q943" t="s">
        <v>9531</v>
      </c>
      <c r="R943" s="1">
        <v>45827.46670138889</v>
      </c>
      <c r="S943" s="1">
        <v>45845.623715277776</v>
      </c>
    </row>
    <row r="944" spans="1:19">
      <c r="A944" t="s">
        <v>261</v>
      </c>
      <c r="B944" t="s">
        <v>8105</v>
      </c>
      <c r="C944">
        <v>4</v>
      </c>
      <c r="D944" t="s">
        <v>32</v>
      </c>
      <c r="E944" t="s">
        <v>9805</v>
      </c>
      <c r="F944" t="s">
        <v>9806</v>
      </c>
      <c r="G944" t="s">
        <v>8203</v>
      </c>
      <c r="H944" t="s">
        <v>8075</v>
      </c>
      <c r="I944" t="s">
        <v>175</v>
      </c>
      <c r="J944" t="s">
        <v>42</v>
      </c>
      <c r="K944" t="s">
        <v>71</v>
      </c>
      <c r="L944" t="s">
        <v>7975</v>
      </c>
      <c r="M944" t="s">
        <v>7976</v>
      </c>
      <c r="N944" t="s">
        <v>9531</v>
      </c>
      <c r="O944" t="s">
        <v>43</v>
      </c>
      <c r="P944" t="s">
        <v>7969</v>
      </c>
      <c r="Q944" t="s">
        <v>9531</v>
      </c>
      <c r="R944" s="1">
        <v>45827.542511574073</v>
      </c>
      <c r="S944" s="1">
        <v>45846.559236111112</v>
      </c>
    </row>
    <row r="945" spans="1:19">
      <c r="A945" t="s">
        <v>3419</v>
      </c>
      <c r="B945" t="s">
        <v>8105</v>
      </c>
      <c r="C945">
        <v>4</v>
      </c>
      <c r="D945" t="s">
        <v>268</v>
      </c>
      <c r="E945" t="s">
        <v>9807</v>
      </c>
      <c r="F945" t="s">
        <v>9808</v>
      </c>
      <c r="G945" t="s">
        <v>8203</v>
      </c>
      <c r="H945" t="s">
        <v>277</v>
      </c>
      <c r="I945" t="s">
        <v>284</v>
      </c>
      <c r="J945" t="s">
        <v>42</v>
      </c>
      <c r="K945" t="s">
        <v>71</v>
      </c>
      <c r="L945" t="s">
        <v>7966</v>
      </c>
      <c r="M945" t="s">
        <v>7976</v>
      </c>
      <c r="N945" t="s">
        <v>9531</v>
      </c>
      <c r="O945" t="s">
        <v>43</v>
      </c>
      <c r="P945" t="s">
        <v>7984</v>
      </c>
      <c r="Q945" t="s">
        <v>9531</v>
      </c>
      <c r="R945" s="1">
        <v>45827.810960648145</v>
      </c>
      <c r="S945" s="1">
        <v>45847.559791666667</v>
      </c>
    </row>
    <row r="946" spans="1:19">
      <c r="A946" t="s">
        <v>3419</v>
      </c>
      <c r="B946" t="s">
        <v>8105</v>
      </c>
      <c r="C946">
        <v>4</v>
      </c>
      <c r="D946" t="s">
        <v>268</v>
      </c>
      <c r="E946" t="s">
        <v>9809</v>
      </c>
      <c r="F946" t="s">
        <v>9810</v>
      </c>
      <c r="G946" t="s">
        <v>8203</v>
      </c>
      <c r="H946" t="s">
        <v>277</v>
      </c>
      <c r="I946" t="s">
        <v>284</v>
      </c>
      <c r="J946" t="s">
        <v>42</v>
      </c>
      <c r="K946" t="s">
        <v>71</v>
      </c>
      <c r="L946" t="s">
        <v>7966</v>
      </c>
      <c r="M946" t="s">
        <v>7976</v>
      </c>
      <c r="N946" t="s">
        <v>9531</v>
      </c>
      <c r="O946" t="s">
        <v>43</v>
      </c>
      <c r="P946" t="s">
        <v>7984</v>
      </c>
      <c r="Q946" t="s">
        <v>9531</v>
      </c>
      <c r="R946" s="1">
        <v>45827.813148148147</v>
      </c>
      <c r="S946" s="1">
        <v>45868.625439814816</v>
      </c>
    </row>
    <row r="947" spans="1:19">
      <c r="A947" t="s">
        <v>3786</v>
      </c>
      <c r="B947" t="s">
        <v>7961</v>
      </c>
      <c r="C947">
        <v>4</v>
      </c>
      <c r="D947" t="s">
        <v>214</v>
      </c>
      <c r="E947" t="s">
        <v>9811</v>
      </c>
      <c r="F947" t="s">
        <v>9812</v>
      </c>
      <c r="G947" t="s">
        <v>8203</v>
      </c>
      <c r="H947" t="s">
        <v>718</v>
      </c>
      <c r="I947" t="s">
        <v>718</v>
      </c>
      <c r="J947" t="s">
        <v>156</v>
      </c>
      <c r="K947" t="s">
        <v>71</v>
      </c>
      <c r="L947" t="s">
        <v>7966</v>
      </c>
      <c r="M947" t="s">
        <v>7983</v>
      </c>
      <c r="N947" t="s">
        <v>9531</v>
      </c>
      <c r="O947" t="s">
        <v>43</v>
      </c>
      <c r="P947" t="s">
        <v>7984</v>
      </c>
      <c r="Q947" t="s">
        <v>9531</v>
      </c>
      <c r="R947" s="1">
        <v>45828.444027777776</v>
      </c>
      <c r="S947" s="1">
        <v>45882.645439814813</v>
      </c>
    </row>
    <row r="948" spans="1:19">
      <c r="A948" t="s">
        <v>7580</v>
      </c>
      <c r="B948" t="s">
        <v>8105</v>
      </c>
      <c r="C948">
        <v>4</v>
      </c>
      <c r="D948" t="s">
        <v>214</v>
      </c>
      <c r="E948" t="s">
        <v>9813</v>
      </c>
      <c r="F948" t="s">
        <v>9814</v>
      </c>
      <c r="G948" t="s">
        <v>8203</v>
      </c>
      <c r="H948" t="s">
        <v>718</v>
      </c>
      <c r="I948" t="s">
        <v>718</v>
      </c>
      <c r="J948" t="s">
        <v>156</v>
      </c>
      <c r="K948" t="s">
        <v>71</v>
      </c>
      <c r="L948" t="s">
        <v>7975</v>
      </c>
      <c r="M948" t="s">
        <v>7983</v>
      </c>
      <c r="N948" t="s">
        <v>9531</v>
      </c>
      <c r="O948" t="s">
        <v>43</v>
      </c>
      <c r="P948" t="s">
        <v>7969</v>
      </c>
      <c r="Q948" t="s">
        <v>9531</v>
      </c>
      <c r="R948" s="1">
        <v>45828.451793981483</v>
      </c>
      <c r="S948" s="1">
        <v>45999.587314814817</v>
      </c>
    </row>
    <row r="949" spans="1:19">
      <c r="A949" t="s">
        <v>7580</v>
      </c>
      <c r="B949" t="s">
        <v>8105</v>
      </c>
      <c r="C949">
        <v>4</v>
      </c>
      <c r="D949" t="s">
        <v>214</v>
      </c>
      <c r="E949" t="s">
        <v>9815</v>
      </c>
      <c r="F949" t="s">
        <v>9816</v>
      </c>
      <c r="G949" t="s">
        <v>8203</v>
      </c>
      <c r="H949" t="s">
        <v>718</v>
      </c>
      <c r="I949" t="s">
        <v>718</v>
      </c>
      <c r="J949" t="s">
        <v>156</v>
      </c>
      <c r="K949" t="s">
        <v>71</v>
      </c>
      <c r="L949" t="s">
        <v>7966</v>
      </c>
      <c r="M949" t="s">
        <v>7983</v>
      </c>
      <c r="N949" t="s">
        <v>9531</v>
      </c>
      <c r="O949" t="s">
        <v>43</v>
      </c>
      <c r="P949" t="s">
        <v>7984</v>
      </c>
      <c r="Q949" t="s">
        <v>9531</v>
      </c>
      <c r="R949" s="1">
        <v>45828.453414351854</v>
      </c>
      <c r="S949" s="1">
        <v>45853.421377314815</v>
      </c>
    </row>
    <row r="950" spans="1:19">
      <c r="A950" t="s">
        <v>1791</v>
      </c>
      <c r="B950" t="s">
        <v>8105</v>
      </c>
      <c r="C950">
        <v>4</v>
      </c>
      <c r="D950" t="s">
        <v>214</v>
      </c>
      <c r="E950" t="s">
        <v>9817</v>
      </c>
      <c r="F950" t="s">
        <v>9818</v>
      </c>
      <c r="G950" t="s">
        <v>8203</v>
      </c>
      <c r="H950" t="s">
        <v>718</v>
      </c>
      <c r="I950" t="s">
        <v>718</v>
      </c>
      <c r="J950" t="s">
        <v>156</v>
      </c>
      <c r="K950" t="s">
        <v>71</v>
      </c>
      <c r="L950" t="s">
        <v>7966</v>
      </c>
      <c r="M950" t="s">
        <v>7983</v>
      </c>
      <c r="N950" t="s">
        <v>9531</v>
      </c>
      <c r="O950" t="s">
        <v>43</v>
      </c>
      <c r="P950" t="s">
        <v>7984</v>
      </c>
      <c r="Q950" t="s">
        <v>9531</v>
      </c>
      <c r="R950" s="1">
        <v>45828.454074074078</v>
      </c>
      <c r="S950" s="1">
        <v>45999.588240740741</v>
      </c>
    </row>
    <row r="951" spans="1:19">
      <c r="A951" t="s">
        <v>6647</v>
      </c>
      <c r="B951" t="s">
        <v>8105</v>
      </c>
      <c r="C951">
        <v>4</v>
      </c>
      <c r="D951" t="s">
        <v>714</v>
      </c>
      <c r="E951" t="s">
        <v>9819</v>
      </c>
      <c r="F951" t="s">
        <v>9820</v>
      </c>
      <c r="G951" t="s">
        <v>8203</v>
      </c>
      <c r="H951" t="s">
        <v>718</v>
      </c>
      <c r="I951" t="s">
        <v>718</v>
      </c>
      <c r="J951" t="s">
        <v>156</v>
      </c>
      <c r="K951" t="s">
        <v>71</v>
      </c>
      <c r="L951" t="s">
        <v>7975</v>
      </c>
      <c r="M951" t="s">
        <v>7976</v>
      </c>
      <c r="N951" t="s">
        <v>9531</v>
      </c>
      <c r="O951" t="s">
        <v>43</v>
      </c>
      <c r="P951" t="s">
        <v>7969</v>
      </c>
      <c r="Q951" t="s">
        <v>9531</v>
      </c>
      <c r="R951" s="1">
        <v>45828.459421296298</v>
      </c>
      <c r="S951" s="1">
        <v>45840.753668981481</v>
      </c>
    </row>
    <row r="952" spans="1:19">
      <c r="A952" t="s">
        <v>6647</v>
      </c>
      <c r="B952" t="s">
        <v>8105</v>
      </c>
      <c r="C952">
        <v>4</v>
      </c>
      <c r="D952" t="s">
        <v>714</v>
      </c>
      <c r="E952" t="s">
        <v>9821</v>
      </c>
      <c r="F952" t="s">
        <v>9822</v>
      </c>
      <c r="G952" t="s">
        <v>8203</v>
      </c>
      <c r="H952" t="s">
        <v>718</v>
      </c>
      <c r="I952" t="s">
        <v>718</v>
      </c>
      <c r="J952" t="s">
        <v>156</v>
      </c>
      <c r="K952" t="s">
        <v>71</v>
      </c>
      <c r="L952" t="s">
        <v>7966</v>
      </c>
      <c r="M952" t="s">
        <v>7983</v>
      </c>
      <c r="N952" t="s">
        <v>9531</v>
      </c>
      <c r="O952" t="s">
        <v>43</v>
      </c>
      <c r="P952" t="s">
        <v>7984</v>
      </c>
      <c r="Q952" t="s">
        <v>9531</v>
      </c>
      <c r="R952" s="1">
        <v>45828.461122685185</v>
      </c>
      <c r="S952" s="1">
        <v>45840.754687499997</v>
      </c>
    </row>
    <row r="953" spans="1:19">
      <c r="A953" t="s">
        <v>6647</v>
      </c>
      <c r="B953" t="s">
        <v>8105</v>
      </c>
      <c r="C953">
        <v>4</v>
      </c>
      <c r="D953" t="s">
        <v>714</v>
      </c>
      <c r="E953" t="s">
        <v>9823</v>
      </c>
      <c r="F953" t="s">
        <v>9824</v>
      </c>
      <c r="G953" t="s">
        <v>8203</v>
      </c>
      <c r="H953" t="s">
        <v>718</v>
      </c>
      <c r="I953" t="s">
        <v>718</v>
      </c>
      <c r="J953" t="s">
        <v>156</v>
      </c>
      <c r="K953" t="s">
        <v>71</v>
      </c>
      <c r="L953" t="s">
        <v>7966</v>
      </c>
      <c r="M953" t="s">
        <v>7983</v>
      </c>
      <c r="N953" t="s">
        <v>9531</v>
      </c>
      <c r="O953" t="s">
        <v>43</v>
      </c>
      <c r="P953" t="s">
        <v>7984</v>
      </c>
      <c r="Q953" t="s">
        <v>9531</v>
      </c>
      <c r="R953" s="1">
        <v>45828.462465277778</v>
      </c>
      <c r="S953" s="1">
        <v>45840.757106481484</v>
      </c>
    </row>
    <row r="954" spans="1:19">
      <c r="A954" t="s">
        <v>4383</v>
      </c>
      <c r="B954" t="s">
        <v>8105</v>
      </c>
      <c r="C954">
        <v>4</v>
      </c>
      <c r="D954" t="s">
        <v>268</v>
      </c>
      <c r="E954" t="s">
        <v>9825</v>
      </c>
      <c r="F954" t="s">
        <v>9826</v>
      </c>
      <c r="G954" t="s">
        <v>8203</v>
      </c>
      <c r="H954" t="s">
        <v>277</v>
      </c>
      <c r="I954" t="s">
        <v>284</v>
      </c>
      <c r="J954" t="s">
        <v>42</v>
      </c>
      <c r="K954" t="s">
        <v>71</v>
      </c>
      <c r="L954" t="s">
        <v>7975</v>
      </c>
      <c r="M954" t="s">
        <v>7976</v>
      </c>
      <c r="N954" t="s">
        <v>9531</v>
      </c>
      <c r="O954" t="s">
        <v>43</v>
      </c>
      <c r="P954" t="s">
        <v>7984</v>
      </c>
      <c r="Q954" t="s">
        <v>9531</v>
      </c>
      <c r="R954" s="1">
        <v>45828.556585648148</v>
      </c>
      <c r="S954" s="1">
        <v>45847.623993055553</v>
      </c>
    </row>
    <row r="955" spans="1:19">
      <c r="A955" t="s">
        <v>4383</v>
      </c>
      <c r="B955" t="s">
        <v>8105</v>
      </c>
      <c r="C955">
        <v>4</v>
      </c>
      <c r="D955" t="s">
        <v>268</v>
      </c>
      <c r="E955" t="s">
        <v>9827</v>
      </c>
      <c r="F955" t="s">
        <v>9828</v>
      </c>
      <c r="G955" t="s">
        <v>8203</v>
      </c>
      <c r="H955" t="s">
        <v>277</v>
      </c>
      <c r="I955" t="s">
        <v>284</v>
      </c>
      <c r="J955" t="s">
        <v>42</v>
      </c>
      <c r="K955" t="s">
        <v>71</v>
      </c>
      <c r="L955" t="s">
        <v>7966</v>
      </c>
      <c r="M955" t="s">
        <v>7983</v>
      </c>
      <c r="N955" t="s">
        <v>9531</v>
      </c>
      <c r="O955" t="s">
        <v>43</v>
      </c>
      <c r="P955" t="s">
        <v>7984</v>
      </c>
      <c r="Q955" t="s">
        <v>9531</v>
      </c>
      <c r="R955" s="1">
        <v>45828.558796296296</v>
      </c>
      <c r="S955" s="1">
        <v>45847.625324074077</v>
      </c>
    </row>
    <row r="956" spans="1:19">
      <c r="A956" t="s">
        <v>3448</v>
      </c>
      <c r="B956" t="s">
        <v>8105</v>
      </c>
      <c r="C956">
        <v>4</v>
      </c>
      <c r="D956" t="s">
        <v>342</v>
      </c>
      <c r="E956" t="s">
        <v>9829</v>
      </c>
      <c r="F956" t="s">
        <v>9830</v>
      </c>
      <c r="G956" t="s">
        <v>8203</v>
      </c>
      <c r="H956" t="s">
        <v>391</v>
      </c>
      <c r="I956" t="s">
        <v>377</v>
      </c>
      <c r="J956" t="s">
        <v>349</v>
      </c>
      <c r="K956" t="s">
        <v>71</v>
      </c>
      <c r="L956" t="s">
        <v>7975</v>
      </c>
      <c r="M956" t="s">
        <v>7983</v>
      </c>
      <c r="N956" t="s">
        <v>9531</v>
      </c>
      <c r="O956" t="s">
        <v>43</v>
      </c>
      <c r="P956" t="s">
        <v>7984</v>
      </c>
      <c r="Q956" t="s">
        <v>9531</v>
      </c>
      <c r="R956" s="1">
        <v>45828.617430555554</v>
      </c>
      <c r="S956" s="1">
        <v>45880.673206018517</v>
      </c>
    </row>
    <row r="957" spans="1:19">
      <c r="A957" t="s">
        <v>3448</v>
      </c>
      <c r="B957" t="s">
        <v>8105</v>
      </c>
      <c r="C957">
        <v>4</v>
      </c>
      <c r="D957" t="s">
        <v>342</v>
      </c>
      <c r="E957" t="s">
        <v>9831</v>
      </c>
      <c r="F957" t="s">
        <v>9832</v>
      </c>
      <c r="G957" t="s">
        <v>8203</v>
      </c>
      <c r="H957" t="s">
        <v>391</v>
      </c>
      <c r="I957" t="s">
        <v>377</v>
      </c>
      <c r="J957" t="s">
        <v>349</v>
      </c>
      <c r="K957" t="s">
        <v>71</v>
      </c>
      <c r="L957" t="s">
        <v>7975</v>
      </c>
      <c r="M957" t="s">
        <v>7983</v>
      </c>
      <c r="N957" t="s">
        <v>9531</v>
      </c>
      <c r="O957" t="s">
        <v>43</v>
      </c>
      <c r="P957" t="s">
        <v>7984</v>
      </c>
      <c r="Q957" t="s">
        <v>9531</v>
      </c>
      <c r="R957" s="1">
        <v>45828.619143518517</v>
      </c>
      <c r="S957" s="1">
        <v>45880.675243055557</v>
      </c>
    </row>
    <row r="958" spans="1:19">
      <c r="A958" t="s">
        <v>3448</v>
      </c>
      <c r="B958" t="s">
        <v>8105</v>
      </c>
      <c r="C958">
        <v>4</v>
      </c>
      <c r="D958" t="s">
        <v>342</v>
      </c>
      <c r="E958" t="s">
        <v>9833</v>
      </c>
      <c r="F958" t="s">
        <v>9834</v>
      </c>
      <c r="G958" t="s">
        <v>8203</v>
      </c>
      <c r="H958" t="s">
        <v>391</v>
      </c>
      <c r="I958" t="s">
        <v>377</v>
      </c>
      <c r="J958" t="s">
        <v>349</v>
      </c>
      <c r="K958" t="s">
        <v>71</v>
      </c>
      <c r="L958" t="s">
        <v>7966</v>
      </c>
      <c r="M958" t="s">
        <v>7983</v>
      </c>
      <c r="N958" t="s">
        <v>9531</v>
      </c>
      <c r="O958" t="s">
        <v>43</v>
      </c>
      <c r="P958" t="s">
        <v>7984</v>
      </c>
      <c r="Q958" t="s">
        <v>9531</v>
      </c>
      <c r="R958" s="1">
        <v>45828.626388888886</v>
      </c>
      <c r="S958" s="1">
        <v>45880.674849537034</v>
      </c>
    </row>
    <row r="959" spans="1:19">
      <c r="A959" t="s">
        <v>2416</v>
      </c>
      <c r="B959" t="s">
        <v>8105</v>
      </c>
      <c r="C959">
        <v>4</v>
      </c>
      <c r="D959" t="s">
        <v>268</v>
      </c>
      <c r="E959" t="s">
        <v>9835</v>
      </c>
      <c r="F959" t="s">
        <v>9836</v>
      </c>
      <c r="G959" t="s">
        <v>8203</v>
      </c>
      <c r="H959" t="s">
        <v>277</v>
      </c>
      <c r="I959" t="s">
        <v>284</v>
      </c>
      <c r="J959" t="s">
        <v>42</v>
      </c>
      <c r="K959" t="s">
        <v>71</v>
      </c>
      <c r="L959" t="s">
        <v>7975</v>
      </c>
      <c r="M959" t="s">
        <v>7976</v>
      </c>
      <c r="N959" t="s">
        <v>9531</v>
      </c>
      <c r="O959" t="s">
        <v>43</v>
      </c>
      <c r="P959" t="s">
        <v>7980</v>
      </c>
      <c r="Q959" t="s">
        <v>9531</v>
      </c>
      <c r="R959" s="1">
        <v>45828.626909722225</v>
      </c>
      <c r="S959" s="1">
        <v>45847.634340277778</v>
      </c>
    </row>
    <row r="960" spans="1:19">
      <c r="A960" t="s">
        <v>2449</v>
      </c>
      <c r="B960" t="s">
        <v>8105</v>
      </c>
      <c r="C960">
        <v>4</v>
      </c>
      <c r="D960" t="s">
        <v>342</v>
      </c>
      <c r="E960" t="s">
        <v>9837</v>
      </c>
      <c r="F960" t="s">
        <v>9838</v>
      </c>
      <c r="G960" t="s">
        <v>8203</v>
      </c>
      <c r="H960" t="s">
        <v>391</v>
      </c>
      <c r="I960" t="s">
        <v>377</v>
      </c>
      <c r="J960" t="s">
        <v>349</v>
      </c>
      <c r="K960" t="s">
        <v>71</v>
      </c>
      <c r="L960" t="s">
        <v>7966</v>
      </c>
      <c r="M960" t="s">
        <v>7983</v>
      </c>
      <c r="N960" t="s">
        <v>9531</v>
      </c>
      <c r="O960" t="s">
        <v>43</v>
      </c>
      <c r="P960" t="s">
        <v>7984</v>
      </c>
      <c r="Q960" t="s">
        <v>9531</v>
      </c>
      <c r="R960" s="1">
        <v>45828.642534722225</v>
      </c>
      <c r="S960" s="1">
        <v>45880.669537037036</v>
      </c>
    </row>
    <row r="961" spans="1:19">
      <c r="A961" t="s">
        <v>348</v>
      </c>
      <c r="B961" t="s">
        <v>8105</v>
      </c>
      <c r="C961">
        <v>4</v>
      </c>
      <c r="D961" t="s">
        <v>342</v>
      </c>
      <c r="E961" t="s">
        <v>9839</v>
      </c>
      <c r="F961" t="s">
        <v>9840</v>
      </c>
      <c r="G961" t="s">
        <v>8203</v>
      </c>
      <c r="H961" t="s">
        <v>391</v>
      </c>
      <c r="I961" t="s">
        <v>347</v>
      </c>
      <c r="J961" t="s">
        <v>349</v>
      </c>
      <c r="K961" t="s">
        <v>71</v>
      </c>
      <c r="L961" t="s">
        <v>7975</v>
      </c>
      <c r="M961" t="s">
        <v>7976</v>
      </c>
      <c r="N961" t="s">
        <v>9531</v>
      </c>
      <c r="O961" t="s">
        <v>43</v>
      </c>
      <c r="P961" t="s">
        <v>7969</v>
      </c>
      <c r="Q961" t="s">
        <v>9531</v>
      </c>
      <c r="R961" s="1">
        <v>45828.647731481484</v>
      </c>
      <c r="S961" s="1">
        <v>45881.658761574072</v>
      </c>
    </row>
    <row r="962" spans="1:19">
      <c r="A962" t="s">
        <v>4179</v>
      </c>
      <c r="B962" t="s">
        <v>8105</v>
      </c>
      <c r="C962">
        <v>4</v>
      </c>
      <c r="D962" t="s">
        <v>55</v>
      </c>
      <c r="E962" t="s">
        <v>9841</v>
      </c>
      <c r="F962" t="s">
        <v>9842</v>
      </c>
      <c r="G962" t="s">
        <v>8203</v>
      </c>
      <c r="H962" t="s">
        <v>8113</v>
      </c>
      <c r="I962" t="s">
        <v>74</v>
      </c>
      <c r="J962" t="s">
        <v>61</v>
      </c>
      <c r="K962" t="s">
        <v>71</v>
      </c>
      <c r="L962" t="s">
        <v>7975</v>
      </c>
      <c r="M962" t="s">
        <v>7976</v>
      </c>
      <c r="N962" t="s">
        <v>9531</v>
      </c>
      <c r="O962" t="s">
        <v>43</v>
      </c>
      <c r="P962" t="s">
        <v>7969</v>
      </c>
      <c r="Q962" t="s">
        <v>9531</v>
      </c>
      <c r="R962" s="1">
        <v>45825.692256944443</v>
      </c>
      <c r="S962" s="1">
        <v>45875.459224537037</v>
      </c>
    </row>
    <row r="963" spans="1:19">
      <c r="A963" t="s">
        <v>4179</v>
      </c>
      <c r="B963" t="s">
        <v>8105</v>
      </c>
      <c r="C963">
        <v>4</v>
      </c>
      <c r="D963" t="s">
        <v>55</v>
      </c>
      <c r="E963" t="s">
        <v>9843</v>
      </c>
      <c r="F963" t="s">
        <v>9844</v>
      </c>
      <c r="G963" t="s">
        <v>8203</v>
      </c>
      <c r="H963" t="s">
        <v>8113</v>
      </c>
      <c r="I963" t="s">
        <v>74</v>
      </c>
      <c r="J963" t="s">
        <v>61</v>
      </c>
      <c r="K963" t="s">
        <v>71</v>
      </c>
      <c r="L963" t="s">
        <v>7975</v>
      </c>
      <c r="M963" t="s">
        <v>7976</v>
      </c>
      <c r="N963" t="s">
        <v>9531</v>
      </c>
      <c r="O963" t="s">
        <v>43</v>
      </c>
      <c r="P963" t="s">
        <v>7969</v>
      </c>
      <c r="Q963" t="s">
        <v>9531</v>
      </c>
      <c r="R963" s="1">
        <v>45825.692812499998</v>
      </c>
      <c r="S963" s="1">
        <v>45890.409849537034</v>
      </c>
    </row>
    <row r="964" spans="1:19">
      <c r="A964" t="s">
        <v>4179</v>
      </c>
      <c r="B964" t="s">
        <v>8105</v>
      </c>
      <c r="C964">
        <v>4</v>
      </c>
      <c r="D964" t="s">
        <v>55</v>
      </c>
      <c r="E964" t="s">
        <v>9845</v>
      </c>
      <c r="F964" t="s">
        <v>9846</v>
      </c>
      <c r="G964" t="s">
        <v>8203</v>
      </c>
      <c r="H964" t="s">
        <v>8113</v>
      </c>
      <c r="I964" t="s">
        <v>74</v>
      </c>
      <c r="J964" t="s">
        <v>61</v>
      </c>
      <c r="K964" t="s">
        <v>71</v>
      </c>
      <c r="L964" t="s">
        <v>7975</v>
      </c>
      <c r="M964" t="s">
        <v>7976</v>
      </c>
      <c r="N964" t="s">
        <v>9531</v>
      </c>
      <c r="O964" t="s">
        <v>43</v>
      </c>
      <c r="P964" t="s">
        <v>7980</v>
      </c>
      <c r="Q964" t="s">
        <v>9531</v>
      </c>
      <c r="R964" s="1">
        <v>45825.693761574075</v>
      </c>
      <c r="S964" s="1">
        <v>45890.410104166665</v>
      </c>
    </row>
    <row r="965" spans="1:19">
      <c r="A965" t="s">
        <v>176</v>
      </c>
      <c r="B965" t="s">
        <v>8105</v>
      </c>
      <c r="C965">
        <v>4</v>
      </c>
      <c r="D965" t="s">
        <v>32</v>
      </c>
      <c r="E965" t="s">
        <v>9847</v>
      </c>
      <c r="F965" t="s">
        <v>9848</v>
      </c>
      <c r="G965" t="s">
        <v>8203</v>
      </c>
      <c r="H965" t="s">
        <v>8075</v>
      </c>
      <c r="I965" t="s">
        <v>175</v>
      </c>
      <c r="J965" t="s">
        <v>42</v>
      </c>
      <c r="K965" t="s">
        <v>71</v>
      </c>
      <c r="L965" t="s">
        <v>7975</v>
      </c>
      <c r="M965" t="s">
        <v>7976</v>
      </c>
      <c r="N965" t="s">
        <v>9531</v>
      </c>
      <c r="O965" t="s">
        <v>43</v>
      </c>
      <c r="P965" t="s">
        <v>7984</v>
      </c>
      <c r="Q965" t="s">
        <v>9531</v>
      </c>
      <c r="R965" s="1">
        <v>45826.713576388887</v>
      </c>
      <c r="S965" s="1">
        <v>45845.655243055553</v>
      </c>
    </row>
    <row r="966" spans="1:19">
      <c r="A966" t="s">
        <v>176</v>
      </c>
      <c r="B966" t="s">
        <v>8105</v>
      </c>
      <c r="C966">
        <v>4</v>
      </c>
      <c r="D966" t="s">
        <v>32</v>
      </c>
      <c r="E966" t="s">
        <v>9849</v>
      </c>
      <c r="F966" t="s">
        <v>9850</v>
      </c>
      <c r="G966" t="s">
        <v>8203</v>
      </c>
      <c r="H966" t="s">
        <v>8075</v>
      </c>
      <c r="I966" t="s">
        <v>175</v>
      </c>
      <c r="J966" t="s">
        <v>42</v>
      </c>
      <c r="K966" t="s">
        <v>71</v>
      </c>
      <c r="L966" t="s">
        <v>7975</v>
      </c>
      <c r="M966" t="s">
        <v>7976</v>
      </c>
      <c r="N966" t="s">
        <v>9531</v>
      </c>
      <c r="O966" t="s">
        <v>43</v>
      </c>
      <c r="P966" t="s">
        <v>7984</v>
      </c>
      <c r="Q966" t="s">
        <v>9531</v>
      </c>
      <c r="R966" s="1">
        <v>45826.716111111113</v>
      </c>
      <c r="S966" s="1">
        <v>45845.656076388892</v>
      </c>
    </row>
    <row r="967" spans="1:19">
      <c r="A967" t="s">
        <v>4337</v>
      </c>
      <c r="B967" t="s">
        <v>8105</v>
      </c>
      <c r="C967">
        <v>4</v>
      </c>
      <c r="D967" t="s">
        <v>149</v>
      </c>
      <c r="E967" t="s">
        <v>9851</v>
      </c>
      <c r="F967" t="s">
        <v>9852</v>
      </c>
      <c r="G967" t="s">
        <v>8203</v>
      </c>
      <c r="H967" t="s">
        <v>180</v>
      </c>
      <c r="I967" t="s">
        <v>154</v>
      </c>
      <c r="J967" t="s">
        <v>156</v>
      </c>
      <c r="K967" t="s">
        <v>71</v>
      </c>
      <c r="L967" t="s">
        <v>7966</v>
      </c>
      <c r="M967" t="s">
        <v>7983</v>
      </c>
      <c r="N967" t="s">
        <v>9531</v>
      </c>
      <c r="O967" t="s">
        <v>43</v>
      </c>
      <c r="P967" t="s">
        <v>7984</v>
      </c>
      <c r="Q967" t="s">
        <v>9531</v>
      </c>
      <c r="R967" s="1">
        <v>45826.729398148149</v>
      </c>
      <c r="S967" s="1">
        <v>45833.670972222222</v>
      </c>
    </row>
    <row r="968" spans="1:19">
      <c r="A968" t="s">
        <v>5255</v>
      </c>
      <c r="B968" t="s">
        <v>8105</v>
      </c>
      <c r="C968">
        <v>4</v>
      </c>
      <c r="D968" t="s">
        <v>149</v>
      </c>
      <c r="E968" t="s">
        <v>9853</v>
      </c>
      <c r="F968" t="s">
        <v>9854</v>
      </c>
      <c r="G968" t="s">
        <v>8203</v>
      </c>
      <c r="H968" t="s">
        <v>180</v>
      </c>
      <c r="I968" t="s">
        <v>154</v>
      </c>
      <c r="J968" t="s">
        <v>156</v>
      </c>
      <c r="K968" t="s">
        <v>71</v>
      </c>
      <c r="L968" t="s">
        <v>7966</v>
      </c>
      <c r="M968" t="s">
        <v>8076</v>
      </c>
      <c r="N968" t="s">
        <v>9531</v>
      </c>
      <c r="O968" t="s">
        <v>43</v>
      </c>
      <c r="P968" t="s">
        <v>7969</v>
      </c>
      <c r="Q968" t="s">
        <v>9531</v>
      </c>
      <c r="R968" s="1">
        <v>45826.75472222222</v>
      </c>
      <c r="S968" s="1">
        <v>45833.724652777775</v>
      </c>
    </row>
    <row r="969" spans="1:19">
      <c r="A969" t="s">
        <v>2376</v>
      </c>
      <c r="B969" t="s">
        <v>8105</v>
      </c>
      <c r="C969">
        <v>4</v>
      </c>
      <c r="D969" t="s">
        <v>149</v>
      </c>
      <c r="E969" t="s">
        <v>9855</v>
      </c>
      <c r="F969" t="s">
        <v>9856</v>
      </c>
      <c r="G969" t="s">
        <v>8203</v>
      </c>
      <c r="H969" t="s">
        <v>180</v>
      </c>
      <c r="I969" t="s">
        <v>154</v>
      </c>
      <c r="J969" t="s">
        <v>156</v>
      </c>
      <c r="K969" t="s">
        <v>71</v>
      </c>
      <c r="L969" t="s">
        <v>7966</v>
      </c>
      <c r="M969" t="s">
        <v>7983</v>
      </c>
      <c r="N969" t="s">
        <v>9531</v>
      </c>
      <c r="O969" t="s">
        <v>43</v>
      </c>
      <c r="P969" t="s">
        <v>7984</v>
      </c>
      <c r="Q969" t="s">
        <v>9531</v>
      </c>
      <c r="R969" s="1">
        <v>45826.759953703702</v>
      </c>
      <c r="S969" s="1">
        <v>45833.72997685185</v>
      </c>
    </row>
    <row r="970" spans="1:19">
      <c r="A970" t="s">
        <v>2376</v>
      </c>
      <c r="B970" t="s">
        <v>8105</v>
      </c>
      <c r="C970">
        <v>4</v>
      </c>
      <c r="D970" t="s">
        <v>149</v>
      </c>
      <c r="E970" t="s">
        <v>9857</v>
      </c>
      <c r="F970" t="s">
        <v>9858</v>
      </c>
      <c r="G970" t="s">
        <v>8203</v>
      </c>
      <c r="H970" t="s">
        <v>180</v>
      </c>
      <c r="I970" t="s">
        <v>154</v>
      </c>
      <c r="J970" t="s">
        <v>156</v>
      </c>
      <c r="K970" t="s">
        <v>71</v>
      </c>
      <c r="L970" t="s">
        <v>7966</v>
      </c>
      <c r="M970" t="s">
        <v>7983</v>
      </c>
      <c r="N970" t="s">
        <v>9531</v>
      </c>
      <c r="O970" t="s">
        <v>43</v>
      </c>
      <c r="P970" t="s">
        <v>7984</v>
      </c>
      <c r="Q970" t="s">
        <v>9531</v>
      </c>
      <c r="R970" s="1">
        <v>45826.762083333335</v>
      </c>
      <c r="S970" s="1">
        <v>45833.732175925928</v>
      </c>
    </row>
    <row r="971" spans="1:19">
      <c r="A971" t="s">
        <v>2376</v>
      </c>
      <c r="B971" t="s">
        <v>8105</v>
      </c>
      <c r="C971">
        <v>4</v>
      </c>
      <c r="D971" t="s">
        <v>149</v>
      </c>
      <c r="E971" t="s">
        <v>9859</v>
      </c>
      <c r="F971" t="s">
        <v>9860</v>
      </c>
      <c r="G971" t="s">
        <v>8203</v>
      </c>
      <c r="H971" t="s">
        <v>180</v>
      </c>
      <c r="I971" t="s">
        <v>154</v>
      </c>
      <c r="J971" t="s">
        <v>156</v>
      </c>
      <c r="K971" t="s">
        <v>71</v>
      </c>
      <c r="L971" t="s">
        <v>7966</v>
      </c>
      <c r="M971" t="s">
        <v>7983</v>
      </c>
      <c r="N971" t="s">
        <v>9531</v>
      </c>
      <c r="O971" t="s">
        <v>43</v>
      </c>
      <c r="P971" t="s">
        <v>7984</v>
      </c>
      <c r="Q971" t="s">
        <v>9531</v>
      </c>
      <c r="R971" s="1">
        <v>45826.76635416667</v>
      </c>
      <c r="S971" s="1">
        <v>45833.458344907405</v>
      </c>
    </row>
    <row r="972" spans="1:19">
      <c r="A972" t="s">
        <v>2376</v>
      </c>
      <c r="B972" t="s">
        <v>8105</v>
      </c>
      <c r="C972">
        <v>4</v>
      </c>
      <c r="D972" t="s">
        <v>149</v>
      </c>
      <c r="E972" t="s">
        <v>9861</v>
      </c>
      <c r="F972" t="s">
        <v>9862</v>
      </c>
      <c r="G972" t="s">
        <v>8203</v>
      </c>
      <c r="H972" t="s">
        <v>180</v>
      </c>
      <c r="I972" t="s">
        <v>154</v>
      </c>
      <c r="J972" t="s">
        <v>156</v>
      </c>
      <c r="K972" t="s">
        <v>71</v>
      </c>
      <c r="L972" t="s">
        <v>7966</v>
      </c>
      <c r="M972" t="s">
        <v>7983</v>
      </c>
      <c r="N972" t="s">
        <v>9531</v>
      </c>
      <c r="O972" t="s">
        <v>43</v>
      </c>
      <c r="P972" t="s">
        <v>7984</v>
      </c>
      <c r="Q972" t="s">
        <v>9531</v>
      </c>
      <c r="R972" s="1">
        <v>45826.76766203704</v>
      </c>
      <c r="S972" s="1">
        <v>45833.468495370369</v>
      </c>
    </row>
    <row r="973" spans="1:19">
      <c r="A973" t="s">
        <v>155</v>
      </c>
      <c r="B973" t="s">
        <v>8105</v>
      </c>
      <c r="C973">
        <v>4</v>
      </c>
      <c r="D973" t="s">
        <v>149</v>
      </c>
      <c r="E973" t="s">
        <v>9863</v>
      </c>
      <c r="F973" t="s">
        <v>9864</v>
      </c>
      <c r="G973" t="s">
        <v>8203</v>
      </c>
      <c r="H973" t="s">
        <v>180</v>
      </c>
      <c r="I973" t="s">
        <v>154</v>
      </c>
      <c r="J973" t="s">
        <v>156</v>
      </c>
      <c r="K973" t="s">
        <v>71</v>
      </c>
      <c r="L973" t="s">
        <v>7966</v>
      </c>
      <c r="M973" t="s">
        <v>7983</v>
      </c>
      <c r="N973" t="s">
        <v>9531</v>
      </c>
      <c r="O973" t="s">
        <v>43</v>
      </c>
      <c r="P973" t="s">
        <v>7969</v>
      </c>
      <c r="Q973" t="s">
        <v>9531</v>
      </c>
      <c r="R973" s="1">
        <v>45826.769513888888</v>
      </c>
      <c r="S973" s="1">
        <v>45853.684976851851</v>
      </c>
    </row>
    <row r="974" spans="1:19">
      <c r="A974" t="s">
        <v>155</v>
      </c>
      <c r="B974" t="s">
        <v>8105</v>
      </c>
      <c r="C974">
        <v>4</v>
      </c>
      <c r="D974" t="s">
        <v>149</v>
      </c>
      <c r="E974" t="s">
        <v>9865</v>
      </c>
      <c r="F974" t="s">
        <v>9866</v>
      </c>
      <c r="G974" t="s">
        <v>8203</v>
      </c>
      <c r="H974" t="s">
        <v>180</v>
      </c>
      <c r="I974" t="s">
        <v>154</v>
      </c>
      <c r="J974" t="s">
        <v>156</v>
      </c>
      <c r="K974" t="s">
        <v>71</v>
      </c>
      <c r="L974" t="s">
        <v>7975</v>
      </c>
      <c r="M974" t="s">
        <v>7983</v>
      </c>
      <c r="N974" t="s">
        <v>9531</v>
      </c>
      <c r="O974" t="s">
        <v>43</v>
      </c>
      <c r="P974" t="s">
        <v>7969</v>
      </c>
      <c r="Q974" t="s">
        <v>9531</v>
      </c>
      <c r="R974" s="1">
        <v>45826.772337962961</v>
      </c>
      <c r="S974" s="1">
        <v>45831.635706018518</v>
      </c>
    </row>
    <row r="975" spans="1:19">
      <c r="A975" t="s">
        <v>155</v>
      </c>
      <c r="B975" t="s">
        <v>8105</v>
      </c>
      <c r="C975">
        <v>4</v>
      </c>
      <c r="D975" t="s">
        <v>149</v>
      </c>
      <c r="E975" t="s">
        <v>9867</v>
      </c>
      <c r="F975" t="s">
        <v>9868</v>
      </c>
      <c r="G975" t="s">
        <v>8203</v>
      </c>
      <c r="H975" t="s">
        <v>180</v>
      </c>
      <c r="I975" t="s">
        <v>154</v>
      </c>
      <c r="J975" t="s">
        <v>156</v>
      </c>
      <c r="K975" t="s">
        <v>71</v>
      </c>
      <c r="L975" t="s">
        <v>7966</v>
      </c>
      <c r="M975" t="s">
        <v>7983</v>
      </c>
      <c r="N975" t="s">
        <v>9531</v>
      </c>
      <c r="O975" t="s">
        <v>43</v>
      </c>
      <c r="P975" t="s">
        <v>7984</v>
      </c>
      <c r="Q975" t="s">
        <v>9531</v>
      </c>
      <c r="R975" s="1">
        <v>45826.777627314812</v>
      </c>
      <c r="S975" s="1">
        <v>45833.728321759256</v>
      </c>
    </row>
    <row r="976" spans="1:19">
      <c r="A976" t="s">
        <v>1293</v>
      </c>
      <c r="B976" t="s">
        <v>8105</v>
      </c>
      <c r="C976">
        <v>4</v>
      </c>
      <c r="D976" t="s">
        <v>149</v>
      </c>
      <c r="E976" t="s">
        <v>9869</v>
      </c>
      <c r="F976" t="s">
        <v>9870</v>
      </c>
      <c r="G976" t="s">
        <v>8203</v>
      </c>
      <c r="H976" t="s">
        <v>180</v>
      </c>
      <c r="I976" t="s">
        <v>154</v>
      </c>
      <c r="J976" t="s">
        <v>156</v>
      </c>
      <c r="K976" t="s">
        <v>71</v>
      </c>
      <c r="L976" t="s">
        <v>7966</v>
      </c>
      <c r="M976" t="s">
        <v>7983</v>
      </c>
      <c r="N976" t="s">
        <v>9531</v>
      </c>
      <c r="O976" t="s">
        <v>43</v>
      </c>
      <c r="P976" t="s">
        <v>7984</v>
      </c>
      <c r="Q976" t="s">
        <v>9531</v>
      </c>
      <c r="R976" s="1">
        <v>45826.781793981485</v>
      </c>
      <c r="S976" s="1">
        <v>45833.726643518516</v>
      </c>
    </row>
    <row r="977" spans="1:19">
      <c r="A977" t="s">
        <v>155</v>
      </c>
      <c r="B977" t="s">
        <v>8105</v>
      </c>
      <c r="C977">
        <v>4</v>
      </c>
      <c r="D977" t="s">
        <v>149</v>
      </c>
      <c r="E977" t="s">
        <v>9871</v>
      </c>
      <c r="F977" t="s">
        <v>9872</v>
      </c>
      <c r="G977" t="s">
        <v>8203</v>
      </c>
      <c r="H977" t="s">
        <v>180</v>
      </c>
      <c r="I977" t="s">
        <v>154</v>
      </c>
      <c r="J977" t="s">
        <v>156</v>
      </c>
      <c r="K977" t="s">
        <v>71</v>
      </c>
      <c r="L977" t="s">
        <v>7966</v>
      </c>
      <c r="M977" t="s">
        <v>7976</v>
      </c>
      <c r="N977" t="s">
        <v>9531</v>
      </c>
      <c r="O977" t="s">
        <v>43</v>
      </c>
      <c r="P977" t="s">
        <v>7984</v>
      </c>
      <c r="Q977" t="s">
        <v>9531</v>
      </c>
      <c r="R977" s="1">
        <v>45826.78570601852</v>
      </c>
      <c r="S977" s="1">
        <v>45853.685543981483</v>
      </c>
    </row>
    <row r="978" spans="1:19">
      <c r="A978" t="s">
        <v>1293</v>
      </c>
      <c r="B978" t="s">
        <v>8105</v>
      </c>
      <c r="C978">
        <v>4</v>
      </c>
      <c r="D978" t="s">
        <v>149</v>
      </c>
      <c r="E978" t="s">
        <v>9873</v>
      </c>
      <c r="F978" t="s">
        <v>9874</v>
      </c>
      <c r="G978" t="s">
        <v>8203</v>
      </c>
      <c r="H978" t="s">
        <v>180</v>
      </c>
      <c r="I978" t="s">
        <v>154</v>
      </c>
      <c r="J978" t="s">
        <v>156</v>
      </c>
      <c r="K978" t="s">
        <v>71</v>
      </c>
      <c r="L978" t="s">
        <v>7966</v>
      </c>
      <c r="M978" t="s">
        <v>7983</v>
      </c>
      <c r="N978" t="s">
        <v>9531</v>
      </c>
      <c r="O978" t="s">
        <v>43</v>
      </c>
      <c r="P978" t="s">
        <v>7984</v>
      </c>
      <c r="Q978" t="s">
        <v>9531</v>
      </c>
      <c r="R978" s="1">
        <v>45826.788402777776</v>
      </c>
      <c r="S978" s="1">
        <v>45833.723981481482</v>
      </c>
    </row>
    <row r="979" spans="1:19">
      <c r="A979" t="s">
        <v>6073</v>
      </c>
      <c r="B979" t="s">
        <v>8105</v>
      </c>
      <c r="C979">
        <v>4</v>
      </c>
      <c r="D979" t="s">
        <v>55</v>
      </c>
      <c r="E979" t="s">
        <v>9875</v>
      </c>
      <c r="F979" t="s">
        <v>9876</v>
      </c>
      <c r="G979" t="s">
        <v>8203</v>
      </c>
      <c r="H979" t="s">
        <v>8113</v>
      </c>
      <c r="I979" t="s">
        <v>74</v>
      </c>
      <c r="J979" t="s">
        <v>61</v>
      </c>
      <c r="K979" t="s">
        <v>71</v>
      </c>
      <c r="L979" t="s">
        <v>7975</v>
      </c>
      <c r="M979" t="s">
        <v>7976</v>
      </c>
      <c r="N979" t="s">
        <v>9531</v>
      </c>
      <c r="O979" t="s">
        <v>43</v>
      </c>
      <c r="P979" t="s">
        <v>7969</v>
      </c>
      <c r="Q979" t="s">
        <v>9531</v>
      </c>
      <c r="R979" s="1">
        <v>45825.697256944448</v>
      </c>
      <c r="S979" s="1">
        <v>45875.462685185186</v>
      </c>
    </row>
    <row r="980" spans="1:19">
      <c r="A980" t="s">
        <v>1307</v>
      </c>
      <c r="B980" t="s">
        <v>8105</v>
      </c>
      <c r="C980">
        <v>4</v>
      </c>
      <c r="D980" t="s">
        <v>32</v>
      </c>
      <c r="E980" t="s">
        <v>9877</v>
      </c>
      <c r="F980" t="s">
        <v>9878</v>
      </c>
      <c r="G980" t="s">
        <v>8203</v>
      </c>
      <c r="H980" t="s">
        <v>8075</v>
      </c>
      <c r="I980" t="s">
        <v>175</v>
      </c>
      <c r="J980" t="s">
        <v>42</v>
      </c>
      <c r="K980" t="s">
        <v>71</v>
      </c>
      <c r="L980" t="s">
        <v>7975</v>
      </c>
      <c r="M980" t="s">
        <v>7976</v>
      </c>
      <c r="N980" t="s">
        <v>9531</v>
      </c>
      <c r="O980" t="s">
        <v>43</v>
      </c>
      <c r="P980" t="s">
        <v>7969</v>
      </c>
      <c r="Q980" t="s">
        <v>9531</v>
      </c>
      <c r="R980" s="1">
        <v>45826.688819444447</v>
      </c>
      <c r="S980" s="1">
        <v>45845.635694444441</v>
      </c>
    </row>
    <row r="981" spans="1:19">
      <c r="A981" t="s">
        <v>1307</v>
      </c>
      <c r="B981" t="s">
        <v>8105</v>
      </c>
      <c r="C981">
        <v>4</v>
      </c>
      <c r="D981" t="s">
        <v>32</v>
      </c>
      <c r="E981" t="s">
        <v>9879</v>
      </c>
      <c r="F981" t="s">
        <v>9880</v>
      </c>
      <c r="G981" t="s">
        <v>8203</v>
      </c>
      <c r="H981" t="s">
        <v>8075</v>
      </c>
      <c r="I981" t="s">
        <v>175</v>
      </c>
      <c r="J981" t="s">
        <v>42</v>
      </c>
      <c r="K981" t="s">
        <v>71</v>
      </c>
      <c r="L981" t="s">
        <v>7966</v>
      </c>
      <c r="M981" t="s">
        <v>7983</v>
      </c>
      <c r="N981" t="s">
        <v>9531</v>
      </c>
      <c r="O981" t="s">
        <v>43</v>
      </c>
      <c r="P981" t="s">
        <v>7984</v>
      </c>
      <c r="Q981" t="s">
        <v>9531</v>
      </c>
      <c r="R981" s="1">
        <v>45826.691782407404</v>
      </c>
      <c r="S981" s="1">
        <v>45845.636284722219</v>
      </c>
    </row>
    <row r="982" spans="1:19">
      <c r="A982" t="s">
        <v>1307</v>
      </c>
      <c r="B982" t="s">
        <v>8105</v>
      </c>
      <c r="C982">
        <v>4</v>
      </c>
      <c r="D982" t="s">
        <v>32</v>
      </c>
      <c r="E982" t="s">
        <v>9881</v>
      </c>
      <c r="F982" t="s">
        <v>9882</v>
      </c>
      <c r="G982" t="s">
        <v>8203</v>
      </c>
      <c r="H982" t="s">
        <v>8075</v>
      </c>
      <c r="I982" t="s">
        <v>175</v>
      </c>
      <c r="J982" t="s">
        <v>42</v>
      </c>
      <c r="K982" t="s">
        <v>71</v>
      </c>
      <c r="L982" t="s">
        <v>7975</v>
      </c>
      <c r="M982" t="s">
        <v>7983</v>
      </c>
      <c r="N982" t="s">
        <v>9531</v>
      </c>
      <c r="O982" t="s">
        <v>43</v>
      </c>
      <c r="P982" t="s">
        <v>7984</v>
      </c>
      <c r="Q982" t="s">
        <v>9531</v>
      </c>
      <c r="R982" s="1">
        <v>45826.699895833335</v>
      </c>
      <c r="S982" s="1">
        <v>45845.646840277775</v>
      </c>
    </row>
    <row r="983" spans="1:19">
      <c r="A983" t="s">
        <v>176</v>
      </c>
      <c r="B983" t="s">
        <v>8105</v>
      </c>
      <c r="C983">
        <v>4</v>
      </c>
      <c r="D983" t="s">
        <v>32</v>
      </c>
      <c r="E983" t="s">
        <v>9883</v>
      </c>
      <c r="F983" t="s">
        <v>9884</v>
      </c>
      <c r="G983" t="s">
        <v>8203</v>
      </c>
      <c r="H983" t="s">
        <v>8075</v>
      </c>
      <c r="I983" t="s">
        <v>175</v>
      </c>
      <c r="J983" t="s">
        <v>42</v>
      </c>
      <c r="K983" t="s">
        <v>71</v>
      </c>
      <c r="L983" t="s">
        <v>7975</v>
      </c>
      <c r="M983" t="s">
        <v>7976</v>
      </c>
      <c r="N983" t="s">
        <v>9531</v>
      </c>
      <c r="O983" t="s">
        <v>43</v>
      </c>
      <c r="P983" t="s">
        <v>7969</v>
      </c>
      <c r="Q983" t="s">
        <v>9531</v>
      </c>
      <c r="R983" s="1">
        <v>45826.704733796294</v>
      </c>
      <c r="S983" s="1">
        <v>45845.650439814817</v>
      </c>
    </row>
    <row r="984" spans="1:19">
      <c r="A984" t="s">
        <v>176</v>
      </c>
      <c r="B984" t="s">
        <v>8105</v>
      </c>
      <c r="C984">
        <v>4</v>
      </c>
      <c r="D984" t="s">
        <v>32</v>
      </c>
      <c r="E984" t="s">
        <v>9885</v>
      </c>
      <c r="F984" t="s">
        <v>9886</v>
      </c>
      <c r="G984" t="s">
        <v>8203</v>
      </c>
      <c r="H984" t="s">
        <v>8075</v>
      </c>
      <c r="I984" t="s">
        <v>175</v>
      </c>
      <c r="J984" t="s">
        <v>42</v>
      </c>
      <c r="K984" t="s">
        <v>71</v>
      </c>
      <c r="L984" t="s">
        <v>7975</v>
      </c>
      <c r="M984" t="s">
        <v>7983</v>
      </c>
      <c r="N984" t="s">
        <v>9531</v>
      </c>
      <c r="O984" t="s">
        <v>43</v>
      </c>
      <c r="P984" t="s">
        <v>7984</v>
      </c>
      <c r="Q984" t="s">
        <v>9531</v>
      </c>
      <c r="R984" s="1">
        <v>45826.708749999998</v>
      </c>
      <c r="S984" s="1">
        <v>45868.609525462962</v>
      </c>
    </row>
    <row r="985" spans="1:19">
      <c r="A985" t="s">
        <v>176</v>
      </c>
      <c r="B985" t="s">
        <v>8105</v>
      </c>
      <c r="C985">
        <v>4</v>
      </c>
      <c r="D985" t="s">
        <v>32</v>
      </c>
      <c r="E985" t="s">
        <v>9887</v>
      </c>
      <c r="F985" t="s">
        <v>9888</v>
      </c>
      <c r="G985" t="s">
        <v>8203</v>
      </c>
      <c r="H985" t="s">
        <v>8075</v>
      </c>
      <c r="I985" t="s">
        <v>175</v>
      </c>
      <c r="J985" t="s">
        <v>42</v>
      </c>
      <c r="K985" t="s">
        <v>71</v>
      </c>
      <c r="L985" t="s">
        <v>7975</v>
      </c>
      <c r="M985" t="s">
        <v>7983</v>
      </c>
      <c r="N985" t="s">
        <v>9531</v>
      </c>
      <c r="O985" t="s">
        <v>43</v>
      </c>
      <c r="P985" t="s">
        <v>7984</v>
      </c>
      <c r="Q985" t="s">
        <v>9531</v>
      </c>
      <c r="R985" s="1">
        <v>45826.709814814814</v>
      </c>
      <c r="S985" s="1">
        <v>45845.654004629629</v>
      </c>
    </row>
    <row r="986" spans="1:19">
      <c r="A986" t="s">
        <v>7577</v>
      </c>
      <c r="B986" t="s">
        <v>8105</v>
      </c>
      <c r="C986">
        <v>4</v>
      </c>
      <c r="D986" t="s">
        <v>214</v>
      </c>
      <c r="E986" t="s">
        <v>9889</v>
      </c>
      <c r="F986" t="s">
        <v>9890</v>
      </c>
      <c r="G986" t="s">
        <v>8203</v>
      </c>
      <c r="H986" t="s">
        <v>718</v>
      </c>
      <c r="I986" t="s">
        <v>718</v>
      </c>
      <c r="J986" t="s">
        <v>156</v>
      </c>
      <c r="K986" t="s">
        <v>71</v>
      </c>
      <c r="L986" t="s">
        <v>7966</v>
      </c>
      <c r="M986" t="s">
        <v>7983</v>
      </c>
      <c r="N986" t="s">
        <v>9531</v>
      </c>
      <c r="O986" t="s">
        <v>43</v>
      </c>
      <c r="P986" t="s">
        <v>7969</v>
      </c>
      <c r="Q986" t="s">
        <v>9531</v>
      </c>
      <c r="R986" s="1">
        <v>45826.792708333334</v>
      </c>
      <c r="S986" s="1">
        <v>45853.422824074078</v>
      </c>
    </row>
    <row r="987" spans="1:19">
      <c r="A987" t="s">
        <v>176</v>
      </c>
      <c r="B987" t="s">
        <v>8105</v>
      </c>
      <c r="C987">
        <v>4</v>
      </c>
      <c r="D987" t="s">
        <v>32</v>
      </c>
      <c r="E987" t="s">
        <v>9891</v>
      </c>
      <c r="F987" t="s">
        <v>9892</v>
      </c>
      <c r="G987" t="s">
        <v>8203</v>
      </c>
      <c r="H987" t="s">
        <v>8075</v>
      </c>
      <c r="I987" t="s">
        <v>175</v>
      </c>
      <c r="J987" t="s">
        <v>42</v>
      </c>
      <c r="K987" t="s">
        <v>71</v>
      </c>
      <c r="L987" t="s">
        <v>7975</v>
      </c>
      <c r="M987" t="s">
        <v>7976</v>
      </c>
      <c r="N987" t="s">
        <v>9531</v>
      </c>
      <c r="O987" t="s">
        <v>43</v>
      </c>
      <c r="P987" t="s">
        <v>7984</v>
      </c>
      <c r="Q987" t="s">
        <v>9531</v>
      </c>
      <c r="R987" s="1">
        <v>45827.437372685185</v>
      </c>
      <c r="S987" s="1">
        <v>45846.370381944442</v>
      </c>
    </row>
    <row r="988" spans="1:19">
      <c r="A988" t="s">
        <v>176</v>
      </c>
      <c r="B988" t="s">
        <v>8105</v>
      </c>
      <c r="C988">
        <v>4</v>
      </c>
      <c r="D988" t="s">
        <v>32</v>
      </c>
      <c r="E988" t="s">
        <v>9893</v>
      </c>
      <c r="F988" t="s">
        <v>9894</v>
      </c>
      <c r="G988" t="s">
        <v>8203</v>
      </c>
      <c r="H988" t="s">
        <v>8075</v>
      </c>
      <c r="I988" t="s">
        <v>175</v>
      </c>
      <c r="J988" t="s">
        <v>42</v>
      </c>
      <c r="K988" t="s">
        <v>71</v>
      </c>
      <c r="L988" t="s">
        <v>7975</v>
      </c>
      <c r="M988" t="s">
        <v>7976</v>
      </c>
      <c r="N988" t="s">
        <v>9531</v>
      </c>
      <c r="O988" t="s">
        <v>43</v>
      </c>
      <c r="P988" t="s">
        <v>7980</v>
      </c>
      <c r="Q988" t="s">
        <v>9531</v>
      </c>
      <c r="R988" s="1">
        <v>45827.439386574071</v>
      </c>
      <c r="S988" s="1">
        <v>45847.455000000002</v>
      </c>
    </row>
    <row r="989" spans="1:19">
      <c r="A989" t="s">
        <v>5404</v>
      </c>
      <c r="B989" t="s">
        <v>8105</v>
      </c>
      <c r="C989">
        <v>4</v>
      </c>
      <c r="D989" t="s">
        <v>342</v>
      </c>
      <c r="E989" t="s">
        <v>9895</v>
      </c>
      <c r="F989" t="s">
        <v>9896</v>
      </c>
      <c r="G989" t="s">
        <v>8203</v>
      </c>
      <c r="H989" t="s">
        <v>391</v>
      </c>
      <c r="I989" t="s">
        <v>347</v>
      </c>
      <c r="J989" t="s">
        <v>349</v>
      </c>
      <c r="K989" t="s">
        <v>71</v>
      </c>
      <c r="L989" t="s">
        <v>7966</v>
      </c>
      <c r="M989" t="s">
        <v>7983</v>
      </c>
      <c r="N989" t="s">
        <v>9531</v>
      </c>
      <c r="O989" t="s">
        <v>43</v>
      </c>
      <c r="P989" t="s">
        <v>7984</v>
      </c>
      <c r="Q989" t="s">
        <v>9531</v>
      </c>
      <c r="R989" s="1">
        <v>45828.715451388889</v>
      </c>
      <c r="S989" s="1">
        <v>45880.65483796296</v>
      </c>
    </row>
    <row r="990" spans="1:19">
      <c r="A990" t="s">
        <v>5404</v>
      </c>
      <c r="B990" t="s">
        <v>8105</v>
      </c>
      <c r="C990">
        <v>4</v>
      </c>
      <c r="D990" t="s">
        <v>342</v>
      </c>
      <c r="E990" t="s">
        <v>9897</v>
      </c>
      <c r="F990" t="s">
        <v>9898</v>
      </c>
      <c r="G990" t="s">
        <v>8203</v>
      </c>
      <c r="H990" t="s">
        <v>391</v>
      </c>
      <c r="I990" t="s">
        <v>347</v>
      </c>
      <c r="J990" t="s">
        <v>349</v>
      </c>
      <c r="K990" t="s">
        <v>71</v>
      </c>
      <c r="L990" t="s">
        <v>7966</v>
      </c>
      <c r="M990" t="s">
        <v>7983</v>
      </c>
      <c r="N990" t="s">
        <v>9531</v>
      </c>
      <c r="O990" t="s">
        <v>43</v>
      </c>
      <c r="P990" t="s">
        <v>7984</v>
      </c>
      <c r="Q990" t="s">
        <v>9531</v>
      </c>
      <c r="R990" s="1">
        <v>45828.716446759259</v>
      </c>
      <c r="S990" s="1">
        <v>45880.655277777776</v>
      </c>
    </row>
    <row r="991" spans="1:19">
      <c r="A991" t="s">
        <v>5165</v>
      </c>
      <c r="B991" t="s">
        <v>8105</v>
      </c>
      <c r="C991">
        <v>2</v>
      </c>
      <c r="D991" t="s">
        <v>55</v>
      </c>
      <c r="E991" t="s">
        <v>9899</v>
      </c>
      <c r="F991" t="s">
        <v>9900</v>
      </c>
      <c r="G991" t="s">
        <v>8571</v>
      </c>
      <c r="H991" t="s">
        <v>8113</v>
      </c>
      <c r="I991" t="s">
        <v>97</v>
      </c>
      <c r="J991" t="s">
        <v>8113</v>
      </c>
      <c r="K991" t="s">
        <v>71</v>
      </c>
      <c r="L991" t="s">
        <v>7966</v>
      </c>
      <c r="M991" t="s">
        <v>7983</v>
      </c>
      <c r="N991" t="s">
        <v>9531</v>
      </c>
      <c r="O991" t="s">
        <v>43</v>
      </c>
      <c r="P991" t="s">
        <v>7984</v>
      </c>
      <c r="Q991" t="s">
        <v>9531</v>
      </c>
      <c r="R991" s="1">
        <v>45828.754861111112</v>
      </c>
      <c r="S991" s="1">
        <v>45848.647048611114</v>
      </c>
    </row>
    <row r="992" spans="1:19">
      <c r="A992" t="s">
        <v>1489</v>
      </c>
      <c r="B992" t="s">
        <v>8105</v>
      </c>
      <c r="C992">
        <v>4</v>
      </c>
      <c r="D992" t="s">
        <v>342</v>
      </c>
      <c r="E992" t="s">
        <v>9901</v>
      </c>
      <c r="F992" t="s">
        <v>9902</v>
      </c>
      <c r="G992" t="s">
        <v>8203</v>
      </c>
      <c r="H992" t="s">
        <v>391</v>
      </c>
      <c r="I992" t="s">
        <v>391</v>
      </c>
      <c r="J992" t="s">
        <v>349</v>
      </c>
      <c r="K992" t="s">
        <v>71</v>
      </c>
      <c r="L992" t="s">
        <v>7975</v>
      </c>
      <c r="M992" t="s">
        <v>7976</v>
      </c>
      <c r="N992" t="s">
        <v>9531</v>
      </c>
      <c r="O992" t="s">
        <v>43</v>
      </c>
      <c r="P992" t="s">
        <v>7984</v>
      </c>
      <c r="Q992" t="s">
        <v>9531</v>
      </c>
      <c r="R992" s="1">
        <v>45831.683611111112</v>
      </c>
      <c r="S992" s="1">
        <v>45916.442453703705</v>
      </c>
    </row>
    <row r="993" spans="1:19">
      <c r="A993" t="s">
        <v>1489</v>
      </c>
      <c r="B993" t="s">
        <v>8105</v>
      </c>
      <c r="C993">
        <v>4</v>
      </c>
      <c r="D993" t="s">
        <v>342</v>
      </c>
      <c r="E993" t="s">
        <v>9903</v>
      </c>
      <c r="F993" t="s">
        <v>9904</v>
      </c>
      <c r="G993" t="s">
        <v>8203</v>
      </c>
      <c r="H993" t="s">
        <v>391</v>
      </c>
      <c r="I993" t="s">
        <v>391</v>
      </c>
      <c r="J993" t="s">
        <v>349</v>
      </c>
      <c r="K993" t="s">
        <v>71</v>
      </c>
      <c r="L993" t="s">
        <v>7975</v>
      </c>
      <c r="M993" t="s">
        <v>7983</v>
      </c>
      <c r="N993" t="s">
        <v>9531</v>
      </c>
      <c r="O993" t="s">
        <v>43</v>
      </c>
      <c r="P993" t="s">
        <v>7984</v>
      </c>
      <c r="Q993" t="s">
        <v>9531</v>
      </c>
      <c r="R993" s="1">
        <v>45831.68550925926</v>
      </c>
      <c r="S993" s="1">
        <v>45894.561064814814</v>
      </c>
    </row>
    <row r="994" spans="1:19">
      <c r="A994" t="s">
        <v>1489</v>
      </c>
      <c r="B994" t="s">
        <v>8105</v>
      </c>
      <c r="C994">
        <v>4</v>
      </c>
      <c r="D994" t="s">
        <v>342</v>
      </c>
      <c r="E994" t="s">
        <v>9905</v>
      </c>
      <c r="F994" t="s">
        <v>9906</v>
      </c>
      <c r="G994" t="s">
        <v>8203</v>
      </c>
      <c r="H994" t="s">
        <v>391</v>
      </c>
      <c r="I994" t="s">
        <v>391</v>
      </c>
      <c r="J994" t="s">
        <v>349</v>
      </c>
      <c r="K994" t="s">
        <v>71</v>
      </c>
      <c r="L994" t="s">
        <v>7975</v>
      </c>
      <c r="M994" t="s">
        <v>7976</v>
      </c>
      <c r="N994" t="s">
        <v>9531</v>
      </c>
      <c r="O994" t="s">
        <v>43</v>
      </c>
      <c r="P994" t="s">
        <v>7984</v>
      </c>
      <c r="Q994" t="s">
        <v>9531</v>
      </c>
      <c r="R994" s="1">
        <v>45831.686354166668</v>
      </c>
      <c r="S994" s="1">
        <v>45894.563032407408</v>
      </c>
    </row>
    <row r="995" spans="1:19">
      <c r="A995" t="s">
        <v>5165</v>
      </c>
      <c r="B995" t="s">
        <v>8105</v>
      </c>
      <c r="C995">
        <v>2</v>
      </c>
      <c r="D995" t="s">
        <v>55</v>
      </c>
      <c r="E995" t="s">
        <v>9907</v>
      </c>
      <c r="F995" t="s">
        <v>9908</v>
      </c>
      <c r="G995" t="s">
        <v>8571</v>
      </c>
      <c r="H995" t="s">
        <v>8113</v>
      </c>
      <c r="I995" t="s">
        <v>97</v>
      </c>
      <c r="J995" t="s">
        <v>8113</v>
      </c>
      <c r="K995" t="s">
        <v>71</v>
      </c>
      <c r="L995" t="s">
        <v>7975</v>
      </c>
      <c r="M995" t="s">
        <v>7983</v>
      </c>
      <c r="N995" t="s">
        <v>9531</v>
      </c>
      <c r="O995" t="s">
        <v>43</v>
      </c>
      <c r="P995" t="s">
        <v>7969</v>
      </c>
      <c r="Q995" t="s">
        <v>9531</v>
      </c>
      <c r="R995" s="1">
        <v>45832.565648148149</v>
      </c>
      <c r="S995" s="1">
        <v>45853.653263888889</v>
      </c>
    </row>
    <row r="996" spans="1:19">
      <c r="A996" t="s">
        <v>7206</v>
      </c>
      <c r="B996" t="s">
        <v>8105</v>
      </c>
      <c r="C996">
        <v>2</v>
      </c>
      <c r="D996" t="s">
        <v>55</v>
      </c>
      <c r="E996" t="s">
        <v>9909</v>
      </c>
      <c r="F996" t="s">
        <v>9910</v>
      </c>
      <c r="G996" t="s">
        <v>8571</v>
      </c>
      <c r="H996" t="s">
        <v>8113</v>
      </c>
      <c r="I996" t="s">
        <v>97</v>
      </c>
      <c r="J996" t="s">
        <v>8113</v>
      </c>
      <c r="K996" t="s">
        <v>71</v>
      </c>
      <c r="L996" t="s">
        <v>7975</v>
      </c>
      <c r="M996" t="s">
        <v>7983</v>
      </c>
      <c r="N996" t="s">
        <v>9531</v>
      </c>
      <c r="O996" t="s">
        <v>43</v>
      </c>
      <c r="P996" t="s">
        <v>7969</v>
      </c>
      <c r="Q996" t="s">
        <v>9531</v>
      </c>
      <c r="R996" s="1">
        <v>45832.643865740742</v>
      </c>
      <c r="S996" s="1">
        <v>45834.453368055554</v>
      </c>
    </row>
    <row r="997" spans="1:19">
      <c r="A997" t="s">
        <v>7342</v>
      </c>
      <c r="B997" t="s">
        <v>8105</v>
      </c>
      <c r="C997">
        <v>4</v>
      </c>
      <c r="D997" t="s">
        <v>436</v>
      </c>
      <c r="E997" t="s">
        <v>9911</v>
      </c>
      <c r="F997" t="s">
        <v>9912</v>
      </c>
      <c r="G997" t="s">
        <v>8203</v>
      </c>
      <c r="H997" t="s">
        <v>441</v>
      </c>
      <c r="I997" t="s">
        <v>441</v>
      </c>
      <c r="J997" t="s">
        <v>349</v>
      </c>
      <c r="K997" t="s">
        <v>71</v>
      </c>
      <c r="L997" t="s">
        <v>7966</v>
      </c>
      <c r="M997" t="s">
        <v>7983</v>
      </c>
      <c r="N997" t="s">
        <v>9531</v>
      </c>
      <c r="O997" t="s">
        <v>43</v>
      </c>
      <c r="P997" t="s">
        <v>7984</v>
      </c>
      <c r="Q997" t="s">
        <v>9531</v>
      </c>
      <c r="R997" s="1">
        <v>45832.699583333335</v>
      </c>
      <c r="S997" s="1">
        <v>45890.754155092596</v>
      </c>
    </row>
    <row r="998" spans="1:19">
      <c r="A998" t="s">
        <v>582</v>
      </c>
      <c r="B998" t="s">
        <v>8105</v>
      </c>
      <c r="C998">
        <v>4</v>
      </c>
      <c r="D998" t="s">
        <v>436</v>
      </c>
      <c r="E998" t="s">
        <v>9913</v>
      </c>
      <c r="F998" t="s">
        <v>9914</v>
      </c>
      <c r="G998" t="s">
        <v>8203</v>
      </c>
      <c r="H998" t="s">
        <v>441</v>
      </c>
      <c r="I998" t="s">
        <v>441</v>
      </c>
      <c r="J998" t="s">
        <v>349</v>
      </c>
      <c r="K998" t="s">
        <v>71</v>
      </c>
      <c r="L998" t="s">
        <v>7966</v>
      </c>
      <c r="M998" t="s">
        <v>7983</v>
      </c>
      <c r="N998" t="s">
        <v>9531</v>
      </c>
      <c r="O998" t="s">
        <v>43</v>
      </c>
      <c r="P998" t="s">
        <v>7984</v>
      </c>
      <c r="Q998" t="s">
        <v>9531</v>
      </c>
      <c r="R998" s="1">
        <v>45832.70616898148</v>
      </c>
      <c r="S998" s="1">
        <v>45894.455092592594</v>
      </c>
    </row>
    <row r="999" spans="1:19">
      <c r="A999" t="s">
        <v>2666</v>
      </c>
      <c r="B999" t="s">
        <v>8105</v>
      </c>
      <c r="C999">
        <v>4</v>
      </c>
      <c r="D999" t="s">
        <v>436</v>
      </c>
      <c r="E999" t="s">
        <v>9915</v>
      </c>
      <c r="F999" t="s">
        <v>9914</v>
      </c>
      <c r="G999" t="s">
        <v>8203</v>
      </c>
      <c r="H999" t="s">
        <v>441</v>
      </c>
      <c r="I999" t="s">
        <v>441</v>
      </c>
      <c r="J999" t="s">
        <v>349</v>
      </c>
      <c r="K999" t="s">
        <v>71</v>
      </c>
      <c r="L999" t="s">
        <v>7966</v>
      </c>
      <c r="M999" t="s">
        <v>7983</v>
      </c>
      <c r="N999" t="s">
        <v>9531</v>
      </c>
      <c r="O999" t="s">
        <v>43</v>
      </c>
      <c r="P999" t="s">
        <v>7984</v>
      </c>
      <c r="Q999" t="s">
        <v>9531</v>
      </c>
      <c r="R999" s="1">
        <v>45832.706377314818</v>
      </c>
      <c r="S999" s="1">
        <v>45890.753946759258</v>
      </c>
    </row>
    <row r="1000" spans="1:19">
      <c r="A1000" t="s">
        <v>582</v>
      </c>
      <c r="B1000" t="s">
        <v>8105</v>
      </c>
      <c r="C1000">
        <v>4</v>
      </c>
      <c r="D1000" t="s">
        <v>436</v>
      </c>
      <c r="E1000" t="s">
        <v>9916</v>
      </c>
      <c r="F1000" t="s">
        <v>9917</v>
      </c>
      <c r="G1000" t="s">
        <v>8203</v>
      </c>
      <c r="H1000" t="s">
        <v>441</v>
      </c>
      <c r="I1000" t="s">
        <v>441</v>
      </c>
      <c r="J1000" t="s">
        <v>349</v>
      </c>
      <c r="K1000" t="s">
        <v>71</v>
      </c>
      <c r="L1000" t="s">
        <v>7966</v>
      </c>
      <c r="M1000" t="s">
        <v>7983</v>
      </c>
      <c r="N1000" t="s">
        <v>9531</v>
      </c>
      <c r="O1000" t="s">
        <v>43</v>
      </c>
      <c r="P1000" t="s">
        <v>7984</v>
      </c>
      <c r="Q1000" t="s">
        <v>9531</v>
      </c>
      <c r="R1000" s="1">
        <v>45832.706597222219</v>
      </c>
      <c r="S1000" s="1">
        <v>45894.551979166667</v>
      </c>
    </row>
    <row r="1001" spans="1:19">
      <c r="A1001" t="s">
        <v>2666</v>
      </c>
      <c r="B1001" t="s">
        <v>8105</v>
      </c>
      <c r="C1001">
        <v>4</v>
      </c>
      <c r="D1001" t="s">
        <v>436</v>
      </c>
      <c r="E1001" t="s">
        <v>9918</v>
      </c>
      <c r="F1001" t="s">
        <v>9917</v>
      </c>
      <c r="G1001" t="s">
        <v>8203</v>
      </c>
      <c r="H1001" t="s">
        <v>441</v>
      </c>
      <c r="I1001" t="s">
        <v>441</v>
      </c>
      <c r="J1001" t="s">
        <v>349</v>
      </c>
      <c r="K1001" t="s">
        <v>71</v>
      </c>
      <c r="L1001" t="s">
        <v>7966</v>
      </c>
      <c r="M1001" t="s">
        <v>7983</v>
      </c>
      <c r="N1001" t="s">
        <v>9531</v>
      </c>
      <c r="O1001" t="s">
        <v>43</v>
      </c>
      <c r="P1001" t="s">
        <v>7984</v>
      </c>
      <c r="Q1001" t="s">
        <v>9531</v>
      </c>
      <c r="R1001" s="1">
        <v>45832.706701388888</v>
      </c>
      <c r="S1001" s="1">
        <v>45890.753379629627</v>
      </c>
    </row>
    <row r="1002" spans="1:19">
      <c r="A1002" t="s">
        <v>6259</v>
      </c>
      <c r="B1002" t="s">
        <v>8465</v>
      </c>
      <c r="C1002">
        <v>2</v>
      </c>
      <c r="D1002" t="s">
        <v>55</v>
      </c>
      <c r="E1002" t="s">
        <v>9919</v>
      </c>
      <c r="F1002" t="s">
        <v>9920</v>
      </c>
      <c r="G1002" t="s">
        <v>8571</v>
      </c>
      <c r="H1002" t="s">
        <v>8113</v>
      </c>
      <c r="I1002" t="s">
        <v>97</v>
      </c>
      <c r="J1002" t="s">
        <v>8113</v>
      </c>
      <c r="K1002" t="s">
        <v>71</v>
      </c>
      <c r="L1002" t="s">
        <v>7966</v>
      </c>
      <c r="M1002" t="s">
        <v>7983</v>
      </c>
      <c r="N1002" t="s">
        <v>9531</v>
      </c>
      <c r="O1002" t="s">
        <v>43</v>
      </c>
      <c r="P1002" t="s">
        <v>7984</v>
      </c>
      <c r="Q1002" t="s">
        <v>9531</v>
      </c>
      <c r="R1002" s="1">
        <v>45832.745694444442</v>
      </c>
      <c r="S1002" s="1">
        <v>45838.645439814813</v>
      </c>
    </row>
    <row r="1003" spans="1:19">
      <c r="A1003" t="s">
        <v>6259</v>
      </c>
      <c r="B1003" t="s">
        <v>8465</v>
      </c>
      <c r="C1003">
        <v>2</v>
      </c>
      <c r="D1003" t="s">
        <v>55</v>
      </c>
      <c r="E1003" t="s">
        <v>9921</v>
      </c>
      <c r="F1003" t="s">
        <v>9922</v>
      </c>
      <c r="G1003" t="s">
        <v>8571</v>
      </c>
      <c r="H1003" t="s">
        <v>8113</v>
      </c>
      <c r="I1003" t="s">
        <v>97</v>
      </c>
      <c r="J1003" t="s">
        <v>8113</v>
      </c>
      <c r="K1003" t="s">
        <v>71</v>
      </c>
      <c r="L1003" t="s">
        <v>7975</v>
      </c>
      <c r="M1003" t="s">
        <v>7976</v>
      </c>
      <c r="N1003" t="s">
        <v>9531</v>
      </c>
      <c r="O1003" t="s">
        <v>43</v>
      </c>
      <c r="P1003" t="s">
        <v>7969</v>
      </c>
      <c r="Q1003" t="s">
        <v>9531</v>
      </c>
      <c r="R1003" s="1">
        <v>45832.753784722219</v>
      </c>
      <c r="S1003" s="1">
        <v>45839.730381944442</v>
      </c>
    </row>
    <row r="1004" spans="1:19">
      <c r="A1004" t="s">
        <v>4577</v>
      </c>
      <c r="B1004" t="s">
        <v>8105</v>
      </c>
      <c r="C1004">
        <v>4</v>
      </c>
      <c r="D1004" t="s">
        <v>436</v>
      </c>
      <c r="E1004" t="s">
        <v>9923</v>
      </c>
      <c r="F1004" t="s">
        <v>9924</v>
      </c>
      <c r="G1004" t="s">
        <v>8203</v>
      </c>
      <c r="H1004" t="s">
        <v>441</v>
      </c>
      <c r="I1004" t="s">
        <v>441</v>
      </c>
      <c r="J1004" t="s">
        <v>349</v>
      </c>
      <c r="K1004" t="s">
        <v>71</v>
      </c>
      <c r="L1004" t="s">
        <v>7975</v>
      </c>
      <c r="M1004" t="s">
        <v>7983</v>
      </c>
      <c r="N1004" t="s">
        <v>9531</v>
      </c>
      <c r="O1004" t="s">
        <v>43</v>
      </c>
      <c r="P1004" t="s">
        <v>7984</v>
      </c>
      <c r="Q1004" t="s">
        <v>9531</v>
      </c>
      <c r="R1004" s="1">
        <v>45833.376331018517</v>
      </c>
      <c r="S1004" s="1">
        <v>45894.358749999999</v>
      </c>
    </row>
    <row r="1005" spans="1:19">
      <c r="A1005" t="s">
        <v>5547</v>
      </c>
      <c r="B1005" t="s">
        <v>8105</v>
      </c>
      <c r="C1005">
        <v>4</v>
      </c>
      <c r="D1005" t="s">
        <v>436</v>
      </c>
      <c r="E1005" t="s">
        <v>9925</v>
      </c>
      <c r="F1005" t="s">
        <v>9924</v>
      </c>
      <c r="G1005" t="s">
        <v>8203</v>
      </c>
      <c r="H1005" t="s">
        <v>441</v>
      </c>
      <c r="I1005" t="s">
        <v>441</v>
      </c>
      <c r="J1005" t="s">
        <v>349</v>
      </c>
      <c r="K1005" t="s">
        <v>71</v>
      </c>
      <c r="L1005" t="s">
        <v>7975</v>
      </c>
      <c r="M1005" t="s">
        <v>7983</v>
      </c>
      <c r="N1005" t="s">
        <v>9531</v>
      </c>
      <c r="O1005" t="s">
        <v>43</v>
      </c>
      <c r="P1005" t="s">
        <v>7984</v>
      </c>
      <c r="Q1005" t="s">
        <v>9531</v>
      </c>
      <c r="R1005" s="1">
        <v>45833.376481481479</v>
      </c>
      <c r="S1005" s="1">
        <v>45894.358900462961</v>
      </c>
    </row>
    <row r="1006" spans="1:19">
      <c r="A1006" t="s">
        <v>476</v>
      </c>
      <c r="B1006" t="s">
        <v>8105</v>
      </c>
      <c r="C1006">
        <v>4</v>
      </c>
      <c r="D1006" t="s">
        <v>436</v>
      </c>
      <c r="E1006" t="s">
        <v>9926</v>
      </c>
      <c r="F1006" t="s">
        <v>9924</v>
      </c>
      <c r="G1006" t="s">
        <v>8203</v>
      </c>
      <c r="H1006" t="s">
        <v>441</v>
      </c>
      <c r="I1006" t="s">
        <v>441</v>
      </c>
      <c r="J1006" t="s">
        <v>349</v>
      </c>
      <c r="K1006" t="s">
        <v>71</v>
      </c>
      <c r="L1006" t="s">
        <v>7975</v>
      </c>
      <c r="M1006" t="s">
        <v>7983</v>
      </c>
      <c r="N1006" t="s">
        <v>9531</v>
      </c>
      <c r="O1006" t="s">
        <v>43</v>
      </c>
      <c r="P1006" t="s">
        <v>7984</v>
      </c>
      <c r="Q1006" t="s">
        <v>9531</v>
      </c>
      <c r="R1006" s="1">
        <v>45833.376620370371</v>
      </c>
      <c r="S1006" s="1">
        <v>45894.359016203707</v>
      </c>
    </row>
    <row r="1007" spans="1:19">
      <c r="A1007" t="s">
        <v>585</v>
      </c>
      <c r="B1007" t="s">
        <v>8105</v>
      </c>
      <c r="C1007">
        <v>4</v>
      </c>
      <c r="D1007" t="s">
        <v>436</v>
      </c>
      <c r="E1007" t="s">
        <v>9927</v>
      </c>
      <c r="F1007" t="s">
        <v>9924</v>
      </c>
      <c r="G1007" t="s">
        <v>8203</v>
      </c>
      <c r="H1007" t="s">
        <v>441</v>
      </c>
      <c r="I1007" t="s">
        <v>441</v>
      </c>
      <c r="J1007" t="s">
        <v>349</v>
      </c>
      <c r="K1007" t="s">
        <v>71</v>
      </c>
      <c r="L1007" t="s">
        <v>7975</v>
      </c>
      <c r="M1007" t="s">
        <v>7983</v>
      </c>
      <c r="N1007" t="s">
        <v>9531</v>
      </c>
      <c r="O1007" t="s">
        <v>43</v>
      </c>
      <c r="P1007" t="s">
        <v>7984</v>
      </c>
      <c r="Q1007" t="s">
        <v>9531</v>
      </c>
      <c r="R1007" s="1">
        <v>45833.376875000002</v>
      </c>
      <c r="S1007" s="1">
        <v>45894.355115740742</v>
      </c>
    </row>
    <row r="1008" spans="1:19">
      <c r="A1008" t="s">
        <v>476</v>
      </c>
      <c r="B1008" t="s">
        <v>8105</v>
      </c>
      <c r="C1008">
        <v>4</v>
      </c>
      <c r="D1008" t="s">
        <v>436</v>
      </c>
      <c r="E1008" t="s">
        <v>9928</v>
      </c>
      <c r="F1008" t="s">
        <v>9929</v>
      </c>
      <c r="G1008" t="s">
        <v>8203</v>
      </c>
      <c r="H1008" t="s">
        <v>441</v>
      </c>
      <c r="I1008" t="s">
        <v>441</v>
      </c>
      <c r="J1008" t="s">
        <v>349</v>
      </c>
      <c r="K1008" t="s">
        <v>71</v>
      </c>
      <c r="L1008" t="s">
        <v>7975</v>
      </c>
      <c r="M1008" t="s">
        <v>7983</v>
      </c>
      <c r="N1008" t="s">
        <v>9531</v>
      </c>
      <c r="O1008" t="s">
        <v>43</v>
      </c>
      <c r="P1008" t="s">
        <v>7984</v>
      </c>
      <c r="Q1008" t="s">
        <v>9531</v>
      </c>
      <c r="R1008" s="1">
        <v>45833.377476851849</v>
      </c>
      <c r="S1008" s="1">
        <v>45894.563796296294</v>
      </c>
    </row>
    <row r="1009" spans="1:19">
      <c r="A1009" t="s">
        <v>4577</v>
      </c>
      <c r="B1009" t="s">
        <v>8105</v>
      </c>
      <c r="C1009">
        <v>4</v>
      </c>
      <c r="D1009" t="s">
        <v>436</v>
      </c>
      <c r="E1009" t="s">
        <v>9930</v>
      </c>
      <c r="F1009" t="s">
        <v>9929</v>
      </c>
      <c r="G1009" t="s">
        <v>8203</v>
      </c>
      <c r="H1009" t="s">
        <v>441</v>
      </c>
      <c r="I1009" t="s">
        <v>441</v>
      </c>
      <c r="J1009" t="s">
        <v>349</v>
      </c>
      <c r="K1009" t="s">
        <v>71</v>
      </c>
      <c r="L1009" t="s">
        <v>7975</v>
      </c>
      <c r="M1009" t="s">
        <v>7983</v>
      </c>
      <c r="N1009" t="s">
        <v>9531</v>
      </c>
      <c r="O1009" t="s">
        <v>43</v>
      </c>
      <c r="P1009" t="s">
        <v>7984</v>
      </c>
      <c r="Q1009" t="s">
        <v>9531</v>
      </c>
      <c r="R1009" s="1">
        <v>45833.37777777778</v>
      </c>
      <c r="S1009" s="1">
        <v>45894.458379629628</v>
      </c>
    </row>
    <row r="1010" spans="1:19">
      <c r="A1010" t="s">
        <v>4577</v>
      </c>
      <c r="B1010" t="s">
        <v>8105</v>
      </c>
      <c r="C1010">
        <v>4</v>
      </c>
      <c r="D1010" t="s">
        <v>436</v>
      </c>
      <c r="E1010" t="s">
        <v>9931</v>
      </c>
      <c r="F1010" t="s">
        <v>9932</v>
      </c>
      <c r="G1010" t="s">
        <v>8203</v>
      </c>
      <c r="H1010" t="s">
        <v>441</v>
      </c>
      <c r="I1010" t="s">
        <v>441</v>
      </c>
      <c r="J1010" t="s">
        <v>349</v>
      </c>
      <c r="K1010" t="s">
        <v>71</v>
      </c>
      <c r="L1010" t="s">
        <v>7966</v>
      </c>
      <c r="M1010" t="s">
        <v>7983</v>
      </c>
      <c r="N1010" t="s">
        <v>9531</v>
      </c>
      <c r="O1010" t="s">
        <v>43</v>
      </c>
      <c r="P1010" t="s">
        <v>7984</v>
      </c>
      <c r="Q1010" t="s">
        <v>9531</v>
      </c>
      <c r="R1010" s="1">
        <v>45833.378275462965</v>
      </c>
      <c r="S1010" s="1">
        <v>45894.458287037036</v>
      </c>
    </row>
    <row r="1011" spans="1:19">
      <c r="A1011" t="s">
        <v>5547</v>
      </c>
      <c r="B1011" t="s">
        <v>8105</v>
      </c>
      <c r="C1011">
        <v>4</v>
      </c>
      <c r="D1011" t="s">
        <v>436</v>
      </c>
      <c r="E1011" t="s">
        <v>9933</v>
      </c>
      <c r="F1011" t="s">
        <v>9932</v>
      </c>
      <c r="G1011" t="s">
        <v>8203</v>
      </c>
      <c r="H1011" t="s">
        <v>441</v>
      </c>
      <c r="I1011" t="s">
        <v>441</v>
      </c>
      <c r="J1011" t="s">
        <v>349</v>
      </c>
      <c r="K1011" t="s">
        <v>71</v>
      </c>
      <c r="L1011" t="s">
        <v>7966</v>
      </c>
      <c r="M1011" t="s">
        <v>7983</v>
      </c>
      <c r="N1011" t="s">
        <v>9531</v>
      </c>
      <c r="O1011" t="s">
        <v>43</v>
      </c>
      <c r="P1011" t="s">
        <v>7984</v>
      </c>
      <c r="Q1011" t="s">
        <v>9531</v>
      </c>
      <c r="R1011" s="1">
        <v>45833.378391203703</v>
      </c>
      <c r="S1011" s="1">
        <v>45919.421018518522</v>
      </c>
    </row>
    <row r="1012" spans="1:19">
      <c r="A1012" t="s">
        <v>4577</v>
      </c>
      <c r="B1012" t="s">
        <v>8105</v>
      </c>
      <c r="C1012">
        <v>4</v>
      </c>
      <c r="D1012" t="s">
        <v>436</v>
      </c>
      <c r="E1012" t="s">
        <v>9934</v>
      </c>
      <c r="F1012" t="s">
        <v>9935</v>
      </c>
      <c r="G1012" t="s">
        <v>8203</v>
      </c>
      <c r="H1012" t="s">
        <v>441</v>
      </c>
      <c r="I1012" t="s">
        <v>441</v>
      </c>
      <c r="J1012" t="s">
        <v>349</v>
      </c>
      <c r="K1012" t="s">
        <v>71</v>
      </c>
      <c r="L1012" t="s">
        <v>7966</v>
      </c>
      <c r="M1012" t="s">
        <v>7983</v>
      </c>
      <c r="N1012" t="s">
        <v>9531</v>
      </c>
      <c r="O1012" t="s">
        <v>43</v>
      </c>
      <c r="P1012" t="s">
        <v>7984</v>
      </c>
      <c r="Q1012" t="s">
        <v>9531</v>
      </c>
      <c r="R1012" s="1">
        <v>45833.383009259262</v>
      </c>
      <c r="S1012" s="1">
        <v>45894.353703703702</v>
      </c>
    </row>
    <row r="1013" spans="1:19">
      <c r="A1013" t="s">
        <v>591</v>
      </c>
      <c r="B1013" t="s">
        <v>8105</v>
      </c>
      <c r="C1013">
        <v>4</v>
      </c>
      <c r="D1013" t="s">
        <v>436</v>
      </c>
      <c r="E1013" t="s">
        <v>9936</v>
      </c>
      <c r="F1013" t="s">
        <v>9937</v>
      </c>
      <c r="G1013" t="s">
        <v>8203</v>
      </c>
      <c r="H1013" t="s">
        <v>441</v>
      </c>
      <c r="I1013" t="s">
        <v>441</v>
      </c>
      <c r="J1013" t="s">
        <v>349</v>
      </c>
      <c r="K1013" t="s">
        <v>71</v>
      </c>
      <c r="L1013" t="s">
        <v>7966</v>
      </c>
      <c r="M1013" t="s">
        <v>7983</v>
      </c>
      <c r="N1013" t="s">
        <v>9531</v>
      </c>
      <c r="O1013" t="s">
        <v>43</v>
      </c>
      <c r="P1013" t="s">
        <v>7984</v>
      </c>
      <c r="Q1013" t="s">
        <v>9531</v>
      </c>
      <c r="R1013" s="1">
        <v>45833.417696759258</v>
      </c>
      <c r="S1013" s="1">
        <v>45894.354432870372</v>
      </c>
    </row>
    <row r="1014" spans="1:19">
      <c r="A1014" t="s">
        <v>591</v>
      </c>
      <c r="B1014" t="s">
        <v>8105</v>
      </c>
      <c r="C1014">
        <v>4</v>
      </c>
      <c r="D1014" t="s">
        <v>436</v>
      </c>
      <c r="E1014" t="s">
        <v>9938</v>
      </c>
      <c r="F1014" t="s">
        <v>9939</v>
      </c>
      <c r="G1014" t="s">
        <v>8203</v>
      </c>
      <c r="H1014" t="s">
        <v>441</v>
      </c>
      <c r="I1014" t="s">
        <v>441</v>
      </c>
      <c r="J1014" t="s">
        <v>349</v>
      </c>
      <c r="K1014" t="s">
        <v>71</v>
      </c>
      <c r="L1014" t="s">
        <v>7975</v>
      </c>
      <c r="M1014" t="s">
        <v>7976</v>
      </c>
      <c r="N1014" t="s">
        <v>9531</v>
      </c>
      <c r="O1014" t="s">
        <v>43</v>
      </c>
      <c r="P1014" t="s">
        <v>7969</v>
      </c>
      <c r="Q1014" t="s">
        <v>9531</v>
      </c>
      <c r="R1014" s="1">
        <v>45833.417986111112</v>
      </c>
      <c r="S1014" s="1">
        <v>45894.566354166665</v>
      </c>
    </row>
    <row r="1015" spans="1:19">
      <c r="A1015" t="s">
        <v>591</v>
      </c>
      <c r="B1015" t="s">
        <v>8105</v>
      </c>
      <c r="C1015">
        <v>4</v>
      </c>
      <c r="D1015" t="s">
        <v>436</v>
      </c>
      <c r="E1015" t="s">
        <v>9940</v>
      </c>
      <c r="F1015" t="s">
        <v>9941</v>
      </c>
      <c r="G1015" t="s">
        <v>8203</v>
      </c>
      <c r="H1015" t="s">
        <v>441</v>
      </c>
      <c r="I1015" t="s">
        <v>441</v>
      </c>
      <c r="J1015" t="s">
        <v>349</v>
      </c>
      <c r="K1015" t="s">
        <v>71</v>
      </c>
      <c r="L1015" t="s">
        <v>7975</v>
      </c>
      <c r="M1015" t="s">
        <v>7983</v>
      </c>
      <c r="N1015" t="s">
        <v>9531</v>
      </c>
      <c r="O1015" t="s">
        <v>43</v>
      </c>
      <c r="P1015" t="s">
        <v>7984</v>
      </c>
      <c r="Q1015" t="s">
        <v>9531</v>
      </c>
      <c r="R1015" s="1">
        <v>45833.418564814812</v>
      </c>
      <c r="S1015" s="1">
        <v>45894.359143518515</v>
      </c>
    </row>
    <row r="1016" spans="1:19">
      <c r="A1016" t="s">
        <v>591</v>
      </c>
      <c r="B1016" t="s">
        <v>8105</v>
      </c>
      <c r="C1016">
        <v>4</v>
      </c>
      <c r="D1016" t="s">
        <v>436</v>
      </c>
      <c r="E1016" t="s">
        <v>9942</v>
      </c>
      <c r="F1016" t="s">
        <v>9943</v>
      </c>
      <c r="G1016" t="s">
        <v>8203</v>
      </c>
      <c r="H1016" t="s">
        <v>441</v>
      </c>
      <c r="I1016" t="s">
        <v>441</v>
      </c>
      <c r="J1016" t="s">
        <v>349</v>
      </c>
      <c r="K1016" t="s">
        <v>71</v>
      </c>
      <c r="L1016" t="s">
        <v>7975</v>
      </c>
      <c r="M1016" t="s">
        <v>7967</v>
      </c>
      <c r="N1016" t="s">
        <v>9531</v>
      </c>
      <c r="O1016" t="s">
        <v>43</v>
      </c>
      <c r="P1016" t="s">
        <v>7984</v>
      </c>
      <c r="Q1016" t="s">
        <v>9531</v>
      </c>
      <c r="R1016" s="1">
        <v>45833.420034722221</v>
      </c>
      <c r="S1016" s="1">
        <v>45894.566655092596</v>
      </c>
    </row>
    <row r="1017" spans="1:19">
      <c r="A1017" t="s">
        <v>591</v>
      </c>
      <c r="B1017" t="s">
        <v>8105</v>
      </c>
      <c r="C1017">
        <v>4</v>
      </c>
      <c r="D1017" t="s">
        <v>436</v>
      </c>
      <c r="E1017" t="s">
        <v>9944</v>
      </c>
      <c r="F1017" t="s">
        <v>9945</v>
      </c>
      <c r="G1017" t="s">
        <v>8203</v>
      </c>
      <c r="H1017" t="s">
        <v>441</v>
      </c>
      <c r="I1017" t="s">
        <v>441</v>
      </c>
      <c r="J1017" t="s">
        <v>349</v>
      </c>
      <c r="K1017" t="s">
        <v>71</v>
      </c>
      <c r="L1017" t="s">
        <v>7966</v>
      </c>
      <c r="M1017" t="s">
        <v>7983</v>
      </c>
      <c r="N1017" t="s">
        <v>9531</v>
      </c>
      <c r="O1017" t="s">
        <v>43</v>
      </c>
      <c r="P1017" t="s">
        <v>7984</v>
      </c>
      <c r="Q1017" t="s">
        <v>9531</v>
      </c>
      <c r="R1017" s="1">
        <v>45833.420659722222</v>
      </c>
      <c r="S1017" s="1">
        <v>45894.567060185182</v>
      </c>
    </row>
    <row r="1018" spans="1:19">
      <c r="A1018" t="s">
        <v>591</v>
      </c>
      <c r="B1018" t="s">
        <v>8105</v>
      </c>
      <c r="C1018">
        <v>4</v>
      </c>
      <c r="D1018" t="s">
        <v>436</v>
      </c>
      <c r="E1018" t="s">
        <v>9946</v>
      </c>
      <c r="F1018" t="s">
        <v>9947</v>
      </c>
      <c r="G1018" t="s">
        <v>8203</v>
      </c>
      <c r="H1018" t="s">
        <v>441</v>
      </c>
      <c r="I1018" t="s">
        <v>441</v>
      </c>
      <c r="J1018" t="s">
        <v>349</v>
      </c>
      <c r="K1018" t="s">
        <v>71</v>
      </c>
      <c r="L1018" t="s">
        <v>7966</v>
      </c>
      <c r="M1018" t="s">
        <v>7983</v>
      </c>
      <c r="N1018" t="s">
        <v>9531</v>
      </c>
      <c r="O1018" t="s">
        <v>43</v>
      </c>
      <c r="P1018" t="s">
        <v>7984</v>
      </c>
      <c r="Q1018" t="s">
        <v>9531</v>
      </c>
      <c r="R1018" s="1">
        <v>45833.421087962961</v>
      </c>
      <c r="S1018" s="1">
        <v>45919.422592592593</v>
      </c>
    </row>
    <row r="1019" spans="1:19">
      <c r="A1019" t="s">
        <v>7425</v>
      </c>
      <c r="B1019" t="s">
        <v>8105</v>
      </c>
      <c r="C1019">
        <v>4</v>
      </c>
      <c r="D1019" t="s">
        <v>436</v>
      </c>
      <c r="E1019" t="s">
        <v>9948</v>
      </c>
      <c r="F1019" t="s">
        <v>9949</v>
      </c>
      <c r="G1019" t="s">
        <v>8203</v>
      </c>
      <c r="H1019" t="s">
        <v>441</v>
      </c>
      <c r="I1019" t="s">
        <v>441</v>
      </c>
      <c r="J1019" t="s">
        <v>349</v>
      </c>
      <c r="K1019" t="s">
        <v>71</v>
      </c>
      <c r="L1019" t="s">
        <v>7975</v>
      </c>
      <c r="M1019" t="s">
        <v>7983</v>
      </c>
      <c r="N1019" t="s">
        <v>9531</v>
      </c>
      <c r="O1019" t="s">
        <v>43</v>
      </c>
      <c r="P1019" t="s">
        <v>7984</v>
      </c>
      <c r="Q1019" t="s">
        <v>9531</v>
      </c>
      <c r="R1019" s="1">
        <v>45833.434270833335</v>
      </c>
      <c r="S1019" s="1">
        <v>45894.365613425929</v>
      </c>
    </row>
    <row r="1020" spans="1:19">
      <c r="A1020" t="s">
        <v>7425</v>
      </c>
      <c r="B1020" t="s">
        <v>8105</v>
      </c>
      <c r="C1020">
        <v>4</v>
      </c>
      <c r="D1020" t="s">
        <v>436</v>
      </c>
      <c r="E1020" t="s">
        <v>9950</v>
      </c>
      <c r="F1020" t="s">
        <v>9951</v>
      </c>
      <c r="G1020" t="s">
        <v>8203</v>
      </c>
      <c r="H1020" t="s">
        <v>441</v>
      </c>
      <c r="I1020" t="s">
        <v>441</v>
      </c>
      <c r="J1020" t="s">
        <v>349</v>
      </c>
      <c r="K1020" t="s">
        <v>71</v>
      </c>
      <c r="L1020" t="s">
        <v>7975</v>
      </c>
      <c r="M1020" t="s">
        <v>7983</v>
      </c>
      <c r="N1020" t="s">
        <v>9531</v>
      </c>
      <c r="O1020" t="s">
        <v>43</v>
      </c>
      <c r="P1020" t="s">
        <v>7984</v>
      </c>
      <c r="Q1020" t="s">
        <v>9531</v>
      </c>
      <c r="R1020" s="1">
        <v>45833.434837962966</v>
      </c>
      <c r="S1020" s="1">
        <v>45894.359375</v>
      </c>
    </row>
    <row r="1021" spans="1:19">
      <c r="A1021" t="s">
        <v>588</v>
      </c>
      <c r="B1021" t="s">
        <v>8105</v>
      </c>
      <c r="C1021">
        <v>4</v>
      </c>
      <c r="D1021" t="s">
        <v>436</v>
      </c>
      <c r="E1021" t="s">
        <v>9952</v>
      </c>
      <c r="F1021" t="s">
        <v>9953</v>
      </c>
      <c r="G1021" t="s">
        <v>8203</v>
      </c>
      <c r="H1021" t="s">
        <v>441</v>
      </c>
      <c r="I1021" t="s">
        <v>441</v>
      </c>
      <c r="J1021" t="s">
        <v>349</v>
      </c>
      <c r="K1021" t="s">
        <v>71</v>
      </c>
      <c r="L1021" t="s">
        <v>7975</v>
      </c>
      <c r="M1021" t="s">
        <v>7967</v>
      </c>
      <c r="N1021" t="s">
        <v>9531</v>
      </c>
      <c r="O1021" t="s">
        <v>43</v>
      </c>
      <c r="P1021" t="s">
        <v>7984</v>
      </c>
      <c r="Q1021" t="s">
        <v>9531</v>
      </c>
      <c r="R1021" s="1">
        <v>45833.435949074075</v>
      </c>
      <c r="S1021" s="1">
        <v>45894.567789351851</v>
      </c>
    </row>
    <row r="1022" spans="1:19">
      <c r="A1022" t="s">
        <v>6522</v>
      </c>
      <c r="B1022" t="s">
        <v>8105</v>
      </c>
      <c r="C1022">
        <v>4</v>
      </c>
      <c r="D1022" t="s">
        <v>436</v>
      </c>
      <c r="E1022" t="s">
        <v>9954</v>
      </c>
      <c r="F1022" t="s">
        <v>9955</v>
      </c>
      <c r="G1022" t="s">
        <v>8203</v>
      </c>
      <c r="H1022" t="s">
        <v>441</v>
      </c>
      <c r="I1022" t="s">
        <v>441</v>
      </c>
      <c r="J1022" t="s">
        <v>349</v>
      </c>
      <c r="K1022" t="s">
        <v>71</v>
      </c>
      <c r="L1022" t="s">
        <v>7975</v>
      </c>
      <c r="M1022" t="s">
        <v>7967</v>
      </c>
      <c r="N1022" t="s">
        <v>9531</v>
      </c>
      <c r="O1022" t="s">
        <v>43</v>
      </c>
      <c r="P1022" t="s">
        <v>7984</v>
      </c>
      <c r="Q1022" t="s">
        <v>9531</v>
      </c>
      <c r="R1022" s="1">
        <v>45833.436782407407</v>
      </c>
      <c r="S1022" s="1">
        <v>45894.571863425925</v>
      </c>
    </row>
    <row r="1023" spans="1:19">
      <c r="A1023" t="s">
        <v>588</v>
      </c>
      <c r="B1023" t="s">
        <v>8105</v>
      </c>
      <c r="C1023">
        <v>4</v>
      </c>
      <c r="D1023" t="s">
        <v>436</v>
      </c>
      <c r="E1023" t="s">
        <v>9956</v>
      </c>
      <c r="F1023" t="s">
        <v>9957</v>
      </c>
      <c r="G1023" t="s">
        <v>8203</v>
      </c>
      <c r="H1023" t="s">
        <v>441</v>
      </c>
      <c r="I1023" t="s">
        <v>441</v>
      </c>
      <c r="J1023" t="s">
        <v>349</v>
      </c>
      <c r="K1023" t="s">
        <v>71</v>
      </c>
      <c r="L1023" t="s">
        <v>7966</v>
      </c>
      <c r="M1023" t="s">
        <v>7983</v>
      </c>
      <c r="N1023" t="s">
        <v>9531</v>
      </c>
      <c r="O1023" t="s">
        <v>43</v>
      </c>
      <c r="P1023" t="s">
        <v>7984</v>
      </c>
      <c r="Q1023" t="s">
        <v>9531</v>
      </c>
      <c r="R1023" s="1">
        <v>45833.438206018516</v>
      </c>
      <c r="S1023" s="1">
        <v>45894.354768518519</v>
      </c>
    </row>
    <row r="1024" spans="1:19">
      <c r="A1024" t="s">
        <v>6522</v>
      </c>
      <c r="B1024" t="s">
        <v>8105</v>
      </c>
      <c r="C1024">
        <v>4</v>
      </c>
      <c r="D1024" t="s">
        <v>436</v>
      </c>
      <c r="E1024" t="s">
        <v>9958</v>
      </c>
      <c r="F1024" t="s">
        <v>9957</v>
      </c>
      <c r="G1024" t="s">
        <v>8203</v>
      </c>
      <c r="H1024" t="s">
        <v>441</v>
      </c>
      <c r="I1024" t="s">
        <v>441</v>
      </c>
      <c r="J1024" t="s">
        <v>349</v>
      </c>
      <c r="K1024" t="s">
        <v>71</v>
      </c>
      <c r="L1024" t="s">
        <v>7966</v>
      </c>
      <c r="M1024" t="s">
        <v>7983</v>
      </c>
      <c r="N1024" t="s">
        <v>9531</v>
      </c>
      <c r="O1024" t="s">
        <v>43</v>
      </c>
      <c r="P1024" t="s">
        <v>7984</v>
      </c>
      <c r="Q1024" t="s">
        <v>9531</v>
      </c>
      <c r="R1024" s="1">
        <v>45833.43849537037</v>
      </c>
      <c r="S1024" s="1">
        <v>45894.354895833334</v>
      </c>
    </row>
    <row r="1025" spans="1:19">
      <c r="A1025" t="s">
        <v>588</v>
      </c>
      <c r="B1025" t="s">
        <v>8105</v>
      </c>
      <c r="C1025">
        <v>4</v>
      </c>
      <c r="D1025" t="s">
        <v>436</v>
      </c>
      <c r="E1025" t="s">
        <v>9959</v>
      </c>
      <c r="F1025" t="s">
        <v>9932</v>
      </c>
      <c r="G1025" t="s">
        <v>8203</v>
      </c>
      <c r="H1025" t="s">
        <v>441</v>
      </c>
      <c r="I1025" t="s">
        <v>441</v>
      </c>
      <c r="J1025" t="s">
        <v>349</v>
      </c>
      <c r="K1025" t="s">
        <v>71</v>
      </c>
      <c r="L1025" t="s">
        <v>7966</v>
      </c>
      <c r="M1025" t="s">
        <v>7983</v>
      </c>
      <c r="N1025" t="s">
        <v>9531</v>
      </c>
      <c r="O1025" t="s">
        <v>43</v>
      </c>
      <c r="P1025" t="s">
        <v>7984</v>
      </c>
      <c r="Q1025" t="s">
        <v>9531</v>
      </c>
      <c r="R1025" s="1">
        <v>45833.439675925925</v>
      </c>
      <c r="S1025" s="1">
        <v>45919.423159722224</v>
      </c>
    </row>
    <row r="1026" spans="1:19">
      <c r="A1026" t="s">
        <v>6522</v>
      </c>
      <c r="B1026" t="s">
        <v>8105</v>
      </c>
      <c r="C1026">
        <v>4</v>
      </c>
      <c r="D1026" t="s">
        <v>436</v>
      </c>
      <c r="E1026" t="s">
        <v>9960</v>
      </c>
      <c r="F1026" t="s">
        <v>9932</v>
      </c>
      <c r="G1026" t="s">
        <v>8203</v>
      </c>
      <c r="H1026" t="s">
        <v>441</v>
      </c>
      <c r="I1026" t="s">
        <v>441</v>
      </c>
      <c r="J1026" t="s">
        <v>349</v>
      </c>
      <c r="K1026" t="s">
        <v>71</v>
      </c>
      <c r="L1026" t="s">
        <v>7966</v>
      </c>
      <c r="M1026" t="s">
        <v>7983</v>
      </c>
      <c r="N1026" t="s">
        <v>9531</v>
      </c>
      <c r="O1026" t="s">
        <v>43</v>
      </c>
      <c r="P1026" t="s">
        <v>7984</v>
      </c>
      <c r="Q1026" t="s">
        <v>9531</v>
      </c>
      <c r="R1026" s="1">
        <v>45833.439780092594</v>
      </c>
      <c r="S1026" s="1">
        <v>45919.423472222225</v>
      </c>
    </row>
    <row r="1027" spans="1:19">
      <c r="A1027" t="s">
        <v>442</v>
      </c>
      <c r="B1027" t="s">
        <v>8105</v>
      </c>
      <c r="C1027">
        <v>4</v>
      </c>
      <c r="D1027" t="s">
        <v>436</v>
      </c>
      <c r="E1027" t="s">
        <v>9961</v>
      </c>
      <c r="F1027" t="s">
        <v>9962</v>
      </c>
      <c r="G1027" t="s">
        <v>8203</v>
      </c>
      <c r="H1027" t="s">
        <v>441</v>
      </c>
      <c r="I1027" t="s">
        <v>441</v>
      </c>
      <c r="J1027" t="s">
        <v>349</v>
      </c>
      <c r="K1027" t="s">
        <v>71</v>
      </c>
      <c r="L1027" t="s">
        <v>7966</v>
      </c>
      <c r="M1027" t="s">
        <v>7983</v>
      </c>
      <c r="N1027" t="s">
        <v>9531</v>
      </c>
      <c r="O1027" t="s">
        <v>43</v>
      </c>
      <c r="P1027" t="s">
        <v>7984</v>
      </c>
      <c r="Q1027" t="s">
        <v>9531</v>
      </c>
      <c r="R1027" s="1">
        <v>45831.549953703703</v>
      </c>
      <c r="S1027" s="1">
        <v>45890.645694444444</v>
      </c>
    </row>
    <row r="1028" spans="1:19">
      <c r="A1028" t="s">
        <v>3517</v>
      </c>
      <c r="B1028" t="s">
        <v>8105</v>
      </c>
      <c r="C1028">
        <v>4</v>
      </c>
      <c r="D1028" t="s">
        <v>436</v>
      </c>
      <c r="E1028" t="s">
        <v>9963</v>
      </c>
      <c r="F1028" t="s">
        <v>9962</v>
      </c>
      <c r="G1028" t="s">
        <v>8203</v>
      </c>
      <c r="H1028" t="s">
        <v>441</v>
      </c>
      <c r="I1028" t="s">
        <v>441</v>
      </c>
      <c r="J1028" t="s">
        <v>349</v>
      </c>
      <c r="K1028" t="s">
        <v>71</v>
      </c>
      <c r="L1028" t="s">
        <v>7966</v>
      </c>
      <c r="M1028" t="s">
        <v>7983</v>
      </c>
      <c r="N1028" t="s">
        <v>9531</v>
      </c>
      <c r="O1028" t="s">
        <v>43</v>
      </c>
      <c r="P1028" t="s">
        <v>7984</v>
      </c>
      <c r="Q1028" t="s">
        <v>9531</v>
      </c>
      <c r="R1028" s="1">
        <v>45833.448541666665</v>
      </c>
      <c r="S1028" s="1">
        <v>45894.364722222221</v>
      </c>
    </row>
    <row r="1029" spans="1:19">
      <c r="A1029" t="s">
        <v>3514</v>
      </c>
      <c r="B1029" t="s">
        <v>8105</v>
      </c>
      <c r="C1029">
        <v>4</v>
      </c>
      <c r="D1029" t="s">
        <v>436</v>
      </c>
      <c r="E1029" t="s">
        <v>9964</v>
      </c>
      <c r="F1029" t="s">
        <v>9941</v>
      </c>
      <c r="G1029" t="s">
        <v>8203</v>
      </c>
      <c r="H1029" t="s">
        <v>441</v>
      </c>
      <c r="I1029" t="s">
        <v>441</v>
      </c>
      <c r="J1029" t="s">
        <v>349</v>
      </c>
      <c r="K1029" t="s">
        <v>71</v>
      </c>
      <c r="L1029" t="s">
        <v>7975</v>
      </c>
      <c r="M1029" t="s">
        <v>7983</v>
      </c>
      <c r="N1029" t="s">
        <v>9531</v>
      </c>
      <c r="O1029" t="s">
        <v>43</v>
      </c>
      <c r="P1029" t="s">
        <v>7984</v>
      </c>
      <c r="Q1029" t="s">
        <v>9531</v>
      </c>
      <c r="R1029" s="1">
        <v>45833.449178240742</v>
      </c>
      <c r="S1029" s="1">
        <v>45894.359699074077</v>
      </c>
    </row>
    <row r="1030" spans="1:19">
      <c r="A1030" t="s">
        <v>3514</v>
      </c>
      <c r="B1030" t="s">
        <v>8105</v>
      </c>
      <c r="C1030">
        <v>4</v>
      </c>
      <c r="D1030" t="s">
        <v>436</v>
      </c>
      <c r="E1030" t="s">
        <v>9965</v>
      </c>
      <c r="F1030" t="s">
        <v>9966</v>
      </c>
      <c r="G1030" t="s">
        <v>8203</v>
      </c>
      <c r="H1030" t="s">
        <v>441</v>
      </c>
      <c r="I1030" t="s">
        <v>441</v>
      </c>
      <c r="J1030" t="s">
        <v>349</v>
      </c>
      <c r="K1030" t="s">
        <v>71</v>
      </c>
      <c r="L1030" t="s">
        <v>7975</v>
      </c>
      <c r="M1030" t="s">
        <v>7976</v>
      </c>
      <c r="N1030" t="s">
        <v>9531</v>
      </c>
      <c r="O1030" t="s">
        <v>43</v>
      </c>
      <c r="P1030" t="s">
        <v>7969</v>
      </c>
      <c r="Q1030" t="s">
        <v>9531</v>
      </c>
      <c r="R1030" s="1">
        <v>45833.44972222222</v>
      </c>
      <c r="S1030" s="1">
        <v>45894.545740740738</v>
      </c>
    </row>
    <row r="1031" spans="1:19">
      <c r="A1031" t="s">
        <v>3514</v>
      </c>
      <c r="B1031" t="s">
        <v>8105</v>
      </c>
      <c r="C1031">
        <v>4</v>
      </c>
      <c r="D1031" t="s">
        <v>436</v>
      </c>
      <c r="E1031" t="s">
        <v>9967</v>
      </c>
      <c r="F1031" t="s">
        <v>9968</v>
      </c>
      <c r="G1031" t="s">
        <v>8203</v>
      </c>
      <c r="H1031" t="s">
        <v>441</v>
      </c>
      <c r="I1031" t="s">
        <v>441</v>
      </c>
      <c r="J1031" t="s">
        <v>349</v>
      </c>
      <c r="K1031" t="s">
        <v>71</v>
      </c>
      <c r="L1031" t="s">
        <v>7975</v>
      </c>
      <c r="M1031" t="s">
        <v>7983</v>
      </c>
      <c r="N1031" t="s">
        <v>9531</v>
      </c>
      <c r="O1031" t="s">
        <v>43</v>
      </c>
      <c r="P1031" t="s">
        <v>7984</v>
      </c>
      <c r="Q1031" t="s">
        <v>9531</v>
      </c>
      <c r="R1031" s="1">
        <v>45833.451469907406</v>
      </c>
      <c r="S1031" s="1">
        <v>45894.546076388891</v>
      </c>
    </row>
    <row r="1032" spans="1:19">
      <c r="A1032" t="s">
        <v>1534</v>
      </c>
      <c r="B1032" t="s">
        <v>8105</v>
      </c>
      <c r="C1032">
        <v>4</v>
      </c>
      <c r="D1032" t="s">
        <v>436</v>
      </c>
      <c r="E1032" t="s">
        <v>9969</v>
      </c>
      <c r="F1032" t="s">
        <v>9966</v>
      </c>
      <c r="G1032" t="s">
        <v>8203</v>
      </c>
      <c r="H1032" t="s">
        <v>441</v>
      </c>
      <c r="I1032" t="s">
        <v>441</v>
      </c>
      <c r="J1032" t="s">
        <v>349</v>
      </c>
      <c r="K1032" t="s">
        <v>71</v>
      </c>
      <c r="L1032" t="s">
        <v>7975</v>
      </c>
      <c r="M1032" t="s">
        <v>7976</v>
      </c>
      <c r="N1032" t="s">
        <v>9531</v>
      </c>
      <c r="O1032" t="s">
        <v>43</v>
      </c>
      <c r="P1032" t="s">
        <v>7969</v>
      </c>
      <c r="Q1032" t="s">
        <v>9531</v>
      </c>
      <c r="R1032" s="1">
        <v>45833.452037037037</v>
      </c>
      <c r="S1032" s="1">
        <v>45894.545659722222</v>
      </c>
    </row>
    <row r="1033" spans="1:19">
      <c r="A1033" t="s">
        <v>7206</v>
      </c>
      <c r="B1033" t="s">
        <v>8105</v>
      </c>
      <c r="C1033">
        <v>4</v>
      </c>
      <c r="D1033" t="s">
        <v>55</v>
      </c>
      <c r="E1033" t="s">
        <v>9970</v>
      </c>
      <c r="F1033" t="s">
        <v>9971</v>
      </c>
      <c r="G1033" t="s">
        <v>8203</v>
      </c>
      <c r="H1033" t="s">
        <v>8113</v>
      </c>
      <c r="I1033" t="s">
        <v>97</v>
      </c>
      <c r="J1033" t="s">
        <v>8113</v>
      </c>
      <c r="K1033" t="s">
        <v>71</v>
      </c>
      <c r="L1033" t="s">
        <v>7975</v>
      </c>
      <c r="M1033" t="s">
        <v>7976</v>
      </c>
      <c r="N1033" t="s">
        <v>9531</v>
      </c>
      <c r="O1033" t="s">
        <v>43</v>
      </c>
      <c r="P1033" t="s">
        <v>7980</v>
      </c>
      <c r="Q1033" t="s">
        <v>9531</v>
      </c>
      <c r="R1033" s="1">
        <v>45832.562685185185</v>
      </c>
      <c r="S1033" s="1">
        <v>45834.452962962961</v>
      </c>
    </row>
    <row r="1034" spans="1:19">
      <c r="A1034" t="s">
        <v>7425</v>
      </c>
      <c r="B1034" t="s">
        <v>8105</v>
      </c>
      <c r="C1034">
        <v>4</v>
      </c>
      <c r="D1034" t="s">
        <v>436</v>
      </c>
      <c r="E1034" t="s">
        <v>9972</v>
      </c>
      <c r="F1034" t="s">
        <v>9973</v>
      </c>
      <c r="G1034" t="s">
        <v>8203</v>
      </c>
      <c r="H1034" t="s">
        <v>441</v>
      </c>
      <c r="I1034" t="s">
        <v>441</v>
      </c>
      <c r="J1034" t="s">
        <v>349</v>
      </c>
      <c r="K1034" t="s">
        <v>71</v>
      </c>
      <c r="L1034" t="s">
        <v>7975</v>
      </c>
      <c r="M1034" t="s">
        <v>33</v>
      </c>
      <c r="N1034" t="s">
        <v>9531</v>
      </c>
      <c r="O1034" t="s">
        <v>43</v>
      </c>
      <c r="P1034" t="s">
        <v>7984</v>
      </c>
      <c r="Q1034" t="s">
        <v>9531</v>
      </c>
      <c r="R1034" s="1">
        <v>45832.648148148146</v>
      </c>
      <c r="S1034" s="1">
        <v>45894.365729166668</v>
      </c>
    </row>
    <row r="1035" spans="1:19">
      <c r="A1035" t="s">
        <v>585</v>
      </c>
      <c r="B1035" t="s">
        <v>8105</v>
      </c>
      <c r="C1035">
        <v>4</v>
      </c>
      <c r="D1035" t="s">
        <v>436</v>
      </c>
      <c r="E1035" t="s">
        <v>9974</v>
      </c>
      <c r="F1035" t="s">
        <v>9929</v>
      </c>
      <c r="G1035" t="s">
        <v>8203</v>
      </c>
      <c r="H1035" t="s">
        <v>441</v>
      </c>
      <c r="I1035" t="s">
        <v>441</v>
      </c>
      <c r="J1035" t="s">
        <v>349</v>
      </c>
      <c r="K1035" t="s">
        <v>71</v>
      </c>
      <c r="L1035" t="s">
        <v>7975</v>
      </c>
      <c r="M1035" t="s">
        <v>7983</v>
      </c>
      <c r="N1035" t="s">
        <v>9531</v>
      </c>
      <c r="O1035" t="s">
        <v>43</v>
      </c>
      <c r="P1035" t="s">
        <v>7984</v>
      </c>
      <c r="Q1035" t="s">
        <v>9531</v>
      </c>
      <c r="R1035" s="1">
        <v>45833.377268518518</v>
      </c>
      <c r="S1035" s="1">
        <v>45894.545069444444</v>
      </c>
    </row>
    <row r="1036" spans="1:19">
      <c r="A1036" t="s">
        <v>5547</v>
      </c>
      <c r="B1036" t="s">
        <v>8105</v>
      </c>
      <c r="C1036">
        <v>4</v>
      </c>
      <c r="D1036" t="s">
        <v>436</v>
      </c>
      <c r="E1036" t="s">
        <v>9975</v>
      </c>
      <c r="F1036" t="s">
        <v>9929</v>
      </c>
      <c r="G1036" t="s">
        <v>8203</v>
      </c>
      <c r="H1036" t="s">
        <v>441</v>
      </c>
      <c r="I1036" t="s">
        <v>441</v>
      </c>
      <c r="J1036" t="s">
        <v>349</v>
      </c>
      <c r="K1036" t="s">
        <v>71</v>
      </c>
      <c r="L1036" t="s">
        <v>7975</v>
      </c>
      <c r="M1036" t="s">
        <v>7983</v>
      </c>
      <c r="N1036" t="s">
        <v>9531</v>
      </c>
      <c r="O1036" t="s">
        <v>43</v>
      </c>
      <c r="P1036" t="s">
        <v>7984</v>
      </c>
      <c r="Q1036" t="s">
        <v>9531</v>
      </c>
      <c r="R1036" s="1">
        <v>45833.377604166664</v>
      </c>
      <c r="S1036" s="1">
        <v>45894.559502314813</v>
      </c>
    </row>
    <row r="1037" spans="1:19">
      <c r="A1037" t="s">
        <v>476</v>
      </c>
      <c r="B1037" t="s">
        <v>8105</v>
      </c>
      <c r="C1037">
        <v>4</v>
      </c>
      <c r="D1037" t="s">
        <v>436</v>
      </c>
      <c r="E1037" t="s">
        <v>9976</v>
      </c>
      <c r="F1037" t="s">
        <v>9932</v>
      </c>
      <c r="G1037" t="s">
        <v>8203</v>
      </c>
      <c r="H1037" t="s">
        <v>441</v>
      </c>
      <c r="I1037" t="s">
        <v>441</v>
      </c>
      <c r="J1037" t="s">
        <v>349</v>
      </c>
      <c r="K1037" t="s">
        <v>71</v>
      </c>
      <c r="L1037" t="s">
        <v>7966</v>
      </c>
      <c r="M1037" t="s">
        <v>7983</v>
      </c>
      <c r="N1037" t="s">
        <v>9531</v>
      </c>
      <c r="O1037" t="s">
        <v>43</v>
      </c>
      <c r="P1037" t="s">
        <v>7984</v>
      </c>
      <c r="Q1037" t="s">
        <v>9531</v>
      </c>
      <c r="R1037" s="1">
        <v>45833.378530092596</v>
      </c>
      <c r="S1037" s="1">
        <v>45919.422025462962</v>
      </c>
    </row>
    <row r="1038" spans="1:19">
      <c r="A1038" t="s">
        <v>585</v>
      </c>
      <c r="B1038" t="s">
        <v>8105</v>
      </c>
      <c r="C1038">
        <v>4</v>
      </c>
      <c r="D1038" t="s">
        <v>436</v>
      </c>
      <c r="E1038" t="s">
        <v>9977</v>
      </c>
      <c r="F1038" t="s">
        <v>9932</v>
      </c>
      <c r="G1038" t="s">
        <v>8203</v>
      </c>
      <c r="H1038" t="s">
        <v>441</v>
      </c>
      <c r="I1038" t="s">
        <v>441</v>
      </c>
      <c r="J1038" t="s">
        <v>349</v>
      </c>
      <c r="K1038" t="s">
        <v>71</v>
      </c>
      <c r="L1038" t="s">
        <v>7966</v>
      </c>
      <c r="M1038" t="s">
        <v>7983</v>
      </c>
      <c r="N1038" t="s">
        <v>9531</v>
      </c>
      <c r="O1038" t="s">
        <v>43</v>
      </c>
      <c r="P1038" t="s">
        <v>7984</v>
      </c>
      <c r="Q1038" t="s">
        <v>9531</v>
      </c>
      <c r="R1038" s="1">
        <v>45833.378692129627</v>
      </c>
      <c r="S1038" s="1">
        <v>45911.651122685187</v>
      </c>
    </row>
    <row r="1039" spans="1:19">
      <c r="A1039" t="s">
        <v>585</v>
      </c>
      <c r="B1039" t="s">
        <v>8105</v>
      </c>
      <c r="C1039">
        <v>4</v>
      </c>
      <c r="D1039" t="s">
        <v>436</v>
      </c>
      <c r="E1039" t="s">
        <v>9978</v>
      </c>
      <c r="F1039" t="s">
        <v>9979</v>
      </c>
      <c r="G1039" t="s">
        <v>8203</v>
      </c>
      <c r="H1039" t="s">
        <v>441</v>
      </c>
      <c r="I1039" t="s">
        <v>441</v>
      </c>
      <c r="J1039" t="s">
        <v>349</v>
      </c>
      <c r="K1039" t="s">
        <v>71</v>
      </c>
      <c r="L1039" t="s">
        <v>7975</v>
      </c>
      <c r="M1039" t="s">
        <v>7983</v>
      </c>
      <c r="N1039" t="s">
        <v>9531</v>
      </c>
      <c r="O1039" t="s">
        <v>43</v>
      </c>
      <c r="P1039" t="s">
        <v>7984</v>
      </c>
      <c r="Q1039" t="s">
        <v>9531</v>
      </c>
      <c r="R1039" s="1">
        <v>45833.38045138889</v>
      </c>
      <c r="S1039" s="1">
        <v>45894.544965277775</v>
      </c>
    </row>
    <row r="1040" spans="1:19">
      <c r="A1040" t="s">
        <v>476</v>
      </c>
      <c r="B1040" t="s">
        <v>8105</v>
      </c>
      <c r="C1040">
        <v>4</v>
      </c>
      <c r="D1040" t="s">
        <v>436</v>
      </c>
      <c r="E1040" t="s">
        <v>9980</v>
      </c>
      <c r="F1040" t="s">
        <v>9979</v>
      </c>
      <c r="G1040" t="s">
        <v>8203</v>
      </c>
      <c r="H1040" t="s">
        <v>441</v>
      </c>
      <c r="I1040" t="s">
        <v>441</v>
      </c>
      <c r="J1040" t="s">
        <v>349</v>
      </c>
      <c r="K1040" t="s">
        <v>71</v>
      </c>
      <c r="L1040" t="s">
        <v>7975</v>
      </c>
      <c r="M1040" t="s">
        <v>7983</v>
      </c>
      <c r="N1040" t="s">
        <v>9531</v>
      </c>
      <c r="O1040" t="s">
        <v>43</v>
      </c>
      <c r="P1040" t="s">
        <v>7984</v>
      </c>
      <c r="Q1040" t="s">
        <v>9531</v>
      </c>
      <c r="R1040" s="1">
        <v>45833.380601851852</v>
      </c>
      <c r="S1040" s="1">
        <v>45894.564444444448</v>
      </c>
    </row>
    <row r="1041" spans="1:19">
      <c r="A1041" t="s">
        <v>5547</v>
      </c>
      <c r="B1041" t="s">
        <v>8105</v>
      </c>
      <c r="C1041">
        <v>4</v>
      </c>
      <c r="D1041" t="s">
        <v>436</v>
      </c>
      <c r="E1041" t="s">
        <v>9981</v>
      </c>
      <c r="F1041" t="s">
        <v>9979</v>
      </c>
      <c r="G1041" t="s">
        <v>8203</v>
      </c>
      <c r="H1041" t="s">
        <v>441</v>
      </c>
      <c r="I1041" t="s">
        <v>441</v>
      </c>
      <c r="J1041" t="s">
        <v>349</v>
      </c>
      <c r="K1041" t="s">
        <v>71</v>
      </c>
      <c r="L1041" t="s">
        <v>7975</v>
      </c>
      <c r="M1041" t="s">
        <v>7983</v>
      </c>
      <c r="N1041" t="s">
        <v>9531</v>
      </c>
      <c r="O1041" t="s">
        <v>43</v>
      </c>
      <c r="P1041" t="s">
        <v>7984</v>
      </c>
      <c r="Q1041" t="s">
        <v>9531</v>
      </c>
      <c r="R1041" s="1">
        <v>45833.380740740744</v>
      </c>
      <c r="S1041" s="1">
        <v>45894.560439814813</v>
      </c>
    </row>
    <row r="1042" spans="1:19">
      <c r="A1042" t="s">
        <v>4577</v>
      </c>
      <c r="B1042" t="s">
        <v>8105</v>
      </c>
      <c r="C1042">
        <v>4</v>
      </c>
      <c r="D1042" t="s">
        <v>436</v>
      </c>
      <c r="E1042" t="s">
        <v>9982</v>
      </c>
      <c r="F1042" t="s">
        <v>9979</v>
      </c>
      <c r="G1042" t="s">
        <v>8203</v>
      </c>
      <c r="H1042" t="s">
        <v>441</v>
      </c>
      <c r="I1042" t="s">
        <v>441</v>
      </c>
      <c r="J1042" t="s">
        <v>349</v>
      </c>
      <c r="K1042" t="s">
        <v>71</v>
      </c>
      <c r="L1042" t="s">
        <v>7975</v>
      </c>
      <c r="M1042" t="s">
        <v>7983</v>
      </c>
      <c r="N1042" t="s">
        <v>9531</v>
      </c>
      <c r="O1042" t="s">
        <v>43</v>
      </c>
      <c r="P1042" t="s">
        <v>7984</v>
      </c>
      <c r="Q1042" t="s">
        <v>9531</v>
      </c>
      <c r="R1042" s="1">
        <v>45833.380856481483</v>
      </c>
      <c r="S1042" s="1">
        <v>45894.460081018522</v>
      </c>
    </row>
    <row r="1043" spans="1:19">
      <c r="A1043" t="s">
        <v>4577</v>
      </c>
      <c r="B1043" t="s">
        <v>8105</v>
      </c>
      <c r="C1043">
        <v>4</v>
      </c>
      <c r="D1043" t="s">
        <v>436</v>
      </c>
      <c r="E1043" t="s">
        <v>9983</v>
      </c>
      <c r="F1043" t="s">
        <v>9984</v>
      </c>
      <c r="G1043" t="s">
        <v>8203</v>
      </c>
      <c r="H1043" t="s">
        <v>441</v>
      </c>
      <c r="I1043" t="s">
        <v>441</v>
      </c>
      <c r="J1043" t="s">
        <v>349</v>
      </c>
      <c r="K1043" t="s">
        <v>71</v>
      </c>
      <c r="L1043" t="s">
        <v>7966</v>
      </c>
      <c r="M1043" t="s">
        <v>7983</v>
      </c>
      <c r="N1043" t="s">
        <v>9531</v>
      </c>
      <c r="O1043" t="s">
        <v>43</v>
      </c>
      <c r="P1043" t="s">
        <v>7984</v>
      </c>
      <c r="Q1043" t="s">
        <v>9531</v>
      </c>
      <c r="R1043" s="1">
        <v>45833.381863425922</v>
      </c>
      <c r="S1043" s="1">
        <v>45894.353935185187</v>
      </c>
    </row>
    <row r="1044" spans="1:19">
      <c r="A1044" t="s">
        <v>5547</v>
      </c>
      <c r="B1044" t="s">
        <v>8105</v>
      </c>
      <c r="C1044">
        <v>4</v>
      </c>
      <c r="D1044" t="s">
        <v>436</v>
      </c>
      <c r="E1044" t="s">
        <v>9985</v>
      </c>
      <c r="F1044" t="s">
        <v>9984</v>
      </c>
      <c r="G1044" t="s">
        <v>8203</v>
      </c>
      <c r="H1044" t="s">
        <v>441</v>
      </c>
      <c r="I1044" t="s">
        <v>441</v>
      </c>
      <c r="J1044" t="s">
        <v>349</v>
      </c>
      <c r="K1044" t="s">
        <v>71</v>
      </c>
      <c r="L1044" t="s">
        <v>7966</v>
      </c>
      <c r="M1044" t="s">
        <v>7983</v>
      </c>
      <c r="N1044" t="s">
        <v>9531</v>
      </c>
      <c r="O1044" t="s">
        <v>43</v>
      </c>
      <c r="P1044" t="s">
        <v>7984</v>
      </c>
      <c r="Q1044" t="s">
        <v>9531</v>
      </c>
      <c r="R1044" s="1">
        <v>45833.381956018522</v>
      </c>
      <c r="S1044" s="1">
        <v>45894.560532407406</v>
      </c>
    </row>
    <row r="1045" spans="1:19">
      <c r="A1045" t="s">
        <v>476</v>
      </c>
      <c r="B1045" t="s">
        <v>8105</v>
      </c>
      <c r="C1045">
        <v>4</v>
      </c>
      <c r="D1045" t="s">
        <v>436</v>
      </c>
      <c r="E1045" t="s">
        <v>9986</v>
      </c>
      <c r="F1045" t="s">
        <v>9984</v>
      </c>
      <c r="G1045" t="s">
        <v>8203</v>
      </c>
      <c r="H1045" t="s">
        <v>441</v>
      </c>
      <c r="I1045" t="s">
        <v>441</v>
      </c>
      <c r="J1045" t="s">
        <v>349</v>
      </c>
      <c r="K1045" t="s">
        <v>71</v>
      </c>
      <c r="L1045" t="s">
        <v>7966</v>
      </c>
      <c r="M1045" t="s">
        <v>7983</v>
      </c>
      <c r="N1045" t="s">
        <v>9531</v>
      </c>
      <c r="O1045" t="s">
        <v>43</v>
      </c>
      <c r="P1045" t="s">
        <v>7984</v>
      </c>
      <c r="Q1045" t="s">
        <v>9531</v>
      </c>
      <c r="R1045" s="1">
        <v>45833.38208333333</v>
      </c>
      <c r="S1045" s="1">
        <v>45894.366122685184</v>
      </c>
    </row>
    <row r="1046" spans="1:19">
      <c r="A1046" t="s">
        <v>585</v>
      </c>
      <c r="B1046" t="s">
        <v>8105</v>
      </c>
      <c r="C1046">
        <v>4</v>
      </c>
      <c r="D1046" t="s">
        <v>436</v>
      </c>
      <c r="E1046" t="s">
        <v>9987</v>
      </c>
      <c r="F1046" t="s">
        <v>9984</v>
      </c>
      <c r="G1046" t="s">
        <v>8203</v>
      </c>
      <c r="H1046" t="s">
        <v>441</v>
      </c>
      <c r="I1046" t="s">
        <v>441</v>
      </c>
      <c r="J1046" t="s">
        <v>349</v>
      </c>
      <c r="K1046" t="s">
        <v>71</v>
      </c>
      <c r="L1046" t="s">
        <v>7966</v>
      </c>
      <c r="M1046" t="s">
        <v>7983</v>
      </c>
      <c r="N1046" t="s">
        <v>9531</v>
      </c>
      <c r="O1046" t="s">
        <v>43</v>
      </c>
      <c r="P1046" t="s">
        <v>7984</v>
      </c>
      <c r="Q1046" t="s">
        <v>9531</v>
      </c>
      <c r="R1046" s="1">
        <v>45833.382245370369</v>
      </c>
      <c r="S1046" s="1">
        <v>45894.355231481481</v>
      </c>
    </row>
    <row r="1047" spans="1:19">
      <c r="A1047" t="s">
        <v>585</v>
      </c>
      <c r="B1047" t="s">
        <v>8105</v>
      </c>
      <c r="C1047">
        <v>4</v>
      </c>
      <c r="D1047" t="s">
        <v>436</v>
      </c>
      <c r="E1047" t="s">
        <v>9988</v>
      </c>
      <c r="F1047" t="s">
        <v>9935</v>
      </c>
      <c r="G1047" t="s">
        <v>8203</v>
      </c>
      <c r="H1047" t="s">
        <v>441</v>
      </c>
      <c r="I1047" t="s">
        <v>441</v>
      </c>
      <c r="J1047" t="s">
        <v>349</v>
      </c>
      <c r="K1047" t="s">
        <v>71</v>
      </c>
      <c r="L1047" t="s">
        <v>7966</v>
      </c>
      <c r="M1047" t="s">
        <v>7983</v>
      </c>
      <c r="N1047" t="s">
        <v>9531</v>
      </c>
      <c r="O1047" t="s">
        <v>43</v>
      </c>
      <c r="P1047" t="s">
        <v>7984</v>
      </c>
      <c r="Q1047" t="s">
        <v>9531</v>
      </c>
      <c r="R1047" s="1">
        <v>45833.382592592592</v>
      </c>
      <c r="S1047" s="1">
        <v>45894.365162037036</v>
      </c>
    </row>
    <row r="1048" spans="1:19">
      <c r="A1048" t="s">
        <v>476</v>
      </c>
      <c r="B1048" t="s">
        <v>8105</v>
      </c>
      <c r="C1048">
        <v>4</v>
      </c>
      <c r="D1048" t="s">
        <v>436</v>
      </c>
      <c r="E1048" t="s">
        <v>9989</v>
      </c>
      <c r="F1048" t="s">
        <v>9935</v>
      </c>
      <c r="G1048" t="s">
        <v>8203</v>
      </c>
      <c r="H1048" t="s">
        <v>441</v>
      </c>
      <c r="I1048" t="s">
        <v>441</v>
      </c>
      <c r="J1048" t="s">
        <v>349</v>
      </c>
      <c r="K1048" t="s">
        <v>71</v>
      </c>
      <c r="L1048" t="s">
        <v>7966</v>
      </c>
      <c r="M1048" t="s">
        <v>7983</v>
      </c>
      <c r="N1048" t="s">
        <v>9531</v>
      </c>
      <c r="O1048" t="s">
        <v>43</v>
      </c>
      <c r="P1048" t="s">
        <v>7984</v>
      </c>
      <c r="Q1048" t="s">
        <v>9531</v>
      </c>
      <c r="R1048" s="1">
        <v>45833.382743055554</v>
      </c>
      <c r="S1048" s="1">
        <v>45894.365902777776</v>
      </c>
    </row>
    <row r="1049" spans="1:19">
      <c r="A1049" t="s">
        <v>5547</v>
      </c>
      <c r="B1049" t="s">
        <v>8105</v>
      </c>
      <c r="C1049">
        <v>4</v>
      </c>
      <c r="D1049" t="s">
        <v>436</v>
      </c>
      <c r="E1049" t="s">
        <v>9990</v>
      </c>
      <c r="F1049" t="s">
        <v>9935</v>
      </c>
      <c r="G1049" t="s">
        <v>8203</v>
      </c>
      <c r="H1049" t="s">
        <v>441</v>
      </c>
      <c r="I1049" t="s">
        <v>441</v>
      </c>
      <c r="J1049" t="s">
        <v>349</v>
      </c>
      <c r="K1049" t="s">
        <v>71</v>
      </c>
      <c r="L1049" t="s">
        <v>7966</v>
      </c>
      <c r="M1049" t="s">
        <v>7983</v>
      </c>
      <c r="N1049" t="s">
        <v>9531</v>
      </c>
      <c r="O1049" t="s">
        <v>43</v>
      </c>
      <c r="P1049" t="s">
        <v>7984</v>
      </c>
      <c r="Q1049" t="s">
        <v>9531</v>
      </c>
      <c r="R1049" s="1">
        <v>45833.382870370369</v>
      </c>
      <c r="S1049" s="1">
        <v>45894.365995370368</v>
      </c>
    </row>
    <row r="1050" spans="1:19">
      <c r="A1050" t="s">
        <v>5165</v>
      </c>
      <c r="B1050" t="s">
        <v>8105</v>
      </c>
      <c r="C1050">
        <v>4</v>
      </c>
      <c r="D1050" t="s">
        <v>55</v>
      </c>
      <c r="E1050" t="s">
        <v>9991</v>
      </c>
      <c r="F1050" t="s">
        <v>9992</v>
      </c>
      <c r="G1050" t="s">
        <v>8203</v>
      </c>
      <c r="H1050" t="s">
        <v>8113</v>
      </c>
      <c r="I1050" t="s">
        <v>97</v>
      </c>
      <c r="J1050" t="s">
        <v>62</v>
      </c>
      <c r="K1050" t="s">
        <v>71</v>
      </c>
      <c r="L1050" t="s">
        <v>7966</v>
      </c>
      <c r="M1050" t="s">
        <v>7983</v>
      </c>
      <c r="N1050" t="s">
        <v>9531</v>
      </c>
      <c r="O1050" t="s">
        <v>43</v>
      </c>
      <c r="P1050" t="s">
        <v>7969</v>
      </c>
      <c r="Q1050" t="s">
        <v>9531</v>
      </c>
      <c r="R1050" s="1">
        <v>45832.582453703704</v>
      </c>
      <c r="S1050" s="1">
        <v>45924.575300925928</v>
      </c>
    </row>
    <row r="1051" spans="1:19">
      <c r="A1051" t="s">
        <v>7335</v>
      </c>
      <c r="B1051" t="s">
        <v>8105</v>
      </c>
      <c r="C1051">
        <v>4</v>
      </c>
      <c r="D1051" t="s">
        <v>436</v>
      </c>
      <c r="E1051" t="s">
        <v>9993</v>
      </c>
      <c r="F1051" t="s">
        <v>9994</v>
      </c>
      <c r="G1051" t="s">
        <v>8203</v>
      </c>
      <c r="H1051" t="s">
        <v>441</v>
      </c>
      <c r="I1051" t="s">
        <v>441</v>
      </c>
      <c r="J1051" t="s">
        <v>349</v>
      </c>
      <c r="K1051" t="s">
        <v>71</v>
      </c>
      <c r="L1051" t="s">
        <v>7975</v>
      </c>
      <c r="M1051" t="s">
        <v>7983</v>
      </c>
      <c r="N1051" t="s">
        <v>9531</v>
      </c>
      <c r="O1051" t="s">
        <v>43</v>
      </c>
      <c r="P1051" t="s">
        <v>7984</v>
      </c>
      <c r="Q1051" t="s">
        <v>9531</v>
      </c>
      <c r="R1051" s="1">
        <v>45832.623749999999</v>
      </c>
      <c r="S1051" s="1">
        <v>45894.43917824074</v>
      </c>
    </row>
    <row r="1052" spans="1:19">
      <c r="A1052" t="s">
        <v>7335</v>
      </c>
      <c r="B1052" t="s">
        <v>8105</v>
      </c>
      <c r="C1052">
        <v>4</v>
      </c>
      <c r="D1052" t="s">
        <v>436</v>
      </c>
      <c r="E1052" t="s">
        <v>9995</v>
      </c>
      <c r="F1052" t="s">
        <v>9996</v>
      </c>
      <c r="G1052" t="s">
        <v>8203</v>
      </c>
      <c r="H1052" t="s">
        <v>441</v>
      </c>
      <c r="I1052" t="s">
        <v>441</v>
      </c>
      <c r="J1052" t="s">
        <v>349</v>
      </c>
      <c r="K1052" t="s">
        <v>71</v>
      </c>
      <c r="L1052" t="s">
        <v>7975</v>
      </c>
      <c r="M1052" t="s">
        <v>7983</v>
      </c>
      <c r="N1052" t="s">
        <v>9531</v>
      </c>
      <c r="O1052" t="s">
        <v>43</v>
      </c>
      <c r="P1052" t="s">
        <v>7984</v>
      </c>
      <c r="Q1052" t="s">
        <v>9531</v>
      </c>
      <c r="R1052" s="1">
        <v>45832.627106481479</v>
      </c>
      <c r="S1052" s="1">
        <v>45894.439664351848</v>
      </c>
    </row>
    <row r="1053" spans="1:19">
      <c r="A1053" t="s">
        <v>7335</v>
      </c>
      <c r="B1053" t="s">
        <v>8105</v>
      </c>
      <c r="C1053">
        <v>4</v>
      </c>
      <c r="D1053" t="s">
        <v>436</v>
      </c>
      <c r="E1053" t="s">
        <v>9997</v>
      </c>
      <c r="F1053" t="s">
        <v>9998</v>
      </c>
      <c r="G1053" t="s">
        <v>8203</v>
      </c>
      <c r="H1053" t="s">
        <v>441</v>
      </c>
      <c r="I1053" t="s">
        <v>441</v>
      </c>
      <c r="J1053" t="s">
        <v>349</v>
      </c>
      <c r="K1053" t="s">
        <v>71</v>
      </c>
      <c r="L1053" t="s">
        <v>7966</v>
      </c>
      <c r="M1053" t="s">
        <v>7983</v>
      </c>
      <c r="N1053" t="s">
        <v>9531</v>
      </c>
      <c r="O1053" t="s">
        <v>43</v>
      </c>
      <c r="P1053" t="s">
        <v>7984</v>
      </c>
      <c r="Q1053" t="s">
        <v>9531</v>
      </c>
      <c r="R1053" s="1">
        <v>45832.632222222222</v>
      </c>
      <c r="S1053" s="1">
        <v>45894.440937500003</v>
      </c>
    </row>
    <row r="1054" spans="1:19">
      <c r="A1054" t="s">
        <v>7335</v>
      </c>
      <c r="B1054" t="s">
        <v>8105</v>
      </c>
      <c r="C1054">
        <v>4</v>
      </c>
      <c r="D1054" t="s">
        <v>436</v>
      </c>
      <c r="E1054" t="s">
        <v>9999</v>
      </c>
      <c r="F1054" t="s">
        <v>10000</v>
      </c>
      <c r="G1054" t="s">
        <v>8203</v>
      </c>
      <c r="H1054" t="s">
        <v>441</v>
      </c>
      <c r="I1054" t="s">
        <v>441</v>
      </c>
      <c r="J1054" t="s">
        <v>349</v>
      </c>
      <c r="K1054" t="s">
        <v>71</v>
      </c>
      <c r="L1054" t="s">
        <v>7966</v>
      </c>
      <c r="M1054" t="s">
        <v>7983</v>
      </c>
      <c r="N1054" t="s">
        <v>9531</v>
      </c>
      <c r="O1054" t="s">
        <v>43</v>
      </c>
      <c r="P1054" t="s">
        <v>7984</v>
      </c>
      <c r="Q1054" t="s">
        <v>9531</v>
      </c>
      <c r="R1054" s="1">
        <v>45832.70003472222</v>
      </c>
      <c r="S1054" s="1">
        <v>45890.754537037035</v>
      </c>
    </row>
    <row r="1055" spans="1:19">
      <c r="A1055" t="s">
        <v>7335</v>
      </c>
      <c r="B1055" t="s">
        <v>8105</v>
      </c>
      <c r="C1055">
        <v>4</v>
      </c>
      <c r="D1055" t="s">
        <v>436</v>
      </c>
      <c r="E1055" t="s">
        <v>10001</v>
      </c>
      <c r="F1055" t="s">
        <v>10002</v>
      </c>
      <c r="G1055" t="s">
        <v>8203</v>
      </c>
      <c r="H1055" t="s">
        <v>441</v>
      </c>
      <c r="I1055" t="s">
        <v>441</v>
      </c>
      <c r="J1055" t="s">
        <v>349</v>
      </c>
      <c r="K1055" t="s">
        <v>71</v>
      </c>
      <c r="L1055" t="s">
        <v>7975</v>
      </c>
      <c r="M1055" t="s">
        <v>7983</v>
      </c>
      <c r="N1055" t="s">
        <v>9531</v>
      </c>
      <c r="O1055" t="s">
        <v>43</v>
      </c>
      <c r="P1055" t="s">
        <v>7984</v>
      </c>
      <c r="Q1055" t="s">
        <v>9531</v>
      </c>
      <c r="R1055" s="1">
        <v>45832.700196759259</v>
      </c>
      <c r="S1055" s="1">
        <v>45894.357777777775</v>
      </c>
    </row>
    <row r="1056" spans="1:19">
      <c r="A1056" t="s">
        <v>7342</v>
      </c>
      <c r="B1056" t="s">
        <v>8105</v>
      </c>
      <c r="C1056">
        <v>4</v>
      </c>
      <c r="D1056" t="s">
        <v>436</v>
      </c>
      <c r="E1056" t="s">
        <v>10003</v>
      </c>
      <c r="F1056" t="s">
        <v>10002</v>
      </c>
      <c r="G1056" t="s">
        <v>8203</v>
      </c>
      <c r="H1056" t="s">
        <v>441</v>
      </c>
      <c r="I1056" t="s">
        <v>441</v>
      </c>
      <c r="J1056" t="s">
        <v>349</v>
      </c>
      <c r="K1056" t="s">
        <v>71</v>
      </c>
      <c r="L1056" t="s">
        <v>7975</v>
      </c>
      <c r="M1056" t="s">
        <v>7983</v>
      </c>
      <c r="N1056" t="s">
        <v>9531</v>
      </c>
      <c r="O1056" t="s">
        <v>43</v>
      </c>
      <c r="P1056" t="s">
        <v>7984</v>
      </c>
      <c r="Q1056" t="s">
        <v>9531</v>
      </c>
      <c r="R1056" s="1">
        <v>45832.700300925928</v>
      </c>
      <c r="S1056" s="1">
        <v>45891.68613425926</v>
      </c>
    </row>
    <row r="1057" spans="1:19">
      <c r="A1057" t="s">
        <v>7342</v>
      </c>
      <c r="B1057" t="s">
        <v>8105</v>
      </c>
      <c r="C1057">
        <v>4</v>
      </c>
      <c r="D1057" t="s">
        <v>436</v>
      </c>
      <c r="E1057" t="s">
        <v>10004</v>
      </c>
      <c r="F1057" t="s">
        <v>10005</v>
      </c>
      <c r="G1057" t="s">
        <v>8203</v>
      </c>
      <c r="H1057" t="s">
        <v>441</v>
      </c>
      <c r="I1057" t="s">
        <v>441</v>
      </c>
      <c r="J1057" t="s">
        <v>349</v>
      </c>
      <c r="K1057" t="s">
        <v>71</v>
      </c>
      <c r="L1057" t="s">
        <v>7966</v>
      </c>
      <c r="M1057" t="s">
        <v>7983</v>
      </c>
      <c r="N1057" t="s">
        <v>9531</v>
      </c>
      <c r="O1057" t="s">
        <v>43</v>
      </c>
      <c r="P1057" t="s">
        <v>7984</v>
      </c>
      <c r="Q1057" t="s">
        <v>9531</v>
      </c>
      <c r="R1057" s="1">
        <v>45832.701909722222</v>
      </c>
      <c r="S1057" s="1">
        <v>45894.357060185182</v>
      </c>
    </row>
    <row r="1058" spans="1:19">
      <c r="A1058" t="s">
        <v>7342</v>
      </c>
      <c r="B1058" t="s">
        <v>8105</v>
      </c>
      <c r="C1058">
        <v>4</v>
      </c>
      <c r="D1058" t="s">
        <v>436</v>
      </c>
      <c r="E1058" t="s">
        <v>10006</v>
      </c>
      <c r="F1058" t="s">
        <v>10007</v>
      </c>
      <c r="G1058" t="s">
        <v>8203</v>
      </c>
      <c r="H1058" t="s">
        <v>441</v>
      </c>
      <c r="I1058" t="s">
        <v>441</v>
      </c>
      <c r="J1058" t="s">
        <v>349</v>
      </c>
      <c r="K1058" t="s">
        <v>71</v>
      </c>
      <c r="L1058" t="s">
        <v>7975</v>
      </c>
      <c r="M1058" t="s">
        <v>7983</v>
      </c>
      <c r="N1058" t="s">
        <v>9531</v>
      </c>
      <c r="O1058" t="s">
        <v>43</v>
      </c>
      <c r="P1058" t="s">
        <v>7984</v>
      </c>
      <c r="Q1058" t="s">
        <v>9531</v>
      </c>
      <c r="R1058" s="1">
        <v>45832.70208333333</v>
      </c>
      <c r="S1058" s="1">
        <v>45894.441284722219</v>
      </c>
    </row>
    <row r="1059" spans="1:19">
      <c r="A1059" t="s">
        <v>7342</v>
      </c>
      <c r="B1059" t="s">
        <v>8105</v>
      </c>
      <c r="C1059">
        <v>4</v>
      </c>
      <c r="D1059" t="s">
        <v>436</v>
      </c>
      <c r="E1059" t="s">
        <v>10008</v>
      </c>
      <c r="F1059" t="s">
        <v>10009</v>
      </c>
      <c r="G1059" t="s">
        <v>8203</v>
      </c>
      <c r="H1059" t="s">
        <v>441</v>
      </c>
      <c r="I1059" t="s">
        <v>441</v>
      </c>
      <c r="J1059" t="s">
        <v>349</v>
      </c>
      <c r="K1059" t="s">
        <v>71</v>
      </c>
      <c r="L1059" t="s">
        <v>7975</v>
      </c>
      <c r="M1059" t="s">
        <v>7983</v>
      </c>
      <c r="N1059" t="s">
        <v>9531</v>
      </c>
      <c r="O1059" t="s">
        <v>43</v>
      </c>
      <c r="P1059" t="s">
        <v>7984</v>
      </c>
      <c r="Q1059" t="s">
        <v>9531</v>
      </c>
      <c r="R1059" s="1">
        <v>45832.702326388891</v>
      </c>
      <c r="S1059" s="1">
        <v>45894.442245370374</v>
      </c>
    </row>
    <row r="1060" spans="1:19">
      <c r="A1060" t="s">
        <v>7342</v>
      </c>
      <c r="B1060" t="s">
        <v>8105</v>
      </c>
      <c r="C1060">
        <v>4</v>
      </c>
      <c r="D1060" t="s">
        <v>436</v>
      </c>
      <c r="E1060" t="s">
        <v>10010</v>
      </c>
      <c r="F1060" t="s">
        <v>10011</v>
      </c>
      <c r="G1060" t="s">
        <v>8203</v>
      </c>
      <c r="H1060" t="s">
        <v>441</v>
      </c>
      <c r="I1060" t="s">
        <v>441</v>
      </c>
      <c r="J1060" t="s">
        <v>349</v>
      </c>
      <c r="K1060" t="s">
        <v>71</v>
      </c>
      <c r="L1060" t="s">
        <v>7966</v>
      </c>
      <c r="M1060" t="s">
        <v>7983</v>
      </c>
      <c r="N1060" t="s">
        <v>9531</v>
      </c>
      <c r="O1060" t="s">
        <v>43</v>
      </c>
      <c r="P1060" t="s">
        <v>7984</v>
      </c>
      <c r="Q1060" t="s">
        <v>9531</v>
      </c>
      <c r="R1060" s="1">
        <v>45832.702488425923</v>
      </c>
      <c r="S1060" s="1">
        <v>45894.44253472222</v>
      </c>
    </row>
    <row r="1061" spans="1:19">
      <c r="A1061" t="s">
        <v>6519</v>
      </c>
      <c r="B1061" t="s">
        <v>8105</v>
      </c>
      <c r="C1061">
        <v>4</v>
      </c>
      <c r="D1061" t="s">
        <v>436</v>
      </c>
      <c r="E1061" t="s">
        <v>10012</v>
      </c>
      <c r="F1061" t="s">
        <v>10013</v>
      </c>
      <c r="G1061" t="s">
        <v>8203</v>
      </c>
      <c r="H1061" t="s">
        <v>441</v>
      </c>
      <c r="I1061" t="s">
        <v>441</v>
      </c>
      <c r="J1061" t="s">
        <v>349</v>
      </c>
      <c r="K1061" t="s">
        <v>71</v>
      </c>
      <c r="L1061" t="s">
        <v>7966</v>
      </c>
      <c r="M1061" t="s">
        <v>7983</v>
      </c>
      <c r="N1061" t="s">
        <v>9531</v>
      </c>
      <c r="O1061" t="s">
        <v>43</v>
      </c>
      <c r="P1061" t="s">
        <v>7984</v>
      </c>
      <c r="Q1061" t="s">
        <v>9531</v>
      </c>
      <c r="R1061" s="1">
        <v>45832.702835648146</v>
      </c>
      <c r="S1061" s="1">
        <v>45890.742974537039</v>
      </c>
    </row>
    <row r="1062" spans="1:19">
      <c r="A1062" t="s">
        <v>6519</v>
      </c>
      <c r="B1062" t="s">
        <v>8105</v>
      </c>
      <c r="C1062">
        <v>4</v>
      </c>
      <c r="D1062" t="s">
        <v>436</v>
      </c>
      <c r="E1062" t="s">
        <v>10014</v>
      </c>
      <c r="F1062" t="s">
        <v>10002</v>
      </c>
      <c r="G1062" t="s">
        <v>8203</v>
      </c>
      <c r="H1062" t="s">
        <v>441</v>
      </c>
      <c r="I1062" t="s">
        <v>441</v>
      </c>
      <c r="J1062" t="s">
        <v>349</v>
      </c>
      <c r="K1062" t="s">
        <v>71</v>
      </c>
      <c r="L1062" t="s">
        <v>7975</v>
      </c>
      <c r="M1062" t="s">
        <v>7983</v>
      </c>
      <c r="N1062" t="s">
        <v>9531</v>
      </c>
      <c r="O1062" t="s">
        <v>43</v>
      </c>
      <c r="P1062" t="s">
        <v>7984</v>
      </c>
      <c r="Q1062" t="s">
        <v>9531</v>
      </c>
      <c r="R1062" s="1">
        <v>45832.703275462962</v>
      </c>
      <c r="S1062" s="1">
        <v>45890.745127314818</v>
      </c>
    </row>
    <row r="1063" spans="1:19">
      <c r="A1063" t="s">
        <v>579</v>
      </c>
      <c r="B1063" t="s">
        <v>8105</v>
      </c>
      <c r="C1063">
        <v>4</v>
      </c>
      <c r="D1063" t="s">
        <v>436</v>
      </c>
      <c r="E1063" t="s">
        <v>10015</v>
      </c>
      <c r="F1063" t="s">
        <v>10002</v>
      </c>
      <c r="G1063" t="s">
        <v>8203</v>
      </c>
      <c r="H1063" t="s">
        <v>441</v>
      </c>
      <c r="I1063" t="s">
        <v>441</v>
      </c>
      <c r="J1063" t="s">
        <v>349</v>
      </c>
      <c r="K1063" t="s">
        <v>71</v>
      </c>
      <c r="L1063" t="s">
        <v>7975</v>
      </c>
      <c r="M1063" t="s">
        <v>7983</v>
      </c>
      <c r="N1063" t="s">
        <v>9531</v>
      </c>
      <c r="O1063" t="s">
        <v>43</v>
      </c>
      <c r="P1063" t="s">
        <v>7984</v>
      </c>
      <c r="Q1063" t="s">
        <v>9531</v>
      </c>
      <c r="R1063" s="1">
        <v>45832.703379629631</v>
      </c>
      <c r="S1063" s="1">
        <v>45890.750162037039</v>
      </c>
    </row>
    <row r="1064" spans="1:19">
      <c r="A1064" t="s">
        <v>1627</v>
      </c>
      <c r="B1064" t="s">
        <v>8105</v>
      </c>
      <c r="C1064">
        <v>4</v>
      </c>
      <c r="D1064" t="s">
        <v>436</v>
      </c>
      <c r="E1064" t="s">
        <v>10016</v>
      </c>
      <c r="F1064" t="s">
        <v>10002</v>
      </c>
      <c r="G1064" t="s">
        <v>8203</v>
      </c>
      <c r="H1064" t="s">
        <v>441</v>
      </c>
      <c r="I1064" t="s">
        <v>441</v>
      </c>
      <c r="J1064" t="s">
        <v>349</v>
      </c>
      <c r="K1064" t="s">
        <v>71</v>
      </c>
      <c r="L1064" t="s">
        <v>7975</v>
      </c>
      <c r="M1064" t="s">
        <v>7983</v>
      </c>
      <c r="N1064" t="s">
        <v>9531</v>
      </c>
      <c r="O1064" t="s">
        <v>43</v>
      </c>
      <c r="P1064" t="s">
        <v>7984</v>
      </c>
      <c r="Q1064" t="s">
        <v>9531</v>
      </c>
      <c r="R1064" s="1">
        <v>45832.70349537037</v>
      </c>
      <c r="S1064" s="1">
        <v>45894.358460648145</v>
      </c>
    </row>
    <row r="1065" spans="1:19">
      <c r="A1065" t="s">
        <v>579</v>
      </c>
      <c r="B1065" t="s">
        <v>8105</v>
      </c>
      <c r="C1065">
        <v>4</v>
      </c>
      <c r="D1065" t="s">
        <v>436</v>
      </c>
      <c r="E1065" t="s">
        <v>10017</v>
      </c>
      <c r="F1065" t="s">
        <v>10018</v>
      </c>
      <c r="G1065" t="s">
        <v>8203</v>
      </c>
      <c r="H1065" t="s">
        <v>441</v>
      </c>
      <c r="I1065" t="s">
        <v>441</v>
      </c>
      <c r="J1065" t="s">
        <v>349</v>
      </c>
      <c r="K1065" t="s">
        <v>71</v>
      </c>
      <c r="L1065" t="s">
        <v>7975</v>
      </c>
      <c r="M1065" t="s">
        <v>7976</v>
      </c>
      <c r="N1065" t="s">
        <v>9531</v>
      </c>
      <c r="O1065" t="s">
        <v>43</v>
      </c>
      <c r="P1065" t="s">
        <v>7969</v>
      </c>
      <c r="Q1065" t="s">
        <v>9531</v>
      </c>
      <c r="R1065" s="1">
        <v>45832.703634259262</v>
      </c>
      <c r="S1065" s="1">
        <v>45894.371874999997</v>
      </c>
    </row>
    <row r="1066" spans="1:19">
      <c r="A1066" t="s">
        <v>1627</v>
      </c>
      <c r="B1066" t="s">
        <v>8105</v>
      </c>
      <c r="C1066">
        <v>4</v>
      </c>
      <c r="D1066" t="s">
        <v>436</v>
      </c>
      <c r="E1066" t="s">
        <v>10019</v>
      </c>
      <c r="F1066" t="s">
        <v>10018</v>
      </c>
      <c r="G1066" t="s">
        <v>8203</v>
      </c>
      <c r="H1066" t="s">
        <v>441</v>
      </c>
      <c r="I1066" t="s">
        <v>441</v>
      </c>
      <c r="J1066" t="s">
        <v>349</v>
      </c>
      <c r="K1066" t="s">
        <v>71</v>
      </c>
      <c r="L1066" t="s">
        <v>7975</v>
      </c>
      <c r="M1066" t="s">
        <v>7976</v>
      </c>
      <c r="N1066" t="s">
        <v>9531</v>
      </c>
      <c r="O1066" t="s">
        <v>43</v>
      </c>
      <c r="P1066" t="s">
        <v>7969</v>
      </c>
      <c r="Q1066" t="s">
        <v>9531</v>
      </c>
      <c r="R1066" s="1">
        <v>45832.703738425924</v>
      </c>
      <c r="S1066" s="1">
        <v>45894.371979166666</v>
      </c>
    </row>
    <row r="1067" spans="1:19">
      <c r="A1067" t="s">
        <v>2663</v>
      </c>
      <c r="B1067" t="s">
        <v>8105</v>
      </c>
      <c r="C1067">
        <v>4</v>
      </c>
      <c r="D1067" t="s">
        <v>436</v>
      </c>
      <c r="E1067" t="s">
        <v>10020</v>
      </c>
      <c r="F1067" t="s">
        <v>10021</v>
      </c>
      <c r="G1067" t="s">
        <v>8203</v>
      </c>
      <c r="H1067" t="s">
        <v>441</v>
      </c>
      <c r="I1067" t="s">
        <v>441</v>
      </c>
      <c r="J1067" t="s">
        <v>349</v>
      </c>
      <c r="K1067" t="s">
        <v>71</v>
      </c>
      <c r="L1067" t="s">
        <v>7966</v>
      </c>
      <c r="M1067" t="s">
        <v>7983</v>
      </c>
      <c r="N1067" t="s">
        <v>9531</v>
      </c>
      <c r="O1067" t="s">
        <v>43</v>
      </c>
      <c r="P1067" t="s">
        <v>7984</v>
      </c>
      <c r="Q1067" t="s">
        <v>9531</v>
      </c>
      <c r="R1067" s="1">
        <v>45832.703993055555</v>
      </c>
      <c r="S1067" s="1">
        <v>45890.751435185186</v>
      </c>
    </row>
    <row r="1068" spans="1:19">
      <c r="A1068" t="s">
        <v>2666</v>
      </c>
      <c r="B1068" t="s">
        <v>8105</v>
      </c>
      <c r="C1068">
        <v>4</v>
      </c>
      <c r="D1068" t="s">
        <v>436</v>
      </c>
      <c r="E1068" t="s">
        <v>10022</v>
      </c>
      <c r="F1068" t="s">
        <v>10023</v>
      </c>
      <c r="G1068" t="s">
        <v>8203</v>
      </c>
      <c r="H1068" t="s">
        <v>441</v>
      </c>
      <c r="I1068" t="s">
        <v>441</v>
      </c>
      <c r="J1068" t="s">
        <v>349</v>
      </c>
      <c r="K1068" t="s">
        <v>71</v>
      </c>
      <c r="L1068" t="s">
        <v>7966</v>
      </c>
      <c r="M1068" t="s">
        <v>7983</v>
      </c>
      <c r="N1068" t="s">
        <v>9531</v>
      </c>
      <c r="O1068" t="s">
        <v>43</v>
      </c>
      <c r="P1068" t="s">
        <v>7984</v>
      </c>
      <c r="Q1068" t="s">
        <v>9531</v>
      </c>
      <c r="R1068" s="1">
        <v>45832.704305555555</v>
      </c>
      <c r="S1068" s="1">
        <v>45890.752743055556</v>
      </c>
    </row>
    <row r="1069" spans="1:19">
      <c r="A1069" t="s">
        <v>582</v>
      </c>
      <c r="B1069" t="s">
        <v>8105</v>
      </c>
      <c r="C1069">
        <v>4</v>
      </c>
      <c r="D1069" t="s">
        <v>436</v>
      </c>
      <c r="E1069" t="s">
        <v>10024</v>
      </c>
      <c r="F1069" t="s">
        <v>10023</v>
      </c>
      <c r="G1069" t="s">
        <v>8203</v>
      </c>
      <c r="H1069" t="s">
        <v>441</v>
      </c>
      <c r="I1069" t="s">
        <v>441</v>
      </c>
      <c r="J1069" t="s">
        <v>349</v>
      </c>
      <c r="K1069" t="s">
        <v>71</v>
      </c>
      <c r="L1069" t="s">
        <v>7966</v>
      </c>
      <c r="M1069" t="s">
        <v>7983</v>
      </c>
      <c r="N1069" t="s">
        <v>9531</v>
      </c>
      <c r="O1069" t="s">
        <v>43</v>
      </c>
      <c r="P1069" t="s">
        <v>7984</v>
      </c>
      <c r="Q1069" t="s">
        <v>9531</v>
      </c>
      <c r="R1069" s="1">
        <v>45832.704432870371</v>
      </c>
      <c r="S1069" s="1">
        <v>45894.353101851855</v>
      </c>
    </row>
    <row r="1070" spans="1:19">
      <c r="A1070" t="s">
        <v>2663</v>
      </c>
      <c r="B1070" t="s">
        <v>8105</v>
      </c>
      <c r="C1070">
        <v>4</v>
      </c>
      <c r="D1070" t="s">
        <v>436</v>
      </c>
      <c r="E1070" t="s">
        <v>10025</v>
      </c>
      <c r="F1070" t="s">
        <v>10002</v>
      </c>
      <c r="G1070" t="s">
        <v>8203</v>
      </c>
      <c r="H1070" t="s">
        <v>441</v>
      </c>
      <c r="I1070" t="s">
        <v>441</v>
      </c>
      <c r="J1070" t="s">
        <v>349</v>
      </c>
      <c r="K1070" t="s">
        <v>71</v>
      </c>
      <c r="L1070" t="s">
        <v>7975</v>
      </c>
      <c r="M1070" t="s">
        <v>7983</v>
      </c>
      <c r="N1070" t="s">
        <v>9531</v>
      </c>
      <c r="O1070" t="s">
        <v>43</v>
      </c>
      <c r="P1070" t="s">
        <v>7984</v>
      </c>
      <c r="Q1070" t="s">
        <v>9531</v>
      </c>
      <c r="R1070" s="1">
        <v>45832.705578703702</v>
      </c>
      <c r="S1070" s="1">
        <v>45890.751342592594</v>
      </c>
    </row>
    <row r="1071" spans="1:19">
      <c r="A1071" t="s">
        <v>2666</v>
      </c>
      <c r="B1071" t="s">
        <v>8105</v>
      </c>
      <c r="C1071">
        <v>4</v>
      </c>
      <c r="D1071" t="s">
        <v>436</v>
      </c>
      <c r="E1071" t="s">
        <v>10026</v>
      </c>
      <c r="F1071" t="s">
        <v>10002</v>
      </c>
      <c r="G1071" t="s">
        <v>8203</v>
      </c>
      <c r="H1071" t="s">
        <v>441</v>
      </c>
      <c r="I1071" t="s">
        <v>441</v>
      </c>
      <c r="J1071" t="s">
        <v>349</v>
      </c>
      <c r="K1071" t="s">
        <v>71</v>
      </c>
      <c r="L1071" t="s">
        <v>7975</v>
      </c>
      <c r="M1071" t="s">
        <v>7983</v>
      </c>
      <c r="N1071" t="s">
        <v>9531</v>
      </c>
      <c r="O1071" t="s">
        <v>43</v>
      </c>
      <c r="P1071" t="s">
        <v>7984</v>
      </c>
      <c r="Q1071" t="s">
        <v>9531</v>
      </c>
      <c r="R1071" s="1">
        <v>45832.705694444441</v>
      </c>
      <c r="S1071" s="1">
        <v>45890.752129629633</v>
      </c>
    </row>
    <row r="1072" spans="1:19">
      <c r="A1072" t="s">
        <v>582</v>
      </c>
      <c r="B1072" t="s">
        <v>8105</v>
      </c>
      <c r="C1072">
        <v>4</v>
      </c>
      <c r="D1072" t="s">
        <v>436</v>
      </c>
      <c r="E1072" t="s">
        <v>10027</v>
      </c>
      <c r="F1072" t="s">
        <v>10002</v>
      </c>
      <c r="G1072" t="s">
        <v>8203</v>
      </c>
      <c r="H1072" t="s">
        <v>441</v>
      </c>
      <c r="I1072" t="s">
        <v>441</v>
      </c>
      <c r="J1072" t="s">
        <v>349</v>
      </c>
      <c r="K1072" t="s">
        <v>71</v>
      </c>
      <c r="L1072" t="s">
        <v>7975</v>
      </c>
      <c r="M1072" t="s">
        <v>7983</v>
      </c>
      <c r="N1072" t="s">
        <v>9531</v>
      </c>
      <c r="O1072" t="s">
        <v>43</v>
      </c>
      <c r="P1072" t="s">
        <v>7984</v>
      </c>
      <c r="Q1072" t="s">
        <v>9531</v>
      </c>
      <c r="R1072" s="1">
        <v>45832.705821759257</v>
      </c>
      <c r="S1072" s="1">
        <v>45894.353530092594</v>
      </c>
    </row>
    <row r="1073" spans="1:19">
      <c r="A1073" t="s">
        <v>6328</v>
      </c>
      <c r="B1073" t="s">
        <v>8105</v>
      </c>
      <c r="C1073">
        <v>4</v>
      </c>
      <c r="D1073" t="s">
        <v>342</v>
      </c>
      <c r="E1073" t="s">
        <v>10028</v>
      </c>
      <c r="F1073" t="s">
        <v>10029</v>
      </c>
      <c r="G1073" t="s">
        <v>8203</v>
      </c>
      <c r="H1073" t="s">
        <v>391</v>
      </c>
      <c r="I1073" t="s">
        <v>377</v>
      </c>
      <c r="J1073" t="s">
        <v>349</v>
      </c>
      <c r="K1073" t="s">
        <v>71</v>
      </c>
      <c r="L1073" t="s">
        <v>7975</v>
      </c>
      <c r="M1073" t="s">
        <v>7983</v>
      </c>
      <c r="N1073" t="s">
        <v>9531</v>
      </c>
      <c r="O1073" t="s">
        <v>43</v>
      </c>
      <c r="P1073" t="s">
        <v>7984</v>
      </c>
      <c r="Q1073" t="s">
        <v>9531</v>
      </c>
      <c r="R1073" s="1">
        <v>45828.689340277779</v>
      </c>
      <c r="S1073" s="1">
        <v>45922.563668981478</v>
      </c>
    </row>
    <row r="1074" spans="1:19">
      <c r="A1074" t="s">
        <v>4796</v>
      </c>
      <c r="B1074" t="s">
        <v>8105</v>
      </c>
      <c r="C1074">
        <v>4</v>
      </c>
      <c r="D1074" t="s">
        <v>214</v>
      </c>
      <c r="E1074" t="s">
        <v>10030</v>
      </c>
      <c r="F1074" t="s">
        <v>10031</v>
      </c>
      <c r="G1074" t="s">
        <v>8203</v>
      </c>
      <c r="H1074" t="s">
        <v>718</v>
      </c>
      <c r="I1074" t="s">
        <v>760</v>
      </c>
      <c r="J1074" t="s">
        <v>156</v>
      </c>
      <c r="K1074" t="s">
        <v>71</v>
      </c>
      <c r="L1074" t="s">
        <v>7966</v>
      </c>
      <c r="M1074" t="s">
        <v>7983</v>
      </c>
      <c r="N1074" t="s">
        <v>9531</v>
      </c>
      <c r="O1074" t="s">
        <v>43</v>
      </c>
      <c r="P1074" t="s">
        <v>7969</v>
      </c>
      <c r="Q1074" t="s">
        <v>9531</v>
      </c>
      <c r="R1074" s="1">
        <v>45828.690023148149</v>
      </c>
      <c r="S1074" s="1">
        <v>45853.40965277778</v>
      </c>
    </row>
    <row r="1075" spans="1:19">
      <c r="A1075" t="s">
        <v>800</v>
      </c>
      <c r="B1075" t="s">
        <v>8105</v>
      </c>
      <c r="C1075">
        <v>4</v>
      </c>
      <c r="D1075" t="s">
        <v>214</v>
      </c>
      <c r="E1075" t="s">
        <v>10032</v>
      </c>
      <c r="F1075" t="s">
        <v>10033</v>
      </c>
      <c r="G1075" t="s">
        <v>8203</v>
      </c>
      <c r="H1075" t="s">
        <v>718</v>
      </c>
      <c r="I1075" t="s">
        <v>760</v>
      </c>
      <c r="J1075" t="s">
        <v>156</v>
      </c>
      <c r="K1075" t="s">
        <v>71</v>
      </c>
      <c r="L1075" t="s">
        <v>7966</v>
      </c>
      <c r="M1075" t="s">
        <v>7983</v>
      </c>
      <c r="N1075" t="s">
        <v>9531</v>
      </c>
      <c r="O1075" t="s">
        <v>43</v>
      </c>
      <c r="P1075" t="s">
        <v>7969</v>
      </c>
      <c r="Q1075" t="s">
        <v>9531</v>
      </c>
      <c r="R1075" s="1">
        <v>45828.691157407404</v>
      </c>
      <c r="S1075" s="1">
        <v>45999.58079861111</v>
      </c>
    </row>
    <row r="1076" spans="1:19">
      <c r="A1076" t="s">
        <v>1459</v>
      </c>
      <c r="B1076" t="s">
        <v>8105</v>
      </c>
      <c r="C1076">
        <v>4</v>
      </c>
      <c r="D1076" t="s">
        <v>342</v>
      </c>
      <c r="E1076" t="s">
        <v>10034</v>
      </c>
      <c r="F1076" t="s">
        <v>10035</v>
      </c>
      <c r="G1076" t="s">
        <v>8203</v>
      </c>
      <c r="H1076" t="s">
        <v>391</v>
      </c>
      <c r="I1076" t="s">
        <v>347</v>
      </c>
      <c r="J1076" t="s">
        <v>349</v>
      </c>
      <c r="K1076" t="s">
        <v>71</v>
      </c>
      <c r="L1076" t="s">
        <v>7966</v>
      </c>
      <c r="M1076" t="s">
        <v>7976</v>
      </c>
      <c r="N1076" t="s">
        <v>9531</v>
      </c>
      <c r="O1076" t="s">
        <v>43</v>
      </c>
      <c r="P1076" t="s">
        <v>7984</v>
      </c>
      <c r="Q1076" t="s">
        <v>9531</v>
      </c>
      <c r="R1076" s="1">
        <v>45828.702638888892</v>
      </c>
      <c r="S1076" s="1">
        <v>45880.633969907409</v>
      </c>
    </row>
    <row r="1077" spans="1:19">
      <c r="A1077" t="s">
        <v>2974</v>
      </c>
      <c r="B1077" t="s">
        <v>8105</v>
      </c>
      <c r="C1077">
        <v>4</v>
      </c>
      <c r="D1077" t="s">
        <v>342</v>
      </c>
      <c r="E1077" t="s">
        <v>10036</v>
      </c>
      <c r="F1077" t="s">
        <v>10037</v>
      </c>
      <c r="G1077" t="s">
        <v>8203</v>
      </c>
      <c r="H1077" t="s">
        <v>391</v>
      </c>
      <c r="I1077" t="s">
        <v>347</v>
      </c>
      <c r="J1077" t="s">
        <v>349</v>
      </c>
      <c r="K1077" t="s">
        <v>71</v>
      </c>
      <c r="L1077" t="s">
        <v>7975</v>
      </c>
      <c r="M1077" t="s">
        <v>7983</v>
      </c>
      <c r="N1077" t="s">
        <v>9531</v>
      </c>
      <c r="O1077" t="s">
        <v>43</v>
      </c>
      <c r="P1077" t="s">
        <v>7984</v>
      </c>
      <c r="Q1077" t="s">
        <v>9531</v>
      </c>
      <c r="R1077" s="1">
        <v>45828.720763888887</v>
      </c>
      <c r="S1077" s="1">
        <v>45880.657939814817</v>
      </c>
    </row>
    <row r="1078" spans="1:19">
      <c r="A1078" t="s">
        <v>7260</v>
      </c>
      <c r="B1078" t="s">
        <v>8105</v>
      </c>
      <c r="C1078">
        <v>4</v>
      </c>
      <c r="D1078" t="s">
        <v>268</v>
      </c>
      <c r="E1078" t="s">
        <v>10038</v>
      </c>
      <c r="F1078" t="s">
        <v>10039</v>
      </c>
      <c r="G1078" t="s">
        <v>8203</v>
      </c>
      <c r="H1078" t="s">
        <v>277</v>
      </c>
      <c r="I1078" t="s">
        <v>273</v>
      </c>
      <c r="J1078" t="s">
        <v>42</v>
      </c>
      <c r="K1078" t="s">
        <v>71</v>
      </c>
      <c r="L1078" t="s">
        <v>7966</v>
      </c>
      <c r="M1078" t="s">
        <v>7976</v>
      </c>
      <c r="N1078" t="s">
        <v>9531</v>
      </c>
      <c r="O1078" t="s">
        <v>43</v>
      </c>
      <c r="P1078" t="s">
        <v>7984</v>
      </c>
      <c r="Q1078" t="s">
        <v>9531</v>
      </c>
      <c r="R1078" s="1">
        <v>45828.727905092594</v>
      </c>
      <c r="S1078" s="1">
        <v>45847.674270833333</v>
      </c>
    </row>
    <row r="1079" spans="1:19">
      <c r="A1079" t="s">
        <v>3481</v>
      </c>
      <c r="B1079" t="s">
        <v>8105</v>
      </c>
      <c r="C1079">
        <v>4</v>
      </c>
      <c r="D1079" t="s">
        <v>268</v>
      </c>
      <c r="E1079" t="s">
        <v>10040</v>
      </c>
      <c r="F1079" t="s">
        <v>10041</v>
      </c>
      <c r="G1079" t="s">
        <v>8203</v>
      </c>
      <c r="H1079" t="s">
        <v>277</v>
      </c>
      <c r="I1079" t="s">
        <v>431</v>
      </c>
      <c r="J1079" t="s">
        <v>42</v>
      </c>
      <c r="K1079" t="s">
        <v>71</v>
      </c>
      <c r="L1079" t="s">
        <v>7966</v>
      </c>
      <c r="M1079" t="s">
        <v>7983</v>
      </c>
      <c r="N1079" t="s">
        <v>9531</v>
      </c>
      <c r="O1079" t="s">
        <v>43</v>
      </c>
      <c r="P1079" t="s">
        <v>7980</v>
      </c>
      <c r="Q1079" t="s">
        <v>9531</v>
      </c>
      <c r="R1079" s="1">
        <v>45828.818194444444</v>
      </c>
      <c r="S1079" s="1">
        <v>45868.666585648149</v>
      </c>
    </row>
    <row r="1080" spans="1:19">
      <c r="A1080" t="s">
        <v>5429</v>
      </c>
      <c r="B1080" t="s">
        <v>8105</v>
      </c>
      <c r="C1080">
        <v>4</v>
      </c>
      <c r="D1080" t="s">
        <v>268</v>
      </c>
      <c r="E1080" t="s">
        <v>10042</v>
      </c>
      <c r="F1080" t="s">
        <v>10043</v>
      </c>
      <c r="G1080" t="s">
        <v>8203</v>
      </c>
      <c r="H1080" t="s">
        <v>277</v>
      </c>
      <c r="I1080" t="s">
        <v>431</v>
      </c>
      <c r="J1080" t="s">
        <v>42</v>
      </c>
      <c r="K1080" t="s">
        <v>71</v>
      </c>
      <c r="L1080" t="s">
        <v>7966</v>
      </c>
      <c r="M1080" t="s">
        <v>33</v>
      </c>
      <c r="N1080" t="s">
        <v>9531</v>
      </c>
      <c r="O1080" t="s">
        <v>43</v>
      </c>
      <c r="P1080" t="s">
        <v>7984</v>
      </c>
      <c r="Q1080" t="s">
        <v>9531</v>
      </c>
      <c r="R1080" s="1">
        <v>45828.820590277777</v>
      </c>
      <c r="S1080" s="1">
        <v>45847.690462962964</v>
      </c>
    </row>
    <row r="1081" spans="1:19">
      <c r="A1081" t="s">
        <v>5432</v>
      </c>
      <c r="B1081" t="s">
        <v>8105</v>
      </c>
      <c r="C1081">
        <v>4</v>
      </c>
      <c r="D1081" t="s">
        <v>268</v>
      </c>
      <c r="E1081" t="s">
        <v>10044</v>
      </c>
      <c r="F1081" t="s">
        <v>10045</v>
      </c>
      <c r="G1081" t="s">
        <v>8203</v>
      </c>
      <c r="H1081" t="s">
        <v>277</v>
      </c>
      <c r="I1081" t="s">
        <v>431</v>
      </c>
      <c r="J1081" t="s">
        <v>42</v>
      </c>
      <c r="K1081" t="s">
        <v>71</v>
      </c>
      <c r="L1081" t="s">
        <v>7966</v>
      </c>
      <c r="M1081" t="s">
        <v>7983</v>
      </c>
      <c r="N1081" t="s">
        <v>9531</v>
      </c>
      <c r="O1081" t="s">
        <v>43</v>
      </c>
      <c r="P1081" t="s">
        <v>7984</v>
      </c>
      <c r="Q1081" t="s">
        <v>9531</v>
      </c>
      <c r="R1081" s="1">
        <v>45828.828425925924</v>
      </c>
      <c r="S1081" s="1">
        <v>45847.692870370367</v>
      </c>
    </row>
    <row r="1082" spans="1:19">
      <c r="A1082" t="s">
        <v>5432</v>
      </c>
      <c r="B1082" t="s">
        <v>8105</v>
      </c>
      <c r="C1082">
        <v>4</v>
      </c>
      <c r="D1082" t="s">
        <v>268</v>
      </c>
      <c r="E1082" t="s">
        <v>10046</v>
      </c>
      <c r="F1082" t="s">
        <v>10047</v>
      </c>
      <c r="G1082" t="s">
        <v>8203</v>
      </c>
      <c r="H1082" t="s">
        <v>277</v>
      </c>
      <c r="I1082" t="s">
        <v>431</v>
      </c>
      <c r="J1082" t="s">
        <v>42</v>
      </c>
      <c r="K1082" t="s">
        <v>71</v>
      </c>
      <c r="L1082" t="s">
        <v>7966</v>
      </c>
      <c r="M1082" t="s">
        <v>7983</v>
      </c>
      <c r="N1082" t="s">
        <v>9531</v>
      </c>
      <c r="O1082" t="s">
        <v>43</v>
      </c>
      <c r="P1082" t="s">
        <v>7984</v>
      </c>
      <c r="Q1082" t="s">
        <v>9531</v>
      </c>
      <c r="R1082" s="1">
        <v>45828.829618055555</v>
      </c>
      <c r="S1082" s="1">
        <v>45847.693368055552</v>
      </c>
    </row>
    <row r="1083" spans="1:19">
      <c r="A1083" t="s">
        <v>5432</v>
      </c>
      <c r="B1083" t="s">
        <v>8105</v>
      </c>
      <c r="C1083">
        <v>4</v>
      </c>
      <c r="D1083" t="s">
        <v>268</v>
      </c>
      <c r="E1083" t="s">
        <v>10048</v>
      </c>
      <c r="F1083" t="s">
        <v>10049</v>
      </c>
      <c r="G1083" t="s">
        <v>8203</v>
      </c>
      <c r="H1083" t="s">
        <v>277</v>
      </c>
      <c r="I1083" t="s">
        <v>431</v>
      </c>
      <c r="J1083" t="s">
        <v>42</v>
      </c>
      <c r="K1083" t="s">
        <v>71</v>
      </c>
      <c r="L1083" t="s">
        <v>7975</v>
      </c>
      <c r="M1083" t="s">
        <v>7976</v>
      </c>
      <c r="N1083" t="s">
        <v>9531</v>
      </c>
      <c r="O1083" t="s">
        <v>43</v>
      </c>
      <c r="P1083" t="s">
        <v>7969</v>
      </c>
      <c r="Q1083" t="s">
        <v>9531</v>
      </c>
      <c r="R1083" s="1">
        <v>45828.835104166668</v>
      </c>
      <c r="S1083" s="1">
        <v>45847.695462962962</v>
      </c>
    </row>
    <row r="1084" spans="1:19">
      <c r="A1084" t="s">
        <v>1511</v>
      </c>
      <c r="B1084" t="s">
        <v>8105</v>
      </c>
      <c r="C1084">
        <v>4</v>
      </c>
      <c r="D1084" t="s">
        <v>268</v>
      </c>
      <c r="E1084" t="s">
        <v>10050</v>
      </c>
      <c r="F1084" t="s">
        <v>10051</v>
      </c>
      <c r="G1084" t="s">
        <v>8203</v>
      </c>
      <c r="H1084" t="s">
        <v>277</v>
      </c>
      <c r="I1084" t="s">
        <v>431</v>
      </c>
      <c r="J1084" t="s">
        <v>42</v>
      </c>
      <c r="K1084" t="s">
        <v>71</v>
      </c>
      <c r="L1084" t="s">
        <v>7975</v>
      </c>
      <c r="M1084" t="s">
        <v>7976</v>
      </c>
      <c r="N1084" t="s">
        <v>9531</v>
      </c>
      <c r="O1084" t="s">
        <v>43</v>
      </c>
      <c r="P1084" t="s">
        <v>7969</v>
      </c>
      <c r="Q1084" t="s">
        <v>9531</v>
      </c>
      <c r="R1084" s="1">
        <v>45828.850034722222</v>
      </c>
      <c r="S1084" s="1">
        <v>45847.680752314816</v>
      </c>
    </row>
    <row r="1085" spans="1:19">
      <c r="A1085" t="s">
        <v>1511</v>
      </c>
      <c r="B1085" t="s">
        <v>8105</v>
      </c>
      <c r="C1085">
        <v>4</v>
      </c>
      <c r="D1085" t="s">
        <v>268</v>
      </c>
      <c r="E1085" t="s">
        <v>10052</v>
      </c>
      <c r="F1085" t="s">
        <v>10053</v>
      </c>
      <c r="G1085" t="s">
        <v>8203</v>
      </c>
      <c r="H1085" t="s">
        <v>277</v>
      </c>
      <c r="I1085" t="s">
        <v>431</v>
      </c>
      <c r="J1085" t="s">
        <v>42</v>
      </c>
      <c r="K1085" t="s">
        <v>71</v>
      </c>
      <c r="L1085" t="s">
        <v>7975</v>
      </c>
      <c r="M1085" t="s">
        <v>7976</v>
      </c>
      <c r="N1085" t="s">
        <v>9531</v>
      </c>
      <c r="O1085" t="s">
        <v>43</v>
      </c>
      <c r="P1085" t="s">
        <v>7984</v>
      </c>
      <c r="Q1085" t="s">
        <v>9531</v>
      </c>
      <c r="R1085" s="1">
        <v>45828.851400462961</v>
      </c>
      <c r="S1085" s="1">
        <v>45847.689780092594</v>
      </c>
    </row>
    <row r="1086" spans="1:19">
      <c r="A1086" t="s">
        <v>6085</v>
      </c>
      <c r="B1086" t="s">
        <v>8105</v>
      </c>
      <c r="C1086">
        <v>4</v>
      </c>
      <c r="D1086" t="s">
        <v>646</v>
      </c>
      <c r="E1086" t="s">
        <v>10054</v>
      </c>
      <c r="F1086" t="s">
        <v>10055</v>
      </c>
      <c r="G1086" t="s">
        <v>8203</v>
      </c>
      <c r="H1086" t="s">
        <v>8003</v>
      </c>
      <c r="I1086" t="s">
        <v>651</v>
      </c>
      <c r="J1086" t="s">
        <v>42</v>
      </c>
      <c r="K1086" t="s">
        <v>71</v>
      </c>
      <c r="L1086" t="s">
        <v>7975</v>
      </c>
      <c r="M1086" t="s">
        <v>7976</v>
      </c>
      <c r="N1086" t="s">
        <v>9531</v>
      </c>
      <c r="O1086" t="s">
        <v>43</v>
      </c>
      <c r="P1086" t="s">
        <v>7984</v>
      </c>
      <c r="Q1086" t="s">
        <v>9531</v>
      </c>
      <c r="R1086" s="1">
        <v>45828.858182870368</v>
      </c>
      <c r="S1086" s="1">
        <v>45848.452233796299</v>
      </c>
    </row>
    <row r="1087" spans="1:19">
      <c r="A1087" t="s">
        <v>3653</v>
      </c>
      <c r="B1087" t="s">
        <v>8105</v>
      </c>
      <c r="C1087">
        <v>4</v>
      </c>
      <c r="D1087" t="s">
        <v>646</v>
      </c>
      <c r="E1087" t="s">
        <v>10056</v>
      </c>
      <c r="F1087" t="s">
        <v>10057</v>
      </c>
      <c r="G1087" t="s">
        <v>8203</v>
      </c>
      <c r="H1087" t="s">
        <v>8003</v>
      </c>
      <c r="I1087" t="s">
        <v>651</v>
      </c>
      <c r="J1087" t="s">
        <v>42</v>
      </c>
      <c r="K1087" t="s">
        <v>71</v>
      </c>
      <c r="L1087" t="s">
        <v>7975</v>
      </c>
      <c r="M1087" t="s">
        <v>7983</v>
      </c>
      <c r="N1087" t="s">
        <v>9531</v>
      </c>
      <c r="O1087" t="s">
        <v>43</v>
      </c>
      <c r="P1087" t="s">
        <v>7969</v>
      </c>
      <c r="Q1087" t="s">
        <v>9531</v>
      </c>
      <c r="R1087" s="1">
        <v>45828.867002314815</v>
      </c>
      <c r="S1087" s="1">
        <v>45870.642233796294</v>
      </c>
    </row>
    <row r="1088" spans="1:19">
      <c r="A1088" t="s">
        <v>652</v>
      </c>
      <c r="B1088" t="s">
        <v>8105</v>
      </c>
      <c r="C1088">
        <v>4</v>
      </c>
      <c r="D1088" t="s">
        <v>646</v>
      </c>
      <c r="E1088" t="s">
        <v>10058</v>
      </c>
      <c r="F1088" t="s">
        <v>10059</v>
      </c>
      <c r="G1088" t="s">
        <v>8203</v>
      </c>
      <c r="H1088" t="s">
        <v>8003</v>
      </c>
      <c r="I1088" t="s">
        <v>651</v>
      </c>
      <c r="J1088" t="s">
        <v>42</v>
      </c>
      <c r="K1088" t="s">
        <v>71</v>
      </c>
      <c r="L1088" t="s">
        <v>7966</v>
      </c>
      <c r="M1088" t="s">
        <v>7967</v>
      </c>
      <c r="N1088" t="s">
        <v>9531</v>
      </c>
      <c r="O1088" t="s">
        <v>43</v>
      </c>
      <c r="P1088" t="s">
        <v>7984</v>
      </c>
      <c r="Q1088" t="s">
        <v>9531</v>
      </c>
      <c r="R1088" s="1">
        <v>45828.872974537036</v>
      </c>
      <c r="S1088" s="1">
        <v>45848.451828703706</v>
      </c>
    </row>
    <row r="1089" spans="1:19">
      <c r="A1089" t="s">
        <v>348</v>
      </c>
      <c r="B1089" t="s">
        <v>8105</v>
      </c>
      <c r="C1089">
        <v>4</v>
      </c>
      <c r="D1089" t="s">
        <v>342</v>
      </c>
      <c r="E1089" t="s">
        <v>10060</v>
      </c>
      <c r="F1089" t="s">
        <v>10061</v>
      </c>
      <c r="G1089" t="s">
        <v>8203</v>
      </c>
      <c r="H1089" t="s">
        <v>391</v>
      </c>
      <c r="I1089" t="s">
        <v>347</v>
      </c>
      <c r="J1089" t="s">
        <v>349</v>
      </c>
      <c r="K1089" t="s">
        <v>71</v>
      </c>
      <c r="L1089" t="s">
        <v>7975</v>
      </c>
      <c r="M1089" t="s">
        <v>7983</v>
      </c>
      <c r="N1089" t="s">
        <v>9531</v>
      </c>
      <c r="O1089" t="s">
        <v>43</v>
      </c>
      <c r="P1089" t="s">
        <v>7984</v>
      </c>
      <c r="Q1089" t="s">
        <v>9531</v>
      </c>
      <c r="R1089" s="1">
        <v>45828.667685185188</v>
      </c>
      <c r="S1089" s="1">
        <v>45881.661261574074</v>
      </c>
    </row>
    <row r="1090" spans="1:19">
      <c r="A1090" t="s">
        <v>5383</v>
      </c>
      <c r="B1090" t="s">
        <v>8105</v>
      </c>
      <c r="C1090">
        <v>4</v>
      </c>
      <c r="D1090" t="s">
        <v>268</v>
      </c>
      <c r="E1090" t="s">
        <v>10062</v>
      </c>
      <c r="F1090" t="s">
        <v>10063</v>
      </c>
      <c r="G1090" t="s">
        <v>8203</v>
      </c>
      <c r="H1090" t="s">
        <v>277</v>
      </c>
      <c r="I1090" t="s">
        <v>284</v>
      </c>
      <c r="J1090" t="s">
        <v>42</v>
      </c>
      <c r="K1090" t="s">
        <v>71</v>
      </c>
      <c r="L1090" t="s">
        <v>7975</v>
      </c>
      <c r="M1090" t="s">
        <v>7976</v>
      </c>
      <c r="N1090" t="s">
        <v>9531</v>
      </c>
      <c r="O1090" t="s">
        <v>43</v>
      </c>
      <c r="P1090" t="s">
        <v>7969</v>
      </c>
      <c r="Q1090" t="s">
        <v>9531</v>
      </c>
      <c r="R1090" s="1">
        <v>45828.670555555553</v>
      </c>
      <c r="S1090" s="1">
        <v>45847.661400462966</v>
      </c>
    </row>
    <row r="1091" spans="1:19">
      <c r="A1091" t="s">
        <v>348</v>
      </c>
      <c r="B1091" t="s">
        <v>8105</v>
      </c>
      <c r="C1091">
        <v>4</v>
      </c>
      <c r="D1091" t="s">
        <v>342</v>
      </c>
      <c r="E1091" t="s">
        <v>10064</v>
      </c>
      <c r="F1091" t="s">
        <v>10065</v>
      </c>
      <c r="G1091" t="s">
        <v>8203</v>
      </c>
      <c r="H1091" t="s">
        <v>391</v>
      </c>
      <c r="I1091" t="s">
        <v>347</v>
      </c>
      <c r="J1091" t="s">
        <v>349</v>
      </c>
      <c r="K1091" t="s">
        <v>71</v>
      </c>
      <c r="L1091" t="s">
        <v>7975</v>
      </c>
      <c r="M1091" t="s">
        <v>7983</v>
      </c>
      <c r="N1091" t="s">
        <v>9531</v>
      </c>
      <c r="O1091" t="s">
        <v>43</v>
      </c>
      <c r="P1091" t="s">
        <v>7984</v>
      </c>
      <c r="Q1091" t="s">
        <v>9531</v>
      </c>
      <c r="R1091" s="1">
        <v>45828.672210648147</v>
      </c>
      <c r="S1091" s="1">
        <v>45881.661562499998</v>
      </c>
    </row>
    <row r="1092" spans="1:19">
      <c r="A1092" t="s">
        <v>4796</v>
      </c>
      <c r="B1092" t="s">
        <v>8105</v>
      </c>
      <c r="C1092">
        <v>4</v>
      </c>
      <c r="D1092" t="s">
        <v>214</v>
      </c>
      <c r="E1092" t="s">
        <v>10066</v>
      </c>
      <c r="F1092" t="s">
        <v>10067</v>
      </c>
      <c r="G1092" t="s">
        <v>8203</v>
      </c>
      <c r="H1092" t="s">
        <v>718</v>
      </c>
      <c r="I1092" t="s">
        <v>760</v>
      </c>
      <c r="J1092" t="s">
        <v>156</v>
      </c>
      <c r="K1092" t="s">
        <v>71</v>
      </c>
      <c r="L1092" t="s">
        <v>7966</v>
      </c>
      <c r="M1092" t="s">
        <v>7983</v>
      </c>
      <c r="N1092" t="s">
        <v>9531</v>
      </c>
      <c r="O1092" t="s">
        <v>43</v>
      </c>
      <c r="P1092" t="s">
        <v>7969</v>
      </c>
      <c r="Q1092" t="s">
        <v>9531</v>
      </c>
      <c r="R1092" s="1">
        <v>45828.686388888891</v>
      </c>
      <c r="S1092" s="1">
        <v>46010.769467592596</v>
      </c>
    </row>
    <row r="1093" spans="1:19">
      <c r="A1093" t="s">
        <v>6328</v>
      </c>
      <c r="B1093" t="s">
        <v>8105</v>
      </c>
      <c r="C1093">
        <v>4</v>
      </c>
      <c r="D1093" t="s">
        <v>342</v>
      </c>
      <c r="E1093" t="s">
        <v>10068</v>
      </c>
      <c r="F1093" t="s">
        <v>10069</v>
      </c>
      <c r="G1093" t="s">
        <v>8203</v>
      </c>
      <c r="H1093" t="s">
        <v>391</v>
      </c>
      <c r="I1093" t="s">
        <v>377</v>
      </c>
      <c r="J1093" t="s">
        <v>349</v>
      </c>
      <c r="K1093" t="s">
        <v>71</v>
      </c>
      <c r="L1093" t="s">
        <v>7966</v>
      </c>
      <c r="M1093" t="s">
        <v>7983</v>
      </c>
      <c r="N1093" t="s">
        <v>9531</v>
      </c>
      <c r="O1093" t="s">
        <v>43</v>
      </c>
      <c r="P1093" t="s">
        <v>7984</v>
      </c>
      <c r="Q1093" t="s">
        <v>9531</v>
      </c>
      <c r="R1093" s="1">
        <v>45828.686736111114</v>
      </c>
      <c r="S1093" s="1">
        <v>45880.687604166669</v>
      </c>
    </row>
    <row r="1094" spans="1:19">
      <c r="A1094" t="s">
        <v>4796</v>
      </c>
      <c r="B1094" t="s">
        <v>8105</v>
      </c>
      <c r="C1094">
        <v>4</v>
      </c>
      <c r="D1094" t="s">
        <v>214</v>
      </c>
      <c r="E1094" t="s">
        <v>10070</v>
      </c>
      <c r="F1094" t="s">
        <v>10071</v>
      </c>
      <c r="G1094" t="s">
        <v>8203</v>
      </c>
      <c r="H1094" t="s">
        <v>718</v>
      </c>
      <c r="I1094" t="s">
        <v>760</v>
      </c>
      <c r="J1094" t="s">
        <v>156</v>
      </c>
      <c r="K1094" t="s">
        <v>71</v>
      </c>
      <c r="L1094" t="s">
        <v>7966</v>
      </c>
      <c r="M1094" t="s">
        <v>7983</v>
      </c>
      <c r="N1094" t="s">
        <v>9531</v>
      </c>
      <c r="O1094" t="s">
        <v>43</v>
      </c>
      <c r="P1094" t="s">
        <v>7984</v>
      </c>
      <c r="Q1094" t="s">
        <v>9531</v>
      </c>
      <c r="R1094" s="1">
        <v>45828.687650462962</v>
      </c>
      <c r="S1094" s="1">
        <v>45853.388726851852</v>
      </c>
    </row>
    <row r="1095" spans="1:19">
      <c r="A1095" t="s">
        <v>5432</v>
      </c>
      <c r="B1095" t="s">
        <v>8105</v>
      </c>
      <c r="C1095">
        <v>4</v>
      </c>
      <c r="D1095" t="s">
        <v>268</v>
      </c>
      <c r="E1095" t="s">
        <v>10072</v>
      </c>
      <c r="F1095" t="s">
        <v>10073</v>
      </c>
      <c r="G1095" t="s">
        <v>8203</v>
      </c>
      <c r="H1095" t="s">
        <v>277</v>
      </c>
      <c r="I1095" t="s">
        <v>431</v>
      </c>
      <c r="J1095" t="s">
        <v>42</v>
      </c>
      <c r="K1095" t="s">
        <v>71</v>
      </c>
      <c r="L1095" t="s">
        <v>7975</v>
      </c>
      <c r="M1095" t="s">
        <v>7976</v>
      </c>
      <c r="N1095" t="s">
        <v>9531</v>
      </c>
      <c r="O1095" t="s">
        <v>43</v>
      </c>
      <c r="P1095" t="s">
        <v>7969</v>
      </c>
      <c r="Q1095" t="s">
        <v>9531</v>
      </c>
      <c r="R1095" s="1">
        <v>45828.830671296295</v>
      </c>
      <c r="S1095" s="1">
        <v>45847.694374999999</v>
      </c>
    </row>
    <row r="1096" spans="1:19">
      <c r="A1096" t="s">
        <v>1660</v>
      </c>
      <c r="B1096" t="s">
        <v>8105</v>
      </c>
      <c r="C1096">
        <v>4</v>
      </c>
      <c r="D1096" t="s">
        <v>646</v>
      </c>
      <c r="E1096" t="s">
        <v>10074</v>
      </c>
      <c r="F1096" t="s">
        <v>10075</v>
      </c>
      <c r="G1096" t="s">
        <v>8203</v>
      </c>
      <c r="H1096" t="s">
        <v>8003</v>
      </c>
      <c r="I1096" t="s">
        <v>651</v>
      </c>
      <c r="J1096" t="s">
        <v>42</v>
      </c>
      <c r="K1096" t="s">
        <v>71</v>
      </c>
      <c r="L1096" t="s">
        <v>7975</v>
      </c>
      <c r="M1096" t="s">
        <v>7976</v>
      </c>
      <c r="N1096" t="s">
        <v>9531</v>
      </c>
      <c r="O1096" t="s">
        <v>43</v>
      </c>
      <c r="P1096" t="s">
        <v>7969</v>
      </c>
      <c r="Q1096" t="s">
        <v>9531</v>
      </c>
      <c r="R1096" s="1">
        <v>45828.875810185185</v>
      </c>
      <c r="S1096" s="1">
        <v>45876.692916666667</v>
      </c>
    </row>
    <row r="1097" spans="1:19">
      <c r="A1097" t="s">
        <v>2695</v>
      </c>
      <c r="B1097" t="s">
        <v>8105</v>
      </c>
      <c r="C1097">
        <v>4</v>
      </c>
      <c r="D1097" t="s">
        <v>646</v>
      </c>
      <c r="E1097" t="s">
        <v>10076</v>
      </c>
      <c r="F1097" t="s">
        <v>10077</v>
      </c>
      <c r="G1097" t="s">
        <v>8203</v>
      </c>
      <c r="H1097" t="s">
        <v>8003</v>
      </c>
      <c r="I1097" t="s">
        <v>651</v>
      </c>
      <c r="J1097" t="s">
        <v>42</v>
      </c>
      <c r="K1097" t="s">
        <v>71</v>
      </c>
      <c r="L1097" t="s">
        <v>7966</v>
      </c>
      <c r="M1097" t="s">
        <v>7983</v>
      </c>
      <c r="N1097" t="s">
        <v>9531</v>
      </c>
      <c r="O1097" t="s">
        <v>43</v>
      </c>
      <c r="P1097" t="s">
        <v>7984</v>
      </c>
      <c r="Q1097" t="s">
        <v>9531</v>
      </c>
      <c r="R1097" s="1">
        <v>45828.878877314812</v>
      </c>
      <c r="S1097" s="1">
        <v>45848.451111111113</v>
      </c>
    </row>
    <row r="1098" spans="1:19">
      <c r="A1098" t="s">
        <v>4413</v>
      </c>
      <c r="B1098" t="s">
        <v>8105</v>
      </c>
      <c r="C1098">
        <v>4</v>
      </c>
      <c r="D1098" t="s">
        <v>342</v>
      </c>
      <c r="E1098" t="s">
        <v>10078</v>
      </c>
      <c r="F1098" t="s">
        <v>10079</v>
      </c>
      <c r="G1098" t="s">
        <v>8203</v>
      </c>
      <c r="H1098" t="s">
        <v>391</v>
      </c>
      <c r="I1098" t="s">
        <v>347</v>
      </c>
      <c r="J1098" t="s">
        <v>349</v>
      </c>
      <c r="K1098" t="s">
        <v>71</v>
      </c>
      <c r="L1098" t="s">
        <v>7966</v>
      </c>
      <c r="M1098" t="s">
        <v>7983</v>
      </c>
      <c r="N1098" t="s">
        <v>9531</v>
      </c>
      <c r="O1098" t="s">
        <v>347</v>
      </c>
      <c r="P1098" t="s">
        <v>7984</v>
      </c>
      <c r="Q1098" t="s">
        <v>9531</v>
      </c>
      <c r="R1098" s="1">
        <v>45831.473726851851</v>
      </c>
      <c r="S1098" s="1">
        <v>45919</v>
      </c>
    </row>
    <row r="1099" spans="1:19">
      <c r="A1099" t="s">
        <v>1534</v>
      </c>
      <c r="B1099" t="s">
        <v>8105</v>
      </c>
      <c r="C1099">
        <v>4</v>
      </c>
      <c r="D1099" t="s">
        <v>436</v>
      </c>
      <c r="E1099" t="s">
        <v>10080</v>
      </c>
      <c r="F1099" t="s">
        <v>10081</v>
      </c>
      <c r="G1099" t="s">
        <v>8203</v>
      </c>
      <c r="H1099" t="s">
        <v>441</v>
      </c>
      <c r="I1099" t="s">
        <v>441</v>
      </c>
      <c r="J1099" t="s">
        <v>349</v>
      </c>
      <c r="K1099" t="s">
        <v>71</v>
      </c>
      <c r="L1099" t="s">
        <v>7975</v>
      </c>
      <c r="M1099" t="s">
        <v>7983</v>
      </c>
      <c r="N1099" t="s">
        <v>9531</v>
      </c>
      <c r="O1099" t="s">
        <v>43</v>
      </c>
      <c r="P1099" t="s">
        <v>7984</v>
      </c>
      <c r="Q1099" t="s">
        <v>9531</v>
      </c>
      <c r="R1099" s="1">
        <v>45831.546655092592</v>
      </c>
      <c r="S1099" s="1">
        <v>45894.545474537037</v>
      </c>
    </row>
    <row r="1100" spans="1:19">
      <c r="A1100" t="s">
        <v>1534</v>
      </c>
      <c r="B1100" t="s">
        <v>8105</v>
      </c>
      <c r="C1100">
        <v>4</v>
      </c>
      <c r="D1100" t="s">
        <v>436</v>
      </c>
      <c r="E1100" t="s">
        <v>10082</v>
      </c>
      <c r="F1100" t="s">
        <v>10083</v>
      </c>
      <c r="G1100" t="s">
        <v>8203</v>
      </c>
      <c r="H1100" t="s">
        <v>441</v>
      </c>
      <c r="I1100" t="s">
        <v>441</v>
      </c>
      <c r="J1100" t="s">
        <v>349</v>
      </c>
      <c r="K1100" t="s">
        <v>71</v>
      </c>
      <c r="L1100" t="s">
        <v>7975</v>
      </c>
      <c r="M1100" t="s">
        <v>7983</v>
      </c>
      <c r="N1100" t="s">
        <v>9531</v>
      </c>
      <c r="O1100" t="s">
        <v>43</v>
      </c>
      <c r="P1100" t="s">
        <v>7984</v>
      </c>
      <c r="Q1100" t="s">
        <v>9531</v>
      </c>
      <c r="R1100" s="1">
        <v>45831.547418981485</v>
      </c>
      <c r="S1100" s="1">
        <v>45894.355775462966</v>
      </c>
    </row>
    <row r="1101" spans="1:19">
      <c r="A1101" t="s">
        <v>3517</v>
      </c>
      <c r="B1101" t="s">
        <v>8105</v>
      </c>
      <c r="C1101">
        <v>4</v>
      </c>
      <c r="D1101" t="s">
        <v>436</v>
      </c>
      <c r="E1101" t="s">
        <v>10084</v>
      </c>
      <c r="F1101" t="s">
        <v>10085</v>
      </c>
      <c r="G1101" t="s">
        <v>8203</v>
      </c>
      <c r="H1101" t="s">
        <v>441</v>
      </c>
      <c r="I1101" t="s">
        <v>441</v>
      </c>
      <c r="J1101" t="s">
        <v>349</v>
      </c>
      <c r="K1101" t="s">
        <v>71</v>
      </c>
      <c r="L1101" t="s">
        <v>7975</v>
      </c>
      <c r="M1101" t="s">
        <v>7983</v>
      </c>
      <c r="N1101" t="s">
        <v>9531</v>
      </c>
      <c r="O1101" t="s">
        <v>43</v>
      </c>
      <c r="P1101" t="s">
        <v>7984</v>
      </c>
      <c r="Q1101" t="s">
        <v>9531</v>
      </c>
      <c r="R1101" s="1">
        <v>45831.548472222225</v>
      </c>
      <c r="S1101" s="1">
        <v>45894.547060185185</v>
      </c>
    </row>
    <row r="1102" spans="1:19">
      <c r="A1102" t="s">
        <v>3517</v>
      </c>
      <c r="B1102" t="s">
        <v>8105</v>
      </c>
      <c r="C1102">
        <v>4</v>
      </c>
      <c r="D1102" t="s">
        <v>436</v>
      </c>
      <c r="E1102" t="s">
        <v>10086</v>
      </c>
      <c r="F1102" t="s">
        <v>10087</v>
      </c>
      <c r="G1102" t="s">
        <v>8203</v>
      </c>
      <c r="H1102" t="s">
        <v>441</v>
      </c>
      <c r="I1102" t="s">
        <v>441</v>
      </c>
      <c r="J1102" t="s">
        <v>349</v>
      </c>
      <c r="K1102" t="s">
        <v>71</v>
      </c>
      <c r="L1102" t="s">
        <v>7966</v>
      </c>
      <c r="M1102" t="s">
        <v>7983</v>
      </c>
      <c r="N1102" t="s">
        <v>9531</v>
      </c>
      <c r="O1102" t="s">
        <v>43</v>
      </c>
      <c r="P1102" t="s">
        <v>7984</v>
      </c>
      <c r="Q1102" t="s">
        <v>9531</v>
      </c>
      <c r="R1102" s="1">
        <v>45831.555474537039</v>
      </c>
      <c r="S1102" s="1">
        <v>45894.356134259258</v>
      </c>
    </row>
    <row r="1103" spans="1:19">
      <c r="A1103" t="s">
        <v>7335</v>
      </c>
      <c r="B1103" t="s">
        <v>8105</v>
      </c>
      <c r="C1103">
        <v>4</v>
      </c>
      <c r="D1103" t="s">
        <v>436</v>
      </c>
      <c r="E1103" t="s">
        <v>10088</v>
      </c>
      <c r="F1103" t="s">
        <v>10089</v>
      </c>
      <c r="G1103" t="s">
        <v>8203</v>
      </c>
      <c r="H1103" t="s">
        <v>441</v>
      </c>
      <c r="I1103" t="s">
        <v>441</v>
      </c>
      <c r="J1103" t="s">
        <v>349</v>
      </c>
      <c r="K1103" t="s">
        <v>71</v>
      </c>
      <c r="L1103" t="s">
        <v>7975</v>
      </c>
      <c r="M1103" t="s">
        <v>7983</v>
      </c>
      <c r="N1103" t="s">
        <v>9531</v>
      </c>
      <c r="O1103" t="s">
        <v>43</v>
      </c>
      <c r="P1103" t="s">
        <v>7984</v>
      </c>
      <c r="Q1103" t="s">
        <v>9531</v>
      </c>
      <c r="R1103" s="1">
        <v>45831.556481481479</v>
      </c>
      <c r="S1103" s="1">
        <v>45890.754293981481</v>
      </c>
    </row>
    <row r="1104" spans="1:19">
      <c r="A1104" t="s">
        <v>1256</v>
      </c>
      <c r="B1104" t="s">
        <v>8105</v>
      </c>
      <c r="C1104">
        <v>4</v>
      </c>
      <c r="D1104" t="s">
        <v>55</v>
      </c>
      <c r="E1104" t="s">
        <v>10090</v>
      </c>
      <c r="F1104" t="s">
        <v>10091</v>
      </c>
      <c r="G1104" t="s">
        <v>8203</v>
      </c>
      <c r="H1104" t="s">
        <v>8113</v>
      </c>
      <c r="I1104" t="s">
        <v>97</v>
      </c>
      <c r="J1104" t="s">
        <v>62</v>
      </c>
      <c r="K1104" t="s">
        <v>71</v>
      </c>
      <c r="L1104" t="s">
        <v>7966</v>
      </c>
      <c r="M1104" t="s">
        <v>8884</v>
      </c>
      <c r="N1104" t="s">
        <v>9531</v>
      </c>
      <c r="O1104" t="s">
        <v>43</v>
      </c>
      <c r="P1104" t="s">
        <v>7984</v>
      </c>
      <c r="Q1104" t="s">
        <v>9531</v>
      </c>
      <c r="R1104" s="1">
        <v>45831.585717592592</v>
      </c>
      <c r="S1104" s="1">
        <v>45924.427465277775</v>
      </c>
    </row>
    <row r="1105" spans="1:19">
      <c r="A1105" t="s">
        <v>7257</v>
      </c>
      <c r="B1105" t="s">
        <v>8105</v>
      </c>
      <c r="C1105">
        <v>4</v>
      </c>
      <c r="D1105" t="s">
        <v>268</v>
      </c>
      <c r="E1105" t="s">
        <v>10092</v>
      </c>
      <c r="F1105" t="s">
        <v>10093</v>
      </c>
      <c r="G1105" t="s">
        <v>8203</v>
      </c>
      <c r="H1105" t="s">
        <v>277</v>
      </c>
      <c r="I1105" t="s">
        <v>284</v>
      </c>
      <c r="J1105" t="s">
        <v>42</v>
      </c>
      <c r="K1105" t="s">
        <v>71</v>
      </c>
      <c r="L1105" t="s">
        <v>7975</v>
      </c>
      <c r="M1105" t="s">
        <v>7976</v>
      </c>
      <c r="N1105" t="s">
        <v>9531</v>
      </c>
      <c r="O1105" t="s">
        <v>43</v>
      </c>
      <c r="P1105" t="s">
        <v>7969</v>
      </c>
      <c r="Q1105" t="s">
        <v>9531</v>
      </c>
      <c r="R1105" s="1">
        <v>45828.653668981482</v>
      </c>
      <c r="S1105" s="1">
        <v>45847.656076388892</v>
      </c>
    </row>
    <row r="1106" spans="1:19">
      <c r="A1106" t="s">
        <v>348</v>
      </c>
      <c r="B1106" t="s">
        <v>8105</v>
      </c>
      <c r="C1106">
        <v>4</v>
      </c>
      <c r="D1106" t="s">
        <v>342</v>
      </c>
      <c r="E1106" t="s">
        <v>10094</v>
      </c>
      <c r="F1106" t="s">
        <v>10095</v>
      </c>
      <c r="G1106" t="s">
        <v>8203</v>
      </c>
      <c r="H1106" t="s">
        <v>391</v>
      </c>
      <c r="I1106" t="s">
        <v>347</v>
      </c>
      <c r="J1106" t="s">
        <v>349</v>
      </c>
      <c r="K1106" t="s">
        <v>71</v>
      </c>
      <c r="L1106" t="s">
        <v>7975</v>
      </c>
      <c r="M1106" t="s">
        <v>7983</v>
      </c>
      <c r="N1106" t="s">
        <v>9531</v>
      </c>
      <c r="O1106" t="s">
        <v>43</v>
      </c>
      <c r="P1106" t="s">
        <v>7984</v>
      </c>
      <c r="Q1106" t="s">
        <v>9531</v>
      </c>
      <c r="R1106" s="1">
        <v>45828.653831018521</v>
      </c>
      <c r="S1106" s="1">
        <v>45881.66097222222</v>
      </c>
    </row>
    <row r="1107" spans="1:19">
      <c r="A1107" t="s">
        <v>6328</v>
      </c>
      <c r="B1107" t="s">
        <v>8105</v>
      </c>
      <c r="C1107">
        <v>4</v>
      </c>
      <c r="D1107" t="s">
        <v>342</v>
      </c>
      <c r="E1107" t="s">
        <v>10096</v>
      </c>
      <c r="F1107" t="s">
        <v>10097</v>
      </c>
      <c r="G1107" t="s">
        <v>8203</v>
      </c>
      <c r="H1107" t="s">
        <v>391</v>
      </c>
      <c r="I1107" t="s">
        <v>377</v>
      </c>
      <c r="J1107" t="s">
        <v>349</v>
      </c>
      <c r="K1107" t="s">
        <v>71</v>
      </c>
      <c r="L1107" t="s">
        <v>7975</v>
      </c>
      <c r="M1107" t="s">
        <v>7976</v>
      </c>
      <c r="N1107" t="s">
        <v>9531</v>
      </c>
      <c r="O1107" t="s">
        <v>43</v>
      </c>
      <c r="P1107" t="s">
        <v>7984</v>
      </c>
      <c r="Q1107" t="s">
        <v>9531</v>
      </c>
      <c r="R1107" s="1">
        <v>45828.691851851851</v>
      </c>
      <c r="S1107" s="1">
        <v>45880.685787037037</v>
      </c>
    </row>
    <row r="1108" spans="1:19">
      <c r="A1108" t="s">
        <v>2423</v>
      </c>
      <c r="B1108" t="s">
        <v>8105</v>
      </c>
      <c r="C1108">
        <v>4</v>
      </c>
      <c r="D1108" t="s">
        <v>268</v>
      </c>
      <c r="E1108" t="s">
        <v>10098</v>
      </c>
      <c r="F1108" t="s">
        <v>10099</v>
      </c>
      <c r="G1108" t="s">
        <v>8203</v>
      </c>
      <c r="H1108" t="s">
        <v>277</v>
      </c>
      <c r="I1108" t="s">
        <v>273</v>
      </c>
      <c r="J1108" t="s">
        <v>42</v>
      </c>
      <c r="K1108" t="s">
        <v>71</v>
      </c>
      <c r="L1108" t="s">
        <v>7975</v>
      </c>
      <c r="M1108" t="s">
        <v>7976</v>
      </c>
      <c r="N1108" t="s">
        <v>9531</v>
      </c>
      <c r="O1108" t="s">
        <v>43</v>
      </c>
      <c r="P1108" t="s">
        <v>7980</v>
      </c>
      <c r="Q1108" t="s">
        <v>9531</v>
      </c>
      <c r="R1108" s="1">
        <v>45828.694837962961</v>
      </c>
      <c r="S1108" s="1">
        <v>45847.668090277781</v>
      </c>
    </row>
    <row r="1109" spans="1:19">
      <c r="A1109" t="s">
        <v>1514</v>
      </c>
      <c r="B1109" t="s">
        <v>8105</v>
      </c>
      <c r="C1109">
        <v>4</v>
      </c>
      <c r="D1109" t="s">
        <v>268</v>
      </c>
      <c r="E1109" t="s">
        <v>10100</v>
      </c>
      <c r="F1109" t="s">
        <v>10101</v>
      </c>
      <c r="G1109" t="s">
        <v>8203</v>
      </c>
      <c r="H1109" t="s">
        <v>277</v>
      </c>
      <c r="I1109" t="s">
        <v>273</v>
      </c>
      <c r="J1109" t="s">
        <v>42</v>
      </c>
      <c r="K1109" t="s">
        <v>71</v>
      </c>
      <c r="L1109" t="s">
        <v>7966</v>
      </c>
      <c r="M1109" t="s">
        <v>7967</v>
      </c>
      <c r="N1109" t="s">
        <v>9531</v>
      </c>
      <c r="O1109" t="s">
        <v>43</v>
      </c>
      <c r="P1109" t="s">
        <v>7984</v>
      </c>
      <c r="Q1109" t="s">
        <v>9531</v>
      </c>
      <c r="R1109" s="1">
        <v>45828.796793981484</v>
      </c>
      <c r="S1109" s="1">
        <v>45868.663113425922</v>
      </c>
    </row>
    <row r="1110" spans="1:19">
      <c r="A1110" t="s">
        <v>1514</v>
      </c>
      <c r="B1110" t="s">
        <v>8105</v>
      </c>
      <c r="C1110">
        <v>4</v>
      </c>
      <c r="D1110" t="s">
        <v>268</v>
      </c>
      <c r="E1110" t="s">
        <v>10102</v>
      </c>
      <c r="F1110" t="s">
        <v>10103</v>
      </c>
      <c r="G1110" t="s">
        <v>8203</v>
      </c>
      <c r="H1110" t="s">
        <v>277</v>
      </c>
      <c r="I1110" t="s">
        <v>273</v>
      </c>
      <c r="J1110" t="s">
        <v>42</v>
      </c>
      <c r="K1110" t="s">
        <v>71</v>
      </c>
      <c r="L1110" t="s">
        <v>7966</v>
      </c>
      <c r="M1110" t="s">
        <v>7976</v>
      </c>
      <c r="N1110" t="s">
        <v>9531</v>
      </c>
      <c r="O1110" t="s">
        <v>43</v>
      </c>
      <c r="P1110" t="s">
        <v>7984</v>
      </c>
      <c r="Q1110" t="s">
        <v>9531</v>
      </c>
      <c r="R1110" s="1">
        <v>45828.804664351854</v>
      </c>
      <c r="S1110" s="1">
        <v>45868.665046296293</v>
      </c>
    </row>
    <row r="1111" spans="1:19">
      <c r="A1111" t="s">
        <v>1514</v>
      </c>
      <c r="B1111" t="s">
        <v>8105</v>
      </c>
      <c r="C1111">
        <v>4</v>
      </c>
      <c r="D1111" t="s">
        <v>268</v>
      </c>
      <c r="E1111" t="s">
        <v>10104</v>
      </c>
      <c r="F1111" t="s">
        <v>10105</v>
      </c>
      <c r="G1111" t="s">
        <v>8203</v>
      </c>
      <c r="H1111" t="s">
        <v>277</v>
      </c>
      <c r="I1111" t="s">
        <v>273</v>
      </c>
      <c r="J1111" t="s">
        <v>42</v>
      </c>
      <c r="K1111" t="s">
        <v>71</v>
      </c>
      <c r="L1111" t="s">
        <v>7966</v>
      </c>
      <c r="M1111" t="s">
        <v>7967</v>
      </c>
      <c r="N1111" t="s">
        <v>9531</v>
      </c>
      <c r="O1111" t="s">
        <v>43</v>
      </c>
      <c r="P1111" t="s">
        <v>7969</v>
      </c>
      <c r="Q1111" t="s">
        <v>9531</v>
      </c>
      <c r="R1111" s="1">
        <v>45828.806793981479</v>
      </c>
      <c r="S1111" s="1">
        <v>45847.671666666669</v>
      </c>
    </row>
    <row r="1112" spans="1:19">
      <c r="A1112" t="s">
        <v>4413</v>
      </c>
      <c r="B1112" t="s">
        <v>8105</v>
      </c>
      <c r="C1112">
        <v>4</v>
      </c>
      <c r="D1112" t="s">
        <v>342</v>
      </c>
      <c r="E1112" t="s">
        <v>10106</v>
      </c>
      <c r="F1112" t="s">
        <v>10107</v>
      </c>
      <c r="G1112" t="s">
        <v>8203</v>
      </c>
      <c r="H1112" t="s">
        <v>391</v>
      </c>
      <c r="I1112" t="s">
        <v>347</v>
      </c>
      <c r="J1112" t="s">
        <v>349</v>
      </c>
      <c r="K1112" t="s">
        <v>71</v>
      </c>
      <c r="L1112" t="s">
        <v>7966</v>
      </c>
      <c r="M1112" t="s">
        <v>7983</v>
      </c>
      <c r="N1112" t="s">
        <v>9531</v>
      </c>
      <c r="O1112" t="s">
        <v>43</v>
      </c>
      <c r="P1112" t="s">
        <v>7984</v>
      </c>
      <c r="Q1112" t="s">
        <v>9531</v>
      </c>
      <c r="R1112" s="1">
        <v>45831.473587962966</v>
      </c>
      <c r="S1112" s="1">
        <v>45880.637083333335</v>
      </c>
    </row>
    <row r="1113" spans="1:19">
      <c r="A1113" t="s">
        <v>3248</v>
      </c>
      <c r="B1113" t="s">
        <v>8105</v>
      </c>
      <c r="C1113">
        <v>4</v>
      </c>
      <c r="D1113" t="s">
        <v>55</v>
      </c>
      <c r="E1113" t="s">
        <v>10108</v>
      </c>
      <c r="F1113" t="s">
        <v>10109</v>
      </c>
      <c r="G1113" t="s">
        <v>8203</v>
      </c>
      <c r="H1113" t="s">
        <v>8113</v>
      </c>
      <c r="I1113" t="s">
        <v>97</v>
      </c>
      <c r="J1113" t="s">
        <v>62</v>
      </c>
      <c r="K1113" t="s">
        <v>71</v>
      </c>
      <c r="L1113" t="s">
        <v>7966</v>
      </c>
      <c r="M1113" t="s">
        <v>8884</v>
      </c>
      <c r="N1113" t="s">
        <v>9531</v>
      </c>
      <c r="O1113" t="s">
        <v>43</v>
      </c>
      <c r="P1113" t="s">
        <v>7984</v>
      </c>
      <c r="Q1113" t="s">
        <v>9531</v>
      </c>
      <c r="R1113" s="1">
        <v>45831.600046296298</v>
      </c>
      <c r="S1113" s="1">
        <v>45924.430138888885</v>
      </c>
    </row>
    <row r="1114" spans="1:19">
      <c r="A1114" t="s">
        <v>1256</v>
      </c>
      <c r="B1114" t="s">
        <v>8105</v>
      </c>
      <c r="C1114">
        <v>4</v>
      </c>
      <c r="D1114" t="s">
        <v>55</v>
      </c>
      <c r="E1114" t="s">
        <v>10110</v>
      </c>
      <c r="F1114" t="s">
        <v>10111</v>
      </c>
      <c r="G1114" t="s">
        <v>8203</v>
      </c>
      <c r="H1114" t="s">
        <v>8113</v>
      </c>
      <c r="I1114" t="s">
        <v>97</v>
      </c>
      <c r="J1114" t="s">
        <v>62</v>
      </c>
      <c r="K1114" t="s">
        <v>71</v>
      </c>
      <c r="L1114" t="s">
        <v>7966</v>
      </c>
      <c r="M1114" t="s">
        <v>8884</v>
      </c>
      <c r="N1114" t="s">
        <v>9531</v>
      </c>
      <c r="O1114" t="s">
        <v>43</v>
      </c>
      <c r="P1114" t="s">
        <v>7984</v>
      </c>
      <c r="Q1114" t="s">
        <v>9531</v>
      </c>
      <c r="R1114" s="1">
        <v>45831.602048611108</v>
      </c>
      <c r="S1114" s="1">
        <v>45924.428194444445</v>
      </c>
    </row>
    <row r="1115" spans="1:19">
      <c r="A1115" t="s">
        <v>3248</v>
      </c>
      <c r="B1115" t="s">
        <v>8105</v>
      </c>
      <c r="C1115">
        <v>4</v>
      </c>
      <c r="D1115" t="s">
        <v>55</v>
      </c>
      <c r="E1115" t="s">
        <v>10112</v>
      </c>
      <c r="F1115" t="s">
        <v>10113</v>
      </c>
      <c r="G1115" t="s">
        <v>8203</v>
      </c>
      <c r="H1115" t="s">
        <v>8113</v>
      </c>
      <c r="I1115" t="s">
        <v>97</v>
      </c>
      <c r="J1115" t="s">
        <v>62</v>
      </c>
      <c r="K1115" t="s">
        <v>71</v>
      </c>
      <c r="L1115" t="s">
        <v>7966</v>
      </c>
      <c r="M1115" t="s">
        <v>8884</v>
      </c>
      <c r="N1115" t="s">
        <v>9531</v>
      </c>
      <c r="O1115" t="s">
        <v>43</v>
      </c>
      <c r="P1115" t="s">
        <v>7984</v>
      </c>
      <c r="Q1115" t="s">
        <v>9531</v>
      </c>
      <c r="R1115" s="1">
        <v>45831.621377314812</v>
      </c>
      <c r="S1115" s="1">
        <v>45924.430763888886</v>
      </c>
    </row>
    <row r="1116" spans="1:19">
      <c r="A1116" t="s">
        <v>4415</v>
      </c>
      <c r="B1116" t="s">
        <v>8105</v>
      </c>
      <c r="C1116">
        <v>4</v>
      </c>
      <c r="D1116" t="s">
        <v>342</v>
      </c>
      <c r="E1116" t="s">
        <v>10114</v>
      </c>
      <c r="F1116" t="s">
        <v>10115</v>
      </c>
      <c r="G1116" t="s">
        <v>8203</v>
      </c>
      <c r="H1116" t="s">
        <v>391</v>
      </c>
      <c r="I1116" t="s">
        <v>347</v>
      </c>
      <c r="J1116" t="s">
        <v>349</v>
      </c>
      <c r="K1116" t="s">
        <v>71</v>
      </c>
      <c r="L1116" t="s">
        <v>7975</v>
      </c>
      <c r="M1116" t="s">
        <v>7983</v>
      </c>
      <c r="N1116" t="s">
        <v>9531</v>
      </c>
      <c r="O1116" t="s">
        <v>43</v>
      </c>
      <c r="P1116" t="s">
        <v>7984</v>
      </c>
      <c r="Q1116" t="s">
        <v>9531</v>
      </c>
      <c r="R1116" s="1">
        <v>45831.66611111111</v>
      </c>
      <c r="S1116" s="1">
        <v>45880.64271990741</v>
      </c>
    </row>
    <row r="1117" spans="1:19">
      <c r="A1117" t="s">
        <v>4415</v>
      </c>
      <c r="B1117" t="s">
        <v>8105</v>
      </c>
      <c r="C1117">
        <v>4</v>
      </c>
      <c r="D1117" t="s">
        <v>342</v>
      </c>
      <c r="E1117" t="s">
        <v>10116</v>
      </c>
      <c r="F1117" t="s">
        <v>10117</v>
      </c>
      <c r="G1117" t="s">
        <v>8203</v>
      </c>
      <c r="H1117" t="s">
        <v>391</v>
      </c>
      <c r="I1117" t="s">
        <v>347</v>
      </c>
      <c r="J1117" t="s">
        <v>349</v>
      </c>
      <c r="K1117" t="s">
        <v>71</v>
      </c>
      <c r="L1117" t="s">
        <v>7975</v>
      </c>
      <c r="M1117" t="s">
        <v>7976</v>
      </c>
      <c r="N1117" t="s">
        <v>9531</v>
      </c>
      <c r="O1117" t="s">
        <v>43</v>
      </c>
      <c r="P1117" t="s">
        <v>7984</v>
      </c>
      <c r="Q1117" t="s">
        <v>9531</v>
      </c>
      <c r="R1117" s="1">
        <v>45831.668333333335</v>
      </c>
      <c r="S1117" s="1">
        <v>45880.645543981482</v>
      </c>
    </row>
    <row r="1118" spans="1:19">
      <c r="A1118" t="s">
        <v>4641</v>
      </c>
      <c r="B1118" t="s">
        <v>8105</v>
      </c>
      <c r="C1118">
        <v>4</v>
      </c>
      <c r="D1118" t="s">
        <v>477</v>
      </c>
      <c r="E1118" t="s">
        <v>10118</v>
      </c>
      <c r="F1118" t="s">
        <v>10119</v>
      </c>
      <c r="G1118" t="s">
        <v>8203</v>
      </c>
      <c r="H1118" t="s">
        <v>391</v>
      </c>
      <c r="I1118" t="s">
        <v>377</v>
      </c>
      <c r="J1118" t="s">
        <v>349</v>
      </c>
      <c r="K1118" t="s">
        <v>71</v>
      </c>
      <c r="L1118" t="s">
        <v>7975</v>
      </c>
      <c r="M1118" t="s">
        <v>7983</v>
      </c>
      <c r="N1118" t="s">
        <v>9531</v>
      </c>
      <c r="O1118" t="s">
        <v>43</v>
      </c>
      <c r="P1118" t="s">
        <v>7984</v>
      </c>
      <c r="Q1118" t="s">
        <v>9531</v>
      </c>
      <c r="R1118" s="1">
        <v>45831.711527777778</v>
      </c>
      <c r="S1118" s="1">
        <v>45890.616215277776</v>
      </c>
    </row>
    <row r="1119" spans="1:19">
      <c r="A1119" t="s">
        <v>3502</v>
      </c>
      <c r="B1119" t="s">
        <v>8465</v>
      </c>
      <c r="C1119">
        <v>2</v>
      </c>
      <c r="D1119" t="s">
        <v>268</v>
      </c>
      <c r="E1119" t="s">
        <v>10120</v>
      </c>
      <c r="F1119" t="s">
        <v>10121</v>
      </c>
      <c r="G1119" t="s">
        <v>8571</v>
      </c>
      <c r="H1119" t="s">
        <v>277</v>
      </c>
      <c r="I1119" t="s">
        <v>431</v>
      </c>
      <c r="J1119" t="s">
        <v>277</v>
      </c>
      <c r="K1119" t="s">
        <v>71</v>
      </c>
      <c r="L1119" t="s">
        <v>7975</v>
      </c>
      <c r="M1119" t="s">
        <v>7976</v>
      </c>
      <c r="N1119" t="s">
        <v>9531</v>
      </c>
      <c r="O1119" t="s">
        <v>43</v>
      </c>
      <c r="P1119" t="s">
        <v>7984</v>
      </c>
      <c r="Q1119" t="s">
        <v>9531</v>
      </c>
      <c r="R1119" s="1">
        <v>45831.796180555553</v>
      </c>
      <c r="S1119" s="1">
        <v>45835.461562500001</v>
      </c>
    </row>
    <row r="1120" spans="1:19">
      <c r="A1120" t="s">
        <v>4466</v>
      </c>
      <c r="B1120" t="s">
        <v>8105</v>
      </c>
      <c r="C1120">
        <v>4</v>
      </c>
      <c r="D1120" t="s">
        <v>436</v>
      </c>
      <c r="E1120" t="s">
        <v>10122</v>
      </c>
      <c r="F1120" t="s">
        <v>10123</v>
      </c>
      <c r="G1120" t="s">
        <v>8203</v>
      </c>
      <c r="H1120" t="s">
        <v>441</v>
      </c>
      <c r="I1120" t="s">
        <v>441</v>
      </c>
      <c r="J1120" t="s">
        <v>349</v>
      </c>
      <c r="K1120" t="s">
        <v>71</v>
      </c>
      <c r="L1120" t="s">
        <v>7966</v>
      </c>
      <c r="M1120" t="s">
        <v>7983</v>
      </c>
      <c r="N1120" t="s">
        <v>9531</v>
      </c>
      <c r="O1120" t="s">
        <v>43</v>
      </c>
      <c r="P1120" t="s">
        <v>7984</v>
      </c>
      <c r="Q1120" t="s">
        <v>9531</v>
      </c>
      <c r="R1120" s="1">
        <v>45833.46365740741</v>
      </c>
      <c r="S1120" s="1">
        <v>45894.356574074074</v>
      </c>
    </row>
    <row r="1121" spans="1:19">
      <c r="A1121" t="s">
        <v>3520</v>
      </c>
      <c r="B1121" t="s">
        <v>8105</v>
      </c>
      <c r="C1121">
        <v>4</v>
      </c>
      <c r="D1121" t="s">
        <v>436</v>
      </c>
      <c r="E1121" t="s">
        <v>10124</v>
      </c>
      <c r="F1121" t="s">
        <v>10123</v>
      </c>
      <c r="G1121" t="s">
        <v>8203</v>
      </c>
      <c r="H1121" t="s">
        <v>441</v>
      </c>
      <c r="I1121" t="s">
        <v>441</v>
      </c>
      <c r="J1121" t="s">
        <v>349</v>
      </c>
      <c r="K1121" t="s">
        <v>71</v>
      </c>
      <c r="L1121" t="s">
        <v>7966</v>
      </c>
      <c r="M1121" t="s">
        <v>7983</v>
      </c>
      <c r="N1121" t="s">
        <v>9531</v>
      </c>
      <c r="O1121" t="s">
        <v>43</v>
      </c>
      <c r="P1121" t="s">
        <v>7984</v>
      </c>
      <c r="Q1121" t="s">
        <v>9531</v>
      </c>
      <c r="R1121" s="1">
        <v>45833.463819444441</v>
      </c>
      <c r="S1121" s="1">
        <v>45894.356805555559</v>
      </c>
    </row>
    <row r="1122" spans="1:19">
      <c r="A1122" t="s">
        <v>6399</v>
      </c>
      <c r="B1122" t="s">
        <v>8105</v>
      </c>
      <c r="C1122">
        <v>4</v>
      </c>
      <c r="D1122" t="s">
        <v>436</v>
      </c>
      <c r="E1122" t="s">
        <v>10125</v>
      </c>
      <c r="F1122" t="s">
        <v>10126</v>
      </c>
      <c r="G1122" t="s">
        <v>8203</v>
      </c>
      <c r="H1122" t="s">
        <v>441</v>
      </c>
      <c r="I1122" t="s">
        <v>441</v>
      </c>
      <c r="J1122" t="s">
        <v>349</v>
      </c>
      <c r="K1122" t="s">
        <v>71</v>
      </c>
      <c r="L1122" t="s">
        <v>7975</v>
      </c>
      <c r="M1122" t="s">
        <v>7983</v>
      </c>
      <c r="N1122" t="s">
        <v>9531</v>
      </c>
      <c r="O1122" t="s">
        <v>43</v>
      </c>
      <c r="P1122" t="s">
        <v>7984</v>
      </c>
      <c r="Q1122" t="s">
        <v>9531</v>
      </c>
      <c r="R1122" s="1">
        <v>45833.464502314811</v>
      </c>
      <c r="S1122" s="1">
        <v>45888.71471064815</v>
      </c>
    </row>
    <row r="1123" spans="1:19">
      <c r="A1123" t="s">
        <v>6399</v>
      </c>
      <c r="B1123" t="s">
        <v>8105</v>
      </c>
      <c r="C1123">
        <v>4</v>
      </c>
      <c r="D1123" t="s">
        <v>436</v>
      </c>
      <c r="E1123" t="s">
        <v>10127</v>
      </c>
      <c r="F1123" t="s">
        <v>10128</v>
      </c>
      <c r="G1123" t="s">
        <v>8203</v>
      </c>
      <c r="H1123" t="s">
        <v>441</v>
      </c>
      <c r="I1123" t="s">
        <v>441</v>
      </c>
      <c r="J1123" t="s">
        <v>349</v>
      </c>
      <c r="K1123" t="s">
        <v>71</v>
      </c>
      <c r="L1123" t="s">
        <v>7975</v>
      </c>
      <c r="M1123" t="s">
        <v>7967</v>
      </c>
      <c r="N1123" t="s">
        <v>9531</v>
      </c>
      <c r="O1123" t="s">
        <v>43</v>
      </c>
      <c r="P1123" t="s">
        <v>7969</v>
      </c>
      <c r="Q1123" t="s">
        <v>9531</v>
      </c>
      <c r="R1123" s="1">
        <v>45833.465879629628</v>
      </c>
      <c r="S1123" s="1">
        <v>45888.714953703704</v>
      </c>
    </row>
    <row r="1124" spans="1:19">
      <c r="A1124" t="s">
        <v>6399</v>
      </c>
      <c r="B1124" t="s">
        <v>8105</v>
      </c>
      <c r="C1124">
        <v>4</v>
      </c>
      <c r="D1124" t="s">
        <v>436</v>
      </c>
      <c r="E1124" t="s">
        <v>10129</v>
      </c>
      <c r="F1124" t="s">
        <v>10130</v>
      </c>
      <c r="G1124" t="s">
        <v>8203</v>
      </c>
      <c r="H1124" t="s">
        <v>441</v>
      </c>
      <c r="I1124" t="s">
        <v>441</v>
      </c>
      <c r="J1124" t="s">
        <v>349</v>
      </c>
      <c r="K1124" t="s">
        <v>71</v>
      </c>
      <c r="L1124" t="s">
        <v>7966</v>
      </c>
      <c r="M1124" t="s">
        <v>7983</v>
      </c>
      <c r="N1124" t="s">
        <v>9531</v>
      </c>
      <c r="O1124" t="s">
        <v>43</v>
      </c>
      <c r="P1124" t="s">
        <v>7984</v>
      </c>
      <c r="Q1124" t="s">
        <v>9531</v>
      </c>
      <c r="R1124" s="1">
        <v>45833.467002314814</v>
      </c>
      <c r="S1124" s="1">
        <v>45888.715370370373</v>
      </c>
    </row>
    <row r="1125" spans="1:19">
      <c r="A1125" t="s">
        <v>6399</v>
      </c>
      <c r="B1125" t="s">
        <v>8105</v>
      </c>
      <c r="C1125">
        <v>4</v>
      </c>
      <c r="D1125" t="s">
        <v>436</v>
      </c>
      <c r="E1125" t="s">
        <v>10131</v>
      </c>
      <c r="F1125" t="s">
        <v>10132</v>
      </c>
      <c r="G1125" t="s">
        <v>8203</v>
      </c>
      <c r="H1125" t="s">
        <v>441</v>
      </c>
      <c r="I1125" t="s">
        <v>441</v>
      </c>
      <c r="J1125" t="s">
        <v>349</v>
      </c>
      <c r="K1125" t="s">
        <v>71</v>
      </c>
      <c r="L1125" t="s">
        <v>7975</v>
      </c>
      <c r="M1125" t="s">
        <v>7983</v>
      </c>
      <c r="N1125" t="s">
        <v>9531</v>
      </c>
      <c r="O1125" t="s">
        <v>43</v>
      </c>
      <c r="P1125" t="s">
        <v>7984</v>
      </c>
      <c r="Q1125" t="s">
        <v>9531</v>
      </c>
      <c r="R1125" s="1">
        <v>45833.467314814814</v>
      </c>
      <c r="S1125" s="1">
        <v>45888.715624999997</v>
      </c>
    </row>
    <row r="1126" spans="1:19">
      <c r="A1126" t="s">
        <v>6399</v>
      </c>
      <c r="B1126" t="s">
        <v>8105</v>
      </c>
      <c r="C1126">
        <v>4</v>
      </c>
      <c r="D1126" t="s">
        <v>436</v>
      </c>
      <c r="E1126" t="s">
        <v>10133</v>
      </c>
      <c r="F1126" t="s">
        <v>9962</v>
      </c>
      <c r="G1126" t="s">
        <v>8203</v>
      </c>
      <c r="H1126" t="s">
        <v>441</v>
      </c>
      <c r="I1126" t="s">
        <v>441</v>
      </c>
      <c r="J1126" t="s">
        <v>349</v>
      </c>
      <c r="K1126" t="s">
        <v>71</v>
      </c>
      <c r="L1126" t="s">
        <v>7966</v>
      </c>
      <c r="M1126" t="s">
        <v>7983</v>
      </c>
      <c r="N1126" t="s">
        <v>9531</v>
      </c>
      <c r="O1126" t="s">
        <v>43</v>
      </c>
      <c r="P1126" t="s">
        <v>7984</v>
      </c>
      <c r="Q1126" t="s">
        <v>9531</v>
      </c>
      <c r="R1126" s="1">
        <v>45833.467604166668</v>
      </c>
      <c r="S1126" s="1">
        <v>45888.715914351851</v>
      </c>
    </row>
    <row r="1127" spans="1:19">
      <c r="A1127" t="s">
        <v>6399</v>
      </c>
      <c r="B1127" t="s">
        <v>8105</v>
      </c>
      <c r="C1127">
        <v>4</v>
      </c>
      <c r="D1127" t="s">
        <v>436</v>
      </c>
      <c r="E1127" t="s">
        <v>10134</v>
      </c>
      <c r="F1127" t="s">
        <v>10135</v>
      </c>
      <c r="G1127" t="s">
        <v>8203</v>
      </c>
      <c r="H1127" t="s">
        <v>441</v>
      </c>
      <c r="I1127" t="s">
        <v>441</v>
      </c>
      <c r="J1127" t="s">
        <v>349</v>
      </c>
      <c r="K1127" t="s">
        <v>71</v>
      </c>
      <c r="L1127" t="s">
        <v>7966</v>
      </c>
      <c r="M1127" t="s">
        <v>7983</v>
      </c>
      <c r="N1127" t="s">
        <v>9531</v>
      </c>
      <c r="O1127" t="s">
        <v>43</v>
      </c>
      <c r="P1127" t="s">
        <v>7984</v>
      </c>
      <c r="Q1127" t="s">
        <v>9531</v>
      </c>
      <c r="R1127" s="1">
        <v>45833.468518518515</v>
      </c>
      <c r="S1127" s="1">
        <v>45888.716134259259</v>
      </c>
    </row>
    <row r="1128" spans="1:19">
      <c r="A1128" t="s">
        <v>6399</v>
      </c>
      <c r="B1128" t="s">
        <v>8105</v>
      </c>
      <c r="C1128">
        <v>4</v>
      </c>
      <c r="D1128" t="s">
        <v>436</v>
      </c>
      <c r="E1128" t="s">
        <v>10136</v>
      </c>
      <c r="F1128" t="s">
        <v>10137</v>
      </c>
      <c r="G1128" t="s">
        <v>8203</v>
      </c>
      <c r="H1128" t="s">
        <v>441</v>
      </c>
      <c r="I1128" t="s">
        <v>441</v>
      </c>
      <c r="J1128" t="s">
        <v>349</v>
      </c>
      <c r="K1128" t="s">
        <v>71</v>
      </c>
      <c r="L1128" t="s">
        <v>7975</v>
      </c>
      <c r="M1128" t="s">
        <v>7983</v>
      </c>
      <c r="N1128" t="s">
        <v>9531</v>
      </c>
      <c r="O1128" t="s">
        <v>43</v>
      </c>
      <c r="P1128" t="s">
        <v>7984</v>
      </c>
      <c r="Q1128" t="s">
        <v>9531</v>
      </c>
      <c r="R1128" s="1">
        <v>45833.469629629632</v>
      </c>
      <c r="S1128" s="1">
        <v>45919.426851851851</v>
      </c>
    </row>
    <row r="1129" spans="1:19">
      <c r="A1129" t="s">
        <v>442</v>
      </c>
      <c r="B1129" t="s">
        <v>8105</v>
      </c>
      <c r="C1129">
        <v>4</v>
      </c>
      <c r="D1129" t="s">
        <v>436</v>
      </c>
      <c r="E1129" t="s">
        <v>10138</v>
      </c>
      <c r="F1129" t="s">
        <v>10139</v>
      </c>
      <c r="G1129" t="s">
        <v>8203</v>
      </c>
      <c r="H1129" t="s">
        <v>441</v>
      </c>
      <c r="I1129" t="s">
        <v>441</v>
      </c>
      <c r="J1129" t="s">
        <v>349</v>
      </c>
      <c r="K1129" t="s">
        <v>71</v>
      </c>
      <c r="L1129" t="s">
        <v>7975</v>
      </c>
      <c r="M1129" t="s">
        <v>7983</v>
      </c>
      <c r="N1129" t="s">
        <v>9531</v>
      </c>
      <c r="O1129" t="s">
        <v>43</v>
      </c>
      <c r="P1129" t="s">
        <v>7984</v>
      </c>
      <c r="Q1129" t="s">
        <v>9531</v>
      </c>
      <c r="R1129" s="1">
        <v>45833.470532407409</v>
      </c>
      <c r="S1129" s="1">
        <v>45890.645879629628</v>
      </c>
    </row>
    <row r="1130" spans="1:19">
      <c r="A1130" t="s">
        <v>3517</v>
      </c>
      <c r="B1130" t="s">
        <v>8105</v>
      </c>
      <c r="C1130">
        <v>4</v>
      </c>
      <c r="D1130" t="s">
        <v>436</v>
      </c>
      <c r="E1130" t="s">
        <v>10140</v>
      </c>
      <c r="F1130" t="s">
        <v>10141</v>
      </c>
      <c r="G1130" t="s">
        <v>8203</v>
      </c>
      <c r="H1130" t="s">
        <v>441</v>
      </c>
      <c r="I1130" t="s">
        <v>441</v>
      </c>
      <c r="J1130" t="s">
        <v>349</v>
      </c>
      <c r="K1130" t="s">
        <v>71</v>
      </c>
      <c r="L1130" t="s">
        <v>7975</v>
      </c>
      <c r="M1130" t="s">
        <v>7983</v>
      </c>
      <c r="N1130" t="s">
        <v>9531</v>
      </c>
      <c r="O1130" t="s">
        <v>43</v>
      </c>
      <c r="P1130" t="s">
        <v>7984</v>
      </c>
      <c r="Q1130" t="s">
        <v>9531</v>
      </c>
      <c r="R1130" s="1">
        <v>45833.470925925925</v>
      </c>
      <c r="S1130" s="1">
        <v>45894.547280092593</v>
      </c>
    </row>
    <row r="1131" spans="1:19">
      <c r="A1131" t="s">
        <v>6519</v>
      </c>
      <c r="B1131" t="s">
        <v>8105</v>
      </c>
      <c r="C1131">
        <v>4</v>
      </c>
      <c r="D1131" t="s">
        <v>436</v>
      </c>
      <c r="E1131" t="s">
        <v>10142</v>
      </c>
      <c r="F1131" t="s">
        <v>10143</v>
      </c>
      <c r="G1131" t="s">
        <v>8203</v>
      </c>
      <c r="H1131" t="s">
        <v>441</v>
      </c>
      <c r="I1131" t="s">
        <v>441</v>
      </c>
      <c r="J1131" t="s">
        <v>349</v>
      </c>
      <c r="K1131" t="s">
        <v>71</v>
      </c>
      <c r="L1131" t="s">
        <v>7975</v>
      </c>
      <c r="M1131" t="s">
        <v>7983</v>
      </c>
      <c r="N1131" t="s">
        <v>9531</v>
      </c>
      <c r="O1131" t="s">
        <v>43</v>
      </c>
      <c r="P1131" t="s">
        <v>7984</v>
      </c>
      <c r="Q1131" t="s">
        <v>9531</v>
      </c>
      <c r="R1131" s="1">
        <v>45833.474618055552</v>
      </c>
      <c r="S1131" s="1">
        <v>45890.749606481484</v>
      </c>
    </row>
    <row r="1132" spans="1:19">
      <c r="A1132" t="s">
        <v>4179</v>
      </c>
      <c r="B1132" t="s">
        <v>8105</v>
      </c>
      <c r="C1132">
        <v>4</v>
      </c>
      <c r="D1132" t="s">
        <v>55</v>
      </c>
      <c r="E1132" t="s">
        <v>10144</v>
      </c>
      <c r="F1132" t="s">
        <v>10145</v>
      </c>
      <c r="G1132" t="s">
        <v>8203</v>
      </c>
      <c r="H1132" t="s">
        <v>8113</v>
      </c>
      <c r="I1132" t="s">
        <v>74</v>
      </c>
      <c r="J1132" t="s">
        <v>62</v>
      </c>
      <c r="K1132" t="s">
        <v>71</v>
      </c>
      <c r="L1132" t="s">
        <v>7966</v>
      </c>
      <c r="M1132" t="s">
        <v>7983</v>
      </c>
      <c r="N1132" t="s">
        <v>9531</v>
      </c>
      <c r="O1132" t="s">
        <v>43</v>
      </c>
      <c r="P1132" t="s">
        <v>7984</v>
      </c>
      <c r="Q1132" t="s">
        <v>9531</v>
      </c>
      <c r="R1132" s="1">
        <v>45833.4846875</v>
      </c>
      <c r="S1132" s="1">
        <v>45924.62060185185</v>
      </c>
    </row>
    <row r="1133" spans="1:19">
      <c r="A1133" t="s">
        <v>4422</v>
      </c>
      <c r="B1133" t="s">
        <v>8105</v>
      </c>
      <c r="C1133">
        <v>4</v>
      </c>
      <c r="D1133" t="s">
        <v>342</v>
      </c>
      <c r="E1133" t="s">
        <v>10146</v>
      </c>
      <c r="F1133" t="s">
        <v>10147</v>
      </c>
      <c r="G1133" t="s">
        <v>8203</v>
      </c>
      <c r="H1133" t="s">
        <v>391</v>
      </c>
      <c r="I1133" t="s">
        <v>347</v>
      </c>
      <c r="J1133" t="s">
        <v>349</v>
      </c>
      <c r="K1133" t="s">
        <v>71</v>
      </c>
      <c r="L1133" t="s">
        <v>7975</v>
      </c>
      <c r="M1133" t="s">
        <v>7967</v>
      </c>
      <c r="N1133" t="s">
        <v>9531</v>
      </c>
      <c r="O1133" t="s">
        <v>43</v>
      </c>
      <c r="P1133" t="s">
        <v>7984</v>
      </c>
      <c r="Q1133" t="s">
        <v>9531</v>
      </c>
      <c r="R1133" s="1">
        <v>45838.341817129629</v>
      </c>
      <c r="S1133" s="1">
        <v>45891.611296296294</v>
      </c>
    </row>
    <row r="1134" spans="1:19">
      <c r="A1134" t="s">
        <v>1534</v>
      </c>
      <c r="B1134" t="s">
        <v>8105</v>
      </c>
      <c r="C1134">
        <v>4</v>
      </c>
      <c r="D1134" t="s">
        <v>436</v>
      </c>
      <c r="E1134" t="s">
        <v>10148</v>
      </c>
      <c r="F1134" t="s">
        <v>10149</v>
      </c>
      <c r="G1134" t="s">
        <v>8203</v>
      </c>
      <c r="H1134" t="s">
        <v>441</v>
      </c>
      <c r="I1134" t="s">
        <v>441</v>
      </c>
      <c r="J1134" t="s">
        <v>349</v>
      </c>
      <c r="K1134" t="s">
        <v>71</v>
      </c>
      <c r="L1134" t="s">
        <v>7975</v>
      </c>
      <c r="M1134" t="s">
        <v>7983</v>
      </c>
      <c r="N1134" t="s">
        <v>9531</v>
      </c>
      <c r="O1134" t="s">
        <v>43</v>
      </c>
      <c r="P1134" t="s">
        <v>7984</v>
      </c>
      <c r="Q1134" t="s">
        <v>9531</v>
      </c>
      <c r="R1134" s="1">
        <v>45833.452615740738</v>
      </c>
      <c r="S1134" s="1">
        <v>45911.650868055556</v>
      </c>
    </row>
    <row r="1135" spans="1:19">
      <c r="A1135" t="s">
        <v>3514</v>
      </c>
      <c r="B1135" t="s">
        <v>8105</v>
      </c>
      <c r="C1135">
        <v>4</v>
      </c>
      <c r="D1135" t="s">
        <v>436</v>
      </c>
      <c r="E1135" t="s">
        <v>10150</v>
      </c>
      <c r="F1135" t="s">
        <v>10081</v>
      </c>
      <c r="G1135" t="s">
        <v>8203</v>
      </c>
      <c r="H1135" t="s">
        <v>441</v>
      </c>
      <c r="I1135" t="s">
        <v>441</v>
      </c>
      <c r="J1135" t="s">
        <v>349</v>
      </c>
      <c r="K1135" t="s">
        <v>71</v>
      </c>
      <c r="L1135" t="s">
        <v>7975</v>
      </c>
      <c r="M1135" t="s">
        <v>7967</v>
      </c>
      <c r="N1135" t="s">
        <v>9531</v>
      </c>
      <c r="O1135" t="s">
        <v>43</v>
      </c>
      <c r="P1135" t="s">
        <v>7984</v>
      </c>
      <c r="Q1135" t="s">
        <v>9531</v>
      </c>
      <c r="R1135" s="1">
        <v>45833.453321759262</v>
      </c>
      <c r="S1135" s="1">
        <v>45894.546203703707</v>
      </c>
    </row>
    <row r="1136" spans="1:19">
      <c r="A1136" t="s">
        <v>7206</v>
      </c>
      <c r="B1136" t="s">
        <v>8105</v>
      </c>
      <c r="C1136">
        <v>4</v>
      </c>
      <c r="D1136" t="s">
        <v>55</v>
      </c>
      <c r="E1136" t="s">
        <v>10151</v>
      </c>
      <c r="F1136" t="s">
        <v>10152</v>
      </c>
      <c r="G1136" t="s">
        <v>8203</v>
      </c>
      <c r="H1136" t="s">
        <v>8113</v>
      </c>
      <c r="I1136" t="s">
        <v>97</v>
      </c>
      <c r="J1136" t="s">
        <v>8113</v>
      </c>
      <c r="K1136" t="s">
        <v>71</v>
      </c>
      <c r="L1136" t="s">
        <v>7966</v>
      </c>
      <c r="M1136" t="s">
        <v>7976</v>
      </c>
      <c r="N1136" t="s">
        <v>9531</v>
      </c>
      <c r="O1136" t="s">
        <v>43</v>
      </c>
      <c r="P1136" t="s">
        <v>7984</v>
      </c>
      <c r="Q1136" t="s">
        <v>9531</v>
      </c>
      <c r="R1136" s="1">
        <v>45834.45484953704</v>
      </c>
      <c r="S1136" s="1">
        <v>45838.644791666666</v>
      </c>
    </row>
    <row r="1137" spans="1:19">
      <c r="A1137" t="s">
        <v>4355</v>
      </c>
      <c r="B1137" t="s">
        <v>8105</v>
      </c>
      <c r="C1137">
        <v>4</v>
      </c>
      <c r="D1137" t="s">
        <v>32</v>
      </c>
      <c r="E1137" t="s">
        <v>10153</v>
      </c>
      <c r="F1137" t="s">
        <v>10154</v>
      </c>
      <c r="G1137" t="s">
        <v>8203</v>
      </c>
      <c r="H1137" t="s">
        <v>8075</v>
      </c>
      <c r="I1137" t="s">
        <v>175</v>
      </c>
      <c r="J1137" t="s">
        <v>177</v>
      </c>
      <c r="K1137" t="s">
        <v>71</v>
      </c>
      <c r="L1137" t="s">
        <v>7966</v>
      </c>
      <c r="M1137" t="s">
        <v>7976</v>
      </c>
      <c r="N1137" t="s">
        <v>9531</v>
      </c>
      <c r="O1137" t="s">
        <v>43</v>
      </c>
      <c r="P1137" t="s">
        <v>7984</v>
      </c>
      <c r="Q1137" t="s">
        <v>9531</v>
      </c>
      <c r="R1137" s="1">
        <v>45834.611759259256</v>
      </c>
      <c r="S1137" s="1">
        <v>45917.606956018521</v>
      </c>
    </row>
    <row r="1138" spans="1:19">
      <c r="A1138" t="s">
        <v>4355</v>
      </c>
      <c r="B1138" t="s">
        <v>8105</v>
      </c>
      <c r="C1138">
        <v>4</v>
      </c>
      <c r="D1138" t="s">
        <v>32</v>
      </c>
      <c r="E1138" t="s">
        <v>10155</v>
      </c>
      <c r="F1138" t="s">
        <v>10156</v>
      </c>
      <c r="G1138" t="s">
        <v>8203</v>
      </c>
      <c r="H1138" t="s">
        <v>8075</v>
      </c>
      <c r="I1138" t="s">
        <v>175</v>
      </c>
      <c r="J1138" t="s">
        <v>177</v>
      </c>
      <c r="K1138" t="s">
        <v>71</v>
      </c>
      <c r="L1138" t="s">
        <v>7966</v>
      </c>
      <c r="M1138" t="s">
        <v>7976</v>
      </c>
      <c r="N1138" t="s">
        <v>9531</v>
      </c>
      <c r="O1138" t="s">
        <v>43</v>
      </c>
      <c r="P1138" t="s">
        <v>7984</v>
      </c>
      <c r="Q1138" t="s">
        <v>9531</v>
      </c>
      <c r="R1138" s="1">
        <v>45834.612986111111</v>
      </c>
      <c r="S1138" s="1">
        <v>45917.607673611114</v>
      </c>
    </row>
    <row r="1139" spans="1:19">
      <c r="A1139" t="s">
        <v>2392</v>
      </c>
      <c r="B1139" t="s">
        <v>8105</v>
      </c>
      <c r="C1139">
        <v>5</v>
      </c>
      <c r="D1139" t="s">
        <v>32</v>
      </c>
      <c r="E1139" t="s">
        <v>10157</v>
      </c>
      <c r="F1139" t="s">
        <v>10158</v>
      </c>
      <c r="G1139" t="s">
        <v>8108</v>
      </c>
      <c r="H1139" t="s">
        <v>8075</v>
      </c>
      <c r="I1139" t="s">
        <v>175</v>
      </c>
      <c r="J1139" t="s">
        <v>177</v>
      </c>
      <c r="K1139" t="s">
        <v>71</v>
      </c>
      <c r="L1139" t="s">
        <v>7966</v>
      </c>
      <c r="M1139" t="s">
        <v>7976</v>
      </c>
      <c r="N1139" t="s">
        <v>9531</v>
      </c>
      <c r="O1139" t="s">
        <v>43</v>
      </c>
      <c r="P1139" t="s">
        <v>7984</v>
      </c>
      <c r="Q1139" t="s">
        <v>9531</v>
      </c>
      <c r="R1139" s="1">
        <v>45834.614282407405</v>
      </c>
      <c r="S1139" s="1">
        <v>45917.608611111114</v>
      </c>
    </row>
    <row r="1140" spans="1:19">
      <c r="A1140" t="s">
        <v>6172</v>
      </c>
      <c r="B1140" t="s">
        <v>8465</v>
      </c>
      <c r="C1140">
        <v>2</v>
      </c>
      <c r="D1140" t="s">
        <v>32</v>
      </c>
      <c r="E1140" t="s">
        <v>10159</v>
      </c>
      <c r="F1140" t="s">
        <v>10160</v>
      </c>
      <c r="G1140" t="s">
        <v>8571</v>
      </c>
      <c r="H1140" t="s">
        <v>8075</v>
      </c>
      <c r="I1140" t="s">
        <v>37</v>
      </c>
      <c r="J1140" t="s">
        <v>8075</v>
      </c>
      <c r="K1140" t="s">
        <v>71</v>
      </c>
      <c r="L1140" t="s">
        <v>7975</v>
      </c>
      <c r="M1140" t="s">
        <v>7976</v>
      </c>
      <c r="N1140" t="s">
        <v>9531</v>
      </c>
      <c r="O1140" t="s">
        <v>43</v>
      </c>
      <c r="P1140" t="s">
        <v>7984</v>
      </c>
      <c r="Q1140" t="s">
        <v>9531</v>
      </c>
      <c r="R1140" s="1">
        <v>45835.621817129628</v>
      </c>
      <c r="S1140" s="1">
        <v>45842.573495370372</v>
      </c>
    </row>
    <row r="1141" spans="1:19">
      <c r="A1141" t="s">
        <v>6172</v>
      </c>
      <c r="B1141" t="s">
        <v>8465</v>
      </c>
      <c r="C1141">
        <v>2</v>
      </c>
      <c r="D1141" t="s">
        <v>32</v>
      </c>
      <c r="E1141" t="s">
        <v>10161</v>
      </c>
      <c r="F1141" t="s">
        <v>10162</v>
      </c>
      <c r="G1141" t="s">
        <v>8571</v>
      </c>
      <c r="H1141" t="s">
        <v>8075</v>
      </c>
      <c r="I1141" t="s">
        <v>37</v>
      </c>
      <c r="J1141" t="s">
        <v>8075</v>
      </c>
      <c r="K1141" t="s">
        <v>71</v>
      </c>
      <c r="L1141" t="s">
        <v>7975</v>
      </c>
      <c r="M1141" t="s">
        <v>7967</v>
      </c>
      <c r="N1141" t="s">
        <v>9531</v>
      </c>
      <c r="O1141" t="s">
        <v>43</v>
      </c>
      <c r="P1141" t="s">
        <v>7984</v>
      </c>
      <c r="Q1141" t="s">
        <v>9531</v>
      </c>
      <c r="R1141" s="1">
        <v>45835.625196759262</v>
      </c>
      <c r="S1141" s="1">
        <v>45842.57403935185</v>
      </c>
    </row>
    <row r="1142" spans="1:19">
      <c r="A1142" t="s">
        <v>6172</v>
      </c>
      <c r="B1142" t="s">
        <v>8465</v>
      </c>
      <c r="C1142">
        <v>2</v>
      </c>
      <c r="D1142" t="s">
        <v>32</v>
      </c>
      <c r="E1142" t="s">
        <v>10163</v>
      </c>
      <c r="F1142" t="s">
        <v>10164</v>
      </c>
      <c r="G1142" t="s">
        <v>8571</v>
      </c>
      <c r="H1142" t="s">
        <v>8075</v>
      </c>
      <c r="I1142" t="s">
        <v>37</v>
      </c>
      <c r="J1142" t="s">
        <v>8075</v>
      </c>
      <c r="K1142" t="s">
        <v>71</v>
      </c>
      <c r="L1142" t="s">
        <v>7966</v>
      </c>
      <c r="M1142" t="s">
        <v>7976</v>
      </c>
      <c r="N1142" t="s">
        <v>9531</v>
      </c>
      <c r="O1142" t="s">
        <v>43</v>
      </c>
      <c r="P1142" t="s">
        <v>7984</v>
      </c>
      <c r="Q1142" t="s">
        <v>9531</v>
      </c>
      <c r="R1142" s="1">
        <v>45835.641712962963</v>
      </c>
      <c r="S1142" s="1">
        <v>45842.574641203704</v>
      </c>
    </row>
    <row r="1143" spans="1:19">
      <c r="A1143" t="s">
        <v>6172</v>
      </c>
      <c r="B1143" t="s">
        <v>8465</v>
      </c>
      <c r="C1143">
        <v>2</v>
      </c>
      <c r="D1143" t="s">
        <v>32</v>
      </c>
      <c r="E1143" t="s">
        <v>10165</v>
      </c>
      <c r="F1143" t="s">
        <v>10166</v>
      </c>
      <c r="G1143" t="s">
        <v>8571</v>
      </c>
      <c r="H1143" t="s">
        <v>8075</v>
      </c>
      <c r="I1143" t="s">
        <v>37</v>
      </c>
      <c r="J1143" t="s">
        <v>8075</v>
      </c>
      <c r="K1143" t="s">
        <v>71</v>
      </c>
      <c r="L1143" t="s">
        <v>7975</v>
      </c>
      <c r="M1143" t="s">
        <v>7976</v>
      </c>
      <c r="N1143" t="s">
        <v>9531</v>
      </c>
      <c r="O1143" t="s">
        <v>43</v>
      </c>
      <c r="P1143" t="s">
        <v>7984</v>
      </c>
      <c r="Q1143" t="s">
        <v>9531</v>
      </c>
      <c r="R1143" s="1">
        <v>45835.649050925924</v>
      </c>
      <c r="S1143" s="1">
        <v>45842.574942129628</v>
      </c>
    </row>
    <row r="1144" spans="1:19">
      <c r="A1144" t="s">
        <v>356</v>
      </c>
      <c r="B1144" t="s">
        <v>8105</v>
      </c>
      <c r="C1144">
        <v>4</v>
      </c>
      <c r="D1144" t="s">
        <v>342</v>
      </c>
      <c r="E1144" t="s">
        <v>10167</v>
      </c>
      <c r="F1144" t="s">
        <v>10168</v>
      </c>
      <c r="G1144" t="s">
        <v>8203</v>
      </c>
      <c r="H1144" t="s">
        <v>391</v>
      </c>
      <c r="I1144" t="s">
        <v>347</v>
      </c>
      <c r="J1144" t="s">
        <v>349</v>
      </c>
      <c r="K1144" t="s">
        <v>71</v>
      </c>
      <c r="L1144" t="s">
        <v>7975</v>
      </c>
      <c r="M1144" t="s">
        <v>7983</v>
      </c>
      <c r="N1144" t="s">
        <v>9531</v>
      </c>
      <c r="O1144" t="s">
        <v>43</v>
      </c>
      <c r="P1144" t="s">
        <v>7984</v>
      </c>
      <c r="Q1144" t="s">
        <v>9531</v>
      </c>
      <c r="R1144" s="1">
        <v>45838.347488425927</v>
      </c>
      <c r="S1144" s="1">
        <v>45891.674224537041</v>
      </c>
    </row>
    <row r="1145" spans="1:19">
      <c r="A1145" t="s">
        <v>356</v>
      </c>
      <c r="B1145" t="s">
        <v>8105</v>
      </c>
      <c r="C1145">
        <v>4</v>
      </c>
      <c r="D1145" t="s">
        <v>342</v>
      </c>
      <c r="E1145" t="s">
        <v>10169</v>
      </c>
      <c r="F1145" t="s">
        <v>10170</v>
      </c>
      <c r="G1145" t="s">
        <v>8203</v>
      </c>
      <c r="H1145" t="s">
        <v>391</v>
      </c>
      <c r="I1145" t="s">
        <v>347</v>
      </c>
      <c r="J1145" t="s">
        <v>349</v>
      </c>
      <c r="K1145" t="s">
        <v>71</v>
      </c>
      <c r="L1145" t="s">
        <v>7966</v>
      </c>
      <c r="M1145" t="s">
        <v>7983</v>
      </c>
      <c r="N1145" t="s">
        <v>9531</v>
      </c>
      <c r="O1145" t="s">
        <v>43</v>
      </c>
      <c r="P1145" t="s">
        <v>7984</v>
      </c>
      <c r="Q1145" t="s">
        <v>9531</v>
      </c>
      <c r="R1145" s="1">
        <v>45838.34983796296</v>
      </c>
      <c r="S1145" s="1">
        <v>45891.674444444441</v>
      </c>
    </row>
    <row r="1146" spans="1:19">
      <c r="A1146" t="s">
        <v>356</v>
      </c>
      <c r="B1146" t="s">
        <v>8105</v>
      </c>
      <c r="C1146">
        <v>4</v>
      </c>
      <c r="D1146" t="s">
        <v>342</v>
      </c>
      <c r="E1146" t="s">
        <v>10171</v>
      </c>
      <c r="F1146" t="s">
        <v>10172</v>
      </c>
      <c r="G1146" t="s">
        <v>8203</v>
      </c>
      <c r="H1146" t="s">
        <v>391</v>
      </c>
      <c r="I1146" t="s">
        <v>347</v>
      </c>
      <c r="J1146" t="s">
        <v>349</v>
      </c>
      <c r="K1146" t="s">
        <v>71</v>
      </c>
      <c r="L1146" t="s">
        <v>7975</v>
      </c>
      <c r="M1146" t="s">
        <v>7983</v>
      </c>
      <c r="N1146" t="s">
        <v>9531</v>
      </c>
      <c r="O1146" t="s">
        <v>43</v>
      </c>
      <c r="P1146" t="s">
        <v>7984</v>
      </c>
      <c r="Q1146" t="s">
        <v>9531</v>
      </c>
      <c r="R1146" s="1">
        <v>45838.351655092592</v>
      </c>
      <c r="S1146" s="1">
        <v>45891.674930555557</v>
      </c>
    </row>
    <row r="1147" spans="1:19">
      <c r="A1147" t="s">
        <v>4422</v>
      </c>
      <c r="B1147" t="s">
        <v>8105</v>
      </c>
      <c r="C1147">
        <v>4</v>
      </c>
      <c r="D1147" t="s">
        <v>342</v>
      </c>
      <c r="E1147" t="s">
        <v>10173</v>
      </c>
      <c r="F1147" t="s">
        <v>10174</v>
      </c>
      <c r="G1147" t="s">
        <v>8203</v>
      </c>
      <c r="H1147" t="s">
        <v>391</v>
      </c>
      <c r="I1147" t="s">
        <v>347</v>
      </c>
      <c r="J1147" t="s">
        <v>349</v>
      </c>
      <c r="K1147" t="s">
        <v>71</v>
      </c>
      <c r="L1147" t="s">
        <v>7975</v>
      </c>
      <c r="M1147" t="s">
        <v>7983</v>
      </c>
      <c r="N1147" t="s">
        <v>9531</v>
      </c>
      <c r="O1147" t="s">
        <v>43</v>
      </c>
      <c r="P1147" t="s">
        <v>7984</v>
      </c>
      <c r="Q1147" t="s">
        <v>9531</v>
      </c>
      <c r="R1147" s="1">
        <v>45838.352071759262</v>
      </c>
      <c r="S1147" s="1">
        <v>45891.611805555556</v>
      </c>
    </row>
    <row r="1148" spans="1:19">
      <c r="A1148" t="s">
        <v>3475</v>
      </c>
      <c r="B1148" t="s">
        <v>8105</v>
      </c>
      <c r="C1148">
        <v>4</v>
      </c>
      <c r="D1148" t="s">
        <v>342</v>
      </c>
      <c r="E1148" t="s">
        <v>10175</v>
      </c>
      <c r="F1148" t="s">
        <v>10176</v>
      </c>
      <c r="G1148" t="s">
        <v>8203</v>
      </c>
      <c r="H1148" t="s">
        <v>391</v>
      </c>
      <c r="I1148" t="s">
        <v>377</v>
      </c>
      <c r="J1148" t="s">
        <v>349</v>
      </c>
      <c r="K1148" t="s">
        <v>71</v>
      </c>
      <c r="L1148" t="s">
        <v>7975</v>
      </c>
      <c r="M1148" t="s">
        <v>7983</v>
      </c>
      <c r="N1148" t="s">
        <v>9531</v>
      </c>
      <c r="O1148" t="s">
        <v>43</v>
      </c>
      <c r="P1148" t="s">
        <v>7984</v>
      </c>
      <c r="Q1148" t="s">
        <v>9531</v>
      </c>
      <c r="R1148" s="1">
        <v>45838.362708333334</v>
      </c>
      <c r="S1148" s="1">
        <v>45880.654004629629</v>
      </c>
    </row>
    <row r="1149" spans="1:19">
      <c r="A1149" t="s">
        <v>4447</v>
      </c>
      <c r="B1149" t="s">
        <v>8105</v>
      </c>
      <c r="C1149">
        <v>4</v>
      </c>
      <c r="D1149" t="s">
        <v>342</v>
      </c>
      <c r="E1149" t="s">
        <v>10177</v>
      </c>
      <c r="F1149" t="s">
        <v>10178</v>
      </c>
      <c r="G1149" t="s">
        <v>8203</v>
      </c>
      <c r="H1149" t="s">
        <v>391</v>
      </c>
      <c r="I1149" t="s">
        <v>391</v>
      </c>
      <c r="J1149" t="s">
        <v>349</v>
      </c>
      <c r="K1149" t="s">
        <v>71</v>
      </c>
      <c r="L1149" t="s">
        <v>7975</v>
      </c>
      <c r="M1149" t="s">
        <v>7976</v>
      </c>
      <c r="N1149" t="s">
        <v>9531</v>
      </c>
      <c r="O1149" t="s">
        <v>43</v>
      </c>
      <c r="P1149" t="s">
        <v>7984</v>
      </c>
      <c r="Q1149" t="s">
        <v>9531</v>
      </c>
      <c r="R1149" s="1">
        <v>45838.375717592593</v>
      </c>
      <c r="S1149" s="1">
        <v>45891.598668981482</v>
      </c>
    </row>
    <row r="1150" spans="1:19">
      <c r="A1150" t="s">
        <v>4447</v>
      </c>
      <c r="B1150" t="s">
        <v>8105</v>
      </c>
      <c r="C1150">
        <v>4</v>
      </c>
      <c r="D1150" t="s">
        <v>342</v>
      </c>
      <c r="E1150" t="s">
        <v>10179</v>
      </c>
      <c r="F1150" t="s">
        <v>10180</v>
      </c>
      <c r="G1150" t="s">
        <v>8203</v>
      </c>
      <c r="H1150" t="s">
        <v>391</v>
      </c>
      <c r="I1150" t="s">
        <v>391</v>
      </c>
      <c r="J1150" t="s">
        <v>349</v>
      </c>
      <c r="K1150" t="s">
        <v>71</v>
      </c>
      <c r="L1150" t="s">
        <v>7966</v>
      </c>
      <c r="M1150" t="s">
        <v>7983</v>
      </c>
      <c r="N1150" t="s">
        <v>9531</v>
      </c>
      <c r="O1150" t="s">
        <v>43</v>
      </c>
      <c r="P1150" t="s">
        <v>7984</v>
      </c>
      <c r="Q1150" t="s">
        <v>9531</v>
      </c>
      <c r="R1150" s="1">
        <v>45838.378807870373</v>
      </c>
      <c r="S1150" s="1">
        <v>45880.70826388889</v>
      </c>
    </row>
    <row r="1151" spans="1:19">
      <c r="A1151" t="s">
        <v>6268</v>
      </c>
      <c r="B1151" t="s">
        <v>8105</v>
      </c>
      <c r="C1151">
        <v>5</v>
      </c>
      <c r="D1151" t="s">
        <v>32</v>
      </c>
      <c r="E1151" t="s">
        <v>10181</v>
      </c>
      <c r="F1151" t="s">
        <v>10182</v>
      </c>
      <c r="G1151" t="s">
        <v>8108</v>
      </c>
      <c r="H1151" t="s">
        <v>8075</v>
      </c>
      <c r="I1151" t="s">
        <v>175</v>
      </c>
      <c r="J1151" t="s">
        <v>177</v>
      </c>
      <c r="K1151" t="s">
        <v>71</v>
      </c>
      <c r="L1151" t="s">
        <v>7966</v>
      </c>
      <c r="M1151" t="s">
        <v>7976</v>
      </c>
      <c r="N1151" t="s">
        <v>9531</v>
      </c>
      <c r="O1151" t="s">
        <v>43</v>
      </c>
      <c r="P1151" t="s">
        <v>7984</v>
      </c>
      <c r="Q1151" t="s">
        <v>9531</v>
      </c>
      <c r="R1151" s="1">
        <v>45834.619479166664</v>
      </c>
      <c r="S1151" s="1">
        <v>45917.610613425924</v>
      </c>
    </row>
    <row r="1152" spans="1:19">
      <c r="A1152" t="s">
        <v>3377</v>
      </c>
      <c r="B1152" t="s">
        <v>8105</v>
      </c>
      <c r="C1152">
        <v>5</v>
      </c>
      <c r="D1152" t="s">
        <v>32</v>
      </c>
      <c r="E1152" t="s">
        <v>10183</v>
      </c>
      <c r="F1152" t="s">
        <v>10184</v>
      </c>
      <c r="G1152" t="s">
        <v>8108</v>
      </c>
      <c r="H1152" t="s">
        <v>8075</v>
      </c>
      <c r="I1152" t="s">
        <v>175</v>
      </c>
      <c r="J1152" t="s">
        <v>177</v>
      </c>
      <c r="K1152" t="s">
        <v>71</v>
      </c>
      <c r="L1152" t="s">
        <v>7966</v>
      </c>
      <c r="M1152" t="s">
        <v>7976</v>
      </c>
      <c r="N1152" t="s">
        <v>9531</v>
      </c>
      <c r="O1152" t="s">
        <v>43</v>
      </c>
      <c r="P1152" t="s">
        <v>7984</v>
      </c>
      <c r="Q1152" t="s">
        <v>9531</v>
      </c>
      <c r="R1152" s="1">
        <v>45834.622696759259</v>
      </c>
      <c r="S1152" s="1">
        <v>45917.612326388888</v>
      </c>
    </row>
    <row r="1153" spans="1:19">
      <c r="A1153" t="s">
        <v>6172</v>
      </c>
      <c r="B1153" t="s">
        <v>8465</v>
      </c>
      <c r="C1153">
        <v>2</v>
      </c>
      <c r="D1153" t="s">
        <v>32</v>
      </c>
      <c r="E1153" t="s">
        <v>10185</v>
      </c>
      <c r="F1153" t="s">
        <v>10186</v>
      </c>
      <c r="G1153" t="s">
        <v>8571</v>
      </c>
      <c r="H1153" t="s">
        <v>8075</v>
      </c>
      <c r="I1153" t="s">
        <v>37</v>
      </c>
      <c r="J1153" t="s">
        <v>8075</v>
      </c>
      <c r="K1153" t="s">
        <v>71</v>
      </c>
      <c r="L1153" t="s">
        <v>7975</v>
      </c>
      <c r="M1153" t="s">
        <v>8230</v>
      </c>
      <c r="N1153" t="s">
        <v>9531</v>
      </c>
      <c r="O1153" t="s">
        <v>43</v>
      </c>
      <c r="P1153" t="s">
        <v>7984</v>
      </c>
      <c r="Q1153" t="s">
        <v>9531</v>
      </c>
      <c r="R1153" s="1">
        <v>45835.637442129628</v>
      </c>
      <c r="S1153" s="1">
        <v>45842.574259259258</v>
      </c>
    </row>
    <row r="1154" spans="1:19">
      <c r="A1154" t="s">
        <v>2452</v>
      </c>
      <c r="B1154" t="s">
        <v>8105</v>
      </c>
      <c r="C1154">
        <v>4</v>
      </c>
      <c r="D1154" t="s">
        <v>342</v>
      </c>
      <c r="E1154" t="s">
        <v>10187</v>
      </c>
      <c r="F1154" t="s">
        <v>10188</v>
      </c>
      <c r="G1154" t="s">
        <v>8203</v>
      </c>
      <c r="H1154" t="s">
        <v>391</v>
      </c>
      <c r="I1154" t="s">
        <v>377</v>
      </c>
      <c r="J1154" t="s">
        <v>349</v>
      </c>
      <c r="K1154" t="s">
        <v>71</v>
      </c>
      <c r="L1154" t="s">
        <v>7966</v>
      </c>
      <c r="M1154" t="s">
        <v>7983</v>
      </c>
      <c r="N1154" t="s">
        <v>9531</v>
      </c>
      <c r="O1154" t="s">
        <v>43</v>
      </c>
      <c r="P1154" t="s">
        <v>7984</v>
      </c>
      <c r="Q1154" t="s">
        <v>9531</v>
      </c>
      <c r="R1154" s="1">
        <v>45835.681319444448</v>
      </c>
      <c r="S1154" s="1">
        <v>45880.682928240742</v>
      </c>
    </row>
    <row r="1155" spans="1:19">
      <c r="A1155" t="s">
        <v>2455</v>
      </c>
      <c r="B1155" t="s">
        <v>8105</v>
      </c>
      <c r="C1155">
        <v>4</v>
      </c>
      <c r="D1155" t="s">
        <v>342</v>
      </c>
      <c r="E1155" t="s">
        <v>10189</v>
      </c>
      <c r="F1155" t="s">
        <v>10190</v>
      </c>
      <c r="G1155" t="s">
        <v>8203</v>
      </c>
      <c r="H1155" t="s">
        <v>391</v>
      </c>
      <c r="I1155" t="s">
        <v>377</v>
      </c>
      <c r="J1155" t="s">
        <v>349</v>
      </c>
      <c r="K1155" t="s">
        <v>71</v>
      </c>
      <c r="L1155" t="s">
        <v>7966</v>
      </c>
      <c r="M1155" t="s">
        <v>7983</v>
      </c>
      <c r="N1155" t="s">
        <v>9531</v>
      </c>
      <c r="O1155" t="s">
        <v>43</v>
      </c>
      <c r="P1155" t="s">
        <v>7984</v>
      </c>
      <c r="Q1155" t="s">
        <v>9531</v>
      </c>
      <c r="R1155" s="1">
        <v>45835.692465277774</v>
      </c>
      <c r="S1155" s="1">
        <v>46091.658275462964</v>
      </c>
    </row>
    <row r="1156" spans="1:19">
      <c r="A1156" t="s">
        <v>5165</v>
      </c>
      <c r="B1156" t="s">
        <v>8105</v>
      </c>
      <c r="C1156">
        <v>4</v>
      </c>
      <c r="D1156" t="s">
        <v>55</v>
      </c>
      <c r="E1156" t="s">
        <v>10191</v>
      </c>
      <c r="F1156" t="s">
        <v>10192</v>
      </c>
      <c r="G1156" t="s">
        <v>8203</v>
      </c>
      <c r="H1156" t="s">
        <v>8113</v>
      </c>
      <c r="I1156" t="s">
        <v>97</v>
      </c>
      <c r="J1156" t="s">
        <v>8113</v>
      </c>
      <c r="K1156" t="s">
        <v>71</v>
      </c>
      <c r="L1156" t="s">
        <v>7975</v>
      </c>
      <c r="M1156" t="s">
        <v>7976</v>
      </c>
      <c r="N1156" t="s">
        <v>9531</v>
      </c>
      <c r="O1156" t="s">
        <v>43</v>
      </c>
      <c r="P1156" t="s">
        <v>7969</v>
      </c>
      <c r="Q1156" t="s">
        <v>9531</v>
      </c>
      <c r="R1156" s="1">
        <v>45839.751099537039</v>
      </c>
      <c r="S1156" s="1">
        <v>45853.652997685182</v>
      </c>
    </row>
    <row r="1157" spans="1:19">
      <c r="A1157" t="s">
        <v>1534</v>
      </c>
      <c r="B1157" t="s">
        <v>8105</v>
      </c>
      <c r="C1157">
        <v>4</v>
      </c>
      <c r="D1157" t="s">
        <v>436</v>
      </c>
      <c r="E1157" t="s">
        <v>10193</v>
      </c>
      <c r="F1157" t="s">
        <v>10123</v>
      </c>
      <c r="G1157" t="s">
        <v>8203</v>
      </c>
      <c r="H1157" t="s">
        <v>441</v>
      </c>
      <c r="I1157" t="s">
        <v>441</v>
      </c>
      <c r="J1157" t="s">
        <v>349</v>
      </c>
      <c r="K1157" t="s">
        <v>71</v>
      </c>
      <c r="L1157" t="s">
        <v>7966</v>
      </c>
      <c r="M1157" t="s">
        <v>7983</v>
      </c>
      <c r="N1157" t="s">
        <v>9531</v>
      </c>
      <c r="O1157" t="s">
        <v>43</v>
      </c>
      <c r="P1157" t="s">
        <v>7984</v>
      </c>
      <c r="Q1157" t="s">
        <v>9531</v>
      </c>
      <c r="R1157" s="1">
        <v>45833.456145833334</v>
      </c>
      <c r="S1157" s="1">
        <v>45894.355925925927</v>
      </c>
    </row>
    <row r="1158" spans="1:19">
      <c r="A1158" t="s">
        <v>3514</v>
      </c>
      <c r="B1158" t="s">
        <v>8105</v>
      </c>
      <c r="C1158">
        <v>4</v>
      </c>
      <c r="D1158" t="s">
        <v>436</v>
      </c>
      <c r="E1158" t="s">
        <v>10194</v>
      </c>
      <c r="F1158" t="s">
        <v>10123</v>
      </c>
      <c r="G1158" t="s">
        <v>8203</v>
      </c>
      <c r="H1158" t="s">
        <v>441</v>
      </c>
      <c r="I1158" t="s">
        <v>441</v>
      </c>
      <c r="J1158" t="s">
        <v>349</v>
      </c>
      <c r="K1158" t="s">
        <v>71</v>
      </c>
      <c r="L1158" t="s">
        <v>7966</v>
      </c>
      <c r="M1158" t="s">
        <v>7983</v>
      </c>
      <c r="N1158" t="s">
        <v>9531</v>
      </c>
      <c r="O1158" t="s">
        <v>43</v>
      </c>
      <c r="P1158" t="s">
        <v>7984</v>
      </c>
      <c r="Q1158" t="s">
        <v>9531</v>
      </c>
      <c r="R1158" s="1">
        <v>45833.456250000003</v>
      </c>
      <c r="S1158" s="1">
        <v>45894.364930555559</v>
      </c>
    </row>
    <row r="1159" spans="1:19">
      <c r="A1159" t="s">
        <v>3520</v>
      </c>
      <c r="B1159" t="s">
        <v>8105</v>
      </c>
      <c r="C1159">
        <v>4</v>
      </c>
      <c r="D1159" t="s">
        <v>436</v>
      </c>
      <c r="E1159" t="s">
        <v>10195</v>
      </c>
      <c r="F1159" t="s">
        <v>10196</v>
      </c>
      <c r="G1159" t="s">
        <v>8203</v>
      </c>
      <c r="H1159" t="s">
        <v>441</v>
      </c>
      <c r="I1159" t="s">
        <v>441</v>
      </c>
      <c r="J1159" t="s">
        <v>349</v>
      </c>
      <c r="K1159" t="s">
        <v>71</v>
      </c>
      <c r="L1159" t="s">
        <v>7975</v>
      </c>
      <c r="M1159" t="s">
        <v>7967</v>
      </c>
      <c r="N1159" t="s">
        <v>9531</v>
      </c>
      <c r="O1159" t="s">
        <v>43</v>
      </c>
      <c r="P1159" t="s">
        <v>7984</v>
      </c>
      <c r="Q1159" t="s">
        <v>9531</v>
      </c>
      <c r="R1159" s="1">
        <v>45833.457361111112</v>
      </c>
      <c r="S1159" s="1">
        <v>45911.649409722224</v>
      </c>
    </row>
    <row r="1160" spans="1:19">
      <c r="A1160" t="s">
        <v>4466</v>
      </c>
      <c r="B1160" t="s">
        <v>8105</v>
      </c>
      <c r="C1160">
        <v>4</v>
      </c>
      <c r="D1160" t="s">
        <v>436</v>
      </c>
      <c r="E1160" t="s">
        <v>10197</v>
      </c>
      <c r="F1160" t="s">
        <v>9941</v>
      </c>
      <c r="G1160" t="s">
        <v>8203</v>
      </c>
      <c r="H1160" t="s">
        <v>441</v>
      </c>
      <c r="I1160" t="s">
        <v>441</v>
      </c>
      <c r="J1160" t="s">
        <v>349</v>
      </c>
      <c r="K1160" t="s">
        <v>71</v>
      </c>
      <c r="L1160" t="s">
        <v>7975</v>
      </c>
      <c r="M1160" t="s">
        <v>7983</v>
      </c>
      <c r="N1160" t="s">
        <v>9531</v>
      </c>
      <c r="O1160" t="s">
        <v>43</v>
      </c>
      <c r="P1160" t="s">
        <v>7984</v>
      </c>
      <c r="Q1160" t="s">
        <v>9531</v>
      </c>
      <c r="R1160" s="1">
        <v>45833.459432870368</v>
      </c>
      <c r="S1160" s="1">
        <v>45894.356423611112</v>
      </c>
    </row>
    <row r="1161" spans="1:19">
      <c r="A1161" t="s">
        <v>3520</v>
      </c>
      <c r="B1161" t="s">
        <v>8105</v>
      </c>
      <c r="C1161">
        <v>4</v>
      </c>
      <c r="D1161" t="s">
        <v>436</v>
      </c>
      <c r="E1161" t="s">
        <v>10198</v>
      </c>
      <c r="F1161" t="s">
        <v>9941</v>
      </c>
      <c r="G1161" t="s">
        <v>8203</v>
      </c>
      <c r="H1161" t="s">
        <v>441</v>
      </c>
      <c r="I1161" t="s">
        <v>441</v>
      </c>
      <c r="J1161" t="s">
        <v>349</v>
      </c>
      <c r="K1161" t="s">
        <v>71</v>
      </c>
      <c r="L1161" t="s">
        <v>7975</v>
      </c>
      <c r="M1161" t="s">
        <v>7983</v>
      </c>
      <c r="N1161" t="s">
        <v>9531</v>
      </c>
      <c r="O1161" t="s">
        <v>43</v>
      </c>
      <c r="P1161" t="s">
        <v>7984</v>
      </c>
      <c r="Q1161" t="s">
        <v>9531</v>
      </c>
      <c r="R1161" s="1">
        <v>45833.459722222222</v>
      </c>
      <c r="S1161" s="1">
        <v>45894.356712962966</v>
      </c>
    </row>
    <row r="1162" spans="1:19">
      <c r="A1162" t="s">
        <v>3520</v>
      </c>
      <c r="B1162" t="s">
        <v>8105</v>
      </c>
      <c r="C1162">
        <v>4</v>
      </c>
      <c r="D1162" t="s">
        <v>436</v>
      </c>
      <c r="E1162" t="s">
        <v>10199</v>
      </c>
      <c r="F1162" t="s">
        <v>9966</v>
      </c>
      <c r="G1162" t="s">
        <v>8203</v>
      </c>
      <c r="H1162" t="s">
        <v>441</v>
      </c>
      <c r="I1162" t="s">
        <v>441</v>
      </c>
      <c r="J1162" t="s">
        <v>349</v>
      </c>
      <c r="K1162" t="s">
        <v>71</v>
      </c>
      <c r="L1162" t="s">
        <v>7975</v>
      </c>
      <c r="M1162" t="s">
        <v>7976</v>
      </c>
      <c r="N1162" t="s">
        <v>9531</v>
      </c>
      <c r="O1162" t="s">
        <v>43</v>
      </c>
      <c r="P1162" t="s">
        <v>7969</v>
      </c>
      <c r="Q1162" t="s">
        <v>9531</v>
      </c>
      <c r="R1162" s="1">
        <v>45833.46</v>
      </c>
      <c r="S1162" s="1">
        <v>45911.650416666664</v>
      </c>
    </row>
    <row r="1163" spans="1:19">
      <c r="A1163" t="s">
        <v>4466</v>
      </c>
      <c r="B1163" t="s">
        <v>8105</v>
      </c>
      <c r="C1163">
        <v>4</v>
      </c>
      <c r="D1163" t="s">
        <v>436</v>
      </c>
      <c r="E1163" t="s">
        <v>10200</v>
      </c>
      <c r="F1163" t="s">
        <v>9966</v>
      </c>
      <c r="G1163" t="s">
        <v>8203</v>
      </c>
      <c r="H1163" t="s">
        <v>441</v>
      </c>
      <c r="I1163" t="s">
        <v>441</v>
      </c>
      <c r="J1163" t="s">
        <v>349</v>
      </c>
      <c r="K1163" t="s">
        <v>71</v>
      </c>
      <c r="L1163" t="s">
        <v>7975</v>
      </c>
      <c r="M1163" t="s">
        <v>7976</v>
      </c>
      <c r="N1163" t="s">
        <v>9531</v>
      </c>
      <c r="O1163" t="s">
        <v>43</v>
      </c>
      <c r="P1163" t="s">
        <v>7969</v>
      </c>
      <c r="Q1163" t="s">
        <v>9531</v>
      </c>
      <c r="R1163" s="1">
        <v>45833.460196759261</v>
      </c>
      <c r="S1163" s="1">
        <v>45894.547858796293</v>
      </c>
    </row>
    <row r="1164" spans="1:19">
      <c r="A1164" t="s">
        <v>3520</v>
      </c>
      <c r="B1164" t="s">
        <v>8105</v>
      </c>
      <c r="C1164">
        <v>4</v>
      </c>
      <c r="D1164" t="s">
        <v>436</v>
      </c>
      <c r="E1164" t="s">
        <v>10201</v>
      </c>
      <c r="F1164" t="s">
        <v>9968</v>
      </c>
      <c r="G1164" t="s">
        <v>8203</v>
      </c>
      <c r="H1164" t="s">
        <v>441</v>
      </c>
      <c r="I1164" t="s">
        <v>441</v>
      </c>
      <c r="J1164" t="s">
        <v>349</v>
      </c>
      <c r="K1164" t="s">
        <v>71</v>
      </c>
      <c r="L1164" t="s">
        <v>7975</v>
      </c>
      <c r="M1164" t="s">
        <v>7983</v>
      </c>
      <c r="N1164" t="s">
        <v>9531</v>
      </c>
      <c r="O1164" t="s">
        <v>43</v>
      </c>
      <c r="P1164" t="s">
        <v>7984</v>
      </c>
      <c r="Q1164" t="s">
        <v>9531</v>
      </c>
      <c r="R1164" s="1">
        <v>45833.460451388892</v>
      </c>
      <c r="S1164" s="1">
        <v>45911.650590277779</v>
      </c>
    </row>
    <row r="1165" spans="1:19">
      <c r="A1165" t="s">
        <v>4466</v>
      </c>
      <c r="B1165" t="s">
        <v>8105</v>
      </c>
      <c r="C1165">
        <v>4</v>
      </c>
      <c r="D1165" t="s">
        <v>436</v>
      </c>
      <c r="E1165" t="s">
        <v>10202</v>
      </c>
      <c r="F1165" t="s">
        <v>10149</v>
      </c>
      <c r="G1165" t="s">
        <v>8203</v>
      </c>
      <c r="H1165" t="s">
        <v>441</v>
      </c>
      <c r="I1165" t="s">
        <v>441</v>
      </c>
      <c r="J1165" t="s">
        <v>349</v>
      </c>
      <c r="K1165" t="s">
        <v>71</v>
      </c>
      <c r="L1165" t="s">
        <v>7975</v>
      </c>
      <c r="M1165" t="s">
        <v>7983</v>
      </c>
      <c r="N1165" t="s">
        <v>9531</v>
      </c>
      <c r="O1165" t="s">
        <v>43</v>
      </c>
      <c r="P1165" t="s">
        <v>7984</v>
      </c>
      <c r="Q1165" t="s">
        <v>9531</v>
      </c>
      <c r="R1165" s="1">
        <v>45833.460555555554</v>
      </c>
      <c r="S1165" s="1">
        <v>45911.649756944447</v>
      </c>
    </row>
    <row r="1166" spans="1:19">
      <c r="A1166" t="s">
        <v>4466</v>
      </c>
      <c r="B1166" t="s">
        <v>8105</v>
      </c>
      <c r="C1166">
        <v>4</v>
      </c>
      <c r="D1166" t="s">
        <v>436</v>
      </c>
      <c r="E1166" t="s">
        <v>10203</v>
      </c>
      <c r="F1166" t="s">
        <v>10204</v>
      </c>
      <c r="G1166" t="s">
        <v>8203</v>
      </c>
      <c r="H1166" t="s">
        <v>441</v>
      </c>
      <c r="I1166" t="s">
        <v>441</v>
      </c>
      <c r="J1166" t="s">
        <v>349</v>
      </c>
      <c r="K1166" t="s">
        <v>71</v>
      </c>
      <c r="L1166" t="s">
        <v>7975</v>
      </c>
      <c r="M1166" t="s">
        <v>7967</v>
      </c>
      <c r="N1166" t="s">
        <v>9531</v>
      </c>
      <c r="O1166" t="s">
        <v>43</v>
      </c>
      <c r="P1166" t="s">
        <v>7984</v>
      </c>
      <c r="Q1166" t="s">
        <v>9531</v>
      </c>
      <c r="R1166" s="1">
        <v>45833.462453703702</v>
      </c>
      <c r="S1166" s="1">
        <v>45894.549687500003</v>
      </c>
    </row>
    <row r="1167" spans="1:19">
      <c r="A1167" t="s">
        <v>247</v>
      </c>
      <c r="B1167" t="s">
        <v>8105</v>
      </c>
      <c r="C1167">
        <v>5</v>
      </c>
      <c r="D1167" t="s">
        <v>149</v>
      </c>
      <c r="E1167" t="s">
        <v>10205</v>
      </c>
      <c r="F1167" t="s">
        <v>10206</v>
      </c>
      <c r="G1167" t="s">
        <v>8108</v>
      </c>
      <c r="H1167" t="s">
        <v>180</v>
      </c>
      <c r="I1167" t="s">
        <v>154</v>
      </c>
      <c r="J1167" t="s">
        <v>157</v>
      </c>
      <c r="K1167" t="s">
        <v>71</v>
      </c>
      <c r="L1167" t="s">
        <v>7966</v>
      </c>
      <c r="M1167" t="s">
        <v>7976</v>
      </c>
      <c r="N1167" t="s">
        <v>9531</v>
      </c>
      <c r="O1167" t="s">
        <v>43</v>
      </c>
      <c r="P1167" t="s">
        <v>7984</v>
      </c>
      <c r="Q1167" t="s">
        <v>9531</v>
      </c>
      <c r="R1167" s="1">
        <v>45833.750821759262</v>
      </c>
      <c r="S1167" s="1">
        <v>45917.588807870372</v>
      </c>
    </row>
    <row r="1168" spans="1:19">
      <c r="A1168" t="s">
        <v>4415</v>
      </c>
      <c r="B1168" t="s">
        <v>8105</v>
      </c>
      <c r="C1168">
        <v>4</v>
      </c>
      <c r="D1168" t="s">
        <v>342</v>
      </c>
      <c r="E1168" t="s">
        <v>10207</v>
      </c>
      <c r="F1168" t="s">
        <v>10208</v>
      </c>
      <c r="G1168" t="s">
        <v>8203</v>
      </c>
      <c r="H1168" t="s">
        <v>391</v>
      </c>
      <c r="I1168" t="s">
        <v>347</v>
      </c>
      <c r="J1168" t="s">
        <v>349</v>
      </c>
      <c r="K1168" t="s">
        <v>71</v>
      </c>
      <c r="L1168" t="s">
        <v>7975</v>
      </c>
      <c r="M1168" t="s">
        <v>7983</v>
      </c>
      <c r="N1168" t="s">
        <v>9531</v>
      </c>
      <c r="O1168" t="s">
        <v>43</v>
      </c>
      <c r="P1168" t="s">
        <v>7984</v>
      </c>
      <c r="Q1168" t="s">
        <v>9531</v>
      </c>
      <c r="R1168" s="1">
        <v>45833.752488425926</v>
      </c>
      <c r="S1168" s="1">
        <v>45880.650023148148</v>
      </c>
    </row>
    <row r="1169" spans="1:19">
      <c r="A1169" t="s">
        <v>4415</v>
      </c>
      <c r="B1169" t="s">
        <v>8105</v>
      </c>
      <c r="C1169">
        <v>4</v>
      </c>
      <c r="D1169" t="s">
        <v>342</v>
      </c>
      <c r="E1169" t="s">
        <v>10209</v>
      </c>
      <c r="F1169" t="s">
        <v>10210</v>
      </c>
      <c r="G1169" t="s">
        <v>8203</v>
      </c>
      <c r="H1169" t="s">
        <v>391</v>
      </c>
      <c r="I1169" t="s">
        <v>347</v>
      </c>
      <c r="J1169" t="s">
        <v>349</v>
      </c>
      <c r="K1169" t="s">
        <v>71</v>
      </c>
      <c r="L1169" t="s">
        <v>7966</v>
      </c>
      <c r="M1169" t="s">
        <v>7983</v>
      </c>
      <c r="N1169" t="s">
        <v>9531</v>
      </c>
      <c r="O1169" t="s">
        <v>43</v>
      </c>
      <c r="P1169" t="s">
        <v>7984</v>
      </c>
      <c r="Q1169" t="s">
        <v>9531</v>
      </c>
      <c r="R1169" s="1">
        <v>45833.756620370368</v>
      </c>
      <c r="S1169" s="1">
        <v>45880.651828703703</v>
      </c>
    </row>
    <row r="1170" spans="1:19">
      <c r="A1170" t="s">
        <v>4415</v>
      </c>
      <c r="B1170" t="s">
        <v>8105</v>
      </c>
      <c r="C1170">
        <v>4</v>
      </c>
      <c r="D1170" t="s">
        <v>342</v>
      </c>
      <c r="E1170" t="s">
        <v>10211</v>
      </c>
      <c r="F1170" t="s">
        <v>10212</v>
      </c>
      <c r="G1170" t="s">
        <v>8203</v>
      </c>
      <c r="H1170" t="s">
        <v>391</v>
      </c>
      <c r="I1170" t="s">
        <v>347</v>
      </c>
      <c r="J1170" t="s">
        <v>349</v>
      </c>
      <c r="K1170" t="s">
        <v>71</v>
      </c>
      <c r="L1170" t="s">
        <v>7975</v>
      </c>
      <c r="M1170" t="s">
        <v>7976</v>
      </c>
      <c r="N1170" t="s">
        <v>9531</v>
      </c>
      <c r="O1170" t="s">
        <v>43</v>
      </c>
      <c r="P1170" t="s">
        <v>7969</v>
      </c>
      <c r="Q1170" t="s">
        <v>9531</v>
      </c>
      <c r="R1170" s="1">
        <v>45833.76122685185</v>
      </c>
      <c r="S1170" s="1">
        <v>45880.652499999997</v>
      </c>
    </row>
    <row r="1171" spans="1:19">
      <c r="A1171" t="s">
        <v>4415</v>
      </c>
      <c r="B1171" t="s">
        <v>8105</v>
      </c>
      <c r="C1171">
        <v>4</v>
      </c>
      <c r="D1171" t="s">
        <v>342</v>
      </c>
      <c r="E1171" t="s">
        <v>10213</v>
      </c>
      <c r="F1171" t="s">
        <v>10214</v>
      </c>
      <c r="G1171" t="s">
        <v>8203</v>
      </c>
      <c r="H1171" t="s">
        <v>391</v>
      </c>
      <c r="I1171" t="s">
        <v>347</v>
      </c>
      <c r="J1171" t="s">
        <v>349</v>
      </c>
      <c r="K1171" t="s">
        <v>71</v>
      </c>
      <c r="L1171" t="s">
        <v>7966</v>
      </c>
      <c r="M1171" t="s">
        <v>7983</v>
      </c>
      <c r="N1171" t="s">
        <v>9531</v>
      </c>
      <c r="O1171" t="s">
        <v>43</v>
      </c>
      <c r="P1171" t="s">
        <v>7984</v>
      </c>
      <c r="Q1171" t="s">
        <v>9531</v>
      </c>
      <c r="R1171" s="1">
        <v>45833.770949074074</v>
      </c>
      <c r="S1171" s="1">
        <v>45880.651238425926</v>
      </c>
    </row>
    <row r="1172" spans="1:19">
      <c r="A1172" t="s">
        <v>1307</v>
      </c>
      <c r="B1172" t="s">
        <v>8105</v>
      </c>
      <c r="C1172">
        <v>4</v>
      </c>
      <c r="D1172" t="s">
        <v>32</v>
      </c>
      <c r="E1172" t="s">
        <v>10215</v>
      </c>
      <c r="F1172" t="s">
        <v>10216</v>
      </c>
      <c r="G1172" t="s">
        <v>8203</v>
      </c>
      <c r="H1172" t="s">
        <v>8075</v>
      </c>
      <c r="I1172" t="s">
        <v>175</v>
      </c>
      <c r="J1172" t="s">
        <v>177</v>
      </c>
      <c r="K1172" t="s">
        <v>71</v>
      </c>
      <c r="L1172" t="s">
        <v>7966</v>
      </c>
      <c r="M1172" t="s">
        <v>7976</v>
      </c>
      <c r="N1172" t="s">
        <v>9531</v>
      </c>
      <c r="O1172" t="s">
        <v>43</v>
      </c>
      <c r="P1172" t="s">
        <v>7984</v>
      </c>
      <c r="Q1172" t="s">
        <v>9531</v>
      </c>
      <c r="R1172" s="1">
        <v>45834.576574074075</v>
      </c>
      <c r="S1172" s="1">
        <v>45917.590439814812</v>
      </c>
    </row>
    <row r="1173" spans="1:19">
      <c r="A1173" t="s">
        <v>7173</v>
      </c>
      <c r="B1173" t="s">
        <v>8105</v>
      </c>
      <c r="C1173">
        <v>4</v>
      </c>
      <c r="D1173" t="s">
        <v>32</v>
      </c>
      <c r="E1173" t="s">
        <v>10217</v>
      </c>
      <c r="F1173" t="s">
        <v>10218</v>
      </c>
      <c r="G1173" t="s">
        <v>8203</v>
      </c>
      <c r="H1173" t="s">
        <v>8075</v>
      </c>
      <c r="I1173" t="s">
        <v>175</v>
      </c>
      <c r="J1173" t="s">
        <v>177</v>
      </c>
      <c r="K1173" t="s">
        <v>71</v>
      </c>
      <c r="L1173" t="s">
        <v>7966</v>
      </c>
      <c r="M1173" t="s">
        <v>7967</v>
      </c>
      <c r="N1173" t="s">
        <v>9531</v>
      </c>
      <c r="O1173" t="s">
        <v>43</v>
      </c>
      <c r="P1173" t="s">
        <v>7969</v>
      </c>
      <c r="Q1173" t="s">
        <v>9531</v>
      </c>
      <c r="R1173" s="1">
        <v>45834.591840277775</v>
      </c>
      <c r="S1173" s="1">
        <v>45917.600428240738</v>
      </c>
    </row>
    <row r="1174" spans="1:19">
      <c r="A1174" t="s">
        <v>6169</v>
      </c>
      <c r="B1174" t="s">
        <v>8105</v>
      </c>
      <c r="C1174">
        <v>4</v>
      </c>
      <c r="D1174" t="s">
        <v>32</v>
      </c>
      <c r="E1174" t="s">
        <v>10219</v>
      </c>
      <c r="F1174" t="s">
        <v>10220</v>
      </c>
      <c r="G1174" t="s">
        <v>8203</v>
      </c>
      <c r="H1174" t="s">
        <v>8075</v>
      </c>
      <c r="I1174" t="s">
        <v>175</v>
      </c>
      <c r="J1174" t="s">
        <v>177</v>
      </c>
      <c r="K1174" t="s">
        <v>71</v>
      </c>
      <c r="L1174" t="s">
        <v>7966</v>
      </c>
      <c r="M1174" t="s">
        <v>7976</v>
      </c>
      <c r="N1174" t="s">
        <v>9531</v>
      </c>
      <c r="O1174" t="s">
        <v>43</v>
      </c>
      <c r="P1174" t="s">
        <v>7984</v>
      </c>
      <c r="Q1174" t="s">
        <v>9531</v>
      </c>
      <c r="R1174" s="1">
        <v>45834.599652777775</v>
      </c>
      <c r="S1174" s="1">
        <v>45917.585717592592</v>
      </c>
    </row>
    <row r="1175" spans="1:19">
      <c r="A1175" t="s">
        <v>2389</v>
      </c>
      <c r="B1175" t="s">
        <v>8105</v>
      </c>
      <c r="C1175">
        <v>5</v>
      </c>
      <c r="D1175" t="s">
        <v>32</v>
      </c>
      <c r="E1175" t="s">
        <v>10221</v>
      </c>
      <c r="F1175" t="s">
        <v>10222</v>
      </c>
      <c r="G1175" t="s">
        <v>8108</v>
      </c>
      <c r="H1175" t="s">
        <v>8075</v>
      </c>
      <c r="I1175" t="s">
        <v>37</v>
      </c>
      <c r="J1175" t="s">
        <v>177</v>
      </c>
      <c r="K1175" t="s">
        <v>71</v>
      </c>
      <c r="L1175" t="s">
        <v>7966</v>
      </c>
      <c r="M1175" t="s">
        <v>7983</v>
      </c>
      <c r="N1175" t="s">
        <v>9531</v>
      </c>
      <c r="O1175" t="s">
        <v>43</v>
      </c>
      <c r="P1175" t="s">
        <v>7984</v>
      </c>
      <c r="Q1175" t="s">
        <v>9531</v>
      </c>
      <c r="R1175" s="1">
        <v>45834.606226851851</v>
      </c>
      <c r="S1175" s="1">
        <v>45917.605486111112</v>
      </c>
    </row>
    <row r="1176" spans="1:19">
      <c r="A1176" t="s">
        <v>1256</v>
      </c>
      <c r="B1176" t="s">
        <v>8105</v>
      </c>
      <c r="C1176">
        <v>4</v>
      </c>
      <c r="D1176" t="s">
        <v>55</v>
      </c>
      <c r="E1176" t="s">
        <v>10223</v>
      </c>
      <c r="F1176" t="s">
        <v>10224</v>
      </c>
      <c r="G1176" t="s">
        <v>8203</v>
      </c>
      <c r="H1176" t="s">
        <v>8113</v>
      </c>
      <c r="I1176" t="s">
        <v>97</v>
      </c>
      <c r="J1176" t="s">
        <v>8113</v>
      </c>
      <c r="K1176" t="s">
        <v>71</v>
      </c>
      <c r="L1176" t="s">
        <v>7975</v>
      </c>
      <c r="M1176" t="s">
        <v>7976</v>
      </c>
      <c r="N1176" t="s">
        <v>9531</v>
      </c>
      <c r="O1176" t="s">
        <v>43</v>
      </c>
      <c r="P1176" t="s">
        <v>7984</v>
      </c>
      <c r="Q1176" t="s">
        <v>9531</v>
      </c>
      <c r="R1176" s="1">
        <v>45835.411400462966</v>
      </c>
      <c r="S1176" s="1">
        <v>45838.644108796296</v>
      </c>
    </row>
    <row r="1177" spans="1:19">
      <c r="A1177" t="s">
        <v>2452</v>
      </c>
      <c r="B1177" t="s">
        <v>8105</v>
      </c>
      <c r="C1177">
        <v>4</v>
      </c>
      <c r="D1177" t="s">
        <v>342</v>
      </c>
      <c r="E1177" t="s">
        <v>10225</v>
      </c>
      <c r="F1177" t="s">
        <v>10190</v>
      </c>
      <c r="G1177" t="s">
        <v>8203</v>
      </c>
      <c r="H1177" t="s">
        <v>391</v>
      </c>
      <c r="I1177" t="s">
        <v>377</v>
      </c>
      <c r="J1177" t="s">
        <v>349</v>
      </c>
      <c r="K1177" t="s">
        <v>71</v>
      </c>
      <c r="L1177" t="s">
        <v>7966</v>
      </c>
      <c r="M1177" t="s">
        <v>7983</v>
      </c>
      <c r="N1177" t="s">
        <v>9531</v>
      </c>
      <c r="O1177" t="s">
        <v>43</v>
      </c>
      <c r="P1177" t="s">
        <v>7984</v>
      </c>
      <c r="Q1177" t="s">
        <v>9531</v>
      </c>
      <c r="R1177" s="1">
        <v>45835.677708333336</v>
      </c>
      <c r="S1177" s="1">
        <v>46091.657951388886</v>
      </c>
    </row>
    <row r="1178" spans="1:19">
      <c r="A1178" t="s">
        <v>2452</v>
      </c>
      <c r="B1178" t="s">
        <v>8105</v>
      </c>
      <c r="C1178">
        <v>4</v>
      </c>
      <c r="D1178" t="s">
        <v>342</v>
      </c>
      <c r="E1178" t="s">
        <v>10226</v>
      </c>
      <c r="F1178" t="s">
        <v>10227</v>
      </c>
      <c r="G1178" t="s">
        <v>8203</v>
      </c>
      <c r="H1178" t="s">
        <v>391</v>
      </c>
      <c r="I1178" t="s">
        <v>377</v>
      </c>
      <c r="J1178" t="s">
        <v>349</v>
      </c>
      <c r="K1178" t="s">
        <v>71</v>
      </c>
      <c r="L1178" t="s">
        <v>7975</v>
      </c>
      <c r="M1178" t="s">
        <v>7983</v>
      </c>
      <c r="N1178" t="s">
        <v>9531</v>
      </c>
      <c r="O1178" t="s">
        <v>43</v>
      </c>
      <c r="P1178" t="s">
        <v>7984</v>
      </c>
      <c r="Q1178" t="s">
        <v>9531</v>
      </c>
      <c r="R1178" s="1">
        <v>45835.67931712963</v>
      </c>
      <c r="S1178" s="1">
        <v>45891.689467592594</v>
      </c>
    </row>
    <row r="1179" spans="1:19">
      <c r="A1179" t="s">
        <v>2460</v>
      </c>
      <c r="B1179" t="s">
        <v>8465</v>
      </c>
      <c r="C1179">
        <v>2</v>
      </c>
      <c r="D1179" t="s">
        <v>342</v>
      </c>
      <c r="E1179" t="s">
        <v>10228</v>
      </c>
      <c r="F1179" t="s">
        <v>10229</v>
      </c>
      <c r="G1179" t="s">
        <v>8571</v>
      </c>
      <c r="H1179" t="s">
        <v>391</v>
      </c>
      <c r="I1179" t="s">
        <v>377</v>
      </c>
      <c r="J1179" t="s">
        <v>9627</v>
      </c>
      <c r="K1179" t="s">
        <v>71</v>
      </c>
      <c r="L1179" t="s">
        <v>7975</v>
      </c>
      <c r="M1179" t="s">
        <v>7983</v>
      </c>
      <c r="N1179" t="s">
        <v>9531</v>
      </c>
      <c r="O1179" t="s">
        <v>43</v>
      </c>
      <c r="P1179" t="s">
        <v>7984</v>
      </c>
      <c r="Q1179" t="s">
        <v>9531</v>
      </c>
      <c r="R1179" s="1">
        <v>45842.656157407408</v>
      </c>
      <c r="S1179" s="1">
        <v>45867.711608796293</v>
      </c>
    </row>
    <row r="1180" spans="1:19">
      <c r="A1180" t="s">
        <v>7206</v>
      </c>
      <c r="B1180" t="s">
        <v>8105</v>
      </c>
      <c r="C1180">
        <v>4</v>
      </c>
      <c r="D1180" t="s">
        <v>55</v>
      </c>
      <c r="E1180" t="s">
        <v>10230</v>
      </c>
      <c r="F1180" t="s">
        <v>10231</v>
      </c>
      <c r="G1180" t="s">
        <v>8203</v>
      </c>
      <c r="H1180" t="s">
        <v>8113</v>
      </c>
      <c r="I1180" t="s">
        <v>97</v>
      </c>
      <c r="J1180" t="s">
        <v>8113</v>
      </c>
      <c r="K1180" t="s">
        <v>71</v>
      </c>
      <c r="L1180" t="s">
        <v>7975</v>
      </c>
      <c r="M1180" t="s">
        <v>7976</v>
      </c>
      <c r="N1180" t="s">
        <v>9531</v>
      </c>
      <c r="O1180" t="s">
        <v>43</v>
      </c>
      <c r="P1180" t="s">
        <v>7984</v>
      </c>
      <c r="Q1180" t="s">
        <v>9531</v>
      </c>
      <c r="R1180" s="1">
        <v>45842.7503125</v>
      </c>
      <c r="S1180" s="1">
        <v>45848.646168981482</v>
      </c>
    </row>
    <row r="1181" spans="1:19">
      <c r="A1181" t="s">
        <v>5446</v>
      </c>
      <c r="B1181" t="s">
        <v>8465</v>
      </c>
      <c r="C1181">
        <v>2</v>
      </c>
      <c r="D1181" t="s">
        <v>268</v>
      </c>
      <c r="E1181" t="s">
        <v>10232</v>
      </c>
      <c r="F1181" t="s">
        <v>10233</v>
      </c>
      <c r="G1181" t="s">
        <v>8571</v>
      </c>
      <c r="H1181" t="s">
        <v>277</v>
      </c>
      <c r="I1181" t="s">
        <v>431</v>
      </c>
      <c r="J1181" t="s">
        <v>277</v>
      </c>
      <c r="K1181" t="s">
        <v>71</v>
      </c>
      <c r="L1181" t="s">
        <v>7975</v>
      </c>
      <c r="M1181" t="s">
        <v>7976</v>
      </c>
      <c r="N1181" t="s">
        <v>9531</v>
      </c>
      <c r="O1181" t="s">
        <v>43</v>
      </c>
      <c r="P1181" t="s">
        <v>7984</v>
      </c>
      <c r="Q1181" t="s">
        <v>9531</v>
      </c>
      <c r="R1181" s="1">
        <v>45842.760833333334</v>
      </c>
      <c r="S1181" s="1">
        <v>45849.730092592596</v>
      </c>
    </row>
    <row r="1182" spans="1:19">
      <c r="A1182" t="s">
        <v>6647</v>
      </c>
      <c r="B1182" t="s">
        <v>8105</v>
      </c>
      <c r="C1182">
        <v>4</v>
      </c>
      <c r="D1182" t="s">
        <v>714</v>
      </c>
      <c r="E1182" t="s">
        <v>10234</v>
      </c>
      <c r="F1182" t="s">
        <v>10235</v>
      </c>
      <c r="G1182" t="s">
        <v>8203</v>
      </c>
      <c r="H1182" t="s">
        <v>718</v>
      </c>
      <c r="I1182" t="s">
        <v>718</v>
      </c>
      <c r="J1182" t="s">
        <v>156</v>
      </c>
      <c r="K1182" t="s">
        <v>71</v>
      </c>
      <c r="L1182" t="s">
        <v>7975</v>
      </c>
      <c r="M1182" t="s">
        <v>7976</v>
      </c>
      <c r="N1182" t="s">
        <v>9531</v>
      </c>
      <c r="O1182" t="s">
        <v>43</v>
      </c>
      <c r="P1182" t="s">
        <v>7969</v>
      </c>
      <c r="Q1182" t="s">
        <v>9531</v>
      </c>
      <c r="R1182" s="1">
        <v>45840.755972222221</v>
      </c>
      <c r="S1182" s="1">
        <v>45881.424363425926</v>
      </c>
    </row>
    <row r="1183" spans="1:19">
      <c r="A1183" t="s">
        <v>5165</v>
      </c>
      <c r="B1183" t="s">
        <v>8105</v>
      </c>
      <c r="C1183">
        <v>2</v>
      </c>
      <c r="D1183" t="s">
        <v>55</v>
      </c>
      <c r="E1183" t="s">
        <v>10236</v>
      </c>
      <c r="F1183" t="s">
        <v>10237</v>
      </c>
      <c r="G1183" t="s">
        <v>8571</v>
      </c>
      <c r="H1183" t="s">
        <v>8113</v>
      </c>
      <c r="I1183" t="s">
        <v>97</v>
      </c>
      <c r="J1183" t="s">
        <v>8113</v>
      </c>
      <c r="K1183" t="s">
        <v>71</v>
      </c>
      <c r="L1183" t="s">
        <v>7975</v>
      </c>
      <c r="M1183" t="s">
        <v>7983</v>
      </c>
      <c r="N1183" t="s">
        <v>9531</v>
      </c>
      <c r="O1183" t="s">
        <v>43</v>
      </c>
      <c r="P1183" t="s">
        <v>7984</v>
      </c>
      <c r="Q1183" t="s">
        <v>9531</v>
      </c>
      <c r="R1183" s="1">
        <v>45845.452222222222</v>
      </c>
      <c r="S1183" s="1">
        <v>45848.644386574073</v>
      </c>
    </row>
    <row r="1184" spans="1:19">
      <c r="A1184" t="s">
        <v>2886</v>
      </c>
      <c r="B1184" t="s">
        <v>8465</v>
      </c>
      <c r="C1184">
        <v>3</v>
      </c>
      <c r="D1184" t="s">
        <v>214</v>
      </c>
      <c r="E1184" t="s">
        <v>10238</v>
      </c>
      <c r="F1184" t="s">
        <v>10239</v>
      </c>
      <c r="G1184" t="s">
        <v>7998</v>
      </c>
      <c r="H1184" t="s">
        <v>718</v>
      </c>
      <c r="I1184" t="s">
        <v>760</v>
      </c>
      <c r="J1184" t="s">
        <v>169</v>
      </c>
      <c r="K1184" t="s">
        <v>71</v>
      </c>
      <c r="L1184" t="s">
        <v>7966</v>
      </c>
      <c r="M1184" t="s">
        <v>7976</v>
      </c>
      <c r="N1184" t="s">
        <v>9531</v>
      </c>
      <c r="O1184" t="s">
        <v>43</v>
      </c>
      <c r="P1184" t="s">
        <v>7984</v>
      </c>
      <c r="Q1184" t="s">
        <v>9531</v>
      </c>
      <c r="R1184" s="1">
        <v>45839.552372685182</v>
      </c>
      <c r="S1184" s="1">
        <v>45875.542546296296</v>
      </c>
    </row>
    <row r="1185" spans="1:19">
      <c r="A1185" t="s">
        <v>4389</v>
      </c>
      <c r="B1185" t="s">
        <v>8465</v>
      </c>
      <c r="C1185">
        <v>3</v>
      </c>
      <c r="D1185" t="s">
        <v>268</v>
      </c>
      <c r="E1185" t="s">
        <v>10240</v>
      </c>
      <c r="F1185" t="s">
        <v>10241</v>
      </c>
      <c r="G1185" t="s">
        <v>7998</v>
      </c>
      <c r="H1185" t="s">
        <v>277</v>
      </c>
      <c r="I1185" t="s">
        <v>284</v>
      </c>
      <c r="J1185" t="s">
        <v>423</v>
      </c>
      <c r="K1185" t="s">
        <v>71</v>
      </c>
      <c r="L1185" t="s">
        <v>7975</v>
      </c>
      <c r="M1185" t="s">
        <v>7976</v>
      </c>
      <c r="N1185" t="s">
        <v>9531</v>
      </c>
      <c r="O1185" t="s">
        <v>43</v>
      </c>
      <c r="P1185" t="s">
        <v>7984</v>
      </c>
      <c r="Q1185" t="s">
        <v>9531</v>
      </c>
      <c r="R1185" s="1">
        <v>45839.555023148147</v>
      </c>
      <c r="S1185" s="1">
        <v>45889.672986111109</v>
      </c>
    </row>
    <row r="1186" spans="1:19">
      <c r="A1186" t="s">
        <v>2886</v>
      </c>
      <c r="B1186" t="s">
        <v>8465</v>
      </c>
      <c r="C1186">
        <v>3</v>
      </c>
      <c r="D1186" t="s">
        <v>214</v>
      </c>
      <c r="E1186" t="s">
        <v>10242</v>
      </c>
      <c r="F1186" t="s">
        <v>10243</v>
      </c>
      <c r="G1186" t="s">
        <v>7998</v>
      </c>
      <c r="H1186" t="s">
        <v>718</v>
      </c>
      <c r="I1186" t="s">
        <v>760</v>
      </c>
      <c r="J1186" t="s">
        <v>169</v>
      </c>
      <c r="K1186" t="s">
        <v>71</v>
      </c>
      <c r="L1186" t="s">
        <v>7975</v>
      </c>
      <c r="M1186" t="s">
        <v>7983</v>
      </c>
      <c r="N1186" t="s">
        <v>9531</v>
      </c>
      <c r="O1186" t="s">
        <v>43</v>
      </c>
      <c r="P1186" t="s">
        <v>7984</v>
      </c>
      <c r="Q1186" t="s">
        <v>9531</v>
      </c>
      <c r="R1186" s="1">
        <v>45839.555231481485</v>
      </c>
      <c r="S1186" s="1">
        <v>45883.731666666667</v>
      </c>
    </row>
    <row r="1187" spans="1:19">
      <c r="A1187" t="s">
        <v>5688</v>
      </c>
      <c r="B1187" t="s">
        <v>8465</v>
      </c>
      <c r="C1187">
        <v>3</v>
      </c>
      <c r="D1187" t="s">
        <v>214</v>
      </c>
      <c r="E1187" t="s">
        <v>10244</v>
      </c>
      <c r="F1187" t="s">
        <v>10245</v>
      </c>
      <c r="G1187" t="s">
        <v>7998</v>
      </c>
      <c r="H1187" t="s">
        <v>718</v>
      </c>
      <c r="I1187" t="s">
        <v>722</v>
      </c>
      <c r="J1187" t="s">
        <v>60</v>
      </c>
      <c r="K1187" t="s">
        <v>71</v>
      </c>
      <c r="L1187" t="s">
        <v>7975</v>
      </c>
      <c r="M1187" t="s">
        <v>7983</v>
      </c>
      <c r="N1187" t="s">
        <v>9531</v>
      </c>
      <c r="O1187" t="s">
        <v>43</v>
      </c>
      <c r="P1187" t="s">
        <v>7984</v>
      </c>
      <c r="Q1187" t="s">
        <v>9531</v>
      </c>
      <c r="R1187" s="1">
        <v>45839.57671296296</v>
      </c>
      <c r="S1187" s="1">
        <v>45861.708483796298</v>
      </c>
    </row>
    <row r="1188" spans="1:19">
      <c r="A1188" t="s">
        <v>2872</v>
      </c>
      <c r="B1188" t="s">
        <v>8465</v>
      </c>
      <c r="C1188">
        <v>3</v>
      </c>
      <c r="D1188" t="s">
        <v>214</v>
      </c>
      <c r="E1188" t="s">
        <v>10246</v>
      </c>
      <c r="F1188" t="s">
        <v>10247</v>
      </c>
      <c r="G1188" t="s">
        <v>7998</v>
      </c>
      <c r="H1188" t="s">
        <v>718</v>
      </c>
      <c r="I1188" t="s">
        <v>722</v>
      </c>
      <c r="J1188" t="s">
        <v>169</v>
      </c>
      <c r="K1188" t="s">
        <v>71</v>
      </c>
      <c r="L1188" t="s">
        <v>7966</v>
      </c>
      <c r="M1188" t="s">
        <v>7983</v>
      </c>
      <c r="N1188" t="s">
        <v>9531</v>
      </c>
      <c r="O1188" t="s">
        <v>43</v>
      </c>
      <c r="P1188" t="s">
        <v>7984</v>
      </c>
      <c r="Q1188" t="s">
        <v>9531</v>
      </c>
      <c r="R1188" s="1">
        <v>45839.577337962961</v>
      </c>
      <c r="S1188" s="1">
        <v>45877.637013888889</v>
      </c>
    </row>
    <row r="1189" spans="1:19">
      <c r="A1189" t="s">
        <v>2872</v>
      </c>
      <c r="B1189" t="s">
        <v>8465</v>
      </c>
      <c r="C1189">
        <v>3</v>
      </c>
      <c r="D1189" t="s">
        <v>214</v>
      </c>
      <c r="E1189" t="s">
        <v>10248</v>
      </c>
      <c r="F1189" t="s">
        <v>10249</v>
      </c>
      <c r="G1189" t="s">
        <v>7998</v>
      </c>
      <c r="H1189" t="s">
        <v>718</v>
      </c>
      <c r="I1189" t="s">
        <v>722</v>
      </c>
      <c r="J1189" t="s">
        <v>169</v>
      </c>
      <c r="K1189" t="s">
        <v>71</v>
      </c>
      <c r="L1189" t="s">
        <v>7975</v>
      </c>
      <c r="M1189" t="s">
        <v>7983</v>
      </c>
      <c r="N1189" t="s">
        <v>9531</v>
      </c>
      <c r="O1189" t="s">
        <v>43</v>
      </c>
      <c r="P1189" t="s">
        <v>7984</v>
      </c>
      <c r="Q1189" t="s">
        <v>9531</v>
      </c>
      <c r="R1189" s="1">
        <v>45839.577777777777</v>
      </c>
      <c r="S1189" s="1">
        <v>45877.637118055558</v>
      </c>
    </row>
    <row r="1190" spans="1:19">
      <c r="A1190" t="s">
        <v>1788</v>
      </c>
      <c r="B1190" t="s">
        <v>8465</v>
      </c>
      <c r="C1190">
        <v>3</v>
      </c>
      <c r="D1190" t="s">
        <v>214</v>
      </c>
      <c r="E1190" t="s">
        <v>10250</v>
      </c>
      <c r="F1190" t="s">
        <v>10251</v>
      </c>
      <c r="G1190" t="s">
        <v>7998</v>
      </c>
      <c r="H1190" t="s">
        <v>718</v>
      </c>
      <c r="I1190" t="s">
        <v>722</v>
      </c>
      <c r="J1190" t="s">
        <v>60</v>
      </c>
      <c r="K1190" t="s">
        <v>71</v>
      </c>
      <c r="L1190" t="s">
        <v>7966</v>
      </c>
      <c r="M1190" t="s">
        <v>7967</v>
      </c>
      <c r="N1190" t="s">
        <v>9531</v>
      </c>
      <c r="O1190" t="s">
        <v>43</v>
      </c>
      <c r="P1190" t="s">
        <v>7984</v>
      </c>
      <c r="Q1190" t="s">
        <v>9531</v>
      </c>
      <c r="R1190" s="1">
        <v>45839.578576388885</v>
      </c>
      <c r="S1190" s="1">
        <v>45877.635162037041</v>
      </c>
    </row>
    <row r="1191" spans="1:19">
      <c r="A1191" t="s">
        <v>4763</v>
      </c>
      <c r="B1191" t="s">
        <v>8465</v>
      </c>
      <c r="C1191">
        <v>3</v>
      </c>
      <c r="D1191" t="s">
        <v>214</v>
      </c>
      <c r="E1191" t="s">
        <v>10252</v>
      </c>
      <c r="F1191" t="s">
        <v>10253</v>
      </c>
      <c r="G1191" t="s">
        <v>7998</v>
      </c>
      <c r="H1191" t="s">
        <v>718</v>
      </c>
      <c r="I1191" t="s">
        <v>722</v>
      </c>
      <c r="J1191" t="s">
        <v>169</v>
      </c>
      <c r="K1191" t="s">
        <v>71</v>
      </c>
      <c r="L1191" t="s">
        <v>7975</v>
      </c>
      <c r="M1191" t="s">
        <v>7983</v>
      </c>
      <c r="N1191" t="s">
        <v>9531</v>
      </c>
      <c r="O1191" t="s">
        <v>43</v>
      </c>
      <c r="P1191" t="s">
        <v>7984</v>
      </c>
      <c r="Q1191" t="s">
        <v>9531</v>
      </c>
      <c r="R1191" s="1">
        <v>45839.582199074073</v>
      </c>
      <c r="S1191" s="1">
        <v>45888.471284722225</v>
      </c>
    </row>
    <row r="1192" spans="1:19">
      <c r="A1192" t="s">
        <v>2890</v>
      </c>
      <c r="B1192" t="s">
        <v>8465</v>
      </c>
      <c r="C1192">
        <v>3</v>
      </c>
      <c r="D1192" t="s">
        <v>214</v>
      </c>
      <c r="E1192" t="s">
        <v>10254</v>
      </c>
      <c r="F1192" t="s">
        <v>10255</v>
      </c>
      <c r="G1192" t="s">
        <v>7998</v>
      </c>
      <c r="H1192" t="s">
        <v>718</v>
      </c>
      <c r="I1192" t="s">
        <v>760</v>
      </c>
      <c r="J1192" t="s">
        <v>323</v>
      </c>
      <c r="K1192" t="s">
        <v>71</v>
      </c>
      <c r="L1192" t="s">
        <v>7975</v>
      </c>
      <c r="M1192" t="s">
        <v>7967</v>
      </c>
      <c r="N1192" t="s">
        <v>9531</v>
      </c>
      <c r="O1192" t="s">
        <v>43</v>
      </c>
      <c r="P1192" t="s">
        <v>7984</v>
      </c>
      <c r="Q1192" t="s">
        <v>9531</v>
      </c>
      <c r="R1192" s="1">
        <v>45839.652743055558</v>
      </c>
      <c r="S1192" s="1">
        <v>45887.646145833336</v>
      </c>
    </row>
    <row r="1193" spans="1:19">
      <c r="A1193" t="s">
        <v>422</v>
      </c>
      <c r="B1193" t="s">
        <v>8465</v>
      </c>
      <c r="C1193">
        <v>3</v>
      </c>
      <c r="D1193" t="s">
        <v>268</v>
      </c>
      <c r="E1193" t="s">
        <v>10256</v>
      </c>
      <c r="F1193" t="s">
        <v>10257</v>
      </c>
      <c r="G1193" t="s">
        <v>7998</v>
      </c>
      <c r="H1193" t="s">
        <v>277</v>
      </c>
      <c r="I1193" t="s">
        <v>273</v>
      </c>
      <c r="J1193" t="s">
        <v>169</v>
      </c>
      <c r="K1193" t="s">
        <v>71</v>
      </c>
      <c r="L1193" t="s">
        <v>7975</v>
      </c>
      <c r="M1193" t="s">
        <v>7976</v>
      </c>
      <c r="N1193" t="s">
        <v>9531</v>
      </c>
      <c r="O1193" t="s">
        <v>43</v>
      </c>
      <c r="P1193" t="s">
        <v>7984</v>
      </c>
      <c r="Q1193" t="s">
        <v>9531</v>
      </c>
      <c r="R1193" s="1">
        <v>45839.653703703705</v>
      </c>
      <c r="S1193" s="1">
        <v>45862.546724537038</v>
      </c>
    </row>
    <row r="1194" spans="1:19">
      <c r="A1194" t="s">
        <v>422</v>
      </c>
      <c r="B1194" t="s">
        <v>8465</v>
      </c>
      <c r="C1194">
        <v>3</v>
      </c>
      <c r="D1194" t="s">
        <v>268</v>
      </c>
      <c r="E1194" t="s">
        <v>10258</v>
      </c>
      <c r="F1194" t="s">
        <v>10259</v>
      </c>
      <c r="G1194" t="s">
        <v>7998</v>
      </c>
      <c r="H1194" t="s">
        <v>277</v>
      </c>
      <c r="I1194" t="s">
        <v>273</v>
      </c>
      <c r="J1194" t="s">
        <v>169</v>
      </c>
      <c r="K1194" t="s">
        <v>71</v>
      </c>
      <c r="L1194" t="s">
        <v>7975</v>
      </c>
      <c r="M1194" t="s">
        <v>7976</v>
      </c>
      <c r="N1194" t="s">
        <v>9531</v>
      </c>
      <c r="O1194" t="s">
        <v>43</v>
      </c>
      <c r="P1194" t="s">
        <v>7984</v>
      </c>
      <c r="Q1194" t="s">
        <v>9531</v>
      </c>
      <c r="R1194" s="1">
        <v>45839.657118055555</v>
      </c>
      <c r="S1194" s="1">
        <v>45862.546944444446</v>
      </c>
    </row>
    <row r="1195" spans="1:19">
      <c r="A1195" t="s">
        <v>3502</v>
      </c>
      <c r="B1195" t="s">
        <v>8465</v>
      </c>
      <c r="C1195">
        <v>3</v>
      </c>
      <c r="D1195" t="s">
        <v>268</v>
      </c>
      <c r="E1195" t="s">
        <v>10260</v>
      </c>
      <c r="F1195" t="s">
        <v>10261</v>
      </c>
      <c r="G1195" t="s">
        <v>7998</v>
      </c>
      <c r="H1195" t="s">
        <v>277</v>
      </c>
      <c r="I1195" t="s">
        <v>431</v>
      </c>
      <c r="J1195" t="s">
        <v>169</v>
      </c>
      <c r="K1195" t="s">
        <v>71</v>
      </c>
      <c r="L1195" t="s">
        <v>7975</v>
      </c>
      <c r="M1195" t="s">
        <v>7976</v>
      </c>
      <c r="N1195" t="s">
        <v>9531</v>
      </c>
      <c r="O1195" t="s">
        <v>43</v>
      </c>
      <c r="P1195" t="s">
        <v>7969</v>
      </c>
      <c r="Q1195" t="s">
        <v>9531</v>
      </c>
      <c r="R1195" s="1">
        <v>45839.711388888885</v>
      </c>
      <c r="S1195" s="1">
        <v>45863.441770833335</v>
      </c>
    </row>
    <row r="1196" spans="1:19">
      <c r="A1196" t="s">
        <v>2886</v>
      </c>
      <c r="B1196" t="s">
        <v>8465</v>
      </c>
      <c r="C1196">
        <v>3</v>
      </c>
      <c r="D1196" t="s">
        <v>214</v>
      </c>
      <c r="E1196" t="s">
        <v>10262</v>
      </c>
      <c r="F1196" t="s">
        <v>10263</v>
      </c>
      <c r="G1196" t="s">
        <v>7998</v>
      </c>
      <c r="H1196" t="s">
        <v>718</v>
      </c>
      <c r="I1196" t="s">
        <v>760</v>
      </c>
      <c r="J1196" t="s">
        <v>169</v>
      </c>
      <c r="K1196" t="s">
        <v>71</v>
      </c>
      <c r="L1196" t="s">
        <v>7966</v>
      </c>
      <c r="M1196" t="s">
        <v>7983</v>
      </c>
      <c r="N1196" t="s">
        <v>9531</v>
      </c>
      <c r="O1196" t="s">
        <v>43</v>
      </c>
      <c r="P1196" t="s">
        <v>7984</v>
      </c>
      <c r="Q1196" t="s">
        <v>9531</v>
      </c>
      <c r="R1196" s="1">
        <v>45839.557037037041</v>
      </c>
      <c r="S1196" s="1">
        <v>45888.470960648148</v>
      </c>
    </row>
    <row r="1197" spans="1:19">
      <c r="A1197" t="s">
        <v>2886</v>
      </c>
      <c r="B1197" t="s">
        <v>8465</v>
      </c>
      <c r="C1197">
        <v>3</v>
      </c>
      <c r="D1197" t="s">
        <v>214</v>
      </c>
      <c r="E1197" t="s">
        <v>10264</v>
      </c>
      <c r="F1197" t="s">
        <v>10265</v>
      </c>
      <c r="G1197" t="s">
        <v>7998</v>
      </c>
      <c r="H1197" t="s">
        <v>718</v>
      </c>
      <c r="I1197" t="s">
        <v>760</v>
      </c>
      <c r="J1197" t="s">
        <v>169</v>
      </c>
      <c r="K1197" t="s">
        <v>71</v>
      </c>
      <c r="L1197" t="s">
        <v>7975</v>
      </c>
      <c r="M1197" t="s">
        <v>7983</v>
      </c>
      <c r="N1197" t="s">
        <v>9531</v>
      </c>
      <c r="O1197" t="s">
        <v>43</v>
      </c>
      <c r="P1197" t="s">
        <v>7984</v>
      </c>
      <c r="Q1197" t="s">
        <v>9531</v>
      </c>
      <c r="R1197" s="1">
        <v>45839.557650462964</v>
      </c>
      <c r="S1197" s="1">
        <v>45883.735034722224</v>
      </c>
    </row>
    <row r="1198" spans="1:19">
      <c r="A1198" t="s">
        <v>6172</v>
      </c>
      <c r="B1198" t="s">
        <v>8465</v>
      </c>
      <c r="C1198">
        <v>3</v>
      </c>
      <c r="D1198" t="s">
        <v>32</v>
      </c>
      <c r="E1198" t="s">
        <v>10266</v>
      </c>
      <c r="F1198" t="s">
        <v>10267</v>
      </c>
      <c r="G1198" t="s">
        <v>7998</v>
      </c>
      <c r="H1198" t="s">
        <v>8075</v>
      </c>
      <c r="I1198" t="s">
        <v>37</v>
      </c>
      <c r="J1198" t="s">
        <v>60</v>
      </c>
      <c r="K1198" t="s">
        <v>71</v>
      </c>
      <c r="L1198" t="s">
        <v>7975</v>
      </c>
      <c r="M1198" t="s">
        <v>7976</v>
      </c>
      <c r="N1198" t="s">
        <v>9531</v>
      </c>
      <c r="O1198" t="s">
        <v>43</v>
      </c>
      <c r="P1198" t="s">
        <v>7984</v>
      </c>
      <c r="Q1198" t="s">
        <v>9531</v>
      </c>
      <c r="R1198" s="1">
        <v>45839.557824074072</v>
      </c>
      <c r="S1198" s="1">
        <v>45862.376377314817</v>
      </c>
    </row>
    <row r="1199" spans="1:19">
      <c r="A1199" t="s">
        <v>2886</v>
      </c>
      <c r="B1199" t="s">
        <v>8465</v>
      </c>
      <c r="C1199">
        <v>3</v>
      </c>
      <c r="D1199" t="s">
        <v>214</v>
      </c>
      <c r="E1199" t="s">
        <v>10268</v>
      </c>
      <c r="F1199" t="s">
        <v>10269</v>
      </c>
      <c r="G1199" t="s">
        <v>7998</v>
      </c>
      <c r="H1199" t="s">
        <v>718</v>
      </c>
      <c r="I1199" t="s">
        <v>760</v>
      </c>
      <c r="J1199" t="s">
        <v>169</v>
      </c>
      <c r="K1199" t="s">
        <v>71</v>
      </c>
      <c r="L1199" t="s">
        <v>7966</v>
      </c>
      <c r="M1199" t="s">
        <v>7983</v>
      </c>
      <c r="N1199" t="s">
        <v>9531</v>
      </c>
      <c r="O1199" t="s">
        <v>43</v>
      </c>
      <c r="P1199" t="s">
        <v>7984</v>
      </c>
      <c r="Q1199" t="s">
        <v>9531</v>
      </c>
      <c r="R1199" s="1">
        <v>45839.558553240742</v>
      </c>
      <c r="S1199" s="1">
        <v>45883.735625000001</v>
      </c>
    </row>
    <row r="1200" spans="1:19">
      <c r="A1200" t="s">
        <v>4808</v>
      </c>
      <c r="B1200" t="s">
        <v>8465</v>
      </c>
      <c r="C1200">
        <v>3</v>
      </c>
      <c r="D1200" t="s">
        <v>214</v>
      </c>
      <c r="E1200" t="s">
        <v>10270</v>
      </c>
      <c r="F1200" t="s">
        <v>10271</v>
      </c>
      <c r="G1200" t="s">
        <v>7998</v>
      </c>
      <c r="H1200" t="s">
        <v>718</v>
      </c>
      <c r="I1200" t="s">
        <v>760</v>
      </c>
      <c r="J1200" t="s">
        <v>169</v>
      </c>
      <c r="K1200" t="s">
        <v>71</v>
      </c>
      <c r="L1200" t="s">
        <v>7966</v>
      </c>
      <c r="M1200" t="s">
        <v>7967</v>
      </c>
      <c r="N1200" t="s">
        <v>9531</v>
      </c>
      <c r="O1200" t="s">
        <v>43</v>
      </c>
      <c r="P1200" t="s">
        <v>7984</v>
      </c>
      <c r="Q1200" t="s">
        <v>9531</v>
      </c>
      <c r="R1200" s="1">
        <v>45839.565358796295</v>
      </c>
      <c r="S1200" s="1">
        <v>45883.738159722219</v>
      </c>
    </row>
    <row r="1201" spans="1:19">
      <c r="A1201" t="s">
        <v>2872</v>
      </c>
      <c r="B1201" t="s">
        <v>8465</v>
      </c>
      <c r="C1201">
        <v>3</v>
      </c>
      <c r="D1201" t="s">
        <v>214</v>
      </c>
      <c r="E1201" t="s">
        <v>10272</v>
      </c>
      <c r="F1201" t="s">
        <v>10273</v>
      </c>
      <c r="G1201" t="s">
        <v>7998</v>
      </c>
      <c r="H1201" t="s">
        <v>718</v>
      </c>
      <c r="I1201" t="s">
        <v>722</v>
      </c>
      <c r="J1201" t="s">
        <v>169</v>
      </c>
      <c r="K1201" t="s">
        <v>71</v>
      </c>
      <c r="L1201" t="s">
        <v>7966</v>
      </c>
      <c r="M1201" t="s">
        <v>7983</v>
      </c>
      <c r="N1201" t="s">
        <v>9531</v>
      </c>
      <c r="O1201" t="s">
        <v>43</v>
      </c>
      <c r="P1201" t="s">
        <v>7984</v>
      </c>
      <c r="Q1201" t="s">
        <v>9531</v>
      </c>
      <c r="R1201" s="1">
        <v>45839.567743055559</v>
      </c>
      <c r="S1201" s="1">
        <v>45877.636712962965</v>
      </c>
    </row>
    <row r="1202" spans="1:19">
      <c r="A1202" t="s">
        <v>3838</v>
      </c>
      <c r="B1202" t="s">
        <v>8465</v>
      </c>
      <c r="C1202">
        <v>3</v>
      </c>
      <c r="D1202" t="s">
        <v>214</v>
      </c>
      <c r="E1202" t="s">
        <v>10274</v>
      </c>
      <c r="F1202" t="s">
        <v>10275</v>
      </c>
      <c r="G1202" t="s">
        <v>7998</v>
      </c>
      <c r="H1202" t="s">
        <v>718</v>
      </c>
      <c r="I1202" t="s">
        <v>760</v>
      </c>
      <c r="J1202" t="s">
        <v>423</v>
      </c>
      <c r="K1202" t="s">
        <v>71</v>
      </c>
      <c r="L1202" t="s">
        <v>7975</v>
      </c>
      <c r="M1202" t="s">
        <v>7976</v>
      </c>
      <c r="N1202" t="s">
        <v>9531</v>
      </c>
      <c r="O1202" t="s">
        <v>43</v>
      </c>
      <c r="P1202" t="s">
        <v>7984</v>
      </c>
      <c r="Q1202" t="s">
        <v>9531</v>
      </c>
      <c r="R1202" s="1">
        <v>45839.571064814816</v>
      </c>
      <c r="S1202" s="1">
        <v>45861.653645833336</v>
      </c>
    </row>
    <row r="1203" spans="1:19">
      <c r="A1203" t="s">
        <v>6674</v>
      </c>
      <c r="B1203" t="s">
        <v>8465</v>
      </c>
      <c r="C1203">
        <v>3</v>
      </c>
      <c r="D1203" t="s">
        <v>214</v>
      </c>
      <c r="E1203" t="s">
        <v>10276</v>
      </c>
      <c r="F1203" t="s">
        <v>10277</v>
      </c>
      <c r="G1203" t="s">
        <v>7998</v>
      </c>
      <c r="H1203" t="s">
        <v>718</v>
      </c>
      <c r="I1203" t="s">
        <v>722</v>
      </c>
      <c r="J1203" t="s">
        <v>60</v>
      </c>
      <c r="K1203" t="s">
        <v>71</v>
      </c>
      <c r="L1203" t="s">
        <v>7975</v>
      </c>
      <c r="M1203" t="s">
        <v>7976</v>
      </c>
      <c r="N1203" t="s">
        <v>9531</v>
      </c>
      <c r="O1203" t="s">
        <v>43</v>
      </c>
      <c r="P1203" t="s">
        <v>7969</v>
      </c>
      <c r="Q1203" t="s">
        <v>9531</v>
      </c>
      <c r="R1203" s="1">
        <v>45839.572256944448</v>
      </c>
      <c r="S1203" s="1">
        <v>45861.711273148147</v>
      </c>
    </row>
    <row r="1204" spans="1:19">
      <c r="A1204" t="s">
        <v>4808</v>
      </c>
      <c r="B1204" t="s">
        <v>8465</v>
      </c>
      <c r="C1204">
        <v>3</v>
      </c>
      <c r="D1204" t="s">
        <v>214</v>
      </c>
      <c r="E1204" t="s">
        <v>10278</v>
      </c>
      <c r="F1204" t="s">
        <v>10279</v>
      </c>
      <c r="G1204" t="s">
        <v>7998</v>
      </c>
      <c r="H1204" t="s">
        <v>718</v>
      </c>
      <c r="I1204" t="s">
        <v>760</v>
      </c>
      <c r="J1204" t="s">
        <v>169</v>
      </c>
      <c r="K1204" t="s">
        <v>71</v>
      </c>
      <c r="L1204" t="s">
        <v>7966</v>
      </c>
      <c r="M1204" t="s">
        <v>7983</v>
      </c>
      <c r="N1204" t="s">
        <v>9531</v>
      </c>
      <c r="O1204" t="s">
        <v>43</v>
      </c>
      <c r="P1204" t="s">
        <v>7984</v>
      </c>
      <c r="Q1204" t="s">
        <v>9531</v>
      </c>
      <c r="R1204" s="1">
        <v>45839.573240740741</v>
      </c>
      <c r="S1204" s="1">
        <v>45875.479259259257</v>
      </c>
    </row>
    <row r="1205" spans="1:19">
      <c r="A1205" t="s">
        <v>817</v>
      </c>
      <c r="B1205" t="s">
        <v>8465</v>
      </c>
      <c r="C1205">
        <v>3</v>
      </c>
      <c r="D1205" t="s">
        <v>214</v>
      </c>
      <c r="E1205" t="s">
        <v>10280</v>
      </c>
      <c r="F1205" t="s">
        <v>10281</v>
      </c>
      <c r="G1205" t="s">
        <v>7998</v>
      </c>
      <c r="H1205" t="s">
        <v>718</v>
      </c>
      <c r="I1205" t="s">
        <v>722</v>
      </c>
      <c r="J1205" t="s">
        <v>323</v>
      </c>
      <c r="K1205" t="s">
        <v>71</v>
      </c>
      <c r="L1205" t="s">
        <v>7975</v>
      </c>
      <c r="M1205" t="s">
        <v>7983</v>
      </c>
      <c r="N1205" t="s">
        <v>9531</v>
      </c>
      <c r="O1205" t="s">
        <v>43</v>
      </c>
      <c r="P1205" t="s">
        <v>7984</v>
      </c>
      <c r="Q1205" t="s">
        <v>9531</v>
      </c>
      <c r="R1205" s="1">
        <v>45839.663078703707</v>
      </c>
      <c r="S1205" s="1">
        <v>45887.647824074076</v>
      </c>
    </row>
    <row r="1206" spans="1:19">
      <c r="A1206" t="s">
        <v>7301</v>
      </c>
      <c r="B1206" t="s">
        <v>8465</v>
      </c>
      <c r="C1206">
        <v>3</v>
      </c>
      <c r="D1206" t="s">
        <v>268</v>
      </c>
      <c r="E1206" t="s">
        <v>10282</v>
      </c>
      <c r="F1206" t="s">
        <v>10283</v>
      </c>
      <c r="G1206" t="s">
        <v>7998</v>
      </c>
      <c r="H1206" t="s">
        <v>277</v>
      </c>
      <c r="I1206" t="s">
        <v>273</v>
      </c>
      <c r="J1206" t="s">
        <v>169</v>
      </c>
      <c r="K1206" t="s">
        <v>71</v>
      </c>
      <c r="L1206" t="s">
        <v>7975</v>
      </c>
      <c r="M1206" t="s">
        <v>7976</v>
      </c>
      <c r="N1206" t="s">
        <v>9531</v>
      </c>
      <c r="O1206" t="s">
        <v>43</v>
      </c>
      <c r="P1206" t="s">
        <v>7984</v>
      </c>
      <c r="Q1206" t="s">
        <v>9531</v>
      </c>
      <c r="R1206" s="1">
        <v>45839.6641087963</v>
      </c>
      <c r="S1206" s="1">
        <v>45862.55164351852</v>
      </c>
    </row>
    <row r="1207" spans="1:19">
      <c r="A1207" t="s">
        <v>817</v>
      </c>
      <c r="B1207" t="s">
        <v>8465</v>
      </c>
      <c r="C1207">
        <v>3</v>
      </c>
      <c r="D1207" t="s">
        <v>214</v>
      </c>
      <c r="E1207" t="s">
        <v>10284</v>
      </c>
      <c r="F1207" t="s">
        <v>10285</v>
      </c>
      <c r="G1207" t="s">
        <v>7998</v>
      </c>
      <c r="H1207" t="s">
        <v>718</v>
      </c>
      <c r="I1207" t="s">
        <v>722</v>
      </c>
      <c r="J1207" t="s">
        <v>323</v>
      </c>
      <c r="K1207" t="s">
        <v>71</v>
      </c>
      <c r="L1207" t="s">
        <v>7975</v>
      </c>
      <c r="M1207" t="s">
        <v>7983</v>
      </c>
      <c r="N1207" t="s">
        <v>9531</v>
      </c>
      <c r="O1207" t="s">
        <v>43</v>
      </c>
      <c r="P1207" t="s">
        <v>7984</v>
      </c>
      <c r="Q1207" t="s">
        <v>9531</v>
      </c>
      <c r="R1207" s="1">
        <v>45839.665034722224</v>
      </c>
      <c r="S1207" s="1">
        <v>45887.645115740743</v>
      </c>
    </row>
    <row r="1208" spans="1:19">
      <c r="A1208" t="s">
        <v>7301</v>
      </c>
      <c r="B1208" t="s">
        <v>8465</v>
      </c>
      <c r="C1208">
        <v>3</v>
      </c>
      <c r="D1208" t="s">
        <v>268</v>
      </c>
      <c r="E1208" t="s">
        <v>10286</v>
      </c>
      <c r="F1208" t="s">
        <v>10287</v>
      </c>
      <c r="G1208" t="s">
        <v>7998</v>
      </c>
      <c r="H1208" t="s">
        <v>277</v>
      </c>
      <c r="I1208" t="s">
        <v>273</v>
      </c>
      <c r="J1208" t="s">
        <v>169</v>
      </c>
      <c r="K1208" t="s">
        <v>71</v>
      </c>
      <c r="L1208" t="s">
        <v>7975</v>
      </c>
      <c r="M1208" t="s">
        <v>7976</v>
      </c>
      <c r="N1208" t="s">
        <v>9531</v>
      </c>
      <c r="O1208" t="s">
        <v>43</v>
      </c>
      <c r="P1208" t="s">
        <v>7969</v>
      </c>
      <c r="Q1208" t="s">
        <v>9531</v>
      </c>
      <c r="R1208" s="1">
        <v>45839.665798611109</v>
      </c>
      <c r="S1208" s="1">
        <v>45862.551805555559</v>
      </c>
    </row>
    <row r="1209" spans="1:19">
      <c r="A1209" t="s">
        <v>817</v>
      </c>
      <c r="B1209" t="s">
        <v>8465</v>
      </c>
      <c r="C1209">
        <v>3</v>
      </c>
      <c r="D1209" t="s">
        <v>214</v>
      </c>
      <c r="E1209" t="s">
        <v>10288</v>
      </c>
      <c r="F1209" t="s">
        <v>10289</v>
      </c>
      <c r="G1209" t="s">
        <v>7998</v>
      </c>
      <c r="H1209" t="s">
        <v>718</v>
      </c>
      <c r="I1209" t="s">
        <v>722</v>
      </c>
      <c r="J1209" t="s">
        <v>323</v>
      </c>
      <c r="K1209" t="s">
        <v>71</v>
      </c>
      <c r="L1209" t="s">
        <v>7975</v>
      </c>
      <c r="M1209" t="s">
        <v>7983</v>
      </c>
      <c r="N1209" t="s">
        <v>9531</v>
      </c>
      <c r="O1209" t="s">
        <v>43</v>
      </c>
      <c r="P1209" t="s">
        <v>7984</v>
      </c>
      <c r="Q1209" t="s">
        <v>9531</v>
      </c>
      <c r="R1209" s="1">
        <v>45839.666898148149</v>
      </c>
      <c r="S1209" s="1">
        <v>45887.648136574076</v>
      </c>
    </row>
    <row r="1210" spans="1:19">
      <c r="A1210" t="s">
        <v>2897</v>
      </c>
      <c r="B1210" t="s">
        <v>8465</v>
      </c>
      <c r="C1210">
        <v>3</v>
      </c>
      <c r="D1210" t="s">
        <v>214</v>
      </c>
      <c r="E1210" t="s">
        <v>10290</v>
      </c>
      <c r="F1210" t="s">
        <v>10291</v>
      </c>
      <c r="G1210" t="s">
        <v>7998</v>
      </c>
      <c r="H1210" t="s">
        <v>718</v>
      </c>
      <c r="I1210" t="s">
        <v>722</v>
      </c>
      <c r="J1210" t="s">
        <v>323</v>
      </c>
      <c r="K1210" t="s">
        <v>71</v>
      </c>
      <c r="L1210" t="s">
        <v>7975</v>
      </c>
      <c r="M1210" t="s">
        <v>7976</v>
      </c>
      <c r="N1210" t="s">
        <v>9531</v>
      </c>
      <c r="O1210" t="s">
        <v>43</v>
      </c>
      <c r="P1210" t="s">
        <v>7980</v>
      </c>
      <c r="Q1210" t="s">
        <v>9531</v>
      </c>
      <c r="R1210" s="1">
        <v>45839.668854166666</v>
      </c>
      <c r="S1210" s="1">
        <v>45887.65351851852</v>
      </c>
    </row>
    <row r="1211" spans="1:19">
      <c r="A1211" t="s">
        <v>817</v>
      </c>
      <c r="B1211" t="s">
        <v>8465</v>
      </c>
      <c r="C1211">
        <v>3</v>
      </c>
      <c r="D1211" t="s">
        <v>214</v>
      </c>
      <c r="E1211" t="s">
        <v>10292</v>
      </c>
      <c r="F1211" t="s">
        <v>10293</v>
      </c>
      <c r="G1211" t="s">
        <v>7998</v>
      </c>
      <c r="H1211" t="s">
        <v>718</v>
      </c>
      <c r="I1211" t="s">
        <v>722</v>
      </c>
      <c r="J1211" t="s">
        <v>323</v>
      </c>
      <c r="K1211" t="s">
        <v>71</v>
      </c>
      <c r="L1211" t="s">
        <v>7975</v>
      </c>
      <c r="M1211" t="s">
        <v>7976</v>
      </c>
      <c r="N1211" t="s">
        <v>9531</v>
      </c>
      <c r="O1211" t="s">
        <v>43</v>
      </c>
      <c r="P1211" t="s">
        <v>7980</v>
      </c>
      <c r="Q1211" t="s">
        <v>9531</v>
      </c>
      <c r="R1211" s="1">
        <v>45839.670451388891</v>
      </c>
      <c r="S1211" s="1">
        <v>45887.649293981478</v>
      </c>
    </row>
    <row r="1212" spans="1:19">
      <c r="A1212" t="s">
        <v>7305</v>
      </c>
      <c r="B1212" t="s">
        <v>8465</v>
      </c>
      <c r="C1212">
        <v>3</v>
      </c>
      <c r="D1212" t="s">
        <v>268</v>
      </c>
      <c r="E1212" t="s">
        <v>10294</v>
      </c>
      <c r="F1212" t="s">
        <v>10295</v>
      </c>
      <c r="G1212" t="s">
        <v>7998</v>
      </c>
      <c r="H1212" t="s">
        <v>277</v>
      </c>
      <c r="I1212" t="s">
        <v>431</v>
      </c>
      <c r="J1212" t="s">
        <v>169</v>
      </c>
      <c r="K1212" t="s">
        <v>71</v>
      </c>
      <c r="L1212" t="s">
        <v>7975</v>
      </c>
      <c r="M1212" t="s">
        <v>7976</v>
      </c>
      <c r="N1212" t="s">
        <v>9531</v>
      </c>
      <c r="O1212" t="s">
        <v>43</v>
      </c>
      <c r="P1212" t="s">
        <v>7969</v>
      </c>
      <c r="Q1212" t="s">
        <v>9531</v>
      </c>
      <c r="R1212" s="1">
        <v>45839.671689814815</v>
      </c>
      <c r="S1212" s="1">
        <v>45891.387372685182</v>
      </c>
    </row>
    <row r="1213" spans="1:19">
      <c r="A1213" t="s">
        <v>2522</v>
      </c>
      <c r="B1213" t="s">
        <v>8465</v>
      </c>
      <c r="C1213">
        <v>3</v>
      </c>
      <c r="D1213" t="s">
        <v>436</v>
      </c>
      <c r="E1213" t="s">
        <v>10296</v>
      </c>
      <c r="F1213" t="s">
        <v>10297</v>
      </c>
      <c r="G1213" t="s">
        <v>7998</v>
      </c>
      <c r="H1213" t="s">
        <v>441</v>
      </c>
      <c r="I1213" t="s">
        <v>441</v>
      </c>
      <c r="J1213" t="s">
        <v>60</v>
      </c>
      <c r="K1213" t="s">
        <v>71</v>
      </c>
      <c r="L1213" t="s">
        <v>7975</v>
      </c>
      <c r="M1213" t="s">
        <v>7976</v>
      </c>
      <c r="N1213" t="s">
        <v>9531</v>
      </c>
      <c r="O1213" t="s">
        <v>43</v>
      </c>
      <c r="P1213" t="s">
        <v>7969</v>
      </c>
      <c r="Q1213" t="s">
        <v>9531</v>
      </c>
      <c r="R1213" s="1">
        <v>45839.683611111112</v>
      </c>
      <c r="S1213" s="1">
        <v>45859.534409722219</v>
      </c>
    </row>
    <row r="1214" spans="1:19">
      <c r="A1214" t="s">
        <v>2522</v>
      </c>
      <c r="B1214" t="s">
        <v>8465</v>
      </c>
      <c r="C1214">
        <v>3</v>
      </c>
      <c r="D1214" t="s">
        <v>436</v>
      </c>
      <c r="E1214" t="s">
        <v>10298</v>
      </c>
      <c r="F1214" t="s">
        <v>10299</v>
      </c>
      <c r="G1214" t="s">
        <v>7998</v>
      </c>
      <c r="H1214" t="s">
        <v>441</v>
      </c>
      <c r="I1214" t="s">
        <v>441</v>
      </c>
      <c r="J1214" t="s">
        <v>60</v>
      </c>
      <c r="K1214" t="s">
        <v>71</v>
      </c>
      <c r="L1214" t="s">
        <v>7975</v>
      </c>
      <c r="M1214" t="s">
        <v>7976</v>
      </c>
      <c r="N1214" t="s">
        <v>9531</v>
      </c>
      <c r="O1214" t="s">
        <v>43</v>
      </c>
      <c r="P1214" t="s">
        <v>7984</v>
      </c>
      <c r="Q1214" t="s">
        <v>9531</v>
      </c>
      <c r="R1214" s="1">
        <v>45839.71769675926</v>
      </c>
      <c r="S1214" s="1">
        <v>45859.534756944442</v>
      </c>
    </row>
    <row r="1215" spans="1:19">
      <c r="A1215" t="s">
        <v>817</v>
      </c>
      <c r="B1215" t="s">
        <v>8465</v>
      </c>
      <c r="C1215">
        <v>3</v>
      </c>
      <c r="D1215" t="s">
        <v>214</v>
      </c>
      <c r="E1215" t="s">
        <v>10300</v>
      </c>
      <c r="F1215" t="s">
        <v>10301</v>
      </c>
      <c r="G1215" t="s">
        <v>7998</v>
      </c>
      <c r="H1215" t="s">
        <v>718</v>
      </c>
      <c r="I1215" t="s">
        <v>722</v>
      </c>
      <c r="J1215" t="s">
        <v>323</v>
      </c>
      <c r="K1215" t="s">
        <v>71</v>
      </c>
      <c r="L1215" t="s">
        <v>7975</v>
      </c>
      <c r="M1215" t="s">
        <v>7976</v>
      </c>
      <c r="N1215" t="s">
        <v>9531</v>
      </c>
      <c r="O1215" t="s">
        <v>43</v>
      </c>
      <c r="P1215" t="s">
        <v>7980</v>
      </c>
      <c r="Q1215" t="s">
        <v>9531</v>
      </c>
      <c r="R1215" s="1">
        <v>45839.67287037037</v>
      </c>
      <c r="S1215" s="1">
        <v>45887.652685185189</v>
      </c>
    </row>
    <row r="1216" spans="1:19">
      <c r="A1216" t="s">
        <v>4808</v>
      </c>
      <c r="B1216" t="s">
        <v>8465</v>
      </c>
      <c r="C1216">
        <v>3</v>
      </c>
      <c r="D1216" t="s">
        <v>214</v>
      </c>
      <c r="E1216" t="s">
        <v>10302</v>
      </c>
      <c r="F1216" t="s">
        <v>10279</v>
      </c>
      <c r="G1216" t="s">
        <v>7998</v>
      </c>
      <c r="H1216" t="s">
        <v>718</v>
      </c>
      <c r="I1216" t="s">
        <v>760</v>
      </c>
      <c r="J1216" t="s">
        <v>169</v>
      </c>
      <c r="K1216" t="s">
        <v>71</v>
      </c>
      <c r="L1216" t="s">
        <v>7975</v>
      </c>
      <c r="M1216" t="s">
        <v>7976</v>
      </c>
      <c r="N1216" t="s">
        <v>9531</v>
      </c>
      <c r="O1216" t="s">
        <v>43</v>
      </c>
      <c r="P1216" t="s">
        <v>7984</v>
      </c>
      <c r="Q1216" t="s">
        <v>9531</v>
      </c>
      <c r="R1216" s="1">
        <v>45839.573958333334</v>
      </c>
      <c r="S1216" s="1">
        <v>45875.541400462964</v>
      </c>
    </row>
    <row r="1217" spans="1:19">
      <c r="A1217" t="s">
        <v>6735</v>
      </c>
      <c r="B1217" t="s">
        <v>8465</v>
      </c>
      <c r="C1217">
        <v>3</v>
      </c>
      <c r="D1217" t="s">
        <v>214</v>
      </c>
      <c r="E1217" t="s">
        <v>10303</v>
      </c>
      <c r="F1217" t="s">
        <v>10304</v>
      </c>
      <c r="G1217" t="s">
        <v>7998</v>
      </c>
      <c r="H1217" t="s">
        <v>718</v>
      </c>
      <c r="I1217" t="s">
        <v>722</v>
      </c>
      <c r="J1217" t="s">
        <v>323</v>
      </c>
      <c r="K1217" t="s">
        <v>71</v>
      </c>
      <c r="L1217" t="s">
        <v>7975</v>
      </c>
      <c r="M1217" t="s">
        <v>7976</v>
      </c>
      <c r="N1217" t="s">
        <v>9531</v>
      </c>
      <c r="O1217" t="s">
        <v>43</v>
      </c>
      <c r="P1217" t="s">
        <v>7980</v>
      </c>
      <c r="Q1217" t="s">
        <v>9531</v>
      </c>
      <c r="R1217" s="1">
        <v>45839.674166666664</v>
      </c>
      <c r="S1217" s="1">
        <v>45877.699953703705</v>
      </c>
    </row>
    <row r="1218" spans="1:19">
      <c r="A1218" t="s">
        <v>6739</v>
      </c>
      <c r="B1218" t="s">
        <v>8465</v>
      </c>
      <c r="C1218">
        <v>3</v>
      </c>
      <c r="D1218" t="s">
        <v>214</v>
      </c>
      <c r="E1218" t="s">
        <v>10305</v>
      </c>
      <c r="F1218" t="s">
        <v>10304</v>
      </c>
      <c r="G1218" t="s">
        <v>7998</v>
      </c>
      <c r="H1218" t="s">
        <v>718</v>
      </c>
      <c r="I1218" t="s">
        <v>722</v>
      </c>
      <c r="J1218" t="s">
        <v>323</v>
      </c>
      <c r="K1218" t="s">
        <v>71</v>
      </c>
      <c r="L1218" t="s">
        <v>7975</v>
      </c>
      <c r="M1218" t="s">
        <v>7976</v>
      </c>
      <c r="N1218" t="s">
        <v>9531</v>
      </c>
      <c r="O1218" t="s">
        <v>43</v>
      </c>
      <c r="P1218" t="s">
        <v>7980</v>
      </c>
      <c r="Q1218" t="s">
        <v>9531</v>
      </c>
      <c r="R1218" s="1">
        <v>45839.674259259256</v>
      </c>
      <c r="S1218" s="1">
        <v>45877.698483796295</v>
      </c>
    </row>
    <row r="1219" spans="1:19">
      <c r="A1219" t="s">
        <v>6742</v>
      </c>
      <c r="B1219" t="s">
        <v>8465</v>
      </c>
      <c r="C1219">
        <v>3</v>
      </c>
      <c r="D1219" t="s">
        <v>214</v>
      </c>
      <c r="E1219" t="s">
        <v>10306</v>
      </c>
      <c r="F1219" t="s">
        <v>10307</v>
      </c>
      <c r="G1219" t="s">
        <v>7998</v>
      </c>
      <c r="H1219" t="s">
        <v>718</v>
      </c>
      <c r="I1219" t="s">
        <v>722</v>
      </c>
      <c r="J1219" t="s">
        <v>323</v>
      </c>
      <c r="K1219" t="s">
        <v>71</v>
      </c>
      <c r="L1219" t="s">
        <v>7975</v>
      </c>
      <c r="M1219" t="s">
        <v>7976</v>
      </c>
      <c r="N1219" t="s">
        <v>9531</v>
      </c>
      <c r="O1219" t="s">
        <v>43</v>
      </c>
      <c r="P1219" t="s">
        <v>7980</v>
      </c>
      <c r="Q1219" t="s">
        <v>9531</v>
      </c>
      <c r="R1219" s="1">
        <v>45839.67528935185</v>
      </c>
      <c r="S1219" s="1">
        <v>45877.623078703706</v>
      </c>
    </row>
    <row r="1220" spans="1:19">
      <c r="A1220" t="s">
        <v>3854</v>
      </c>
      <c r="B1220" t="s">
        <v>8465</v>
      </c>
      <c r="C1220">
        <v>3</v>
      </c>
      <c r="D1220" t="s">
        <v>214</v>
      </c>
      <c r="E1220" t="s">
        <v>10308</v>
      </c>
      <c r="F1220" t="s">
        <v>10309</v>
      </c>
      <c r="G1220" t="s">
        <v>7998</v>
      </c>
      <c r="H1220" t="s">
        <v>718</v>
      </c>
      <c r="I1220" t="s">
        <v>722</v>
      </c>
      <c r="J1220" t="s">
        <v>323</v>
      </c>
      <c r="K1220" t="s">
        <v>71</v>
      </c>
      <c r="L1220" t="s">
        <v>7975</v>
      </c>
      <c r="M1220" t="s">
        <v>7983</v>
      </c>
      <c r="N1220" t="s">
        <v>9531</v>
      </c>
      <c r="O1220" t="s">
        <v>43</v>
      </c>
      <c r="P1220" t="s">
        <v>7984</v>
      </c>
      <c r="Q1220" t="s">
        <v>9531</v>
      </c>
      <c r="R1220" s="1">
        <v>45839.676516203705</v>
      </c>
      <c r="S1220" s="1">
        <v>45861.637071759258</v>
      </c>
    </row>
    <row r="1221" spans="1:19">
      <c r="A1221" t="s">
        <v>4454</v>
      </c>
      <c r="B1221" t="s">
        <v>8465</v>
      </c>
      <c r="C1221">
        <v>3</v>
      </c>
      <c r="D1221" t="s">
        <v>268</v>
      </c>
      <c r="E1221" t="s">
        <v>10310</v>
      </c>
      <c r="F1221" t="s">
        <v>10311</v>
      </c>
      <c r="G1221" t="s">
        <v>7998</v>
      </c>
      <c r="H1221" t="s">
        <v>277</v>
      </c>
      <c r="I1221" t="s">
        <v>431</v>
      </c>
      <c r="J1221" t="s">
        <v>169</v>
      </c>
      <c r="K1221" t="s">
        <v>71</v>
      </c>
      <c r="L1221" t="s">
        <v>7975</v>
      </c>
      <c r="M1221" t="s">
        <v>7976</v>
      </c>
      <c r="N1221" t="s">
        <v>9531</v>
      </c>
      <c r="O1221" t="s">
        <v>43</v>
      </c>
      <c r="P1221" t="s">
        <v>7984</v>
      </c>
      <c r="Q1221" t="s">
        <v>9531</v>
      </c>
      <c r="R1221" s="1">
        <v>45839.706446759257</v>
      </c>
      <c r="S1221" s="1">
        <v>45863.441064814811</v>
      </c>
    </row>
    <row r="1222" spans="1:19">
      <c r="A1222" t="s">
        <v>4452</v>
      </c>
      <c r="B1222" t="s">
        <v>8465</v>
      </c>
      <c r="C1222">
        <v>3</v>
      </c>
      <c r="D1222" t="s">
        <v>268</v>
      </c>
      <c r="E1222" t="s">
        <v>10312</v>
      </c>
      <c r="F1222" t="s">
        <v>10313</v>
      </c>
      <c r="G1222" t="s">
        <v>7998</v>
      </c>
      <c r="H1222" t="s">
        <v>277</v>
      </c>
      <c r="I1222" t="s">
        <v>431</v>
      </c>
      <c r="J1222" t="s">
        <v>169</v>
      </c>
      <c r="K1222" t="s">
        <v>71</v>
      </c>
      <c r="L1222" t="s">
        <v>7975</v>
      </c>
      <c r="M1222" t="s">
        <v>7976</v>
      </c>
      <c r="N1222" t="s">
        <v>9531</v>
      </c>
      <c r="O1222" t="s">
        <v>43</v>
      </c>
      <c r="P1222" t="s">
        <v>7984</v>
      </c>
      <c r="Q1222" t="s">
        <v>9531</v>
      </c>
      <c r="R1222" s="1">
        <v>45839.708668981482</v>
      </c>
      <c r="S1222" s="1">
        <v>45863.440763888888</v>
      </c>
    </row>
    <row r="1223" spans="1:19">
      <c r="A1223" t="s">
        <v>2522</v>
      </c>
      <c r="B1223" t="s">
        <v>8465</v>
      </c>
      <c r="C1223">
        <v>3</v>
      </c>
      <c r="D1223" t="s">
        <v>436</v>
      </c>
      <c r="E1223" t="s">
        <v>10314</v>
      </c>
      <c r="F1223" t="s">
        <v>10315</v>
      </c>
      <c r="G1223" t="s">
        <v>7998</v>
      </c>
      <c r="H1223" t="s">
        <v>441</v>
      </c>
      <c r="I1223" t="s">
        <v>441</v>
      </c>
      <c r="J1223" t="s">
        <v>60</v>
      </c>
      <c r="K1223" t="s">
        <v>71</v>
      </c>
      <c r="L1223" t="s">
        <v>7966</v>
      </c>
      <c r="M1223" t="s">
        <v>7983</v>
      </c>
      <c r="N1223" t="s">
        <v>9531</v>
      </c>
      <c r="O1223" t="s">
        <v>43</v>
      </c>
      <c r="P1223" t="s">
        <v>7984</v>
      </c>
      <c r="Q1223" t="s">
        <v>9531</v>
      </c>
      <c r="R1223" s="1">
        <v>45840.366539351853</v>
      </c>
      <c r="S1223" s="1">
        <v>45859.535555555558</v>
      </c>
    </row>
    <row r="1224" spans="1:19">
      <c r="A1224" t="s">
        <v>5458</v>
      </c>
      <c r="B1224" t="s">
        <v>8465</v>
      </c>
      <c r="C1224">
        <v>3</v>
      </c>
      <c r="D1224" t="s">
        <v>436</v>
      </c>
      <c r="E1224" t="s">
        <v>10316</v>
      </c>
      <c r="F1224" t="s">
        <v>10317</v>
      </c>
      <c r="G1224" t="s">
        <v>7998</v>
      </c>
      <c r="H1224" t="s">
        <v>441</v>
      </c>
      <c r="I1224" t="s">
        <v>441</v>
      </c>
      <c r="J1224" t="s">
        <v>60</v>
      </c>
      <c r="K1224" t="s">
        <v>71</v>
      </c>
      <c r="L1224" t="s">
        <v>7966</v>
      </c>
      <c r="M1224" t="s">
        <v>7983</v>
      </c>
      <c r="N1224" t="s">
        <v>9531</v>
      </c>
      <c r="O1224" t="s">
        <v>43</v>
      </c>
      <c r="P1224" t="s">
        <v>7984</v>
      </c>
      <c r="Q1224" t="s">
        <v>9531</v>
      </c>
      <c r="R1224" s="1">
        <v>45840.375439814816</v>
      </c>
      <c r="S1224" s="1">
        <v>45859.540173611109</v>
      </c>
    </row>
    <row r="1225" spans="1:19">
      <c r="A1225" t="s">
        <v>5458</v>
      </c>
      <c r="B1225" t="s">
        <v>8465</v>
      </c>
      <c r="C1225">
        <v>3</v>
      </c>
      <c r="D1225" t="s">
        <v>436</v>
      </c>
      <c r="E1225" t="s">
        <v>10318</v>
      </c>
      <c r="F1225" t="s">
        <v>10319</v>
      </c>
      <c r="G1225" t="s">
        <v>7998</v>
      </c>
      <c r="H1225" t="s">
        <v>441</v>
      </c>
      <c r="I1225" t="s">
        <v>441</v>
      </c>
      <c r="J1225" t="s">
        <v>60</v>
      </c>
      <c r="K1225" t="s">
        <v>71</v>
      </c>
      <c r="L1225" t="s">
        <v>7966</v>
      </c>
      <c r="M1225" t="s">
        <v>7976</v>
      </c>
      <c r="N1225" t="s">
        <v>9531</v>
      </c>
      <c r="O1225" t="s">
        <v>43</v>
      </c>
      <c r="P1225" t="s">
        <v>7984</v>
      </c>
      <c r="Q1225" t="s">
        <v>9531</v>
      </c>
      <c r="R1225" s="1">
        <v>45840.379895833335</v>
      </c>
      <c r="S1225" s="1">
        <v>45859.540347222224</v>
      </c>
    </row>
    <row r="1226" spans="1:19">
      <c r="A1226" t="s">
        <v>2522</v>
      </c>
      <c r="B1226" t="s">
        <v>8465</v>
      </c>
      <c r="C1226">
        <v>3</v>
      </c>
      <c r="D1226" t="s">
        <v>436</v>
      </c>
      <c r="E1226" t="s">
        <v>10320</v>
      </c>
      <c r="F1226" t="s">
        <v>10321</v>
      </c>
      <c r="G1226" t="s">
        <v>7998</v>
      </c>
      <c r="H1226" t="s">
        <v>441</v>
      </c>
      <c r="I1226" t="s">
        <v>441</v>
      </c>
      <c r="J1226" t="s">
        <v>60</v>
      </c>
      <c r="K1226" t="s">
        <v>71</v>
      </c>
      <c r="L1226" t="s">
        <v>7966</v>
      </c>
      <c r="M1226" t="s">
        <v>7976</v>
      </c>
      <c r="N1226" t="s">
        <v>9531</v>
      </c>
      <c r="O1226" t="s">
        <v>43</v>
      </c>
      <c r="P1226" t="s">
        <v>7984</v>
      </c>
      <c r="Q1226" t="s">
        <v>9531</v>
      </c>
      <c r="R1226" s="1">
        <v>45840.381608796299</v>
      </c>
      <c r="S1226" s="1">
        <v>45859.536180555559</v>
      </c>
    </row>
    <row r="1227" spans="1:19">
      <c r="A1227" t="s">
        <v>5482</v>
      </c>
      <c r="B1227" t="s">
        <v>8465</v>
      </c>
      <c r="C1227">
        <v>3</v>
      </c>
      <c r="D1227" t="s">
        <v>436</v>
      </c>
      <c r="E1227" t="s">
        <v>10322</v>
      </c>
      <c r="F1227" t="s">
        <v>10323</v>
      </c>
      <c r="G1227" t="s">
        <v>7998</v>
      </c>
      <c r="H1227" t="s">
        <v>441</v>
      </c>
      <c r="I1227" t="s">
        <v>441</v>
      </c>
      <c r="J1227" t="s">
        <v>60</v>
      </c>
      <c r="K1227" t="s">
        <v>71</v>
      </c>
      <c r="L1227" t="s">
        <v>7966</v>
      </c>
      <c r="M1227" t="s">
        <v>33</v>
      </c>
      <c r="N1227" t="s">
        <v>9531</v>
      </c>
      <c r="O1227" t="s">
        <v>43</v>
      </c>
      <c r="P1227" t="s">
        <v>7984</v>
      </c>
      <c r="Q1227" t="s">
        <v>9531</v>
      </c>
      <c r="R1227" s="1">
        <v>45840.3903587963</v>
      </c>
      <c r="S1227" s="1">
        <v>45861.579502314817</v>
      </c>
    </row>
    <row r="1228" spans="1:19">
      <c r="A1228" t="s">
        <v>3487</v>
      </c>
      <c r="B1228" t="s">
        <v>8465</v>
      </c>
      <c r="C1228">
        <v>3</v>
      </c>
      <c r="D1228" t="s">
        <v>268</v>
      </c>
      <c r="E1228" t="s">
        <v>10324</v>
      </c>
      <c r="F1228" t="s">
        <v>10325</v>
      </c>
      <c r="G1228" t="s">
        <v>7998</v>
      </c>
      <c r="H1228" t="s">
        <v>277</v>
      </c>
      <c r="I1228" t="s">
        <v>273</v>
      </c>
      <c r="J1228" t="s">
        <v>423</v>
      </c>
      <c r="K1228" t="s">
        <v>71</v>
      </c>
      <c r="L1228" t="s">
        <v>7975</v>
      </c>
      <c r="M1228" t="s">
        <v>7976</v>
      </c>
      <c r="N1228" t="s">
        <v>9531</v>
      </c>
      <c r="O1228" t="s">
        <v>43</v>
      </c>
      <c r="P1228" t="s">
        <v>7969</v>
      </c>
      <c r="Q1228" t="s">
        <v>9531</v>
      </c>
      <c r="R1228" s="1">
        <v>45840.393425925926</v>
      </c>
      <c r="S1228" s="1">
        <v>45861.654282407406</v>
      </c>
    </row>
    <row r="1229" spans="1:19">
      <c r="A1229" t="s">
        <v>3623</v>
      </c>
      <c r="B1229" t="s">
        <v>8465</v>
      </c>
      <c r="C1229">
        <v>3</v>
      </c>
      <c r="D1229" t="s">
        <v>436</v>
      </c>
      <c r="E1229" t="s">
        <v>10326</v>
      </c>
      <c r="F1229" t="s">
        <v>10327</v>
      </c>
      <c r="G1229" t="s">
        <v>7998</v>
      </c>
      <c r="H1229" t="s">
        <v>441</v>
      </c>
      <c r="I1229" t="s">
        <v>441</v>
      </c>
      <c r="J1229" t="s">
        <v>169</v>
      </c>
      <c r="K1229" t="s">
        <v>71</v>
      </c>
      <c r="L1229" t="s">
        <v>7975</v>
      </c>
      <c r="M1229" t="s">
        <v>8230</v>
      </c>
      <c r="N1229" t="s">
        <v>9531</v>
      </c>
      <c r="O1229" t="s">
        <v>43</v>
      </c>
      <c r="P1229" t="s">
        <v>7984</v>
      </c>
      <c r="Q1229" t="s">
        <v>9531</v>
      </c>
      <c r="R1229" s="1">
        <v>45840.396469907406</v>
      </c>
      <c r="S1229" s="1">
        <v>45859.452048611114</v>
      </c>
    </row>
    <row r="1230" spans="1:19">
      <c r="A1230" t="s">
        <v>3623</v>
      </c>
      <c r="B1230" t="s">
        <v>8465</v>
      </c>
      <c r="C1230">
        <v>3</v>
      </c>
      <c r="D1230" t="s">
        <v>436</v>
      </c>
      <c r="E1230" t="s">
        <v>10328</v>
      </c>
      <c r="F1230" t="s">
        <v>10329</v>
      </c>
      <c r="G1230" t="s">
        <v>7998</v>
      </c>
      <c r="H1230" t="s">
        <v>441</v>
      </c>
      <c r="I1230" t="s">
        <v>441</v>
      </c>
      <c r="J1230" t="s">
        <v>169</v>
      </c>
      <c r="K1230" t="s">
        <v>71</v>
      </c>
      <c r="L1230" t="s">
        <v>7975</v>
      </c>
      <c r="M1230" t="s">
        <v>7983</v>
      </c>
      <c r="N1230" t="s">
        <v>9531</v>
      </c>
      <c r="O1230" t="s">
        <v>43</v>
      </c>
      <c r="P1230" t="s">
        <v>7984</v>
      </c>
      <c r="Q1230" t="s">
        <v>9531</v>
      </c>
      <c r="R1230" s="1">
        <v>45840.397013888891</v>
      </c>
      <c r="S1230" s="1">
        <v>45859.452418981484</v>
      </c>
    </row>
    <row r="1231" spans="1:19">
      <c r="A1231" t="s">
        <v>5441</v>
      </c>
      <c r="B1231" t="s">
        <v>8465</v>
      </c>
      <c r="C1231">
        <v>3</v>
      </c>
      <c r="D1231" t="s">
        <v>268</v>
      </c>
      <c r="E1231" t="s">
        <v>10330</v>
      </c>
      <c r="F1231" t="s">
        <v>10331</v>
      </c>
      <c r="G1231" t="s">
        <v>7998</v>
      </c>
      <c r="H1231" t="s">
        <v>277</v>
      </c>
      <c r="I1231" t="s">
        <v>273</v>
      </c>
      <c r="J1231" t="s">
        <v>423</v>
      </c>
      <c r="K1231" t="s">
        <v>71</v>
      </c>
      <c r="L1231" t="s">
        <v>7975</v>
      </c>
      <c r="M1231" t="s">
        <v>7976</v>
      </c>
      <c r="N1231" t="s">
        <v>9531</v>
      </c>
      <c r="O1231" t="s">
        <v>43</v>
      </c>
      <c r="P1231" t="s">
        <v>7980</v>
      </c>
      <c r="Q1231" t="s">
        <v>9531</v>
      </c>
      <c r="R1231" s="1">
        <v>45840.398194444446</v>
      </c>
      <c r="S1231" s="1">
        <v>45862.567384259259</v>
      </c>
    </row>
    <row r="1232" spans="1:19">
      <c r="A1232" t="s">
        <v>5441</v>
      </c>
      <c r="B1232" t="s">
        <v>8465</v>
      </c>
      <c r="C1232">
        <v>3</v>
      </c>
      <c r="D1232" t="s">
        <v>268</v>
      </c>
      <c r="E1232" t="s">
        <v>10332</v>
      </c>
      <c r="F1232" t="s">
        <v>10333</v>
      </c>
      <c r="G1232" t="s">
        <v>7998</v>
      </c>
      <c r="H1232" t="s">
        <v>277</v>
      </c>
      <c r="I1232" t="s">
        <v>273</v>
      </c>
      <c r="J1232" t="s">
        <v>423</v>
      </c>
      <c r="K1232" t="s">
        <v>71</v>
      </c>
      <c r="L1232" t="s">
        <v>7975</v>
      </c>
      <c r="M1232" t="s">
        <v>7976</v>
      </c>
      <c r="N1232" t="s">
        <v>9531</v>
      </c>
      <c r="O1232" t="s">
        <v>43</v>
      </c>
      <c r="P1232" t="s">
        <v>7984</v>
      </c>
      <c r="Q1232" t="s">
        <v>9531</v>
      </c>
      <c r="R1232" s="1">
        <v>45840.399629629632</v>
      </c>
      <c r="S1232" s="1">
        <v>45862.567152777781</v>
      </c>
    </row>
    <row r="1233" spans="1:19">
      <c r="A1233" t="s">
        <v>5441</v>
      </c>
      <c r="B1233" t="s">
        <v>8465</v>
      </c>
      <c r="C1233">
        <v>3</v>
      </c>
      <c r="D1233" t="s">
        <v>268</v>
      </c>
      <c r="E1233" t="s">
        <v>10334</v>
      </c>
      <c r="F1233" t="s">
        <v>10335</v>
      </c>
      <c r="G1233" t="s">
        <v>7998</v>
      </c>
      <c r="H1233" t="s">
        <v>277</v>
      </c>
      <c r="I1233" t="s">
        <v>273</v>
      </c>
      <c r="J1233" t="s">
        <v>423</v>
      </c>
      <c r="K1233" t="s">
        <v>71</v>
      </c>
      <c r="L1233" t="s">
        <v>7975</v>
      </c>
      <c r="M1233" t="s">
        <v>7976</v>
      </c>
      <c r="N1233" t="s">
        <v>9531</v>
      </c>
      <c r="O1233" t="s">
        <v>43</v>
      </c>
      <c r="P1233" t="s">
        <v>7984</v>
      </c>
      <c r="Q1233" t="s">
        <v>9531</v>
      </c>
      <c r="R1233" s="1">
        <v>45840.403749999998</v>
      </c>
      <c r="S1233" s="1">
        <v>45862.568287037036</v>
      </c>
    </row>
    <row r="1234" spans="1:19">
      <c r="A1234" t="s">
        <v>2657</v>
      </c>
      <c r="B1234" t="s">
        <v>8465</v>
      </c>
      <c r="C1234">
        <v>3</v>
      </c>
      <c r="D1234" t="s">
        <v>436</v>
      </c>
      <c r="E1234" t="s">
        <v>10336</v>
      </c>
      <c r="F1234" t="s">
        <v>10337</v>
      </c>
      <c r="G1234" t="s">
        <v>7998</v>
      </c>
      <c r="H1234" t="s">
        <v>441</v>
      </c>
      <c r="I1234" t="s">
        <v>441</v>
      </c>
      <c r="J1234" t="s">
        <v>169</v>
      </c>
      <c r="K1234" t="s">
        <v>71</v>
      </c>
      <c r="L1234" t="s">
        <v>7975</v>
      </c>
      <c r="M1234" t="s">
        <v>7976</v>
      </c>
      <c r="N1234" t="s">
        <v>9531</v>
      </c>
      <c r="O1234" t="s">
        <v>43</v>
      </c>
      <c r="P1234" t="s">
        <v>7984</v>
      </c>
      <c r="Q1234" t="s">
        <v>9531</v>
      </c>
      <c r="R1234" s="1">
        <v>45840.415127314816</v>
      </c>
      <c r="S1234" s="1">
        <v>45859.460266203707</v>
      </c>
    </row>
    <row r="1235" spans="1:19">
      <c r="A1235" t="s">
        <v>2657</v>
      </c>
      <c r="B1235" t="s">
        <v>8465</v>
      </c>
      <c r="C1235">
        <v>3</v>
      </c>
      <c r="D1235" t="s">
        <v>436</v>
      </c>
      <c r="E1235" t="s">
        <v>10338</v>
      </c>
      <c r="F1235" t="s">
        <v>10339</v>
      </c>
      <c r="G1235" t="s">
        <v>7998</v>
      </c>
      <c r="H1235" t="s">
        <v>441</v>
      </c>
      <c r="I1235" t="s">
        <v>441</v>
      </c>
      <c r="J1235" t="s">
        <v>169</v>
      </c>
      <c r="K1235" t="s">
        <v>71</v>
      </c>
      <c r="L1235" t="s">
        <v>7966</v>
      </c>
      <c r="M1235" t="s">
        <v>7976</v>
      </c>
      <c r="N1235" t="s">
        <v>9531</v>
      </c>
      <c r="O1235" t="s">
        <v>43</v>
      </c>
      <c r="P1235" t="s">
        <v>7980</v>
      </c>
      <c r="Q1235" t="s">
        <v>9531</v>
      </c>
      <c r="R1235" s="1">
        <v>45840.417210648149</v>
      </c>
      <c r="S1235" s="1">
        <v>45895.459537037037</v>
      </c>
    </row>
    <row r="1236" spans="1:19">
      <c r="A1236" t="s">
        <v>4571</v>
      </c>
      <c r="B1236" t="s">
        <v>8465</v>
      </c>
      <c r="C1236">
        <v>3</v>
      </c>
      <c r="D1236" t="s">
        <v>436</v>
      </c>
      <c r="E1236" t="s">
        <v>10340</v>
      </c>
      <c r="F1236" t="s">
        <v>10341</v>
      </c>
      <c r="G1236" t="s">
        <v>7998</v>
      </c>
      <c r="H1236" t="s">
        <v>441</v>
      </c>
      <c r="I1236" t="s">
        <v>441</v>
      </c>
      <c r="J1236" t="s">
        <v>169</v>
      </c>
      <c r="K1236" t="s">
        <v>71</v>
      </c>
      <c r="L1236" t="s">
        <v>7975</v>
      </c>
      <c r="M1236" t="s">
        <v>7976</v>
      </c>
      <c r="N1236" t="s">
        <v>9531</v>
      </c>
      <c r="O1236" t="s">
        <v>43</v>
      </c>
      <c r="P1236" t="s">
        <v>7969</v>
      </c>
      <c r="Q1236" t="s">
        <v>9531</v>
      </c>
      <c r="R1236" s="1">
        <v>45840.42260416667</v>
      </c>
      <c r="S1236" s="1">
        <v>45859.566689814812</v>
      </c>
    </row>
    <row r="1237" spans="1:19">
      <c r="A1237" t="s">
        <v>4571</v>
      </c>
      <c r="B1237" t="s">
        <v>8465</v>
      </c>
      <c r="C1237">
        <v>3</v>
      </c>
      <c r="D1237" t="s">
        <v>436</v>
      </c>
      <c r="E1237" t="s">
        <v>10342</v>
      </c>
      <c r="F1237" t="s">
        <v>10343</v>
      </c>
      <c r="G1237" t="s">
        <v>7998</v>
      </c>
      <c r="H1237" t="s">
        <v>441</v>
      </c>
      <c r="I1237" t="s">
        <v>441</v>
      </c>
      <c r="J1237" t="s">
        <v>169</v>
      </c>
      <c r="K1237" t="s">
        <v>71</v>
      </c>
      <c r="L1237" t="s">
        <v>7975</v>
      </c>
      <c r="M1237" t="s">
        <v>7976</v>
      </c>
      <c r="N1237" t="s">
        <v>9531</v>
      </c>
      <c r="O1237" t="s">
        <v>43</v>
      </c>
      <c r="P1237" t="s">
        <v>7980</v>
      </c>
      <c r="Q1237" t="s">
        <v>9531</v>
      </c>
      <c r="R1237" s="1">
        <v>45840.423055555555</v>
      </c>
      <c r="S1237" s="1">
        <v>45895.462847222225</v>
      </c>
    </row>
    <row r="1238" spans="1:19">
      <c r="A1238" t="s">
        <v>4571</v>
      </c>
      <c r="B1238" t="s">
        <v>8465</v>
      </c>
      <c r="C1238">
        <v>3</v>
      </c>
      <c r="D1238" t="s">
        <v>436</v>
      </c>
      <c r="E1238" t="s">
        <v>10344</v>
      </c>
      <c r="F1238" t="s">
        <v>10345</v>
      </c>
      <c r="G1238" t="s">
        <v>7998</v>
      </c>
      <c r="H1238" t="s">
        <v>441</v>
      </c>
      <c r="I1238" t="s">
        <v>441</v>
      </c>
      <c r="J1238" t="s">
        <v>169</v>
      </c>
      <c r="K1238" t="s">
        <v>71</v>
      </c>
      <c r="L1238" t="s">
        <v>7975</v>
      </c>
      <c r="M1238" t="s">
        <v>7976</v>
      </c>
      <c r="N1238" t="s">
        <v>9531</v>
      </c>
      <c r="O1238" t="s">
        <v>43</v>
      </c>
      <c r="P1238" t="s">
        <v>7969</v>
      </c>
      <c r="Q1238" t="s">
        <v>9531</v>
      </c>
      <c r="R1238" s="1">
        <v>45840.425671296296</v>
      </c>
      <c r="S1238" s="1">
        <v>45859.568414351852</v>
      </c>
    </row>
    <row r="1239" spans="1:19">
      <c r="A1239" t="s">
        <v>3478</v>
      </c>
      <c r="B1239" t="s">
        <v>8465</v>
      </c>
      <c r="C1239">
        <v>3</v>
      </c>
      <c r="D1239" t="s">
        <v>342</v>
      </c>
      <c r="E1239" t="s">
        <v>10346</v>
      </c>
      <c r="F1239" t="s">
        <v>10347</v>
      </c>
      <c r="G1239" t="s">
        <v>7998</v>
      </c>
      <c r="H1239" t="s">
        <v>391</v>
      </c>
      <c r="I1239" t="s">
        <v>377</v>
      </c>
      <c r="J1239" t="s">
        <v>60</v>
      </c>
      <c r="K1239" t="s">
        <v>71</v>
      </c>
      <c r="L1239" t="s">
        <v>7966</v>
      </c>
      <c r="M1239" t="s">
        <v>7976</v>
      </c>
      <c r="N1239" t="s">
        <v>9531</v>
      </c>
      <c r="O1239" t="s">
        <v>43</v>
      </c>
      <c r="P1239" t="s">
        <v>7984</v>
      </c>
      <c r="Q1239" t="s">
        <v>9531</v>
      </c>
      <c r="R1239" s="1">
        <v>45840.448252314818</v>
      </c>
      <c r="S1239" s="1">
        <v>45862.373923611114</v>
      </c>
    </row>
    <row r="1240" spans="1:19">
      <c r="A1240" t="s">
        <v>460</v>
      </c>
      <c r="B1240" t="s">
        <v>8465</v>
      </c>
      <c r="C1240">
        <v>3</v>
      </c>
      <c r="D1240" t="s">
        <v>436</v>
      </c>
      <c r="E1240" t="s">
        <v>10348</v>
      </c>
      <c r="F1240" t="s">
        <v>10349</v>
      </c>
      <c r="G1240" t="s">
        <v>7998</v>
      </c>
      <c r="H1240" t="s">
        <v>441</v>
      </c>
      <c r="I1240" t="s">
        <v>441</v>
      </c>
      <c r="J1240" t="s">
        <v>423</v>
      </c>
      <c r="K1240" t="s">
        <v>71</v>
      </c>
      <c r="L1240" t="s">
        <v>7975</v>
      </c>
      <c r="M1240" t="s">
        <v>7983</v>
      </c>
      <c r="N1240" t="s">
        <v>9531</v>
      </c>
      <c r="O1240" t="s">
        <v>43</v>
      </c>
      <c r="P1240" t="s">
        <v>7984</v>
      </c>
      <c r="Q1240" t="s">
        <v>9531</v>
      </c>
      <c r="R1240" s="1">
        <v>45840.450486111113</v>
      </c>
      <c r="S1240" s="1">
        <v>45859.557743055557</v>
      </c>
    </row>
    <row r="1241" spans="1:19">
      <c r="A1241" t="s">
        <v>1447</v>
      </c>
      <c r="B1241" t="s">
        <v>8465</v>
      </c>
      <c r="C1241">
        <v>3</v>
      </c>
      <c r="D1241" t="s">
        <v>102</v>
      </c>
      <c r="E1241" t="s">
        <v>10350</v>
      </c>
      <c r="F1241" t="s">
        <v>8513</v>
      </c>
      <c r="G1241" t="s">
        <v>7998</v>
      </c>
      <c r="H1241" t="s">
        <v>503</v>
      </c>
      <c r="I1241" t="s">
        <v>105</v>
      </c>
      <c r="J1241" t="s">
        <v>60</v>
      </c>
      <c r="K1241" t="s">
        <v>34</v>
      </c>
      <c r="L1241" t="s">
        <v>7966</v>
      </c>
      <c r="M1241" t="s">
        <v>8076</v>
      </c>
      <c r="N1241" t="s">
        <v>9531</v>
      </c>
      <c r="O1241" t="s">
        <v>43</v>
      </c>
      <c r="P1241" t="s">
        <v>7984</v>
      </c>
      <c r="Q1241" t="s">
        <v>9531</v>
      </c>
      <c r="R1241" s="1">
        <v>45842.569108796299</v>
      </c>
      <c r="S1241" s="1">
        <v>45876.678888888891</v>
      </c>
    </row>
    <row r="1242" spans="1:19">
      <c r="A1242" t="s">
        <v>6525</v>
      </c>
      <c r="B1242" t="s">
        <v>8465</v>
      </c>
      <c r="C1242">
        <v>3</v>
      </c>
      <c r="D1242" t="s">
        <v>102</v>
      </c>
      <c r="E1242" t="s">
        <v>10351</v>
      </c>
      <c r="F1242" t="s">
        <v>10352</v>
      </c>
      <c r="G1242" t="s">
        <v>7998</v>
      </c>
      <c r="H1242" t="s">
        <v>503</v>
      </c>
      <c r="I1242" t="s">
        <v>316</v>
      </c>
      <c r="J1242" t="s">
        <v>169</v>
      </c>
      <c r="K1242" t="s">
        <v>34</v>
      </c>
      <c r="L1242" t="s">
        <v>7975</v>
      </c>
      <c r="M1242" t="s">
        <v>7976</v>
      </c>
      <c r="N1242" t="s">
        <v>9531</v>
      </c>
      <c r="O1242" t="s">
        <v>43</v>
      </c>
      <c r="P1242" t="s">
        <v>7980</v>
      </c>
      <c r="Q1242" t="s">
        <v>9531</v>
      </c>
      <c r="R1242" s="1">
        <v>45842.577557870369</v>
      </c>
      <c r="S1242" s="1">
        <v>45875.477939814817</v>
      </c>
    </row>
    <row r="1243" spans="1:19">
      <c r="A1243" t="s">
        <v>6528</v>
      </c>
      <c r="B1243" t="s">
        <v>8465</v>
      </c>
      <c r="C1243">
        <v>3</v>
      </c>
      <c r="D1243" t="s">
        <v>102</v>
      </c>
      <c r="E1243" t="s">
        <v>10353</v>
      </c>
      <c r="F1243" t="s">
        <v>10352</v>
      </c>
      <c r="G1243" t="s">
        <v>7998</v>
      </c>
      <c r="H1243" t="s">
        <v>503</v>
      </c>
      <c r="I1243" t="s">
        <v>316</v>
      </c>
      <c r="J1243" t="s">
        <v>169</v>
      </c>
      <c r="K1243" t="s">
        <v>34</v>
      </c>
      <c r="L1243" t="s">
        <v>7975</v>
      </c>
      <c r="M1243" t="s">
        <v>7976</v>
      </c>
      <c r="N1243" t="s">
        <v>9531</v>
      </c>
      <c r="O1243" t="s">
        <v>43</v>
      </c>
      <c r="P1243" t="s">
        <v>7980</v>
      </c>
      <c r="Q1243" t="s">
        <v>9531</v>
      </c>
      <c r="R1243" s="1">
        <v>45842.579293981478</v>
      </c>
      <c r="S1243" s="1">
        <v>45875.47828703704</v>
      </c>
    </row>
    <row r="1244" spans="1:19">
      <c r="A1244" t="s">
        <v>6531</v>
      </c>
      <c r="B1244" t="s">
        <v>8465</v>
      </c>
      <c r="C1244">
        <v>3</v>
      </c>
      <c r="D1244" t="s">
        <v>102</v>
      </c>
      <c r="E1244" t="s">
        <v>10354</v>
      </c>
      <c r="F1244" t="s">
        <v>10352</v>
      </c>
      <c r="G1244" t="s">
        <v>7998</v>
      </c>
      <c r="H1244" t="s">
        <v>503</v>
      </c>
      <c r="I1244" t="s">
        <v>594</v>
      </c>
      <c r="J1244" t="s">
        <v>169</v>
      </c>
      <c r="K1244" t="s">
        <v>34</v>
      </c>
      <c r="L1244" t="s">
        <v>7975</v>
      </c>
      <c r="M1244" t="s">
        <v>7976</v>
      </c>
      <c r="N1244" t="s">
        <v>9531</v>
      </c>
      <c r="O1244" t="s">
        <v>43</v>
      </c>
      <c r="P1244" t="s">
        <v>7980</v>
      </c>
      <c r="Q1244" t="s">
        <v>9531</v>
      </c>
      <c r="R1244" s="1">
        <v>45842.583784722221</v>
      </c>
      <c r="S1244" s="1">
        <v>45875.477696759262</v>
      </c>
    </row>
    <row r="1245" spans="1:19">
      <c r="A1245" t="s">
        <v>7431</v>
      </c>
      <c r="B1245" t="s">
        <v>8465</v>
      </c>
      <c r="C1245">
        <v>3</v>
      </c>
      <c r="D1245" t="s">
        <v>102</v>
      </c>
      <c r="E1245" t="s">
        <v>10355</v>
      </c>
      <c r="F1245" t="s">
        <v>10356</v>
      </c>
      <c r="G1245" t="s">
        <v>7998</v>
      </c>
      <c r="H1245" t="s">
        <v>503</v>
      </c>
      <c r="I1245" t="s">
        <v>594</v>
      </c>
      <c r="J1245" t="s">
        <v>169</v>
      </c>
      <c r="K1245" t="s">
        <v>34</v>
      </c>
      <c r="L1245" t="s">
        <v>7975</v>
      </c>
      <c r="M1245" t="s">
        <v>7976</v>
      </c>
      <c r="N1245" t="s">
        <v>9531</v>
      </c>
      <c r="O1245" t="s">
        <v>43</v>
      </c>
      <c r="P1245" t="s">
        <v>7980</v>
      </c>
      <c r="Q1245" t="s">
        <v>9531</v>
      </c>
      <c r="R1245" s="1">
        <v>45842.58457175926</v>
      </c>
      <c r="S1245" s="1">
        <v>45875.47384259259</v>
      </c>
    </row>
    <row r="1246" spans="1:19">
      <c r="A1246" t="s">
        <v>7434</v>
      </c>
      <c r="B1246" t="s">
        <v>8465</v>
      </c>
      <c r="C1246">
        <v>3</v>
      </c>
      <c r="D1246" t="s">
        <v>102</v>
      </c>
      <c r="E1246" t="s">
        <v>10357</v>
      </c>
      <c r="F1246" t="s">
        <v>10356</v>
      </c>
      <c r="G1246" t="s">
        <v>7998</v>
      </c>
      <c r="H1246" t="s">
        <v>503</v>
      </c>
      <c r="I1246" t="s">
        <v>594</v>
      </c>
      <c r="J1246" t="s">
        <v>169</v>
      </c>
      <c r="K1246" t="s">
        <v>34</v>
      </c>
      <c r="L1246" t="s">
        <v>7975</v>
      </c>
      <c r="M1246" t="s">
        <v>7976</v>
      </c>
      <c r="N1246" t="s">
        <v>9531</v>
      </c>
      <c r="O1246" t="s">
        <v>43</v>
      </c>
      <c r="P1246" t="s">
        <v>7980</v>
      </c>
      <c r="Q1246" t="s">
        <v>9531</v>
      </c>
      <c r="R1246" s="1">
        <v>45842.585081018522</v>
      </c>
      <c r="S1246" s="1">
        <v>45875.475219907406</v>
      </c>
    </row>
    <row r="1247" spans="1:19">
      <c r="A1247" t="s">
        <v>3632</v>
      </c>
      <c r="B1247" t="s">
        <v>8465</v>
      </c>
      <c r="C1247">
        <v>3</v>
      </c>
      <c r="D1247" t="s">
        <v>102</v>
      </c>
      <c r="E1247" t="s">
        <v>10358</v>
      </c>
      <c r="F1247" t="s">
        <v>10356</v>
      </c>
      <c r="G1247" t="s">
        <v>7998</v>
      </c>
      <c r="H1247" t="s">
        <v>503</v>
      </c>
      <c r="I1247" t="s">
        <v>594</v>
      </c>
      <c r="J1247" t="s">
        <v>169</v>
      </c>
      <c r="K1247" t="s">
        <v>34</v>
      </c>
      <c r="L1247" t="s">
        <v>7975</v>
      </c>
      <c r="M1247" t="s">
        <v>7976</v>
      </c>
      <c r="N1247" t="s">
        <v>9531</v>
      </c>
      <c r="O1247" t="s">
        <v>43</v>
      </c>
      <c r="P1247" t="s">
        <v>7980</v>
      </c>
      <c r="Q1247" t="s">
        <v>9531</v>
      </c>
      <c r="R1247" s="1">
        <v>45842.585798611108</v>
      </c>
      <c r="S1247" s="1">
        <v>45875.474074074074</v>
      </c>
    </row>
    <row r="1248" spans="1:19">
      <c r="A1248" t="s">
        <v>7496</v>
      </c>
      <c r="B1248" t="s">
        <v>8465</v>
      </c>
      <c r="C1248">
        <v>3</v>
      </c>
      <c r="D1248" t="s">
        <v>639</v>
      </c>
      <c r="E1248" t="s">
        <v>10359</v>
      </c>
      <c r="F1248" t="s">
        <v>10360</v>
      </c>
      <c r="G1248" t="s">
        <v>7998</v>
      </c>
      <c r="H1248" t="s">
        <v>669</v>
      </c>
      <c r="I1248" t="s">
        <v>669</v>
      </c>
      <c r="J1248" t="s">
        <v>423</v>
      </c>
      <c r="K1248" t="s">
        <v>71</v>
      </c>
      <c r="L1248" t="s">
        <v>7966</v>
      </c>
      <c r="M1248" t="s">
        <v>7976</v>
      </c>
      <c r="N1248" t="s">
        <v>9531</v>
      </c>
      <c r="O1248" t="s">
        <v>43</v>
      </c>
      <c r="P1248" t="s">
        <v>7984</v>
      </c>
      <c r="Q1248" t="s">
        <v>9531</v>
      </c>
      <c r="R1248" s="1">
        <v>45842.606157407405</v>
      </c>
      <c r="S1248" s="1">
        <v>45861.414305555554</v>
      </c>
    </row>
    <row r="1249" spans="1:19">
      <c r="A1249" t="s">
        <v>595</v>
      </c>
      <c r="B1249" t="s">
        <v>8465</v>
      </c>
      <c r="C1249">
        <v>3</v>
      </c>
      <c r="D1249" t="s">
        <v>102</v>
      </c>
      <c r="E1249" t="s">
        <v>10361</v>
      </c>
      <c r="F1249" t="s">
        <v>10356</v>
      </c>
      <c r="G1249" t="s">
        <v>7998</v>
      </c>
      <c r="H1249" t="s">
        <v>503</v>
      </c>
      <c r="I1249" t="s">
        <v>594</v>
      </c>
      <c r="J1249" t="s">
        <v>169</v>
      </c>
      <c r="K1249" t="s">
        <v>34</v>
      </c>
      <c r="L1249" t="s">
        <v>7975</v>
      </c>
      <c r="M1249" t="s">
        <v>7976</v>
      </c>
      <c r="N1249" t="s">
        <v>9531</v>
      </c>
      <c r="O1249" t="s">
        <v>43</v>
      </c>
      <c r="P1249" t="s">
        <v>7980</v>
      </c>
      <c r="Q1249" t="s">
        <v>9531</v>
      </c>
      <c r="R1249" s="1">
        <v>45842.617337962962</v>
      </c>
      <c r="S1249" s="1">
        <v>45875.47320601852</v>
      </c>
    </row>
    <row r="1250" spans="1:19">
      <c r="A1250" t="s">
        <v>1645</v>
      </c>
      <c r="B1250" t="s">
        <v>8465</v>
      </c>
      <c r="C1250">
        <v>3</v>
      </c>
      <c r="D1250" t="s">
        <v>102</v>
      </c>
      <c r="E1250" t="s">
        <v>10362</v>
      </c>
      <c r="F1250" t="s">
        <v>10363</v>
      </c>
      <c r="G1250" t="s">
        <v>7998</v>
      </c>
      <c r="H1250" t="s">
        <v>503</v>
      </c>
      <c r="I1250" t="s">
        <v>300</v>
      </c>
      <c r="J1250" t="s">
        <v>323</v>
      </c>
      <c r="K1250" t="s">
        <v>71</v>
      </c>
      <c r="L1250" t="s">
        <v>7975</v>
      </c>
      <c r="M1250" t="s">
        <v>7976</v>
      </c>
      <c r="N1250" t="s">
        <v>9531</v>
      </c>
      <c r="O1250" t="s">
        <v>43</v>
      </c>
      <c r="P1250" t="s">
        <v>7984</v>
      </c>
      <c r="Q1250" t="s">
        <v>9531</v>
      </c>
      <c r="R1250" s="1">
        <v>45842.630266203705</v>
      </c>
      <c r="S1250" s="1">
        <v>45876.696076388886</v>
      </c>
    </row>
    <row r="1251" spans="1:19">
      <c r="A1251" t="s">
        <v>5560</v>
      </c>
      <c r="B1251" t="s">
        <v>8465</v>
      </c>
      <c r="C1251">
        <v>3</v>
      </c>
      <c r="D1251" t="s">
        <v>102</v>
      </c>
      <c r="E1251" t="s">
        <v>10364</v>
      </c>
      <c r="F1251" t="s">
        <v>10365</v>
      </c>
      <c r="G1251" t="s">
        <v>7998</v>
      </c>
      <c r="H1251" t="s">
        <v>503</v>
      </c>
      <c r="I1251" t="s">
        <v>300</v>
      </c>
      <c r="J1251" t="s">
        <v>323</v>
      </c>
      <c r="K1251" t="s">
        <v>71</v>
      </c>
      <c r="L1251" t="s">
        <v>7975</v>
      </c>
      <c r="M1251" t="s">
        <v>7976</v>
      </c>
      <c r="N1251" t="s">
        <v>9531</v>
      </c>
      <c r="O1251" t="s">
        <v>43</v>
      </c>
      <c r="P1251" t="s">
        <v>7984</v>
      </c>
      <c r="Q1251" t="s">
        <v>9531</v>
      </c>
      <c r="R1251" s="1">
        <v>45842.635937500003</v>
      </c>
      <c r="S1251" s="1">
        <v>45860.477418981478</v>
      </c>
    </row>
    <row r="1252" spans="1:19">
      <c r="A1252" t="s">
        <v>5560</v>
      </c>
      <c r="B1252" t="s">
        <v>8465</v>
      </c>
      <c r="C1252">
        <v>3</v>
      </c>
      <c r="D1252" t="s">
        <v>102</v>
      </c>
      <c r="E1252" t="s">
        <v>10366</v>
      </c>
      <c r="F1252" t="s">
        <v>10367</v>
      </c>
      <c r="G1252" t="s">
        <v>7998</v>
      </c>
      <c r="H1252" t="s">
        <v>503</v>
      </c>
      <c r="I1252" t="s">
        <v>300</v>
      </c>
      <c r="J1252" t="s">
        <v>323</v>
      </c>
      <c r="K1252" t="s">
        <v>71</v>
      </c>
      <c r="L1252" t="s">
        <v>7975</v>
      </c>
      <c r="M1252" t="s">
        <v>7983</v>
      </c>
      <c r="N1252" t="s">
        <v>9531</v>
      </c>
      <c r="O1252" t="s">
        <v>43</v>
      </c>
      <c r="P1252" t="s">
        <v>7984</v>
      </c>
      <c r="Q1252" t="s">
        <v>9531</v>
      </c>
      <c r="R1252" s="1">
        <v>45842.636643518519</v>
      </c>
      <c r="S1252" s="1">
        <v>45887.761354166665</v>
      </c>
    </row>
    <row r="1253" spans="1:19">
      <c r="A1253" t="s">
        <v>359</v>
      </c>
      <c r="B1253" t="s">
        <v>8465</v>
      </c>
      <c r="C1253">
        <v>3</v>
      </c>
      <c r="D1253" t="s">
        <v>342</v>
      </c>
      <c r="E1253" t="s">
        <v>10368</v>
      </c>
      <c r="F1253" t="s">
        <v>10267</v>
      </c>
      <c r="G1253" t="s">
        <v>7998</v>
      </c>
      <c r="H1253" t="s">
        <v>391</v>
      </c>
      <c r="I1253" t="s">
        <v>347</v>
      </c>
      <c r="J1253" t="s">
        <v>60</v>
      </c>
      <c r="K1253" t="s">
        <v>71</v>
      </c>
      <c r="L1253" t="s">
        <v>7966</v>
      </c>
      <c r="M1253" t="s">
        <v>8076</v>
      </c>
      <c r="N1253" t="s">
        <v>9531</v>
      </c>
      <c r="O1253" t="s">
        <v>43</v>
      </c>
      <c r="P1253" t="s">
        <v>7984</v>
      </c>
      <c r="Q1253" t="s">
        <v>9531</v>
      </c>
      <c r="R1253" s="1">
        <v>45842.649780092594</v>
      </c>
      <c r="S1253" s="1">
        <v>45862.375150462962</v>
      </c>
    </row>
    <row r="1254" spans="1:19">
      <c r="A1254" t="s">
        <v>1495</v>
      </c>
      <c r="B1254" t="s">
        <v>8105</v>
      </c>
      <c r="C1254">
        <v>3</v>
      </c>
      <c r="D1254" t="s">
        <v>342</v>
      </c>
      <c r="E1254" t="s">
        <v>10369</v>
      </c>
      <c r="F1254" t="s">
        <v>10267</v>
      </c>
      <c r="G1254" t="s">
        <v>7998</v>
      </c>
      <c r="H1254" t="s">
        <v>391</v>
      </c>
      <c r="I1254" t="s">
        <v>377</v>
      </c>
      <c r="J1254" t="s">
        <v>60</v>
      </c>
      <c r="K1254" t="s">
        <v>34</v>
      </c>
      <c r="L1254" t="s">
        <v>7966</v>
      </c>
      <c r="M1254" t="s">
        <v>8076</v>
      </c>
      <c r="N1254" t="s">
        <v>9531</v>
      </c>
      <c r="O1254" t="s">
        <v>43</v>
      </c>
      <c r="P1254" t="s">
        <v>7984</v>
      </c>
      <c r="Q1254" t="s">
        <v>9531</v>
      </c>
      <c r="R1254" s="1">
        <v>45842.650324074071</v>
      </c>
      <c r="S1254" s="1">
        <v>45887.373472222222</v>
      </c>
    </row>
    <row r="1255" spans="1:19">
      <c r="A1255" t="s">
        <v>4433</v>
      </c>
      <c r="B1255" t="s">
        <v>8105</v>
      </c>
      <c r="C1255">
        <v>3</v>
      </c>
      <c r="D1255" t="s">
        <v>342</v>
      </c>
      <c r="E1255" t="s">
        <v>10370</v>
      </c>
      <c r="F1255" t="s">
        <v>10267</v>
      </c>
      <c r="G1255" t="s">
        <v>7998</v>
      </c>
      <c r="H1255" t="s">
        <v>391</v>
      </c>
      <c r="I1255" t="s">
        <v>377</v>
      </c>
      <c r="J1255" t="s">
        <v>60</v>
      </c>
      <c r="K1255" t="s">
        <v>34</v>
      </c>
      <c r="L1255" t="s">
        <v>7966</v>
      </c>
      <c r="M1255" t="s">
        <v>8076</v>
      </c>
      <c r="N1255" t="s">
        <v>9531</v>
      </c>
      <c r="O1255" t="s">
        <v>43</v>
      </c>
      <c r="P1255" t="s">
        <v>7984</v>
      </c>
      <c r="Q1255" t="s">
        <v>9531</v>
      </c>
      <c r="R1255" s="1">
        <v>45842.650717592594</v>
      </c>
      <c r="S1255" s="1">
        <v>45887.427939814814</v>
      </c>
    </row>
    <row r="1256" spans="1:19">
      <c r="A1256" t="s">
        <v>4436</v>
      </c>
      <c r="B1256" t="s">
        <v>8105</v>
      </c>
      <c r="C1256">
        <v>3</v>
      </c>
      <c r="D1256" t="s">
        <v>342</v>
      </c>
      <c r="E1256" t="s">
        <v>10371</v>
      </c>
      <c r="F1256" t="s">
        <v>10267</v>
      </c>
      <c r="G1256" t="s">
        <v>7998</v>
      </c>
      <c r="H1256" t="s">
        <v>391</v>
      </c>
      <c r="I1256" t="s">
        <v>347</v>
      </c>
      <c r="J1256" t="s">
        <v>60</v>
      </c>
      <c r="K1256" t="s">
        <v>34</v>
      </c>
      <c r="L1256" t="s">
        <v>7966</v>
      </c>
      <c r="M1256" t="s">
        <v>8076</v>
      </c>
      <c r="N1256" t="s">
        <v>9531</v>
      </c>
      <c r="O1256" t="s">
        <v>43</v>
      </c>
      <c r="P1256" t="s">
        <v>7984</v>
      </c>
      <c r="Q1256" t="s">
        <v>9531</v>
      </c>
      <c r="R1256" s="1">
        <v>45842.651134259257</v>
      </c>
      <c r="S1256" s="1">
        <v>45887.422997685186</v>
      </c>
    </row>
    <row r="1257" spans="1:19">
      <c r="A1257" t="s">
        <v>5296</v>
      </c>
      <c r="B1257" t="s">
        <v>8465</v>
      </c>
      <c r="C1257">
        <v>3</v>
      </c>
      <c r="D1257" t="s">
        <v>149</v>
      </c>
      <c r="E1257" t="s">
        <v>10372</v>
      </c>
      <c r="F1257" t="s">
        <v>10373</v>
      </c>
      <c r="G1257" t="s">
        <v>7998</v>
      </c>
      <c r="H1257" t="s">
        <v>180</v>
      </c>
      <c r="I1257" t="s">
        <v>180</v>
      </c>
      <c r="J1257" t="s">
        <v>60</v>
      </c>
      <c r="K1257" t="s">
        <v>34</v>
      </c>
      <c r="L1257" t="s">
        <v>7966</v>
      </c>
      <c r="M1257" t="s">
        <v>8076</v>
      </c>
      <c r="N1257" t="s">
        <v>9531</v>
      </c>
      <c r="O1257" t="s">
        <v>43</v>
      </c>
      <c r="P1257" t="s">
        <v>7984</v>
      </c>
      <c r="Q1257" t="s">
        <v>9531</v>
      </c>
      <c r="R1257" s="1">
        <v>45842.651736111111</v>
      </c>
      <c r="S1257" s="1">
        <v>45887.423356481479</v>
      </c>
    </row>
    <row r="1258" spans="1:19">
      <c r="A1258" t="s">
        <v>765</v>
      </c>
      <c r="B1258" t="s">
        <v>8465</v>
      </c>
      <c r="C1258">
        <v>3</v>
      </c>
      <c r="D1258" t="s">
        <v>482</v>
      </c>
      <c r="E1258" t="s">
        <v>10374</v>
      </c>
      <c r="F1258" t="s">
        <v>10373</v>
      </c>
      <c r="G1258" t="s">
        <v>7998</v>
      </c>
      <c r="H1258" t="s">
        <v>487</v>
      </c>
      <c r="I1258" t="s">
        <v>764</v>
      </c>
      <c r="J1258" t="s">
        <v>60</v>
      </c>
      <c r="K1258" t="s">
        <v>34</v>
      </c>
      <c r="L1258" t="s">
        <v>7966</v>
      </c>
      <c r="M1258" t="s">
        <v>8076</v>
      </c>
      <c r="N1258" t="s">
        <v>9531</v>
      </c>
      <c r="O1258" t="s">
        <v>43</v>
      </c>
      <c r="P1258" t="s">
        <v>7984</v>
      </c>
      <c r="Q1258" t="s">
        <v>9531</v>
      </c>
      <c r="R1258" s="1">
        <v>45842.652997685182</v>
      </c>
      <c r="S1258" s="1">
        <v>45861.532592592594</v>
      </c>
    </row>
    <row r="1259" spans="1:19">
      <c r="A1259" t="s">
        <v>6692</v>
      </c>
      <c r="B1259" t="s">
        <v>8465</v>
      </c>
      <c r="C1259">
        <v>3</v>
      </c>
      <c r="D1259" t="s">
        <v>482</v>
      </c>
      <c r="E1259" t="s">
        <v>10375</v>
      </c>
      <c r="F1259" t="s">
        <v>10373</v>
      </c>
      <c r="G1259" t="s">
        <v>7998</v>
      </c>
      <c r="H1259" t="s">
        <v>487</v>
      </c>
      <c r="I1259" t="s">
        <v>764</v>
      </c>
      <c r="J1259" t="s">
        <v>60</v>
      </c>
      <c r="K1259" t="s">
        <v>34</v>
      </c>
      <c r="L1259" t="s">
        <v>7966</v>
      </c>
      <c r="M1259" t="s">
        <v>8076</v>
      </c>
      <c r="N1259" t="s">
        <v>9531</v>
      </c>
      <c r="O1259" t="s">
        <v>43</v>
      </c>
      <c r="P1259" t="s">
        <v>7984</v>
      </c>
      <c r="Q1259" t="s">
        <v>9531</v>
      </c>
      <c r="R1259" s="1">
        <v>45842.653784722221</v>
      </c>
      <c r="S1259" s="1">
        <v>45862.73</v>
      </c>
    </row>
    <row r="1260" spans="1:19">
      <c r="A1260" t="s">
        <v>6175</v>
      </c>
      <c r="B1260" t="s">
        <v>8465</v>
      </c>
      <c r="C1260">
        <v>3</v>
      </c>
      <c r="D1260" t="s">
        <v>32</v>
      </c>
      <c r="E1260" t="s">
        <v>10376</v>
      </c>
      <c r="F1260" t="s">
        <v>10267</v>
      </c>
      <c r="G1260" t="s">
        <v>7998</v>
      </c>
      <c r="H1260" t="s">
        <v>8075</v>
      </c>
      <c r="I1260" t="s">
        <v>37</v>
      </c>
      <c r="J1260" t="s">
        <v>60</v>
      </c>
      <c r="K1260" t="s">
        <v>71</v>
      </c>
      <c r="L1260" t="s">
        <v>7966</v>
      </c>
      <c r="M1260" t="s">
        <v>8076</v>
      </c>
      <c r="N1260" t="s">
        <v>9531</v>
      </c>
      <c r="O1260" t="s">
        <v>43</v>
      </c>
      <c r="P1260" t="s">
        <v>7984</v>
      </c>
      <c r="Q1260" t="s">
        <v>9531</v>
      </c>
      <c r="R1260" s="1">
        <v>45842.65425925926</v>
      </c>
      <c r="S1260" s="1">
        <v>45862.627395833333</v>
      </c>
    </row>
    <row r="1261" spans="1:19">
      <c r="A1261" t="s">
        <v>2334</v>
      </c>
      <c r="B1261" t="s">
        <v>8465</v>
      </c>
      <c r="C1261">
        <v>3</v>
      </c>
      <c r="D1261" t="s">
        <v>149</v>
      </c>
      <c r="E1261" t="s">
        <v>10377</v>
      </c>
      <c r="F1261" t="s">
        <v>10373</v>
      </c>
      <c r="G1261" t="s">
        <v>7998</v>
      </c>
      <c r="H1261" t="s">
        <v>180</v>
      </c>
      <c r="I1261" t="s">
        <v>180</v>
      </c>
      <c r="J1261" t="s">
        <v>60</v>
      </c>
      <c r="K1261" t="s">
        <v>34</v>
      </c>
      <c r="L1261" t="s">
        <v>7966</v>
      </c>
      <c r="M1261" t="s">
        <v>8076</v>
      </c>
      <c r="N1261" t="s">
        <v>9531</v>
      </c>
      <c r="O1261" t="s">
        <v>43</v>
      </c>
      <c r="P1261" t="s">
        <v>7984</v>
      </c>
      <c r="Q1261" t="s">
        <v>9531</v>
      </c>
      <c r="R1261" s="1">
        <v>45842.654814814814</v>
      </c>
      <c r="S1261" s="1">
        <v>45890.573946759258</v>
      </c>
    </row>
    <row r="1262" spans="1:19">
      <c r="A1262" t="s">
        <v>4284</v>
      </c>
      <c r="B1262" t="s">
        <v>8465</v>
      </c>
      <c r="C1262">
        <v>3</v>
      </c>
      <c r="D1262" t="s">
        <v>32</v>
      </c>
      <c r="E1262" t="s">
        <v>10378</v>
      </c>
      <c r="F1262" t="s">
        <v>10267</v>
      </c>
      <c r="G1262" t="s">
        <v>7998</v>
      </c>
      <c r="H1262" t="s">
        <v>8075</v>
      </c>
      <c r="I1262" t="s">
        <v>37</v>
      </c>
      <c r="J1262" t="s">
        <v>60</v>
      </c>
      <c r="K1262" t="s">
        <v>71</v>
      </c>
      <c r="L1262" t="s">
        <v>7966</v>
      </c>
      <c r="M1262" t="s">
        <v>8076</v>
      </c>
      <c r="N1262" t="s">
        <v>9531</v>
      </c>
      <c r="O1262" t="s">
        <v>43</v>
      </c>
      <c r="P1262" t="s">
        <v>7984</v>
      </c>
      <c r="Q1262" t="s">
        <v>9531</v>
      </c>
      <c r="R1262" s="1">
        <v>45842.655185185184</v>
      </c>
      <c r="S1262" s="1">
        <v>45862.377199074072</v>
      </c>
    </row>
    <row r="1263" spans="1:19">
      <c r="A1263" t="s">
        <v>7273</v>
      </c>
      <c r="B1263" t="s">
        <v>8465</v>
      </c>
      <c r="C1263">
        <v>3</v>
      </c>
      <c r="D1263" t="s">
        <v>342</v>
      </c>
      <c r="E1263" t="s">
        <v>10379</v>
      </c>
      <c r="F1263" t="s">
        <v>10267</v>
      </c>
      <c r="G1263" t="s">
        <v>7998</v>
      </c>
      <c r="H1263" t="s">
        <v>391</v>
      </c>
      <c r="I1263" t="s">
        <v>347</v>
      </c>
      <c r="J1263" t="s">
        <v>60</v>
      </c>
      <c r="K1263" t="s">
        <v>71</v>
      </c>
      <c r="L1263" t="s">
        <v>7966</v>
      </c>
      <c r="M1263" t="s">
        <v>8076</v>
      </c>
      <c r="N1263" t="s">
        <v>9531</v>
      </c>
      <c r="O1263" t="s">
        <v>43</v>
      </c>
      <c r="P1263" t="s">
        <v>7984</v>
      </c>
      <c r="Q1263" t="s">
        <v>9531</v>
      </c>
      <c r="R1263" s="1">
        <v>45842.655821759261</v>
      </c>
      <c r="S1263" s="1">
        <v>45862.366689814815</v>
      </c>
    </row>
    <row r="1264" spans="1:19">
      <c r="A1264" t="s">
        <v>2846</v>
      </c>
      <c r="B1264" t="s">
        <v>8465</v>
      </c>
      <c r="C1264">
        <v>3</v>
      </c>
      <c r="D1264" t="s">
        <v>482</v>
      </c>
      <c r="E1264" t="s">
        <v>10380</v>
      </c>
      <c r="F1264" t="s">
        <v>10373</v>
      </c>
      <c r="G1264" t="s">
        <v>7998</v>
      </c>
      <c r="H1264" t="s">
        <v>487</v>
      </c>
      <c r="I1264" t="s">
        <v>764</v>
      </c>
      <c r="J1264" t="s">
        <v>60</v>
      </c>
      <c r="K1264" t="s">
        <v>34</v>
      </c>
      <c r="L1264" t="s">
        <v>7966</v>
      </c>
      <c r="M1264" t="s">
        <v>8076</v>
      </c>
      <c r="N1264" t="s">
        <v>9531</v>
      </c>
      <c r="O1264" t="s">
        <v>43</v>
      </c>
      <c r="P1264" t="s">
        <v>7984</v>
      </c>
      <c r="Q1264" t="s">
        <v>9531</v>
      </c>
      <c r="R1264" s="1">
        <v>45842.656354166669</v>
      </c>
      <c r="S1264" s="1">
        <v>45861.534849537034</v>
      </c>
    </row>
    <row r="1265" spans="1:19">
      <c r="A1265" t="s">
        <v>1624</v>
      </c>
      <c r="B1265" t="s">
        <v>8465</v>
      </c>
      <c r="C1265">
        <v>3</v>
      </c>
      <c r="D1265" t="s">
        <v>436</v>
      </c>
      <c r="E1265" t="s">
        <v>10381</v>
      </c>
      <c r="F1265" t="s">
        <v>10382</v>
      </c>
      <c r="G1265" t="s">
        <v>7998</v>
      </c>
      <c r="H1265" t="s">
        <v>441</v>
      </c>
      <c r="I1265" t="s">
        <v>441</v>
      </c>
      <c r="J1265" t="s">
        <v>169</v>
      </c>
      <c r="K1265" t="s">
        <v>71</v>
      </c>
      <c r="L1265" t="s">
        <v>7975</v>
      </c>
      <c r="M1265" t="s">
        <v>7983</v>
      </c>
      <c r="N1265" t="s">
        <v>9531</v>
      </c>
      <c r="O1265" t="s">
        <v>43</v>
      </c>
      <c r="P1265" t="s">
        <v>7984</v>
      </c>
      <c r="Q1265" t="s">
        <v>9531</v>
      </c>
      <c r="R1265" s="1">
        <v>45840.45925925926</v>
      </c>
      <c r="S1265" s="1">
        <v>45861.557916666665</v>
      </c>
    </row>
    <row r="1266" spans="1:19">
      <c r="A1266" t="s">
        <v>7329</v>
      </c>
      <c r="B1266" t="s">
        <v>8465</v>
      </c>
      <c r="C1266">
        <v>3</v>
      </c>
      <c r="D1266" t="s">
        <v>436</v>
      </c>
      <c r="E1266" t="s">
        <v>10383</v>
      </c>
      <c r="F1266" t="s">
        <v>10384</v>
      </c>
      <c r="G1266" t="s">
        <v>7998</v>
      </c>
      <c r="H1266" t="s">
        <v>441</v>
      </c>
      <c r="I1266" t="s">
        <v>441</v>
      </c>
      <c r="J1266" t="s">
        <v>423</v>
      </c>
      <c r="K1266" t="s">
        <v>71</v>
      </c>
      <c r="L1266" t="s">
        <v>7966</v>
      </c>
      <c r="M1266" t="s">
        <v>8137</v>
      </c>
      <c r="N1266" t="s">
        <v>9531</v>
      </c>
      <c r="O1266" t="s">
        <v>43</v>
      </c>
      <c r="P1266" t="s">
        <v>7984</v>
      </c>
      <c r="Q1266" t="s">
        <v>9531</v>
      </c>
      <c r="R1266" s="1">
        <v>45840.570335648146</v>
      </c>
      <c r="S1266" s="1">
        <v>45859.552951388891</v>
      </c>
    </row>
    <row r="1267" spans="1:19">
      <c r="A1267" t="s">
        <v>1555</v>
      </c>
      <c r="B1267" t="s">
        <v>8465</v>
      </c>
      <c r="C1267">
        <v>3</v>
      </c>
      <c r="D1267" t="s">
        <v>436</v>
      </c>
      <c r="E1267" t="s">
        <v>10385</v>
      </c>
      <c r="F1267" t="s">
        <v>10386</v>
      </c>
      <c r="G1267" t="s">
        <v>7998</v>
      </c>
      <c r="H1267" t="s">
        <v>441</v>
      </c>
      <c r="I1267" t="s">
        <v>441</v>
      </c>
      <c r="J1267" t="s">
        <v>423</v>
      </c>
      <c r="K1267" t="s">
        <v>71</v>
      </c>
      <c r="L1267" t="s">
        <v>7975</v>
      </c>
      <c r="M1267" t="s">
        <v>7976</v>
      </c>
      <c r="N1267" t="s">
        <v>9531</v>
      </c>
      <c r="O1267" t="s">
        <v>43</v>
      </c>
      <c r="P1267" t="s">
        <v>7969</v>
      </c>
      <c r="Q1267" t="s">
        <v>9531</v>
      </c>
      <c r="R1267" s="1">
        <v>45840.578229166669</v>
      </c>
      <c r="S1267" s="1">
        <v>45859.544699074075</v>
      </c>
    </row>
    <row r="1268" spans="1:19">
      <c r="A1268" t="s">
        <v>4709</v>
      </c>
      <c r="B1268" t="s">
        <v>8465</v>
      </c>
      <c r="C1268">
        <v>3</v>
      </c>
      <c r="D1268" t="s">
        <v>646</v>
      </c>
      <c r="E1268" t="s">
        <v>10387</v>
      </c>
      <c r="F1268" t="s">
        <v>10388</v>
      </c>
      <c r="G1268" t="s">
        <v>7998</v>
      </c>
      <c r="H1268" t="s">
        <v>8003</v>
      </c>
      <c r="I1268" t="s">
        <v>651</v>
      </c>
      <c r="J1268" t="s">
        <v>169</v>
      </c>
      <c r="K1268" t="s">
        <v>71</v>
      </c>
      <c r="L1268" t="s">
        <v>7975</v>
      </c>
      <c r="M1268" t="s">
        <v>7983</v>
      </c>
      <c r="N1268" t="s">
        <v>9531</v>
      </c>
      <c r="O1268" t="s">
        <v>43</v>
      </c>
      <c r="P1268" t="s">
        <v>7984</v>
      </c>
      <c r="Q1268" t="s">
        <v>9531</v>
      </c>
      <c r="R1268" s="1">
        <v>45840.673726851855</v>
      </c>
      <c r="S1268" s="1">
        <v>45883.611157407409</v>
      </c>
    </row>
    <row r="1269" spans="1:19">
      <c r="A1269" t="s">
        <v>4709</v>
      </c>
      <c r="B1269" t="s">
        <v>8465</v>
      </c>
      <c r="C1269">
        <v>3</v>
      </c>
      <c r="D1269" t="s">
        <v>646</v>
      </c>
      <c r="E1269" t="s">
        <v>10389</v>
      </c>
      <c r="F1269" t="s">
        <v>10390</v>
      </c>
      <c r="G1269" t="s">
        <v>7998</v>
      </c>
      <c r="H1269" t="s">
        <v>8003</v>
      </c>
      <c r="I1269" t="s">
        <v>651</v>
      </c>
      <c r="J1269" t="s">
        <v>169</v>
      </c>
      <c r="K1269" t="s">
        <v>71</v>
      </c>
      <c r="L1269" t="s">
        <v>7975</v>
      </c>
      <c r="M1269" t="s">
        <v>7983</v>
      </c>
      <c r="N1269" t="s">
        <v>9531</v>
      </c>
      <c r="O1269" t="s">
        <v>43</v>
      </c>
      <c r="P1269" t="s">
        <v>7984</v>
      </c>
      <c r="Q1269" t="s">
        <v>9531</v>
      </c>
      <c r="R1269" s="1">
        <v>45840.674085648148</v>
      </c>
      <c r="S1269" s="1">
        <v>45883.611840277779</v>
      </c>
    </row>
    <row r="1270" spans="1:19">
      <c r="A1270" t="s">
        <v>4709</v>
      </c>
      <c r="B1270" t="s">
        <v>8465</v>
      </c>
      <c r="C1270">
        <v>3</v>
      </c>
      <c r="D1270" t="s">
        <v>646</v>
      </c>
      <c r="E1270" t="s">
        <v>10391</v>
      </c>
      <c r="F1270" t="s">
        <v>10392</v>
      </c>
      <c r="G1270" t="s">
        <v>7998</v>
      </c>
      <c r="H1270" t="s">
        <v>8003</v>
      </c>
      <c r="I1270" t="s">
        <v>651</v>
      </c>
      <c r="J1270" t="s">
        <v>169</v>
      </c>
      <c r="K1270" t="s">
        <v>71</v>
      </c>
      <c r="L1270" t="s">
        <v>7975</v>
      </c>
      <c r="M1270" t="s">
        <v>7976</v>
      </c>
      <c r="N1270" t="s">
        <v>9531</v>
      </c>
      <c r="O1270" t="s">
        <v>43</v>
      </c>
      <c r="P1270" t="s">
        <v>7980</v>
      </c>
      <c r="Q1270" t="s">
        <v>9531</v>
      </c>
      <c r="R1270" s="1">
        <v>45840.674340277779</v>
      </c>
      <c r="S1270" s="1">
        <v>45883.616215277776</v>
      </c>
    </row>
    <row r="1271" spans="1:19">
      <c r="A1271" t="s">
        <v>687</v>
      </c>
      <c r="B1271" t="s">
        <v>8465</v>
      </c>
      <c r="C1271">
        <v>3</v>
      </c>
      <c r="D1271" t="s">
        <v>646</v>
      </c>
      <c r="E1271" t="s">
        <v>10393</v>
      </c>
      <c r="F1271" t="s">
        <v>10394</v>
      </c>
      <c r="G1271" t="s">
        <v>7998</v>
      </c>
      <c r="H1271" t="s">
        <v>8003</v>
      </c>
      <c r="I1271" t="s">
        <v>651</v>
      </c>
      <c r="J1271" t="s">
        <v>169</v>
      </c>
      <c r="K1271" t="s">
        <v>71</v>
      </c>
      <c r="L1271" t="s">
        <v>7975</v>
      </c>
      <c r="M1271" t="s">
        <v>7976</v>
      </c>
      <c r="N1271" t="s">
        <v>9531</v>
      </c>
      <c r="O1271" t="s">
        <v>43</v>
      </c>
      <c r="P1271" t="s">
        <v>7980</v>
      </c>
      <c r="Q1271" t="s">
        <v>9531</v>
      </c>
      <c r="R1271" s="1">
        <v>45840.676215277781</v>
      </c>
      <c r="S1271" s="1">
        <v>45877.65315972222</v>
      </c>
    </row>
    <row r="1272" spans="1:19">
      <c r="A1272" t="s">
        <v>7511</v>
      </c>
      <c r="B1272" t="s">
        <v>8465</v>
      </c>
      <c r="C1272">
        <v>3</v>
      </c>
      <c r="D1272" t="s">
        <v>477</v>
      </c>
      <c r="E1272" t="s">
        <v>10395</v>
      </c>
      <c r="F1272" t="s">
        <v>10396</v>
      </c>
      <c r="G1272" t="s">
        <v>7998</v>
      </c>
      <c r="H1272" t="s">
        <v>391</v>
      </c>
      <c r="I1272" t="s">
        <v>377</v>
      </c>
      <c r="J1272" t="s">
        <v>60</v>
      </c>
      <c r="K1272" t="s">
        <v>71</v>
      </c>
      <c r="L1272" t="s">
        <v>7966</v>
      </c>
      <c r="M1272" t="s">
        <v>33</v>
      </c>
      <c r="N1272" t="s">
        <v>9531</v>
      </c>
      <c r="O1272" t="s">
        <v>43</v>
      </c>
      <c r="P1272" t="s">
        <v>7984</v>
      </c>
      <c r="Q1272" t="s">
        <v>9531</v>
      </c>
      <c r="R1272" s="1">
        <v>45840.677731481483</v>
      </c>
      <c r="S1272" s="1">
        <v>45859.532858796294</v>
      </c>
    </row>
    <row r="1273" spans="1:19">
      <c r="A1273" t="s">
        <v>699</v>
      </c>
      <c r="B1273" t="s">
        <v>8465</v>
      </c>
      <c r="C1273">
        <v>3</v>
      </c>
      <c r="D1273" t="s">
        <v>477</v>
      </c>
      <c r="E1273" t="s">
        <v>10397</v>
      </c>
      <c r="F1273" t="s">
        <v>10396</v>
      </c>
      <c r="G1273" t="s">
        <v>7998</v>
      </c>
      <c r="H1273" t="s">
        <v>391</v>
      </c>
      <c r="I1273" t="s">
        <v>377</v>
      </c>
      <c r="J1273" t="s">
        <v>60</v>
      </c>
      <c r="K1273" t="s">
        <v>71</v>
      </c>
      <c r="L1273" t="s">
        <v>7975</v>
      </c>
      <c r="M1273" t="s">
        <v>33</v>
      </c>
      <c r="N1273" t="s">
        <v>9531</v>
      </c>
      <c r="O1273" t="s">
        <v>43</v>
      </c>
      <c r="P1273" t="s">
        <v>7984</v>
      </c>
      <c r="Q1273" t="s">
        <v>9531</v>
      </c>
      <c r="R1273" s="1">
        <v>45840.678333333337</v>
      </c>
      <c r="S1273" s="1">
        <v>45859.533703703702</v>
      </c>
    </row>
    <row r="1274" spans="1:19">
      <c r="A1274" t="s">
        <v>702</v>
      </c>
      <c r="B1274" t="s">
        <v>8465</v>
      </c>
      <c r="C1274">
        <v>3</v>
      </c>
      <c r="D1274" t="s">
        <v>477</v>
      </c>
      <c r="E1274" t="s">
        <v>10398</v>
      </c>
      <c r="F1274" t="s">
        <v>10396</v>
      </c>
      <c r="G1274" t="s">
        <v>7998</v>
      </c>
      <c r="H1274" t="s">
        <v>391</v>
      </c>
      <c r="I1274" t="s">
        <v>377</v>
      </c>
      <c r="J1274" t="s">
        <v>60</v>
      </c>
      <c r="K1274" t="s">
        <v>71</v>
      </c>
      <c r="L1274" t="s">
        <v>7966</v>
      </c>
      <c r="M1274" t="s">
        <v>33</v>
      </c>
      <c r="N1274" t="s">
        <v>9531</v>
      </c>
      <c r="O1274" t="s">
        <v>43</v>
      </c>
      <c r="P1274" t="s">
        <v>7984</v>
      </c>
      <c r="Q1274" t="s">
        <v>9531</v>
      </c>
      <c r="R1274" s="1">
        <v>45840.678553240738</v>
      </c>
      <c r="S1274" s="1">
        <v>45859.533194444448</v>
      </c>
    </row>
    <row r="1275" spans="1:19">
      <c r="A1275" t="s">
        <v>4450</v>
      </c>
      <c r="B1275" t="s">
        <v>8465</v>
      </c>
      <c r="C1275">
        <v>3</v>
      </c>
      <c r="D1275" t="s">
        <v>268</v>
      </c>
      <c r="E1275" t="s">
        <v>10399</v>
      </c>
      <c r="F1275" t="s">
        <v>10400</v>
      </c>
      <c r="G1275" t="s">
        <v>7998</v>
      </c>
      <c r="H1275" t="s">
        <v>277</v>
      </c>
      <c r="I1275" t="s">
        <v>431</v>
      </c>
      <c r="J1275" t="s">
        <v>423</v>
      </c>
      <c r="K1275" t="s">
        <v>71</v>
      </c>
      <c r="L1275" t="s">
        <v>7966</v>
      </c>
      <c r="M1275" t="s">
        <v>8137</v>
      </c>
      <c r="N1275" t="s">
        <v>9531</v>
      </c>
      <c r="O1275" t="s">
        <v>43</v>
      </c>
      <c r="P1275" t="s">
        <v>7984</v>
      </c>
      <c r="Q1275" t="s">
        <v>9531</v>
      </c>
      <c r="R1275" s="1">
        <v>45840.681273148148</v>
      </c>
      <c r="S1275" s="1">
        <v>45862.578425925924</v>
      </c>
    </row>
    <row r="1276" spans="1:19">
      <c r="A1276" t="s">
        <v>5438</v>
      </c>
      <c r="B1276" t="s">
        <v>8465</v>
      </c>
      <c r="C1276">
        <v>3</v>
      </c>
      <c r="D1276" t="s">
        <v>268</v>
      </c>
      <c r="E1276" t="s">
        <v>10401</v>
      </c>
      <c r="F1276" t="s">
        <v>10402</v>
      </c>
      <c r="G1276" t="s">
        <v>7998</v>
      </c>
      <c r="H1276" t="s">
        <v>277</v>
      </c>
      <c r="I1276" t="s">
        <v>431</v>
      </c>
      <c r="J1276" t="s">
        <v>423</v>
      </c>
      <c r="K1276" t="s">
        <v>71</v>
      </c>
      <c r="L1276" t="s">
        <v>7966</v>
      </c>
      <c r="M1276" t="s">
        <v>7983</v>
      </c>
      <c r="N1276" t="s">
        <v>9531</v>
      </c>
      <c r="O1276" t="s">
        <v>43</v>
      </c>
      <c r="P1276" t="s">
        <v>7984</v>
      </c>
      <c r="Q1276" t="s">
        <v>9531</v>
      </c>
      <c r="R1276" s="1">
        <v>45841.475682870368</v>
      </c>
      <c r="S1276" s="1">
        <v>45862.63863425926</v>
      </c>
    </row>
    <row r="1277" spans="1:19">
      <c r="A1277" t="s">
        <v>840</v>
      </c>
      <c r="B1277" t="s">
        <v>7961</v>
      </c>
      <c r="C1277">
        <v>3</v>
      </c>
      <c r="D1277" t="s">
        <v>482</v>
      </c>
      <c r="E1277" t="s">
        <v>10403</v>
      </c>
      <c r="F1277" t="s">
        <v>10404</v>
      </c>
      <c r="G1277" t="s">
        <v>7998</v>
      </c>
      <c r="H1277" t="s">
        <v>487</v>
      </c>
      <c r="I1277" t="s">
        <v>768</v>
      </c>
      <c r="J1277" t="s">
        <v>60</v>
      </c>
      <c r="K1277" t="s">
        <v>71</v>
      </c>
      <c r="L1277" t="s">
        <v>7966</v>
      </c>
      <c r="M1277" t="s">
        <v>8076</v>
      </c>
      <c r="N1277" t="s">
        <v>9531</v>
      </c>
      <c r="O1277" t="s">
        <v>43</v>
      </c>
      <c r="P1277" t="s">
        <v>7984</v>
      </c>
      <c r="Q1277" t="s">
        <v>9531</v>
      </c>
      <c r="R1277" s="1">
        <v>45841.478518518517</v>
      </c>
      <c r="S1277" s="1">
        <v>45887.433668981481</v>
      </c>
    </row>
    <row r="1278" spans="1:19">
      <c r="A1278" t="s">
        <v>3592</v>
      </c>
      <c r="B1278" t="s">
        <v>8465</v>
      </c>
      <c r="C1278">
        <v>3</v>
      </c>
      <c r="D1278" t="s">
        <v>102</v>
      </c>
      <c r="E1278" t="s">
        <v>10405</v>
      </c>
      <c r="F1278" t="s">
        <v>10406</v>
      </c>
      <c r="G1278" t="s">
        <v>7998</v>
      </c>
      <c r="H1278" t="s">
        <v>503</v>
      </c>
      <c r="I1278" t="s">
        <v>316</v>
      </c>
      <c r="J1278" t="s">
        <v>60</v>
      </c>
      <c r="K1278" t="s">
        <v>71</v>
      </c>
      <c r="L1278" t="s">
        <v>7966</v>
      </c>
      <c r="M1278" t="s">
        <v>8076</v>
      </c>
      <c r="N1278" t="s">
        <v>9531</v>
      </c>
      <c r="O1278" t="s">
        <v>43</v>
      </c>
      <c r="P1278" t="s">
        <v>7984</v>
      </c>
      <c r="Q1278" t="s">
        <v>9531</v>
      </c>
      <c r="R1278" s="1">
        <v>45842.439710648148</v>
      </c>
      <c r="S1278" s="1">
        <v>45859.69159722222</v>
      </c>
    </row>
    <row r="1279" spans="1:19">
      <c r="A1279" t="s">
        <v>2582</v>
      </c>
      <c r="B1279" t="s">
        <v>8465</v>
      </c>
      <c r="C1279">
        <v>3</v>
      </c>
      <c r="D1279" t="s">
        <v>102</v>
      </c>
      <c r="E1279" t="s">
        <v>10407</v>
      </c>
      <c r="F1279" t="s">
        <v>10408</v>
      </c>
      <c r="G1279" t="s">
        <v>7998</v>
      </c>
      <c r="H1279" t="s">
        <v>503</v>
      </c>
      <c r="I1279" t="s">
        <v>300</v>
      </c>
      <c r="J1279" t="s">
        <v>423</v>
      </c>
      <c r="K1279" t="s">
        <v>71</v>
      </c>
      <c r="L1279" t="s">
        <v>7975</v>
      </c>
      <c r="M1279" t="s">
        <v>7976</v>
      </c>
      <c r="N1279" t="s">
        <v>9531</v>
      </c>
      <c r="O1279" t="s">
        <v>43</v>
      </c>
      <c r="P1279" t="s">
        <v>7984</v>
      </c>
      <c r="Q1279" t="s">
        <v>9531</v>
      </c>
      <c r="R1279" s="1">
        <v>45842.474745370368</v>
      </c>
      <c r="S1279" s="1">
        <v>45896.701898148145</v>
      </c>
    </row>
    <row r="1280" spans="1:19">
      <c r="A1280" t="s">
        <v>7454</v>
      </c>
      <c r="B1280" t="s">
        <v>8465</v>
      </c>
      <c r="C1280">
        <v>3</v>
      </c>
      <c r="D1280" t="s">
        <v>102</v>
      </c>
      <c r="E1280" t="s">
        <v>10409</v>
      </c>
      <c r="F1280" t="s">
        <v>10410</v>
      </c>
      <c r="G1280" t="s">
        <v>7998</v>
      </c>
      <c r="H1280" t="s">
        <v>503</v>
      </c>
      <c r="I1280" t="s">
        <v>316</v>
      </c>
      <c r="J1280" t="s">
        <v>323</v>
      </c>
      <c r="K1280" t="s">
        <v>71</v>
      </c>
      <c r="L1280" t="s">
        <v>7975</v>
      </c>
      <c r="M1280" t="s">
        <v>33</v>
      </c>
      <c r="N1280" t="s">
        <v>9531</v>
      </c>
      <c r="O1280" t="s">
        <v>43</v>
      </c>
      <c r="P1280" t="s">
        <v>7984</v>
      </c>
      <c r="Q1280" t="s">
        <v>9531</v>
      </c>
      <c r="R1280" s="1">
        <v>45842.486909722225</v>
      </c>
      <c r="S1280" s="1">
        <v>45887.655532407407</v>
      </c>
    </row>
    <row r="1281" spans="1:19">
      <c r="A1281" t="s">
        <v>6525</v>
      </c>
      <c r="B1281" t="s">
        <v>8465</v>
      </c>
      <c r="C1281">
        <v>3</v>
      </c>
      <c r="D1281" t="s">
        <v>102</v>
      </c>
      <c r="E1281" t="s">
        <v>10411</v>
      </c>
      <c r="F1281" t="s">
        <v>10412</v>
      </c>
      <c r="G1281" t="s">
        <v>7998</v>
      </c>
      <c r="H1281" t="s">
        <v>503</v>
      </c>
      <c r="I1281" t="s">
        <v>316</v>
      </c>
      <c r="J1281" t="s">
        <v>169</v>
      </c>
      <c r="K1281" t="s">
        <v>34</v>
      </c>
      <c r="L1281" t="s">
        <v>7975</v>
      </c>
      <c r="M1281" t="s">
        <v>8076</v>
      </c>
      <c r="N1281" t="s">
        <v>9531</v>
      </c>
      <c r="O1281" t="s">
        <v>43</v>
      </c>
      <c r="P1281" t="s">
        <v>7980</v>
      </c>
      <c r="Q1281" t="s">
        <v>9531</v>
      </c>
      <c r="R1281" s="1">
        <v>45842.543923611112</v>
      </c>
      <c r="S1281" s="1">
        <v>45873.539363425924</v>
      </c>
    </row>
    <row r="1282" spans="1:19">
      <c r="A1282" t="s">
        <v>6528</v>
      </c>
      <c r="B1282" t="s">
        <v>8465</v>
      </c>
      <c r="C1282">
        <v>3</v>
      </c>
      <c r="D1282" t="s">
        <v>102</v>
      </c>
      <c r="E1282" t="s">
        <v>10413</v>
      </c>
      <c r="F1282" t="s">
        <v>10412</v>
      </c>
      <c r="G1282" t="s">
        <v>7998</v>
      </c>
      <c r="H1282" t="s">
        <v>503</v>
      </c>
      <c r="I1282" t="s">
        <v>316</v>
      </c>
      <c r="J1282" t="s">
        <v>169</v>
      </c>
      <c r="K1282" t="s">
        <v>34</v>
      </c>
      <c r="L1282" t="s">
        <v>7975</v>
      </c>
      <c r="M1282" t="s">
        <v>8076</v>
      </c>
      <c r="N1282" t="s">
        <v>9531</v>
      </c>
      <c r="O1282" t="s">
        <v>43</v>
      </c>
      <c r="P1282" t="s">
        <v>7980</v>
      </c>
      <c r="Q1282" t="s">
        <v>9531</v>
      </c>
      <c r="R1282" s="1">
        <v>45842.544571759259</v>
      </c>
      <c r="S1282" s="1">
        <v>45873.538738425923</v>
      </c>
    </row>
    <row r="1283" spans="1:19">
      <c r="A1283" t="s">
        <v>7099</v>
      </c>
      <c r="B1283" t="s">
        <v>8465</v>
      </c>
      <c r="C1283">
        <v>3</v>
      </c>
      <c r="D1283" t="s">
        <v>102</v>
      </c>
      <c r="E1283" t="s">
        <v>10414</v>
      </c>
      <c r="F1283" t="s">
        <v>10415</v>
      </c>
      <c r="G1283" t="s">
        <v>7998</v>
      </c>
      <c r="H1283" t="s">
        <v>503</v>
      </c>
      <c r="I1283" t="s">
        <v>316</v>
      </c>
      <c r="J1283" t="s">
        <v>60</v>
      </c>
      <c r="K1283" t="s">
        <v>34</v>
      </c>
      <c r="L1283" t="s">
        <v>7975</v>
      </c>
      <c r="M1283" t="s">
        <v>8230</v>
      </c>
      <c r="N1283" t="s">
        <v>9531</v>
      </c>
      <c r="O1283" t="s">
        <v>43</v>
      </c>
      <c r="P1283" t="s">
        <v>7984</v>
      </c>
      <c r="Q1283" t="s">
        <v>9531</v>
      </c>
      <c r="R1283" s="1">
        <v>45842.590312499997</v>
      </c>
      <c r="S1283" s="1">
        <v>45877.569351851853</v>
      </c>
    </row>
    <row r="1284" spans="1:19">
      <c r="A1284" t="s">
        <v>332</v>
      </c>
      <c r="B1284" t="s">
        <v>8465</v>
      </c>
      <c r="C1284">
        <v>3</v>
      </c>
      <c r="D1284" t="s">
        <v>102</v>
      </c>
      <c r="E1284" t="s">
        <v>10416</v>
      </c>
      <c r="F1284" t="s">
        <v>10417</v>
      </c>
      <c r="G1284" t="s">
        <v>7998</v>
      </c>
      <c r="H1284" t="s">
        <v>503</v>
      </c>
      <c r="I1284" t="s">
        <v>105</v>
      </c>
      <c r="J1284" t="s">
        <v>60</v>
      </c>
      <c r="K1284" t="s">
        <v>34</v>
      </c>
      <c r="L1284" t="s">
        <v>7975</v>
      </c>
      <c r="M1284" t="s">
        <v>8230</v>
      </c>
      <c r="N1284" t="s">
        <v>9531</v>
      </c>
      <c r="O1284" t="s">
        <v>43</v>
      </c>
      <c r="P1284" t="s">
        <v>7984</v>
      </c>
      <c r="Q1284" t="s">
        <v>9531</v>
      </c>
      <c r="R1284" s="1">
        <v>45842.609398148146</v>
      </c>
      <c r="S1284" s="1">
        <v>45877.453599537039</v>
      </c>
    </row>
    <row r="1285" spans="1:19">
      <c r="A1285" t="s">
        <v>5395</v>
      </c>
      <c r="B1285" t="s">
        <v>8465</v>
      </c>
      <c r="C1285">
        <v>3</v>
      </c>
      <c r="D1285" t="s">
        <v>102</v>
      </c>
      <c r="E1285" t="s">
        <v>10418</v>
      </c>
      <c r="F1285" t="s">
        <v>10415</v>
      </c>
      <c r="G1285" t="s">
        <v>7998</v>
      </c>
      <c r="H1285" t="s">
        <v>503</v>
      </c>
      <c r="I1285" t="s">
        <v>105</v>
      </c>
      <c r="J1285" t="s">
        <v>60</v>
      </c>
      <c r="K1285" t="s">
        <v>34</v>
      </c>
      <c r="L1285" t="s">
        <v>7975</v>
      </c>
      <c r="M1285" t="s">
        <v>8230</v>
      </c>
      <c r="N1285" t="s">
        <v>9531</v>
      </c>
      <c r="O1285" t="s">
        <v>43</v>
      </c>
      <c r="P1285" t="s">
        <v>7984</v>
      </c>
      <c r="Q1285" t="s">
        <v>9531</v>
      </c>
      <c r="R1285" s="1">
        <v>45842.611226851855</v>
      </c>
      <c r="S1285" s="1">
        <v>45877.468912037039</v>
      </c>
    </row>
    <row r="1286" spans="1:19">
      <c r="A1286" t="s">
        <v>2660</v>
      </c>
      <c r="B1286" t="s">
        <v>8465</v>
      </c>
      <c r="C1286">
        <v>3</v>
      </c>
      <c r="D1286" t="s">
        <v>436</v>
      </c>
      <c r="E1286" t="s">
        <v>10419</v>
      </c>
      <c r="F1286" t="s">
        <v>10420</v>
      </c>
      <c r="G1286" t="s">
        <v>7998</v>
      </c>
      <c r="H1286" t="s">
        <v>441</v>
      </c>
      <c r="I1286" t="s">
        <v>441</v>
      </c>
      <c r="J1286" t="s">
        <v>169</v>
      </c>
      <c r="K1286" t="s">
        <v>71</v>
      </c>
      <c r="L1286" t="s">
        <v>7975</v>
      </c>
      <c r="M1286" t="s">
        <v>7976</v>
      </c>
      <c r="N1286" t="s">
        <v>9531</v>
      </c>
      <c r="O1286" t="s">
        <v>43</v>
      </c>
      <c r="P1286" t="s">
        <v>7980</v>
      </c>
      <c r="Q1286" t="s">
        <v>9531</v>
      </c>
      <c r="R1286" s="1">
        <v>45840.451631944445</v>
      </c>
      <c r="S1286" s="1">
        <v>45895.467002314814</v>
      </c>
    </row>
    <row r="1287" spans="1:19">
      <c r="A1287" t="s">
        <v>2660</v>
      </c>
      <c r="B1287" t="s">
        <v>8465</v>
      </c>
      <c r="C1287">
        <v>3</v>
      </c>
      <c r="D1287" t="s">
        <v>436</v>
      </c>
      <c r="E1287" t="s">
        <v>10421</v>
      </c>
      <c r="F1287" t="s">
        <v>10422</v>
      </c>
      <c r="G1287" t="s">
        <v>7998</v>
      </c>
      <c r="H1287" t="s">
        <v>441</v>
      </c>
      <c r="I1287" t="s">
        <v>441</v>
      </c>
      <c r="J1287" t="s">
        <v>169</v>
      </c>
      <c r="K1287" t="s">
        <v>71</v>
      </c>
      <c r="L1287" t="s">
        <v>7975</v>
      </c>
      <c r="M1287" t="s">
        <v>7983</v>
      </c>
      <c r="N1287" t="s">
        <v>9531</v>
      </c>
      <c r="O1287" t="s">
        <v>43</v>
      </c>
      <c r="P1287" t="s">
        <v>7984</v>
      </c>
      <c r="Q1287" t="s">
        <v>9531</v>
      </c>
      <c r="R1287" s="1">
        <v>45840.452361111114</v>
      </c>
      <c r="S1287" s="1">
        <v>45859.571944444448</v>
      </c>
    </row>
    <row r="1288" spans="1:19">
      <c r="A1288" t="s">
        <v>2511</v>
      </c>
      <c r="B1288" t="s">
        <v>8465</v>
      </c>
      <c r="C1288">
        <v>3</v>
      </c>
      <c r="D1288" t="s">
        <v>342</v>
      </c>
      <c r="E1288" t="s">
        <v>10423</v>
      </c>
      <c r="F1288" t="s">
        <v>10424</v>
      </c>
      <c r="G1288" t="s">
        <v>7998</v>
      </c>
      <c r="H1288" t="s">
        <v>391</v>
      </c>
      <c r="I1288" t="s">
        <v>377</v>
      </c>
      <c r="J1288" t="s">
        <v>60</v>
      </c>
      <c r="K1288" t="s">
        <v>71</v>
      </c>
      <c r="L1288" t="s">
        <v>7966</v>
      </c>
      <c r="M1288" t="s">
        <v>33</v>
      </c>
      <c r="N1288" t="s">
        <v>9531</v>
      </c>
      <c r="O1288" t="s">
        <v>43</v>
      </c>
      <c r="P1288" t="s">
        <v>7984</v>
      </c>
      <c r="Q1288" t="s">
        <v>9531</v>
      </c>
      <c r="R1288" s="1">
        <v>45840.454224537039</v>
      </c>
      <c r="S1288" s="1">
        <v>45862.374398148146</v>
      </c>
    </row>
    <row r="1289" spans="1:19">
      <c r="A1289" t="s">
        <v>2513</v>
      </c>
      <c r="B1289" t="s">
        <v>8465</v>
      </c>
      <c r="C1289">
        <v>3</v>
      </c>
      <c r="D1289" t="s">
        <v>342</v>
      </c>
      <c r="E1289" t="s">
        <v>10425</v>
      </c>
      <c r="F1289" t="s">
        <v>10426</v>
      </c>
      <c r="G1289" t="s">
        <v>7998</v>
      </c>
      <c r="H1289" t="s">
        <v>391</v>
      </c>
      <c r="I1289" t="s">
        <v>377</v>
      </c>
      <c r="J1289" t="s">
        <v>60</v>
      </c>
      <c r="K1289" t="s">
        <v>71</v>
      </c>
      <c r="L1289" t="s">
        <v>7966</v>
      </c>
      <c r="M1289" t="s">
        <v>33</v>
      </c>
      <c r="N1289" t="s">
        <v>9531</v>
      </c>
      <c r="O1289" t="s">
        <v>43</v>
      </c>
      <c r="P1289" t="s">
        <v>7984</v>
      </c>
      <c r="Q1289" t="s">
        <v>9531</v>
      </c>
      <c r="R1289" s="1">
        <v>45840.456574074073</v>
      </c>
      <c r="S1289" s="1">
        <v>45862.375798611109</v>
      </c>
    </row>
    <row r="1290" spans="1:19">
      <c r="A1290" t="s">
        <v>6093</v>
      </c>
      <c r="B1290" t="s">
        <v>8465</v>
      </c>
      <c r="C1290">
        <v>3</v>
      </c>
      <c r="D1290" t="s">
        <v>342</v>
      </c>
      <c r="E1290" t="s">
        <v>10427</v>
      </c>
      <c r="F1290" t="s">
        <v>10428</v>
      </c>
      <c r="G1290" t="s">
        <v>7998</v>
      </c>
      <c r="H1290" t="s">
        <v>391</v>
      </c>
      <c r="I1290" t="s">
        <v>347</v>
      </c>
      <c r="J1290" t="s">
        <v>60</v>
      </c>
      <c r="K1290" t="s">
        <v>71</v>
      </c>
      <c r="L1290" t="s">
        <v>7975</v>
      </c>
      <c r="M1290" t="s">
        <v>7967</v>
      </c>
      <c r="N1290" t="s">
        <v>9531</v>
      </c>
      <c r="O1290" t="s">
        <v>43</v>
      </c>
      <c r="P1290" t="s">
        <v>7984</v>
      </c>
      <c r="Q1290" t="s">
        <v>9531</v>
      </c>
      <c r="R1290" s="1">
        <v>45840.470034722224</v>
      </c>
      <c r="S1290" s="1">
        <v>45863.476689814815</v>
      </c>
    </row>
    <row r="1291" spans="1:19">
      <c r="A1291" t="s">
        <v>1555</v>
      </c>
      <c r="B1291" t="s">
        <v>8465</v>
      </c>
      <c r="C1291">
        <v>3</v>
      </c>
      <c r="D1291" t="s">
        <v>436</v>
      </c>
      <c r="E1291" t="s">
        <v>10429</v>
      </c>
      <c r="F1291" t="s">
        <v>10430</v>
      </c>
      <c r="G1291" t="s">
        <v>7998</v>
      </c>
      <c r="H1291" t="s">
        <v>441</v>
      </c>
      <c r="I1291" t="s">
        <v>441</v>
      </c>
      <c r="J1291" t="s">
        <v>423</v>
      </c>
      <c r="K1291" t="s">
        <v>71</v>
      </c>
      <c r="L1291" t="s">
        <v>7966</v>
      </c>
      <c r="M1291" t="s">
        <v>7983</v>
      </c>
      <c r="N1291" t="s">
        <v>9531</v>
      </c>
      <c r="O1291" t="s">
        <v>43</v>
      </c>
      <c r="P1291" t="s">
        <v>7984</v>
      </c>
      <c r="Q1291" t="s">
        <v>9531</v>
      </c>
      <c r="R1291" s="1">
        <v>45840.57949074074</v>
      </c>
      <c r="S1291" s="1">
        <v>45859.545543981483</v>
      </c>
    </row>
    <row r="1292" spans="1:19">
      <c r="A1292" t="s">
        <v>5485</v>
      </c>
      <c r="B1292" t="s">
        <v>8465</v>
      </c>
      <c r="C1292">
        <v>3</v>
      </c>
      <c r="D1292" t="s">
        <v>436</v>
      </c>
      <c r="E1292" t="s">
        <v>10431</v>
      </c>
      <c r="F1292" t="s">
        <v>10432</v>
      </c>
      <c r="G1292" t="s">
        <v>7998</v>
      </c>
      <c r="H1292" t="s">
        <v>441</v>
      </c>
      <c r="I1292" t="s">
        <v>441</v>
      </c>
      <c r="J1292" t="s">
        <v>423</v>
      </c>
      <c r="K1292" t="s">
        <v>71</v>
      </c>
      <c r="L1292" t="s">
        <v>7966</v>
      </c>
      <c r="M1292" t="s">
        <v>7976</v>
      </c>
      <c r="N1292" t="s">
        <v>9531</v>
      </c>
      <c r="O1292" t="s">
        <v>43</v>
      </c>
      <c r="P1292" t="s">
        <v>7984</v>
      </c>
      <c r="Q1292" t="s">
        <v>9531</v>
      </c>
      <c r="R1292" s="1">
        <v>45840.595625000002</v>
      </c>
      <c r="S1292" s="1">
        <v>45859.548854166664</v>
      </c>
    </row>
    <row r="1293" spans="1:19">
      <c r="A1293" t="s">
        <v>7553</v>
      </c>
      <c r="B1293" t="s">
        <v>8465</v>
      </c>
      <c r="C1293">
        <v>3</v>
      </c>
      <c r="D1293" t="s">
        <v>646</v>
      </c>
      <c r="E1293" t="s">
        <v>10433</v>
      </c>
      <c r="F1293" t="s">
        <v>10434</v>
      </c>
      <c r="G1293" t="s">
        <v>7998</v>
      </c>
      <c r="H1293" t="s">
        <v>8003</v>
      </c>
      <c r="I1293" t="s">
        <v>651</v>
      </c>
      <c r="J1293" t="s">
        <v>169</v>
      </c>
      <c r="K1293" t="s">
        <v>71</v>
      </c>
      <c r="L1293" t="s">
        <v>7975</v>
      </c>
      <c r="M1293" t="s">
        <v>7967</v>
      </c>
      <c r="N1293" t="s">
        <v>9531</v>
      </c>
      <c r="O1293" t="s">
        <v>43</v>
      </c>
      <c r="P1293" t="s">
        <v>7980</v>
      </c>
      <c r="Q1293" t="s">
        <v>9531</v>
      </c>
      <c r="R1293" s="1">
        <v>45840.622939814813</v>
      </c>
      <c r="S1293" s="1">
        <v>45883.468958333331</v>
      </c>
    </row>
    <row r="1294" spans="1:19">
      <c r="A1294" t="s">
        <v>7553</v>
      </c>
      <c r="B1294" t="s">
        <v>8465</v>
      </c>
      <c r="C1294">
        <v>3</v>
      </c>
      <c r="D1294" t="s">
        <v>646</v>
      </c>
      <c r="E1294" t="s">
        <v>10435</v>
      </c>
      <c r="F1294" t="s">
        <v>10436</v>
      </c>
      <c r="G1294" t="s">
        <v>7998</v>
      </c>
      <c r="H1294" t="s">
        <v>8003</v>
      </c>
      <c r="I1294" t="s">
        <v>651</v>
      </c>
      <c r="J1294" t="s">
        <v>169</v>
      </c>
      <c r="K1294" t="s">
        <v>71</v>
      </c>
      <c r="L1294" t="s">
        <v>7975</v>
      </c>
      <c r="M1294" t="s">
        <v>7976</v>
      </c>
      <c r="N1294" t="s">
        <v>9531</v>
      </c>
      <c r="O1294" t="s">
        <v>43</v>
      </c>
      <c r="P1294" t="s">
        <v>7969</v>
      </c>
      <c r="Q1294" t="s">
        <v>9531</v>
      </c>
      <c r="R1294" s="1">
        <v>45840.623807870368</v>
      </c>
      <c r="S1294" s="1">
        <v>45888.475856481484</v>
      </c>
    </row>
    <row r="1295" spans="1:19">
      <c r="A1295" t="s">
        <v>6361</v>
      </c>
      <c r="B1295" t="s">
        <v>8465</v>
      </c>
      <c r="C1295">
        <v>3</v>
      </c>
      <c r="D1295" t="s">
        <v>268</v>
      </c>
      <c r="E1295" t="s">
        <v>10437</v>
      </c>
      <c r="F1295" t="s">
        <v>10438</v>
      </c>
      <c r="G1295" t="s">
        <v>7998</v>
      </c>
      <c r="H1295" t="s">
        <v>277</v>
      </c>
      <c r="I1295" t="s">
        <v>284</v>
      </c>
      <c r="J1295" t="s">
        <v>423</v>
      </c>
      <c r="K1295" t="s">
        <v>71</v>
      </c>
      <c r="L1295" t="s">
        <v>7966</v>
      </c>
      <c r="M1295" t="s">
        <v>7983</v>
      </c>
      <c r="N1295" t="s">
        <v>9531</v>
      </c>
      <c r="O1295" t="s">
        <v>43</v>
      </c>
      <c r="P1295" t="s">
        <v>7984</v>
      </c>
      <c r="Q1295" t="s">
        <v>9531</v>
      </c>
      <c r="R1295" s="1">
        <v>45840.63071759259</v>
      </c>
      <c r="S1295" s="1">
        <v>45862.657754629632</v>
      </c>
    </row>
    <row r="1296" spans="1:19">
      <c r="A1296" t="s">
        <v>3484</v>
      </c>
      <c r="B1296" t="s">
        <v>8465</v>
      </c>
      <c r="C1296">
        <v>3</v>
      </c>
      <c r="D1296" t="s">
        <v>268</v>
      </c>
      <c r="E1296" t="s">
        <v>10439</v>
      </c>
      <c r="F1296" t="s">
        <v>10440</v>
      </c>
      <c r="G1296" t="s">
        <v>7998</v>
      </c>
      <c r="H1296" t="s">
        <v>277</v>
      </c>
      <c r="I1296" t="s">
        <v>431</v>
      </c>
      <c r="J1296" t="s">
        <v>423</v>
      </c>
      <c r="K1296" t="s">
        <v>71</v>
      </c>
      <c r="L1296" t="s">
        <v>7975</v>
      </c>
      <c r="M1296" t="s">
        <v>7983</v>
      </c>
      <c r="N1296" t="s">
        <v>9531</v>
      </c>
      <c r="O1296" t="s">
        <v>43</v>
      </c>
      <c r="P1296" t="s">
        <v>7984</v>
      </c>
      <c r="Q1296" t="s">
        <v>9531</v>
      </c>
      <c r="R1296" s="1">
        <v>45840.687002314815</v>
      </c>
      <c r="S1296" s="1">
        <v>45862.628148148149</v>
      </c>
    </row>
    <row r="1297" spans="1:19">
      <c r="A1297" t="s">
        <v>7517</v>
      </c>
      <c r="B1297" t="s">
        <v>8465</v>
      </c>
      <c r="C1297">
        <v>3</v>
      </c>
      <c r="D1297" t="s">
        <v>477</v>
      </c>
      <c r="E1297" t="s">
        <v>10441</v>
      </c>
      <c r="F1297" t="s">
        <v>10442</v>
      </c>
      <c r="G1297" t="s">
        <v>7998</v>
      </c>
      <c r="H1297" t="s">
        <v>391</v>
      </c>
      <c r="I1297" t="s">
        <v>347</v>
      </c>
      <c r="J1297" t="s">
        <v>423</v>
      </c>
      <c r="K1297" t="s">
        <v>71</v>
      </c>
      <c r="L1297" t="s">
        <v>7975</v>
      </c>
      <c r="M1297" t="s">
        <v>7976</v>
      </c>
      <c r="N1297" t="s">
        <v>9531</v>
      </c>
      <c r="O1297" t="s">
        <v>43</v>
      </c>
      <c r="P1297" t="s">
        <v>7969</v>
      </c>
      <c r="Q1297" t="s">
        <v>9531</v>
      </c>
      <c r="R1297" s="1">
        <v>45841.449212962965</v>
      </c>
      <c r="S1297" s="1">
        <v>45859.651886574073</v>
      </c>
    </row>
    <row r="1298" spans="1:19">
      <c r="A1298" t="s">
        <v>7517</v>
      </c>
      <c r="B1298" t="s">
        <v>8465</v>
      </c>
      <c r="C1298">
        <v>3</v>
      </c>
      <c r="D1298" t="s">
        <v>477</v>
      </c>
      <c r="E1298" t="s">
        <v>10443</v>
      </c>
      <c r="F1298" t="s">
        <v>10444</v>
      </c>
      <c r="G1298" t="s">
        <v>7998</v>
      </c>
      <c r="H1298" t="s">
        <v>391</v>
      </c>
      <c r="I1298" t="s">
        <v>347</v>
      </c>
      <c r="J1298" t="s">
        <v>423</v>
      </c>
      <c r="K1298" t="s">
        <v>71</v>
      </c>
      <c r="L1298" t="s">
        <v>7975</v>
      </c>
      <c r="M1298" t="s">
        <v>7976</v>
      </c>
      <c r="N1298" t="s">
        <v>9531</v>
      </c>
      <c r="O1298" t="s">
        <v>43</v>
      </c>
      <c r="P1298" t="s">
        <v>7969</v>
      </c>
      <c r="Q1298" t="s">
        <v>9531</v>
      </c>
      <c r="R1298" s="1">
        <v>45841.451793981483</v>
      </c>
      <c r="S1298" s="1">
        <v>45859.642893518518</v>
      </c>
    </row>
    <row r="1299" spans="1:19">
      <c r="A1299" t="s">
        <v>7519</v>
      </c>
      <c r="B1299" t="s">
        <v>8465</v>
      </c>
      <c r="C1299">
        <v>3</v>
      </c>
      <c r="D1299" t="s">
        <v>477</v>
      </c>
      <c r="E1299" t="s">
        <v>10445</v>
      </c>
      <c r="F1299" t="s">
        <v>10446</v>
      </c>
      <c r="G1299" t="s">
        <v>7998</v>
      </c>
      <c r="H1299" t="s">
        <v>391</v>
      </c>
      <c r="I1299" t="s">
        <v>347</v>
      </c>
      <c r="J1299" t="s">
        <v>423</v>
      </c>
      <c r="K1299" t="s">
        <v>71</v>
      </c>
      <c r="L1299" t="s">
        <v>7966</v>
      </c>
      <c r="M1299" t="s">
        <v>8076</v>
      </c>
      <c r="N1299" t="s">
        <v>9531</v>
      </c>
      <c r="O1299" t="s">
        <v>43</v>
      </c>
      <c r="P1299" t="s">
        <v>7969</v>
      </c>
      <c r="Q1299" t="s">
        <v>9531</v>
      </c>
      <c r="R1299" s="1">
        <v>45841.455995370372</v>
      </c>
      <c r="S1299" s="1">
        <v>45859.653958333336</v>
      </c>
    </row>
    <row r="1300" spans="1:19">
      <c r="A1300" t="s">
        <v>5669</v>
      </c>
      <c r="B1300" t="s">
        <v>8465</v>
      </c>
      <c r="C1300">
        <v>3</v>
      </c>
      <c r="D1300" t="s">
        <v>714</v>
      </c>
      <c r="E1300" t="s">
        <v>10447</v>
      </c>
      <c r="F1300" t="s">
        <v>10448</v>
      </c>
      <c r="G1300" t="s">
        <v>7998</v>
      </c>
      <c r="H1300" t="s">
        <v>718</v>
      </c>
      <c r="I1300" t="s">
        <v>718</v>
      </c>
      <c r="J1300" t="s">
        <v>423</v>
      </c>
      <c r="K1300" t="s">
        <v>71</v>
      </c>
      <c r="L1300" t="s">
        <v>7966</v>
      </c>
      <c r="M1300" t="s">
        <v>33</v>
      </c>
      <c r="N1300" t="s">
        <v>9531</v>
      </c>
      <c r="O1300" t="s">
        <v>43</v>
      </c>
      <c r="P1300" t="s">
        <v>7984</v>
      </c>
      <c r="Q1300" t="s">
        <v>9531</v>
      </c>
      <c r="R1300" s="1">
        <v>45841.53497685185</v>
      </c>
      <c r="S1300" s="1">
        <v>45876.610891203702</v>
      </c>
    </row>
    <row r="1301" spans="1:19">
      <c r="A1301" t="s">
        <v>7651</v>
      </c>
      <c r="B1301" t="s">
        <v>8465</v>
      </c>
      <c r="C1301">
        <v>3</v>
      </c>
      <c r="D1301" t="s">
        <v>482</v>
      </c>
      <c r="E1301" t="s">
        <v>10449</v>
      </c>
      <c r="F1301" t="s">
        <v>10450</v>
      </c>
      <c r="G1301" t="s">
        <v>7998</v>
      </c>
      <c r="H1301" t="s">
        <v>487</v>
      </c>
      <c r="I1301" t="s">
        <v>487</v>
      </c>
      <c r="J1301" t="s">
        <v>60</v>
      </c>
      <c r="K1301" t="s">
        <v>71</v>
      </c>
      <c r="L1301" t="s">
        <v>7975</v>
      </c>
      <c r="M1301" t="s">
        <v>8076</v>
      </c>
      <c r="N1301" t="s">
        <v>9531</v>
      </c>
      <c r="O1301" t="s">
        <v>43</v>
      </c>
      <c r="P1301" t="s">
        <v>7984</v>
      </c>
      <c r="Q1301" t="s">
        <v>9531</v>
      </c>
      <c r="R1301" s="1">
        <v>45841.576249999998</v>
      </c>
      <c r="S1301" s="1">
        <v>45859.471446759257</v>
      </c>
    </row>
    <row r="1302" spans="1:19">
      <c r="A1302" t="s">
        <v>6555</v>
      </c>
      <c r="B1302" t="s">
        <v>8465</v>
      </c>
      <c r="C1302">
        <v>3</v>
      </c>
      <c r="D1302" t="s">
        <v>102</v>
      </c>
      <c r="E1302" t="s">
        <v>10451</v>
      </c>
      <c r="F1302" t="s">
        <v>10452</v>
      </c>
      <c r="G1302" t="s">
        <v>7998</v>
      </c>
      <c r="H1302" t="s">
        <v>503</v>
      </c>
      <c r="I1302" t="s">
        <v>300</v>
      </c>
      <c r="J1302" t="s">
        <v>323</v>
      </c>
      <c r="K1302" t="s">
        <v>71</v>
      </c>
      <c r="L1302" t="s">
        <v>7975</v>
      </c>
      <c r="M1302" t="s">
        <v>7983</v>
      </c>
      <c r="N1302" t="s">
        <v>9531</v>
      </c>
      <c r="O1302" t="s">
        <v>43</v>
      </c>
      <c r="P1302" t="s">
        <v>7984</v>
      </c>
      <c r="Q1302" t="s">
        <v>9531</v>
      </c>
      <c r="R1302" s="1">
        <v>45842.403668981482</v>
      </c>
      <c r="S1302" s="1">
        <v>45887.759826388887</v>
      </c>
    </row>
    <row r="1303" spans="1:19">
      <c r="A1303" t="s">
        <v>7395</v>
      </c>
      <c r="B1303" t="s">
        <v>8465</v>
      </c>
      <c r="C1303">
        <v>3</v>
      </c>
      <c r="D1303" t="s">
        <v>102</v>
      </c>
      <c r="E1303" t="s">
        <v>10453</v>
      </c>
      <c r="F1303" t="s">
        <v>10454</v>
      </c>
      <c r="G1303" t="s">
        <v>7998</v>
      </c>
      <c r="H1303" t="s">
        <v>503</v>
      </c>
      <c r="I1303" t="s">
        <v>316</v>
      </c>
      <c r="J1303" t="s">
        <v>169</v>
      </c>
      <c r="K1303" t="s">
        <v>71</v>
      </c>
      <c r="L1303" t="s">
        <v>7975</v>
      </c>
      <c r="M1303" t="s">
        <v>7983</v>
      </c>
      <c r="N1303" t="s">
        <v>9531</v>
      </c>
      <c r="O1303" t="s">
        <v>43</v>
      </c>
      <c r="P1303" t="s">
        <v>7984</v>
      </c>
      <c r="Q1303" t="s">
        <v>9531</v>
      </c>
      <c r="R1303" s="1">
        <v>45842.404178240744</v>
      </c>
      <c r="S1303" s="1">
        <v>45883.728252314817</v>
      </c>
    </row>
    <row r="1304" spans="1:19">
      <c r="A1304" t="s">
        <v>6555</v>
      </c>
      <c r="B1304" t="s">
        <v>8465</v>
      </c>
      <c r="C1304">
        <v>3</v>
      </c>
      <c r="D1304" t="s">
        <v>102</v>
      </c>
      <c r="E1304" t="s">
        <v>10455</v>
      </c>
      <c r="F1304" t="s">
        <v>10456</v>
      </c>
      <c r="G1304" t="s">
        <v>7998</v>
      </c>
      <c r="H1304" t="s">
        <v>503</v>
      </c>
      <c r="I1304" t="s">
        <v>300</v>
      </c>
      <c r="J1304" t="s">
        <v>323</v>
      </c>
      <c r="K1304" t="s">
        <v>71</v>
      </c>
      <c r="L1304" t="s">
        <v>7975</v>
      </c>
      <c r="M1304" t="s">
        <v>7976</v>
      </c>
      <c r="N1304" t="s">
        <v>9531</v>
      </c>
      <c r="O1304" t="s">
        <v>43</v>
      </c>
      <c r="P1304" t="s">
        <v>7984</v>
      </c>
      <c r="Q1304" t="s">
        <v>9531</v>
      </c>
      <c r="R1304" s="1">
        <v>45842.40421296296</v>
      </c>
      <c r="S1304" s="1">
        <v>45887.666134259256</v>
      </c>
    </row>
    <row r="1305" spans="1:19">
      <c r="A1305" t="s">
        <v>7395</v>
      </c>
      <c r="B1305" t="s">
        <v>8465</v>
      </c>
      <c r="C1305">
        <v>3</v>
      </c>
      <c r="D1305" t="s">
        <v>102</v>
      </c>
      <c r="E1305" t="s">
        <v>10457</v>
      </c>
      <c r="F1305" t="s">
        <v>10458</v>
      </c>
      <c r="G1305" t="s">
        <v>7998</v>
      </c>
      <c r="H1305" t="s">
        <v>503</v>
      </c>
      <c r="I1305" t="s">
        <v>316</v>
      </c>
      <c r="J1305" t="s">
        <v>169</v>
      </c>
      <c r="K1305" t="s">
        <v>71</v>
      </c>
      <c r="L1305" t="s">
        <v>7966</v>
      </c>
      <c r="M1305" t="s">
        <v>7983</v>
      </c>
      <c r="N1305" t="s">
        <v>9531</v>
      </c>
      <c r="O1305" t="s">
        <v>43</v>
      </c>
      <c r="P1305" t="s">
        <v>7984</v>
      </c>
      <c r="Q1305" t="s">
        <v>9531</v>
      </c>
      <c r="R1305" s="1">
        <v>45842.404895833337</v>
      </c>
      <c r="S1305" s="1">
        <v>45883.729004629633</v>
      </c>
    </row>
    <row r="1306" spans="1:19">
      <c r="A1306" t="s">
        <v>6555</v>
      </c>
      <c r="B1306" t="s">
        <v>8465</v>
      </c>
      <c r="C1306">
        <v>3</v>
      </c>
      <c r="D1306" t="s">
        <v>102</v>
      </c>
      <c r="E1306" t="s">
        <v>10459</v>
      </c>
      <c r="F1306" t="s">
        <v>10460</v>
      </c>
      <c r="G1306" t="s">
        <v>7998</v>
      </c>
      <c r="H1306" t="s">
        <v>503</v>
      </c>
      <c r="I1306" t="s">
        <v>300</v>
      </c>
      <c r="J1306" t="s">
        <v>323</v>
      </c>
      <c r="K1306" t="s">
        <v>71</v>
      </c>
      <c r="L1306" t="s">
        <v>7975</v>
      </c>
      <c r="M1306" t="s">
        <v>7976</v>
      </c>
      <c r="N1306" t="s">
        <v>9531</v>
      </c>
      <c r="O1306" t="s">
        <v>43</v>
      </c>
      <c r="P1306" t="s">
        <v>7984</v>
      </c>
      <c r="Q1306" t="s">
        <v>9531</v>
      </c>
      <c r="R1306" s="1">
        <v>45842.406157407408</v>
      </c>
      <c r="S1306" s="1">
        <v>45889.722546296296</v>
      </c>
    </row>
    <row r="1307" spans="1:19">
      <c r="A1307" t="s">
        <v>6555</v>
      </c>
      <c r="B1307" t="s">
        <v>8465</v>
      </c>
      <c r="C1307">
        <v>3</v>
      </c>
      <c r="D1307" t="s">
        <v>102</v>
      </c>
      <c r="E1307" t="s">
        <v>10461</v>
      </c>
      <c r="F1307" t="s">
        <v>10462</v>
      </c>
      <c r="G1307" t="s">
        <v>7998</v>
      </c>
      <c r="H1307" t="s">
        <v>503</v>
      </c>
      <c r="I1307" t="s">
        <v>300</v>
      </c>
      <c r="J1307" t="s">
        <v>323</v>
      </c>
      <c r="K1307" t="s">
        <v>71</v>
      </c>
      <c r="L1307" t="s">
        <v>7975</v>
      </c>
      <c r="M1307" t="s">
        <v>7976</v>
      </c>
      <c r="N1307" t="s">
        <v>9531</v>
      </c>
      <c r="O1307" t="s">
        <v>43</v>
      </c>
      <c r="P1307" t="s">
        <v>7984</v>
      </c>
      <c r="Q1307" t="s">
        <v>9531</v>
      </c>
      <c r="R1307" s="1">
        <v>45842.408252314817</v>
      </c>
      <c r="S1307" s="1">
        <v>45887.689155092594</v>
      </c>
    </row>
    <row r="1308" spans="1:19">
      <c r="A1308" t="s">
        <v>2585</v>
      </c>
      <c r="B1308" t="s">
        <v>8465</v>
      </c>
      <c r="C1308">
        <v>3</v>
      </c>
      <c r="D1308" t="s">
        <v>102</v>
      </c>
      <c r="E1308" t="s">
        <v>10463</v>
      </c>
      <c r="F1308" t="s">
        <v>10464</v>
      </c>
      <c r="G1308" t="s">
        <v>7998</v>
      </c>
      <c r="H1308" t="s">
        <v>503</v>
      </c>
      <c r="I1308" t="s">
        <v>316</v>
      </c>
      <c r="J1308" t="s">
        <v>423</v>
      </c>
      <c r="K1308" t="s">
        <v>71</v>
      </c>
      <c r="L1308" t="s">
        <v>7966</v>
      </c>
      <c r="M1308" t="s">
        <v>8137</v>
      </c>
      <c r="N1308" t="s">
        <v>9531</v>
      </c>
      <c r="O1308" t="s">
        <v>43</v>
      </c>
      <c r="P1308" t="s">
        <v>7984</v>
      </c>
      <c r="Q1308" t="s">
        <v>9531</v>
      </c>
      <c r="R1308" s="1">
        <v>45842.412175925929</v>
      </c>
      <c r="S1308" s="1">
        <v>45860.710578703707</v>
      </c>
    </row>
    <row r="1309" spans="1:19">
      <c r="A1309" t="s">
        <v>5417</v>
      </c>
      <c r="B1309" t="s">
        <v>8465</v>
      </c>
      <c r="C1309">
        <v>3</v>
      </c>
      <c r="D1309" t="s">
        <v>342</v>
      </c>
      <c r="E1309" t="s">
        <v>10465</v>
      </c>
      <c r="F1309" t="s">
        <v>10466</v>
      </c>
      <c r="G1309" t="s">
        <v>7998</v>
      </c>
      <c r="H1309" t="s">
        <v>391</v>
      </c>
      <c r="I1309" t="s">
        <v>391</v>
      </c>
      <c r="J1309" t="s">
        <v>60</v>
      </c>
      <c r="K1309" t="s">
        <v>71</v>
      </c>
      <c r="L1309" t="s">
        <v>7975</v>
      </c>
      <c r="M1309" t="s">
        <v>7976</v>
      </c>
      <c r="N1309" t="s">
        <v>9531</v>
      </c>
      <c r="O1309" t="s">
        <v>43</v>
      </c>
      <c r="P1309" t="s">
        <v>7969</v>
      </c>
      <c r="Q1309" t="s">
        <v>9531</v>
      </c>
      <c r="R1309" s="1">
        <v>45840.526296296295</v>
      </c>
      <c r="S1309" s="1">
        <v>45861.714074074072</v>
      </c>
    </row>
    <row r="1310" spans="1:19">
      <c r="A1310" t="s">
        <v>7329</v>
      </c>
      <c r="B1310" t="s">
        <v>8465</v>
      </c>
      <c r="C1310">
        <v>3</v>
      </c>
      <c r="D1310" t="s">
        <v>436</v>
      </c>
      <c r="E1310" t="s">
        <v>10467</v>
      </c>
      <c r="F1310" t="s">
        <v>10468</v>
      </c>
      <c r="G1310" t="s">
        <v>7998</v>
      </c>
      <c r="H1310" t="s">
        <v>441</v>
      </c>
      <c r="I1310" t="s">
        <v>441</v>
      </c>
      <c r="J1310" t="s">
        <v>423</v>
      </c>
      <c r="K1310" t="s">
        <v>71</v>
      </c>
      <c r="L1310" t="s">
        <v>7975</v>
      </c>
      <c r="M1310" t="s">
        <v>7976</v>
      </c>
      <c r="N1310" t="s">
        <v>9531</v>
      </c>
      <c r="O1310" t="s">
        <v>43</v>
      </c>
      <c r="P1310" t="s">
        <v>7984</v>
      </c>
      <c r="Q1310" t="s">
        <v>9531</v>
      </c>
      <c r="R1310" s="1">
        <v>45840.567476851851</v>
      </c>
      <c r="S1310" s="1">
        <v>45859.553888888891</v>
      </c>
    </row>
    <row r="1311" spans="1:19">
      <c r="A1311" t="s">
        <v>2855</v>
      </c>
      <c r="B1311" t="s">
        <v>8465</v>
      </c>
      <c r="C1311">
        <v>3</v>
      </c>
      <c r="D1311" t="s">
        <v>149</v>
      </c>
      <c r="E1311" t="s">
        <v>10469</v>
      </c>
      <c r="F1311" t="s">
        <v>10470</v>
      </c>
      <c r="G1311" t="s">
        <v>7998</v>
      </c>
      <c r="H1311" t="s">
        <v>180</v>
      </c>
      <c r="I1311" t="s">
        <v>180</v>
      </c>
      <c r="J1311" t="s">
        <v>60</v>
      </c>
      <c r="K1311" t="s">
        <v>34</v>
      </c>
      <c r="L1311" t="s">
        <v>7966</v>
      </c>
      <c r="M1311" t="s">
        <v>33</v>
      </c>
      <c r="N1311" t="s">
        <v>9531</v>
      </c>
      <c r="O1311" t="s">
        <v>43</v>
      </c>
      <c r="P1311" t="s">
        <v>7984</v>
      </c>
      <c r="Q1311" t="s">
        <v>9531</v>
      </c>
      <c r="R1311" s="1">
        <v>45840.621724537035</v>
      </c>
      <c r="S1311" s="1">
        <v>45861.696932870371</v>
      </c>
    </row>
    <row r="1312" spans="1:19">
      <c r="A1312" t="s">
        <v>7553</v>
      </c>
      <c r="B1312" t="s">
        <v>8465</v>
      </c>
      <c r="C1312">
        <v>3</v>
      </c>
      <c r="D1312" t="s">
        <v>646</v>
      </c>
      <c r="E1312" t="s">
        <v>10471</v>
      </c>
      <c r="F1312" t="s">
        <v>10472</v>
      </c>
      <c r="G1312" t="s">
        <v>7998</v>
      </c>
      <c r="H1312" t="s">
        <v>8003</v>
      </c>
      <c r="I1312" t="s">
        <v>651</v>
      </c>
      <c r="J1312" t="s">
        <v>169</v>
      </c>
      <c r="K1312" t="s">
        <v>71</v>
      </c>
      <c r="L1312" t="s">
        <v>7975</v>
      </c>
      <c r="M1312" t="s">
        <v>7976</v>
      </c>
      <c r="N1312" t="s">
        <v>9531</v>
      </c>
      <c r="O1312" t="s">
        <v>43</v>
      </c>
      <c r="P1312" t="s">
        <v>7980</v>
      </c>
      <c r="Q1312" t="s">
        <v>9531</v>
      </c>
      <c r="R1312" s="1">
        <v>45840.622604166667</v>
      </c>
      <c r="S1312" s="1">
        <v>45883.446516203701</v>
      </c>
    </row>
    <row r="1313" spans="1:19">
      <c r="A1313" t="s">
        <v>5679</v>
      </c>
      <c r="B1313" t="s">
        <v>8465</v>
      </c>
      <c r="C1313">
        <v>3</v>
      </c>
      <c r="D1313" t="s">
        <v>646</v>
      </c>
      <c r="E1313" t="s">
        <v>10473</v>
      </c>
      <c r="F1313" t="s">
        <v>10474</v>
      </c>
      <c r="G1313" t="s">
        <v>7998</v>
      </c>
      <c r="H1313" t="s">
        <v>8003</v>
      </c>
      <c r="I1313" t="s">
        <v>651</v>
      </c>
      <c r="J1313" t="s">
        <v>169</v>
      </c>
      <c r="K1313" t="s">
        <v>71</v>
      </c>
      <c r="L1313" t="s">
        <v>7975</v>
      </c>
      <c r="M1313" t="s">
        <v>7983</v>
      </c>
      <c r="N1313" t="s">
        <v>9531</v>
      </c>
      <c r="O1313" t="s">
        <v>43</v>
      </c>
      <c r="P1313" t="s">
        <v>7984</v>
      </c>
      <c r="Q1313" t="s">
        <v>9531</v>
      </c>
      <c r="R1313" s="1">
        <v>45840.632245370369</v>
      </c>
      <c r="S1313" s="1">
        <v>45862.495300925926</v>
      </c>
    </row>
    <row r="1314" spans="1:19">
      <c r="A1314" t="s">
        <v>5679</v>
      </c>
      <c r="B1314" t="s">
        <v>8465</v>
      </c>
      <c r="C1314">
        <v>3</v>
      </c>
      <c r="D1314" t="s">
        <v>646</v>
      </c>
      <c r="E1314" t="s">
        <v>10475</v>
      </c>
      <c r="F1314" t="s">
        <v>10476</v>
      </c>
      <c r="G1314" t="s">
        <v>7998</v>
      </c>
      <c r="H1314" t="s">
        <v>8003</v>
      </c>
      <c r="I1314" t="s">
        <v>651</v>
      </c>
      <c r="J1314" t="s">
        <v>169</v>
      </c>
      <c r="K1314" t="s">
        <v>71</v>
      </c>
      <c r="L1314" t="s">
        <v>7975</v>
      </c>
      <c r="M1314" t="s">
        <v>7983</v>
      </c>
      <c r="N1314" t="s">
        <v>9531</v>
      </c>
      <c r="O1314" t="s">
        <v>43</v>
      </c>
      <c r="P1314" t="s">
        <v>7984</v>
      </c>
      <c r="Q1314" t="s">
        <v>9531</v>
      </c>
      <c r="R1314" s="1">
        <v>45840.632997685185</v>
      </c>
      <c r="S1314" s="1">
        <v>45862.495555555557</v>
      </c>
    </row>
    <row r="1315" spans="1:19">
      <c r="A1315" t="s">
        <v>5679</v>
      </c>
      <c r="B1315" t="s">
        <v>8465</v>
      </c>
      <c r="C1315">
        <v>3</v>
      </c>
      <c r="D1315" t="s">
        <v>646</v>
      </c>
      <c r="E1315" t="s">
        <v>10477</v>
      </c>
      <c r="F1315" t="s">
        <v>10478</v>
      </c>
      <c r="G1315" t="s">
        <v>7998</v>
      </c>
      <c r="H1315" t="s">
        <v>8003</v>
      </c>
      <c r="I1315" t="s">
        <v>651</v>
      </c>
      <c r="J1315" t="s">
        <v>169</v>
      </c>
      <c r="K1315" t="s">
        <v>71</v>
      </c>
      <c r="L1315" t="s">
        <v>7975</v>
      </c>
      <c r="M1315" t="s">
        <v>8230</v>
      </c>
      <c r="N1315" t="s">
        <v>9531</v>
      </c>
      <c r="O1315" t="s">
        <v>43</v>
      </c>
      <c r="P1315" t="s">
        <v>7984</v>
      </c>
      <c r="Q1315" t="s">
        <v>9531</v>
      </c>
      <c r="R1315" s="1">
        <v>45840.633645833332</v>
      </c>
      <c r="S1315" s="1">
        <v>45883.681574074071</v>
      </c>
    </row>
    <row r="1316" spans="1:19">
      <c r="A1316" t="s">
        <v>7460</v>
      </c>
      <c r="B1316" t="s">
        <v>8465</v>
      </c>
      <c r="C1316">
        <v>3</v>
      </c>
      <c r="D1316" t="s">
        <v>646</v>
      </c>
      <c r="E1316" t="s">
        <v>10479</v>
      </c>
      <c r="F1316" t="s">
        <v>10480</v>
      </c>
      <c r="G1316" t="s">
        <v>7998</v>
      </c>
      <c r="H1316" t="s">
        <v>8003</v>
      </c>
      <c r="I1316" t="s">
        <v>651</v>
      </c>
      <c r="J1316" t="s">
        <v>169</v>
      </c>
      <c r="K1316" t="s">
        <v>71</v>
      </c>
      <c r="L1316" t="s">
        <v>7975</v>
      </c>
      <c r="M1316" t="s">
        <v>7983</v>
      </c>
      <c r="N1316" t="s">
        <v>9531</v>
      </c>
      <c r="O1316" t="s">
        <v>43</v>
      </c>
      <c r="P1316" t="s">
        <v>7984</v>
      </c>
      <c r="Q1316" t="s">
        <v>9531</v>
      </c>
      <c r="R1316" s="1">
        <v>45840.643229166664</v>
      </c>
      <c r="S1316" s="1">
        <v>45862.399606481478</v>
      </c>
    </row>
    <row r="1317" spans="1:19">
      <c r="A1317" t="s">
        <v>7460</v>
      </c>
      <c r="B1317" t="s">
        <v>8465</v>
      </c>
      <c r="C1317">
        <v>3</v>
      </c>
      <c r="D1317" t="s">
        <v>646</v>
      </c>
      <c r="E1317" t="s">
        <v>10481</v>
      </c>
      <c r="F1317" t="s">
        <v>10482</v>
      </c>
      <c r="G1317" t="s">
        <v>7998</v>
      </c>
      <c r="H1317" t="s">
        <v>8003</v>
      </c>
      <c r="I1317" t="s">
        <v>651</v>
      </c>
      <c r="J1317" t="s">
        <v>169</v>
      </c>
      <c r="K1317" t="s">
        <v>71</v>
      </c>
      <c r="L1317" t="s">
        <v>7975</v>
      </c>
      <c r="M1317" t="s">
        <v>7976</v>
      </c>
      <c r="N1317" t="s">
        <v>9531</v>
      </c>
      <c r="O1317" t="s">
        <v>43</v>
      </c>
      <c r="P1317" t="s">
        <v>7984</v>
      </c>
      <c r="Q1317" t="s">
        <v>9531</v>
      </c>
      <c r="R1317" s="1">
        <v>45840.643657407411</v>
      </c>
      <c r="S1317" s="1">
        <v>45883.472685185188</v>
      </c>
    </row>
    <row r="1318" spans="1:19">
      <c r="A1318" t="s">
        <v>3318</v>
      </c>
      <c r="B1318" t="s">
        <v>8465</v>
      </c>
      <c r="C1318">
        <v>3</v>
      </c>
      <c r="D1318" t="s">
        <v>32</v>
      </c>
      <c r="E1318" t="s">
        <v>10483</v>
      </c>
      <c r="F1318" t="s">
        <v>10267</v>
      </c>
      <c r="G1318" t="s">
        <v>7998</v>
      </c>
      <c r="H1318" t="s">
        <v>8075</v>
      </c>
      <c r="I1318" t="s">
        <v>37</v>
      </c>
      <c r="J1318" t="s">
        <v>60</v>
      </c>
      <c r="K1318" t="s">
        <v>71</v>
      </c>
      <c r="L1318" t="s">
        <v>7966</v>
      </c>
      <c r="M1318" t="s">
        <v>8076</v>
      </c>
      <c r="N1318" t="s">
        <v>9531</v>
      </c>
      <c r="O1318" t="s">
        <v>43</v>
      </c>
      <c r="P1318" t="s">
        <v>7984</v>
      </c>
      <c r="Q1318" t="s">
        <v>9531</v>
      </c>
      <c r="R1318" s="1">
        <v>45841.387615740743</v>
      </c>
      <c r="S1318" s="1">
        <v>45862.376631944448</v>
      </c>
    </row>
    <row r="1319" spans="1:19">
      <c r="A1319" t="s">
        <v>7529</v>
      </c>
      <c r="B1319" t="s">
        <v>8465</v>
      </c>
      <c r="C1319">
        <v>3</v>
      </c>
      <c r="D1319" t="s">
        <v>477</v>
      </c>
      <c r="E1319" t="s">
        <v>10484</v>
      </c>
      <c r="F1319" t="s">
        <v>10485</v>
      </c>
      <c r="G1319" t="s">
        <v>7998</v>
      </c>
      <c r="H1319" t="s">
        <v>391</v>
      </c>
      <c r="I1319" t="s">
        <v>480</v>
      </c>
      <c r="J1319" t="s">
        <v>423</v>
      </c>
      <c r="K1319" t="s">
        <v>71</v>
      </c>
      <c r="L1319" t="s">
        <v>7975</v>
      </c>
      <c r="M1319" t="s">
        <v>7976</v>
      </c>
      <c r="N1319" t="s">
        <v>9531</v>
      </c>
      <c r="O1319" t="s">
        <v>43</v>
      </c>
      <c r="P1319" t="s">
        <v>7969</v>
      </c>
      <c r="Q1319" t="s">
        <v>9531</v>
      </c>
      <c r="R1319" s="1">
        <v>45841.406412037039</v>
      </c>
      <c r="S1319" s="1">
        <v>45859.563356481478</v>
      </c>
    </row>
    <row r="1320" spans="1:19">
      <c r="A1320" t="s">
        <v>7529</v>
      </c>
      <c r="B1320" t="s">
        <v>8465</v>
      </c>
      <c r="C1320">
        <v>3</v>
      </c>
      <c r="D1320" t="s">
        <v>477</v>
      </c>
      <c r="E1320" t="s">
        <v>10486</v>
      </c>
      <c r="F1320" t="s">
        <v>10487</v>
      </c>
      <c r="G1320" t="s">
        <v>7998</v>
      </c>
      <c r="H1320" t="s">
        <v>391</v>
      </c>
      <c r="I1320" t="s">
        <v>480</v>
      </c>
      <c r="J1320" t="s">
        <v>423</v>
      </c>
      <c r="K1320" t="s">
        <v>71</v>
      </c>
      <c r="L1320" t="s">
        <v>7975</v>
      </c>
      <c r="M1320" t="s">
        <v>7976</v>
      </c>
      <c r="N1320" t="s">
        <v>9531</v>
      </c>
      <c r="O1320" t="s">
        <v>43</v>
      </c>
      <c r="P1320" t="s">
        <v>7984</v>
      </c>
      <c r="Q1320" t="s">
        <v>9531</v>
      </c>
      <c r="R1320" s="1">
        <v>45841.411608796298</v>
      </c>
      <c r="S1320" s="1">
        <v>45859.556747685187</v>
      </c>
    </row>
    <row r="1321" spans="1:19">
      <c r="A1321" t="s">
        <v>4712</v>
      </c>
      <c r="B1321" t="s">
        <v>8465</v>
      </c>
      <c r="C1321">
        <v>3</v>
      </c>
      <c r="D1321" t="s">
        <v>646</v>
      </c>
      <c r="E1321" t="s">
        <v>10488</v>
      </c>
      <c r="F1321" t="s">
        <v>10489</v>
      </c>
      <c r="G1321" t="s">
        <v>7998</v>
      </c>
      <c r="H1321" t="s">
        <v>8003</v>
      </c>
      <c r="I1321" t="s">
        <v>651</v>
      </c>
      <c r="J1321" t="s">
        <v>169</v>
      </c>
      <c r="K1321" t="s">
        <v>71</v>
      </c>
      <c r="L1321" t="s">
        <v>7975</v>
      </c>
      <c r="M1321" t="s">
        <v>7983</v>
      </c>
      <c r="N1321" t="s">
        <v>9531</v>
      </c>
      <c r="O1321" t="s">
        <v>43</v>
      </c>
      <c r="P1321" t="s">
        <v>7984</v>
      </c>
      <c r="Q1321" t="s">
        <v>9531</v>
      </c>
      <c r="R1321" s="1">
        <v>45841.42763888889</v>
      </c>
      <c r="S1321" s="1">
        <v>45862.464062500003</v>
      </c>
    </row>
    <row r="1322" spans="1:19">
      <c r="A1322" t="s">
        <v>4712</v>
      </c>
      <c r="B1322" t="s">
        <v>8465</v>
      </c>
      <c r="C1322">
        <v>3</v>
      </c>
      <c r="D1322" t="s">
        <v>646</v>
      </c>
      <c r="E1322" t="s">
        <v>10490</v>
      </c>
      <c r="F1322" t="s">
        <v>10491</v>
      </c>
      <c r="G1322" t="s">
        <v>7998</v>
      </c>
      <c r="H1322" t="s">
        <v>8003</v>
      </c>
      <c r="I1322" t="s">
        <v>651</v>
      </c>
      <c r="J1322" t="s">
        <v>169</v>
      </c>
      <c r="K1322" t="s">
        <v>71</v>
      </c>
      <c r="L1322" t="s">
        <v>7975</v>
      </c>
      <c r="M1322" t="s">
        <v>7976</v>
      </c>
      <c r="N1322" t="s">
        <v>9531</v>
      </c>
      <c r="O1322" t="s">
        <v>43</v>
      </c>
      <c r="P1322" t="s">
        <v>7980</v>
      </c>
      <c r="Q1322" t="s">
        <v>9531</v>
      </c>
      <c r="R1322" s="1">
        <v>45841.428043981483</v>
      </c>
      <c r="S1322" s="1">
        <v>45883.665069444447</v>
      </c>
    </row>
    <row r="1323" spans="1:19">
      <c r="A1323" t="s">
        <v>5198</v>
      </c>
      <c r="B1323" t="s">
        <v>7970</v>
      </c>
      <c r="C1323">
        <v>2</v>
      </c>
      <c r="D1323" t="s">
        <v>55</v>
      </c>
      <c r="E1323" t="s">
        <v>10492</v>
      </c>
      <c r="F1323" t="s">
        <v>10493</v>
      </c>
      <c r="G1323" t="s">
        <v>8571</v>
      </c>
      <c r="H1323" t="s">
        <v>8113</v>
      </c>
      <c r="I1323" t="s">
        <v>74</v>
      </c>
      <c r="J1323" t="s">
        <v>8113</v>
      </c>
      <c r="K1323" t="s">
        <v>71</v>
      </c>
      <c r="L1323" t="s">
        <v>7975</v>
      </c>
      <c r="M1323" t="s">
        <v>7983</v>
      </c>
      <c r="N1323" t="s">
        <v>9531</v>
      </c>
      <c r="O1323" t="s">
        <v>43</v>
      </c>
      <c r="P1323" t="s">
        <v>7984</v>
      </c>
      <c r="Q1323" t="s">
        <v>9531</v>
      </c>
      <c r="R1323" s="1">
        <v>45845.570856481485</v>
      </c>
      <c r="S1323" s="1">
        <v>45848.644837962966</v>
      </c>
    </row>
    <row r="1324" spans="1:19">
      <c r="A1324" t="s">
        <v>4796</v>
      </c>
      <c r="B1324" t="s">
        <v>8105</v>
      </c>
      <c r="C1324">
        <v>4</v>
      </c>
      <c r="D1324" t="s">
        <v>214</v>
      </c>
      <c r="E1324" t="s">
        <v>10494</v>
      </c>
      <c r="F1324" t="s">
        <v>10495</v>
      </c>
      <c r="G1324" t="s">
        <v>8203</v>
      </c>
      <c r="H1324" t="s">
        <v>718</v>
      </c>
      <c r="I1324" t="s">
        <v>760</v>
      </c>
      <c r="J1324" t="s">
        <v>156</v>
      </c>
      <c r="K1324" t="s">
        <v>71</v>
      </c>
      <c r="L1324" t="s">
        <v>7966</v>
      </c>
      <c r="M1324" t="s">
        <v>7983</v>
      </c>
      <c r="N1324" t="s">
        <v>9531</v>
      </c>
      <c r="O1324" t="s">
        <v>43</v>
      </c>
      <c r="P1324" t="s">
        <v>7984</v>
      </c>
      <c r="Q1324" t="s">
        <v>9531</v>
      </c>
      <c r="R1324" s="1">
        <v>45853.408831018518</v>
      </c>
      <c r="S1324" s="1">
        <v>46010.776250000003</v>
      </c>
    </row>
    <row r="1325" spans="1:19">
      <c r="A1325" t="s">
        <v>4712</v>
      </c>
      <c r="B1325" t="s">
        <v>8465</v>
      </c>
      <c r="C1325">
        <v>3</v>
      </c>
      <c r="D1325" t="s">
        <v>646</v>
      </c>
      <c r="E1325" t="s">
        <v>10496</v>
      </c>
      <c r="F1325" t="s">
        <v>10497</v>
      </c>
      <c r="G1325" t="s">
        <v>7998</v>
      </c>
      <c r="H1325" t="s">
        <v>8003</v>
      </c>
      <c r="I1325" t="s">
        <v>651</v>
      </c>
      <c r="J1325" t="s">
        <v>169</v>
      </c>
      <c r="K1325" t="s">
        <v>71</v>
      </c>
      <c r="L1325" t="s">
        <v>7975</v>
      </c>
      <c r="M1325" t="s">
        <v>8230</v>
      </c>
      <c r="N1325" t="s">
        <v>9531</v>
      </c>
      <c r="O1325" t="s">
        <v>43</v>
      </c>
      <c r="P1325" t="s">
        <v>7980</v>
      </c>
      <c r="Q1325" t="s">
        <v>9531</v>
      </c>
      <c r="R1325" s="1">
        <v>45841.428807870368</v>
      </c>
      <c r="S1325" s="1">
        <v>45883.666331018518</v>
      </c>
    </row>
    <row r="1326" spans="1:19">
      <c r="A1326" t="s">
        <v>4712</v>
      </c>
      <c r="B1326" t="s">
        <v>8465</v>
      </c>
      <c r="C1326">
        <v>3</v>
      </c>
      <c r="D1326" t="s">
        <v>646</v>
      </c>
      <c r="E1326" t="s">
        <v>10498</v>
      </c>
      <c r="F1326" t="s">
        <v>10499</v>
      </c>
      <c r="G1326" t="s">
        <v>7998</v>
      </c>
      <c r="H1326" t="s">
        <v>8003</v>
      </c>
      <c r="I1326" t="s">
        <v>651</v>
      </c>
      <c r="J1326" t="s">
        <v>169</v>
      </c>
      <c r="K1326" t="s">
        <v>71</v>
      </c>
      <c r="L1326" t="s">
        <v>7975</v>
      </c>
      <c r="M1326" t="s">
        <v>7976</v>
      </c>
      <c r="N1326" t="s">
        <v>9531</v>
      </c>
      <c r="O1326" t="s">
        <v>43</v>
      </c>
      <c r="P1326" t="s">
        <v>7969</v>
      </c>
      <c r="Q1326" t="s">
        <v>9531</v>
      </c>
      <c r="R1326" s="1">
        <v>45841.429074074076</v>
      </c>
      <c r="S1326" s="1">
        <v>45883.741365740738</v>
      </c>
    </row>
    <row r="1327" spans="1:19">
      <c r="A1327" t="s">
        <v>4712</v>
      </c>
      <c r="B1327" t="s">
        <v>8465</v>
      </c>
      <c r="C1327">
        <v>3</v>
      </c>
      <c r="D1327" t="s">
        <v>646</v>
      </c>
      <c r="E1327" t="s">
        <v>10500</v>
      </c>
      <c r="F1327" t="s">
        <v>10501</v>
      </c>
      <c r="G1327" t="s">
        <v>7998</v>
      </c>
      <c r="H1327" t="s">
        <v>8003</v>
      </c>
      <c r="I1327" t="s">
        <v>651</v>
      </c>
      <c r="J1327" t="s">
        <v>169</v>
      </c>
      <c r="K1327" t="s">
        <v>71</v>
      </c>
      <c r="L1327" t="s">
        <v>7975</v>
      </c>
      <c r="M1327" t="s">
        <v>7983</v>
      </c>
      <c r="N1327" t="s">
        <v>9531</v>
      </c>
      <c r="O1327" t="s">
        <v>43</v>
      </c>
      <c r="P1327" t="s">
        <v>7984</v>
      </c>
      <c r="Q1327" t="s">
        <v>9531</v>
      </c>
      <c r="R1327" s="1">
        <v>45841.429340277777</v>
      </c>
      <c r="S1327" s="1">
        <v>45862.464456018519</v>
      </c>
    </row>
    <row r="1328" spans="1:19">
      <c r="A1328" t="s">
        <v>4712</v>
      </c>
      <c r="B1328" t="s">
        <v>8465</v>
      </c>
      <c r="C1328">
        <v>3</v>
      </c>
      <c r="D1328" t="s">
        <v>646</v>
      </c>
      <c r="E1328" t="s">
        <v>10502</v>
      </c>
      <c r="F1328" t="s">
        <v>10503</v>
      </c>
      <c r="G1328" t="s">
        <v>7998</v>
      </c>
      <c r="H1328" t="s">
        <v>8003</v>
      </c>
      <c r="I1328" t="s">
        <v>651</v>
      </c>
      <c r="J1328" t="s">
        <v>169</v>
      </c>
      <c r="K1328" t="s">
        <v>71</v>
      </c>
      <c r="L1328" t="s">
        <v>7966</v>
      </c>
      <c r="M1328" t="s">
        <v>7983</v>
      </c>
      <c r="N1328" t="s">
        <v>9531</v>
      </c>
      <c r="O1328" t="s">
        <v>43</v>
      </c>
      <c r="P1328" t="s">
        <v>7984</v>
      </c>
      <c r="Q1328" t="s">
        <v>9531</v>
      </c>
      <c r="R1328" s="1">
        <v>45841.430162037039</v>
      </c>
      <c r="S1328" s="1">
        <v>45890.703877314816</v>
      </c>
    </row>
    <row r="1329" spans="1:19">
      <c r="A1329" t="s">
        <v>4712</v>
      </c>
      <c r="B1329" t="s">
        <v>8465</v>
      </c>
      <c r="C1329">
        <v>3</v>
      </c>
      <c r="D1329" t="s">
        <v>646</v>
      </c>
      <c r="E1329" t="s">
        <v>10504</v>
      </c>
      <c r="F1329" t="s">
        <v>10505</v>
      </c>
      <c r="G1329" t="s">
        <v>7998</v>
      </c>
      <c r="H1329" t="s">
        <v>8003</v>
      </c>
      <c r="I1329" t="s">
        <v>651</v>
      </c>
      <c r="J1329" t="s">
        <v>169</v>
      </c>
      <c r="K1329" t="s">
        <v>71</v>
      </c>
      <c r="L1329" t="s">
        <v>7975</v>
      </c>
      <c r="M1329" t="s">
        <v>7976</v>
      </c>
      <c r="N1329" t="s">
        <v>9531</v>
      </c>
      <c r="O1329" t="s">
        <v>43</v>
      </c>
      <c r="P1329" t="s">
        <v>7980</v>
      </c>
      <c r="Q1329" t="s">
        <v>9531</v>
      </c>
      <c r="R1329" s="1">
        <v>45841.430775462963</v>
      </c>
      <c r="S1329" s="1">
        <v>45883.672800925924</v>
      </c>
    </row>
    <row r="1330" spans="1:19">
      <c r="A1330" t="s">
        <v>4712</v>
      </c>
      <c r="B1330" t="s">
        <v>8465</v>
      </c>
      <c r="C1330">
        <v>3</v>
      </c>
      <c r="D1330" t="s">
        <v>646</v>
      </c>
      <c r="E1330" t="s">
        <v>10506</v>
      </c>
      <c r="F1330" t="s">
        <v>10507</v>
      </c>
      <c r="G1330" t="s">
        <v>7998</v>
      </c>
      <c r="H1330" t="s">
        <v>8003</v>
      </c>
      <c r="I1330" t="s">
        <v>651</v>
      </c>
      <c r="J1330" t="s">
        <v>169</v>
      </c>
      <c r="K1330" t="s">
        <v>71</v>
      </c>
      <c r="L1330" t="s">
        <v>7975</v>
      </c>
      <c r="M1330" t="s">
        <v>7976</v>
      </c>
      <c r="N1330" t="s">
        <v>9531</v>
      </c>
      <c r="O1330" t="s">
        <v>43</v>
      </c>
      <c r="P1330" t="s">
        <v>7980</v>
      </c>
      <c r="Q1330" t="s">
        <v>9531</v>
      </c>
      <c r="R1330" s="1">
        <v>45841.431006944447</v>
      </c>
      <c r="S1330" s="1">
        <v>45862.464675925927</v>
      </c>
    </row>
    <row r="1331" spans="1:19">
      <c r="A1331" t="s">
        <v>4712</v>
      </c>
      <c r="B1331" t="s">
        <v>8465</v>
      </c>
      <c r="C1331">
        <v>3</v>
      </c>
      <c r="D1331" t="s">
        <v>646</v>
      </c>
      <c r="E1331" t="s">
        <v>10508</v>
      </c>
      <c r="F1331" t="s">
        <v>10509</v>
      </c>
      <c r="G1331" t="s">
        <v>7998</v>
      </c>
      <c r="H1331" t="s">
        <v>8003</v>
      </c>
      <c r="I1331" t="s">
        <v>651</v>
      </c>
      <c r="J1331" t="s">
        <v>169</v>
      </c>
      <c r="K1331" t="s">
        <v>71</v>
      </c>
      <c r="L1331" t="s">
        <v>7975</v>
      </c>
      <c r="M1331" t="s">
        <v>7967</v>
      </c>
      <c r="N1331" t="s">
        <v>9531</v>
      </c>
      <c r="O1331" t="s">
        <v>43</v>
      </c>
      <c r="P1331" t="s">
        <v>7980</v>
      </c>
      <c r="Q1331" t="s">
        <v>9531</v>
      </c>
      <c r="R1331" s="1">
        <v>45841.431400462963</v>
      </c>
      <c r="S1331" s="1">
        <v>45883.67359953704</v>
      </c>
    </row>
    <row r="1332" spans="1:19">
      <c r="A1332" t="s">
        <v>4712</v>
      </c>
      <c r="B1332" t="s">
        <v>8465</v>
      </c>
      <c r="C1332">
        <v>3</v>
      </c>
      <c r="D1332" t="s">
        <v>646</v>
      </c>
      <c r="E1332" t="s">
        <v>10510</v>
      </c>
      <c r="F1332" t="s">
        <v>10511</v>
      </c>
      <c r="G1332" t="s">
        <v>7998</v>
      </c>
      <c r="H1332" t="s">
        <v>8003</v>
      </c>
      <c r="I1332" t="s">
        <v>651</v>
      </c>
      <c r="J1332" t="s">
        <v>169</v>
      </c>
      <c r="K1332" t="s">
        <v>71</v>
      </c>
      <c r="L1332" t="s">
        <v>7975</v>
      </c>
      <c r="M1332" t="s">
        <v>7976</v>
      </c>
      <c r="N1332" t="s">
        <v>9531</v>
      </c>
      <c r="O1332" t="s">
        <v>43</v>
      </c>
      <c r="P1332" t="s">
        <v>7969</v>
      </c>
      <c r="Q1332" t="s">
        <v>9531</v>
      </c>
      <c r="R1332" s="1">
        <v>45841.432025462964</v>
      </c>
      <c r="S1332" s="1">
        <v>45883.676180555558</v>
      </c>
    </row>
    <row r="1333" spans="1:19">
      <c r="A1333" t="s">
        <v>691</v>
      </c>
      <c r="B1333" t="s">
        <v>8465</v>
      </c>
      <c r="C1333">
        <v>3</v>
      </c>
      <c r="D1333" t="s">
        <v>646</v>
      </c>
      <c r="E1333" t="s">
        <v>10512</v>
      </c>
      <c r="F1333" t="s">
        <v>10513</v>
      </c>
      <c r="G1333" t="s">
        <v>7998</v>
      </c>
      <c r="H1333" t="s">
        <v>8003</v>
      </c>
      <c r="I1333" t="s">
        <v>651</v>
      </c>
      <c r="J1333" t="s">
        <v>169</v>
      </c>
      <c r="K1333" t="s">
        <v>71</v>
      </c>
      <c r="L1333" t="s">
        <v>7975</v>
      </c>
      <c r="M1333" t="s">
        <v>7976</v>
      </c>
      <c r="N1333" t="s">
        <v>9531</v>
      </c>
      <c r="O1333" t="s">
        <v>43</v>
      </c>
      <c r="P1333" t="s">
        <v>7980</v>
      </c>
      <c r="Q1333" t="s">
        <v>9531</v>
      </c>
      <c r="R1333" s="1">
        <v>45840.660254629627</v>
      </c>
      <c r="S1333" s="1">
        <v>45883.59480324074</v>
      </c>
    </row>
    <row r="1334" spans="1:19">
      <c r="A1334" t="s">
        <v>691</v>
      </c>
      <c r="B1334" t="s">
        <v>8465</v>
      </c>
      <c r="C1334">
        <v>3</v>
      </c>
      <c r="D1334" t="s">
        <v>646</v>
      </c>
      <c r="E1334" t="s">
        <v>10514</v>
      </c>
      <c r="F1334" t="s">
        <v>10515</v>
      </c>
      <c r="G1334" t="s">
        <v>7998</v>
      </c>
      <c r="H1334" t="s">
        <v>8003</v>
      </c>
      <c r="I1334" t="s">
        <v>651</v>
      </c>
      <c r="J1334" t="s">
        <v>169</v>
      </c>
      <c r="K1334" t="s">
        <v>71</v>
      </c>
      <c r="L1334" t="s">
        <v>7975</v>
      </c>
      <c r="M1334" t="s">
        <v>7983</v>
      </c>
      <c r="N1334" t="s">
        <v>9531</v>
      </c>
      <c r="O1334" t="s">
        <v>43</v>
      </c>
      <c r="P1334" t="s">
        <v>7984</v>
      </c>
      <c r="Q1334" t="s">
        <v>9531</v>
      </c>
      <c r="R1334" s="1">
        <v>45840.660520833335</v>
      </c>
      <c r="S1334" s="1">
        <v>45862.433912037035</v>
      </c>
    </row>
    <row r="1335" spans="1:19">
      <c r="A1335" t="s">
        <v>691</v>
      </c>
      <c r="B1335" t="s">
        <v>8465</v>
      </c>
      <c r="C1335">
        <v>3</v>
      </c>
      <c r="D1335" t="s">
        <v>646</v>
      </c>
      <c r="E1335" t="s">
        <v>10516</v>
      </c>
      <c r="F1335" t="s">
        <v>10517</v>
      </c>
      <c r="G1335" t="s">
        <v>7998</v>
      </c>
      <c r="H1335" t="s">
        <v>8003</v>
      </c>
      <c r="I1335" t="s">
        <v>651</v>
      </c>
      <c r="J1335" t="s">
        <v>169</v>
      </c>
      <c r="K1335" t="s">
        <v>71</v>
      </c>
      <c r="L1335" t="s">
        <v>7975</v>
      </c>
      <c r="M1335" t="s">
        <v>7976</v>
      </c>
      <c r="N1335" t="s">
        <v>9531</v>
      </c>
      <c r="O1335" t="s">
        <v>43</v>
      </c>
      <c r="P1335" t="s">
        <v>7980</v>
      </c>
      <c r="Q1335" t="s">
        <v>9531</v>
      </c>
      <c r="R1335" s="1">
        <v>45840.660856481481</v>
      </c>
      <c r="S1335" s="1">
        <v>45883.596516203703</v>
      </c>
    </row>
    <row r="1336" spans="1:19">
      <c r="A1336" t="s">
        <v>691</v>
      </c>
      <c r="B1336" t="s">
        <v>8465</v>
      </c>
      <c r="C1336">
        <v>3</v>
      </c>
      <c r="D1336" t="s">
        <v>646</v>
      </c>
      <c r="E1336" t="s">
        <v>10518</v>
      </c>
      <c r="F1336" t="s">
        <v>10519</v>
      </c>
      <c r="G1336" t="s">
        <v>7998</v>
      </c>
      <c r="H1336" t="s">
        <v>8003</v>
      </c>
      <c r="I1336" t="s">
        <v>651</v>
      </c>
      <c r="J1336" t="s">
        <v>169</v>
      </c>
      <c r="K1336" t="s">
        <v>71</v>
      </c>
      <c r="L1336" t="s">
        <v>7975</v>
      </c>
      <c r="M1336" t="s">
        <v>7976</v>
      </c>
      <c r="N1336" t="s">
        <v>9531</v>
      </c>
      <c r="O1336" t="s">
        <v>43</v>
      </c>
      <c r="P1336" t="s">
        <v>7969</v>
      </c>
      <c r="Q1336" t="s">
        <v>9531</v>
      </c>
      <c r="R1336" s="1">
        <v>45840.661111111112</v>
      </c>
      <c r="S1336" s="1">
        <v>45883.60465277778</v>
      </c>
    </row>
    <row r="1337" spans="1:19">
      <c r="A1337" t="s">
        <v>691</v>
      </c>
      <c r="B1337" t="s">
        <v>8465</v>
      </c>
      <c r="C1337">
        <v>3</v>
      </c>
      <c r="D1337" t="s">
        <v>646</v>
      </c>
      <c r="E1337" t="s">
        <v>10520</v>
      </c>
      <c r="F1337" t="s">
        <v>10521</v>
      </c>
      <c r="G1337" t="s">
        <v>7998</v>
      </c>
      <c r="H1337" t="s">
        <v>8003</v>
      </c>
      <c r="I1337" t="s">
        <v>651</v>
      </c>
      <c r="J1337" t="s">
        <v>169</v>
      </c>
      <c r="K1337" t="s">
        <v>71</v>
      </c>
      <c r="L1337" t="s">
        <v>7975</v>
      </c>
      <c r="M1337" t="s">
        <v>7983</v>
      </c>
      <c r="N1337" t="s">
        <v>9531</v>
      </c>
      <c r="O1337" t="s">
        <v>43</v>
      </c>
      <c r="P1337" t="s">
        <v>7984</v>
      </c>
      <c r="Q1337" t="s">
        <v>9531</v>
      </c>
      <c r="R1337" s="1">
        <v>45840.661527777775</v>
      </c>
      <c r="S1337" s="1">
        <v>45862.434872685182</v>
      </c>
    </row>
    <row r="1338" spans="1:19">
      <c r="A1338" t="s">
        <v>7517</v>
      </c>
      <c r="B1338" t="s">
        <v>8465</v>
      </c>
      <c r="C1338">
        <v>3</v>
      </c>
      <c r="D1338" t="s">
        <v>477</v>
      </c>
      <c r="E1338" t="s">
        <v>10522</v>
      </c>
      <c r="F1338" t="s">
        <v>10523</v>
      </c>
      <c r="G1338" t="s">
        <v>7998</v>
      </c>
      <c r="H1338" t="s">
        <v>391</v>
      </c>
      <c r="I1338" t="s">
        <v>347</v>
      </c>
      <c r="J1338" t="s">
        <v>423</v>
      </c>
      <c r="K1338" t="s">
        <v>71</v>
      </c>
      <c r="L1338" t="s">
        <v>7966</v>
      </c>
      <c r="M1338" t="s">
        <v>7983</v>
      </c>
      <c r="N1338" t="s">
        <v>9531</v>
      </c>
      <c r="O1338" t="s">
        <v>43</v>
      </c>
      <c r="P1338" t="s">
        <v>7984</v>
      </c>
      <c r="Q1338" t="s">
        <v>9531</v>
      </c>
      <c r="R1338" s="1">
        <v>45841.438935185186</v>
      </c>
      <c r="S1338" s="1">
        <v>45859.650775462964</v>
      </c>
    </row>
    <row r="1339" spans="1:19">
      <c r="A1339" t="s">
        <v>3768</v>
      </c>
      <c r="B1339" t="s">
        <v>8465</v>
      </c>
      <c r="C1339">
        <v>3</v>
      </c>
      <c r="D1339" t="s">
        <v>646</v>
      </c>
      <c r="E1339" t="s">
        <v>10524</v>
      </c>
      <c r="F1339" t="s">
        <v>10525</v>
      </c>
      <c r="G1339" t="s">
        <v>7998</v>
      </c>
      <c r="H1339" t="s">
        <v>8003</v>
      </c>
      <c r="I1339" t="s">
        <v>651</v>
      </c>
      <c r="J1339" t="s">
        <v>169</v>
      </c>
      <c r="K1339" t="s">
        <v>71</v>
      </c>
      <c r="L1339" t="s">
        <v>7975</v>
      </c>
      <c r="M1339" t="s">
        <v>7976</v>
      </c>
      <c r="N1339" t="s">
        <v>9531</v>
      </c>
      <c r="O1339" t="s">
        <v>43</v>
      </c>
      <c r="P1339" t="s">
        <v>7980</v>
      </c>
      <c r="Q1339" t="s">
        <v>9531</v>
      </c>
      <c r="R1339" s="1">
        <v>45841.440057870372</v>
      </c>
      <c r="S1339" s="1">
        <v>45890.708564814813</v>
      </c>
    </row>
    <row r="1340" spans="1:19">
      <c r="A1340" t="s">
        <v>3768</v>
      </c>
      <c r="B1340" t="s">
        <v>8465</v>
      </c>
      <c r="C1340">
        <v>3</v>
      </c>
      <c r="D1340" t="s">
        <v>646</v>
      </c>
      <c r="E1340" t="s">
        <v>10526</v>
      </c>
      <c r="F1340" t="s">
        <v>10527</v>
      </c>
      <c r="G1340" t="s">
        <v>7998</v>
      </c>
      <c r="H1340" t="s">
        <v>8003</v>
      </c>
      <c r="I1340" t="s">
        <v>651</v>
      </c>
      <c r="J1340" t="s">
        <v>169</v>
      </c>
      <c r="K1340" t="s">
        <v>71</v>
      </c>
      <c r="L1340" t="s">
        <v>7975</v>
      </c>
      <c r="M1340" t="s">
        <v>7976</v>
      </c>
      <c r="N1340" t="s">
        <v>9531</v>
      </c>
      <c r="O1340" t="s">
        <v>43</v>
      </c>
      <c r="P1340" t="s">
        <v>7980</v>
      </c>
      <c r="Q1340" t="s">
        <v>9531</v>
      </c>
      <c r="R1340" s="1">
        <v>45841.441030092596</v>
      </c>
      <c r="S1340" s="1">
        <v>45883.664201388892</v>
      </c>
    </row>
    <row r="1341" spans="1:19">
      <c r="A1341" t="s">
        <v>5785</v>
      </c>
      <c r="B1341" t="s">
        <v>7961</v>
      </c>
      <c r="C1341">
        <v>3</v>
      </c>
      <c r="D1341" t="s">
        <v>482</v>
      </c>
      <c r="E1341" t="s">
        <v>10528</v>
      </c>
      <c r="F1341" t="s">
        <v>10529</v>
      </c>
      <c r="G1341" t="s">
        <v>7998</v>
      </c>
      <c r="H1341" t="s">
        <v>487</v>
      </c>
      <c r="I1341" t="s">
        <v>768</v>
      </c>
      <c r="J1341" t="s">
        <v>60</v>
      </c>
      <c r="K1341" t="s">
        <v>71</v>
      </c>
      <c r="L1341" t="s">
        <v>7966</v>
      </c>
      <c r="M1341" t="s">
        <v>7983</v>
      </c>
      <c r="N1341" t="s">
        <v>9531</v>
      </c>
      <c r="O1341" t="s">
        <v>43</v>
      </c>
      <c r="P1341" t="s">
        <v>7984</v>
      </c>
      <c r="Q1341" t="s">
        <v>9531</v>
      </c>
      <c r="R1341" s="1">
        <v>45841.468206018515</v>
      </c>
      <c r="S1341" s="1">
        <v>45887.433263888888</v>
      </c>
    </row>
    <row r="1342" spans="1:19">
      <c r="A1342" t="s">
        <v>837</v>
      </c>
      <c r="B1342" t="s">
        <v>7961</v>
      </c>
      <c r="C1342">
        <v>3</v>
      </c>
      <c r="D1342" t="s">
        <v>482</v>
      </c>
      <c r="E1342" t="s">
        <v>10530</v>
      </c>
      <c r="F1342" t="s">
        <v>10531</v>
      </c>
      <c r="G1342" t="s">
        <v>7998</v>
      </c>
      <c r="H1342" t="s">
        <v>487</v>
      </c>
      <c r="I1342" t="s">
        <v>768</v>
      </c>
      <c r="J1342" t="s">
        <v>60</v>
      </c>
      <c r="K1342" t="s">
        <v>71</v>
      </c>
      <c r="L1342" t="s">
        <v>7966</v>
      </c>
      <c r="M1342" t="s">
        <v>8076</v>
      </c>
      <c r="N1342" t="s">
        <v>9531</v>
      </c>
      <c r="O1342" t="s">
        <v>43</v>
      </c>
      <c r="P1342" t="s">
        <v>7984</v>
      </c>
      <c r="Q1342" t="s">
        <v>9531</v>
      </c>
      <c r="R1342" s="1">
        <v>45841.47320601852</v>
      </c>
      <c r="S1342" s="1">
        <v>45889.446828703702</v>
      </c>
    </row>
    <row r="1343" spans="1:19">
      <c r="A1343" t="s">
        <v>4692</v>
      </c>
      <c r="B1343" t="s">
        <v>8465</v>
      </c>
      <c r="C1343">
        <v>3</v>
      </c>
      <c r="D1343" t="s">
        <v>714</v>
      </c>
      <c r="E1343" t="s">
        <v>10532</v>
      </c>
      <c r="F1343" t="s">
        <v>10533</v>
      </c>
      <c r="G1343" t="s">
        <v>7998</v>
      </c>
      <c r="H1343" t="s">
        <v>718</v>
      </c>
      <c r="I1343" t="s">
        <v>718</v>
      </c>
      <c r="J1343" t="s">
        <v>423</v>
      </c>
      <c r="K1343" t="s">
        <v>71</v>
      </c>
      <c r="L1343" t="s">
        <v>7975</v>
      </c>
      <c r="M1343" t="s">
        <v>7983</v>
      </c>
      <c r="N1343" t="s">
        <v>9531</v>
      </c>
      <c r="O1343" t="s">
        <v>43</v>
      </c>
      <c r="P1343" t="s">
        <v>7984</v>
      </c>
      <c r="Q1343" t="s">
        <v>9531</v>
      </c>
      <c r="R1343" s="1">
        <v>45841.533750000002</v>
      </c>
      <c r="S1343" s="1">
        <v>45876.602627314816</v>
      </c>
    </row>
    <row r="1344" spans="1:19">
      <c r="A1344" t="s">
        <v>825</v>
      </c>
      <c r="B1344" t="s">
        <v>8465</v>
      </c>
      <c r="C1344">
        <v>3</v>
      </c>
      <c r="D1344" t="s">
        <v>482</v>
      </c>
      <c r="E1344" t="s">
        <v>10534</v>
      </c>
      <c r="F1344" t="s">
        <v>8527</v>
      </c>
      <c r="G1344" t="s">
        <v>7998</v>
      </c>
      <c r="H1344" t="s">
        <v>487</v>
      </c>
      <c r="I1344" t="s">
        <v>487</v>
      </c>
      <c r="J1344" t="s">
        <v>60</v>
      </c>
      <c r="K1344" t="s">
        <v>822</v>
      </c>
      <c r="L1344" t="s">
        <v>7966</v>
      </c>
      <c r="M1344" t="s">
        <v>8076</v>
      </c>
      <c r="N1344" t="s">
        <v>9531</v>
      </c>
      <c r="O1344" t="s">
        <v>43</v>
      </c>
      <c r="P1344" t="s">
        <v>7984</v>
      </c>
      <c r="Q1344" t="s">
        <v>9531</v>
      </c>
      <c r="R1344" s="1">
        <v>45841.560393518521</v>
      </c>
      <c r="S1344" s="1">
        <v>45859.524097222224</v>
      </c>
    </row>
    <row r="1345" spans="1:19">
      <c r="A1345" t="s">
        <v>828</v>
      </c>
      <c r="B1345" t="s">
        <v>8465</v>
      </c>
      <c r="C1345">
        <v>3</v>
      </c>
      <c r="D1345" t="s">
        <v>482</v>
      </c>
      <c r="E1345" t="s">
        <v>10535</v>
      </c>
      <c r="F1345" t="s">
        <v>8527</v>
      </c>
      <c r="G1345" t="s">
        <v>7998</v>
      </c>
      <c r="H1345" t="s">
        <v>487</v>
      </c>
      <c r="I1345" t="s">
        <v>487</v>
      </c>
      <c r="J1345" t="s">
        <v>60</v>
      </c>
      <c r="K1345" t="s">
        <v>822</v>
      </c>
      <c r="L1345" t="s">
        <v>7966</v>
      </c>
      <c r="M1345" t="s">
        <v>8076</v>
      </c>
      <c r="N1345" t="s">
        <v>9531</v>
      </c>
      <c r="O1345" t="s">
        <v>43</v>
      </c>
      <c r="P1345" t="s">
        <v>7984</v>
      </c>
      <c r="Q1345" t="s">
        <v>9531</v>
      </c>
      <c r="R1345" s="1">
        <v>45841.560648148145</v>
      </c>
      <c r="S1345" s="1">
        <v>45859.522557870368</v>
      </c>
    </row>
    <row r="1346" spans="1:19">
      <c r="A1346" t="s">
        <v>2915</v>
      </c>
      <c r="B1346" t="s">
        <v>8465</v>
      </c>
      <c r="C1346">
        <v>3</v>
      </c>
      <c r="D1346" t="s">
        <v>482</v>
      </c>
      <c r="E1346" t="s">
        <v>10536</v>
      </c>
      <c r="F1346" t="s">
        <v>10537</v>
      </c>
      <c r="G1346" t="s">
        <v>7998</v>
      </c>
      <c r="H1346" t="s">
        <v>487</v>
      </c>
      <c r="I1346" t="s">
        <v>503</v>
      </c>
      <c r="J1346" t="s">
        <v>60</v>
      </c>
      <c r="K1346" t="s">
        <v>71</v>
      </c>
      <c r="L1346" t="s">
        <v>7966</v>
      </c>
      <c r="M1346" t="s">
        <v>8076</v>
      </c>
      <c r="N1346" t="s">
        <v>9531</v>
      </c>
      <c r="O1346" t="s">
        <v>43</v>
      </c>
      <c r="P1346" t="s">
        <v>7984</v>
      </c>
      <c r="Q1346" t="s">
        <v>9531</v>
      </c>
      <c r="R1346" s="1">
        <v>45841.597986111112</v>
      </c>
      <c r="S1346" s="1">
        <v>45859.467974537038</v>
      </c>
    </row>
    <row r="1347" spans="1:19">
      <c r="A1347" t="s">
        <v>1804</v>
      </c>
      <c r="B1347" t="s">
        <v>8465</v>
      </c>
      <c r="C1347">
        <v>3</v>
      </c>
      <c r="D1347" t="s">
        <v>482</v>
      </c>
      <c r="E1347" t="s">
        <v>10538</v>
      </c>
      <c r="F1347" t="s">
        <v>10539</v>
      </c>
      <c r="G1347" t="s">
        <v>7998</v>
      </c>
      <c r="H1347" t="s">
        <v>487</v>
      </c>
      <c r="I1347" t="s">
        <v>764</v>
      </c>
      <c r="J1347" t="s">
        <v>60</v>
      </c>
      <c r="K1347" t="s">
        <v>34</v>
      </c>
      <c r="L1347" t="s">
        <v>7975</v>
      </c>
      <c r="M1347" t="s">
        <v>8230</v>
      </c>
      <c r="N1347" t="s">
        <v>9531</v>
      </c>
      <c r="O1347" t="s">
        <v>43</v>
      </c>
      <c r="P1347" t="s">
        <v>7984</v>
      </c>
      <c r="Q1347" t="s">
        <v>9531</v>
      </c>
      <c r="R1347" s="1">
        <v>45841.626956018517</v>
      </c>
      <c r="S1347" s="1">
        <v>45862.376087962963</v>
      </c>
    </row>
    <row r="1348" spans="1:19">
      <c r="A1348" t="s">
        <v>3805</v>
      </c>
      <c r="B1348" t="s">
        <v>8465</v>
      </c>
      <c r="C1348">
        <v>3</v>
      </c>
      <c r="D1348" t="s">
        <v>482</v>
      </c>
      <c r="E1348" t="s">
        <v>10540</v>
      </c>
      <c r="F1348" t="s">
        <v>10541</v>
      </c>
      <c r="G1348" t="s">
        <v>7998</v>
      </c>
      <c r="H1348" t="s">
        <v>487</v>
      </c>
      <c r="I1348" t="s">
        <v>492</v>
      </c>
      <c r="J1348" t="s">
        <v>60</v>
      </c>
      <c r="K1348" t="s">
        <v>34</v>
      </c>
      <c r="L1348" t="s">
        <v>7975</v>
      </c>
      <c r="M1348" t="s">
        <v>33</v>
      </c>
      <c r="N1348" t="s">
        <v>9531</v>
      </c>
      <c r="O1348" t="s">
        <v>43</v>
      </c>
      <c r="P1348" t="s">
        <v>7984</v>
      </c>
      <c r="Q1348" t="s">
        <v>9531</v>
      </c>
      <c r="R1348" s="1">
        <v>45841.629872685182</v>
      </c>
      <c r="S1348" s="1">
        <v>45862.373449074075</v>
      </c>
    </row>
    <row r="1349" spans="1:19">
      <c r="A1349" t="s">
        <v>3808</v>
      </c>
      <c r="B1349" t="s">
        <v>8465</v>
      </c>
      <c r="C1349">
        <v>3</v>
      </c>
      <c r="D1349" t="s">
        <v>482</v>
      </c>
      <c r="E1349" t="s">
        <v>10542</v>
      </c>
      <c r="F1349" t="s">
        <v>10541</v>
      </c>
      <c r="G1349" t="s">
        <v>7998</v>
      </c>
      <c r="H1349" t="s">
        <v>487</v>
      </c>
      <c r="I1349" t="s">
        <v>764</v>
      </c>
      <c r="J1349" t="s">
        <v>60</v>
      </c>
      <c r="K1349" t="s">
        <v>34</v>
      </c>
      <c r="L1349" t="s">
        <v>7975</v>
      </c>
      <c r="M1349" t="s">
        <v>7976</v>
      </c>
      <c r="N1349" t="s">
        <v>9531</v>
      </c>
      <c r="O1349" t="s">
        <v>43</v>
      </c>
      <c r="P1349" t="s">
        <v>7984</v>
      </c>
      <c r="Q1349" t="s">
        <v>9531</v>
      </c>
      <c r="R1349" s="1">
        <v>45841.633206018516</v>
      </c>
      <c r="S1349" s="1">
        <v>45862.373020833336</v>
      </c>
    </row>
    <row r="1350" spans="1:19">
      <c r="A1350" t="s">
        <v>5797</v>
      </c>
      <c r="B1350" t="s">
        <v>8465</v>
      </c>
      <c r="C1350">
        <v>3</v>
      </c>
      <c r="D1350" t="s">
        <v>482</v>
      </c>
      <c r="E1350" t="s">
        <v>10543</v>
      </c>
      <c r="F1350" t="s">
        <v>10544</v>
      </c>
      <c r="G1350" t="s">
        <v>7998</v>
      </c>
      <c r="H1350" t="s">
        <v>487</v>
      </c>
      <c r="I1350" t="s">
        <v>503</v>
      </c>
      <c r="J1350" t="s">
        <v>60</v>
      </c>
      <c r="K1350" t="s">
        <v>34</v>
      </c>
      <c r="L1350" t="s">
        <v>7975</v>
      </c>
      <c r="M1350" t="s">
        <v>7976</v>
      </c>
      <c r="N1350" t="s">
        <v>9531</v>
      </c>
      <c r="O1350" t="s">
        <v>43</v>
      </c>
      <c r="P1350" t="s">
        <v>7984</v>
      </c>
      <c r="Q1350" t="s">
        <v>9531</v>
      </c>
      <c r="R1350" s="1">
        <v>45861.463692129626</v>
      </c>
      <c r="S1350" s="1">
        <v>45876.798217592594</v>
      </c>
    </row>
    <row r="1351" spans="1:19">
      <c r="A1351" t="s">
        <v>3802</v>
      </c>
      <c r="B1351" t="s">
        <v>8465</v>
      </c>
      <c r="C1351">
        <v>3</v>
      </c>
      <c r="D1351" t="s">
        <v>482</v>
      </c>
      <c r="E1351" t="s">
        <v>10545</v>
      </c>
      <c r="F1351" t="s">
        <v>10546</v>
      </c>
      <c r="G1351" t="s">
        <v>7998</v>
      </c>
      <c r="H1351" t="s">
        <v>487</v>
      </c>
      <c r="I1351" t="s">
        <v>768</v>
      </c>
      <c r="J1351" t="s">
        <v>60</v>
      </c>
      <c r="K1351" t="s">
        <v>34</v>
      </c>
      <c r="L1351" t="s">
        <v>7966</v>
      </c>
      <c r="M1351" t="s">
        <v>8076</v>
      </c>
      <c r="N1351" t="s">
        <v>9531</v>
      </c>
      <c r="O1351" t="s">
        <v>43</v>
      </c>
      <c r="P1351" t="s">
        <v>7984</v>
      </c>
      <c r="Q1351" t="s">
        <v>9531</v>
      </c>
      <c r="R1351" s="1">
        <v>45861.545694444445</v>
      </c>
      <c r="S1351" s="1">
        <v>45876.800775462965</v>
      </c>
    </row>
    <row r="1352" spans="1:19">
      <c r="A1352" t="s">
        <v>6701</v>
      </c>
      <c r="B1352" t="s">
        <v>8465</v>
      </c>
      <c r="C1352">
        <v>3</v>
      </c>
      <c r="D1352" t="s">
        <v>482</v>
      </c>
      <c r="E1352" t="s">
        <v>10547</v>
      </c>
      <c r="F1352" t="s">
        <v>10544</v>
      </c>
      <c r="G1352" t="s">
        <v>7998</v>
      </c>
      <c r="H1352" t="s">
        <v>487</v>
      </c>
      <c r="I1352" t="s">
        <v>503</v>
      </c>
      <c r="J1352" t="s">
        <v>60</v>
      </c>
      <c r="K1352" t="s">
        <v>34</v>
      </c>
      <c r="L1352" t="s">
        <v>7966</v>
      </c>
      <c r="M1352" t="s">
        <v>7976</v>
      </c>
      <c r="N1352" t="s">
        <v>9531</v>
      </c>
      <c r="O1352" t="s">
        <v>43</v>
      </c>
      <c r="P1352" t="s">
        <v>7984</v>
      </c>
      <c r="Q1352" t="s">
        <v>9531</v>
      </c>
      <c r="R1352" s="1">
        <v>45861.551516203705</v>
      </c>
      <c r="S1352" s="1">
        <v>45876.813715277778</v>
      </c>
    </row>
    <row r="1353" spans="1:19">
      <c r="A1353" t="s">
        <v>7099</v>
      </c>
      <c r="B1353" t="s">
        <v>8465</v>
      </c>
      <c r="C1353">
        <v>3</v>
      </c>
      <c r="D1353" t="s">
        <v>102</v>
      </c>
      <c r="E1353" t="s">
        <v>10548</v>
      </c>
      <c r="F1353" t="s">
        <v>10549</v>
      </c>
      <c r="G1353" t="s">
        <v>7998</v>
      </c>
      <c r="H1353" t="s">
        <v>503</v>
      </c>
      <c r="I1353" t="s">
        <v>316</v>
      </c>
      <c r="J1353" t="s">
        <v>323</v>
      </c>
      <c r="K1353" t="s">
        <v>34</v>
      </c>
      <c r="L1353" t="s">
        <v>7975</v>
      </c>
      <c r="M1353" t="s">
        <v>7976</v>
      </c>
      <c r="N1353" t="s">
        <v>9531</v>
      </c>
      <c r="O1353" t="s">
        <v>43</v>
      </c>
      <c r="P1353" t="s">
        <v>7980</v>
      </c>
      <c r="Q1353" t="s">
        <v>9531</v>
      </c>
      <c r="R1353" s="1">
        <v>45861.655694444446</v>
      </c>
      <c r="S1353" s="1">
        <v>45877.573055555556</v>
      </c>
    </row>
    <row r="1354" spans="1:19">
      <c r="A1354" t="s">
        <v>548</v>
      </c>
      <c r="B1354" t="s">
        <v>8465</v>
      </c>
      <c r="C1354">
        <v>3</v>
      </c>
      <c r="D1354" t="s">
        <v>102</v>
      </c>
      <c r="E1354" t="s">
        <v>10550</v>
      </c>
      <c r="F1354" t="s">
        <v>10551</v>
      </c>
      <c r="G1354" t="s">
        <v>7998</v>
      </c>
      <c r="H1354" t="s">
        <v>503</v>
      </c>
      <c r="I1354" t="s">
        <v>316</v>
      </c>
      <c r="J1354" t="s">
        <v>169</v>
      </c>
      <c r="K1354" t="s">
        <v>71</v>
      </c>
      <c r="L1354" t="s">
        <v>7975</v>
      </c>
      <c r="M1354" t="s">
        <v>8076</v>
      </c>
      <c r="N1354" t="s">
        <v>9531</v>
      </c>
      <c r="O1354" t="s">
        <v>43</v>
      </c>
      <c r="P1354" t="s">
        <v>7969</v>
      </c>
      <c r="Q1354" t="s">
        <v>9531</v>
      </c>
      <c r="R1354" s="1">
        <v>45842.416620370372</v>
      </c>
      <c r="S1354" s="1">
        <v>45860.609097222223</v>
      </c>
    </row>
    <row r="1355" spans="1:19">
      <c r="A1355" t="s">
        <v>548</v>
      </c>
      <c r="B1355" t="s">
        <v>8465</v>
      </c>
      <c r="C1355">
        <v>3</v>
      </c>
      <c r="D1355" t="s">
        <v>102</v>
      </c>
      <c r="E1355" t="s">
        <v>10552</v>
      </c>
      <c r="F1355" t="s">
        <v>10553</v>
      </c>
      <c r="G1355" t="s">
        <v>7998</v>
      </c>
      <c r="H1355" t="s">
        <v>503</v>
      </c>
      <c r="I1355" t="s">
        <v>316</v>
      </c>
      <c r="J1355" t="s">
        <v>169</v>
      </c>
      <c r="K1355" t="s">
        <v>71</v>
      </c>
      <c r="L1355" t="s">
        <v>7975</v>
      </c>
      <c r="M1355" t="s">
        <v>7983</v>
      </c>
      <c r="N1355" t="s">
        <v>9531</v>
      </c>
      <c r="O1355" t="s">
        <v>43</v>
      </c>
      <c r="P1355" t="s">
        <v>7984</v>
      </c>
      <c r="Q1355" t="s">
        <v>9531</v>
      </c>
      <c r="R1355" s="1">
        <v>45842.417581018519</v>
      </c>
      <c r="S1355" s="1">
        <v>45860.610289351855</v>
      </c>
    </row>
    <row r="1356" spans="1:19">
      <c r="A1356" t="s">
        <v>6361</v>
      </c>
      <c r="B1356" t="s">
        <v>8465</v>
      </c>
      <c r="C1356">
        <v>3</v>
      </c>
      <c r="D1356" t="s">
        <v>268</v>
      </c>
      <c r="E1356" t="s">
        <v>10554</v>
      </c>
      <c r="F1356" t="s">
        <v>10555</v>
      </c>
      <c r="G1356" t="s">
        <v>7998</v>
      </c>
      <c r="H1356" t="s">
        <v>277</v>
      </c>
      <c r="I1356" t="s">
        <v>284</v>
      </c>
      <c r="J1356" t="s">
        <v>423</v>
      </c>
      <c r="K1356" t="s">
        <v>71</v>
      </c>
      <c r="L1356" t="s">
        <v>7975</v>
      </c>
      <c r="M1356" t="s">
        <v>7983</v>
      </c>
      <c r="N1356" t="s">
        <v>9531</v>
      </c>
      <c r="O1356" t="s">
        <v>43</v>
      </c>
      <c r="P1356" t="s">
        <v>7984</v>
      </c>
      <c r="Q1356" t="s">
        <v>9531</v>
      </c>
      <c r="R1356" s="1">
        <v>45840.625706018516</v>
      </c>
      <c r="S1356" s="1">
        <v>45889.677719907406</v>
      </c>
    </row>
    <row r="1357" spans="1:19">
      <c r="A1357" t="s">
        <v>2763</v>
      </c>
      <c r="B1357" t="s">
        <v>8465</v>
      </c>
      <c r="C1357">
        <v>3</v>
      </c>
      <c r="D1357" t="s">
        <v>646</v>
      </c>
      <c r="E1357" t="s">
        <v>10556</v>
      </c>
      <c r="F1357" t="s">
        <v>10557</v>
      </c>
      <c r="G1357" t="s">
        <v>7998</v>
      </c>
      <c r="H1357" t="s">
        <v>8003</v>
      </c>
      <c r="I1357" t="s">
        <v>651</v>
      </c>
      <c r="J1357" t="s">
        <v>169</v>
      </c>
      <c r="K1357" t="s">
        <v>71</v>
      </c>
      <c r="L1357" t="s">
        <v>7975</v>
      </c>
      <c r="M1357" t="s">
        <v>7983</v>
      </c>
      <c r="N1357" t="s">
        <v>9531</v>
      </c>
      <c r="O1357" t="s">
        <v>43</v>
      </c>
      <c r="P1357" t="s">
        <v>7984</v>
      </c>
      <c r="Q1357" t="s">
        <v>9531</v>
      </c>
      <c r="R1357" s="1">
        <v>45840.653368055559</v>
      </c>
      <c r="S1357" s="1">
        <v>45861.418530092589</v>
      </c>
    </row>
    <row r="1358" spans="1:19">
      <c r="A1358" t="s">
        <v>2763</v>
      </c>
      <c r="B1358" t="s">
        <v>8465</v>
      </c>
      <c r="C1358">
        <v>3</v>
      </c>
      <c r="D1358" t="s">
        <v>646</v>
      </c>
      <c r="E1358" t="s">
        <v>10558</v>
      </c>
      <c r="F1358" t="s">
        <v>10559</v>
      </c>
      <c r="G1358" t="s">
        <v>7998</v>
      </c>
      <c r="H1358" t="s">
        <v>8003</v>
      </c>
      <c r="I1358" t="s">
        <v>651</v>
      </c>
      <c r="J1358" t="s">
        <v>169</v>
      </c>
      <c r="K1358" t="s">
        <v>71</v>
      </c>
      <c r="L1358" t="s">
        <v>7975</v>
      </c>
      <c r="M1358" t="s">
        <v>7976</v>
      </c>
      <c r="N1358" t="s">
        <v>9531</v>
      </c>
      <c r="O1358" t="s">
        <v>43</v>
      </c>
      <c r="P1358" t="s">
        <v>7969</v>
      </c>
      <c r="Q1358" t="s">
        <v>9531</v>
      </c>
      <c r="R1358" s="1">
        <v>45840.653969907406</v>
      </c>
      <c r="S1358" s="1">
        <v>45883.580462962964</v>
      </c>
    </row>
    <row r="1359" spans="1:19">
      <c r="A1359" t="s">
        <v>2763</v>
      </c>
      <c r="B1359" t="s">
        <v>8465</v>
      </c>
      <c r="C1359">
        <v>3</v>
      </c>
      <c r="D1359" t="s">
        <v>646</v>
      </c>
      <c r="E1359" t="s">
        <v>10560</v>
      </c>
      <c r="F1359" t="s">
        <v>10561</v>
      </c>
      <c r="G1359" t="s">
        <v>7998</v>
      </c>
      <c r="H1359" t="s">
        <v>8003</v>
      </c>
      <c r="I1359" t="s">
        <v>651</v>
      </c>
      <c r="J1359" t="s">
        <v>169</v>
      </c>
      <c r="K1359" t="s">
        <v>71</v>
      </c>
      <c r="L1359" t="s">
        <v>7975</v>
      </c>
      <c r="M1359" t="s">
        <v>7976</v>
      </c>
      <c r="N1359" t="s">
        <v>9531</v>
      </c>
      <c r="O1359" t="s">
        <v>43</v>
      </c>
      <c r="P1359" t="s">
        <v>7969</v>
      </c>
      <c r="Q1359" t="s">
        <v>9531</v>
      </c>
      <c r="R1359" s="1">
        <v>45840.654374999998</v>
      </c>
      <c r="S1359" s="1">
        <v>45883.56013888889</v>
      </c>
    </row>
    <row r="1360" spans="1:19">
      <c r="A1360" t="s">
        <v>2763</v>
      </c>
      <c r="B1360" t="s">
        <v>8465</v>
      </c>
      <c r="C1360">
        <v>3</v>
      </c>
      <c r="D1360" t="s">
        <v>646</v>
      </c>
      <c r="E1360" t="s">
        <v>10562</v>
      </c>
      <c r="F1360" t="s">
        <v>10563</v>
      </c>
      <c r="G1360" t="s">
        <v>7998</v>
      </c>
      <c r="H1360" t="s">
        <v>8003</v>
      </c>
      <c r="I1360" t="s">
        <v>651</v>
      </c>
      <c r="J1360" t="s">
        <v>169</v>
      </c>
      <c r="K1360" t="s">
        <v>71</v>
      </c>
      <c r="L1360" t="s">
        <v>7975</v>
      </c>
      <c r="M1360" t="s">
        <v>7976</v>
      </c>
      <c r="N1360" t="s">
        <v>9531</v>
      </c>
      <c r="O1360" t="s">
        <v>43</v>
      </c>
      <c r="P1360" t="s">
        <v>7969</v>
      </c>
      <c r="Q1360" t="s">
        <v>9531</v>
      </c>
      <c r="R1360" s="1">
        <v>45840.654965277776</v>
      </c>
      <c r="S1360" s="1">
        <v>45891.39576388889</v>
      </c>
    </row>
    <row r="1361" spans="1:19">
      <c r="A1361" t="s">
        <v>6662</v>
      </c>
      <c r="B1361" t="s">
        <v>8465</v>
      </c>
      <c r="C1361">
        <v>3</v>
      </c>
      <c r="D1361" t="s">
        <v>646</v>
      </c>
      <c r="E1361" t="s">
        <v>10564</v>
      </c>
      <c r="F1361" t="s">
        <v>10565</v>
      </c>
      <c r="G1361" t="s">
        <v>7998</v>
      </c>
      <c r="H1361" t="s">
        <v>8003</v>
      </c>
      <c r="I1361" t="s">
        <v>651</v>
      </c>
      <c r="J1361" t="s">
        <v>169</v>
      </c>
      <c r="K1361" t="s">
        <v>71</v>
      </c>
      <c r="L1361" t="s">
        <v>7975</v>
      </c>
      <c r="M1361" t="s">
        <v>7983</v>
      </c>
      <c r="N1361" t="s">
        <v>9531</v>
      </c>
      <c r="O1361" t="s">
        <v>43</v>
      </c>
      <c r="P1361" t="s">
        <v>7984</v>
      </c>
      <c r="Q1361" t="s">
        <v>9531</v>
      </c>
      <c r="R1361" s="1">
        <v>45840.693761574075</v>
      </c>
      <c r="S1361" s="1">
        <v>45883.647013888891</v>
      </c>
    </row>
    <row r="1362" spans="1:19">
      <c r="A1362" t="s">
        <v>6662</v>
      </c>
      <c r="B1362" t="s">
        <v>8465</v>
      </c>
      <c r="C1362">
        <v>3</v>
      </c>
      <c r="D1362" t="s">
        <v>646</v>
      </c>
      <c r="E1362" t="s">
        <v>10566</v>
      </c>
      <c r="F1362" t="s">
        <v>10567</v>
      </c>
      <c r="G1362" t="s">
        <v>7998</v>
      </c>
      <c r="H1362" t="s">
        <v>8003</v>
      </c>
      <c r="I1362" t="s">
        <v>651</v>
      </c>
      <c r="J1362" t="s">
        <v>169</v>
      </c>
      <c r="K1362" t="s">
        <v>71</v>
      </c>
      <c r="L1362" t="s">
        <v>7975</v>
      </c>
      <c r="M1362" t="s">
        <v>7983</v>
      </c>
      <c r="N1362" t="s">
        <v>9531</v>
      </c>
      <c r="O1362" t="s">
        <v>43</v>
      </c>
      <c r="P1362" t="s">
        <v>7984</v>
      </c>
      <c r="Q1362" t="s">
        <v>9531</v>
      </c>
      <c r="R1362" s="1">
        <v>45840.694085648145</v>
      </c>
      <c r="S1362" s="1">
        <v>45883.645266203705</v>
      </c>
    </row>
    <row r="1363" spans="1:19">
      <c r="A1363" t="s">
        <v>6662</v>
      </c>
      <c r="B1363" t="s">
        <v>8465</v>
      </c>
      <c r="C1363">
        <v>3</v>
      </c>
      <c r="D1363" t="s">
        <v>646</v>
      </c>
      <c r="E1363" t="s">
        <v>10568</v>
      </c>
      <c r="F1363" t="s">
        <v>10569</v>
      </c>
      <c r="G1363" t="s">
        <v>7998</v>
      </c>
      <c r="H1363" t="s">
        <v>8003</v>
      </c>
      <c r="I1363" t="s">
        <v>651</v>
      </c>
      <c r="J1363" t="s">
        <v>169</v>
      </c>
      <c r="K1363" t="s">
        <v>71</v>
      </c>
      <c r="L1363" t="s">
        <v>7966</v>
      </c>
      <c r="M1363" t="s">
        <v>7967</v>
      </c>
      <c r="N1363" t="s">
        <v>9531</v>
      </c>
      <c r="O1363" t="s">
        <v>43</v>
      </c>
      <c r="P1363" t="s">
        <v>7984</v>
      </c>
      <c r="Q1363" t="s">
        <v>9531</v>
      </c>
      <c r="R1363" s="1">
        <v>45840.694490740738</v>
      </c>
      <c r="S1363" s="1">
        <v>45883.646678240744</v>
      </c>
    </row>
    <row r="1364" spans="1:19">
      <c r="A1364" t="s">
        <v>6662</v>
      </c>
      <c r="B1364" t="s">
        <v>8465</v>
      </c>
      <c r="C1364">
        <v>3</v>
      </c>
      <c r="D1364" t="s">
        <v>646</v>
      </c>
      <c r="E1364" t="s">
        <v>10570</v>
      </c>
      <c r="F1364" t="s">
        <v>10571</v>
      </c>
      <c r="G1364" t="s">
        <v>7998</v>
      </c>
      <c r="H1364" t="s">
        <v>8003</v>
      </c>
      <c r="I1364" t="s">
        <v>651</v>
      </c>
      <c r="J1364" t="s">
        <v>169</v>
      </c>
      <c r="K1364" t="s">
        <v>71</v>
      </c>
      <c r="L1364" t="s">
        <v>7975</v>
      </c>
      <c r="M1364" t="s">
        <v>7976</v>
      </c>
      <c r="N1364" t="s">
        <v>9531</v>
      </c>
      <c r="O1364" t="s">
        <v>43</v>
      </c>
      <c r="P1364" t="s">
        <v>7969</v>
      </c>
      <c r="Q1364" t="s">
        <v>9531</v>
      </c>
      <c r="R1364" s="1">
        <v>45840.694965277777</v>
      </c>
      <c r="S1364" s="1">
        <v>45890.712627314817</v>
      </c>
    </row>
    <row r="1365" spans="1:19">
      <c r="A1365" t="s">
        <v>6662</v>
      </c>
      <c r="B1365" t="s">
        <v>8465</v>
      </c>
      <c r="C1365">
        <v>3</v>
      </c>
      <c r="D1365" t="s">
        <v>646</v>
      </c>
      <c r="E1365" t="s">
        <v>10572</v>
      </c>
      <c r="F1365" t="s">
        <v>10573</v>
      </c>
      <c r="G1365" t="s">
        <v>7998</v>
      </c>
      <c r="H1365" t="s">
        <v>8003</v>
      </c>
      <c r="I1365" t="s">
        <v>651</v>
      </c>
      <c r="J1365" t="s">
        <v>169</v>
      </c>
      <c r="K1365" t="s">
        <v>71</v>
      </c>
      <c r="L1365" t="s">
        <v>7966</v>
      </c>
      <c r="M1365" t="s">
        <v>7967</v>
      </c>
      <c r="N1365" t="s">
        <v>9531</v>
      </c>
      <c r="O1365" t="s">
        <v>43</v>
      </c>
      <c r="P1365" t="s">
        <v>7984</v>
      </c>
      <c r="Q1365" t="s">
        <v>9531</v>
      </c>
      <c r="R1365" s="1">
        <v>45840.695405092592</v>
      </c>
      <c r="S1365" s="1">
        <v>45890.714178240742</v>
      </c>
    </row>
    <row r="1366" spans="1:19">
      <c r="A1366" t="s">
        <v>7529</v>
      </c>
      <c r="B1366" t="s">
        <v>8465</v>
      </c>
      <c r="C1366">
        <v>3</v>
      </c>
      <c r="D1366" t="s">
        <v>477</v>
      </c>
      <c r="E1366" t="s">
        <v>10574</v>
      </c>
      <c r="F1366" t="s">
        <v>10575</v>
      </c>
      <c r="G1366" t="s">
        <v>7998</v>
      </c>
      <c r="H1366" t="s">
        <v>391</v>
      </c>
      <c r="I1366" t="s">
        <v>480</v>
      </c>
      <c r="J1366" t="s">
        <v>423</v>
      </c>
      <c r="K1366" t="s">
        <v>71</v>
      </c>
      <c r="L1366" t="s">
        <v>7975</v>
      </c>
      <c r="M1366" t="s">
        <v>7976</v>
      </c>
      <c r="N1366" t="s">
        <v>9531</v>
      </c>
      <c r="O1366" t="s">
        <v>43</v>
      </c>
      <c r="P1366" t="s">
        <v>7984</v>
      </c>
      <c r="Q1366" t="s">
        <v>9531</v>
      </c>
      <c r="R1366" s="1">
        <v>45841.401863425926</v>
      </c>
      <c r="S1366" s="1">
        <v>45859.556157407409</v>
      </c>
    </row>
    <row r="1367" spans="1:19">
      <c r="A1367" t="s">
        <v>4639</v>
      </c>
      <c r="B1367" t="s">
        <v>8465</v>
      </c>
      <c r="C1367">
        <v>3</v>
      </c>
      <c r="D1367" t="s">
        <v>639</v>
      </c>
      <c r="E1367" t="s">
        <v>10576</v>
      </c>
      <c r="F1367" t="s">
        <v>10546</v>
      </c>
      <c r="G1367" t="s">
        <v>7998</v>
      </c>
      <c r="H1367" t="s">
        <v>669</v>
      </c>
      <c r="I1367" t="s">
        <v>644</v>
      </c>
      <c r="J1367" t="s">
        <v>60</v>
      </c>
      <c r="K1367" t="s">
        <v>34</v>
      </c>
      <c r="L1367" t="s">
        <v>7966</v>
      </c>
      <c r="M1367" t="s">
        <v>8076</v>
      </c>
      <c r="N1367" t="s">
        <v>9531</v>
      </c>
      <c r="O1367" t="s">
        <v>43</v>
      </c>
      <c r="P1367" t="s">
        <v>7984</v>
      </c>
      <c r="Q1367" t="s">
        <v>9531</v>
      </c>
      <c r="R1367" s="1">
        <v>45861.689027777778</v>
      </c>
      <c r="S1367" s="1">
        <v>45877.689965277779</v>
      </c>
    </row>
    <row r="1368" spans="1:19">
      <c r="A1368" t="s">
        <v>3592</v>
      </c>
      <c r="B1368" t="s">
        <v>8465</v>
      </c>
      <c r="C1368">
        <v>3</v>
      </c>
      <c r="D1368" t="s">
        <v>102</v>
      </c>
      <c r="E1368" t="s">
        <v>10577</v>
      </c>
      <c r="F1368" t="s">
        <v>10578</v>
      </c>
      <c r="G1368" t="s">
        <v>7998</v>
      </c>
      <c r="H1368" t="s">
        <v>503</v>
      </c>
      <c r="I1368" t="s">
        <v>316</v>
      </c>
      <c r="J1368" t="s">
        <v>423</v>
      </c>
      <c r="K1368" t="s">
        <v>71</v>
      </c>
      <c r="L1368" t="s">
        <v>7966</v>
      </c>
      <c r="M1368" t="s">
        <v>7983</v>
      </c>
      <c r="N1368" t="s">
        <v>9531</v>
      </c>
      <c r="O1368" t="s">
        <v>43</v>
      </c>
      <c r="P1368" t="s">
        <v>7984</v>
      </c>
      <c r="Q1368" t="s">
        <v>9531</v>
      </c>
      <c r="R1368" s="1">
        <v>45842.550636574073</v>
      </c>
      <c r="S1368" s="1">
        <v>45859.692372685182</v>
      </c>
    </row>
    <row r="1369" spans="1:19">
      <c r="A1369" t="s">
        <v>1677</v>
      </c>
      <c r="B1369" t="s">
        <v>8465</v>
      </c>
      <c r="C1369">
        <v>3</v>
      </c>
      <c r="D1369" t="s">
        <v>639</v>
      </c>
      <c r="E1369" t="s">
        <v>10579</v>
      </c>
      <c r="F1369" t="s">
        <v>10580</v>
      </c>
      <c r="G1369" t="s">
        <v>7998</v>
      </c>
      <c r="H1369" t="s">
        <v>669</v>
      </c>
      <c r="I1369" t="s">
        <v>644</v>
      </c>
      <c r="J1369" t="s">
        <v>423</v>
      </c>
      <c r="K1369" t="s">
        <v>71</v>
      </c>
      <c r="L1369" t="s">
        <v>7975</v>
      </c>
      <c r="M1369" t="s">
        <v>7976</v>
      </c>
      <c r="N1369" t="s">
        <v>9531</v>
      </c>
      <c r="O1369" t="s">
        <v>43</v>
      </c>
      <c r="P1369" t="s">
        <v>7980</v>
      </c>
      <c r="Q1369" t="s">
        <v>9531</v>
      </c>
      <c r="R1369" s="1">
        <v>45842.563854166663</v>
      </c>
      <c r="S1369" s="1">
        <v>45861.662870370368</v>
      </c>
    </row>
    <row r="1370" spans="1:19">
      <c r="A1370" t="s">
        <v>4401</v>
      </c>
      <c r="B1370" t="s">
        <v>8465</v>
      </c>
      <c r="C1370">
        <v>3</v>
      </c>
      <c r="D1370" t="s">
        <v>102</v>
      </c>
      <c r="E1370" t="s">
        <v>10581</v>
      </c>
      <c r="F1370" t="s">
        <v>10267</v>
      </c>
      <c r="G1370" t="s">
        <v>7998</v>
      </c>
      <c r="H1370" t="s">
        <v>503</v>
      </c>
      <c r="I1370" t="s">
        <v>105</v>
      </c>
      <c r="J1370" t="s">
        <v>60</v>
      </c>
      <c r="K1370" t="s">
        <v>34</v>
      </c>
      <c r="L1370" t="s">
        <v>7966</v>
      </c>
      <c r="M1370" t="s">
        <v>8076</v>
      </c>
      <c r="N1370" t="s">
        <v>9531</v>
      </c>
      <c r="O1370" t="s">
        <v>43</v>
      </c>
      <c r="P1370" t="s">
        <v>7984</v>
      </c>
      <c r="Q1370" t="s">
        <v>9531</v>
      </c>
      <c r="R1370" s="1">
        <v>45842.567696759259</v>
      </c>
      <c r="S1370" s="1">
        <v>45876.678541666668</v>
      </c>
    </row>
    <row r="1371" spans="1:19">
      <c r="A1371" t="s">
        <v>5719</v>
      </c>
      <c r="B1371" t="s">
        <v>8465</v>
      </c>
      <c r="C1371">
        <v>3</v>
      </c>
      <c r="D1371" t="s">
        <v>482</v>
      </c>
      <c r="E1371" t="s">
        <v>10582</v>
      </c>
      <c r="F1371" t="s">
        <v>10583</v>
      </c>
      <c r="G1371" t="s">
        <v>7998</v>
      </c>
      <c r="H1371" t="s">
        <v>487</v>
      </c>
      <c r="I1371" t="s">
        <v>768</v>
      </c>
      <c r="J1371" t="s">
        <v>169</v>
      </c>
      <c r="K1371" t="s">
        <v>34</v>
      </c>
      <c r="L1371" t="s">
        <v>7975</v>
      </c>
      <c r="M1371" t="s">
        <v>8076</v>
      </c>
      <c r="N1371" t="s">
        <v>9531</v>
      </c>
      <c r="O1371" t="s">
        <v>43</v>
      </c>
      <c r="P1371" t="s">
        <v>7980</v>
      </c>
      <c r="Q1371" t="s">
        <v>9531</v>
      </c>
      <c r="R1371" s="1">
        <v>45842.56832175926</v>
      </c>
      <c r="S1371" s="1">
        <v>45860.640717592592</v>
      </c>
    </row>
    <row r="1372" spans="1:19">
      <c r="A1372" t="s">
        <v>335</v>
      </c>
      <c r="B1372" t="s">
        <v>8465</v>
      </c>
      <c r="C1372">
        <v>3</v>
      </c>
      <c r="D1372" t="s">
        <v>102</v>
      </c>
      <c r="E1372" t="s">
        <v>10584</v>
      </c>
      <c r="F1372" t="s">
        <v>10267</v>
      </c>
      <c r="G1372" t="s">
        <v>7998</v>
      </c>
      <c r="H1372" t="s">
        <v>503</v>
      </c>
      <c r="I1372" t="s">
        <v>105</v>
      </c>
      <c r="J1372" t="s">
        <v>60</v>
      </c>
      <c r="K1372" t="s">
        <v>34</v>
      </c>
      <c r="L1372" t="s">
        <v>7966</v>
      </c>
      <c r="M1372" t="s">
        <v>8076</v>
      </c>
      <c r="N1372" t="s">
        <v>9531</v>
      </c>
      <c r="O1372" t="s">
        <v>43</v>
      </c>
      <c r="P1372" t="s">
        <v>7984</v>
      </c>
      <c r="Q1372" t="s">
        <v>9531</v>
      </c>
      <c r="R1372" s="1">
        <v>45842.568506944444</v>
      </c>
      <c r="S1372" s="1">
        <v>45887.433078703703</v>
      </c>
    </row>
    <row r="1373" spans="1:19">
      <c r="A1373" t="s">
        <v>2858</v>
      </c>
      <c r="B1373" t="s">
        <v>8465</v>
      </c>
      <c r="C1373">
        <v>3</v>
      </c>
      <c r="D1373" t="s">
        <v>482</v>
      </c>
      <c r="E1373" t="s">
        <v>10585</v>
      </c>
      <c r="F1373" t="s">
        <v>10583</v>
      </c>
      <c r="G1373" t="s">
        <v>7998</v>
      </c>
      <c r="H1373" t="s">
        <v>487</v>
      </c>
      <c r="I1373" t="s">
        <v>503</v>
      </c>
      <c r="J1373" t="s">
        <v>169</v>
      </c>
      <c r="K1373" t="s">
        <v>34</v>
      </c>
      <c r="L1373" t="s">
        <v>7975</v>
      </c>
      <c r="M1373" t="s">
        <v>8076</v>
      </c>
      <c r="N1373" t="s">
        <v>9531</v>
      </c>
      <c r="O1373" t="s">
        <v>43</v>
      </c>
      <c r="P1373" t="s">
        <v>7980</v>
      </c>
      <c r="Q1373" t="s">
        <v>9531</v>
      </c>
      <c r="R1373" s="1">
        <v>45842.568622685183</v>
      </c>
      <c r="S1373" s="1">
        <v>45860.643217592595</v>
      </c>
    </row>
    <row r="1374" spans="1:19">
      <c r="A1374" t="s">
        <v>3811</v>
      </c>
      <c r="B1374" t="s">
        <v>8465</v>
      </c>
      <c r="C1374">
        <v>3</v>
      </c>
      <c r="D1374" t="s">
        <v>482</v>
      </c>
      <c r="E1374" t="s">
        <v>10586</v>
      </c>
      <c r="F1374" t="s">
        <v>10583</v>
      </c>
      <c r="G1374" t="s">
        <v>7998</v>
      </c>
      <c r="H1374" t="s">
        <v>487</v>
      </c>
      <c r="I1374" t="s">
        <v>492</v>
      </c>
      <c r="J1374" t="s">
        <v>169</v>
      </c>
      <c r="K1374" t="s">
        <v>34</v>
      </c>
      <c r="L1374" t="s">
        <v>7975</v>
      </c>
      <c r="M1374" t="s">
        <v>8076</v>
      </c>
      <c r="N1374" t="s">
        <v>9531</v>
      </c>
      <c r="O1374" t="s">
        <v>43</v>
      </c>
      <c r="P1374" t="s">
        <v>7980</v>
      </c>
      <c r="Q1374" t="s">
        <v>9531</v>
      </c>
      <c r="R1374" s="1">
        <v>45842.568715277775</v>
      </c>
      <c r="S1374" s="1">
        <v>45875.623726851853</v>
      </c>
    </row>
    <row r="1375" spans="1:19">
      <c r="A1375" t="s">
        <v>3814</v>
      </c>
      <c r="B1375" t="s">
        <v>8465</v>
      </c>
      <c r="C1375">
        <v>3</v>
      </c>
      <c r="D1375" t="s">
        <v>482</v>
      </c>
      <c r="E1375" t="s">
        <v>10587</v>
      </c>
      <c r="F1375" t="s">
        <v>10583</v>
      </c>
      <c r="G1375" t="s">
        <v>7998</v>
      </c>
      <c r="H1375" t="s">
        <v>487</v>
      </c>
      <c r="I1375" t="s">
        <v>768</v>
      </c>
      <c r="J1375" t="s">
        <v>169</v>
      </c>
      <c r="K1375" t="s">
        <v>34</v>
      </c>
      <c r="L1375" t="s">
        <v>7975</v>
      </c>
      <c r="M1375" t="s">
        <v>8076</v>
      </c>
      <c r="N1375" t="s">
        <v>9531</v>
      </c>
      <c r="O1375" t="s">
        <v>43</v>
      </c>
      <c r="P1375" t="s">
        <v>7980</v>
      </c>
      <c r="Q1375" t="s">
        <v>9531</v>
      </c>
      <c r="R1375" s="1">
        <v>45842.568807870368</v>
      </c>
      <c r="S1375" s="1">
        <v>45860.655486111114</v>
      </c>
    </row>
    <row r="1376" spans="1:19">
      <c r="A1376" t="s">
        <v>6698</v>
      </c>
      <c r="B1376" t="s">
        <v>8465</v>
      </c>
      <c r="C1376">
        <v>3</v>
      </c>
      <c r="D1376" t="s">
        <v>482</v>
      </c>
      <c r="E1376" t="s">
        <v>10588</v>
      </c>
      <c r="F1376" t="s">
        <v>10583</v>
      </c>
      <c r="G1376" t="s">
        <v>7998</v>
      </c>
      <c r="H1376" t="s">
        <v>487</v>
      </c>
      <c r="I1376" t="s">
        <v>764</v>
      </c>
      <c r="J1376" t="s">
        <v>169</v>
      </c>
      <c r="K1376" t="s">
        <v>34</v>
      </c>
      <c r="L1376" t="s">
        <v>7975</v>
      </c>
      <c r="M1376" t="s">
        <v>8076</v>
      </c>
      <c r="N1376" t="s">
        <v>9531</v>
      </c>
      <c r="O1376" t="s">
        <v>43</v>
      </c>
      <c r="P1376" t="s">
        <v>7980</v>
      </c>
      <c r="Q1376" t="s">
        <v>9531</v>
      </c>
      <c r="R1376" s="1">
        <v>45842.568888888891</v>
      </c>
      <c r="S1376" s="1">
        <v>45875.596273148149</v>
      </c>
    </row>
    <row r="1377" spans="1:19">
      <c r="A1377" t="s">
        <v>6701</v>
      </c>
      <c r="B1377" t="s">
        <v>8465</v>
      </c>
      <c r="C1377">
        <v>3</v>
      </c>
      <c r="D1377" t="s">
        <v>482</v>
      </c>
      <c r="E1377" t="s">
        <v>10589</v>
      </c>
      <c r="F1377" t="s">
        <v>10583</v>
      </c>
      <c r="G1377" t="s">
        <v>7998</v>
      </c>
      <c r="H1377" t="s">
        <v>487</v>
      </c>
      <c r="I1377" t="s">
        <v>503</v>
      </c>
      <c r="J1377" t="s">
        <v>169</v>
      </c>
      <c r="K1377" t="s">
        <v>34</v>
      </c>
      <c r="L1377" t="s">
        <v>7975</v>
      </c>
      <c r="M1377" t="s">
        <v>8076</v>
      </c>
      <c r="N1377" t="s">
        <v>9531</v>
      </c>
      <c r="O1377" t="s">
        <v>43</v>
      </c>
      <c r="P1377" t="s">
        <v>7980</v>
      </c>
      <c r="Q1377" t="s">
        <v>9531</v>
      </c>
      <c r="R1377" s="1">
        <v>45842.568981481483</v>
      </c>
      <c r="S1377" s="1">
        <v>45875.629050925927</v>
      </c>
    </row>
    <row r="1378" spans="1:19">
      <c r="A1378" t="s">
        <v>2672</v>
      </c>
      <c r="B1378" t="s">
        <v>8465</v>
      </c>
      <c r="C1378">
        <v>3</v>
      </c>
      <c r="D1378" t="s">
        <v>102</v>
      </c>
      <c r="E1378" t="s">
        <v>10590</v>
      </c>
      <c r="F1378" t="s">
        <v>10591</v>
      </c>
      <c r="G1378" t="s">
        <v>7998</v>
      </c>
      <c r="H1378" t="s">
        <v>503</v>
      </c>
      <c r="I1378" t="s">
        <v>300</v>
      </c>
      <c r="J1378" t="s">
        <v>323</v>
      </c>
      <c r="K1378" t="s">
        <v>71</v>
      </c>
      <c r="L1378" t="s">
        <v>7975</v>
      </c>
      <c r="M1378" t="s">
        <v>7976</v>
      </c>
      <c r="N1378" t="s">
        <v>9531</v>
      </c>
      <c r="O1378" t="s">
        <v>43</v>
      </c>
      <c r="P1378" t="s">
        <v>7969</v>
      </c>
      <c r="Q1378" t="s">
        <v>9531</v>
      </c>
      <c r="R1378" s="1">
        <v>45859.459918981483</v>
      </c>
      <c r="S1378" s="1">
        <v>45877.607581018521</v>
      </c>
    </row>
    <row r="1379" spans="1:19">
      <c r="A1379" t="s">
        <v>7529</v>
      </c>
      <c r="B1379" t="s">
        <v>8465</v>
      </c>
      <c r="C1379">
        <v>3</v>
      </c>
      <c r="D1379" t="s">
        <v>477</v>
      </c>
      <c r="E1379" t="s">
        <v>10592</v>
      </c>
      <c r="F1379" t="s">
        <v>10593</v>
      </c>
      <c r="G1379" t="s">
        <v>7998</v>
      </c>
      <c r="H1379" t="s">
        <v>391</v>
      </c>
      <c r="I1379" t="s">
        <v>480</v>
      </c>
      <c r="J1379" t="s">
        <v>423</v>
      </c>
      <c r="K1379" t="s">
        <v>71</v>
      </c>
      <c r="L1379" t="s">
        <v>7975</v>
      </c>
      <c r="M1379" t="s">
        <v>7976</v>
      </c>
      <c r="N1379" t="s">
        <v>9531</v>
      </c>
      <c r="O1379" t="s">
        <v>43</v>
      </c>
      <c r="P1379" t="s">
        <v>7969</v>
      </c>
      <c r="Q1379" t="s">
        <v>9531</v>
      </c>
      <c r="R1379" s="1">
        <v>45859.559560185182</v>
      </c>
      <c r="S1379" s="1">
        <v>45863.449837962966</v>
      </c>
    </row>
    <row r="1380" spans="1:19">
      <c r="A1380" t="s">
        <v>1537</v>
      </c>
      <c r="B1380" t="s">
        <v>8465</v>
      </c>
      <c r="C1380">
        <v>3</v>
      </c>
      <c r="D1380" t="s">
        <v>436</v>
      </c>
      <c r="E1380" t="s">
        <v>10594</v>
      </c>
      <c r="F1380" t="s">
        <v>10595</v>
      </c>
      <c r="G1380" t="s">
        <v>7998</v>
      </c>
      <c r="H1380" t="s">
        <v>441</v>
      </c>
      <c r="I1380" t="s">
        <v>441</v>
      </c>
      <c r="J1380" t="s">
        <v>399</v>
      </c>
      <c r="K1380" t="s">
        <v>71</v>
      </c>
      <c r="L1380" t="s">
        <v>7975</v>
      </c>
      <c r="M1380" t="s">
        <v>8076</v>
      </c>
      <c r="N1380" t="s">
        <v>9531</v>
      </c>
      <c r="O1380" t="s">
        <v>43</v>
      </c>
      <c r="P1380" t="s">
        <v>7984</v>
      </c>
      <c r="Q1380" t="s">
        <v>9531</v>
      </c>
      <c r="R1380" s="1">
        <v>45859.563576388886</v>
      </c>
      <c r="S1380" s="1">
        <v>45861.7028125</v>
      </c>
    </row>
    <row r="1381" spans="1:19">
      <c r="A1381" t="s">
        <v>4499</v>
      </c>
      <c r="B1381" t="s">
        <v>8465</v>
      </c>
      <c r="C1381">
        <v>3</v>
      </c>
      <c r="D1381" t="s">
        <v>436</v>
      </c>
      <c r="E1381" t="s">
        <v>10596</v>
      </c>
      <c r="F1381" t="s">
        <v>10595</v>
      </c>
      <c r="G1381" t="s">
        <v>7998</v>
      </c>
      <c r="H1381" t="s">
        <v>441</v>
      </c>
      <c r="I1381" t="s">
        <v>441</v>
      </c>
      <c r="J1381" t="s">
        <v>399</v>
      </c>
      <c r="K1381" t="s">
        <v>71</v>
      </c>
      <c r="L1381" t="s">
        <v>7975</v>
      </c>
      <c r="M1381" t="s">
        <v>8076</v>
      </c>
      <c r="N1381" t="s">
        <v>9531</v>
      </c>
      <c r="O1381" t="s">
        <v>43</v>
      </c>
      <c r="P1381" t="s">
        <v>7984</v>
      </c>
      <c r="Q1381" t="s">
        <v>9531</v>
      </c>
      <c r="R1381" s="1">
        <v>45859.564884259256</v>
      </c>
      <c r="S1381" s="1">
        <v>45861.704351851855</v>
      </c>
    </row>
    <row r="1382" spans="1:19">
      <c r="A1382" t="s">
        <v>3529</v>
      </c>
      <c r="B1382" t="s">
        <v>8465</v>
      </c>
      <c r="C1382">
        <v>3</v>
      </c>
      <c r="D1382" t="s">
        <v>436</v>
      </c>
      <c r="E1382" t="s">
        <v>10597</v>
      </c>
      <c r="F1382" t="s">
        <v>10595</v>
      </c>
      <c r="G1382" t="s">
        <v>7998</v>
      </c>
      <c r="H1382" t="s">
        <v>441</v>
      </c>
      <c r="I1382" t="s">
        <v>441</v>
      </c>
      <c r="J1382" t="s">
        <v>399</v>
      </c>
      <c r="K1382" t="s">
        <v>71</v>
      </c>
      <c r="L1382" t="s">
        <v>7975</v>
      </c>
      <c r="M1382" t="s">
        <v>8076</v>
      </c>
      <c r="N1382" t="s">
        <v>9531</v>
      </c>
      <c r="O1382" t="s">
        <v>43</v>
      </c>
      <c r="P1382" t="s">
        <v>7984</v>
      </c>
      <c r="Q1382" t="s">
        <v>9531</v>
      </c>
      <c r="R1382" s="1">
        <v>45859.568622685183</v>
      </c>
      <c r="S1382" s="1">
        <v>45861.704675925925</v>
      </c>
    </row>
    <row r="1383" spans="1:19">
      <c r="A1383" t="s">
        <v>3532</v>
      </c>
      <c r="B1383" t="s">
        <v>8465</v>
      </c>
      <c r="C1383">
        <v>3</v>
      </c>
      <c r="D1383" t="s">
        <v>436</v>
      </c>
      <c r="E1383" t="s">
        <v>10598</v>
      </c>
      <c r="F1383" t="s">
        <v>10595</v>
      </c>
      <c r="G1383" t="s">
        <v>7998</v>
      </c>
      <c r="H1383" t="s">
        <v>441</v>
      </c>
      <c r="I1383" t="s">
        <v>441</v>
      </c>
      <c r="J1383" t="s">
        <v>399</v>
      </c>
      <c r="K1383" t="s">
        <v>71</v>
      </c>
      <c r="L1383" t="s">
        <v>7975</v>
      </c>
      <c r="M1383" t="s">
        <v>8076</v>
      </c>
      <c r="N1383" t="s">
        <v>9531</v>
      </c>
      <c r="O1383" t="s">
        <v>43</v>
      </c>
      <c r="P1383" t="s">
        <v>7984</v>
      </c>
      <c r="Q1383" t="s">
        <v>9531</v>
      </c>
      <c r="R1383" s="1">
        <v>45859.570868055554</v>
      </c>
      <c r="S1383" s="1">
        <v>45861.703877314816</v>
      </c>
    </row>
    <row r="1384" spans="1:19">
      <c r="A1384" t="s">
        <v>6384</v>
      </c>
      <c r="B1384" t="s">
        <v>8465</v>
      </c>
      <c r="C1384">
        <v>3</v>
      </c>
      <c r="D1384" t="s">
        <v>436</v>
      </c>
      <c r="E1384" t="s">
        <v>10599</v>
      </c>
      <c r="F1384" t="s">
        <v>10595</v>
      </c>
      <c r="G1384" t="s">
        <v>7998</v>
      </c>
      <c r="H1384" t="s">
        <v>441</v>
      </c>
      <c r="I1384" t="s">
        <v>441</v>
      </c>
      <c r="J1384" t="s">
        <v>399</v>
      </c>
      <c r="K1384" t="s">
        <v>71</v>
      </c>
      <c r="L1384" t="s">
        <v>7975</v>
      </c>
      <c r="M1384" t="s">
        <v>8076</v>
      </c>
      <c r="N1384" t="s">
        <v>9531</v>
      </c>
      <c r="O1384" t="s">
        <v>43</v>
      </c>
      <c r="P1384" t="s">
        <v>7984</v>
      </c>
      <c r="Q1384" t="s">
        <v>9531</v>
      </c>
      <c r="R1384" s="1">
        <v>45859.573530092595</v>
      </c>
      <c r="S1384" s="1">
        <v>45861.704826388886</v>
      </c>
    </row>
    <row r="1385" spans="1:19">
      <c r="A1385" t="s">
        <v>7320</v>
      </c>
      <c r="B1385" t="s">
        <v>8465</v>
      </c>
      <c r="C1385">
        <v>3</v>
      </c>
      <c r="D1385" t="s">
        <v>436</v>
      </c>
      <c r="E1385" t="s">
        <v>10600</v>
      </c>
      <c r="F1385" t="s">
        <v>10595</v>
      </c>
      <c r="G1385" t="s">
        <v>7998</v>
      </c>
      <c r="H1385" t="s">
        <v>441</v>
      </c>
      <c r="I1385" t="s">
        <v>441</v>
      </c>
      <c r="J1385" t="s">
        <v>399</v>
      </c>
      <c r="K1385" t="s">
        <v>71</v>
      </c>
      <c r="L1385" t="s">
        <v>7975</v>
      </c>
      <c r="M1385" t="s">
        <v>8076</v>
      </c>
      <c r="N1385" t="s">
        <v>9531</v>
      </c>
      <c r="O1385" t="s">
        <v>43</v>
      </c>
      <c r="P1385" t="s">
        <v>7984</v>
      </c>
      <c r="Q1385" t="s">
        <v>9531</v>
      </c>
      <c r="R1385" s="1">
        <v>45859.576006944444</v>
      </c>
      <c r="S1385" s="1">
        <v>45861.705034722225</v>
      </c>
    </row>
    <row r="1386" spans="1:19">
      <c r="A1386" t="s">
        <v>7395</v>
      </c>
      <c r="B1386" t="s">
        <v>8465</v>
      </c>
      <c r="C1386">
        <v>3</v>
      </c>
      <c r="D1386" t="s">
        <v>102</v>
      </c>
      <c r="E1386" t="s">
        <v>10601</v>
      </c>
      <c r="F1386" t="s">
        <v>10602</v>
      </c>
      <c r="G1386" t="s">
        <v>7998</v>
      </c>
      <c r="H1386" t="s">
        <v>503</v>
      </c>
      <c r="I1386" t="s">
        <v>316</v>
      </c>
      <c r="J1386" t="s">
        <v>399</v>
      </c>
      <c r="K1386" t="s">
        <v>71</v>
      </c>
      <c r="L1386" t="s">
        <v>7975</v>
      </c>
      <c r="M1386" t="s">
        <v>7976</v>
      </c>
      <c r="N1386" t="s">
        <v>9531</v>
      </c>
      <c r="O1386" t="s">
        <v>43</v>
      </c>
      <c r="P1386" t="s">
        <v>7984</v>
      </c>
      <c r="Q1386" t="s">
        <v>9531</v>
      </c>
      <c r="R1386" s="1">
        <v>45859.689687500002</v>
      </c>
      <c r="S1386" s="1">
        <v>45876.755115740743</v>
      </c>
    </row>
    <row r="1387" spans="1:19">
      <c r="A1387" t="s">
        <v>6639</v>
      </c>
      <c r="B1387" t="s">
        <v>8465</v>
      </c>
      <c r="C1387">
        <v>3</v>
      </c>
      <c r="D1387" t="s">
        <v>102</v>
      </c>
      <c r="E1387" t="s">
        <v>10603</v>
      </c>
      <c r="F1387" t="s">
        <v>10604</v>
      </c>
      <c r="G1387" t="s">
        <v>7998</v>
      </c>
      <c r="H1387" t="s">
        <v>503</v>
      </c>
      <c r="I1387" t="s">
        <v>316</v>
      </c>
      <c r="J1387" t="s">
        <v>399</v>
      </c>
      <c r="K1387" t="s">
        <v>71</v>
      </c>
      <c r="L1387" t="s">
        <v>7966</v>
      </c>
      <c r="M1387" t="s">
        <v>7983</v>
      </c>
      <c r="N1387" t="s">
        <v>9531</v>
      </c>
      <c r="O1387" t="s">
        <v>43</v>
      </c>
      <c r="P1387" t="s">
        <v>7984</v>
      </c>
      <c r="Q1387" t="s">
        <v>9531</v>
      </c>
      <c r="R1387" s="1">
        <v>45859.676562499997</v>
      </c>
      <c r="S1387" s="1">
        <v>45876.757905092592</v>
      </c>
    </row>
    <row r="1388" spans="1:19">
      <c r="A1388" t="s">
        <v>2597</v>
      </c>
      <c r="B1388" t="s">
        <v>8465</v>
      </c>
      <c r="C1388">
        <v>3</v>
      </c>
      <c r="D1388" t="s">
        <v>102</v>
      </c>
      <c r="E1388" t="s">
        <v>10605</v>
      </c>
      <c r="F1388" t="s">
        <v>10606</v>
      </c>
      <c r="G1388" t="s">
        <v>7998</v>
      </c>
      <c r="H1388" t="s">
        <v>503</v>
      </c>
      <c r="I1388" t="s">
        <v>300</v>
      </c>
      <c r="J1388" t="s">
        <v>447</v>
      </c>
      <c r="K1388" t="s">
        <v>71</v>
      </c>
      <c r="L1388" t="s">
        <v>7966</v>
      </c>
      <c r="M1388" t="s">
        <v>7983</v>
      </c>
      <c r="N1388" t="s">
        <v>9531</v>
      </c>
      <c r="O1388" t="s">
        <v>43</v>
      </c>
      <c r="P1388" t="s">
        <v>7984</v>
      </c>
      <c r="Q1388" t="s">
        <v>9531</v>
      </c>
      <c r="R1388" s="1">
        <v>45859.720347222225</v>
      </c>
      <c r="S1388" s="1">
        <v>45888.606932870367</v>
      </c>
    </row>
    <row r="1389" spans="1:19">
      <c r="A1389" t="s">
        <v>2930</v>
      </c>
      <c r="B1389" t="s">
        <v>8465</v>
      </c>
      <c r="C1389">
        <v>3</v>
      </c>
      <c r="D1389" t="s">
        <v>482</v>
      </c>
      <c r="E1389" t="s">
        <v>10607</v>
      </c>
      <c r="F1389" t="s">
        <v>10608</v>
      </c>
      <c r="G1389" t="s">
        <v>7998</v>
      </c>
      <c r="H1389" t="s">
        <v>487</v>
      </c>
      <c r="I1389" t="s">
        <v>503</v>
      </c>
      <c r="J1389" t="s">
        <v>423</v>
      </c>
      <c r="K1389" t="s">
        <v>34</v>
      </c>
      <c r="L1389" t="s">
        <v>7975</v>
      </c>
      <c r="M1389" t="s">
        <v>7967</v>
      </c>
      <c r="N1389" t="s">
        <v>9531</v>
      </c>
      <c r="O1389" t="s">
        <v>43</v>
      </c>
      <c r="P1389" t="s">
        <v>7984</v>
      </c>
      <c r="Q1389" t="s">
        <v>9531</v>
      </c>
      <c r="R1389" s="1">
        <v>45859.683437500003</v>
      </c>
      <c r="S1389" s="1">
        <v>45863.466238425928</v>
      </c>
    </row>
    <row r="1390" spans="1:19">
      <c r="A1390" t="s">
        <v>2591</v>
      </c>
      <c r="B1390" t="s">
        <v>8465</v>
      </c>
      <c r="C1390">
        <v>3</v>
      </c>
      <c r="D1390" t="s">
        <v>102</v>
      </c>
      <c r="E1390" t="s">
        <v>10609</v>
      </c>
      <c r="F1390" t="s">
        <v>10610</v>
      </c>
      <c r="G1390" t="s">
        <v>7998</v>
      </c>
      <c r="H1390" t="s">
        <v>503</v>
      </c>
      <c r="I1390" t="s">
        <v>316</v>
      </c>
      <c r="J1390" t="s">
        <v>399</v>
      </c>
      <c r="K1390" t="s">
        <v>71</v>
      </c>
      <c r="L1390" t="s">
        <v>7975</v>
      </c>
      <c r="M1390" t="s">
        <v>8076</v>
      </c>
      <c r="N1390" t="s">
        <v>9531</v>
      </c>
      <c r="O1390" t="s">
        <v>43</v>
      </c>
      <c r="P1390" t="s">
        <v>7984</v>
      </c>
      <c r="Q1390" t="s">
        <v>9531</v>
      </c>
      <c r="R1390" s="1">
        <v>45859.683738425927</v>
      </c>
      <c r="S1390" s="1">
        <v>45876.758321759262</v>
      </c>
    </row>
    <row r="1391" spans="1:19">
      <c r="A1391" t="s">
        <v>2611</v>
      </c>
      <c r="B1391" t="s">
        <v>8465</v>
      </c>
      <c r="C1391">
        <v>3</v>
      </c>
      <c r="D1391" t="s">
        <v>102</v>
      </c>
      <c r="E1391" t="s">
        <v>10611</v>
      </c>
      <c r="F1391" t="s">
        <v>10612</v>
      </c>
      <c r="G1391" t="s">
        <v>7998</v>
      </c>
      <c r="H1391" t="s">
        <v>503</v>
      </c>
      <c r="I1391" t="s">
        <v>300</v>
      </c>
      <c r="J1391" t="s">
        <v>323</v>
      </c>
      <c r="K1391" t="s">
        <v>71</v>
      </c>
      <c r="L1391" t="s">
        <v>7975</v>
      </c>
      <c r="M1391" t="s">
        <v>7976</v>
      </c>
      <c r="N1391" t="s">
        <v>9531</v>
      </c>
      <c r="O1391" t="s">
        <v>43</v>
      </c>
      <c r="P1391" t="s">
        <v>7980</v>
      </c>
      <c r="Q1391" t="s">
        <v>9531</v>
      </c>
      <c r="R1391" s="1">
        <v>45859.685115740744</v>
      </c>
      <c r="S1391" s="1">
        <v>45876.647557870368</v>
      </c>
    </row>
    <row r="1392" spans="1:19">
      <c r="A1392" t="s">
        <v>4808</v>
      </c>
      <c r="B1392" t="s">
        <v>8465</v>
      </c>
      <c r="C1392">
        <v>3</v>
      </c>
      <c r="D1392" t="s">
        <v>214</v>
      </c>
      <c r="E1392" t="s">
        <v>10613</v>
      </c>
      <c r="F1392" t="s">
        <v>10614</v>
      </c>
      <c r="G1392" t="s">
        <v>7998</v>
      </c>
      <c r="H1392" t="s">
        <v>718</v>
      </c>
      <c r="I1392" t="s">
        <v>760</v>
      </c>
      <c r="J1392" t="s">
        <v>399</v>
      </c>
      <c r="K1392" t="s">
        <v>71</v>
      </c>
      <c r="L1392" t="s">
        <v>7975</v>
      </c>
      <c r="M1392" t="s">
        <v>7983</v>
      </c>
      <c r="N1392" t="s">
        <v>9531</v>
      </c>
      <c r="O1392" t="s">
        <v>43</v>
      </c>
      <c r="P1392" t="s">
        <v>7984</v>
      </c>
      <c r="Q1392" t="s">
        <v>9531</v>
      </c>
      <c r="R1392" s="1">
        <v>45859.727141203701</v>
      </c>
      <c r="S1392" s="1">
        <v>45863.62462962963</v>
      </c>
    </row>
    <row r="1393" spans="1:19">
      <c r="A1393" t="s">
        <v>817</v>
      </c>
      <c r="B1393" t="s">
        <v>8465</v>
      </c>
      <c r="C1393">
        <v>3</v>
      </c>
      <c r="D1393" t="s">
        <v>214</v>
      </c>
      <c r="E1393" t="s">
        <v>10615</v>
      </c>
      <c r="F1393" t="s">
        <v>10616</v>
      </c>
      <c r="G1393" t="s">
        <v>7998</v>
      </c>
      <c r="H1393" t="s">
        <v>718</v>
      </c>
      <c r="I1393" t="s">
        <v>722</v>
      </c>
      <c r="J1393" t="s">
        <v>399</v>
      </c>
      <c r="K1393" t="s">
        <v>71</v>
      </c>
      <c r="L1393" t="s">
        <v>7975</v>
      </c>
      <c r="M1393" t="s">
        <v>7983</v>
      </c>
      <c r="N1393" t="s">
        <v>9531</v>
      </c>
      <c r="O1393" t="s">
        <v>43</v>
      </c>
      <c r="P1393" t="s">
        <v>7969</v>
      </c>
      <c r="Q1393" t="s">
        <v>9531</v>
      </c>
      <c r="R1393" s="1">
        <v>45859.740497685183</v>
      </c>
      <c r="S1393" s="1">
        <v>45887.593275462961</v>
      </c>
    </row>
    <row r="1394" spans="1:19">
      <c r="A1394" t="s">
        <v>2897</v>
      </c>
      <c r="B1394" t="s">
        <v>8465</v>
      </c>
      <c r="C1394">
        <v>3</v>
      </c>
      <c r="D1394" t="s">
        <v>214</v>
      </c>
      <c r="E1394" t="s">
        <v>10617</v>
      </c>
      <c r="F1394" t="s">
        <v>10618</v>
      </c>
      <c r="G1394" t="s">
        <v>7998</v>
      </c>
      <c r="H1394" t="s">
        <v>718</v>
      </c>
      <c r="I1394" t="s">
        <v>722</v>
      </c>
      <c r="J1394" t="s">
        <v>399</v>
      </c>
      <c r="K1394" t="s">
        <v>71</v>
      </c>
      <c r="L1394" t="s">
        <v>7975</v>
      </c>
      <c r="M1394" t="s">
        <v>7983</v>
      </c>
      <c r="N1394" t="s">
        <v>9531</v>
      </c>
      <c r="O1394" t="s">
        <v>43</v>
      </c>
      <c r="P1394" t="s">
        <v>7984</v>
      </c>
      <c r="Q1394" t="s">
        <v>9531</v>
      </c>
      <c r="R1394" s="1">
        <v>45860.393946759257</v>
      </c>
      <c r="S1394" s="1">
        <v>45887.57880787037</v>
      </c>
    </row>
    <row r="1395" spans="1:19">
      <c r="A1395" t="s">
        <v>2897</v>
      </c>
      <c r="B1395" t="s">
        <v>8465</v>
      </c>
      <c r="C1395">
        <v>3</v>
      </c>
      <c r="D1395" t="s">
        <v>214</v>
      </c>
      <c r="E1395" t="s">
        <v>10619</v>
      </c>
      <c r="F1395" t="s">
        <v>10620</v>
      </c>
      <c r="G1395" t="s">
        <v>7998</v>
      </c>
      <c r="H1395" t="s">
        <v>718</v>
      </c>
      <c r="I1395" t="s">
        <v>722</v>
      </c>
      <c r="J1395" t="s">
        <v>399</v>
      </c>
      <c r="K1395" t="s">
        <v>71</v>
      </c>
      <c r="L1395" t="s">
        <v>7975</v>
      </c>
      <c r="M1395" t="s">
        <v>7976</v>
      </c>
      <c r="N1395" t="s">
        <v>9531</v>
      </c>
      <c r="O1395" t="s">
        <v>43</v>
      </c>
      <c r="P1395" t="s">
        <v>7969</v>
      </c>
      <c r="Q1395" t="s">
        <v>9531</v>
      </c>
      <c r="R1395" s="1">
        <v>45860.41505787037</v>
      </c>
      <c r="S1395" s="1">
        <v>45887.57953703704</v>
      </c>
    </row>
    <row r="1396" spans="1:19">
      <c r="A1396" t="s">
        <v>2897</v>
      </c>
      <c r="B1396" t="s">
        <v>8465</v>
      </c>
      <c r="C1396">
        <v>3</v>
      </c>
      <c r="D1396" t="s">
        <v>214</v>
      </c>
      <c r="E1396" t="s">
        <v>10621</v>
      </c>
      <c r="F1396" t="s">
        <v>10622</v>
      </c>
      <c r="G1396" t="s">
        <v>7998</v>
      </c>
      <c r="H1396" t="s">
        <v>718</v>
      </c>
      <c r="I1396" t="s">
        <v>722</v>
      </c>
      <c r="J1396" t="s">
        <v>399</v>
      </c>
      <c r="K1396" t="s">
        <v>71</v>
      </c>
      <c r="L1396" t="s">
        <v>7975</v>
      </c>
      <c r="M1396" t="s">
        <v>7983</v>
      </c>
      <c r="N1396" t="s">
        <v>9531</v>
      </c>
      <c r="O1396" t="s">
        <v>43</v>
      </c>
      <c r="P1396" t="s">
        <v>7984</v>
      </c>
      <c r="Q1396" t="s">
        <v>9531</v>
      </c>
      <c r="R1396" s="1">
        <v>45860.421851851854</v>
      </c>
      <c r="S1396" s="1">
        <v>45887.575775462959</v>
      </c>
    </row>
    <row r="1397" spans="1:19">
      <c r="A1397" t="s">
        <v>1645</v>
      </c>
      <c r="B1397" t="s">
        <v>8465</v>
      </c>
      <c r="C1397">
        <v>3</v>
      </c>
      <c r="D1397" t="s">
        <v>102</v>
      </c>
      <c r="E1397" t="s">
        <v>10623</v>
      </c>
      <c r="F1397" t="s">
        <v>10624</v>
      </c>
      <c r="G1397" t="s">
        <v>7998</v>
      </c>
      <c r="H1397" t="s">
        <v>503</v>
      </c>
      <c r="I1397" t="s">
        <v>300</v>
      </c>
      <c r="J1397" t="s">
        <v>323</v>
      </c>
      <c r="K1397" t="s">
        <v>71</v>
      </c>
      <c r="L1397" t="s">
        <v>7975</v>
      </c>
      <c r="M1397" t="s">
        <v>7976</v>
      </c>
      <c r="N1397" t="s">
        <v>9531</v>
      </c>
      <c r="O1397" t="s">
        <v>43</v>
      </c>
      <c r="P1397" t="s">
        <v>7980</v>
      </c>
      <c r="Q1397" t="s">
        <v>9531</v>
      </c>
      <c r="R1397" s="1">
        <v>45860.463888888888</v>
      </c>
      <c r="S1397" s="1">
        <v>45876.696331018517</v>
      </c>
    </row>
    <row r="1398" spans="1:19">
      <c r="A1398" t="s">
        <v>5560</v>
      </c>
      <c r="B1398" t="s">
        <v>8465</v>
      </c>
      <c r="C1398">
        <v>3</v>
      </c>
      <c r="D1398" t="s">
        <v>102</v>
      </c>
      <c r="E1398" t="s">
        <v>10625</v>
      </c>
      <c r="F1398" t="s">
        <v>10626</v>
      </c>
      <c r="G1398" t="s">
        <v>7998</v>
      </c>
      <c r="H1398" t="s">
        <v>503</v>
      </c>
      <c r="I1398" t="s">
        <v>300</v>
      </c>
      <c r="J1398" t="s">
        <v>323</v>
      </c>
      <c r="K1398" t="s">
        <v>71</v>
      </c>
      <c r="L1398" t="s">
        <v>7975</v>
      </c>
      <c r="M1398" t="s">
        <v>7976</v>
      </c>
      <c r="N1398" t="s">
        <v>9531</v>
      </c>
      <c r="O1398" t="s">
        <v>43</v>
      </c>
      <c r="P1398" t="s">
        <v>7984</v>
      </c>
      <c r="Q1398" t="s">
        <v>9531</v>
      </c>
      <c r="R1398" s="1">
        <v>45860.483761574076</v>
      </c>
      <c r="S1398" s="1">
        <v>45887.688576388886</v>
      </c>
    </row>
    <row r="1399" spans="1:19">
      <c r="A1399" t="s">
        <v>6310</v>
      </c>
      <c r="B1399" t="s">
        <v>8465</v>
      </c>
      <c r="C1399">
        <v>3</v>
      </c>
      <c r="D1399" t="s">
        <v>102</v>
      </c>
      <c r="E1399" t="s">
        <v>10627</v>
      </c>
      <c r="F1399" t="s">
        <v>10628</v>
      </c>
      <c r="G1399" t="s">
        <v>7998</v>
      </c>
      <c r="H1399" t="s">
        <v>503</v>
      </c>
      <c r="I1399" t="s">
        <v>300</v>
      </c>
      <c r="J1399" t="s">
        <v>323</v>
      </c>
      <c r="K1399" t="s">
        <v>71</v>
      </c>
      <c r="L1399" t="s">
        <v>7975</v>
      </c>
      <c r="M1399" t="s">
        <v>7976</v>
      </c>
      <c r="N1399" t="s">
        <v>9531</v>
      </c>
      <c r="O1399" t="s">
        <v>43</v>
      </c>
      <c r="P1399" t="s">
        <v>7984</v>
      </c>
      <c r="Q1399" t="s">
        <v>9531</v>
      </c>
      <c r="R1399" s="1">
        <v>45860.497881944444</v>
      </c>
      <c r="S1399" s="1">
        <v>45876.740601851852</v>
      </c>
    </row>
    <row r="1400" spans="1:19">
      <c r="A1400" t="s">
        <v>2728</v>
      </c>
      <c r="B1400" t="s">
        <v>8465</v>
      </c>
      <c r="C1400">
        <v>3</v>
      </c>
      <c r="D1400" t="s">
        <v>639</v>
      </c>
      <c r="E1400" t="s">
        <v>10629</v>
      </c>
      <c r="F1400" t="s">
        <v>10630</v>
      </c>
      <c r="G1400" t="s">
        <v>7998</v>
      </c>
      <c r="H1400" t="s">
        <v>669</v>
      </c>
      <c r="I1400" t="s">
        <v>644</v>
      </c>
      <c r="J1400" t="s">
        <v>423</v>
      </c>
      <c r="K1400" t="s">
        <v>71</v>
      </c>
      <c r="L1400" t="s">
        <v>7975</v>
      </c>
      <c r="M1400" t="s">
        <v>7983</v>
      </c>
      <c r="N1400" t="s">
        <v>9531</v>
      </c>
      <c r="O1400" t="s">
        <v>43</v>
      </c>
      <c r="P1400" t="s">
        <v>7984</v>
      </c>
      <c r="Q1400" t="s">
        <v>9531</v>
      </c>
      <c r="R1400" s="1">
        <v>45860.571597222224</v>
      </c>
      <c r="S1400" s="1">
        <v>45877.626493055555</v>
      </c>
    </row>
    <row r="1401" spans="1:19">
      <c r="A1401" t="s">
        <v>2780</v>
      </c>
      <c r="B1401" t="s">
        <v>8465</v>
      </c>
      <c r="C1401">
        <v>3</v>
      </c>
      <c r="D1401" t="s">
        <v>639</v>
      </c>
      <c r="E1401" t="s">
        <v>10631</v>
      </c>
      <c r="F1401" t="s">
        <v>10632</v>
      </c>
      <c r="G1401" t="s">
        <v>7998</v>
      </c>
      <c r="H1401" t="s">
        <v>669</v>
      </c>
      <c r="I1401" t="s">
        <v>644</v>
      </c>
      <c r="J1401" t="s">
        <v>423</v>
      </c>
      <c r="K1401" t="s">
        <v>71</v>
      </c>
      <c r="L1401" t="s">
        <v>7975</v>
      </c>
      <c r="M1401" t="s">
        <v>7983</v>
      </c>
      <c r="N1401" t="s">
        <v>9531</v>
      </c>
      <c r="O1401" t="s">
        <v>43</v>
      </c>
      <c r="P1401" t="s">
        <v>7984</v>
      </c>
      <c r="Q1401" t="s">
        <v>9531</v>
      </c>
      <c r="R1401" s="1">
        <v>45860.577407407407</v>
      </c>
      <c r="S1401" s="1">
        <v>45877.629594907405</v>
      </c>
    </row>
    <row r="1402" spans="1:19">
      <c r="A1402" t="s">
        <v>6474</v>
      </c>
      <c r="B1402" t="s">
        <v>8465</v>
      </c>
      <c r="C1402">
        <v>3</v>
      </c>
      <c r="D1402" t="s">
        <v>102</v>
      </c>
      <c r="E1402" t="s">
        <v>10633</v>
      </c>
      <c r="F1402" t="s">
        <v>10634</v>
      </c>
      <c r="G1402" t="s">
        <v>7998</v>
      </c>
      <c r="H1402" t="s">
        <v>503</v>
      </c>
      <c r="I1402" t="s">
        <v>300</v>
      </c>
      <c r="J1402" t="s">
        <v>323</v>
      </c>
      <c r="K1402" t="s">
        <v>71</v>
      </c>
      <c r="L1402" t="s">
        <v>7975</v>
      </c>
      <c r="M1402" t="s">
        <v>7976</v>
      </c>
      <c r="N1402" t="s">
        <v>9531</v>
      </c>
      <c r="O1402" t="s">
        <v>43</v>
      </c>
      <c r="P1402" t="s">
        <v>7980</v>
      </c>
      <c r="Q1402" t="s">
        <v>9531</v>
      </c>
      <c r="R1402" s="1">
        <v>45860.577673611115</v>
      </c>
      <c r="S1402" s="1">
        <v>45890.559247685182</v>
      </c>
    </row>
    <row r="1403" spans="1:19">
      <c r="A1403" t="s">
        <v>2582</v>
      </c>
      <c r="B1403" t="s">
        <v>8465</v>
      </c>
      <c r="C1403">
        <v>3</v>
      </c>
      <c r="D1403" t="s">
        <v>102</v>
      </c>
      <c r="E1403" t="s">
        <v>10635</v>
      </c>
      <c r="F1403" t="s">
        <v>10636</v>
      </c>
      <c r="G1403" t="s">
        <v>7998</v>
      </c>
      <c r="H1403" t="s">
        <v>503</v>
      </c>
      <c r="I1403" t="s">
        <v>300</v>
      </c>
      <c r="J1403" t="s">
        <v>323</v>
      </c>
      <c r="K1403" t="s">
        <v>71</v>
      </c>
      <c r="L1403" t="s">
        <v>7975</v>
      </c>
      <c r="M1403" t="s">
        <v>7976</v>
      </c>
      <c r="N1403" t="s">
        <v>9531</v>
      </c>
      <c r="O1403" t="s">
        <v>43</v>
      </c>
      <c r="P1403" t="s">
        <v>7980</v>
      </c>
      <c r="Q1403" t="s">
        <v>9531</v>
      </c>
      <c r="R1403" s="1">
        <v>45860.591909722221</v>
      </c>
      <c r="S1403" s="1">
        <v>45877.627314814818</v>
      </c>
    </row>
    <row r="1404" spans="1:19">
      <c r="A1404" t="s">
        <v>1762</v>
      </c>
      <c r="B1404" t="s">
        <v>8465</v>
      </c>
      <c r="C1404">
        <v>3</v>
      </c>
      <c r="D1404" t="s">
        <v>646</v>
      </c>
      <c r="E1404" t="s">
        <v>10637</v>
      </c>
      <c r="F1404" t="s">
        <v>10638</v>
      </c>
      <c r="G1404" t="s">
        <v>7998</v>
      </c>
      <c r="H1404" t="s">
        <v>8003</v>
      </c>
      <c r="I1404" t="s">
        <v>651</v>
      </c>
      <c r="J1404" t="s">
        <v>399</v>
      </c>
      <c r="K1404" t="s">
        <v>71</v>
      </c>
      <c r="L1404" t="s">
        <v>7975</v>
      </c>
      <c r="M1404" t="s">
        <v>7976</v>
      </c>
      <c r="N1404" t="s">
        <v>9531</v>
      </c>
      <c r="O1404" t="s">
        <v>43</v>
      </c>
      <c r="P1404" t="s">
        <v>7969</v>
      </c>
      <c r="Q1404" t="s">
        <v>9531</v>
      </c>
      <c r="R1404" s="1">
        <v>45860.610185185185</v>
      </c>
      <c r="S1404" s="1">
        <v>45887.592488425929</v>
      </c>
    </row>
    <row r="1405" spans="1:19">
      <c r="A1405" t="s">
        <v>7547</v>
      </c>
      <c r="B1405" t="s">
        <v>8465</v>
      </c>
      <c r="C1405">
        <v>3</v>
      </c>
      <c r="D1405" t="s">
        <v>646</v>
      </c>
      <c r="E1405" t="s">
        <v>10639</v>
      </c>
      <c r="F1405" t="s">
        <v>10640</v>
      </c>
      <c r="G1405" t="s">
        <v>7998</v>
      </c>
      <c r="H1405" t="s">
        <v>8003</v>
      </c>
      <c r="I1405" t="s">
        <v>651</v>
      </c>
      <c r="J1405" t="s">
        <v>399</v>
      </c>
      <c r="K1405" t="s">
        <v>71</v>
      </c>
      <c r="L1405" t="s">
        <v>7975</v>
      </c>
      <c r="M1405" t="s">
        <v>7976</v>
      </c>
      <c r="N1405" t="s">
        <v>9531</v>
      </c>
      <c r="O1405" t="s">
        <v>43</v>
      </c>
      <c r="P1405" t="s">
        <v>7969</v>
      </c>
      <c r="Q1405" t="s">
        <v>9531</v>
      </c>
      <c r="R1405" s="1">
        <v>45860.613298611112</v>
      </c>
      <c r="S1405" s="1">
        <v>45876.694131944445</v>
      </c>
    </row>
    <row r="1406" spans="1:19">
      <c r="A1406" t="s">
        <v>4730</v>
      </c>
      <c r="B1406" t="s">
        <v>8465</v>
      </c>
      <c r="C1406">
        <v>3</v>
      </c>
      <c r="D1406" t="s">
        <v>646</v>
      </c>
      <c r="E1406" t="s">
        <v>10641</v>
      </c>
      <c r="F1406" t="s">
        <v>10642</v>
      </c>
      <c r="G1406" t="s">
        <v>7998</v>
      </c>
      <c r="H1406" t="s">
        <v>8003</v>
      </c>
      <c r="I1406" t="s">
        <v>651</v>
      </c>
      <c r="J1406" t="s">
        <v>399</v>
      </c>
      <c r="K1406" t="s">
        <v>71</v>
      </c>
      <c r="L1406" t="s">
        <v>7975</v>
      </c>
      <c r="M1406" t="s">
        <v>8130</v>
      </c>
      <c r="N1406" t="s">
        <v>9531</v>
      </c>
      <c r="O1406" t="s">
        <v>43</v>
      </c>
      <c r="P1406" t="s">
        <v>7984</v>
      </c>
      <c r="Q1406" t="s">
        <v>9531</v>
      </c>
      <c r="R1406" s="1">
        <v>45860.632615740738</v>
      </c>
      <c r="S1406" s="1">
        <v>45876.674803240741</v>
      </c>
    </row>
    <row r="1407" spans="1:19">
      <c r="A1407" t="s">
        <v>2795</v>
      </c>
      <c r="B1407" t="s">
        <v>8465</v>
      </c>
      <c r="C1407">
        <v>3</v>
      </c>
      <c r="D1407" t="s">
        <v>714</v>
      </c>
      <c r="E1407" t="s">
        <v>10643</v>
      </c>
      <c r="F1407" t="s">
        <v>10644</v>
      </c>
      <c r="G1407" t="s">
        <v>7998</v>
      </c>
      <c r="H1407" t="s">
        <v>718</v>
      </c>
      <c r="I1407" t="s">
        <v>718</v>
      </c>
      <c r="J1407" t="s">
        <v>60</v>
      </c>
      <c r="K1407" t="s">
        <v>71</v>
      </c>
      <c r="L1407" t="s">
        <v>7975</v>
      </c>
      <c r="M1407" t="s">
        <v>7976</v>
      </c>
      <c r="N1407" t="s">
        <v>9531</v>
      </c>
      <c r="O1407" t="s">
        <v>43</v>
      </c>
      <c r="P1407" t="s">
        <v>7969</v>
      </c>
      <c r="Q1407" t="s">
        <v>9531</v>
      </c>
      <c r="R1407" s="1">
        <v>45860.642604166664</v>
      </c>
      <c r="S1407" s="1">
        <v>45876.614004629628</v>
      </c>
    </row>
    <row r="1408" spans="1:19">
      <c r="A1408" t="s">
        <v>3589</v>
      </c>
      <c r="B1408" t="s">
        <v>8465</v>
      </c>
      <c r="C1408">
        <v>3</v>
      </c>
      <c r="D1408" t="s">
        <v>102</v>
      </c>
      <c r="E1408" t="s">
        <v>10645</v>
      </c>
      <c r="F1408" t="s">
        <v>10646</v>
      </c>
      <c r="G1408" t="s">
        <v>7998</v>
      </c>
      <c r="H1408" t="s">
        <v>503</v>
      </c>
      <c r="I1408" t="s">
        <v>300</v>
      </c>
      <c r="J1408" t="s">
        <v>323</v>
      </c>
      <c r="K1408" t="s">
        <v>71</v>
      </c>
      <c r="L1408" t="s">
        <v>7966</v>
      </c>
      <c r="M1408" t="s">
        <v>7976</v>
      </c>
      <c r="N1408" t="s">
        <v>9531</v>
      </c>
      <c r="O1408" t="s">
        <v>43</v>
      </c>
      <c r="P1408" t="s">
        <v>7969</v>
      </c>
      <c r="Q1408" t="s">
        <v>9531</v>
      </c>
      <c r="R1408" s="1">
        <v>45859.472893518519</v>
      </c>
      <c r="S1408" s="1">
        <v>45887.691307870373</v>
      </c>
    </row>
    <row r="1409" spans="1:19">
      <c r="A1409" t="s">
        <v>7651</v>
      </c>
      <c r="B1409" t="s">
        <v>8465</v>
      </c>
      <c r="C1409">
        <v>3</v>
      </c>
      <c r="D1409" t="s">
        <v>482</v>
      </c>
      <c r="E1409" t="s">
        <v>10647</v>
      </c>
      <c r="F1409" t="s">
        <v>10648</v>
      </c>
      <c r="G1409" t="s">
        <v>7998</v>
      </c>
      <c r="H1409" t="s">
        <v>487</v>
      </c>
      <c r="I1409" t="s">
        <v>487</v>
      </c>
      <c r="J1409" t="s">
        <v>60</v>
      </c>
      <c r="K1409" t="s">
        <v>71</v>
      </c>
      <c r="L1409" t="s">
        <v>7966</v>
      </c>
      <c r="M1409" t="s">
        <v>7983</v>
      </c>
      <c r="N1409" t="s">
        <v>9531</v>
      </c>
      <c r="O1409" t="s">
        <v>43</v>
      </c>
      <c r="P1409" t="s">
        <v>7984</v>
      </c>
      <c r="Q1409" t="s">
        <v>9531</v>
      </c>
      <c r="R1409" s="1">
        <v>45859.473067129627</v>
      </c>
      <c r="S1409" s="1">
        <v>45875.674884259257</v>
      </c>
    </row>
    <row r="1410" spans="1:19">
      <c r="A1410" t="s">
        <v>4188</v>
      </c>
      <c r="B1410" t="s">
        <v>8465</v>
      </c>
      <c r="C1410">
        <v>2</v>
      </c>
      <c r="D1410" t="s">
        <v>55</v>
      </c>
      <c r="E1410" t="s">
        <v>10649</v>
      </c>
      <c r="F1410" t="s">
        <v>10650</v>
      </c>
      <c r="G1410" t="s">
        <v>8571</v>
      </c>
      <c r="H1410" t="s">
        <v>8113</v>
      </c>
      <c r="I1410" t="s">
        <v>97</v>
      </c>
      <c r="J1410" t="s">
        <v>8113</v>
      </c>
      <c r="K1410" t="s">
        <v>71</v>
      </c>
      <c r="L1410" t="s">
        <v>7966</v>
      </c>
      <c r="M1410" t="s">
        <v>7983</v>
      </c>
      <c r="N1410" t="s">
        <v>9531</v>
      </c>
      <c r="O1410" t="s">
        <v>43</v>
      </c>
      <c r="P1410" t="s">
        <v>7984</v>
      </c>
      <c r="Q1410" t="s">
        <v>9531</v>
      </c>
      <c r="R1410" s="1">
        <v>45859.474108796298</v>
      </c>
      <c r="S1410" s="1">
        <v>45862.563842592594</v>
      </c>
    </row>
    <row r="1411" spans="1:19">
      <c r="A1411" t="s">
        <v>2525</v>
      </c>
      <c r="B1411" t="s">
        <v>8465</v>
      </c>
      <c r="C1411">
        <v>3</v>
      </c>
      <c r="D1411" t="s">
        <v>436</v>
      </c>
      <c r="E1411" t="s">
        <v>10651</v>
      </c>
      <c r="F1411" t="s">
        <v>10652</v>
      </c>
      <c r="G1411" t="s">
        <v>7998</v>
      </c>
      <c r="H1411" t="s">
        <v>441</v>
      </c>
      <c r="I1411" t="s">
        <v>441</v>
      </c>
      <c r="J1411" t="s">
        <v>399</v>
      </c>
      <c r="K1411" t="s">
        <v>71</v>
      </c>
      <c r="L1411" t="s">
        <v>7975</v>
      </c>
      <c r="M1411" t="s">
        <v>8076</v>
      </c>
      <c r="N1411" t="s">
        <v>9531</v>
      </c>
      <c r="O1411" t="s">
        <v>43</v>
      </c>
      <c r="P1411" t="s">
        <v>7984</v>
      </c>
      <c r="Q1411" t="s">
        <v>9531</v>
      </c>
      <c r="R1411" s="1">
        <v>45859.549502314818</v>
      </c>
      <c r="S1411" s="1">
        <v>45861.705231481479</v>
      </c>
    </row>
    <row r="1412" spans="1:19">
      <c r="A1412" t="s">
        <v>4475</v>
      </c>
      <c r="B1412" t="s">
        <v>8465</v>
      </c>
      <c r="C1412">
        <v>3</v>
      </c>
      <c r="D1412" t="s">
        <v>436</v>
      </c>
      <c r="E1412" t="s">
        <v>10653</v>
      </c>
      <c r="F1412" t="s">
        <v>10595</v>
      </c>
      <c r="G1412" t="s">
        <v>7998</v>
      </c>
      <c r="H1412" t="s">
        <v>441</v>
      </c>
      <c r="I1412" t="s">
        <v>441</v>
      </c>
      <c r="J1412" t="s">
        <v>399</v>
      </c>
      <c r="K1412" t="s">
        <v>71</v>
      </c>
      <c r="L1412" t="s">
        <v>7975</v>
      </c>
      <c r="M1412" t="s">
        <v>8076</v>
      </c>
      <c r="N1412" t="s">
        <v>9531</v>
      </c>
      <c r="O1412" t="s">
        <v>43</v>
      </c>
      <c r="P1412" t="s">
        <v>7984</v>
      </c>
      <c r="Q1412" t="s">
        <v>9531</v>
      </c>
      <c r="R1412" s="1">
        <v>45859.552199074074</v>
      </c>
      <c r="S1412" s="1">
        <v>45861.705428240741</v>
      </c>
    </row>
    <row r="1413" spans="1:19">
      <c r="A1413" t="s">
        <v>5464</v>
      </c>
      <c r="B1413" t="s">
        <v>8465</v>
      </c>
      <c r="C1413">
        <v>3</v>
      </c>
      <c r="D1413" t="s">
        <v>436</v>
      </c>
      <c r="E1413" t="s">
        <v>10654</v>
      </c>
      <c r="F1413" t="s">
        <v>10595</v>
      </c>
      <c r="G1413" t="s">
        <v>7998</v>
      </c>
      <c r="H1413" t="s">
        <v>441</v>
      </c>
      <c r="I1413" t="s">
        <v>441</v>
      </c>
      <c r="J1413" t="s">
        <v>399</v>
      </c>
      <c r="K1413" t="s">
        <v>71</v>
      </c>
      <c r="L1413" t="s">
        <v>7975</v>
      </c>
      <c r="M1413" t="s">
        <v>8076</v>
      </c>
      <c r="N1413" t="s">
        <v>9531</v>
      </c>
      <c r="O1413" t="s">
        <v>43</v>
      </c>
      <c r="P1413" t="s">
        <v>7984</v>
      </c>
      <c r="Q1413" t="s">
        <v>9531</v>
      </c>
      <c r="R1413" s="1">
        <v>45859.559236111112</v>
      </c>
      <c r="S1413" s="1">
        <v>45861.705891203703</v>
      </c>
    </row>
    <row r="1414" spans="1:19">
      <c r="A1414" t="s">
        <v>2528</v>
      </c>
      <c r="B1414" t="s">
        <v>8465</v>
      </c>
      <c r="C1414">
        <v>3</v>
      </c>
      <c r="D1414" t="s">
        <v>436</v>
      </c>
      <c r="E1414" t="s">
        <v>10655</v>
      </c>
      <c r="F1414" t="s">
        <v>10595</v>
      </c>
      <c r="G1414" t="s">
        <v>7998</v>
      </c>
      <c r="H1414" t="s">
        <v>441</v>
      </c>
      <c r="I1414" t="s">
        <v>441</v>
      </c>
      <c r="J1414" t="s">
        <v>399</v>
      </c>
      <c r="K1414" t="s">
        <v>71</v>
      </c>
      <c r="L1414" t="s">
        <v>7975</v>
      </c>
      <c r="M1414" t="s">
        <v>8076</v>
      </c>
      <c r="N1414" t="s">
        <v>9531</v>
      </c>
      <c r="O1414" t="s">
        <v>43</v>
      </c>
      <c r="P1414" t="s">
        <v>7984</v>
      </c>
      <c r="Q1414" t="s">
        <v>9531</v>
      </c>
      <c r="R1414" s="1">
        <v>45859.561064814814</v>
      </c>
      <c r="S1414" s="1">
        <v>45861.705590277779</v>
      </c>
    </row>
    <row r="1415" spans="1:19">
      <c r="A1415" t="s">
        <v>6402</v>
      </c>
      <c r="B1415" t="s">
        <v>8465</v>
      </c>
      <c r="C1415">
        <v>3</v>
      </c>
      <c r="D1415" t="s">
        <v>436</v>
      </c>
      <c r="E1415" t="s">
        <v>10656</v>
      </c>
      <c r="F1415" t="s">
        <v>10657</v>
      </c>
      <c r="G1415" t="s">
        <v>7998</v>
      </c>
      <c r="H1415" t="s">
        <v>441</v>
      </c>
      <c r="I1415" t="s">
        <v>441</v>
      </c>
      <c r="J1415" t="s">
        <v>423</v>
      </c>
      <c r="K1415" t="s">
        <v>71</v>
      </c>
      <c r="L1415" t="s">
        <v>7966</v>
      </c>
      <c r="M1415" t="s">
        <v>7967</v>
      </c>
      <c r="N1415" t="s">
        <v>9531</v>
      </c>
      <c r="O1415" t="s">
        <v>43</v>
      </c>
      <c r="P1415" t="s">
        <v>7984</v>
      </c>
      <c r="Q1415" t="s">
        <v>9531</v>
      </c>
      <c r="R1415" s="1">
        <v>45859.603680555556</v>
      </c>
      <c r="S1415" s="1">
        <v>45861.698703703703</v>
      </c>
    </row>
    <row r="1416" spans="1:19">
      <c r="A1416" t="s">
        <v>2534</v>
      </c>
      <c r="B1416" t="s">
        <v>8465</v>
      </c>
      <c r="C1416">
        <v>3</v>
      </c>
      <c r="D1416" t="s">
        <v>436</v>
      </c>
      <c r="E1416" t="s">
        <v>10658</v>
      </c>
      <c r="F1416" t="s">
        <v>10659</v>
      </c>
      <c r="G1416" t="s">
        <v>7998</v>
      </c>
      <c r="H1416" t="s">
        <v>441</v>
      </c>
      <c r="I1416" t="s">
        <v>441</v>
      </c>
      <c r="J1416" t="s">
        <v>423</v>
      </c>
      <c r="K1416" t="s">
        <v>71</v>
      </c>
      <c r="L1416" t="s">
        <v>7966</v>
      </c>
      <c r="M1416" t="s">
        <v>7967</v>
      </c>
      <c r="N1416" t="s">
        <v>9531</v>
      </c>
      <c r="O1416" t="s">
        <v>43</v>
      </c>
      <c r="P1416" t="s">
        <v>7984</v>
      </c>
      <c r="Q1416" t="s">
        <v>9531</v>
      </c>
      <c r="R1416" s="1">
        <v>45859.605370370373</v>
      </c>
      <c r="S1416" s="1">
        <v>45861.698530092595</v>
      </c>
    </row>
    <row r="1417" spans="1:19">
      <c r="A1417" t="s">
        <v>730</v>
      </c>
      <c r="B1417" t="s">
        <v>8465</v>
      </c>
      <c r="C1417">
        <v>3</v>
      </c>
      <c r="D1417" t="s">
        <v>714</v>
      </c>
      <c r="E1417" t="s">
        <v>10660</v>
      </c>
      <c r="F1417" t="s">
        <v>10661</v>
      </c>
      <c r="G1417" t="s">
        <v>7998</v>
      </c>
      <c r="H1417" t="s">
        <v>718</v>
      </c>
      <c r="I1417" t="s">
        <v>718</v>
      </c>
      <c r="J1417" t="s">
        <v>60</v>
      </c>
      <c r="K1417" t="s">
        <v>71</v>
      </c>
      <c r="L1417" t="s">
        <v>7966</v>
      </c>
      <c r="M1417" t="s">
        <v>7976</v>
      </c>
      <c r="N1417" t="s">
        <v>9531</v>
      </c>
      <c r="O1417" t="s">
        <v>43</v>
      </c>
      <c r="P1417" t="s">
        <v>7969</v>
      </c>
      <c r="Q1417" t="s">
        <v>9531</v>
      </c>
      <c r="R1417" s="1">
        <v>45859.742118055554</v>
      </c>
      <c r="S1417" s="1">
        <v>45863.450856481482</v>
      </c>
    </row>
    <row r="1418" spans="1:19">
      <c r="A1418" t="s">
        <v>529</v>
      </c>
      <c r="B1418" t="s">
        <v>8465</v>
      </c>
      <c r="C1418">
        <v>3</v>
      </c>
      <c r="D1418" t="s">
        <v>102</v>
      </c>
      <c r="E1418" t="s">
        <v>10662</v>
      </c>
      <c r="F1418" t="s">
        <v>10663</v>
      </c>
      <c r="G1418" t="s">
        <v>7998</v>
      </c>
      <c r="H1418" t="s">
        <v>503</v>
      </c>
      <c r="I1418" t="s">
        <v>316</v>
      </c>
      <c r="J1418" t="s">
        <v>399</v>
      </c>
      <c r="K1418" t="s">
        <v>71</v>
      </c>
      <c r="L1418" t="s">
        <v>7975</v>
      </c>
      <c r="M1418" t="s">
        <v>7976</v>
      </c>
      <c r="N1418" t="s">
        <v>9531</v>
      </c>
      <c r="O1418" t="s">
        <v>43</v>
      </c>
      <c r="P1418" t="s">
        <v>7984</v>
      </c>
      <c r="Q1418" t="s">
        <v>9531</v>
      </c>
      <c r="R1418" s="1">
        <v>45859.611932870372</v>
      </c>
      <c r="S1418" s="1">
        <v>45876.756631944445</v>
      </c>
    </row>
    <row r="1419" spans="1:19">
      <c r="A1419" t="s">
        <v>2795</v>
      </c>
      <c r="B1419" t="s">
        <v>8465</v>
      </c>
      <c r="C1419">
        <v>3</v>
      </c>
      <c r="D1419" t="s">
        <v>714</v>
      </c>
      <c r="E1419" t="s">
        <v>10664</v>
      </c>
      <c r="F1419" t="s">
        <v>8527</v>
      </c>
      <c r="G1419" t="s">
        <v>7998</v>
      </c>
      <c r="H1419" t="s">
        <v>718</v>
      </c>
      <c r="I1419" t="s">
        <v>718</v>
      </c>
      <c r="J1419" t="s">
        <v>60</v>
      </c>
      <c r="K1419" t="s">
        <v>71</v>
      </c>
      <c r="L1419" t="s">
        <v>7966</v>
      </c>
      <c r="M1419" t="s">
        <v>7976</v>
      </c>
      <c r="N1419" t="s">
        <v>9531</v>
      </c>
      <c r="O1419" t="s">
        <v>43</v>
      </c>
      <c r="P1419" t="s">
        <v>7969</v>
      </c>
      <c r="Q1419" t="s">
        <v>9531</v>
      </c>
      <c r="R1419" s="1">
        <v>45859.742534722223</v>
      </c>
      <c r="S1419" s="1">
        <v>45863.450983796298</v>
      </c>
    </row>
    <row r="1420" spans="1:19">
      <c r="A1420" t="s">
        <v>3917</v>
      </c>
      <c r="B1420" t="s">
        <v>8465</v>
      </c>
      <c r="C1420">
        <v>3</v>
      </c>
      <c r="D1420" t="s">
        <v>477</v>
      </c>
      <c r="E1420" t="s">
        <v>10665</v>
      </c>
      <c r="F1420" t="s">
        <v>10666</v>
      </c>
      <c r="G1420" t="s">
        <v>7998</v>
      </c>
      <c r="H1420" t="s">
        <v>391</v>
      </c>
      <c r="I1420" t="s">
        <v>347</v>
      </c>
      <c r="J1420" t="s">
        <v>60</v>
      </c>
      <c r="K1420" t="s">
        <v>71</v>
      </c>
      <c r="L1420" t="s">
        <v>7975</v>
      </c>
      <c r="M1420" t="s">
        <v>7976</v>
      </c>
      <c r="N1420" t="s">
        <v>9531</v>
      </c>
      <c r="O1420" t="s">
        <v>43</v>
      </c>
      <c r="P1420" t="s">
        <v>7984</v>
      </c>
      <c r="Q1420" t="s">
        <v>9531</v>
      </c>
      <c r="R1420" s="1">
        <v>45859.617824074077</v>
      </c>
      <c r="S1420" s="1">
        <v>45863.449525462966</v>
      </c>
    </row>
    <row r="1421" spans="1:19">
      <c r="A1421" t="s">
        <v>4487</v>
      </c>
      <c r="B1421" t="s">
        <v>8465</v>
      </c>
      <c r="C1421">
        <v>3</v>
      </c>
      <c r="D1421" t="s">
        <v>436</v>
      </c>
      <c r="E1421" t="s">
        <v>10667</v>
      </c>
      <c r="F1421" t="s">
        <v>10668</v>
      </c>
      <c r="G1421" t="s">
        <v>7998</v>
      </c>
      <c r="H1421" t="s">
        <v>441</v>
      </c>
      <c r="I1421" t="s">
        <v>441</v>
      </c>
      <c r="J1421" t="s">
        <v>423</v>
      </c>
      <c r="K1421" t="s">
        <v>71</v>
      </c>
      <c r="L1421" t="s">
        <v>7966</v>
      </c>
      <c r="M1421" t="s">
        <v>8076</v>
      </c>
      <c r="N1421" t="s">
        <v>9531</v>
      </c>
      <c r="O1421" t="s">
        <v>43</v>
      </c>
      <c r="P1421" t="s">
        <v>7984</v>
      </c>
      <c r="Q1421" t="s">
        <v>9531</v>
      </c>
      <c r="R1421" s="1">
        <v>45859.637858796297</v>
      </c>
      <c r="S1421" s="1">
        <v>45861.699386574073</v>
      </c>
    </row>
    <row r="1422" spans="1:19">
      <c r="A1422" t="s">
        <v>3583</v>
      </c>
      <c r="B1422" t="s">
        <v>8465</v>
      </c>
      <c r="C1422">
        <v>3</v>
      </c>
      <c r="D1422" t="s">
        <v>102</v>
      </c>
      <c r="E1422" t="s">
        <v>10669</v>
      </c>
      <c r="F1422" t="s">
        <v>10670</v>
      </c>
      <c r="G1422" t="s">
        <v>7998</v>
      </c>
      <c r="H1422" t="s">
        <v>503</v>
      </c>
      <c r="I1422" t="s">
        <v>316</v>
      </c>
      <c r="J1422" t="s">
        <v>399</v>
      </c>
      <c r="K1422" t="s">
        <v>71</v>
      </c>
      <c r="L1422" t="s">
        <v>7975</v>
      </c>
      <c r="M1422" t="s">
        <v>8076</v>
      </c>
      <c r="N1422" t="s">
        <v>9531</v>
      </c>
      <c r="O1422" t="s">
        <v>43</v>
      </c>
      <c r="P1422" t="s">
        <v>7984</v>
      </c>
      <c r="Q1422" t="s">
        <v>9531</v>
      </c>
      <c r="R1422" s="1">
        <v>45859.655324074076</v>
      </c>
      <c r="S1422" s="1">
        <v>45876.707638888889</v>
      </c>
    </row>
    <row r="1423" spans="1:19">
      <c r="A1423" t="s">
        <v>2897</v>
      </c>
      <c r="B1423" t="s">
        <v>8465</v>
      </c>
      <c r="C1423">
        <v>3</v>
      </c>
      <c r="D1423" t="s">
        <v>214</v>
      </c>
      <c r="E1423" t="s">
        <v>10671</v>
      </c>
      <c r="F1423" t="s">
        <v>10672</v>
      </c>
      <c r="G1423" t="s">
        <v>7998</v>
      </c>
      <c r="H1423" t="s">
        <v>718</v>
      </c>
      <c r="I1423" t="s">
        <v>722</v>
      </c>
      <c r="J1423" t="s">
        <v>399</v>
      </c>
      <c r="K1423" t="s">
        <v>71</v>
      </c>
      <c r="L1423" t="s">
        <v>7975</v>
      </c>
      <c r="M1423" t="s">
        <v>7983</v>
      </c>
      <c r="N1423" t="s">
        <v>9531</v>
      </c>
      <c r="O1423" t="s">
        <v>43</v>
      </c>
      <c r="P1423" t="s">
        <v>7969</v>
      </c>
      <c r="Q1423" t="s">
        <v>9531</v>
      </c>
      <c r="R1423" s="1">
        <v>45859.74554398148</v>
      </c>
      <c r="S1423" s="1">
        <v>45887.588217592594</v>
      </c>
    </row>
    <row r="1424" spans="1:19">
      <c r="A1424" t="s">
        <v>4703</v>
      </c>
      <c r="B1424" t="s">
        <v>8465</v>
      </c>
      <c r="C1424">
        <v>3</v>
      </c>
      <c r="D1424" t="s">
        <v>714</v>
      </c>
      <c r="E1424" t="s">
        <v>10673</v>
      </c>
      <c r="F1424" t="s">
        <v>10674</v>
      </c>
      <c r="G1424" t="s">
        <v>7998</v>
      </c>
      <c r="H1424" t="s">
        <v>718</v>
      </c>
      <c r="I1424" t="s">
        <v>718</v>
      </c>
      <c r="J1424" t="s">
        <v>60</v>
      </c>
      <c r="K1424" t="s">
        <v>71</v>
      </c>
      <c r="L1424" t="s">
        <v>7966</v>
      </c>
      <c r="M1424" t="s">
        <v>7976</v>
      </c>
      <c r="N1424" t="s">
        <v>9531</v>
      </c>
      <c r="O1424" t="s">
        <v>43</v>
      </c>
      <c r="P1424" t="s">
        <v>7984</v>
      </c>
      <c r="Q1424" t="s">
        <v>9531</v>
      </c>
      <c r="R1424" s="1">
        <v>45860.648831018516</v>
      </c>
      <c r="S1424" s="1">
        <v>45876.646296296298</v>
      </c>
    </row>
    <row r="1425" spans="1:19">
      <c r="A1425" t="s">
        <v>2798</v>
      </c>
      <c r="B1425" t="s">
        <v>8465</v>
      </c>
      <c r="C1425">
        <v>3</v>
      </c>
      <c r="D1425" t="s">
        <v>714</v>
      </c>
      <c r="E1425" t="s">
        <v>10675</v>
      </c>
      <c r="F1425" t="s">
        <v>10676</v>
      </c>
      <c r="G1425" t="s">
        <v>7998</v>
      </c>
      <c r="H1425" t="s">
        <v>718</v>
      </c>
      <c r="I1425" t="s">
        <v>718</v>
      </c>
      <c r="J1425" t="s">
        <v>60</v>
      </c>
      <c r="K1425" t="s">
        <v>71</v>
      </c>
      <c r="L1425" t="s">
        <v>7966</v>
      </c>
      <c r="M1425" t="s">
        <v>33</v>
      </c>
      <c r="N1425" t="s">
        <v>9531</v>
      </c>
      <c r="O1425" t="s">
        <v>43</v>
      </c>
      <c r="P1425" t="s">
        <v>7984</v>
      </c>
      <c r="Q1425" t="s">
        <v>9531</v>
      </c>
      <c r="R1425" s="1">
        <v>45860.672743055555</v>
      </c>
      <c r="S1425" s="1">
        <v>45876.665763888886</v>
      </c>
    </row>
    <row r="1426" spans="1:19">
      <c r="A1426" t="s">
        <v>6552</v>
      </c>
      <c r="B1426" t="s">
        <v>8465</v>
      </c>
      <c r="C1426">
        <v>3</v>
      </c>
      <c r="D1426" t="s">
        <v>646</v>
      </c>
      <c r="E1426" t="s">
        <v>10677</v>
      </c>
      <c r="F1426" t="s">
        <v>10678</v>
      </c>
      <c r="G1426" t="s">
        <v>7998</v>
      </c>
      <c r="H1426" t="s">
        <v>8003</v>
      </c>
      <c r="I1426" t="s">
        <v>651</v>
      </c>
      <c r="J1426" t="s">
        <v>323</v>
      </c>
      <c r="K1426" t="s">
        <v>71</v>
      </c>
      <c r="L1426" t="s">
        <v>7975</v>
      </c>
      <c r="M1426" t="s">
        <v>7976</v>
      </c>
      <c r="N1426" t="s">
        <v>9531</v>
      </c>
      <c r="O1426" t="s">
        <v>43</v>
      </c>
      <c r="P1426" t="s">
        <v>7980</v>
      </c>
      <c r="Q1426" t="s">
        <v>9531</v>
      </c>
      <c r="R1426" s="1">
        <v>45860.697766203702</v>
      </c>
      <c r="S1426" s="1">
        <v>45887.699872685182</v>
      </c>
    </row>
    <row r="1427" spans="1:19">
      <c r="A1427" t="s">
        <v>1888</v>
      </c>
      <c r="B1427" t="s">
        <v>8465</v>
      </c>
      <c r="C1427">
        <v>3</v>
      </c>
      <c r="D1427" t="s">
        <v>482</v>
      </c>
      <c r="E1427" t="s">
        <v>10679</v>
      </c>
      <c r="F1427" t="s">
        <v>10680</v>
      </c>
      <c r="G1427" t="s">
        <v>7998</v>
      </c>
      <c r="H1427" t="s">
        <v>487</v>
      </c>
      <c r="I1427" t="s">
        <v>492</v>
      </c>
      <c r="J1427" t="s">
        <v>60</v>
      </c>
      <c r="K1427" t="s">
        <v>71</v>
      </c>
      <c r="L1427" t="s">
        <v>7975</v>
      </c>
      <c r="M1427" t="s">
        <v>7976</v>
      </c>
      <c r="N1427" t="s">
        <v>9531</v>
      </c>
      <c r="O1427" t="s">
        <v>43</v>
      </c>
      <c r="P1427" t="s">
        <v>7969</v>
      </c>
      <c r="Q1427" t="s">
        <v>9531</v>
      </c>
      <c r="R1427" s="1">
        <v>45859.447106481479</v>
      </c>
      <c r="S1427" s="1">
        <v>45875.686111111114</v>
      </c>
    </row>
    <row r="1428" spans="1:19">
      <c r="A1428" t="s">
        <v>4188</v>
      </c>
      <c r="B1428" t="s">
        <v>8465</v>
      </c>
      <c r="C1428">
        <v>2</v>
      </c>
      <c r="D1428" t="s">
        <v>55</v>
      </c>
      <c r="E1428" t="s">
        <v>10681</v>
      </c>
      <c r="F1428" t="s">
        <v>10682</v>
      </c>
      <c r="G1428" t="s">
        <v>8571</v>
      </c>
      <c r="H1428" t="s">
        <v>8113</v>
      </c>
      <c r="I1428" t="s">
        <v>97</v>
      </c>
      <c r="J1428" t="s">
        <v>8113</v>
      </c>
      <c r="K1428" t="s">
        <v>71</v>
      </c>
      <c r="L1428" t="s">
        <v>7975</v>
      </c>
      <c r="M1428" t="s">
        <v>7976</v>
      </c>
      <c r="N1428" t="s">
        <v>9531</v>
      </c>
      <c r="O1428" t="s">
        <v>43</v>
      </c>
      <c r="P1428" t="s">
        <v>7984</v>
      </c>
      <c r="Q1428" t="s">
        <v>9531</v>
      </c>
      <c r="R1428" s="1">
        <v>45859.471493055556</v>
      </c>
      <c r="S1428" s="1">
        <v>45862.564236111109</v>
      </c>
    </row>
    <row r="1429" spans="1:19">
      <c r="A1429" t="s">
        <v>1259</v>
      </c>
      <c r="B1429" t="s">
        <v>8465</v>
      </c>
      <c r="C1429">
        <v>3</v>
      </c>
      <c r="D1429" t="s">
        <v>436</v>
      </c>
      <c r="E1429" t="s">
        <v>10683</v>
      </c>
      <c r="F1429" t="s">
        <v>10684</v>
      </c>
      <c r="G1429" t="s">
        <v>7998</v>
      </c>
      <c r="H1429" t="s">
        <v>441</v>
      </c>
      <c r="I1429" t="s">
        <v>441</v>
      </c>
      <c r="J1429" t="s">
        <v>423</v>
      </c>
      <c r="K1429" t="s">
        <v>71</v>
      </c>
      <c r="L1429" t="s">
        <v>7966</v>
      </c>
      <c r="M1429" t="s">
        <v>8076</v>
      </c>
      <c r="N1429" t="s">
        <v>9531</v>
      </c>
      <c r="O1429" t="s">
        <v>43</v>
      </c>
      <c r="P1429" t="s">
        <v>7984</v>
      </c>
      <c r="Q1429" t="s">
        <v>9531</v>
      </c>
      <c r="R1429" s="1">
        <v>45859.631249999999</v>
      </c>
      <c r="S1429" s="1">
        <v>45861.699166666665</v>
      </c>
    </row>
    <row r="1430" spans="1:19">
      <c r="A1430" t="s">
        <v>1543</v>
      </c>
      <c r="B1430" t="s">
        <v>8465</v>
      </c>
      <c r="C1430">
        <v>3</v>
      </c>
      <c r="D1430" t="s">
        <v>436</v>
      </c>
      <c r="E1430" t="s">
        <v>10685</v>
      </c>
      <c r="F1430" t="s">
        <v>10686</v>
      </c>
      <c r="G1430" t="s">
        <v>7998</v>
      </c>
      <c r="H1430" t="s">
        <v>441</v>
      </c>
      <c r="I1430" t="s">
        <v>441</v>
      </c>
      <c r="J1430" t="s">
        <v>423</v>
      </c>
      <c r="K1430" t="s">
        <v>71</v>
      </c>
      <c r="L1430" t="s">
        <v>7966</v>
      </c>
      <c r="M1430" t="s">
        <v>8076</v>
      </c>
      <c r="N1430" t="s">
        <v>9531</v>
      </c>
      <c r="O1430" t="s">
        <v>43</v>
      </c>
      <c r="P1430" t="s">
        <v>7984</v>
      </c>
      <c r="Q1430" t="s">
        <v>9531</v>
      </c>
      <c r="R1430" s="1">
        <v>45859.635162037041</v>
      </c>
      <c r="S1430" s="1">
        <v>45861.698993055557</v>
      </c>
    </row>
    <row r="1431" spans="1:19">
      <c r="A1431" t="s">
        <v>6636</v>
      </c>
      <c r="B1431" t="s">
        <v>8465</v>
      </c>
      <c r="C1431">
        <v>3</v>
      </c>
      <c r="D1431" t="s">
        <v>102</v>
      </c>
      <c r="E1431" t="s">
        <v>10687</v>
      </c>
      <c r="F1431" t="s">
        <v>10688</v>
      </c>
      <c r="G1431" t="s">
        <v>7998</v>
      </c>
      <c r="H1431" t="s">
        <v>503</v>
      </c>
      <c r="I1431" t="s">
        <v>316</v>
      </c>
      <c r="J1431" t="s">
        <v>399</v>
      </c>
      <c r="K1431" t="s">
        <v>71</v>
      </c>
      <c r="L1431" t="s">
        <v>7975</v>
      </c>
      <c r="M1431" t="s">
        <v>8076</v>
      </c>
      <c r="N1431" t="s">
        <v>9531</v>
      </c>
      <c r="O1431" t="s">
        <v>43</v>
      </c>
      <c r="P1431" t="s">
        <v>7984</v>
      </c>
      <c r="Q1431" t="s">
        <v>9531</v>
      </c>
      <c r="R1431" s="1">
        <v>45859.660243055558</v>
      </c>
      <c r="S1431" s="1">
        <v>45876.757164351853</v>
      </c>
    </row>
    <row r="1432" spans="1:19">
      <c r="A1432" t="s">
        <v>1600</v>
      </c>
      <c r="B1432" t="s">
        <v>8465</v>
      </c>
      <c r="C1432">
        <v>3</v>
      </c>
      <c r="D1432" t="s">
        <v>102</v>
      </c>
      <c r="E1432" t="s">
        <v>10689</v>
      </c>
      <c r="F1432" t="s">
        <v>10690</v>
      </c>
      <c r="G1432" t="s">
        <v>7998</v>
      </c>
      <c r="H1432" t="s">
        <v>503</v>
      </c>
      <c r="I1432" t="s">
        <v>300</v>
      </c>
      <c r="J1432" t="s">
        <v>323</v>
      </c>
      <c r="K1432" t="s">
        <v>71</v>
      </c>
      <c r="L1432" t="s">
        <v>7975</v>
      </c>
      <c r="M1432" t="s">
        <v>7976</v>
      </c>
      <c r="N1432" t="s">
        <v>9531</v>
      </c>
      <c r="O1432" t="s">
        <v>43</v>
      </c>
      <c r="P1432" t="s">
        <v>7980</v>
      </c>
      <c r="Q1432" t="s">
        <v>9531</v>
      </c>
      <c r="R1432" s="1">
        <v>45859.660833333335</v>
      </c>
      <c r="S1432" s="1">
        <v>45876.64298611111</v>
      </c>
    </row>
    <row r="1433" spans="1:19">
      <c r="A1433" t="s">
        <v>7386</v>
      </c>
      <c r="B1433" t="s">
        <v>8465</v>
      </c>
      <c r="C1433">
        <v>3</v>
      </c>
      <c r="D1433" t="s">
        <v>102</v>
      </c>
      <c r="E1433" t="s">
        <v>10691</v>
      </c>
      <c r="F1433" t="s">
        <v>10692</v>
      </c>
      <c r="G1433" t="s">
        <v>7998</v>
      </c>
      <c r="H1433" t="s">
        <v>503</v>
      </c>
      <c r="I1433" t="s">
        <v>316</v>
      </c>
      <c r="J1433" t="s">
        <v>399</v>
      </c>
      <c r="K1433" t="s">
        <v>71</v>
      </c>
      <c r="L1433" t="s">
        <v>7975</v>
      </c>
      <c r="M1433" t="s">
        <v>7983</v>
      </c>
      <c r="N1433" t="s">
        <v>9531</v>
      </c>
      <c r="O1433" t="s">
        <v>43</v>
      </c>
      <c r="P1433" t="s">
        <v>7984</v>
      </c>
      <c r="Q1433" t="s">
        <v>9531</v>
      </c>
      <c r="R1433" s="1">
        <v>45859.664560185185</v>
      </c>
      <c r="S1433" s="1">
        <v>45876.757592592592</v>
      </c>
    </row>
    <row r="1434" spans="1:19">
      <c r="A1434" t="s">
        <v>5461</v>
      </c>
      <c r="B1434" t="s">
        <v>8465</v>
      </c>
      <c r="C1434">
        <v>3</v>
      </c>
      <c r="D1434" t="s">
        <v>436</v>
      </c>
      <c r="E1434" t="s">
        <v>10693</v>
      </c>
      <c r="F1434" t="s">
        <v>10694</v>
      </c>
      <c r="G1434" t="s">
        <v>7998</v>
      </c>
      <c r="H1434" t="s">
        <v>441</v>
      </c>
      <c r="I1434" t="s">
        <v>441</v>
      </c>
      <c r="J1434" t="s">
        <v>399</v>
      </c>
      <c r="K1434" t="s">
        <v>71</v>
      </c>
      <c r="L1434" t="s">
        <v>7975</v>
      </c>
      <c r="M1434" t="s">
        <v>7983</v>
      </c>
      <c r="N1434" t="s">
        <v>9531</v>
      </c>
      <c r="O1434" t="s">
        <v>43</v>
      </c>
      <c r="P1434" t="s">
        <v>7984</v>
      </c>
      <c r="Q1434" t="s">
        <v>9531</v>
      </c>
      <c r="R1434" s="1">
        <v>45860.705277777779</v>
      </c>
      <c r="S1434" s="1">
        <v>45861.702002314814</v>
      </c>
    </row>
    <row r="1435" spans="1:19">
      <c r="A1435" t="s">
        <v>1825</v>
      </c>
      <c r="B1435" t="s">
        <v>8465</v>
      </c>
      <c r="C1435">
        <v>3</v>
      </c>
      <c r="D1435" t="s">
        <v>214</v>
      </c>
      <c r="E1435" t="s">
        <v>10695</v>
      </c>
      <c r="F1435" t="s">
        <v>10696</v>
      </c>
      <c r="G1435" t="s">
        <v>7998</v>
      </c>
      <c r="H1435" t="s">
        <v>718</v>
      </c>
      <c r="I1435" t="s">
        <v>722</v>
      </c>
      <c r="J1435" t="s">
        <v>60</v>
      </c>
      <c r="K1435" t="s">
        <v>71</v>
      </c>
      <c r="L1435" t="s">
        <v>7975</v>
      </c>
      <c r="M1435" t="s">
        <v>7976</v>
      </c>
      <c r="N1435" t="s">
        <v>9531</v>
      </c>
      <c r="O1435" t="s">
        <v>43</v>
      </c>
      <c r="P1435" t="s">
        <v>7984</v>
      </c>
      <c r="Q1435" t="s">
        <v>9531</v>
      </c>
      <c r="R1435" s="1">
        <v>45860.714594907404</v>
      </c>
      <c r="S1435" s="1">
        <v>45862.728993055556</v>
      </c>
    </row>
    <row r="1436" spans="1:19">
      <c r="A1436" t="s">
        <v>5743</v>
      </c>
      <c r="B1436" t="s">
        <v>8465</v>
      </c>
      <c r="C1436">
        <v>3</v>
      </c>
      <c r="D1436" t="s">
        <v>214</v>
      </c>
      <c r="E1436" t="s">
        <v>10697</v>
      </c>
      <c r="F1436" t="s">
        <v>10698</v>
      </c>
      <c r="G1436" t="s">
        <v>7998</v>
      </c>
      <c r="H1436" t="s">
        <v>718</v>
      </c>
      <c r="I1436" t="s">
        <v>722</v>
      </c>
      <c r="J1436" t="s">
        <v>60</v>
      </c>
      <c r="K1436" t="s">
        <v>71</v>
      </c>
      <c r="L1436" t="s">
        <v>7975</v>
      </c>
      <c r="M1436" t="s">
        <v>7976</v>
      </c>
      <c r="N1436" t="s">
        <v>9531</v>
      </c>
      <c r="O1436" t="s">
        <v>43</v>
      </c>
      <c r="P1436" t="s">
        <v>7984</v>
      </c>
      <c r="Q1436" t="s">
        <v>9531</v>
      </c>
      <c r="R1436" s="1">
        <v>45860.718078703707</v>
      </c>
      <c r="S1436" s="1">
        <v>45877.567152777781</v>
      </c>
    </row>
    <row r="1437" spans="1:19">
      <c r="A1437" t="s">
        <v>5743</v>
      </c>
      <c r="B1437" t="s">
        <v>8465</v>
      </c>
      <c r="C1437">
        <v>3</v>
      </c>
      <c r="D1437" t="s">
        <v>214</v>
      </c>
      <c r="E1437" t="s">
        <v>10699</v>
      </c>
      <c r="F1437" t="s">
        <v>10700</v>
      </c>
      <c r="G1437" t="s">
        <v>7998</v>
      </c>
      <c r="H1437" t="s">
        <v>718</v>
      </c>
      <c r="I1437" t="s">
        <v>722</v>
      </c>
      <c r="J1437" t="s">
        <v>60</v>
      </c>
      <c r="K1437" t="s">
        <v>71</v>
      </c>
      <c r="L1437" t="s">
        <v>7966</v>
      </c>
      <c r="M1437" t="s">
        <v>33</v>
      </c>
      <c r="N1437" t="s">
        <v>9531</v>
      </c>
      <c r="O1437" t="s">
        <v>43</v>
      </c>
      <c r="P1437" t="s">
        <v>7984</v>
      </c>
      <c r="Q1437" t="s">
        <v>9531</v>
      </c>
      <c r="R1437" s="1">
        <v>45860.720312500001</v>
      </c>
      <c r="S1437" s="1">
        <v>45862.729421296295</v>
      </c>
    </row>
    <row r="1438" spans="1:19">
      <c r="A1438" t="s">
        <v>5165</v>
      </c>
      <c r="B1438" t="s">
        <v>8105</v>
      </c>
      <c r="C1438">
        <v>4</v>
      </c>
      <c r="D1438" t="s">
        <v>55</v>
      </c>
      <c r="E1438" t="s">
        <v>10701</v>
      </c>
      <c r="F1438" t="s">
        <v>10702</v>
      </c>
      <c r="G1438" t="s">
        <v>8203</v>
      </c>
      <c r="H1438" t="s">
        <v>8113</v>
      </c>
      <c r="I1438" t="s">
        <v>97</v>
      </c>
      <c r="J1438" t="s">
        <v>8113</v>
      </c>
      <c r="K1438" t="s">
        <v>71</v>
      </c>
      <c r="L1438" t="s">
        <v>7975</v>
      </c>
      <c r="M1438" t="s">
        <v>7976</v>
      </c>
      <c r="N1438" t="s">
        <v>9531</v>
      </c>
      <c r="O1438" t="s">
        <v>43</v>
      </c>
      <c r="P1438" t="s">
        <v>7969</v>
      </c>
      <c r="Q1438" t="s">
        <v>9531</v>
      </c>
      <c r="R1438" s="1">
        <v>45860.756562499999</v>
      </c>
      <c r="S1438" s="1">
        <v>45868.569421296299</v>
      </c>
    </row>
    <row r="1439" spans="1:19">
      <c r="A1439" t="s">
        <v>5165</v>
      </c>
      <c r="B1439" t="s">
        <v>8105</v>
      </c>
      <c r="C1439">
        <v>4</v>
      </c>
      <c r="D1439" t="s">
        <v>55</v>
      </c>
      <c r="E1439" t="s">
        <v>10703</v>
      </c>
      <c r="F1439" t="s">
        <v>10704</v>
      </c>
      <c r="G1439" t="s">
        <v>8203</v>
      </c>
      <c r="H1439" t="s">
        <v>8113</v>
      </c>
      <c r="I1439" t="s">
        <v>97</v>
      </c>
      <c r="J1439" t="s">
        <v>8113</v>
      </c>
      <c r="K1439" t="s">
        <v>71</v>
      </c>
      <c r="L1439" t="s">
        <v>7966</v>
      </c>
      <c r="M1439" t="s">
        <v>7976</v>
      </c>
      <c r="N1439" t="s">
        <v>9531</v>
      </c>
      <c r="O1439" t="s">
        <v>43</v>
      </c>
      <c r="P1439" t="s">
        <v>7984</v>
      </c>
      <c r="Q1439" t="s">
        <v>9531</v>
      </c>
      <c r="R1439" s="1">
        <v>45860.757939814815</v>
      </c>
      <c r="S1439" s="1">
        <v>45868.569560185184</v>
      </c>
    </row>
    <row r="1440" spans="1:19">
      <c r="A1440" t="s">
        <v>6739</v>
      </c>
      <c r="B1440" t="s">
        <v>8465</v>
      </c>
      <c r="C1440">
        <v>3</v>
      </c>
      <c r="D1440" t="s">
        <v>214</v>
      </c>
      <c r="E1440" t="s">
        <v>10705</v>
      </c>
      <c r="F1440" t="s">
        <v>10706</v>
      </c>
      <c r="G1440" t="s">
        <v>7998</v>
      </c>
      <c r="H1440" t="s">
        <v>718</v>
      </c>
      <c r="I1440" t="s">
        <v>722</v>
      </c>
      <c r="J1440" t="s">
        <v>399</v>
      </c>
      <c r="K1440" t="s">
        <v>71</v>
      </c>
      <c r="L1440" t="s">
        <v>7975</v>
      </c>
      <c r="M1440" t="s">
        <v>7983</v>
      </c>
      <c r="N1440" t="s">
        <v>9531</v>
      </c>
      <c r="O1440" t="s">
        <v>43</v>
      </c>
      <c r="P1440" t="s">
        <v>7984</v>
      </c>
      <c r="Q1440" t="s">
        <v>9531</v>
      </c>
      <c r="R1440" s="1">
        <v>45861.394930555558</v>
      </c>
      <c r="S1440" s="1">
        <v>45887.565763888888</v>
      </c>
    </row>
    <row r="1441" spans="1:19">
      <c r="A1441" t="s">
        <v>6739</v>
      </c>
      <c r="B1441" t="s">
        <v>8465</v>
      </c>
      <c r="C1441">
        <v>3</v>
      </c>
      <c r="D1441" t="s">
        <v>214</v>
      </c>
      <c r="E1441" t="s">
        <v>10707</v>
      </c>
      <c r="F1441" t="s">
        <v>10708</v>
      </c>
      <c r="G1441" t="s">
        <v>7998</v>
      </c>
      <c r="H1441" t="s">
        <v>718</v>
      </c>
      <c r="I1441" t="s">
        <v>722</v>
      </c>
      <c r="J1441" t="s">
        <v>399</v>
      </c>
      <c r="K1441" t="s">
        <v>71</v>
      </c>
      <c r="L1441" t="s">
        <v>7975</v>
      </c>
      <c r="M1441" t="s">
        <v>8230</v>
      </c>
      <c r="N1441" t="s">
        <v>9531</v>
      </c>
      <c r="O1441" t="s">
        <v>43</v>
      </c>
      <c r="P1441" t="s">
        <v>7969</v>
      </c>
      <c r="Q1441" t="s">
        <v>9531</v>
      </c>
      <c r="R1441" s="1">
        <v>45861.397210648145</v>
      </c>
      <c r="S1441" s="1">
        <v>45887.566458333335</v>
      </c>
    </row>
    <row r="1442" spans="1:19">
      <c r="A1442" t="s">
        <v>4615</v>
      </c>
      <c r="B1442" t="s">
        <v>8465</v>
      </c>
      <c r="C1442">
        <v>3</v>
      </c>
      <c r="D1442" t="s">
        <v>646</v>
      </c>
      <c r="E1442" t="s">
        <v>10709</v>
      </c>
      <c r="F1442" t="s">
        <v>10710</v>
      </c>
      <c r="G1442" t="s">
        <v>7998</v>
      </c>
      <c r="H1442" t="s">
        <v>8003</v>
      </c>
      <c r="I1442" t="s">
        <v>651</v>
      </c>
      <c r="J1442" t="s">
        <v>323</v>
      </c>
      <c r="K1442" t="s">
        <v>71</v>
      </c>
      <c r="L1442" t="s">
        <v>7975</v>
      </c>
      <c r="M1442" t="s">
        <v>7976</v>
      </c>
      <c r="N1442" t="s">
        <v>9531</v>
      </c>
      <c r="O1442" t="s">
        <v>43</v>
      </c>
      <c r="P1442" t="s">
        <v>7980</v>
      </c>
      <c r="Q1442" t="s">
        <v>9531</v>
      </c>
      <c r="R1442" s="1">
        <v>45861.397291666668</v>
      </c>
      <c r="S1442" s="1">
        <v>45887.754537037035</v>
      </c>
    </row>
    <row r="1443" spans="1:19">
      <c r="A1443" t="s">
        <v>4841</v>
      </c>
      <c r="B1443" t="s">
        <v>8465</v>
      </c>
      <c r="C1443">
        <v>3</v>
      </c>
      <c r="D1443" t="s">
        <v>482</v>
      </c>
      <c r="E1443" t="s">
        <v>10711</v>
      </c>
      <c r="F1443" t="s">
        <v>10712</v>
      </c>
      <c r="G1443" t="s">
        <v>7998</v>
      </c>
      <c r="H1443" t="s">
        <v>487</v>
      </c>
      <c r="I1443" t="s">
        <v>764</v>
      </c>
      <c r="J1443" t="s">
        <v>60</v>
      </c>
      <c r="K1443" t="s">
        <v>34</v>
      </c>
      <c r="L1443" t="s">
        <v>7966</v>
      </c>
      <c r="M1443" t="s">
        <v>7976</v>
      </c>
      <c r="N1443" t="s">
        <v>9531</v>
      </c>
      <c r="O1443" t="s">
        <v>43</v>
      </c>
      <c r="P1443" t="s">
        <v>7984</v>
      </c>
      <c r="Q1443" t="s">
        <v>9531</v>
      </c>
      <c r="R1443" s="1">
        <v>45861.458969907406</v>
      </c>
      <c r="S1443" s="1">
        <v>45876.795011574075</v>
      </c>
    </row>
    <row r="1444" spans="1:19">
      <c r="A1444" t="s">
        <v>6698</v>
      </c>
      <c r="B1444" t="s">
        <v>8465</v>
      </c>
      <c r="C1444">
        <v>3</v>
      </c>
      <c r="D1444" t="s">
        <v>482</v>
      </c>
      <c r="E1444" t="s">
        <v>10713</v>
      </c>
      <c r="F1444" t="s">
        <v>10714</v>
      </c>
      <c r="G1444" t="s">
        <v>7998</v>
      </c>
      <c r="H1444" t="s">
        <v>487</v>
      </c>
      <c r="I1444" t="s">
        <v>764</v>
      </c>
      <c r="J1444" t="s">
        <v>60</v>
      </c>
      <c r="K1444" t="s">
        <v>34</v>
      </c>
      <c r="L1444" t="s">
        <v>7966</v>
      </c>
      <c r="M1444" t="s">
        <v>7976</v>
      </c>
      <c r="N1444" t="s">
        <v>9531</v>
      </c>
      <c r="O1444" t="s">
        <v>43</v>
      </c>
      <c r="P1444" t="s">
        <v>7984</v>
      </c>
      <c r="Q1444" t="s">
        <v>9531</v>
      </c>
      <c r="R1444" s="1">
        <v>45861.549247685187</v>
      </c>
      <c r="S1444" s="1">
        <v>45876.812037037038</v>
      </c>
    </row>
    <row r="1445" spans="1:19">
      <c r="A1445" t="s">
        <v>6555</v>
      </c>
      <c r="B1445" t="s">
        <v>8465</v>
      </c>
      <c r="C1445">
        <v>3</v>
      </c>
      <c r="D1445" t="s">
        <v>102</v>
      </c>
      <c r="E1445" t="s">
        <v>10715</v>
      </c>
      <c r="F1445" t="s">
        <v>10716</v>
      </c>
      <c r="G1445" t="s">
        <v>7998</v>
      </c>
      <c r="H1445" t="s">
        <v>503</v>
      </c>
      <c r="I1445" t="s">
        <v>300</v>
      </c>
      <c r="J1445" t="s">
        <v>323</v>
      </c>
      <c r="K1445" t="s">
        <v>71</v>
      </c>
      <c r="L1445" t="s">
        <v>7975</v>
      </c>
      <c r="M1445" t="s">
        <v>7976</v>
      </c>
      <c r="N1445" t="s">
        <v>9531</v>
      </c>
      <c r="O1445" t="s">
        <v>43</v>
      </c>
      <c r="P1445" t="s">
        <v>7969</v>
      </c>
      <c r="Q1445" t="s">
        <v>9531</v>
      </c>
      <c r="R1445" s="1">
        <v>45859.509942129633</v>
      </c>
      <c r="S1445" s="1">
        <v>45887.689583333333</v>
      </c>
    </row>
    <row r="1446" spans="1:19">
      <c r="A1446" t="s">
        <v>2927</v>
      </c>
      <c r="B1446" t="s">
        <v>8465</v>
      </c>
      <c r="C1446">
        <v>3</v>
      </c>
      <c r="D1446" t="s">
        <v>482</v>
      </c>
      <c r="E1446" t="s">
        <v>10717</v>
      </c>
      <c r="F1446" t="s">
        <v>10718</v>
      </c>
      <c r="G1446" t="s">
        <v>7998</v>
      </c>
      <c r="H1446" t="s">
        <v>487</v>
      </c>
      <c r="I1446" t="s">
        <v>492</v>
      </c>
      <c r="J1446" t="s">
        <v>60</v>
      </c>
      <c r="K1446" t="s">
        <v>71</v>
      </c>
      <c r="L1446" t="s">
        <v>7966</v>
      </c>
      <c r="M1446" t="s">
        <v>8076</v>
      </c>
      <c r="N1446" t="s">
        <v>9531</v>
      </c>
      <c r="O1446" t="s">
        <v>43</v>
      </c>
      <c r="P1446" t="s">
        <v>7984</v>
      </c>
      <c r="Q1446" t="s">
        <v>9531</v>
      </c>
      <c r="R1446" s="1">
        <v>45859.530844907407</v>
      </c>
      <c r="S1446" s="1">
        <v>45875.689050925925</v>
      </c>
    </row>
    <row r="1447" spans="1:19">
      <c r="A1447" t="s">
        <v>2897</v>
      </c>
      <c r="B1447" t="s">
        <v>8465</v>
      </c>
      <c r="C1447">
        <v>3</v>
      </c>
      <c r="D1447" t="s">
        <v>214</v>
      </c>
      <c r="E1447" t="s">
        <v>10719</v>
      </c>
      <c r="F1447" t="s">
        <v>10720</v>
      </c>
      <c r="G1447" t="s">
        <v>7998</v>
      </c>
      <c r="H1447" t="s">
        <v>718</v>
      </c>
      <c r="I1447" t="s">
        <v>722</v>
      </c>
      <c r="J1447" t="s">
        <v>399</v>
      </c>
      <c r="K1447" t="s">
        <v>71</v>
      </c>
      <c r="L1447" t="s">
        <v>7975</v>
      </c>
      <c r="M1447" t="s">
        <v>7967</v>
      </c>
      <c r="N1447" t="s">
        <v>9531</v>
      </c>
      <c r="O1447" t="s">
        <v>43</v>
      </c>
      <c r="P1447" t="s">
        <v>7984</v>
      </c>
      <c r="Q1447" t="s">
        <v>9531</v>
      </c>
      <c r="R1447" s="1">
        <v>45860.59648148148</v>
      </c>
      <c r="S1447" s="1">
        <v>45887.590173611112</v>
      </c>
    </row>
    <row r="1448" spans="1:19">
      <c r="A1448" t="s">
        <v>6489</v>
      </c>
      <c r="B1448" t="s">
        <v>8465</v>
      </c>
      <c r="C1448">
        <v>3</v>
      </c>
      <c r="D1448" t="s">
        <v>102</v>
      </c>
      <c r="E1448" t="s">
        <v>10721</v>
      </c>
      <c r="F1448" t="s">
        <v>10722</v>
      </c>
      <c r="G1448" t="s">
        <v>7998</v>
      </c>
      <c r="H1448" t="s">
        <v>503</v>
      </c>
      <c r="I1448" t="s">
        <v>316</v>
      </c>
      <c r="J1448" t="s">
        <v>323</v>
      </c>
      <c r="K1448" t="s">
        <v>71</v>
      </c>
      <c r="L1448" t="s">
        <v>7975</v>
      </c>
      <c r="M1448" t="s">
        <v>7976</v>
      </c>
      <c r="N1448" t="s">
        <v>9531</v>
      </c>
      <c r="O1448" t="s">
        <v>43</v>
      </c>
      <c r="P1448" t="s">
        <v>7980</v>
      </c>
      <c r="Q1448" t="s">
        <v>9531</v>
      </c>
      <c r="R1448" s="1">
        <v>45860.601990740739</v>
      </c>
      <c r="S1448" s="1">
        <v>45877.456805555557</v>
      </c>
    </row>
    <row r="1449" spans="1:19">
      <c r="A1449" t="s">
        <v>749</v>
      </c>
      <c r="B1449" t="s">
        <v>8465</v>
      </c>
      <c r="C1449">
        <v>3</v>
      </c>
      <c r="D1449" t="s">
        <v>646</v>
      </c>
      <c r="E1449" t="s">
        <v>10723</v>
      </c>
      <c r="F1449" t="s">
        <v>10724</v>
      </c>
      <c r="G1449" t="s">
        <v>7998</v>
      </c>
      <c r="H1449" t="s">
        <v>8003</v>
      </c>
      <c r="I1449" t="s">
        <v>651</v>
      </c>
      <c r="J1449" t="s">
        <v>399</v>
      </c>
      <c r="K1449" t="s">
        <v>71</v>
      </c>
      <c r="L1449" t="s">
        <v>7975</v>
      </c>
      <c r="M1449" t="s">
        <v>7967</v>
      </c>
      <c r="N1449" t="s">
        <v>9531</v>
      </c>
      <c r="O1449" t="s">
        <v>43</v>
      </c>
      <c r="P1449" t="s">
        <v>7984</v>
      </c>
      <c r="Q1449" t="s">
        <v>9531</v>
      </c>
      <c r="R1449" s="1">
        <v>45860.625671296293</v>
      </c>
      <c r="S1449" s="1">
        <v>45887.586793981478</v>
      </c>
    </row>
    <row r="1450" spans="1:19">
      <c r="A1450" t="s">
        <v>551</v>
      </c>
      <c r="B1450" t="s">
        <v>8465</v>
      </c>
      <c r="C1450">
        <v>3</v>
      </c>
      <c r="D1450" t="s">
        <v>102</v>
      </c>
      <c r="E1450" t="s">
        <v>10725</v>
      </c>
      <c r="F1450" t="s">
        <v>10726</v>
      </c>
      <c r="G1450" t="s">
        <v>7998</v>
      </c>
      <c r="H1450" t="s">
        <v>503</v>
      </c>
      <c r="I1450" t="s">
        <v>316</v>
      </c>
      <c r="J1450" t="s">
        <v>323</v>
      </c>
      <c r="K1450" t="s">
        <v>71</v>
      </c>
      <c r="L1450" t="s">
        <v>7975</v>
      </c>
      <c r="M1450" t="s">
        <v>7976</v>
      </c>
      <c r="N1450" t="s">
        <v>9531</v>
      </c>
      <c r="O1450" t="s">
        <v>43</v>
      </c>
      <c r="P1450" t="s">
        <v>7984</v>
      </c>
      <c r="Q1450" t="s">
        <v>9531</v>
      </c>
      <c r="R1450" s="1">
        <v>45860.62767361111</v>
      </c>
      <c r="S1450" s="1">
        <v>45876.753888888888</v>
      </c>
    </row>
    <row r="1451" spans="1:19">
      <c r="A1451" t="s">
        <v>5674</v>
      </c>
      <c r="B1451" t="s">
        <v>8465</v>
      </c>
      <c r="C1451">
        <v>3</v>
      </c>
      <c r="D1451" t="s">
        <v>714</v>
      </c>
      <c r="E1451" t="s">
        <v>10727</v>
      </c>
      <c r="F1451" t="s">
        <v>10728</v>
      </c>
      <c r="G1451" t="s">
        <v>7998</v>
      </c>
      <c r="H1451" t="s">
        <v>718</v>
      </c>
      <c r="I1451" t="s">
        <v>718</v>
      </c>
      <c r="J1451" t="s">
        <v>60</v>
      </c>
      <c r="K1451" t="s">
        <v>71</v>
      </c>
      <c r="L1451" t="s">
        <v>7966</v>
      </c>
      <c r="M1451" t="s">
        <v>7976</v>
      </c>
      <c r="N1451" t="s">
        <v>9531</v>
      </c>
      <c r="O1451" t="s">
        <v>43</v>
      </c>
      <c r="P1451" t="s">
        <v>7984</v>
      </c>
      <c r="Q1451" t="s">
        <v>9531</v>
      </c>
      <c r="R1451" s="1">
        <v>45860.665497685186</v>
      </c>
      <c r="S1451" s="1">
        <v>45876.670092592591</v>
      </c>
    </row>
    <row r="1452" spans="1:19">
      <c r="A1452" t="s">
        <v>2798</v>
      </c>
      <c r="B1452" t="s">
        <v>8465</v>
      </c>
      <c r="C1452">
        <v>3</v>
      </c>
      <c r="D1452" t="s">
        <v>714</v>
      </c>
      <c r="E1452" t="s">
        <v>10729</v>
      </c>
      <c r="F1452" t="s">
        <v>10730</v>
      </c>
      <c r="G1452" t="s">
        <v>7998</v>
      </c>
      <c r="H1452" t="s">
        <v>718</v>
      </c>
      <c r="I1452" t="s">
        <v>718</v>
      </c>
      <c r="J1452" t="s">
        <v>60</v>
      </c>
      <c r="K1452" t="s">
        <v>71</v>
      </c>
      <c r="L1452" t="s">
        <v>7966</v>
      </c>
      <c r="M1452" t="s">
        <v>7976</v>
      </c>
      <c r="N1452" t="s">
        <v>9531</v>
      </c>
      <c r="O1452" t="s">
        <v>43</v>
      </c>
      <c r="P1452" t="s">
        <v>7984</v>
      </c>
      <c r="Q1452" t="s">
        <v>9531</v>
      </c>
      <c r="R1452" s="1">
        <v>45860.679664351854</v>
      </c>
      <c r="S1452" s="1">
        <v>45876.665902777779</v>
      </c>
    </row>
    <row r="1453" spans="1:19">
      <c r="A1453" t="s">
        <v>4703</v>
      </c>
      <c r="B1453" t="s">
        <v>8465</v>
      </c>
      <c r="C1453">
        <v>3</v>
      </c>
      <c r="D1453" t="s">
        <v>714</v>
      </c>
      <c r="E1453" t="s">
        <v>10731</v>
      </c>
      <c r="F1453" t="s">
        <v>10732</v>
      </c>
      <c r="G1453" t="s">
        <v>7998</v>
      </c>
      <c r="H1453" t="s">
        <v>718</v>
      </c>
      <c r="I1453" t="s">
        <v>718</v>
      </c>
      <c r="J1453" t="s">
        <v>60</v>
      </c>
      <c r="K1453" t="s">
        <v>71</v>
      </c>
      <c r="L1453" t="s">
        <v>7966</v>
      </c>
      <c r="M1453" t="s">
        <v>7976</v>
      </c>
      <c r="N1453" t="s">
        <v>9531</v>
      </c>
      <c r="O1453" t="s">
        <v>43</v>
      </c>
      <c r="P1453" t="s">
        <v>7984</v>
      </c>
      <c r="Q1453" t="s">
        <v>9531</v>
      </c>
      <c r="R1453" s="1">
        <v>45860.680277777778</v>
      </c>
      <c r="S1453" s="1">
        <v>45876.64744212963</v>
      </c>
    </row>
    <row r="1454" spans="1:19">
      <c r="A1454" t="s">
        <v>5676</v>
      </c>
      <c r="B1454" t="s">
        <v>8465</v>
      </c>
      <c r="C1454">
        <v>3</v>
      </c>
      <c r="D1454" t="s">
        <v>714</v>
      </c>
      <c r="E1454" t="s">
        <v>10733</v>
      </c>
      <c r="F1454" t="s">
        <v>10734</v>
      </c>
      <c r="G1454" t="s">
        <v>7998</v>
      </c>
      <c r="H1454" t="s">
        <v>718</v>
      </c>
      <c r="I1454" t="s">
        <v>718</v>
      </c>
      <c r="J1454" t="s">
        <v>60</v>
      </c>
      <c r="K1454" t="s">
        <v>71</v>
      </c>
      <c r="L1454" t="s">
        <v>7966</v>
      </c>
      <c r="M1454" t="s">
        <v>7976</v>
      </c>
      <c r="N1454" t="s">
        <v>9531</v>
      </c>
      <c r="O1454" t="s">
        <v>43</v>
      </c>
      <c r="P1454" t="s">
        <v>7984</v>
      </c>
      <c r="Q1454" t="s">
        <v>9531</v>
      </c>
      <c r="R1454" s="1">
        <v>45860.681226851855</v>
      </c>
      <c r="S1454" s="1">
        <v>45876.680011574077</v>
      </c>
    </row>
    <row r="1455" spans="1:19">
      <c r="A1455" t="s">
        <v>5674</v>
      </c>
      <c r="B1455" t="s">
        <v>8465</v>
      </c>
      <c r="C1455">
        <v>3</v>
      </c>
      <c r="D1455" t="s">
        <v>714</v>
      </c>
      <c r="E1455" t="s">
        <v>10735</v>
      </c>
      <c r="F1455" t="s">
        <v>10736</v>
      </c>
      <c r="G1455" t="s">
        <v>7998</v>
      </c>
      <c r="H1455" t="s">
        <v>718</v>
      </c>
      <c r="I1455" t="s">
        <v>718</v>
      </c>
      <c r="J1455" t="s">
        <v>60</v>
      </c>
      <c r="K1455" t="s">
        <v>71</v>
      </c>
      <c r="L1455" t="s">
        <v>7966</v>
      </c>
      <c r="M1455" t="s">
        <v>7976</v>
      </c>
      <c r="N1455" t="s">
        <v>9531</v>
      </c>
      <c r="O1455" t="s">
        <v>43</v>
      </c>
      <c r="P1455" t="s">
        <v>7984</v>
      </c>
      <c r="Q1455" t="s">
        <v>9531</v>
      </c>
      <c r="R1455" s="1">
        <v>45860.690370370372</v>
      </c>
      <c r="S1455" s="1">
        <v>45876.670208333337</v>
      </c>
    </row>
    <row r="1456" spans="1:19">
      <c r="A1456" t="s">
        <v>670</v>
      </c>
      <c r="B1456" t="s">
        <v>8465</v>
      </c>
      <c r="C1456">
        <v>3</v>
      </c>
      <c r="D1456" t="s">
        <v>639</v>
      </c>
      <c r="E1456" t="s">
        <v>10737</v>
      </c>
      <c r="F1456" t="s">
        <v>10738</v>
      </c>
      <c r="G1456" t="s">
        <v>7998</v>
      </c>
      <c r="H1456" t="s">
        <v>669</v>
      </c>
      <c r="I1456" t="s">
        <v>669</v>
      </c>
      <c r="J1456" t="s">
        <v>423</v>
      </c>
      <c r="K1456" t="s">
        <v>71</v>
      </c>
      <c r="L1456" t="s">
        <v>7975</v>
      </c>
      <c r="M1456" t="s">
        <v>7976</v>
      </c>
      <c r="N1456" t="s">
        <v>9531</v>
      </c>
      <c r="O1456" t="s">
        <v>43</v>
      </c>
      <c r="P1456" t="s">
        <v>7969</v>
      </c>
      <c r="Q1456" t="s">
        <v>9531</v>
      </c>
      <c r="R1456" s="1">
        <v>45860.694212962961</v>
      </c>
      <c r="S1456" s="1">
        <v>45861.708148148151</v>
      </c>
    </row>
    <row r="1457" spans="1:19">
      <c r="A1457" t="s">
        <v>4650</v>
      </c>
      <c r="B1457" t="s">
        <v>8465</v>
      </c>
      <c r="C1457">
        <v>3</v>
      </c>
      <c r="D1457" t="s">
        <v>477</v>
      </c>
      <c r="E1457" t="s">
        <v>10739</v>
      </c>
      <c r="F1457" t="s">
        <v>10740</v>
      </c>
      <c r="G1457" t="s">
        <v>7998</v>
      </c>
      <c r="H1457" t="s">
        <v>391</v>
      </c>
      <c r="I1457" t="s">
        <v>377</v>
      </c>
      <c r="J1457" t="s">
        <v>60</v>
      </c>
      <c r="K1457" t="s">
        <v>71</v>
      </c>
      <c r="L1457" t="s">
        <v>7975</v>
      </c>
      <c r="M1457" t="s">
        <v>7976</v>
      </c>
      <c r="N1457" t="s">
        <v>9531</v>
      </c>
      <c r="O1457" t="s">
        <v>43</v>
      </c>
      <c r="P1457" t="s">
        <v>7984</v>
      </c>
      <c r="Q1457" t="s">
        <v>9531</v>
      </c>
      <c r="R1457" s="1">
        <v>45860.73369212963</v>
      </c>
      <c r="S1457" s="1">
        <v>45863.444039351853</v>
      </c>
    </row>
    <row r="1458" spans="1:19">
      <c r="A1458" t="s">
        <v>5606</v>
      </c>
      <c r="B1458" t="s">
        <v>8465</v>
      </c>
      <c r="C1458">
        <v>3</v>
      </c>
      <c r="D1458" t="s">
        <v>477</v>
      </c>
      <c r="E1458" t="s">
        <v>10741</v>
      </c>
      <c r="F1458" t="s">
        <v>10742</v>
      </c>
      <c r="G1458" t="s">
        <v>7998</v>
      </c>
      <c r="H1458" t="s">
        <v>391</v>
      </c>
      <c r="I1458" t="s">
        <v>347</v>
      </c>
      <c r="J1458" t="s">
        <v>60</v>
      </c>
      <c r="K1458" t="s">
        <v>71</v>
      </c>
      <c r="L1458" t="s">
        <v>7966</v>
      </c>
      <c r="M1458" t="s">
        <v>7976</v>
      </c>
      <c r="N1458" t="s">
        <v>9531</v>
      </c>
      <c r="O1458" t="s">
        <v>43</v>
      </c>
      <c r="P1458" t="s">
        <v>7984</v>
      </c>
      <c r="Q1458" t="s">
        <v>9531</v>
      </c>
      <c r="R1458" s="1">
        <v>45860.741979166669</v>
      </c>
      <c r="S1458" s="1">
        <v>45863.443645833337</v>
      </c>
    </row>
    <row r="1459" spans="1:19">
      <c r="A1459" t="s">
        <v>5688</v>
      </c>
      <c r="B1459" t="s">
        <v>8465</v>
      </c>
      <c r="C1459">
        <v>3</v>
      </c>
      <c r="D1459" t="s">
        <v>214</v>
      </c>
      <c r="E1459" t="s">
        <v>10743</v>
      </c>
      <c r="F1459" t="s">
        <v>10744</v>
      </c>
      <c r="G1459" t="s">
        <v>7998</v>
      </c>
      <c r="H1459" t="s">
        <v>718</v>
      </c>
      <c r="I1459" t="s">
        <v>722</v>
      </c>
      <c r="J1459" t="s">
        <v>399</v>
      </c>
      <c r="K1459" t="s">
        <v>71</v>
      </c>
      <c r="L1459" t="s">
        <v>7975</v>
      </c>
      <c r="M1459" t="s">
        <v>8230</v>
      </c>
      <c r="N1459" t="s">
        <v>9531</v>
      </c>
      <c r="O1459" t="s">
        <v>43</v>
      </c>
      <c r="P1459" t="s">
        <v>7984</v>
      </c>
      <c r="Q1459" t="s">
        <v>9531</v>
      </c>
      <c r="R1459" s="1">
        <v>45861.422152777777</v>
      </c>
      <c r="S1459" s="1">
        <v>45877.626203703701</v>
      </c>
    </row>
    <row r="1460" spans="1:19">
      <c r="A1460" t="s">
        <v>5569</v>
      </c>
      <c r="B1460" t="s">
        <v>8465</v>
      </c>
      <c r="C1460">
        <v>3</v>
      </c>
      <c r="D1460" t="s">
        <v>646</v>
      </c>
      <c r="E1460" t="s">
        <v>10745</v>
      </c>
      <c r="F1460" t="s">
        <v>10746</v>
      </c>
      <c r="G1460" t="s">
        <v>7998</v>
      </c>
      <c r="H1460" t="s">
        <v>8003</v>
      </c>
      <c r="I1460" t="s">
        <v>651</v>
      </c>
      <c r="J1460" t="s">
        <v>323</v>
      </c>
      <c r="K1460" t="s">
        <v>71</v>
      </c>
      <c r="L1460" t="s">
        <v>7975</v>
      </c>
      <c r="M1460" t="s">
        <v>7976</v>
      </c>
      <c r="N1460" t="s">
        <v>9531</v>
      </c>
      <c r="O1460" t="s">
        <v>43</v>
      </c>
      <c r="P1460" t="s">
        <v>7980</v>
      </c>
      <c r="Q1460" t="s">
        <v>9531</v>
      </c>
      <c r="R1460" s="1">
        <v>45861.435474537036</v>
      </c>
      <c r="S1460" s="1">
        <v>45887.750775462962</v>
      </c>
    </row>
    <row r="1461" spans="1:19">
      <c r="A1461" t="s">
        <v>6760</v>
      </c>
      <c r="B1461" t="s">
        <v>8465</v>
      </c>
      <c r="C1461">
        <v>3</v>
      </c>
      <c r="D1461" t="s">
        <v>482</v>
      </c>
      <c r="E1461" t="s">
        <v>10747</v>
      </c>
      <c r="F1461" t="s">
        <v>10748</v>
      </c>
      <c r="G1461" t="s">
        <v>7998</v>
      </c>
      <c r="H1461" t="s">
        <v>487</v>
      </c>
      <c r="I1461" t="s">
        <v>487</v>
      </c>
      <c r="J1461" t="s">
        <v>60</v>
      </c>
      <c r="K1461" t="s">
        <v>822</v>
      </c>
      <c r="L1461" t="s">
        <v>7966</v>
      </c>
      <c r="M1461" t="s">
        <v>7976</v>
      </c>
      <c r="N1461" t="s">
        <v>9531</v>
      </c>
      <c r="O1461" t="s">
        <v>43</v>
      </c>
      <c r="P1461" t="s">
        <v>7984</v>
      </c>
      <c r="Q1461" t="s">
        <v>9531</v>
      </c>
      <c r="R1461" s="1">
        <v>45861.436307870368</v>
      </c>
      <c r="S1461" s="1">
        <v>45863.446296296293</v>
      </c>
    </row>
    <row r="1462" spans="1:19">
      <c r="A1462" t="s">
        <v>1804</v>
      </c>
      <c r="B1462" t="s">
        <v>8465</v>
      </c>
      <c r="C1462">
        <v>3</v>
      </c>
      <c r="D1462" t="s">
        <v>482</v>
      </c>
      <c r="E1462" t="s">
        <v>10749</v>
      </c>
      <c r="F1462" t="s">
        <v>10750</v>
      </c>
      <c r="G1462" t="s">
        <v>7998</v>
      </c>
      <c r="H1462" t="s">
        <v>487</v>
      </c>
      <c r="I1462" t="s">
        <v>764</v>
      </c>
      <c r="J1462" t="s">
        <v>447</v>
      </c>
      <c r="K1462" t="s">
        <v>34</v>
      </c>
      <c r="L1462" t="s">
        <v>7975</v>
      </c>
      <c r="M1462" t="s">
        <v>7967</v>
      </c>
      <c r="N1462" t="s">
        <v>9531</v>
      </c>
      <c r="O1462" t="s">
        <v>43</v>
      </c>
      <c r="P1462" t="s">
        <v>7984</v>
      </c>
      <c r="Q1462" t="s">
        <v>9531</v>
      </c>
      <c r="R1462" s="1">
        <v>45861.436493055553</v>
      </c>
      <c r="S1462" s="1">
        <v>45890.431770833333</v>
      </c>
    </row>
    <row r="1463" spans="1:19">
      <c r="A1463" t="s">
        <v>2585</v>
      </c>
      <c r="B1463" t="s">
        <v>8465</v>
      </c>
      <c r="C1463">
        <v>3</v>
      </c>
      <c r="D1463" t="s">
        <v>102</v>
      </c>
      <c r="E1463" t="s">
        <v>10751</v>
      </c>
      <c r="F1463" t="s">
        <v>10752</v>
      </c>
      <c r="G1463" t="s">
        <v>7998</v>
      </c>
      <c r="H1463" t="s">
        <v>503</v>
      </c>
      <c r="I1463" t="s">
        <v>316</v>
      </c>
      <c r="J1463" t="s">
        <v>323</v>
      </c>
      <c r="K1463" t="s">
        <v>71</v>
      </c>
      <c r="L1463" t="s">
        <v>7975</v>
      </c>
      <c r="M1463" t="s">
        <v>7976</v>
      </c>
      <c r="N1463" t="s">
        <v>9531</v>
      </c>
      <c r="O1463" t="s">
        <v>43</v>
      </c>
      <c r="P1463" t="s">
        <v>7984</v>
      </c>
      <c r="Q1463" t="s">
        <v>9531</v>
      </c>
      <c r="R1463" s="1">
        <v>45860.562106481484</v>
      </c>
      <c r="S1463" s="1">
        <v>45876.779618055552</v>
      </c>
    </row>
    <row r="1464" spans="1:19">
      <c r="A1464" t="s">
        <v>1788</v>
      </c>
      <c r="B1464" t="s">
        <v>8465</v>
      </c>
      <c r="C1464">
        <v>3</v>
      </c>
      <c r="D1464" t="s">
        <v>214</v>
      </c>
      <c r="E1464" t="s">
        <v>10753</v>
      </c>
      <c r="F1464" t="s">
        <v>10754</v>
      </c>
      <c r="G1464" t="s">
        <v>7998</v>
      </c>
      <c r="H1464" t="s">
        <v>718</v>
      </c>
      <c r="I1464" t="s">
        <v>722</v>
      </c>
      <c r="J1464" t="s">
        <v>399</v>
      </c>
      <c r="K1464" t="s">
        <v>71</v>
      </c>
      <c r="L1464" t="s">
        <v>7975</v>
      </c>
      <c r="M1464" t="s">
        <v>7976</v>
      </c>
      <c r="N1464" t="s">
        <v>9531</v>
      </c>
      <c r="O1464" t="s">
        <v>43</v>
      </c>
      <c r="P1464" t="s">
        <v>7984</v>
      </c>
      <c r="Q1464" t="s">
        <v>9531</v>
      </c>
      <c r="R1464" s="1">
        <v>45860.60460648148</v>
      </c>
      <c r="S1464" s="1">
        <v>45877.629791666666</v>
      </c>
    </row>
    <row r="1465" spans="1:19">
      <c r="A1465" t="s">
        <v>6674</v>
      </c>
      <c r="B1465" t="s">
        <v>8465</v>
      </c>
      <c r="C1465">
        <v>3</v>
      </c>
      <c r="D1465" t="s">
        <v>214</v>
      </c>
      <c r="E1465" t="s">
        <v>10755</v>
      </c>
      <c r="F1465" t="s">
        <v>10756</v>
      </c>
      <c r="G1465" t="s">
        <v>7998</v>
      </c>
      <c r="H1465" t="s">
        <v>718</v>
      </c>
      <c r="I1465" t="s">
        <v>722</v>
      </c>
      <c r="J1465" t="s">
        <v>399</v>
      </c>
      <c r="K1465" t="s">
        <v>71</v>
      </c>
      <c r="L1465" t="s">
        <v>7966</v>
      </c>
      <c r="M1465" t="s">
        <v>7967</v>
      </c>
      <c r="N1465" t="s">
        <v>9531</v>
      </c>
      <c r="O1465" t="s">
        <v>43</v>
      </c>
      <c r="P1465" t="s">
        <v>7984</v>
      </c>
      <c r="Q1465" t="s">
        <v>9531</v>
      </c>
      <c r="R1465" s="1">
        <v>45861.436956018515</v>
      </c>
      <c r="S1465" s="1">
        <v>45877.628622685188</v>
      </c>
    </row>
    <row r="1466" spans="1:19">
      <c r="A1466" t="s">
        <v>6760</v>
      </c>
      <c r="B1466" t="s">
        <v>8465</v>
      </c>
      <c r="C1466">
        <v>3</v>
      </c>
      <c r="D1466" t="s">
        <v>482</v>
      </c>
      <c r="E1466" t="s">
        <v>10757</v>
      </c>
      <c r="F1466" t="s">
        <v>10758</v>
      </c>
      <c r="G1466" t="s">
        <v>7998</v>
      </c>
      <c r="H1466" t="s">
        <v>487</v>
      </c>
      <c r="I1466" t="s">
        <v>487</v>
      </c>
      <c r="J1466" t="s">
        <v>60</v>
      </c>
      <c r="K1466" t="s">
        <v>822</v>
      </c>
      <c r="L1466" t="s">
        <v>7975</v>
      </c>
      <c r="M1466" t="s">
        <v>7976</v>
      </c>
      <c r="N1466" t="s">
        <v>9531</v>
      </c>
      <c r="O1466" t="s">
        <v>43</v>
      </c>
      <c r="P1466" t="s">
        <v>7984</v>
      </c>
      <c r="Q1466" t="s">
        <v>9531</v>
      </c>
      <c r="R1466" s="1">
        <v>45861.43917824074</v>
      </c>
      <c r="S1466" s="1">
        <v>45875.677800925929</v>
      </c>
    </row>
    <row r="1467" spans="1:19">
      <c r="A1467" t="s">
        <v>1685</v>
      </c>
      <c r="B1467" t="s">
        <v>8465</v>
      </c>
      <c r="C1467">
        <v>3</v>
      </c>
      <c r="D1467" t="s">
        <v>639</v>
      </c>
      <c r="E1467" t="s">
        <v>10759</v>
      </c>
      <c r="F1467" t="s">
        <v>10760</v>
      </c>
      <c r="G1467" t="s">
        <v>7998</v>
      </c>
      <c r="H1467" t="s">
        <v>669</v>
      </c>
      <c r="I1467" t="s">
        <v>669</v>
      </c>
      <c r="J1467" t="s">
        <v>423</v>
      </c>
      <c r="K1467" t="s">
        <v>71</v>
      </c>
      <c r="L1467" t="s">
        <v>7966</v>
      </c>
      <c r="M1467" t="s">
        <v>8076</v>
      </c>
      <c r="N1467" t="s">
        <v>9531</v>
      </c>
      <c r="O1467" t="s">
        <v>43</v>
      </c>
      <c r="P1467" t="s">
        <v>7984</v>
      </c>
      <c r="Q1467" t="s">
        <v>9531</v>
      </c>
      <c r="R1467" s="1">
        <v>45861.539467592593</v>
      </c>
      <c r="S1467" s="1">
        <v>45861.637407407405</v>
      </c>
    </row>
    <row r="1468" spans="1:19">
      <c r="A1468" t="s">
        <v>3670</v>
      </c>
      <c r="B1468" t="s">
        <v>8465</v>
      </c>
      <c r="C1468">
        <v>3</v>
      </c>
      <c r="D1468" t="s">
        <v>639</v>
      </c>
      <c r="E1468" t="s">
        <v>10761</v>
      </c>
      <c r="F1468" t="s">
        <v>10762</v>
      </c>
      <c r="G1468" t="s">
        <v>7998</v>
      </c>
      <c r="H1468" t="s">
        <v>669</v>
      </c>
      <c r="I1468" t="s">
        <v>669</v>
      </c>
      <c r="J1468" t="s">
        <v>423</v>
      </c>
      <c r="K1468" t="s">
        <v>71</v>
      </c>
      <c r="L1468" t="s">
        <v>7975</v>
      </c>
      <c r="M1468" t="s">
        <v>8137</v>
      </c>
      <c r="N1468" t="s">
        <v>9531</v>
      </c>
      <c r="O1468" t="s">
        <v>43</v>
      </c>
      <c r="P1468" t="s">
        <v>7984</v>
      </c>
      <c r="Q1468" t="s">
        <v>9531</v>
      </c>
      <c r="R1468" s="1">
        <v>45861.549791666665</v>
      </c>
      <c r="S1468" s="1">
        <v>45863.385289351849</v>
      </c>
    </row>
    <row r="1469" spans="1:19">
      <c r="A1469" t="s">
        <v>6564</v>
      </c>
      <c r="B1469" t="s">
        <v>8465</v>
      </c>
      <c r="C1469">
        <v>3</v>
      </c>
      <c r="D1469" t="s">
        <v>639</v>
      </c>
      <c r="E1469" t="s">
        <v>10763</v>
      </c>
      <c r="F1469" t="s">
        <v>10764</v>
      </c>
      <c r="G1469" t="s">
        <v>7998</v>
      </c>
      <c r="H1469" t="s">
        <v>669</v>
      </c>
      <c r="I1469" t="s">
        <v>669</v>
      </c>
      <c r="J1469" t="s">
        <v>423</v>
      </c>
      <c r="K1469" t="s">
        <v>71</v>
      </c>
      <c r="L1469" t="s">
        <v>7975</v>
      </c>
      <c r="M1469" t="s">
        <v>8137</v>
      </c>
      <c r="N1469" t="s">
        <v>9531</v>
      </c>
      <c r="O1469" t="s">
        <v>43</v>
      </c>
      <c r="P1469" t="s">
        <v>7984</v>
      </c>
      <c r="Q1469" t="s">
        <v>9531</v>
      </c>
      <c r="R1469" s="1">
        <v>45861.554270833331</v>
      </c>
      <c r="S1469" s="1">
        <v>45863.461030092592</v>
      </c>
    </row>
    <row r="1470" spans="1:19">
      <c r="A1470" t="s">
        <v>3632</v>
      </c>
      <c r="B1470" t="s">
        <v>8465</v>
      </c>
      <c r="C1470">
        <v>3</v>
      </c>
      <c r="D1470" t="s">
        <v>102</v>
      </c>
      <c r="E1470" t="s">
        <v>10765</v>
      </c>
      <c r="F1470" t="s">
        <v>10766</v>
      </c>
      <c r="G1470" t="s">
        <v>7998</v>
      </c>
      <c r="H1470" t="s">
        <v>503</v>
      </c>
      <c r="I1470" t="s">
        <v>594</v>
      </c>
      <c r="J1470" t="s">
        <v>169</v>
      </c>
      <c r="K1470" t="s">
        <v>34</v>
      </c>
      <c r="L1470" t="s">
        <v>7975</v>
      </c>
      <c r="M1470" t="s">
        <v>8230</v>
      </c>
      <c r="N1470" t="s">
        <v>9531</v>
      </c>
      <c r="O1470" t="s">
        <v>43</v>
      </c>
      <c r="P1470" t="s">
        <v>7984</v>
      </c>
      <c r="Q1470" t="s">
        <v>9531</v>
      </c>
      <c r="R1470" s="1">
        <v>45861.563101851854</v>
      </c>
      <c r="S1470" s="1">
        <v>45877.585868055554</v>
      </c>
    </row>
    <row r="1471" spans="1:19">
      <c r="A1471" t="s">
        <v>595</v>
      </c>
      <c r="B1471" t="s">
        <v>8465</v>
      </c>
      <c r="C1471">
        <v>3</v>
      </c>
      <c r="D1471" t="s">
        <v>102</v>
      </c>
      <c r="E1471" t="s">
        <v>10767</v>
      </c>
      <c r="F1471" t="s">
        <v>10768</v>
      </c>
      <c r="G1471" t="s">
        <v>7998</v>
      </c>
      <c r="H1471" t="s">
        <v>503</v>
      </c>
      <c r="I1471" t="s">
        <v>594</v>
      </c>
      <c r="J1471" t="s">
        <v>169</v>
      </c>
      <c r="K1471" t="s">
        <v>34</v>
      </c>
      <c r="L1471" t="s">
        <v>7975</v>
      </c>
      <c r="M1471" t="s">
        <v>8230</v>
      </c>
      <c r="N1471" t="s">
        <v>9531</v>
      </c>
      <c r="O1471" t="s">
        <v>43</v>
      </c>
      <c r="P1471" t="s">
        <v>7984</v>
      </c>
      <c r="Q1471" t="s">
        <v>9531</v>
      </c>
      <c r="R1471" s="1">
        <v>45861.563437500001</v>
      </c>
      <c r="S1471" s="1">
        <v>45877.586446759262</v>
      </c>
    </row>
    <row r="1472" spans="1:19">
      <c r="A1472" t="s">
        <v>6662</v>
      </c>
      <c r="B1472" t="s">
        <v>8465</v>
      </c>
      <c r="C1472">
        <v>3</v>
      </c>
      <c r="D1472" t="s">
        <v>646</v>
      </c>
      <c r="E1472" t="s">
        <v>10769</v>
      </c>
      <c r="F1472" t="s">
        <v>10770</v>
      </c>
      <c r="G1472" t="s">
        <v>7998</v>
      </c>
      <c r="H1472" t="s">
        <v>8003</v>
      </c>
      <c r="I1472" t="s">
        <v>651</v>
      </c>
      <c r="J1472" t="s">
        <v>399</v>
      </c>
      <c r="K1472" t="s">
        <v>71</v>
      </c>
      <c r="L1472" t="s">
        <v>7975</v>
      </c>
      <c r="M1472" t="s">
        <v>7976</v>
      </c>
      <c r="N1472" t="s">
        <v>9531</v>
      </c>
      <c r="O1472" t="s">
        <v>43</v>
      </c>
      <c r="P1472" t="s">
        <v>7984</v>
      </c>
      <c r="Q1472" t="s">
        <v>9531</v>
      </c>
      <c r="R1472" s="1">
        <v>45861.590254629627</v>
      </c>
      <c r="S1472" s="1">
        <v>45887.572222222225</v>
      </c>
    </row>
    <row r="1473" spans="1:19">
      <c r="A1473" t="s">
        <v>332</v>
      </c>
      <c r="B1473" t="s">
        <v>8465</v>
      </c>
      <c r="C1473">
        <v>3</v>
      </c>
      <c r="D1473" t="s">
        <v>102</v>
      </c>
      <c r="E1473" t="s">
        <v>10771</v>
      </c>
      <c r="F1473" t="s">
        <v>10772</v>
      </c>
      <c r="G1473" t="s">
        <v>7998</v>
      </c>
      <c r="H1473" t="s">
        <v>503</v>
      </c>
      <c r="I1473" t="s">
        <v>105</v>
      </c>
      <c r="J1473" t="s">
        <v>323</v>
      </c>
      <c r="K1473" t="s">
        <v>34</v>
      </c>
      <c r="L1473" t="s">
        <v>7975</v>
      </c>
      <c r="M1473" t="s">
        <v>7976</v>
      </c>
      <c r="N1473" t="s">
        <v>9531</v>
      </c>
      <c r="O1473" t="s">
        <v>43</v>
      </c>
      <c r="P1473" t="s">
        <v>7980</v>
      </c>
      <c r="Q1473" t="s">
        <v>9531</v>
      </c>
      <c r="R1473" s="1">
        <v>45861.645891203705</v>
      </c>
      <c r="S1473" s="1">
        <v>45877.454756944448</v>
      </c>
    </row>
    <row r="1474" spans="1:19">
      <c r="A1474" t="s">
        <v>3733</v>
      </c>
      <c r="B1474" t="s">
        <v>8465</v>
      </c>
      <c r="C1474">
        <v>3</v>
      </c>
      <c r="D1474" t="s">
        <v>102</v>
      </c>
      <c r="E1474" t="s">
        <v>10773</v>
      </c>
      <c r="F1474" t="s">
        <v>10774</v>
      </c>
      <c r="G1474" t="s">
        <v>7998</v>
      </c>
      <c r="H1474" t="s">
        <v>503</v>
      </c>
      <c r="I1474" t="s">
        <v>105</v>
      </c>
      <c r="J1474" t="s">
        <v>323</v>
      </c>
      <c r="K1474" t="s">
        <v>34</v>
      </c>
      <c r="L1474" t="s">
        <v>7975</v>
      </c>
      <c r="M1474" t="s">
        <v>7976</v>
      </c>
      <c r="N1474" t="s">
        <v>9531</v>
      </c>
      <c r="O1474" t="s">
        <v>43</v>
      </c>
      <c r="P1474" t="s">
        <v>7980</v>
      </c>
      <c r="Q1474" t="s">
        <v>9531</v>
      </c>
      <c r="R1474" s="1">
        <v>45861.651388888888</v>
      </c>
      <c r="S1474" s="1">
        <v>45875.683969907404</v>
      </c>
    </row>
    <row r="1475" spans="1:19">
      <c r="A1475" t="s">
        <v>3254</v>
      </c>
      <c r="B1475" t="s">
        <v>8465</v>
      </c>
      <c r="C1475">
        <v>3</v>
      </c>
      <c r="D1475" t="s">
        <v>102</v>
      </c>
      <c r="E1475" t="s">
        <v>10775</v>
      </c>
      <c r="F1475" t="s">
        <v>10776</v>
      </c>
      <c r="G1475" t="s">
        <v>7998</v>
      </c>
      <c r="H1475" t="s">
        <v>503</v>
      </c>
      <c r="I1475" t="s">
        <v>316</v>
      </c>
      <c r="J1475" t="s">
        <v>399</v>
      </c>
      <c r="K1475" t="s">
        <v>34</v>
      </c>
      <c r="L1475" t="s">
        <v>7975</v>
      </c>
      <c r="M1475" t="s">
        <v>7976</v>
      </c>
      <c r="N1475" t="s">
        <v>9531</v>
      </c>
      <c r="O1475" t="s">
        <v>43</v>
      </c>
      <c r="P1475" t="s">
        <v>7984</v>
      </c>
      <c r="Q1475" t="s">
        <v>9531</v>
      </c>
      <c r="R1475" s="1">
        <v>45861.665266203701</v>
      </c>
      <c r="S1475" s="1">
        <v>45877.582650462966</v>
      </c>
    </row>
    <row r="1476" spans="1:19">
      <c r="A1476" t="s">
        <v>537</v>
      </c>
      <c r="B1476" t="s">
        <v>8465</v>
      </c>
      <c r="C1476">
        <v>3</v>
      </c>
      <c r="D1476" t="s">
        <v>102</v>
      </c>
      <c r="E1476" t="s">
        <v>10777</v>
      </c>
      <c r="F1476" t="s">
        <v>10778</v>
      </c>
      <c r="G1476" t="s">
        <v>7998</v>
      </c>
      <c r="H1476" t="s">
        <v>503</v>
      </c>
      <c r="I1476" t="s">
        <v>316</v>
      </c>
      <c r="J1476" t="s">
        <v>323</v>
      </c>
      <c r="K1476" t="s">
        <v>71</v>
      </c>
      <c r="L1476" t="s">
        <v>7975</v>
      </c>
      <c r="M1476" t="s">
        <v>7976</v>
      </c>
      <c r="N1476" t="s">
        <v>9531</v>
      </c>
      <c r="O1476" t="s">
        <v>43</v>
      </c>
      <c r="P1476" t="s">
        <v>7984</v>
      </c>
      <c r="Q1476" t="s">
        <v>9531</v>
      </c>
      <c r="R1476" s="1">
        <v>45861.686643518522</v>
      </c>
      <c r="S1476" s="1">
        <v>45876.649085648147</v>
      </c>
    </row>
    <row r="1477" spans="1:19">
      <c r="A1477" t="s">
        <v>7493</v>
      </c>
      <c r="B1477" t="s">
        <v>8465</v>
      </c>
      <c r="C1477">
        <v>3</v>
      </c>
      <c r="D1477" t="s">
        <v>639</v>
      </c>
      <c r="E1477" t="s">
        <v>10779</v>
      </c>
      <c r="F1477" t="s">
        <v>10780</v>
      </c>
      <c r="G1477" t="s">
        <v>7998</v>
      </c>
      <c r="H1477" t="s">
        <v>669</v>
      </c>
      <c r="I1477" t="s">
        <v>644</v>
      </c>
      <c r="J1477" t="s">
        <v>60</v>
      </c>
      <c r="K1477" t="s">
        <v>34</v>
      </c>
      <c r="L1477" t="s">
        <v>7966</v>
      </c>
      <c r="M1477" t="s">
        <v>8076</v>
      </c>
      <c r="N1477" t="s">
        <v>9531</v>
      </c>
      <c r="O1477" t="s">
        <v>43</v>
      </c>
      <c r="P1477" t="s">
        <v>7984</v>
      </c>
      <c r="Q1477" t="s">
        <v>9531</v>
      </c>
      <c r="R1477" s="1">
        <v>45861.689293981479</v>
      </c>
      <c r="S1477" s="1">
        <v>45877.690162037034</v>
      </c>
    </row>
    <row r="1478" spans="1:19">
      <c r="A1478" t="s">
        <v>329</v>
      </c>
      <c r="B1478" t="s">
        <v>8465</v>
      </c>
      <c r="C1478">
        <v>3</v>
      </c>
      <c r="D1478" t="s">
        <v>102</v>
      </c>
      <c r="E1478" t="s">
        <v>10781</v>
      </c>
      <c r="F1478" t="s">
        <v>10782</v>
      </c>
      <c r="G1478" t="s">
        <v>7998</v>
      </c>
      <c r="H1478" t="s">
        <v>503</v>
      </c>
      <c r="I1478" t="s">
        <v>105</v>
      </c>
      <c r="J1478" t="s">
        <v>60</v>
      </c>
      <c r="K1478" t="s">
        <v>34</v>
      </c>
      <c r="L1478" t="s">
        <v>7966</v>
      </c>
      <c r="M1478" t="s">
        <v>33</v>
      </c>
      <c r="N1478" t="s">
        <v>9531</v>
      </c>
      <c r="O1478" t="s">
        <v>43</v>
      </c>
      <c r="P1478" t="s">
        <v>7984</v>
      </c>
      <c r="Q1478" t="s">
        <v>9531</v>
      </c>
      <c r="R1478" s="1">
        <v>45861.690416666665</v>
      </c>
      <c r="S1478" s="1">
        <v>45887.39434027778</v>
      </c>
    </row>
    <row r="1479" spans="1:19">
      <c r="A1479" t="s">
        <v>4639</v>
      </c>
      <c r="B1479" t="s">
        <v>8465</v>
      </c>
      <c r="C1479">
        <v>2</v>
      </c>
      <c r="D1479" t="s">
        <v>639</v>
      </c>
      <c r="E1479" t="s">
        <v>10783</v>
      </c>
      <c r="F1479" t="s">
        <v>10546</v>
      </c>
      <c r="G1479" t="s">
        <v>8571</v>
      </c>
      <c r="H1479" t="s">
        <v>669</v>
      </c>
      <c r="I1479" t="s">
        <v>644</v>
      </c>
      <c r="J1479" t="s">
        <v>669</v>
      </c>
      <c r="K1479" t="s">
        <v>34</v>
      </c>
      <c r="L1479" t="s">
        <v>7966</v>
      </c>
      <c r="M1479" t="s">
        <v>8076</v>
      </c>
      <c r="N1479" t="s">
        <v>9531</v>
      </c>
      <c r="O1479" t="s">
        <v>43</v>
      </c>
      <c r="P1479" t="s">
        <v>7984</v>
      </c>
      <c r="Q1479" t="s">
        <v>9531</v>
      </c>
      <c r="R1479" s="1">
        <v>45861.7028587963</v>
      </c>
      <c r="S1479" s="1">
        <v>45874.565717592595</v>
      </c>
    </row>
    <row r="1480" spans="1:19">
      <c r="A1480" t="s">
        <v>4639</v>
      </c>
      <c r="B1480" t="s">
        <v>8465</v>
      </c>
      <c r="C1480">
        <v>2</v>
      </c>
      <c r="D1480" t="s">
        <v>639</v>
      </c>
      <c r="E1480" t="s">
        <v>10784</v>
      </c>
      <c r="F1480" t="s">
        <v>10546</v>
      </c>
      <c r="G1480" t="s">
        <v>8571</v>
      </c>
      <c r="H1480" t="s">
        <v>669</v>
      </c>
      <c r="I1480" t="s">
        <v>644</v>
      </c>
      <c r="J1480" t="s">
        <v>669</v>
      </c>
      <c r="K1480" t="s">
        <v>34</v>
      </c>
      <c r="L1480" t="s">
        <v>7966</v>
      </c>
      <c r="M1480" t="s">
        <v>8076</v>
      </c>
      <c r="N1480" t="s">
        <v>9531</v>
      </c>
      <c r="O1480" t="s">
        <v>43</v>
      </c>
      <c r="P1480" t="s">
        <v>7984</v>
      </c>
      <c r="Q1480" t="s">
        <v>9531</v>
      </c>
      <c r="R1480" s="1">
        <v>45861.703194444446</v>
      </c>
      <c r="S1480" s="1">
        <v>45874.565937500003</v>
      </c>
    </row>
    <row r="1481" spans="1:19">
      <c r="A1481" t="s">
        <v>7493</v>
      </c>
      <c r="B1481" t="s">
        <v>8465</v>
      </c>
      <c r="C1481">
        <v>2</v>
      </c>
      <c r="D1481" t="s">
        <v>639</v>
      </c>
      <c r="E1481" t="s">
        <v>10785</v>
      </c>
      <c r="F1481" t="s">
        <v>10546</v>
      </c>
      <c r="G1481" t="s">
        <v>8571</v>
      </c>
      <c r="H1481" t="s">
        <v>669</v>
      </c>
      <c r="I1481" t="s">
        <v>644</v>
      </c>
      <c r="J1481" t="s">
        <v>669</v>
      </c>
      <c r="K1481" t="s">
        <v>34</v>
      </c>
      <c r="L1481" t="s">
        <v>7966</v>
      </c>
      <c r="M1481" t="s">
        <v>8076</v>
      </c>
      <c r="N1481" t="s">
        <v>9531</v>
      </c>
      <c r="O1481" t="s">
        <v>43</v>
      </c>
      <c r="P1481" t="s">
        <v>7984</v>
      </c>
      <c r="Q1481" t="s">
        <v>9531</v>
      </c>
      <c r="R1481" s="1">
        <v>45861.703703703701</v>
      </c>
      <c r="S1481" s="1">
        <v>45874.566180555557</v>
      </c>
    </row>
    <row r="1482" spans="1:19">
      <c r="A1482" t="s">
        <v>1606</v>
      </c>
      <c r="B1482" t="s">
        <v>8465</v>
      </c>
      <c r="C1482">
        <v>3</v>
      </c>
      <c r="D1482" t="s">
        <v>102</v>
      </c>
      <c r="E1482" t="s">
        <v>10786</v>
      </c>
      <c r="F1482" t="s">
        <v>10787</v>
      </c>
      <c r="G1482" t="s">
        <v>7998</v>
      </c>
      <c r="H1482" t="s">
        <v>503</v>
      </c>
      <c r="I1482" t="s">
        <v>105</v>
      </c>
      <c r="J1482" t="s">
        <v>169</v>
      </c>
      <c r="K1482" t="s">
        <v>71</v>
      </c>
      <c r="L1482" t="s">
        <v>7966</v>
      </c>
      <c r="M1482" t="s">
        <v>7983</v>
      </c>
      <c r="N1482" t="s">
        <v>9531</v>
      </c>
      <c r="O1482" t="s">
        <v>43</v>
      </c>
      <c r="P1482" t="s">
        <v>7984</v>
      </c>
      <c r="Q1482" t="s">
        <v>9531</v>
      </c>
      <c r="R1482" s="1">
        <v>45842.421168981484</v>
      </c>
      <c r="S1482" s="1">
        <v>45860.614594907405</v>
      </c>
    </row>
    <row r="1483" spans="1:19">
      <c r="A1483" t="s">
        <v>628</v>
      </c>
      <c r="B1483" t="s">
        <v>8465</v>
      </c>
      <c r="C1483">
        <v>3</v>
      </c>
      <c r="D1483" t="s">
        <v>102</v>
      </c>
      <c r="E1483" t="s">
        <v>10788</v>
      </c>
      <c r="F1483" t="s">
        <v>10789</v>
      </c>
      <c r="G1483" t="s">
        <v>7998</v>
      </c>
      <c r="H1483" t="s">
        <v>503</v>
      </c>
      <c r="I1483" t="s">
        <v>316</v>
      </c>
      <c r="J1483" t="s">
        <v>323</v>
      </c>
      <c r="K1483" t="s">
        <v>71</v>
      </c>
      <c r="L1483" t="s">
        <v>7975</v>
      </c>
      <c r="M1483" t="s">
        <v>8076</v>
      </c>
      <c r="N1483" t="s">
        <v>9531</v>
      </c>
      <c r="O1483" t="s">
        <v>43</v>
      </c>
      <c r="P1483" t="s">
        <v>7984</v>
      </c>
      <c r="Q1483" t="s">
        <v>9531</v>
      </c>
      <c r="R1483" s="1">
        <v>45842.423773148148</v>
      </c>
      <c r="S1483" s="1">
        <v>45876.650625000002</v>
      </c>
    </row>
    <row r="1484" spans="1:19">
      <c r="A1484" t="s">
        <v>537</v>
      </c>
      <c r="B1484" t="s">
        <v>8465</v>
      </c>
      <c r="C1484">
        <v>3</v>
      </c>
      <c r="D1484" t="s">
        <v>102</v>
      </c>
      <c r="E1484" t="s">
        <v>10790</v>
      </c>
      <c r="F1484" t="s">
        <v>10791</v>
      </c>
      <c r="G1484" t="s">
        <v>7998</v>
      </c>
      <c r="H1484" t="s">
        <v>503</v>
      </c>
      <c r="I1484" t="s">
        <v>316</v>
      </c>
      <c r="J1484" t="s">
        <v>60</v>
      </c>
      <c r="K1484" t="s">
        <v>71</v>
      </c>
      <c r="L1484" t="s">
        <v>7966</v>
      </c>
      <c r="M1484" t="s">
        <v>8076</v>
      </c>
      <c r="N1484" t="s">
        <v>9531</v>
      </c>
      <c r="O1484" t="s">
        <v>43</v>
      </c>
      <c r="P1484" t="s">
        <v>7984</v>
      </c>
      <c r="Q1484" t="s">
        <v>9531</v>
      </c>
      <c r="R1484" s="1">
        <v>45842.44121527778</v>
      </c>
      <c r="S1484" s="1">
        <v>45862.374675925923</v>
      </c>
    </row>
    <row r="1485" spans="1:19">
      <c r="A1485" t="s">
        <v>6474</v>
      </c>
      <c r="B1485" t="s">
        <v>8465</v>
      </c>
      <c r="C1485">
        <v>3</v>
      </c>
      <c r="D1485" t="s">
        <v>102</v>
      </c>
      <c r="E1485" t="s">
        <v>10792</v>
      </c>
      <c r="F1485" t="s">
        <v>10793</v>
      </c>
      <c r="G1485" t="s">
        <v>7998</v>
      </c>
      <c r="H1485" t="s">
        <v>503</v>
      </c>
      <c r="I1485" t="s">
        <v>300</v>
      </c>
      <c r="J1485" t="s">
        <v>423</v>
      </c>
      <c r="K1485" t="s">
        <v>71</v>
      </c>
      <c r="L1485" t="s">
        <v>7966</v>
      </c>
      <c r="M1485" t="s">
        <v>8076</v>
      </c>
      <c r="N1485" t="s">
        <v>9531</v>
      </c>
      <c r="O1485" t="s">
        <v>43</v>
      </c>
      <c r="P1485" t="s">
        <v>7984</v>
      </c>
      <c r="Q1485" t="s">
        <v>9531</v>
      </c>
      <c r="R1485" s="1">
        <v>45842.445798611108</v>
      </c>
      <c r="S1485" s="1">
        <v>45896.46193287037</v>
      </c>
    </row>
    <row r="1486" spans="1:19">
      <c r="A1486" t="s">
        <v>6486</v>
      </c>
      <c r="B1486" t="s">
        <v>8465</v>
      </c>
      <c r="C1486">
        <v>3</v>
      </c>
      <c r="D1486" t="s">
        <v>102</v>
      </c>
      <c r="E1486" t="s">
        <v>10794</v>
      </c>
      <c r="F1486" t="s">
        <v>10795</v>
      </c>
      <c r="G1486" t="s">
        <v>7998</v>
      </c>
      <c r="H1486" t="s">
        <v>503</v>
      </c>
      <c r="I1486" t="s">
        <v>316</v>
      </c>
      <c r="J1486" t="s">
        <v>60</v>
      </c>
      <c r="K1486" t="s">
        <v>71</v>
      </c>
      <c r="L1486" t="s">
        <v>7966</v>
      </c>
      <c r="M1486" t="s">
        <v>7976</v>
      </c>
      <c r="N1486" t="s">
        <v>9531</v>
      </c>
      <c r="O1486" t="s">
        <v>43</v>
      </c>
      <c r="P1486" t="s">
        <v>7984</v>
      </c>
      <c r="Q1486" t="s">
        <v>9531</v>
      </c>
      <c r="R1486" s="1">
        <v>45842.451296296298</v>
      </c>
      <c r="S1486" s="1">
        <v>45859.651030092595</v>
      </c>
    </row>
    <row r="1487" spans="1:19">
      <c r="A1487" t="s">
        <v>3577</v>
      </c>
      <c r="B1487" t="s">
        <v>8465</v>
      </c>
      <c r="C1487">
        <v>3</v>
      </c>
      <c r="D1487" t="s">
        <v>102</v>
      </c>
      <c r="E1487" t="s">
        <v>10796</v>
      </c>
      <c r="F1487" t="s">
        <v>10797</v>
      </c>
      <c r="G1487" t="s">
        <v>7998</v>
      </c>
      <c r="H1487" t="s">
        <v>503</v>
      </c>
      <c r="I1487" t="s">
        <v>316</v>
      </c>
      <c r="J1487" t="s">
        <v>423</v>
      </c>
      <c r="K1487" t="s">
        <v>71</v>
      </c>
      <c r="L1487" t="s">
        <v>7966</v>
      </c>
      <c r="M1487" t="s">
        <v>8137</v>
      </c>
      <c r="N1487" t="s">
        <v>9531</v>
      </c>
      <c r="O1487" t="s">
        <v>43</v>
      </c>
      <c r="P1487" t="s">
        <v>7984</v>
      </c>
      <c r="Q1487" t="s">
        <v>9531</v>
      </c>
      <c r="R1487" s="1">
        <v>45842.452881944446</v>
      </c>
      <c r="S1487" s="1">
        <v>45876.703067129631</v>
      </c>
    </row>
    <row r="1488" spans="1:19">
      <c r="A1488" t="s">
        <v>3544</v>
      </c>
      <c r="B1488" t="s">
        <v>8465</v>
      </c>
      <c r="C1488">
        <v>3</v>
      </c>
      <c r="D1488" t="s">
        <v>436</v>
      </c>
      <c r="E1488" t="s">
        <v>10798</v>
      </c>
      <c r="F1488" t="s">
        <v>10799</v>
      </c>
      <c r="G1488" t="s">
        <v>7998</v>
      </c>
      <c r="H1488" t="s">
        <v>441</v>
      </c>
      <c r="I1488" t="s">
        <v>441</v>
      </c>
      <c r="J1488" t="s">
        <v>423</v>
      </c>
      <c r="K1488" t="s">
        <v>71</v>
      </c>
      <c r="L1488" t="s">
        <v>7966</v>
      </c>
      <c r="M1488" t="s">
        <v>7983</v>
      </c>
      <c r="N1488" t="s">
        <v>9531</v>
      </c>
      <c r="O1488" t="s">
        <v>43</v>
      </c>
      <c r="P1488" t="s">
        <v>7984</v>
      </c>
      <c r="Q1488" t="s">
        <v>9531</v>
      </c>
      <c r="R1488" s="1">
        <v>45840.474236111113</v>
      </c>
      <c r="S1488" s="1">
        <v>45859.561863425923</v>
      </c>
    </row>
    <row r="1489" spans="1:19">
      <c r="A1489" t="s">
        <v>1549</v>
      </c>
      <c r="B1489" t="s">
        <v>8465</v>
      </c>
      <c r="C1489">
        <v>3</v>
      </c>
      <c r="D1489" t="s">
        <v>436</v>
      </c>
      <c r="E1489" t="s">
        <v>10800</v>
      </c>
      <c r="F1489" t="s">
        <v>10799</v>
      </c>
      <c r="G1489" t="s">
        <v>7998</v>
      </c>
      <c r="H1489" t="s">
        <v>441</v>
      </c>
      <c r="I1489" t="s">
        <v>441</v>
      </c>
      <c r="J1489" t="s">
        <v>423</v>
      </c>
      <c r="K1489" t="s">
        <v>71</v>
      </c>
      <c r="L1489" t="s">
        <v>7966</v>
      </c>
      <c r="M1489" t="s">
        <v>7983</v>
      </c>
      <c r="N1489" t="s">
        <v>9531</v>
      </c>
      <c r="O1489" t="s">
        <v>43</v>
      </c>
      <c r="P1489" t="s">
        <v>7984</v>
      </c>
      <c r="Q1489" t="s">
        <v>9531</v>
      </c>
      <c r="R1489" s="1">
        <v>45840.475208333337</v>
      </c>
      <c r="S1489" s="1">
        <v>45859.561076388891</v>
      </c>
    </row>
    <row r="1490" spans="1:19">
      <c r="A1490" t="s">
        <v>457</v>
      </c>
      <c r="B1490" t="s">
        <v>8465</v>
      </c>
      <c r="C1490">
        <v>3</v>
      </c>
      <c r="D1490" t="s">
        <v>436</v>
      </c>
      <c r="E1490" t="s">
        <v>10801</v>
      </c>
      <c r="F1490" t="s">
        <v>10802</v>
      </c>
      <c r="G1490" t="s">
        <v>7998</v>
      </c>
      <c r="H1490" t="s">
        <v>441</v>
      </c>
      <c r="I1490" t="s">
        <v>441</v>
      </c>
      <c r="J1490" t="s">
        <v>423</v>
      </c>
      <c r="K1490" t="s">
        <v>71</v>
      </c>
      <c r="L1490" t="s">
        <v>7966</v>
      </c>
      <c r="M1490" t="s">
        <v>7983</v>
      </c>
      <c r="N1490" t="s">
        <v>9531</v>
      </c>
      <c r="O1490" t="s">
        <v>43</v>
      </c>
      <c r="P1490" t="s">
        <v>7984</v>
      </c>
      <c r="Q1490" t="s">
        <v>9531</v>
      </c>
      <c r="R1490" s="1">
        <v>45840.475405092591</v>
      </c>
      <c r="S1490" s="1">
        <v>45861.586759259262</v>
      </c>
    </row>
    <row r="1491" spans="1:19">
      <c r="A1491" t="s">
        <v>1552</v>
      </c>
      <c r="B1491" t="s">
        <v>8465</v>
      </c>
      <c r="C1491">
        <v>3</v>
      </c>
      <c r="D1491" t="s">
        <v>436</v>
      </c>
      <c r="E1491" t="s">
        <v>10803</v>
      </c>
      <c r="F1491" t="s">
        <v>10804</v>
      </c>
      <c r="G1491" t="s">
        <v>7998</v>
      </c>
      <c r="H1491" t="s">
        <v>441</v>
      </c>
      <c r="I1491" t="s">
        <v>441</v>
      </c>
      <c r="J1491" t="s">
        <v>423</v>
      </c>
      <c r="K1491" t="s">
        <v>71</v>
      </c>
      <c r="L1491" t="s">
        <v>7966</v>
      </c>
      <c r="M1491" t="s">
        <v>7983</v>
      </c>
      <c r="N1491" t="s">
        <v>9531</v>
      </c>
      <c r="O1491" t="s">
        <v>43</v>
      </c>
      <c r="P1491" t="s">
        <v>7984</v>
      </c>
      <c r="Q1491" t="s">
        <v>9531</v>
      </c>
      <c r="R1491" s="1">
        <v>45840.475636574076</v>
      </c>
      <c r="S1491" s="1">
        <v>45861.587083333332</v>
      </c>
    </row>
    <row r="1492" spans="1:19">
      <c r="A1492" t="s">
        <v>7454</v>
      </c>
      <c r="B1492" t="s">
        <v>8465</v>
      </c>
      <c r="C1492">
        <v>3</v>
      </c>
      <c r="D1492" t="s">
        <v>102</v>
      </c>
      <c r="E1492" t="s">
        <v>10805</v>
      </c>
      <c r="F1492" t="s">
        <v>10806</v>
      </c>
      <c r="G1492" t="s">
        <v>7998</v>
      </c>
      <c r="H1492" t="s">
        <v>503</v>
      </c>
      <c r="I1492" t="s">
        <v>316</v>
      </c>
      <c r="J1492" t="s">
        <v>323</v>
      </c>
      <c r="K1492" t="s">
        <v>71</v>
      </c>
      <c r="L1492" t="s">
        <v>8266</v>
      </c>
      <c r="M1492" t="s">
        <v>33</v>
      </c>
      <c r="N1492" t="s">
        <v>9531</v>
      </c>
      <c r="O1492" t="s">
        <v>43</v>
      </c>
      <c r="P1492" t="s">
        <v>7984</v>
      </c>
      <c r="Q1492" t="s">
        <v>9531</v>
      </c>
      <c r="R1492" s="1">
        <v>45842.455937500003</v>
      </c>
      <c r="S1492" s="1">
        <v>45887.666504629633</v>
      </c>
    </row>
    <row r="1493" spans="1:19">
      <c r="A1493" t="s">
        <v>4520</v>
      </c>
      <c r="B1493" t="s">
        <v>8465</v>
      </c>
      <c r="C1493">
        <v>3</v>
      </c>
      <c r="D1493" t="s">
        <v>102</v>
      </c>
      <c r="E1493" t="s">
        <v>10807</v>
      </c>
      <c r="F1493" t="s">
        <v>10808</v>
      </c>
      <c r="G1493" t="s">
        <v>7998</v>
      </c>
      <c r="H1493" t="s">
        <v>503</v>
      </c>
      <c r="I1493" t="s">
        <v>300</v>
      </c>
      <c r="J1493" t="s">
        <v>423</v>
      </c>
      <c r="K1493" t="s">
        <v>71</v>
      </c>
      <c r="L1493" t="s">
        <v>7966</v>
      </c>
      <c r="M1493" t="s">
        <v>33</v>
      </c>
      <c r="N1493" t="s">
        <v>9531</v>
      </c>
      <c r="O1493" t="s">
        <v>43</v>
      </c>
      <c r="P1493" t="s">
        <v>7984</v>
      </c>
      <c r="Q1493" t="s">
        <v>9531</v>
      </c>
      <c r="R1493" s="1">
        <v>45842.471400462964</v>
      </c>
      <c r="S1493" s="1">
        <v>45860.582824074074</v>
      </c>
    </row>
    <row r="1494" spans="1:19">
      <c r="A1494" t="s">
        <v>3589</v>
      </c>
      <c r="B1494" t="s">
        <v>8465</v>
      </c>
      <c r="C1494">
        <v>3</v>
      </c>
      <c r="D1494" t="s">
        <v>102</v>
      </c>
      <c r="E1494" t="s">
        <v>10809</v>
      </c>
      <c r="F1494" t="s">
        <v>10810</v>
      </c>
      <c r="G1494" t="s">
        <v>7998</v>
      </c>
      <c r="H1494" t="s">
        <v>503</v>
      </c>
      <c r="I1494" t="s">
        <v>300</v>
      </c>
      <c r="J1494" t="s">
        <v>423</v>
      </c>
      <c r="K1494" t="s">
        <v>71</v>
      </c>
      <c r="L1494" t="s">
        <v>7975</v>
      </c>
      <c r="M1494" t="s">
        <v>7967</v>
      </c>
      <c r="N1494" t="s">
        <v>9531</v>
      </c>
      <c r="O1494" t="s">
        <v>43</v>
      </c>
      <c r="P1494" t="s">
        <v>7984</v>
      </c>
      <c r="Q1494" t="s">
        <v>9531</v>
      </c>
      <c r="R1494" s="1">
        <v>45842.528773148151</v>
      </c>
      <c r="S1494" s="1">
        <v>45861.650856481479</v>
      </c>
    </row>
    <row r="1495" spans="1:19">
      <c r="A1495" t="s">
        <v>2605</v>
      </c>
      <c r="B1495" t="s">
        <v>8465</v>
      </c>
      <c r="C1495">
        <v>3</v>
      </c>
      <c r="D1495" t="s">
        <v>102</v>
      </c>
      <c r="E1495" t="s">
        <v>10811</v>
      </c>
      <c r="F1495" t="s">
        <v>10812</v>
      </c>
      <c r="G1495" t="s">
        <v>7998</v>
      </c>
      <c r="H1495" t="s">
        <v>503</v>
      </c>
      <c r="I1495" t="s">
        <v>300</v>
      </c>
      <c r="J1495" t="s">
        <v>423</v>
      </c>
      <c r="K1495" t="s">
        <v>71</v>
      </c>
      <c r="L1495" t="s">
        <v>7975</v>
      </c>
      <c r="M1495" t="s">
        <v>7976</v>
      </c>
      <c r="N1495" t="s">
        <v>9531</v>
      </c>
      <c r="O1495" t="s">
        <v>43</v>
      </c>
      <c r="P1495" t="s">
        <v>7984</v>
      </c>
      <c r="Q1495" t="s">
        <v>9531</v>
      </c>
      <c r="R1495" s="1">
        <v>45842.536631944444</v>
      </c>
      <c r="S1495" s="1">
        <v>45860.411423611113</v>
      </c>
    </row>
    <row r="1496" spans="1:19">
      <c r="A1496" t="s">
        <v>2601</v>
      </c>
      <c r="B1496" t="s">
        <v>8465</v>
      </c>
      <c r="C1496">
        <v>3</v>
      </c>
      <c r="D1496" t="s">
        <v>102</v>
      </c>
      <c r="E1496" t="s">
        <v>10813</v>
      </c>
      <c r="F1496" t="s">
        <v>10814</v>
      </c>
      <c r="G1496" t="s">
        <v>7998</v>
      </c>
      <c r="H1496" t="s">
        <v>503</v>
      </c>
      <c r="I1496" t="s">
        <v>300</v>
      </c>
      <c r="J1496" t="s">
        <v>423</v>
      </c>
      <c r="K1496" t="s">
        <v>71</v>
      </c>
      <c r="L1496" t="s">
        <v>7966</v>
      </c>
      <c r="M1496" t="s">
        <v>7983</v>
      </c>
      <c r="N1496" t="s">
        <v>9531</v>
      </c>
      <c r="O1496" t="s">
        <v>43</v>
      </c>
      <c r="P1496" t="s">
        <v>7984</v>
      </c>
      <c r="Q1496" t="s">
        <v>9531</v>
      </c>
      <c r="R1496" s="1">
        <v>45842.537986111114</v>
      </c>
      <c r="S1496" s="1">
        <v>45860.410960648151</v>
      </c>
    </row>
    <row r="1497" spans="1:19">
      <c r="A1497" t="s">
        <v>6486</v>
      </c>
      <c r="B1497" t="s">
        <v>8465</v>
      </c>
      <c r="C1497">
        <v>3</v>
      </c>
      <c r="D1497" t="s">
        <v>102</v>
      </c>
      <c r="E1497" t="s">
        <v>10815</v>
      </c>
      <c r="F1497" t="s">
        <v>10816</v>
      </c>
      <c r="G1497" t="s">
        <v>7998</v>
      </c>
      <c r="H1497" t="s">
        <v>503</v>
      </c>
      <c r="I1497" t="s">
        <v>316</v>
      </c>
      <c r="J1497" t="s">
        <v>423</v>
      </c>
      <c r="K1497" t="s">
        <v>71</v>
      </c>
      <c r="L1497" t="s">
        <v>7975</v>
      </c>
      <c r="M1497" t="s">
        <v>7976</v>
      </c>
      <c r="N1497" t="s">
        <v>9531</v>
      </c>
      <c r="O1497" t="s">
        <v>43</v>
      </c>
      <c r="P1497" t="s">
        <v>7984</v>
      </c>
      <c r="Q1497" t="s">
        <v>9531</v>
      </c>
      <c r="R1497" s="1">
        <v>45842.543587962966</v>
      </c>
      <c r="S1497" s="1">
        <v>45859.652337962965</v>
      </c>
    </row>
    <row r="1498" spans="1:19">
      <c r="A1498" t="s">
        <v>2669</v>
      </c>
      <c r="B1498" t="s">
        <v>8465</v>
      </c>
      <c r="C1498">
        <v>3</v>
      </c>
      <c r="D1498" t="s">
        <v>102</v>
      </c>
      <c r="E1498" t="s">
        <v>10817</v>
      </c>
      <c r="F1498" t="s">
        <v>10818</v>
      </c>
      <c r="G1498" t="s">
        <v>7998</v>
      </c>
      <c r="H1498" t="s">
        <v>503</v>
      </c>
      <c r="I1498" t="s">
        <v>316</v>
      </c>
      <c r="J1498" t="s">
        <v>169</v>
      </c>
      <c r="K1498" t="s">
        <v>34</v>
      </c>
      <c r="L1498" t="s">
        <v>7975</v>
      </c>
      <c r="M1498" t="s">
        <v>8076</v>
      </c>
      <c r="N1498" t="s">
        <v>9531</v>
      </c>
      <c r="O1498" t="s">
        <v>43</v>
      </c>
      <c r="P1498" t="s">
        <v>7980</v>
      </c>
      <c r="Q1498" t="s">
        <v>9531</v>
      </c>
      <c r="R1498" s="1">
        <v>45842.543611111112</v>
      </c>
      <c r="S1498" s="1">
        <v>45873.540347222224</v>
      </c>
    </row>
    <row r="1499" spans="1:19">
      <c r="A1499" t="s">
        <v>3629</v>
      </c>
      <c r="B1499" t="s">
        <v>8465</v>
      </c>
      <c r="C1499">
        <v>3</v>
      </c>
      <c r="D1499" t="s">
        <v>102</v>
      </c>
      <c r="E1499" t="s">
        <v>10819</v>
      </c>
      <c r="F1499" t="s">
        <v>10818</v>
      </c>
      <c r="G1499" t="s">
        <v>7998</v>
      </c>
      <c r="H1499" t="s">
        <v>503</v>
      </c>
      <c r="I1499" t="s">
        <v>594</v>
      </c>
      <c r="J1499" t="s">
        <v>169</v>
      </c>
      <c r="K1499" t="s">
        <v>34</v>
      </c>
      <c r="L1499" t="s">
        <v>7975</v>
      </c>
      <c r="M1499" t="s">
        <v>8076</v>
      </c>
      <c r="N1499" t="s">
        <v>9531</v>
      </c>
      <c r="O1499" t="s">
        <v>43</v>
      </c>
      <c r="P1499" t="s">
        <v>7980</v>
      </c>
      <c r="Q1499" t="s">
        <v>9531</v>
      </c>
      <c r="R1499" s="1">
        <v>45842.545995370368</v>
      </c>
      <c r="S1499" s="1">
        <v>45873.540138888886</v>
      </c>
    </row>
    <row r="1500" spans="1:19">
      <c r="A1500" t="s">
        <v>6531</v>
      </c>
      <c r="B1500" t="s">
        <v>8465</v>
      </c>
      <c r="C1500">
        <v>3</v>
      </c>
      <c r="D1500" t="s">
        <v>102</v>
      </c>
      <c r="E1500" t="s">
        <v>10820</v>
      </c>
      <c r="F1500" t="s">
        <v>10412</v>
      </c>
      <c r="G1500" t="s">
        <v>7998</v>
      </c>
      <c r="H1500" t="s">
        <v>503</v>
      </c>
      <c r="I1500" t="s">
        <v>594</v>
      </c>
      <c r="J1500" t="s">
        <v>169</v>
      </c>
      <c r="K1500" t="s">
        <v>34</v>
      </c>
      <c r="L1500" t="s">
        <v>7975</v>
      </c>
      <c r="M1500" t="s">
        <v>8076</v>
      </c>
      <c r="N1500" t="s">
        <v>9531</v>
      </c>
      <c r="O1500" t="s">
        <v>43</v>
      </c>
      <c r="P1500" t="s">
        <v>7980</v>
      </c>
      <c r="Q1500" t="s">
        <v>9531</v>
      </c>
      <c r="R1500" s="1">
        <v>45842.546087962961</v>
      </c>
      <c r="S1500" s="1">
        <v>45873.539942129632</v>
      </c>
    </row>
    <row r="1501" spans="1:19">
      <c r="A1501" t="s">
        <v>7431</v>
      </c>
      <c r="B1501" t="s">
        <v>8465</v>
      </c>
      <c r="C1501">
        <v>3</v>
      </c>
      <c r="D1501" t="s">
        <v>102</v>
      </c>
      <c r="E1501" t="s">
        <v>10821</v>
      </c>
      <c r="F1501" t="s">
        <v>10412</v>
      </c>
      <c r="G1501" t="s">
        <v>7998</v>
      </c>
      <c r="H1501" t="s">
        <v>503</v>
      </c>
      <c r="I1501" t="s">
        <v>594</v>
      </c>
      <c r="J1501" t="s">
        <v>169</v>
      </c>
      <c r="K1501" t="s">
        <v>34</v>
      </c>
      <c r="L1501" t="s">
        <v>7975</v>
      </c>
      <c r="M1501" t="s">
        <v>8076</v>
      </c>
      <c r="N1501" t="s">
        <v>9531</v>
      </c>
      <c r="O1501" t="s">
        <v>43</v>
      </c>
      <c r="P1501" t="s">
        <v>7980</v>
      </c>
      <c r="Q1501" t="s">
        <v>9531</v>
      </c>
      <c r="R1501" s="1">
        <v>45842.546180555553</v>
      </c>
      <c r="S1501" s="1">
        <v>45873.539560185185</v>
      </c>
    </row>
    <row r="1502" spans="1:19">
      <c r="A1502" t="s">
        <v>7434</v>
      </c>
      <c r="B1502" t="s">
        <v>8465</v>
      </c>
      <c r="C1502">
        <v>3</v>
      </c>
      <c r="D1502" t="s">
        <v>102</v>
      </c>
      <c r="E1502" t="s">
        <v>10822</v>
      </c>
      <c r="F1502" t="s">
        <v>10412</v>
      </c>
      <c r="G1502" t="s">
        <v>7998</v>
      </c>
      <c r="H1502" t="s">
        <v>503</v>
      </c>
      <c r="I1502" t="s">
        <v>594</v>
      </c>
      <c r="J1502" t="s">
        <v>169</v>
      </c>
      <c r="K1502" t="s">
        <v>34</v>
      </c>
      <c r="L1502" t="s">
        <v>7975</v>
      </c>
      <c r="M1502" t="s">
        <v>8076</v>
      </c>
      <c r="N1502" t="s">
        <v>9531</v>
      </c>
      <c r="O1502" t="s">
        <v>43</v>
      </c>
      <c r="P1502" t="s">
        <v>7980</v>
      </c>
      <c r="Q1502" t="s">
        <v>9531</v>
      </c>
      <c r="R1502" s="1">
        <v>45842.546273148146</v>
      </c>
      <c r="S1502" s="1">
        <v>45873.539189814815</v>
      </c>
    </row>
    <row r="1503" spans="1:19">
      <c r="A1503" t="s">
        <v>3632</v>
      </c>
      <c r="B1503" t="s">
        <v>8465</v>
      </c>
      <c r="C1503">
        <v>3</v>
      </c>
      <c r="D1503" t="s">
        <v>102</v>
      </c>
      <c r="E1503" t="s">
        <v>10823</v>
      </c>
      <c r="F1503" t="s">
        <v>10412</v>
      </c>
      <c r="G1503" t="s">
        <v>7998</v>
      </c>
      <c r="H1503" t="s">
        <v>503</v>
      </c>
      <c r="I1503" t="s">
        <v>594</v>
      </c>
      <c r="J1503" t="s">
        <v>169</v>
      </c>
      <c r="K1503" t="s">
        <v>34</v>
      </c>
      <c r="L1503" t="s">
        <v>7975</v>
      </c>
      <c r="M1503" t="s">
        <v>8076</v>
      </c>
      <c r="N1503" t="s">
        <v>9531</v>
      </c>
      <c r="O1503" t="s">
        <v>43</v>
      </c>
      <c r="P1503" t="s">
        <v>7980</v>
      </c>
      <c r="Q1503" t="s">
        <v>9531</v>
      </c>
      <c r="R1503" s="1">
        <v>45842.546365740738</v>
      </c>
      <c r="S1503" s="1">
        <v>45873.477349537039</v>
      </c>
    </row>
    <row r="1504" spans="1:19">
      <c r="A1504" t="s">
        <v>595</v>
      </c>
      <c r="B1504" t="s">
        <v>8465</v>
      </c>
      <c r="C1504">
        <v>3</v>
      </c>
      <c r="D1504" t="s">
        <v>102</v>
      </c>
      <c r="E1504" t="s">
        <v>10824</v>
      </c>
      <c r="F1504" t="s">
        <v>10412</v>
      </c>
      <c r="G1504" t="s">
        <v>7998</v>
      </c>
      <c r="H1504" t="s">
        <v>503</v>
      </c>
      <c r="I1504" t="s">
        <v>594</v>
      </c>
      <c r="J1504" t="s">
        <v>169</v>
      </c>
      <c r="K1504" t="s">
        <v>34</v>
      </c>
      <c r="L1504" t="s">
        <v>7975</v>
      </c>
      <c r="M1504" t="s">
        <v>8076</v>
      </c>
      <c r="N1504" t="s">
        <v>9531</v>
      </c>
      <c r="O1504" t="s">
        <v>43</v>
      </c>
      <c r="P1504" t="s">
        <v>7980</v>
      </c>
      <c r="Q1504" t="s">
        <v>9531</v>
      </c>
      <c r="R1504" s="1">
        <v>45842.546493055554</v>
      </c>
      <c r="S1504" s="1">
        <v>45873.53974537037</v>
      </c>
    </row>
    <row r="1505" spans="1:19">
      <c r="A1505" t="s">
        <v>537</v>
      </c>
      <c r="B1505" t="s">
        <v>8465</v>
      </c>
      <c r="C1505">
        <v>3</v>
      </c>
      <c r="D1505" t="s">
        <v>102</v>
      </c>
      <c r="E1505" t="s">
        <v>10825</v>
      </c>
      <c r="F1505" t="s">
        <v>10826</v>
      </c>
      <c r="G1505" t="s">
        <v>7998</v>
      </c>
      <c r="H1505" t="s">
        <v>503</v>
      </c>
      <c r="I1505" t="s">
        <v>316</v>
      </c>
      <c r="J1505" t="s">
        <v>423</v>
      </c>
      <c r="K1505" t="s">
        <v>71</v>
      </c>
      <c r="L1505" t="s">
        <v>7966</v>
      </c>
      <c r="M1505" t="s">
        <v>7983</v>
      </c>
      <c r="N1505" t="s">
        <v>9531</v>
      </c>
      <c r="O1505" t="s">
        <v>43</v>
      </c>
      <c r="P1505" t="s">
        <v>7984</v>
      </c>
      <c r="Q1505" t="s">
        <v>9531</v>
      </c>
      <c r="R1505" s="1">
        <v>45842.549120370371</v>
      </c>
      <c r="S1505" s="1">
        <v>45861.625844907408</v>
      </c>
    </row>
    <row r="1506" spans="1:19">
      <c r="A1506" t="s">
        <v>6156</v>
      </c>
      <c r="B1506" t="s">
        <v>7961</v>
      </c>
      <c r="C1506">
        <v>2</v>
      </c>
      <c r="D1506" t="s">
        <v>32</v>
      </c>
      <c r="E1506" t="s">
        <v>10827</v>
      </c>
      <c r="F1506" t="s">
        <v>10828</v>
      </c>
      <c r="G1506" t="s">
        <v>8571</v>
      </c>
      <c r="H1506" t="s">
        <v>8075</v>
      </c>
      <c r="I1506" t="s">
        <v>175</v>
      </c>
      <c r="J1506" t="s">
        <v>8075</v>
      </c>
      <c r="K1506" t="s">
        <v>71</v>
      </c>
      <c r="L1506" t="s">
        <v>7975</v>
      </c>
      <c r="M1506" t="s">
        <v>7976</v>
      </c>
      <c r="N1506" t="s">
        <v>9531</v>
      </c>
      <c r="O1506" t="s">
        <v>43</v>
      </c>
      <c r="P1506" t="s">
        <v>7984</v>
      </c>
      <c r="Q1506" t="s">
        <v>9531</v>
      </c>
      <c r="R1506" s="1">
        <v>45863.584201388891</v>
      </c>
      <c r="S1506" s="1">
        <v>45870.392430555556</v>
      </c>
    </row>
    <row r="1507" spans="1:19">
      <c r="A1507" t="s">
        <v>6156</v>
      </c>
      <c r="B1507" t="s">
        <v>7961</v>
      </c>
      <c r="C1507">
        <v>2</v>
      </c>
      <c r="D1507" t="s">
        <v>32</v>
      </c>
      <c r="E1507" t="s">
        <v>10829</v>
      </c>
      <c r="F1507" t="s">
        <v>10830</v>
      </c>
      <c r="G1507" t="s">
        <v>8571</v>
      </c>
      <c r="H1507" t="s">
        <v>8075</v>
      </c>
      <c r="I1507" t="s">
        <v>175</v>
      </c>
      <c r="J1507" t="s">
        <v>8075</v>
      </c>
      <c r="K1507" t="s">
        <v>71</v>
      </c>
      <c r="L1507" t="s">
        <v>7975</v>
      </c>
      <c r="M1507" t="s">
        <v>7976</v>
      </c>
      <c r="N1507" t="s">
        <v>9531</v>
      </c>
      <c r="O1507" t="s">
        <v>43</v>
      </c>
      <c r="P1507" t="s">
        <v>7984</v>
      </c>
      <c r="Q1507" t="s">
        <v>9531</v>
      </c>
      <c r="R1507" s="1">
        <v>45863.609386574077</v>
      </c>
      <c r="S1507" s="1">
        <v>45870.39203703704</v>
      </c>
    </row>
    <row r="1508" spans="1:19">
      <c r="A1508" t="s">
        <v>1209</v>
      </c>
      <c r="B1508" t="s">
        <v>8465</v>
      </c>
      <c r="C1508">
        <v>3</v>
      </c>
      <c r="D1508" t="s">
        <v>32</v>
      </c>
      <c r="E1508" t="s">
        <v>10831</v>
      </c>
      <c r="F1508" t="s">
        <v>10832</v>
      </c>
      <c r="G1508" t="s">
        <v>7998</v>
      </c>
      <c r="H1508" t="s">
        <v>8075</v>
      </c>
      <c r="I1508" t="s">
        <v>37</v>
      </c>
      <c r="J1508" t="s">
        <v>399</v>
      </c>
      <c r="K1508" t="s">
        <v>34</v>
      </c>
      <c r="L1508" t="s">
        <v>7975</v>
      </c>
      <c r="M1508" t="s">
        <v>7967</v>
      </c>
      <c r="N1508" t="s">
        <v>9531</v>
      </c>
      <c r="O1508" t="s">
        <v>43</v>
      </c>
      <c r="P1508" t="s">
        <v>7984</v>
      </c>
      <c r="Q1508" t="s">
        <v>9531</v>
      </c>
      <c r="R1508" s="1">
        <v>45863.659814814811</v>
      </c>
      <c r="S1508" s="1">
        <v>45877.687673611108</v>
      </c>
    </row>
    <row r="1509" spans="1:19">
      <c r="A1509" t="s">
        <v>2513</v>
      </c>
      <c r="B1509" t="s">
        <v>8465</v>
      </c>
      <c r="C1509">
        <v>3</v>
      </c>
      <c r="D1509" t="s">
        <v>342</v>
      </c>
      <c r="E1509" t="s">
        <v>10833</v>
      </c>
      <c r="F1509" t="s">
        <v>10834</v>
      </c>
      <c r="G1509" t="s">
        <v>7998</v>
      </c>
      <c r="H1509" t="s">
        <v>391</v>
      </c>
      <c r="I1509" t="s">
        <v>377</v>
      </c>
      <c r="J1509" t="s">
        <v>60</v>
      </c>
      <c r="K1509" t="s">
        <v>71</v>
      </c>
      <c r="L1509" t="s">
        <v>7966</v>
      </c>
      <c r="M1509" t="s">
        <v>7976</v>
      </c>
      <c r="N1509" t="s">
        <v>9531</v>
      </c>
      <c r="O1509" t="s">
        <v>43</v>
      </c>
      <c r="P1509" t="s">
        <v>7984</v>
      </c>
      <c r="Q1509" t="s">
        <v>9531</v>
      </c>
      <c r="R1509" s="1">
        <v>45863.663356481484</v>
      </c>
      <c r="S1509" s="1">
        <v>45877.56459490741</v>
      </c>
    </row>
    <row r="1510" spans="1:19">
      <c r="A1510" t="s">
        <v>3318</v>
      </c>
      <c r="B1510" t="s">
        <v>8465</v>
      </c>
      <c r="C1510">
        <v>3</v>
      </c>
      <c r="D1510" t="s">
        <v>32</v>
      </c>
      <c r="E1510" t="s">
        <v>10835</v>
      </c>
      <c r="F1510" t="s">
        <v>10836</v>
      </c>
      <c r="G1510" t="s">
        <v>7998</v>
      </c>
      <c r="H1510" t="s">
        <v>8075</v>
      </c>
      <c r="I1510" t="s">
        <v>37</v>
      </c>
      <c r="J1510" t="s">
        <v>41</v>
      </c>
      <c r="K1510" t="s">
        <v>71</v>
      </c>
      <c r="L1510" t="s">
        <v>7975</v>
      </c>
      <c r="M1510" t="s">
        <v>7983</v>
      </c>
      <c r="N1510" t="s">
        <v>9531</v>
      </c>
      <c r="O1510" t="s">
        <v>43</v>
      </c>
      <c r="P1510" t="s">
        <v>7984</v>
      </c>
      <c r="Q1510" t="s">
        <v>9531</v>
      </c>
      <c r="R1510" s="1">
        <v>45873.632824074077</v>
      </c>
      <c r="S1510" s="1">
        <v>45877.600543981483</v>
      </c>
    </row>
    <row r="1511" spans="1:19">
      <c r="A1511" t="s">
        <v>2798</v>
      </c>
      <c r="B1511" t="s">
        <v>8465</v>
      </c>
      <c r="C1511">
        <v>4</v>
      </c>
      <c r="D1511" t="s">
        <v>714</v>
      </c>
      <c r="E1511" t="s">
        <v>10837</v>
      </c>
      <c r="F1511" t="s">
        <v>10838</v>
      </c>
      <c r="G1511" t="s">
        <v>8203</v>
      </c>
      <c r="H1511" t="s">
        <v>718</v>
      </c>
      <c r="I1511" t="s">
        <v>718</v>
      </c>
      <c r="J1511" t="s">
        <v>42</v>
      </c>
      <c r="K1511" t="s">
        <v>71</v>
      </c>
      <c r="L1511" t="s">
        <v>7966</v>
      </c>
      <c r="M1511" t="s">
        <v>7983</v>
      </c>
      <c r="N1511" t="s">
        <v>9531</v>
      </c>
      <c r="O1511" t="s">
        <v>43</v>
      </c>
      <c r="P1511" t="s">
        <v>7984</v>
      </c>
      <c r="Q1511" t="s">
        <v>9531</v>
      </c>
      <c r="R1511" s="1">
        <v>45874.604120370372</v>
      </c>
      <c r="S1511" s="1">
        <v>45952.436284722222</v>
      </c>
    </row>
    <row r="1512" spans="1:19">
      <c r="A1512" t="s">
        <v>5676</v>
      </c>
      <c r="B1512" t="s">
        <v>8465</v>
      </c>
      <c r="C1512">
        <v>4</v>
      </c>
      <c r="D1512" t="s">
        <v>714</v>
      </c>
      <c r="E1512" t="s">
        <v>10839</v>
      </c>
      <c r="F1512" t="s">
        <v>10840</v>
      </c>
      <c r="G1512" t="s">
        <v>8203</v>
      </c>
      <c r="H1512" t="s">
        <v>718</v>
      </c>
      <c r="I1512" t="s">
        <v>718</v>
      </c>
      <c r="J1512" t="s">
        <v>42</v>
      </c>
      <c r="K1512" t="s">
        <v>71</v>
      </c>
      <c r="L1512" t="s">
        <v>7966</v>
      </c>
      <c r="M1512" t="s">
        <v>7983</v>
      </c>
      <c r="N1512" t="s">
        <v>9531</v>
      </c>
      <c r="O1512" t="s">
        <v>43</v>
      </c>
      <c r="P1512" t="s">
        <v>7984</v>
      </c>
      <c r="Q1512" t="s">
        <v>9531</v>
      </c>
      <c r="R1512" s="1">
        <v>45874.639780092592</v>
      </c>
      <c r="S1512" s="1">
        <v>45952.442557870374</v>
      </c>
    </row>
    <row r="1513" spans="1:19">
      <c r="A1513" t="s">
        <v>5299</v>
      </c>
      <c r="B1513" t="s">
        <v>8465</v>
      </c>
      <c r="C1513">
        <v>4</v>
      </c>
      <c r="D1513" t="s">
        <v>149</v>
      </c>
      <c r="E1513" t="s">
        <v>10841</v>
      </c>
      <c r="F1513" t="s">
        <v>10842</v>
      </c>
      <c r="G1513" t="s">
        <v>8203</v>
      </c>
      <c r="H1513" t="s">
        <v>180</v>
      </c>
      <c r="I1513" t="s">
        <v>180</v>
      </c>
      <c r="J1513" t="s">
        <v>156</v>
      </c>
      <c r="K1513" t="s">
        <v>34</v>
      </c>
      <c r="L1513" t="s">
        <v>7966</v>
      </c>
      <c r="M1513" t="s">
        <v>8076</v>
      </c>
      <c r="N1513" t="s">
        <v>9531</v>
      </c>
      <c r="O1513" t="s">
        <v>43</v>
      </c>
      <c r="P1513" t="s">
        <v>7969</v>
      </c>
      <c r="Q1513" t="s">
        <v>9531</v>
      </c>
      <c r="R1513" s="1">
        <v>45874.643171296295</v>
      </c>
      <c r="S1513" s="1">
        <v>45917.711365740739</v>
      </c>
    </row>
    <row r="1514" spans="1:19">
      <c r="A1514" t="s">
        <v>2218</v>
      </c>
      <c r="B1514" t="s">
        <v>8465</v>
      </c>
      <c r="C1514">
        <v>3</v>
      </c>
      <c r="D1514" t="s">
        <v>102</v>
      </c>
      <c r="E1514" t="s">
        <v>10843</v>
      </c>
      <c r="F1514" t="s">
        <v>10844</v>
      </c>
      <c r="G1514" t="s">
        <v>7998</v>
      </c>
      <c r="H1514" t="s">
        <v>503</v>
      </c>
      <c r="I1514" t="s">
        <v>316</v>
      </c>
      <c r="J1514" t="s">
        <v>399</v>
      </c>
      <c r="K1514" t="s">
        <v>34</v>
      </c>
      <c r="L1514" t="s">
        <v>7975</v>
      </c>
      <c r="M1514" t="s">
        <v>8230</v>
      </c>
      <c r="N1514" t="s">
        <v>9531</v>
      </c>
      <c r="O1514" t="s">
        <v>43</v>
      </c>
      <c r="P1514" t="s">
        <v>7969</v>
      </c>
      <c r="Q1514" t="s">
        <v>9531</v>
      </c>
      <c r="R1514" s="1">
        <v>45862.378900462965</v>
      </c>
      <c r="S1514" s="1">
        <v>45877.585902777777</v>
      </c>
    </row>
    <row r="1515" spans="1:19">
      <c r="A1515" t="s">
        <v>3777</v>
      </c>
      <c r="B1515" t="s">
        <v>8465</v>
      </c>
      <c r="C1515">
        <v>3</v>
      </c>
      <c r="D1515" t="s">
        <v>646</v>
      </c>
      <c r="E1515" t="s">
        <v>10845</v>
      </c>
      <c r="F1515" t="s">
        <v>10846</v>
      </c>
      <c r="G1515" t="s">
        <v>7998</v>
      </c>
      <c r="H1515" t="s">
        <v>8003</v>
      </c>
      <c r="I1515" t="s">
        <v>651</v>
      </c>
      <c r="J1515" t="s">
        <v>423</v>
      </c>
      <c r="K1515" t="s">
        <v>235</v>
      </c>
      <c r="L1515" t="s">
        <v>7966</v>
      </c>
      <c r="M1515" t="s">
        <v>8076</v>
      </c>
      <c r="N1515" t="s">
        <v>9531</v>
      </c>
      <c r="O1515" t="s">
        <v>43</v>
      </c>
      <c r="P1515" t="s">
        <v>7984</v>
      </c>
      <c r="Q1515" t="s">
        <v>9531</v>
      </c>
      <c r="R1515" s="1">
        <v>45862.398831018516</v>
      </c>
      <c r="S1515" s="1">
        <v>45877.651608796295</v>
      </c>
    </row>
    <row r="1516" spans="1:19">
      <c r="A1516" t="s">
        <v>2221</v>
      </c>
      <c r="B1516" t="s">
        <v>8465</v>
      </c>
      <c r="C1516">
        <v>3</v>
      </c>
      <c r="D1516" t="s">
        <v>102</v>
      </c>
      <c r="E1516" t="s">
        <v>10847</v>
      </c>
      <c r="F1516" t="s">
        <v>10848</v>
      </c>
      <c r="G1516" t="s">
        <v>7998</v>
      </c>
      <c r="H1516" t="s">
        <v>503</v>
      </c>
      <c r="I1516" t="s">
        <v>105</v>
      </c>
      <c r="J1516" t="s">
        <v>399</v>
      </c>
      <c r="K1516" t="s">
        <v>34</v>
      </c>
      <c r="L1516" t="s">
        <v>7975</v>
      </c>
      <c r="M1516" t="s">
        <v>8230</v>
      </c>
      <c r="N1516" t="s">
        <v>9531</v>
      </c>
      <c r="O1516" t="s">
        <v>43</v>
      </c>
      <c r="P1516" t="s">
        <v>7969</v>
      </c>
      <c r="Q1516" t="s">
        <v>9531</v>
      </c>
      <c r="R1516" s="1">
        <v>45862.402222222219</v>
      </c>
      <c r="S1516" s="1">
        <v>45877.59039351852</v>
      </c>
    </row>
    <row r="1517" spans="1:19">
      <c r="A1517" t="s">
        <v>4709</v>
      </c>
      <c r="B1517" t="s">
        <v>8465</v>
      </c>
      <c r="C1517">
        <v>3</v>
      </c>
      <c r="D1517" t="s">
        <v>646</v>
      </c>
      <c r="E1517" t="s">
        <v>10849</v>
      </c>
      <c r="F1517" t="s">
        <v>10850</v>
      </c>
      <c r="G1517" t="s">
        <v>7998</v>
      </c>
      <c r="H1517" t="s">
        <v>8003</v>
      </c>
      <c r="I1517" t="s">
        <v>651</v>
      </c>
      <c r="J1517" t="s">
        <v>447</v>
      </c>
      <c r="K1517" t="s">
        <v>71</v>
      </c>
      <c r="L1517" t="s">
        <v>7975</v>
      </c>
      <c r="M1517" t="s">
        <v>7976</v>
      </c>
      <c r="N1517" t="s">
        <v>9531</v>
      </c>
      <c r="O1517" t="s">
        <v>43</v>
      </c>
      <c r="P1517" t="s">
        <v>7984</v>
      </c>
      <c r="Q1517" t="s">
        <v>9531</v>
      </c>
      <c r="R1517" s="1">
        <v>45862.404062499998</v>
      </c>
      <c r="S1517" s="1">
        <v>45888.611296296294</v>
      </c>
    </row>
    <row r="1518" spans="1:19">
      <c r="A1518" t="s">
        <v>2689</v>
      </c>
      <c r="B1518" t="s">
        <v>8465</v>
      </c>
      <c r="C1518">
        <v>3</v>
      </c>
      <c r="D1518" t="s">
        <v>102</v>
      </c>
      <c r="E1518" t="s">
        <v>10851</v>
      </c>
      <c r="F1518" t="s">
        <v>10852</v>
      </c>
      <c r="G1518" t="s">
        <v>7998</v>
      </c>
      <c r="H1518" t="s">
        <v>503</v>
      </c>
      <c r="I1518" t="s">
        <v>105</v>
      </c>
      <c r="J1518" t="s">
        <v>399</v>
      </c>
      <c r="K1518" t="s">
        <v>34</v>
      </c>
      <c r="L1518" t="s">
        <v>7975</v>
      </c>
      <c r="M1518" t="s">
        <v>7967</v>
      </c>
      <c r="N1518" t="s">
        <v>9531</v>
      </c>
      <c r="O1518" t="s">
        <v>43</v>
      </c>
      <c r="P1518" t="s">
        <v>7984</v>
      </c>
      <c r="Q1518" t="s">
        <v>9531</v>
      </c>
      <c r="R1518" s="1">
        <v>45862.409444444442</v>
      </c>
      <c r="S1518" s="1">
        <v>45877.54446759259</v>
      </c>
    </row>
    <row r="1519" spans="1:19">
      <c r="A1519" t="s">
        <v>4194</v>
      </c>
      <c r="B1519" t="s">
        <v>8465</v>
      </c>
      <c r="C1519">
        <v>3</v>
      </c>
      <c r="D1519" t="s">
        <v>102</v>
      </c>
      <c r="E1519" t="s">
        <v>10853</v>
      </c>
      <c r="F1519" t="s">
        <v>10854</v>
      </c>
      <c r="G1519" t="s">
        <v>7998</v>
      </c>
      <c r="H1519" t="s">
        <v>503</v>
      </c>
      <c r="I1519" t="s">
        <v>105</v>
      </c>
      <c r="J1519" t="s">
        <v>399</v>
      </c>
      <c r="K1519" t="s">
        <v>34</v>
      </c>
      <c r="L1519" t="s">
        <v>7975</v>
      </c>
      <c r="M1519" t="s">
        <v>7967</v>
      </c>
      <c r="N1519" t="s">
        <v>9531</v>
      </c>
      <c r="O1519" t="s">
        <v>43</v>
      </c>
      <c r="P1519" t="s">
        <v>7969</v>
      </c>
      <c r="Q1519" t="s">
        <v>9531</v>
      </c>
      <c r="R1519" s="1">
        <v>45862.553935185184</v>
      </c>
      <c r="S1519" s="1">
        <v>45877.467951388891</v>
      </c>
    </row>
    <row r="1520" spans="1:19">
      <c r="A1520" t="s">
        <v>110</v>
      </c>
      <c r="B1520" t="s">
        <v>8465</v>
      </c>
      <c r="C1520">
        <v>3</v>
      </c>
      <c r="D1520" t="s">
        <v>102</v>
      </c>
      <c r="E1520" t="s">
        <v>10855</v>
      </c>
      <c r="F1520" t="s">
        <v>10856</v>
      </c>
      <c r="G1520" t="s">
        <v>7998</v>
      </c>
      <c r="H1520" t="s">
        <v>503</v>
      </c>
      <c r="I1520" t="s">
        <v>105</v>
      </c>
      <c r="J1520" t="s">
        <v>399</v>
      </c>
      <c r="K1520" t="s">
        <v>34</v>
      </c>
      <c r="L1520" t="s">
        <v>7975</v>
      </c>
      <c r="M1520" t="s">
        <v>8230</v>
      </c>
      <c r="N1520" t="s">
        <v>9531</v>
      </c>
      <c r="O1520" t="s">
        <v>43</v>
      </c>
      <c r="P1520" t="s">
        <v>7969</v>
      </c>
      <c r="Q1520" t="s">
        <v>9531</v>
      </c>
      <c r="R1520" s="1">
        <v>45862.560057870367</v>
      </c>
      <c r="S1520" s="1">
        <v>45877.468402777777</v>
      </c>
    </row>
    <row r="1521" spans="1:19">
      <c r="A1521" t="s">
        <v>4197</v>
      </c>
      <c r="B1521" t="s">
        <v>8465</v>
      </c>
      <c r="C1521">
        <v>3</v>
      </c>
      <c r="D1521" t="s">
        <v>102</v>
      </c>
      <c r="E1521" t="s">
        <v>10857</v>
      </c>
      <c r="F1521" t="s">
        <v>10858</v>
      </c>
      <c r="G1521" t="s">
        <v>7998</v>
      </c>
      <c r="H1521" t="s">
        <v>503</v>
      </c>
      <c r="I1521" t="s">
        <v>105</v>
      </c>
      <c r="J1521" t="s">
        <v>399</v>
      </c>
      <c r="K1521" t="s">
        <v>34</v>
      </c>
      <c r="L1521" t="s">
        <v>7975</v>
      </c>
      <c r="M1521" t="s">
        <v>7976</v>
      </c>
      <c r="N1521" t="s">
        <v>9531</v>
      </c>
      <c r="O1521" t="s">
        <v>43</v>
      </c>
      <c r="P1521" t="s">
        <v>7969</v>
      </c>
      <c r="Q1521" t="s">
        <v>9531</v>
      </c>
      <c r="R1521" s="1">
        <v>45862.605763888889</v>
      </c>
      <c r="S1521" s="1">
        <v>45896.404085648152</v>
      </c>
    </row>
    <row r="1522" spans="1:19">
      <c r="A1522" t="s">
        <v>5395</v>
      </c>
      <c r="B1522" t="s">
        <v>8465</v>
      </c>
      <c r="C1522">
        <v>3</v>
      </c>
      <c r="D1522" t="s">
        <v>102</v>
      </c>
      <c r="E1522" t="s">
        <v>10859</v>
      </c>
      <c r="F1522" t="s">
        <v>10860</v>
      </c>
      <c r="G1522" t="s">
        <v>7998</v>
      </c>
      <c r="H1522" t="s">
        <v>503</v>
      </c>
      <c r="I1522" t="s">
        <v>105</v>
      </c>
      <c r="J1522" t="s">
        <v>323</v>
      </c>
      <c r="K1522" t="s">
        <v>34</v>
      </c>
      <c r="L1522" t="s">
        <v>7975</v>
      </c>
      <c r="M1522" t="s">
        <v>7976</v>
      </c>
      <c r="N1522" t="s">
        <v>9531</v>
      </c>
      <c r="O1522" t="s">
        <v>43</v>
      </c>
      <c r="P1522" t="s">
        <v>7980</v>
      </c>
      <c r="Q1522" t="s">
        <v>9531</v>
      </c>
      <c r="R1522" s="1">
        <v>45862.613159722219</v>
      </c>
      <c r="S1522" s="1">
        <v>45875.675983796296</v>
      </c>
    </row>
    <row r="1523" spans="1:19">
      <c r="A1523" t="s">
        <v>2446</v>
      </c>
      <c r="B1523" t="s">
        <v>8105</v>
      </c>
      <c r="C1523">
        <v>3</v>
      </c>
      <c r="D1523" t="s">
        <v>342</v>
      </c>
      <c r="E1523" t="s">
        <v>10861</v>
      </c>
      <c r="F1523" t="s">
        <v>10862</v>
      </c>
      <c r="G1523" t="s">
        <v>7998</v>
      </c>
      <c r="H1523" t="s">
        <v>391</v>
      </c>
      <c r="I1523" t="s">
        <v>377</v>
      </c>
      <c r="J1523" t="s">
        <v>399</v>
      </c>
      <c r="K1523" t="s">
        <v>71</v>
      </c>
      <c r="L1523" t="s">
        <v>7975</v>
      </c>
      <c r="M1523" t="s">
        <v>7983</v>
      </c>
      <c r="N1523" t="s">
        <v>9531</v>
      </c>
      <c r="O1523" t="s">
        <v>43</v>
      </c>
      <c r="P1523" t="s">
        <v>7984</v>
      </c>
      <c r="Q1523" t="s">
        <v>9531</v>
      </c>
      <c r="R1523" s="1">
        <v>45862.621736111112</v>
      </c>
      <c r="S1523" s="1">
        <v>45887.563668981478</v>
      </c>
    </row>
    <row r="1524" spans="1:19">
      <c r="A1524" t="s">
        <v>335</v>
      </c>
      <c r="B1524" t="s">
        <v>8465</v>
      </c>
      <c r="C1524">
        <v>3</v>
      </c>
      <c r="D1524" t="s">
        <v>102</v>
      </c>
      <c r="E1524" t="s">
        <v>10863</v>
      </c>
      <c r="F1524" t="s">
        <v>10864</v>
      </c>
      <c r="G1524" t="s">
        <v>7998</v>
      </c>
      <c r="H1524" t="s">
        <v>503</v>
      </c>
      <c r="I1524" t="s">
        <v>105</v>
      </c>
      <c r="J1524" t="s">
        <v>323</v>
      </c>
      <c r="K1524" t="s">
        <v>34</v>
      </c>
      <c r="L1524" t="s">
        <v>7975</v>
      </c>
      <c r="M1524" t="s">
        <v>7976</v>
      </c>
      <c r="N1524" t="s">
        <v>9531</v>
      </c>
      <c r="O1524" t="s">
        <v>43</v>
      </c>
      <c r="P1524" t="s">
        <v>7984</v>
      </c>
      <c r="Q1524" t="s">
        <v>9531</v>
      </c>
      <c r="R1524" s="1">
        <v>45862.622048611112</v>
      </c>
      <c r="S1524" s="1">
        <v>45875.677581018521</v>
      </c>
    </row>
    <row r="1525" spans="1:19">
      <c r="A1525" t="s">
        <v>5743</v>
      </c>
      <c r="B1525" t="s">
        <v>8465</v>
      </c>
      <c r="C1525">
        <v>3</v>
      </c>
      <c r="D1525" t="s">
        <v>214</v>
      </c>
      <c r="E1525" t="s">
        <v>10865</v>
      </c>
      <c r="F1525" t="s">
        <v>10866</v>
      </c>
      <c r="G1525" t="s">
        <v>7998</v>
      </c>
      <c r="H1525" t="s">
        <v>718</v>
      </c>
      <c r="I1525" t="s">
        <v>722</v>
      </c>
      <c r="J1525" t="s">
        <v>60</v>
      </c>
      <c r="K1525" t="s">
        <v>71</v>
      </c>
      <c r="L1525" t="s">
        <v>7975</v>
      </c>
      <c r="M1525" t="s">
        <v>7976</v>
      </c>
      <c r="N1525" t="s">
        <v>9531</v>
      </c>
      <c r="O1525" t="s">
        <v>43</v>
      </c>
      <c r="P1525" t="s">
        <v>7969</v>
      </c>
      <c r="Q1525" t="s">
        <v>9531</v>
      </c>
      <c r="R1525" s="1">
        <v>45862.734375</v>
      </c>
      <c r="S1525" s="1">
        <v>45877.566678240742</v>
      </c>
    </row>
    <row r="1526" spans="1:19">
      <c r="A1526" t="s">
        <v>2511</v>
      </c>
      <c r="B1526" t="s">
        <v>8465</v>
      </c>
      <c r="C1526">
        <v>3</v>
      </c>
      <c r="D1526" t="s">
        <v>342</v>
      </c>
      <c r="E1526" t="s">
        <v>10867</v>
      </c>
      <c r="F1526" t="s">
        <v>10868</v>
      </c>
      <c r="G1526" t="s">
        <v>7998</v>
      </c>
      <c r="H1526" t="s">
        <v>391</v>
      </c>
      <c r="I1526" t="s">
        <v>377</v>
      </c>
      <c r="J1526" t="s">
        <v>399</v>
      </c>
      <c r="K1526" t="s">
        <v>71</v>
      </c>
      <c r="L1526" t="s">
        <v>7975</v>
      </c>
      <c r="M1526" t="s">
        <v>7983</v>
      </c>
      <c r="N1526" t="s">
        <v>9531</v>
      </c>
      <c r="O1526" t="s">
        <v>43</v>
      </c>
      <c r="P1526" t="s">
        <v>7984</v>
      </c>
      <c r="Q1526" t="s">
        <v>9531</v>
      </c>
      <c r="R1526" s="1">
        <v>45863.4453125</v>
      </c>
      <c r="S1526" s="1">
        <v>45890.382245370369</v>
      </c>
    </row>
    <row r="1527" spans="1:19">
      <c r="A1527" t="s">
        <v>2511</v>
      </c>
      <c r="B1527" t="s">
        <v>8465</v>
      </c>
      <c r="C1527">
        <v>3</v>
      </c>
      <c r="D1527" t="s">
        <v>342</v>
      </c>
      <c r="E1527" t="s">
        <v>10869</v>
      </c>
      <c r="F1527" t="s">
        <v>10870</v>
      </c>
      <c r="G1527" t="s">
        <v>7998</v>
      </c>
      <c r="H1527" t="s">
        <v>391</v>
      </c>
      <c r="I1527" t="s">
        <v>377</v>
      </c>
      <c r="J1527" t="s">
        <v>399</v>
      </c>
      <c r="K1527" t="s">
        <v>71</v>
      </c>
      <c r="L1527" t="s">
        <v>7975</v>
      </c>
      <c r="M1527" t="s">
        <v>7983</v>
      </c>
      <c r="N1527" t="s">
        <v>9531</v>
      </c>
      <c r="O1527" t="s">
        <v>43</v>
      </c>
      <c r="P1527" t="s">
        <v>7984</v>
      </c>
      <c r="Q1527" t="s">
        <v>9531</v>
      </c>
      <c r="R1527" s="1">
        <v>45863.459085648145</v>
      </c>
      <c r="S1527" s="1">
        <v>45890.381886574076</v>
      </c>
    </row>
    <row r="1528" spans="1:19">
      <c r="A1528" t="s">
        <v>4269</v>
      </c>
      <c r="B1528" t="s">
        <v>7961</v>
      </c>
      <c r="C1528">
        <v>2</v>
      </c>
      <c r="D1528" t="s">
        <v>32</v>
      </c>
      <c r="E1528" t="s">
        <v>10871</v>
      </c>
      <c r="F1528" t="s">
        <v>10872</v>
      </c>
      <c r="G1528" t="s">
        <v>8571</v>
      </c>
      <c r="H1528" t="s">
        <v>8075</v>
      </c>
      <c r="I1528" t="s">
        <v>175</v>
      </c>
      <c r="J1528" t="s">
        <v>8075</v>
      </c>
      <c r="K1528" t="s">
        <v>71</v>
      </c>
      <c r="L1528" t="s">
        <v>7975</v>
      </c>
      <c r="M1528" t="s">
        <v>7976</v>
      </c>
      <c r="N1528" t="s">
        <v>9531</v>
      </c>
      <c r="O1528" t="s">
        <v>43</v>
      </c>
      <c r="P1528" t="s">
        <v>7984</v>
      </c>
      <c r="Q1528" t="s">
        <v>9531</v>
      </c>
      <c r="R1528" s="1">
        <v>45863.611458333333</v>
      </c>
      <c r="S1528" s="1">
        <v>45870.392245370371</v>
      </c>
    </row>
    <row r="1529" spans="1:19">
      <c r="A1529" t="s">
        <v>4269</v>
      </c>
      <c r="B1529" t="s">
        <v>7961</v>
      </c>
      <c r="C1529">
        <v>2</v>
      </c>
      <c r="D1529" t="s">
        <v>32</v>
      </c>
      <c r="E1529" t="s">
        <v>10873</v>
      </c>
      <c r="F1529" t="s">
        <v>10874</v>
      </c>
      <c r="G1529" t="s">
        <v>8571</v>
      </c>
      <c r="H1529" t="s">
        <v>8075</v>
      </c>
      <c r="I1529" t="s">
        <v>175</v>
      </c>
      <c r="J1529" t="s">
        <v>8075</v>
      </c>
      <c r="K1529" t="s">
        <v>71</v>
      </c>
      <c r="L1529" t="s">
        <v>7975</v>
      </c>
      <c r="M1529" t="s">
        <v>7976</v>
      </c>
      <c r="N1529" t="s">
        <v>9531</v>
      </c>
      <c r="O1529" t="s">
        <v>43</v>
      </c>
      <c r="P1529" t="s">
        <v>7984</v>
      </c>
      <c r="Q1529" t="s">
        <v>9531</v>
      </c>
      <c r="R1529" s="1">
        <v>45863.61178240741</v>
      </c>
      <c r="S1529" s="1">
        <v>45870.392592592594</v>
      </c>
    </row>
    <row r="1530" spans="1:19">
      <c r="A1530" t="s">
        <v>4269</v>
      </c>
      <c r="B1530" t="s">
        <v>7961</v>
      </c>
      <c r="C1530">
        <v>2</v>
      </c>
      <c r="D1530" t="s">
        <v>32</v>
      </c>
      <c r="E1530" t="s">
        <v>10875</v>
      </c>
      <c r="F1530" t="s">
        <v>10876</v>
      </c>
      <c r="G1530" t="s">
        <v>8571</v>
      </c>
      <c r="H1530" t="s">
        <v>8075</v>
      </c>
      <c r="I1530" t="s">
        <v>175</v>
      </c>
      <c r="J1530" t="s">
        <v>8075</v>
      </c>
      <c r="K1530" t="s">
        <v>71</v>
      </c>
      <c r="L1530" t="s">
        <v>7975</v>
      </c>
      <c r="M1530" t="s">
        <v>7976</v>
      </c>
      <c r="N1530" t="s">
        <v>9531</v>
      </c>
      <c r="O1530" t="s">
        <v>43</v>
      </c>
      <c r="P1530" t="s">
        <v>7984</v>
      </c>
      <c r="Q1530" t="s">
        <v>9531</v>
      </c>
      <c r="R1530" s="1">
        <v>45863.612083333333</v>
      </c>
      <c r="S1530" s="1">
        <v>45870.392928240741</v>
      </c>
    </row>
    <row r="1531" spans="1:19">
      <c r="A1531" t="s">
        <v>6196</v>
      </c>
      <c r="B1531" t="s">
        <v>8465</v>
      </c>
      <c r="C1531">
        <v>3</v>
      </c>
      <c r="D1531" t="s">
        <v>149</v>
      </c>
      <c r="E1531" t="s">
        <v>10877</v>
      </c>
      <c r="F1531" t="s">
        <v>10878</v>
      </c>
      <c r="G1531" t="s">
        <v>7998</v>
      </c>
      <c r="H1531" t="s">
        <v>180</v>
      </c>
      <c r="I1531" t="s">
        <v>180</v>
      </c>
      <c r="J1531" t="s">
        <v>60</v>
      </c>
      <c r="K1531" t="s">
        <v>34</v>
      </c>
      <c r="L1531" t="s">
        <v>7975</v>
      </c>
      <c r="M1531" t="s">
        <v>7976</v>
      </c>
      <c r="N1531" t="s">
        <v>9531</v>
      </c>
      <c r="O1531" t="s">
        <v>43</v>
      </c>
      <c r="P1531" t="s">
        <v>7969</v>
      </c>
      <c r="Q1531" t="s">
        <v>9531</v>
      </c>
      <c r="R1531" s="1">
        <v>45875.551168981481</v>
      </c>
      <c r="S1531" s="1">
        <v>45877.389548611114</v>
      </c>
    </row>
    <row r="1532" spans="1:19">
      <c r="A1532" t="s">
        <v>6208</v>
      </c>
      <c r="B1532" t="s">
        <v>8465</v>
      </c>
      <c r="C1532">
        <v>3</v>
      </c>
      <c r="D1532" t="s">
        <v>149</v>
      </c>
      <c r="E1532" t="s">
        <v>10879</v>
      </c>
      <c r="F1532" t="s">
        <v>10878</v>
      </c>
      <c r="G1532" t="s">
        <v>7998</v>
      </c>
      <c r="H1532" t="s">
        <v>180</v>
      </c>
      <c r="I1532" t="s">
        <v>180</v>
      </c>
      <c r="J1532" t="s">
        <v>60</v>
      </c>
      <c r="K1532" t="s">
        <v>34</v>
      </c>
      <c r="L1532" t="s">
        <v>7975</v>
      </c>
      <c r="M1532" t="s">
        <v>7976</v>
      </c>
      <c r="N1532" t="s">
        <v>9531</v>
      </c>
      <c r="O1532" t="s">
        <v>43</v>
      </c>
      <c r="P1532" t="s">
        <v>7969</v>
      </c>
      <c r="Q1532" t="s">
        <v>9531</v>
      </c>
      <c r="R1532" s="1">
        <v>45875.620196759257</v>
      </c>
      <c r="S1532" s="1">
        <v>45877.391400462962</v>
      </c>
    </row>
    <row r="1533" spans="1:19">
      <c r="A1533" t="s">
        <v>3443</v>
      </c>
      <c r="B1533" t="s">
        <v>8105</v>
      </c>
      <c r="C1533">
        <v>5</v>
      </c>
      <c r="D1533" t="s">
        <v>342</v>
      </c>
      <c r="E1533" t="s">
        <v>10880</v>
      </c>
      <c r="F1533" t="s">
        <v>10881</v>
      </c>
      <c r="G1533" t="s">
        <v>8108</v>
      </c>
      <c r="H1533" t="s">
        <v>391</v>
      </c>
      <c r="I1533" t="s">
        <v>377</v>
      </c>
      <c r="J1533" t="s">
        <v>349</v>
      </c>
      <c r="K1533" t="s">
        <v>71</v>
      </c>
      <c r="L1533" t="s">
        <v>7975</v>
      </c>
      <c r="M1533" t="s">
        <v>7976</v>
      </c>
      <c r="N1533" t="s">
        <v>9531</v>
      </c>
      <c r="O1533" t="s">
        <v>43</v>
      </c>
      <c r="P1533" t="s">
        <v>7969</v>
      </c>
      <c r="Q1533" t="s">
        <v>9531</v>
      </c>
      <c r="R1533" s="1">
        <v>45875.629502314812</v>
      </c>
      <c r="S1533" s="1">
        <v>45880.688680555555</v>
      </c>
    </row>
    <row r="1534" spans="1:19">
      <c r="A1534" t="s">
        <v>4413</v>
      </c>
      <c r="B1534" t="s">
        <v>8105</v>
      </c>
      <c r="C1534">
        <v>4</v>
      </c>
      <c r="D1534" t="s">
        <v>342</v>
      </c>
      <c r="E1534" t="s">
        <v>10882</v>
      </c>
      <c r="F1534" t="s">
        <v>10883</v>
      </c>
      <c r="G1534" t="s">
        <v>8203</v>
      </c>
      <c r="H1534" t="s">
        <v>391</v>
      </c>
      <c r="I1534" t="s">
        <v>347</v>
      </c>
      <c r="J1534" t="s">
        <v>349</v>
      </c>
      <c r="K1534" t="s">
        <v>71</v>
      </c>
      <c r="L1534" t="s">
        <v>7975</v>
      </c>
      <c r="M1534" t="s">
        <v>7976</v>
      </c>
      <c r="N1534" t="s">
        <v>9531</v>
      </c>
      <c r="O1534" t="s">
        <v>43</v>
      </c>
      <c r="P1534" t="s">
        <v>7969</v>
      </c>
      <c r="Q1534" t="s">
        <v>9531</v>
      </c>
      <c r="R1534" s="1">
        <v>45875.632997685185</v>
      </c>
      <c r="S1534" s="1">
        <v>45880.635983796295</v>
      </c>
    </row>
    <row r="1535" spans="1:19">
      <c r="A1535" t="s">
        <v>7236</v>
      </c>
      <c r="B1535" t="s">
        <v>8465</v>
      </c>
      <c r="C1535">
        <v>3</v>
      </c>
      <c r="D1535" t="s">
        <v>268</v>
      </c>
      <c r="E1535" t="s">
        <v>10884</v>
      </c>
      <c r="F1535" t="s">
        <v>10885</v>
      </c>
      <c r="G1535" t="s">
        <v>7998</v>
      </c>
      <c r="H1535" t="s">
        <v>277</v>
      </c>
      <c r="I1535" t="s">
        <v>277</v>
      </c>
      <c r="J1535" t="s">
        <v>60</v>
      </c>
      <c r="K1535" t="s">
        <v>34</v>
      </c>
      <c r="L1535" t="s">
        <v>7975</v>
      </c>
      <c r="M1535" t="s">
        <v>7976</v>
      </c>
      <c r="N1535" t="s">
        <v>9531</v>
      </c>
      <c r="O1535" t="s">
        <v>43</v>
      </c>
      <c r="P1535" t="s">
        <v>7984</v>
      </c>
      <c r="Q1535" t="s">
        <v>9531</v>
      </c>
      <c r="R1535" s="1">
        <v>45875.639745370368</v>
      </c>
      <c r="S1535" s="1">
        <v>45876.763969907406</v>
      </c>
    </row>
    <row r="1536" spans="1:19">
      <c r="A1536" t="s">
        <v>4447</v>
      </c>
      <c r="B1536" t="s">
        <v>8105</v>
      </c>
      <c r="C1536">
        <v>4</v>
      </c>
      <c r="D1536" t="s">
        <v>342</v>
      </c>
      <c r="E1536" t="s">
        <v>10886</v>
      </c>
      <c r="F1536" t="s">
        <v>10887</v>
      </c>
      <c r="G1536" t="s">
        <v>8203</v>
      </c>
      <c r="H1536" t="s">
        <v>391</v>
      </c>
      <c r="I1536" t="s">
        <v>391</v>
      </c>
      <c r="J1536" t="s">
        <v>349</v>
      </c>
      <c r="K1536" t="s">
        <v>71</v>
      </c>
      <c r="L1536" t="s">
        <v>7975</v>
      </c>
      <c r="M1536" t="s">
        <v>7976</v>
      </c>
      <c r="N1536" t="s">
        <v>9531</v>
      </c>
      <c r="O1536" t="s">
        <v>43</v>
      </c>
      <c r="P1536" t="s">
        <v>7984</v>
      </c>
      <c r="Q1536" t="s">
        <v>9531</v>
      </c>
      <c r="R1536" s="1">
        <v>45875.665162037039</v>
      </c>
      <c r="S1536" s="1">
        <v>45881.622777777775</v>
      </c>
    </row>
    <row r="1537" spans="1:19">
      <c r="A1537" t="s">
        <v>7513</v>
      </c>
      <c r="B1537" t="s">
        <v>8105</v>
      </c>
      <c r="C1537">
        <v>4</v>
      </c>
      <c r="D1537" t="s">
        <v>477</v>
      </c>
      <c r="E1537" t="s">
        <v>10888</v>
      </c>
      <c r="F1537" t="s">
        <v>10889</v>
      </c>
      <c r="G1537" t="s">
        <v>8203</v>
      </c>
      <c r="H1537" t="s">
        <v>391</v>
      </c>
      <c r="I1537" t="s">
        <v>480</v>
      </c>
      <c r="J1537" t="s">
        <v>349</v>
      </c>
      <c r="K1537" t="s">
        <v>71</v>
      </c>
      <c r="L1537" t="s">
        <v>7975</v>
      </c>
      <c r="M1537" t="s">
        <v>7983</v>
      </c>
      <c r="N1537" t="s">
        <v>9531</v>
      </c>
      <c r="O1537" t="s">
        <v>43</v>
      </c>
      <c r="P1537" t="s">
        <v>7984</v>
      </c>
      <c r="Q1537" t="s">
        <v>9531</v>
      </c>
      <c r="R1537" s="1">
        <v>45875.665752314817</v>
      </c>
      <c r="S1537" s="1">
        <v>45918.338090277779</v>
      </c>
    </row>
    <row r="1538" spans="1:19">
      <c r="A1538" t="s">
        <v>4415</v>
      </c>
      <c r="B1538" t="s">
        <v>8105</v>
      </c>
      <c r="C1538">
        <v>4</v>
      </c>
      <c r="D1538" t="s">
        <v>342</v>
      </c>
      <c r="E1538" t="s">
        <v>10890</v>
      </c>
      <c r="F1538" t="s">
        <v>10891</v>
      </c>
      <c r="G1538" t="s">
        <v>8203</v>
      </c>
      <c r="H1538" t="s">
        <v>391</v>
      </c>
      <c r="I1538" t="s">
        <v>347</v>
      </c>
      <c r="J1538" t="s">
        <v>349</v>
      </c>
      <c r="K1538" t="s">
        <v>71</v>
      </c>
      <c r="L1538" t="s">
        <v>7975</v>
      </c>
      <c r="M1538" t="s">
        <v>7976</v>
      </c>
      <c r="N1538" t="s">
        <v>9531</v>
      </c>
      <c r="O1538" t="s">
        <v>43</v>
      </c>
      <c r="P1538" t="s">
        <v>7984</v>
      </c>
      <c r="Q1538" t="s">
        <v>9531</v>
      </c>
      <c r="R1538" s="1">
        <v>45875.683634259258</v>
      </c>
      <c r="S1538" s="1">
        <v>45880.650856481479</v>
      </c>
    </row>
    <row r="1539" spans="1:19">
      <c r="A1539" t="s">
        <v>4415</v>
      </c>
      <c r="B1539" t="s">
        <v>8105</v>
      </c>
      <c r="C1539">
        <v>4</v>
      </c>
      <c r="D1539" t="s">
        <v>342</v>
      </c>
      <c r="E1539" t="s">
        <v>10892</v>
      </c>
      <c r="F1539" t="s">
        <v>10893</v>
      </c>
      <c r="G1539" t="s">
        <v>8203</v>
      </c>
      <c r="H1539" t="s">
        <v>391</v>
      </c>
      <c r="I1539" t="s">
        <v>347</v>
      </c>
      <c r="J1539" t="s">
        <v>349</v>
      </c>
      <c r="K1539" t="s">
        <v>71</v>
      </c>
      <c r="L1539" t="s">
        <v>7975</v>
      </c>
      <c r="M1539" t="s">
        <v>7976</v>
      </c>
      <c r="N1539" t="s">
        <v>9531</v>
      </c>
      <c r="O1539" t="s">
        <v>43</v>
      </c>
      <c r="P1539" t="s">
        <v>7984</v>
      </c>
      <c r="Q1539" t="s">
        <v>9531</v>
      </c>
      <c r="R1539" s="1">
        <v>45875.684293981481</v>
      </c>
      <c r="S1539" s="1">
        <v>45891.555706018517</v>
      </c>
    </row>
    <row r="1540" spans="1:19">
      <c r="A1540" t="s">
        <v>4902</v>
      </c>
      <c r="B1540" t="s">
        <v>8105</v>
      </c>
      <c r="C1540">
        <v>4</v>
      </c>
      <c r="D1540" t="s">
        <v>477</v>
      </c>
      <c r="E1540" t="s">
        <v>10894</v>
      </c>
      <c r="F1540" t="s">
        <v>10895</v>
      </c>
      <c r="G1540" t="s">
        <v>8203</v>
      </c>
      <c r="H1540" t="s">
        <v>391</v>
      </c>
      <c r="I1540" t="s">
        <v>480</v>
      </c>
      <c r="J1540" t="s">
        <v>349</v>
      </c>
      <c r="K1540" t="s">
        <v>71</v>
      </c>
      <c r="L1540" t="s">
        <v>7975</v>
      </c>
      <c r="M1540" t="s">
        <v>7983</v>
      </c>
      <c r="N1540" t="s">
        <v>9531</v>
      </c>
      <c r="O1540" t="s">
        <v>43</v>
      </c>
      <c r="P1540" t="s">
        <v>7984</v>
      </c>
      <c r="Q1540" t="s">
        <v>9531</v>
      </c>
      <c r="R1540" s="1">
        <v>45875.684872685182</v>
      </c>
      <c r="S1540" s="1">
        <v>46022.367824074077</v>
      </c>
    </row>
    <row r="1541" spans="1:19">
      <c r="A1541" t="s">
        <v>7271</v>
      </c>
      <c r="B1541" t="s">
        <v>8465</v>
      </c>
      <c r="C1541">
        <v>4</v>
      </c>
      <c r="D1541" t="s">
        <v>342</v>
      </c>
      <c r="E1541" t="s">
        <v>10896</v>
      </c>
      <c r="F1541" t="s">
        <v>10897</v>
      </c>
      <c r="G1541" t="s">
        <v>8203</v>
      </c>
      <c r="H1541" t="s">
        <v>391</v>
      </c>
      <c r="I1541" t="s">
        <v>347</v>
      </c>
      <c r="J1541" t="s">
        <v>349</v>
      </c>
      <c r="K1541" t="s">
        <v>71</v>
      </c>
      <c r="L1541" t="s">
        <v>7975</v>
      </c>
      <c r="M1541" t="s">
        <v>7976</v>
      </c>
      <c r="N1541" t="s">
        <v>9531</v>
      </c>
      <c r="O1541" t="s">
        <v>43</v>
      </c>
      <c r="P1541" t="s">
        <v>7984</v>
      </c>
      <c r="Q1541" t="s">
        <v>9531</v>
      </c>
      <c r="R1541" s="1">
        <v>45875.694189814814</v>
      </c>
      <c r="S1541" s="1">
        <v>45890.591215277775</v>
      </c>
    </row>
    <row r="1542" spans="1:19">
      <c r="A1542" t="s">
        <v>3450</v>
      </c>
      <c r="B1542" t="s">
        <v>8465</v>
      </c>
      <c r="C1542">
        <v>4</v>
      </c>
      <c r="D1542" t="s">
        <v>342</v>
      </c>
      <c r="E1542" t="s">
        <v>10898</v>
      </c>
      <c r="F1542" t="s">
        <v>10899</v>
      </c>
      <c r="G1542" t="s">
        <v>8203</v>
      </c>
      <c r="H1542" t="s">
        <v>391</v>
      </c>
      <c r="I1542" t="s">
        <v>347</v>
      </c>
      <c r="J1542" t="s">
        <v>349</v>
      </c>
      <c r="K1542" t="s">
        <v>71</v>
      </c>
      <c r="L1542" t="s">
        <v>7966</v>
      </c>
      <c r="M1542" t="s">
        <v>7983</v>
      </c>
      <c r="N1542" t="s">
        <v>9531</v>
      </c>
      <c r="O1542" t="s">
        <v>43</v>
      </c>
      <c r="P1542" t="s">
        <v>7984</v>
      </c>
      <c r="Q1542" t="s">
        <v>9531</v>
      </c>
      <c r="R1542" s="1">
        <v>45875.695231481484</v>
      </c>
      <c r="S1542" s="1">
        <v>45890.566967592589</v>
      </c>
    </row>
    <row r="1543" spans="1:19">
      <c r="A1543" t="s">
        <v>6361</v>
      </c>
      <c r="B1543" t="s">
        <v>8465</v>
      </c>
      <c r="C1543">
        <v>3</v>
      </c>
      <c r="D1543" t="s">
        <v>268</v>
      </c>
      <c r="E1543" t="s">
        <v>10900</v>
      </c>
      <c r="F1543" t="s">
        <v>10901</v>
      </c>
      <c r="G1543" t="s">
        <v>7998</v>
      </c>
      <c r="H1543" t="s">
        <v>277</v>
      </c>
      <c r="I1543" t="s">
        <v>284</v>
      </c>
      <c r="J1543" t="s">
        <v>423</v>
      </c>
      <c r="K1543" t="s">
        <v>71</v>
      </c>
      <c r="L1543" t="s">
        <v>7975</v>
      </c>
      <c r="M1543" t="s">
        <v>8884</v>
      </c>
      <c r="N1543" t="s">
        <v>9531</v>
      </c>
      <c r="O1543" t="s">
        <v>43</v>
      </c>
      <c r="P1543" t="s">
        <v>7984</v>
      </c>
      <c r="Q1543" t="s">
        <v>9531</v>
      </c>
      <c r="R1543" s="1">
        <v>45862.664155092592</v>
      </c>
      <c r="S1543" s="1">
        <v>45890.556689814817</v>
      </c>
    </row>
    <row r="1544" spans="1:19">
      <c r="A1544" t="s">
        <v>4692</v>
      </c>
      <c r="B1544" t="s">
        <v>8465</v>
      </c>
      <c r="C1544">
        <v>3</v>
      </c>
      <c r="D1544" t="s">
        <v>714</v>
      </c>
      <c r="E1544" t="s">
        <v>10902</v>
      </c>
      <c r="F1544" t="s">
        <v>10903</v>
      </c>
      <c r="G1544" t="s">
        <v>7998</v>
      </c>
      <c r="H1544" t="s">
        <v>718</v>
      </c>
      <c r="I1544" t="s">
        <v>718</v>
      </c>
      <c r="J1544" t="s">
        <v>423</v>
      </c>
      <c r="K1544" t="s">
        <v>71</v>
      </c>
      <c r="L1544" t="s">
        <v>7966</v>
      </c>
      <c r="M1544" t="s">
        <v>7976</v>
      </c>
      <c r="N1544" t="s">
        <v>9531</v>
      </c>
      <c r="O1544" t="s">
        <v>43</v>
      </c>
      <c r="P1544" t="s">
        <v>7984</v>
      </c>
      <c r="Q1544" t="s">
        <v>9531</v>
      </c>
      <c r="R1544" s="1">
        <v>45876.602349537039</v>
      </c>
      <c r="S1544" s="1">
        <v>45889.684594907405</v>
      </c>
    </row>
    <row r="1545" spans="1:19">
      <c r="A1545" t="s">
        <v>3478</v>
      </c>
      <c r="B1545" t="s">
        <v>8465</v>
      </c>
      <c r="C1545">
        <v>4</v>
      </c>
      <c r="D1545" t="s">
        <v>342</v>
      </c>
      <c r="E1545" t="s">
        <v>10904</v>
      </c>
      <c r="F1545" t="s">
        <v>10905</v>
      </c>
      <c r="G1545" t="s">
        <v>8203</v>
      </c>
      <c r="H1545" t="s">
        <v>391</v>
      </c>
      <c r="I1545" t="s">
        <v>377</v>
      </c>
      <c r="J1545" t="s">
        <v>349</v>
      </c>
      <c r="K1545" t="s">
        <v>71</v>
      </c>
      <c r="L1545" t="s">
        <v>7966</v>
      </c>
      <c r="M1545" t="s">
        <v>7976</v>
      </c>
      <c r="N1545" t="s">
        <v>9531</v>
      </c>
      <c r="O1545" t="s">
        <v>43</v>
      </c>
      <c r="P1545" t="s">
        <v>7984</v>
      </c>
      <c r="Q1545" t="s">
        <v>9531</v>
      </c>
      <c r="R1545" s="1">
        <v>45876.617013888892</v>
      </c>
      <c r="S1545" s="1">
        <v>45890.588171296295</v>
      </c>
    </row>
    <row r="1546" spans="1:19">
      <c r="A1546" t="s">
        <v>3589</v>
      </c>
      <c r="B1546" t="s">
        <v>8465</v>
      </c>
      <c r="C1546">
        <v>3</v>
      </c>
      <c r="D1546" t="s">
        <v>102</v>
      </c>
      <c r="E1546" t="s">
        <v>10906</v>
      </c>
      <c r="F1546" t="s">
        <v>10907</v>
      </c>
      <c r="G1546" t="s">
        <v>7998</v>
      </c>
      <c r="H1546" t="s">
        <v>503</v>
      </c>
      <c r="I1546" t="s">
        <v>300</v>
      </c>
      <c r="J1546" t="s">
        <v>41</v>
      </c>
      <c r="K1546" t="s">
        <v>71</v>
      </c>
      <c r="L1546" t="s">
        <v>7975</v>
      </c>
      <c r="M1546" t="s">
        <v>8130</v>
      </c>
      <c r="N1546" t="s">
        <v>9531</v>
      </c>
      <c r="O1546" t="s">
        <v>43</v>
      </c>
      <c r="P1546" t="s">
        <v>7969</v>
      </c>
      <c r="Q1546" t="s">
        <v>9531</v>
      </c>
      <c r="R1546" s="1">
        <v>45876.6171412037</v>
      </c>
      <c r="S1546" s="1">
        <v>45888.39162037037</v>
      </c>
    </row>
    <row r="1547" spans="1:19">
      <c r="A1547" t="s">
        <v>730</v>
      </c>
      <c r="B1547" t="s">
        <v>8465</v>
      </c>
      <c r="C1547">
        <v>3</v>
      </c>
      <c r="D1547" t="s">
        <v>714</v>
      </c>
      <c r="E1547" t="s">
        <v>10908</v>
      </c>
      <c r="F1547" t="s">
        <v>10909</v>
      </c>
      <c r="G1547" t="s">
        <v>7998</v>
      </c>
      <c r="H1547" t="s">
        <v>718</v>
      </c>
      <c r="I1547" t="s">
        <v>718</v>
      </c>
      <c r="J1547" t="s">
        <v>323</v>
      </c>
      <c r="K1547" t="s">
        <v>71</v>
      </c>
      <c r="L1547" t="s">
        <v>7975</v>
      </c>
      <c r="M1547" t="s">
        <v>7976</v>
      </c>
      <c r="N1547" t="s">
        <v>9531</v>
      </c>
      <c r="O1547" t="s">
        <v>43</v>
      </c>
      <c r="P1547" t="s">
        <v>7980</v>
      </c>
      <c r="Q1547" t="s">
        <v>9531</v>
      </c>
      <c r="R1547" s="1">
        <v>45876.641273148147</v>
      </c>
      <c r="S1547" s="1">
        <v>45887.63925925926</v>
      </c>
    </row>
    <row r="1548" spans="1:19">
      <c r="A1548" t="s">
        <v>749</v>
      </c>
      <c r="B1548" t="s">
        <v>8465</v>
      </c>
      <c r="C1548">
        <v>3</v>
      </c>
      <c r="D1548" t="s">
        <v>646</v>
      </c>
      <c r="E1548" t="s">
        <v>10910</v>
      </c>
      <c r="F1548" t="s">
        <v>10911</v>
      </c>
      <c r="G1548" t="s">
        <v>7998</v>
      </c>
      <c r="H1548" t="s">
        <v>8003</v>
      </c>
      <c r="I1548" t="s">
        <v>651</v>
      </c>
      <c r="J1548" t="s">
        <v>60</v>
      </c>
      <c r="K1548" t="s">
        <v>71</v>
      </c>
      <c r="L1548" t="s">
        <v>7975</v>
      </c>
      <c r="M1548" t="s">
        <v>7967</v>
      </c>
      <c r="N1548" t="s">
        <v>9531</v>
      </c>
      <c r="O1548" t="s">
        <v>43</v>
      </c>
      <c r="P1548" t="s">
        <v>7984</v>
      </c>
      <c r="Q1548" t="s">
        <v>9531</v>
      </c>
      <c r="R1548" s="1">
        <v>45876.654363425929</v>
      </c>
      <c r="S1548" s="1">
        <v>45887.434328703705</v>
      </c>
    </row>
    <row r="1549" spans="1:19">
      <c r="A1549" t="s">
        <v>7519</v>
      </c>
      <c r="B1549" t="s">
        <v>8465</v>
      </c>
      <c r="C1549">
        <v>4</v>
      </c>
      <c r="D1549" t="s">
        <v>477</v>
      </c>
      <c r="E1549" t="s">
        <v>10912</v>
      </c>
      <c r="F1549" t="s">
        <v>10913</v>
      </c>
      <c r="G1549" t="s">
        <v>8203</v>
      </c>
      <c r="H1549" t="s">
        <v>391</v>
      </c>
      <c r="I1549" t="s">
        <v>347</v>
      </c>
      <c r="J1549" t="s">
        <v>349</v>
      </c>
      <c r="K1549" t="s">
        <v>71</v>
      </c>
      <c r="L1549" t="s">
        <v>7975</v>
      </c>
      <c r="M1549" t="s">
        <v>7976</v>
      </c>
      <c r="N1549" t="s">
        <v>9531</v>
      </c>
      <c r="O1549" t="s">
        <v>43</v>
      </c>
      <c r="P1549" t="s">
        <v>7980</v>
      </c>
      <c r="Q1549" t="s">
        <v>9531</v>
      </c>
      <c r="R1549" s="1">
        <v>45876.686990740738</v>
      </c>
      <c r="S1549" s="1">
        <v>45882.554907407408</v>
      </c>
    </row>
    <row r="1550" spans="1:19">
      <c r="A1550" t="s">
        <v>1762</v>
      </c>
      <c r="B1550" t="s">
        <v>8465</v>
      </c>
      <c r="C1550">
        <v>3</v>
      </c>
      <c r="D1550" t="s">
        <v>646</v>
      </c>
      <c r="E1550" t="s">
        <v>10914</v>
      </c>
      <c r="F1550" t="s">
        <v>10915</v>
      </c>
      <c r="G1550" t="s">
        <v>7998</v>
      </c>
      <c r="H1550" t="s">
        <v>8003</v>
      </c>
      <c r="I1550" t="s">
        <v>651</v>
      </c>
      <c r="J1550" t="s">
        <v>399</v>
      </c>
      <c r="K1550" t="s">
        <v>71</v>
      </c>
      <c r="L1550" t="s">
        <v>7975</v>
      </c>
      <c r="M1550" t="s">
        <v>7976</v>
      </c>
      <c r="N1550" t="s">
        <v>9531</v>
      </c>
      <c r="O1550" t="s">
        <v>43</v>
      </c>
      <c r="P1550" t="s">
        <v>7984</v>
      </c>
      <c r="Q1550" t="s">
        <v>9531</v>
      </c>
      <c r="R1550" s="1">
        <v>45876.691238425927</v>
      </c>
      <c r="S1550" s="1">
        <v>45887.456284722219</v>
      </c>
    </row>
    <row r="1551" spans="1:19">
      <c r="A1551" t="s">
        <v>2695</v>
      </c>
      <c r="B1551" t="s">
        <v>8105</v>
      </c>
      <c r="C1551">
        <v>4</v>
      </c>
      <c r="D1551" t="s">
        <v>646</v>
      </c>
      <c r="E1551" t="s">
        <v>10916</v>
      </c>
      <c r="F1551" t="s">
        <v>10917</v>
      </c>
      <c r="G1551" t="s">
        <v>8203</v>
      </c>
      <c r="H1551" t="s">
        <v>8003</v>
      </c>
      <c r="I1551" t="s">
        <v>651</v>
      </c>
      <c r="J1551" t="s">
        <v>42</v>
      </c>
      <c r="K1551" t="s">
        <v>71</v>
      </c>
      <c r="L1551" t="s">
        <v>7975</v>
      </c>
      <c r="M1551" t="s">
        <v>7983</v>
      </c>
      <c r="N1551" t="s">
        <v>9531</v>
      </c>
      <c r="O1551" t="s">
        <v>43</v>
      </c>
      <c r="P1551" t="s">
        <v>7984</v>
      </c>
      <c r="Q1551" t="s">
        <v>9531</v>
      </c>
      <c r="R1551" s="1">
        <v>45876.694907407407</v>
      </c>
      <c r="S1551" s="1">
        <v>45904.601273148146</v>
      </c>
    </row>
    <row r="1552" spans="1:19">
      <c r="A1552" t="s">
        <v>7460</v>
      </c>
      <c r="B1552" t="s">
        <v>8465</v>
      </c>
      <c r="C1552">
        <v>3</v>
      </c>
      <c r="D1552" t="s">
        <v>646</v>
      </c>
      <c r="E1552" t="s">
        <v>10918</v>
      </c>
      <c r="F1552" t="s">
        <v>10919</v>
      </c>
      <c r="G1552" t="s">
        <v>7998</v>
      </c>
      <c r="H1552" t="s">
        <v>8003</v>
      </c>
      <c r="I1552" t="s">
        <v>651</v>
      </c>
      <c r="J1552" t="s">
        <v>323</v>
      </c>
      <c r="K1552" t="s">
        <v>71</v>
      </c>
      <c r="L1552" t="s">
        <v>7975</v>
      </c>
      <c r="M1552" t="s">
        <v>7976</v>
      </c>
      <c r="N1552" t="s">
        <v>9531</v>
      </c>
      <c r="O1552" t="s">
        <v>43</v>
      </c>
      <c r="P1552" t="s">
        <v>7984</v>
      </c>
      <c r="Q1552" t="s">
        <v>9531</v>
      </c>
      <c r="R1552" s="1">
        <v>45862.400960648149</v>
      </c>
      <c r="S1552" s="1">
        <v>45887.694548611114</v>
      </c>
    </row>
    <row r="1553" spans="1:19">
      <c r="A1553" t="s">
        <v>5395</v>
      </c>
      <c r="B1553" t="s">
        <v>8465</v>
      </c>
      <c r="C1553">
        <v>3</v>
      </c>
      <c r="D1553" t="s">
        <v>102</v>
      </c>
      <c r="E1553" t="s">
        <v>10920</v>
      </c>
      <c r="F1553" t="s">
        <v>10921</v>
      </c>
      <c r="G1553" t="s">
        <v>7998</v>
      </c>
      <c r="H1553" t="s">
        <v>503</v>
      </c>
      <c r="I1553" t="s">
        <v>105</v>
      </c>
      <c r="J1553" t="s">
        <v>323</v>
      </c>
      <c r="K1553" t="s">
        <v>34</v>
      </c>
      <c r="L1553" t="s">
        <v>7975</v>
      </c>
      <c r="M1553" t="s">
        <v>7976</v>
      </c>
      <c r="N1553" t="s">
        <v>9531</v>
      </c>
      <c r="O1553" t="s">
        <v>43</v>
      </c>
      <c r="P1553" t="s">
        <v>7980</v>
      </c>
      <c r="Q1553" t="s">
        <v>9531</v>
      </c>
      <c r="R1553" s="1">
        <v>45862.627349537041</v>
      </c>
      <c r="S1553" s="1">
        <v>45875.675347222219</v>
      </c>
    </row>
    <row r="1554" spans="1:19">
      <c r="A1554" t="s">
        <v>7559</v>
      </c>
      <c r="B1554" t="s">
        <v>8465</v>
      </c>
      <c r="C1554">
        <v>3</v>
      </c>
      <c r="D1554" t="s">
        <v>646</v>
      </c>
      <c r="E1554" t="s">
        <v>10922</v>
      </c>
      <c r="F1554" t="s">
        <v>10923</v>
      </c>
      <c r="G1554" t="s">
        <v>7998</v>
      </c>
      <c r="H1554" t="s">
        <v>8003</v>
      </c>
      <c r="I1554" t="s">
        <v>651</v>
      </c>
      <c r="J1554" t="s">
        <v>323</v>
      </c>
      <c r="K1554" t="s">
        <v>71</v>
      </c>
      <c r="L1554" t="s">
        <v>7975</v>
      </c>
      <c r="M1554" t="s">
        <v>7976</v>
      </c>
      <c r="N1554" t="s">
        <v>9531</v>
      </c>
      <c r="O1554" t="s">
        <v>43</v>
      </c>
      <c r="P1554" t="s">
        <v>7980</v>
      </c>
      <c r="Q1554" t="s">
        <v>9531</v>
      </c>
      <c r="R1554" s="1">
        <v>45863.485462962963</v>
      </c>
      <c r="S1554" s="1">
        <v>45887.639444444445</v>
      </c>
    </row>
    <row r="1555" spans="1:19">
      <c r="A1555" t="s">
        <v>6156</v>
      </c>
      <c r="B1555" t="s">
        <v>7961</v>
      </c>
      <c r="C1555">
        <v>2</v>
      </c>
      <c r="D1555" t="s">
        <v>32</v>
      </c>
      <c r="E1555" t="s">
        <v>10924</v>
      </c>
      <c r="F1555" t="s">
        <v>10925</v>
      </c>
      <c r="G1555" t="s">
        <v>8571</v>
      </c>
      <c r="H1555" t="s">
        <v>8075</v>
      </c>
      <c r="I1555" t="s">
        <v>175</v>
      </c>
      <c r="J1555" t="s">
        <v>8075</v>
      </c>
      <c r="K1555" t="s">
        <v>71</v>
      </c>
      <c r="L1555" t="s">
        <v>7975</v>
      </c>
      <c r="M1555" t="s">
        <v>7976</v>
      </c>
      <c r="N1555" t="s">
        <v>9531</v>
      </c>
      <c r="O1555" t="s">
        <v>43</v>
      </c>
      <c r="P1555" t="s">
        <v>7984</v>
      </c>
      <c r="Q1555" t="s">
        <v>9531</v>
      </c>
      <c r="R1555" s="1">
        <v>45863.608935185184</v>
      </c>
      <c r="S1555" s="1">
        <v>45870.392743055556</v>
      </c>
    </row>
    <row r="1556" spans="1:19">
      <c r="A1556" t="s">
        <v>6156</v>
      </c>
      <c r="B1556" t="s">
        <v>7961</v>
      </c>
      <c r="C1556">
        <v>2</v>
      </c>
      <c r="D1556" t="s">
        <v>32</v>
      </c>
      <c r="E1556" t="s">
        <v>10926</v>
      </c>
      <c r="F1556" t="s">
        <v>10876</v>
      </c>
      <c r="G1556" t="s">
        <v>8571</v>
      </c>
      <c r="H1556" t="s">
        <v>8075</v>
      </c>
      <c r="I1556" t="s">
        <v>175</v>
      </c>
      <c r="J1556" t="s">
        <v>8075</v>
      </c>
      <c r="K1556" t="s">
        <v>71</v>
      </c>
      <c r="L1556" t="s">
        <v>7975</v>
      </c>
      <c r="M1556" t="s">
        <v>7976</v>
      </c>
      <c r="N1556" t="s">
        <v>9531</v>
      </c>
      <c r="O1556" t="s">
        <v>43</v>
      </c>
      <c r="P1556" t="s">
        <v>7984</v>
      </c>
      <c r="Q1556" t="s">
        <v>9531</v>
      </c>
      <c r="R1556" s="1">
        <v>45863.612476851849</v>
      </c>
      <c r="S1556" s="1">
        <v>45870.393136574072</v>
      </c>
    </row>
    <row r="1557" spans="1:19">
      <c r="A1557" t="s">
        <v>3505</v>
      </c>
      <c r="B1557" t="s">
        <v>8465</v>
      </c>
      <c r="C1557">
        <v>2</v>
      </c>
      <c r="D1557" t="s">
        <v>268</v>
      </c>
      <c r="E1557" t="s">
        <v>10927</v>
      </c>
      <c r="F1557" t="s">
        <v>10928</v>
      </c>
      <c r="G1557" t="s">
        <v>8571</v>
      </c>
      <c r="H1557" t="s">
        <v>277</v>
      </c>
      <c r="I1557" t="s">
        <v>431</v>
      </c>
      <c r="J1557" t="s">
        <v>277</v>
      </c>
      <c r="K1557" t="s">
        <v>71</v>
      </c>
      <c r="L1557" t="s">
        <v>7975</v>
      </c>
      <c r="M1557" t="s">
        <v>7976</v>
      </c>
      <c r="N1557" t="s">
        <v>9531</v>
      </c>
      <c r="O1557" t="s">
        <v>43</v>
      </c>
      <c r="P1557" t="s">
        <v>7984</v>
      </c>
      <c r="Q1557" t="s">
        <v>9531</v>
      </c>
      <c r="R1557" s="1">
        <v>45869.767129629632</v>
      </c>
      <c r="S1557" s="1">
        <v>45876.382685185185</v>
      </c>
    </row>
    <row r="1558" spans="1:19">
      <c r="A1558" t="s">
        <v>2798</v>
      </c>
      <c r="B1558" t="s">
        <v>8465</v>
      </c>
      <c r="C1558">
        <v>3</v>
      </c>
      <c r="D1558" t="s">
        <v>714</v>
      </c>
      <c r="E1558" t="s">
        <v>10929</v>
      </c>
      <c r="F1558" t="s">
        <v>10930</v>
      </c>
      <c r="G1558" t="s">
        <v>7998</v>
      </c>
      <c r="H1558" t="s">
        <v>718</v>
      </c>
      <c r="I1558" t="s">
        <v>718</v>
      </c>
      <c r="J1558" t="s">
        <v>323</v>
      </c>
      <c r="K1558" t="s">
        <v>71</v>
      </c>
      <c r="L1558" t="s">
        <v>7975</v>
      </c>
      <c r="M1558" t="s">
        <v>7976</v>
      </c>
      <c r="N1558" t="s">
        <v>9531</v>
      </c>
      <c r="O1558" t="s">
        <v>43</v>
      </c>
      <c r="P1558" t="s">
        <v>7980</v>
      </c>
      <c r="Q1558" t="s">
        <v>9531</v>
      </c>
      <c r="R1558" s="1">
        <v>45876.666597222225</v>
      </c>
      <c r="S1558" s="1">
        <v>45887.629317129627</v>
      </c>
    </row>
    <row r="1559" spans="1:19">
      <c r="A1559" t="s">
        <v>7519</v>
      </c>
      <c r="B1559" t="s">
        <v>8465</v>
      </c>
      <c r="C1559">
        <v>4</v>
      </c>
      <c r="D1559" t="s">
        <v>477</v>
      </c>
      <c r="E1559" t="s">
        <v>10931</v>
      </c>
      <c r="F1559" t="s">
        <v>10932</v>
      </c>
      <c r="G1559" t="s">
        <v>8203</v>
      </c>
      <c r="H1559" t="s">
        <v>391</v>
      </c>
      <c r="I1559" t="s">
        <v>347</v>
      </c>
      <c r="J1559" t="s">
        <v>349</v>
      </c>
      <c r="K1559" t="s">
        <v>71</v>
      </c>
      <c r="L1559" t="s">
        <v>7975</v>
      </c>
      <c r="M1559" t="s">
        <v>7983</v>
      </c>
      <c r="N1559" t="s">
        <v>9531</v>
      </c>
      <c r="O1559" t="s">
        <v>43</v>
      </c>
      <c r="P1559" t="s">
        <v>7984</v>
      </c>
      <c r="Q1559" t="s">
        <v>9531</v>
      </c>
      <c r="R1559" s="1">
        <v>45876.675104166665</v>
      </c>
      <c r="S1559" s="1">
        <v>45882.554699074077</v>
      </c>
    </row>
    <row r="1560" spans="1:19">
      <c r="A1560" t="s">
        <v>5676</v>
      </c>
      <c r="B1560" t="s">
        <v>8465</v>
      </c>
      <c r="C1560">
        <v>3</v>
      </c>
      <c r="D1560" t="s">
        <v>714</v>
      </c>
      <c r="E1560" t="s">
        <v>10933</v>
      </c>
      <c r="F1560" t="s">
        <v>10930</v>
      </c>
      <c r="G1560" t="s">
        <v>7998</v>
      </c>
      <c r="H1560" t="s">
        <v>718</v>
      </c>
      <c r="I1560" t="s">
        <v>718</v>
      </c>
      <c r="J1560" t="s">
        <v>323</v>
      </c>
      <c r="K1560" t="s">
        <v>71</v>
      </c>
      <c r="L1560" t="s">
        <v>7975</v>
      </c>
      <c r="M1560" t="s">
        <v>7976</v>
      </c>
      <c r="N1560" t="s">
        <v>9531</v>
      </c>
      <c r="O1560" t="s">
        <v>43</v>
      </c>
      <c r="P1560" t="s">
        <v>7980</v>
      </c>
      <c r="Q1560" t="s">
        <v>9531</v>
      </c>
      <c r="R1560" s="1">
        <v>45876.678414351853</v>
      </c>
      <c r="S1560" s="1">
        <v>45887.628761574073</v>
      </c>
    </row>
    <row r="1561" spans="1:19">
      <c r="A1561" t="s">
        <v>7460</v>
      </c>
      <c r="B1561" t="s">
        <v>8465</v>
      </c>
      <c r="C1561">
        <v>3</v>
      </c>
      <c r="D1561" t="s">
        <v>646</v>
      </c>
      <c r="E1561" t="s">
        <v>10934</v>
      </c>
      <c r="F1561" t="s">
        <v>10935</v>
      </c>
      <c r="G1561" t="s">
        <v>7998</v>
      </c>
      <c r="H1561" t="s">
        <v>8003</v>
      </c>
      <c r="I1561" t="s">
        <v>651</v>
      </c>
      <c r="J1561" t="s">
        <v>60</v>
      </c>
      <c r="K1561" t="s">
        <v>71</v>
      </c>
      <c r="L1561" t="s">
        <v>7975</v>
      </c>
      <c r="M1561" t="s">
        <v>8884</v>
      </c>
      <c r="N1561" t="s">
        <v>9531</v>
      </c>
      <c r="O1561" t="s">
        <v>43</v>
      </c>
      <c r="P1561" t="s">
        <v>7984</v>
      </c>
      <c r="Q1561" t="s">
        <v>9531</v>
      </c>
      <c r="R1561" s="1">
        <v>45876.697557870371</v>
      </c>
      <c r="S1561" s="1">
        <v>45887.434571759259</v>
      </c>
    </row>
    <row r="1562" spans="1:19">
      <c r="A1562" t="s">
        <v>7519</v>
      </c>
      <c r="B1562" t="s">
        <v>8465</v>
      </c>
      <c r="C1562">
        <v>4</v>
      </c>
      <c r="D1562" t="s">
        <v>477</v>
      </c>
      <c r="E1562" t="s">
        <v>10936</v>
      </c>
      <c r="F1562" t="s">
        <v>10937</v>
      </c>
      <c r="G1562" t="s">
        <v>8203</v>
      </c>
      <c r="H1562" t="s">
        <v>391</v>
      </c>
      <c r="I1562" t="s">
        <v>347</v>
      </c>
      <c r="J1562" t="s">
        <v>349</v>
      </c>
      <c r="K1562" t="s">
        <v>71</v>
      </c>
      <c r="L1562" t="s">
        <v>7975</v>
      </c>
      <c r="M1562" t="s">
        <v>7983</v>
      </c>
      <c r="N1562" t="s">
        <v>9531</v>
      </c>
      <c r="O1562" t="s">
        <v>43</v>
      </c>
      <c r="P1562" t="s">
        <v>7984</v>
      </c>
      <c r="Q1562" t="s">
        <v>9531</v>
      </c>
      <c r="R1562" s="1">
        <v>45876.70034722222</v>
      </c>
      <c r="S1562" s="1">
        <v>45882.555150462962</v>
      </c>
    </row>
    <row r="1563" spans="1:19">
      <c r="A1563" t="s">
        <v>7519</v>
      </c>
      <c r="B1563" t="s">
        <v>8465</v>
      </c>
      <c r="C1563">
        <v>4</v>
      </c>
      <c r="D1563" t="s">
        <v>477</v>
      </c>
      <c r="E1563" t="s">
        <v>10938</v>
      </c>
      <c r="F1563" t="s">
        <v>10939</v>
      </c>
      <c r="G1563" t="s">
        <v>8203</v>
      </c>
      <c r="H1563" t="s">
        <v>391</v>
      </c>
      <c r="I1563" t="s">
        <v>347</v>
      </c>
      <c r="J1563" t="s">
        <v>349</v>
      </c>
      <c r="K1563" t="s">
        <v>71</v>
      </c>
      <c r="L1563" t="s">
        <v>7975</v>
      </c>
      <c r="M1563" t="s">
        <v>7983</v>
      </c>
      <c r="N1563" t="s">
        <v>9531</v>
      </c>
      <c r="O1563" t="s">
        <v>43</v>
      </c>
      <c r="P1563" t="s">
        <v>7984</v>
      </c>
      <c r="Q1563" t="s">
        <v>9531</v>
      </c>
      <c r="R1563" s="1">
        <v>45876.703541666669</v>
      </c>
      <c r="S1563" s="1">
        <v>45882.554236111115</v>
      </c>
    </row>
    <row r="1564" spans="1:19">
      <c r="A1564" t="s">
        <v>7305</v>
      </c>
      <c r="B1564" t="s">
        <v>8465</v>
      </c>
      <c r="C1564">
        <v>3</v>
      </c>
      <c r="D1564" t="s">
        <v>268</v>
      </c>
      <c r="E1564" t="s">
        <v>10940</v>
      </c>
      <c r="F1564" t="s">
        <v>10941</v>
      </c>
      <c r="G1564" t="s">
        <v>7998</v>
      </c>
      <c r="H1564" t="s">
        <v>277</v>
      </c>
      <c r="I1564" t="s">
        <v>431</v>
      </c>
      <c r="J1564" t="s">
        <v>423</v>
      </c>
      <c r="K1564" t="s">
        <v>71</v>
      </c>
      <c r="L1564" t="s">
        <v>7966</v>
      </c>
      <c r="M1564" t="s">
        <v>33</v>
      </c>
      <c r="N1564" t="s">
        <v>9531</v>
      </c>
      <c r="O1564" t="s">
        <v>43</v>
      </c>
      <c r="P1564" t="s">
        <v>7984</v>
      </c>
      <c r="Q1564" t="s">
        <v>9531</v>
      </c>
      <c r="R1564" s="1">
        <v>45862.69153935185</v>
      </c>
      <c r="S1564" s="1">
        <v>45890.557025462964</v>
      </c>
    </row>
    <row r="1565" spans="1:19">
      <c r="A1565" t="s">
        <v>6076</v>
      </c>
      <c r="B1565" t="s">
        <v>8465</v>
      </c>
      <c r="C1565">
        <v>3</v>
      </c>
      <c r="D1565" t="s">
        <v>55</v>
      </c>
      <c r="E1565" t="s">
        <v>10942</v>
      </c>
      <c r="F1565" t="s">
        <v>10943</v>
      </c>
      <c r="G1565" t="s">
        <v>7998</v>
      </c>
      <c r="H1565" t="s">
        <v>8113</v>
      </c>
      <c r="I1565" t="s">
        <v>74</v>
      </c>
      <c r="J1565" t="s">
        <v>399</v>
      </c>
      <c r="K1565" t="s">
        <v>71</v>
      </c>
      <c r="L1565" t="s">
        <v>7975</v>
      </c>
      <c r="M1565" t="s">
        <v>8230</v>
      </c>
      <c r="N1565" t="s">
        <v>9531</v>
      </c>
      <c r="O1565" t="s">
        <v>43</v>
      </c>
      <c r="P1565" t="s">
        <v>7984</v>
      </c>
      <c r="Q1565" t="s">
        <v>9531</v>
      </c>
      <c r="R1565" s="1">
        <v>45862.728784722225</v>
      </c>
      <c r="S1565" s="1">
        <v>45863.646944444445</v>
      </c>
    </row>
    <row r="1566" spans="1:19">
      <c r="A1566" t="s">
        <v>6172</v>
      </c>
      <c r="B1566" t="s">
        <v>8465</v>
      </c>
      <c r="C1566">
        <v>3</v>
      </c>
      <c r="D1566" t="s">
        <v>32</v>
      </c>
      <c r="E1566" t="s">
        <v>10944</v>
      </c>
      <c r="F1566" t="s">
        <v>10546</v>
      </c>
      <c r="G1566" t="s">
        <v>7998</v>
      </c>
      <c r="H1566" t="s">
        <v>8075</v>
      </c>
      <c r="I1566" t="s">
        <v>37</v>
      </c>
      <c r="J1566" t="s">
        <v>60</v>
      </c>
      <c r="K1566" t="s">
        <v>71</v>
      </c>
      <c r="L1566" t="s">
        <v>7966</v>
      </c>
      <c r="M1566" t="s">
        <v>8076</v>
      </c>
      <c r="N1566" t="s">
        <v>9531</v>
      </c>
      <c r="O1566" t="s">
        <v>43</v>
      </c>
      <c r="P1566" t="s">
        <v>7984</v>
      </c>
      <c r="Q1566" t="s">
        <v>9531</v>
      </c>
      <c r="R1566" s="1">
        <v>45863.388402777775</v>
      </c>
      <c r="S1566" s="1">
        <v>45873.567337962966</v>
      </c>
    </row>
    <row r="1567" spans="1:19">
      <c r="A1567" t="s">
        <v>3318</v>
      </c>
      <c r="B1567" t="s">
        <v>8465</v>
      </c>
      <c r="C1567">
        <v>3</v>
      </c>
      <c r="D1567" t="s">
        <v>32</v>
      </c>
      <c r="E1567" t="s">
        <v>10945</v>
      </c>
      <c r="F1567" t="s">
        <v>10546</v>
      </c>
      <c r="G1567" t="s">
        <v>7998</v>
      </c>
      <c r="H1567" t="s">
        <v>8075</v>
      </c>
      <c r="I1567" t="s">
        <v>37</v>
      </c>
      <c r="J1567" t="s">
        <v>60</v>
      </c>
      <c r="K1567" t="s">
        <v>71</v>
      </c>
      <c r="L1567" t="s">
        <v>7966</v>
      </c>
      <c r="M1567" t="s">
        <v>8076</v>
      </c>
      <c r="N1567" t="s">
        <v>9531</v>
      </c>
      <c r="O1567" t="s">
        <v>43</v>
      </c>
      <c r="P1567" t="s">
        <v>7984</v>
      </c>
      <c r="Q1567" t="s">
        <v>9531</v>
      </c>
      <c r="R1567" s="1">
        <v>45863.389814814815</v>
      </c>
      <c r="S1567" s="1">
        <v>45873.635798611111</v>
      </c>
    </row>
    <row r="1568" spans="1:19">
      <c r="A1568" t="s">
        <v>7212</v>
      </c>
      <c r="B1568" t="s">
        <v>8105</v>
      </c>
      <c r="C1568">
        <v>4</v>
      </c>
      <c r="D1568" t="s">
        <v>55</v>
      </c>
      <c r="E1568" t="s">
        <v>10946</v>
      </c>
      <c r="F1568" t="s">
        <v>10947</v>
      </c>
      <c r="G1568" t="s">
        <v>8203</v>
      </c>
      <c r="H1568" t="s">
        <v>8113</v>
      </c>
      <c r="I1568" t="s">
        <v>97</v>
      </c>
      <c r="J1568" t="s">
        <v>61</v>
      </c>
      <c r="K1568" t="s">
        <v>71</v>
      </c>
      <c r="L1568" t="s">
        <v>7966</v>
      </c>
      <c r="M1568" t="s">
        <v>7976</v>
      </c>
      <c r="N1568" t="s">
        <v>9531</v>
      </c>
      <c r="O1568" t="s">
        <v>43</v>
      </c>
      <c r="P1568" t="s">
        <v>7984</v>
      </c>
      <c r="Q1568" t="s">
        <v>9531</v>
      </c>
      <c r="R1568" s="1">
        <v>45875.463692129626</v>
      </c>
      <c r="S1568" s="1">
        <v>45994.634895833333</v>
      </c>
    </row>
    <row r="1569" spans="1:19">
      <c r="A1569" t="s">
        <v>2511</v>
      </c>
      <c r="B1569" t="s">
        <v>8465</v>
      </c>
      <c r="C1569">
        <v>4</v>
      </c>
      <c r="D1569" t="s">
        <v>342</v>
      </c>
      <c r="E1569" t="s">
        <v>10948</v>
      </c>
      <c r="F1569" t="s">
        <v>10949</v>
      </c>
      <c r="G1569" t="s">
        <v>8203</v>
      </c>
      <c r="H1569" t="s">
        <v>391</v>
      </c>
      <c r="I1569" t="s">
        <v>377</v>
      </c>
      <c r="J1569" t="s">
        <v>349</v>
      </c>
      <c r="K1569" t="s">
        <v>71</v>
      </c>
      <c r="L1569" t="s">
        <v>7966</v>
      </c>
      <c r="M1569" t="s">
        <v>7983</v>
      </c>
      <c r="N1569" t="s">
        <v>9531</v>
      </c>
      <c r="O1569" t="s">
        <v>43</v>
      </c>
      <c r="P1569" t="s">
        <v>7984</v>
      </c>
      <c r="Q1569" t="s">
        <v>9531</v>
      </c>
      <c r="R1569" s="1">
        <v>45876.62127314815</v>
      </c>
      <c r="S1569" s="1">
        <v>45890.615532407406</v>
      </c>
    </row>
    <row r="1570" spans="1:19">
      <c r="A1570" t="s">
        <v>7513</v>
      </c>
      <c r="B1570" t="s">
        <v>8105</v>
      </c>
      <c r="C1570">
        <v>4</v>
      </c>
      <c r="D1570" t="s">
        <v>477</v>
      </c>
      <c r="E1570" t="s">
        <v>10950</v>
      </c>
      <c r="F1570" t="s">
        <v>10951</v>
      </c>
      <c r="G1570" t="s">
        <v>8203</v>
      </c>
      <c r="H1570" t="s">
        <v>391</v>
      </c>
      <c r="I1570" t="s">
        <v>480</v>
      </c>
      <c r="J1570" t="s">
        <v>349</v>
      </c>
      <c r="K1570" t="s">
        <v>71</v>
      </c>
      <c r="L1570" t="s">
        <v>7966</v>
      </c>
      <c r="M1570" t="s">
        <v>7983</v>
      </c>
      <c r="N1570" t="s">
        <v>9531</v>
      </c>
      <c r="O1570" t="s">
        <v>43</v>
      </c>
      <c r="P1570" t="s">
        <v>7984</v>
      </c>
      <c r="Q1570" t="s">
        <v>9531</v>
      </c>
      <c r="R1570" s="1">
        <v>45876.626469907409</v>
      </c>
      <c r="S1570" s="1">
        <v>46092.591643518521</v>
      </c>
    </row>
    <row r="1571" spans="1:19">
      <c r="A1571" t="s">
        <v>7553</v>
      </c>
      <c r="B1571" t="s">
        <v>8465</v>
      </c>
      <c r="C1571">
        <v>3</v>
      </c>
      <c r="D1571" t="s">
        <v>646</v>
      </c>
      <c r="E1571" t="s">
        <v>10952</v>
      </c>
      <c r="F1571" t="s">
        <v>10953</v>
      </c>
      <c r="G1571" t="s">
        <v>7998</v>
      </c>
      <c r="H1571" t="s">
        <v>8003</v>
      </c>
      <c r="I1571" t="s">
        <v>651</v>
      </c>
      <c r="J1571" t="s">
        <v>323</v>
      </c>
      <c r="K1571" t="s">
        <v>71</v>
      </c>
      <c r="L1571" t="s">
        <v>7975</v>
      </c>
      <c r="M1571" t="s">
        <v>7976</v>
      </c>
      <c r="N1571" t="s">
        <v>9531</v>
      </c>
      <c r="O1571" t="s">
        <v>43</v>
      </c>
      <c r="P1571" t="s">
        <v>7980</v>
      </c>
      <c r="Q1571" t="s">
        <v>9531</v>
      </c>
      <c r="R1571" s="1">
        <v>45862.484571759262</v>
      </c>
      <c r="S1571" s="1">
        <v>45888.598576388889</v>
      </c>
    </row>
    <row r="1572" spans="1:19">
      <c r="A1572" t="s">
        <v>6606</v>
      </c>
      <c r="B1572" t="s">
        <v>8465</v>
      </c>
      <c r="C1572">
        <v>3</v>
      </c>
      <c r="D1572" t="s">
        <v>646</v>
      </c>
      <c r="E1572" t="s">
        <v>10954</v>
      </c>
      <c r="F1572" t="s">
        <v>10953</v>
      </c>
      <c r="G1572" t="s">
        <v>7998</v>
      </c>
      <c r="H1572" t="s">
        <v>8003</v>
      </c>
      <c r="I1572" t="s">
        <v>651</v>
      </c>
      <c r="J1572" t="s">
        <v>323</v>
      </c>
      <c r="K1572" t="s">
        <v>71</v>
      </c>
      <c r="L1572" t="s">
        <v>7975</v>
      </c>
      <c r="M1572" t="s">
        <v>7976</v>
      </c>
      <c r="N1572" t="s">
        <v>9531</v>
      </c>
      <c r="O1572" t="s">
        <v>43</v>
      </c>
      <c r="P1572" t="s">
        <v>7980</v>
      </c>
      <c r="Q1572" t="s">
        <v>9531</v>
      </c>
      <c r="R1572" s="1">
        <v>45862.486192129632</v>
      </c>
      <c r="S1572" s="1">
        <v>45888.598865740743</v>
      </c>
    </row>
    <row r="1573" spans="1:19">
      <c r="A1573" t="s">
        <v>2446</v>
      </c>
      <c r="B1573" t="s">
        <v>8105</v>
      </c>
      <c r="C1573">
        <v>3</v>
      </c>
      <c r="D1573" t="s">
        <v>342</v>
      </c>
      <c r="E1573" t="s">
        <v>10955</v>
      </c>
      <c r="F1573" t="s">
        <v>10956</v>
      </c>
      <c r="G1573" t="s">
        <v>7998</v>
      </c>
      <c r="H1573" t="s">
        <v>391</v>
      </c>
      <c r="I1573" t="s">
        <v>377</v>
      </c>
      <c r="J1573" t="s">
        <v>399</v>
      </c>
      <c r="K1573" t="s">
        <v>71</v>
      </c>
      <c r="L1573" t="s">
        <v>7975</v>
      </c>
      <c r="M1573" t="s">
        <v>7976</v>
      </c>
      <c r="N1573" t="s">
        <v>9531</v>
      </c>
      <c r="O1573" t="s">
        <v>43</v>
      </c>
      <c r="P1573" t="s">
        <v>7969</v>
      </c>
      <c r="Q1573" t="s">
        <v>9531</v>
      </c>
      <c r="R1573" s="1">
        <v>45862.624988425923</v>
      </c>
      <c r="S1573" s="1">
        <v>45887.564050925925</v>
      </c>
    </row>
    <row r="1574" spans="1:19">
      <c r="A1574" t="s">
        <v>4272</v>
      </c>
      <c r="B1574" t="s">
        <v>8465</v>
      </c>
      <c r="C1574">
        <v>3</v>
      </c>
      <c r="D1574" t="s">
        <v>32</v>
      </c>
      <c r="E1574" t="s">
        <v>10957</v>
      </c>
      <c r="F1574" t="s">
        <v>10780</v>
      </c>
      <c r="G1574" t="s">
        <v>7998</v>
      </c>
      <c r="H1574" t="s">
        <v>8075</v>
      </c>
      <c r="I1574" t="s">
        <v>175</v>
      </c>
      <c r="J1574" t="s">
        <v>60</v>
      </c>
      <c r="K1574" t="s">
        <v>71</v>
      </c>
      <c r="L1574" t="s">
        <v>7966</v>
      </c>
      <c r="M1574" t="s">
        <v>8076</v>
      </c>
      <c r="N1574" t="s">
        <v>9531</v>
      </c>
      <c r="O1574" t="s">
        <v>43</v>
      </c>
      <c r="P1574" t="s">
        <v>7984</v>
      </c>
      <c r="Q1574" t="s">
        <v>9531</v>
      </c>
      <c r="R1574" s="1">
        <v>45863.432349537034</v>
      </c>
      <c r="S1574" s="1">
        <v>45873.705879629626</v>
      </c>
    </row>
    <row r="1575" spans="1:19">
      <c r="A1575" t="s">
        <v>3303</v>
      </c>
      <c r="B1575" t="s">
        <v>8465</v>
      </c>
      <c r="C1575">
        <v>3</v>
      </c>
      <c r="D1575" t="s">
        <v>32</v>
      </c>
      <c r="E1575" t="s">
        <v>10958</v>
      </c>
      <c r="F1575" t="s">
        <v>10546</v>
      </c>
      <c r="G1575" t="s">
        <v>7998</v>
      </c>
      <c r="H1575" t="s">
        <v>8075</v>
      </c>
      <c r="I1575" t="s">
        <v>175</v>
      </c>
      <c r="J1575" t="s">
        <v>60</v>
      </c>
      <c r="K1575" t="s">
        <v>71</v>
      </c>
      <c r="L1575" t="s">
        <v>7966</v>
      </c>
      <c r="M1575" t="s">
        <v>8076</v>
      </c>
      <c r="N1575" t="s">
        <v>9531</v>
      </c>
      <c r="O1575" t="s">
        <v>43</v>
      </c>
      <c r="P1575" t="s">
        <v>7984</v>
      </c>
      <c r="Q1575" t="s">
        <v>9531</v>
      </c>
      <c r="R1575" s="1">
        <v>45863.432800925926</v>
      </c>
      <c r="S1575" s="1">
        <v>45873.710266203707</v>
      </c>
    </row>
    <row r="1576" spans="1:19">
      <c r="A1576" t="s">
        <v>3478</v>
      </c>
      <c r="B1576" t="s">
        <v>8465</v>
      </c>
      <c r="C1576">
        <v>3</v>
      </c>
      <c r="D1576" t="s">
        <v>342</v>
      </c>
      <c r="E1576" t="s">
        <v>10959</v>
      </c>
      <c r="F1576" t="s">
        <v>10960</v>
      </c>
      <c r="G1576" t="s">
        <v>7998</v>
      </c>
      <c r="H1576" t="s">
        <v>391</v>
      </c>
      <c r="I1576" t="s">
        <v>377</v>
      </c>
      <c r="J1576" t="s">
        <v>399</v>
      </c>
      <c r="K1576" t="s">
        <v>71</v>
      </c>
      <c r="L1576" t="s">
        <v>7975</v>
      </c>
      <c r="M1576" t="s">
        <v>8230</v>
      </c>
      <c r="N1576" t="s">
        <v>9531</v>
      </c>
      <c r="O1576" t="s">
        <v>43</v>
      </c>
      <c r="P1576" t="s">
        <v>7969</v>
      </c>
      <c r="Q1576" t="s">
        <v>9531</v>
      </c>
      <c r="R1576" s="1">
        <v>45863.443043981482</v>
      </c>
      <c r="S1576" s="1">
        <v>45883.414687500001</v>
      </c>
    </row>
    <row r="1577" spans="1:19">
      <c r="A1577" t="s">
        <v>3502</v>
      </c>
      <c r="B1577" t="s">
        <v>8465</v>
      </c>
      <c r="C1577">
        <v>3</v>
      </c>
      <c r="D1577" t="s">
        <v>268</v>
      </c>
      <c r="E1577" t="s">
        <v>10961</v>
      </c>
      <c r="F1577" t="s">
        <v>10962</v>
      </c>
      <c r="G1577" t="s">
        <v>7998</v>
      </c>
      <c r="H1577" t="s">
        <v>277</v>
      </c>
      <c r="I1577" t="s">
        <v>431</v>
      </c>
      <c r="J1577" t="s">
        <v>423</v>
      </c>
      <c r="K1577" t="s">
        <v>71</v>
      </c>
      <c r="L1577" t="s">
        <v>7975</v>
      </c>
      <c r="M1577" t="s">
        <v>7976</v>
      </c>
      <c r="N1577" t="s">
        <v>9531</v>
      </c>
      <c r="O1577" t="s">
        <v>43</v>
      </c>
      <c r="P1577" t="s">
        <v>7969</v>
      </c>
      <c r="Q1577" t="s">
        <v>9531</v>
      </c>
      <c r="R1577" s="1">
        <v>45863.455694444441</v>
      </c>
      <c r="S1577" s="1">
        <v>45890.552731481483</v>
      </c>
    </row>
    <row r="1578" spans="1:19">
      <c r="A1578" t="s">
        <v>3771</v>
      </c>
      <c r="B1578" t="s">
        <v>8465</v>
      </c>
      <c r="C1578">
        <v>3</v>
      </c>
      <c r="D1578" t="s">
        <v>646</v>
      </c>
      <c r="E1578" t="s">
        <v>10963</v>
      </c>
      <c r="F1578" t="s">
        <v>10964</v>
      </c>
      <c r="G1578" t="s">
        <v>7998</v>
      </c>
      <c r="H1578" t="s">
        <v>8003</v>
      </c>
      <c r="I1578" t="s">
        <v>651</v>
      </c>
      <c r="J1578" t="s">
        <v>323</v>
      </c>
      <c r="K1578" t="s">
        <v>71</v>
      </c>
      <c r="L1578" t="s">
        <v>7975</v>
      </c>
      <c r="M1578" t="s">
        <v>7976</v>
      </c>
      <c r="N1578" t="s">
        <v>9531</v>
      </c>
      <c r="O1578" t="s">
        <v>43</v>
      </c>
      <c r="P1578" t="s">
        <v>7980</v>
      </c>
      <c r="Q1578" t="s">
        <v>9531</v>
      </c>
      <c r="R1578" s="1">
        <v>45863.472349537034</v>
      </c>
      <c r="S1578" s="1">
        <v>45890.69730324074</v>
      </c>
    </row>
    <row r="1579" spans="1:19">
      <c r="A1579" t="s">
        <v>1262</v>
      </c>
      <c r="B1579" t="s">
        <v>8465</v>
      </c>
      <c r="C1579">
        <v>3</v>
      </c>
      <c r="D1579" t="s">
        <v>102</v>
      </c>
      <c r="E1579" t="s">
        <v>10965</v>
      </c>
      <c r="F1579" t="s">
        <v>10966</v>
      </c>
      <c r="G1579" t="s">
        <v>7998</v>
      </c>
      <c r="H1579" t="s">
        <v>503</v>
      </c>
      <c r="I1579" t="s">
        <v>105</v>
      </c>
      <c r="J1579" t="s">
        <v>399</v>
      </c>
      <c r="K1579" t="s">
        <v>34</v>
      </c>
      <c r="L1579" t="s">
        <v>7975</v>
      </c>
      <c r="M1579" t="s">
        <v>8230</v>
      </c>
      <c r="N1579" t="s">
        <v>9531</v>
      </c>
      <c r="O1579" t="s">
        <v>43</v>
      </c>
      <c r="P1579" t="s">
        <v>7969</v>
      </c>
      <c r="Q1579" t="s">
        <v>9531</v>
      </c>
      <c r="R1579" s="1">
        <v>45863.716909722221</v>
      </c>
      <c r="S1579" s="1">
        <v>45877.578715277778</v>
      </c>
    </row>
    <row r="1580" spans="1:19">
      <c r="A1580" t="s">
        <v>6172</v>
      </c>
      <c r="B1580" t="s">
        <v>8465</v>
      </c>
      <c r="C1580">
        <v>3</v>
      </c>
      <c r="D1580" t="s">
        <v>32</v>
      </c>
      <c r="E1580" t="s">
        <v>10967</v>
      </c>
      <c r="F1580" t="s">
        <v>10968</v>
      </c>
      <c r="G1580" t="s">
        <v>7998</v>
      </c>
      <c r="H1580" t="s">
        <v>8075</v>
      </c>
      <c r="I1580" t="s">
        <v>37</v>
      </c>
      <c r="J1580" t="s">
        <v>41</v>
      </c>
      <c r="K1580" t="s">
        <v>71</v>
      </c>
      <c r="L1580" t="s">
        <v>7975</v>
      </c>
      <c r="M1580" t="s">
        <v>7983</v>
      </c>
      <c r="N1580" t="s">
        <v>9531</v>
      </c>
      <c r="O1580" t="s">
        <v>43</v>
      </c>
      <c r="P1580" t="s">
        <v>7984</v>
      </c>
      <c r="Q1580" t="s">
        <v>9531</v>
      </c>
      <c r="R1580" s="1">
        <v>45873.564004629632</v>
      </c>
      <c r="S1580" s="1">
        <v>45877.600046296298</v>
      </c>
    </row>
    <row r="1581" spans="1:19">
      <c r="A1581" t="s">
        <v>5674</v>
      </c>
      <c r="B1581" t="s">
        <v>8465</v>
      </c>
      <c r="C1581">
        <v>4</v>
      </c>
      <c r="D1581" t="s">
        <v>714</v>
      </c>
      <c r="E1581" t="s">
        <v>10969</v>
      </c>
      <c r="F1581" t="s">
        <v>10970</v>
      </c>
      <c r="G1581" t="s">
        <v>8203</v>
      </c>
      <c r="H1581" t="s">
        <v>718</v>
      </c>
      <c r="I1581" t="s">
        <v>718</v>
      </c>
      <c r="J1581" t="s">
        <v>42</v>
      </c>
      <c r="K1581" t="s">
        <v>71</v>
      </c>
      <c r="L1581" t="s">
        <v>7966</v>
      </c>
      <c r="M1581" t="s">
        <v>7983</v>
      </c>
      <c r="N1581" t="s">
        <v>9531</v>
      </c>
      <c r="O1581" t="s">
        <v>43</v>
      </c>
      <c r="P1581" t="s">
        <v>7984</v>
      </c>
      <c r="Q1581" t="s">
        <v>9531</v>
      </c>
      <c r="R1581" s="1">
        <v>45874.623692129629</v>
      </c>
      <c r="S1581" s="1">
        <v>45952.438680555555</v>
      </c>
    </row>
    <row r="1582" spans="1:19">
      <c r="A1582" t="s">
        <v>6647</v>
      </c>
      <c r="B1582" t="s">
        <v>8105</v>
      </c>
      <c r="C1582">
        <v>4</v>
      </c>
      <c r="D1582" t="s">
        <v>714</v>
      </c>
      <c r="E1582" t="s">
        <v>10971</v>
      </c>
      <c r="F1582" t="s">
        <v>10972</v>
      </c>
      <c r="G1582" t="s">
        <v>8203</v>
      </c>
      <c r="H1582" t="s">
        <v>718</v>
      </c>
      <c r="I1582" t="s">
        <v>718</v>
      </c>
      <c r="J1582" t="s">
        <v>156</v>
      </c>
      <c r="K1582" t="s">
        <v>71</v>
      </c>
      <c r="L1582" t="s">
        <v>7966</v>
      </c>
      <c r="M1582" t="s">
        <v>7983</v>
      </c>
      <c r="N1582" t="s">
        <v>9531</v>
      </c>
      <c r="O1582" t="s">
        <v>43</v>
      </c>
      <c r="P1582" t="s">
        <v>7984</v>
      </c>
      <c r="Q1582" t="s">
        <v>9531</v>
      </c>
      <c r="R1582" s="1">
        <v>45875.560069444444</v>
      </c>
      <c r="S1582" s="1">
        <v>45881.424004629633</v>
      </c>
    </row>
    <row r="1583" spans="1:19">
      <c r="A1583" t="s">
        <v>4413</v>
      </c>
      <c r="B1583" t="s">
        <v>8105</v>
      </c>
      <c r="C1583">
        <v>4</v>
      </c>
      <c r="D1583" t="s">
        <v>342</v>
      </c>
      <c r="E1583" t="s">
        <v>10973</v>
      </c>
      <c r="F1583" t="s">
        <v>10974</v>
      </c>
      <c r="G1583" t="s">
        <v>8203</v>
      </c>
      <c r="H1583" t="s">
        <v>391</v>
      </c>
      <c r="I1583" t="s">
        <v>347</v>
      </c>
      <c r="J1583" t="s">
        <v>349</v>
      </c>
      <c r="K1583" t="s">
        <v>71</v>
      </c>
      <c r="L1583" t="s">
        <v>7966</v>
      </c>
      <c r="M1583" t="s">
        <v>7976</v>
      </c>
      <c r="N1583" t="s">
        <v>9531</v>
      </c>
      <c r="O1583" t="s">
        <v>43</v>
      </c>
      <c r="P1583" t="s">
        <v>7984</v>
      </c>
      <c r="Q1583" t="s">
        <v>9531</v>
      </c>
      <c r="R1583" s="1">
        <v>45875.649409722224</v>
      </c>
      <c r="S1583" s="1">
        <v>45880.636296296296</v>
      </c>
    </row>
    <row r="1584" spans="1:19">
      <c r="A1584" t="s">
        <v>2728</v>
      </c>
      <c r="B1584" t="s">
        <v>8465</v>
      </c>
      <c r="C1584">
        <v>3</v>
      </c>
      <c r="D1584" t="s">
        <v>639</v>
      </c>
      <c r="E1584" t="s">
        <v>10975</v>
      </c>
      <c r="F1584" t="s">
        <v>10976</v>
      </c>
      <c r="G1584" t="s">
        <v>7998</v>
      </c>
      <c r="H1584" t="s">
        <v>669</v>
      </c>
      <c r="I1584" t="s">
        <v>644</v>
      </c>
      <c r="J1584" t="s">
        <v>60</v>
      </c>
      <c r="K1584" t="s">
        <v>71</v>
      </c>
      <c r="L1584" t="s">
        <v>7975</v>
      </c>
      <c r="M1584" t="s">
        <v>7976</v>
      </c>
      <c r="N1584" t="s">
        <v>9531</v>
      </c>
      <c r="O1584" t="s">
        <v>43</v>
      </c>
      <c r="P1584" t="s">
        <v>7984</v>
      </c>
      <c r="Q1584" t="s">
        <v>9531</v>
      </c>
      <c r="R1584" s="1">
        <v>45877.562511574077</v>
      </c>
      <c r="S1584" s="1">
        <v>45877.662546296298</v>
      </c>
    </row>
    <row r="1585" spans="1:19">
      <c r="A1585" t="s">
        <v>2660</v>
      </c>
      <c r="B1585" t="s">
        <v>8465</v>
      </c>
      <c r="C1585">
        <v>3</v>
      </c>
      <c r="D1585" t="s">
        <v>436</v>
      </c>
      <c r="E1585" t="s">
        <v>10977</v>
      </c>
      <c r="F1585" t="s">
        <v>10978</v>
      </c>
      <c r="G1585" t="s">
        <v>7998</v>
      </c>
      <c r="H1585" t="s">
        <v>441</v>
      </c>
      <c r="I1585" t="s">
        <v>441</v>
      </c>
      <c r="J1585" t="s">
        <v>60</v>
      </c>
      <c r="K1585" t="s">
        <v>71</v>
      </c>
      <c r="L1585" t="s">
        <v>7975</v>
      </c>
      <c r="M1585" t="s">
        <v>7983</v>
      </c>
      <c r="N1585" t="s">
        <v>9531</v>
      </c>
      <c r="O1585" t="s">
        <v>43</v>
      </c>
      <c r="P1585" t="s">
        <v>7984</v>
      </c>
      <c r="Q1585" t="s">
        <v>9531</v>
      </c>
      <c r="R1585" s="1">
        <v>45877.56826388889</v>
      </c>
      <c r="S1585" s="1">
        <v>45889.443506944444</v>
      </c>
    </row>
    <row r="1586" spans="1:19">
      <c r="A1586" t="s">
        <v>2534</v>
      </c>
      <c r="B1586" t="s">
        <v>8465</v>
      </c>
      <c r="C1586">
        <v>3</v>
      </c>
      <c r="D1586" t="s">
        <v>436</v>
      </c>
      <c r="E1586" t="s">
        <v>10979</v>
      </c>
      <c r="F1586" t="s">
        <v>10980</v>
      </c>
      <c r="G1586" t="s">
        <v>7998</v>
      </c>
      <c r="H1586" t="s">
        <v>441</v>
      </c>
      <c r="I1586" t="s">
        <v>441</v>
      </c>
      <c r="J1586" t="s">
        <v>60</v>
      </c>
      <c r="K1586" t="s">
        <v>71</v>
      </c>
      <c r="L1586" t="s">
        <v>7975</v>
      </c>
      <c r="M1586" t="s">
        <v>7976</v>
      </c>
      <c r="N1586" t="s">
        <v>9531</v>
      </c>
      <c r="O1586" t="s">
        <v>43</v>
      </c>
      <c r="P1586" t="s">
        <v>7984</v>
      </c>
      <c r="Q1586" t="s">
        <v>9531</v>
      </c>
      <c r="R1586" s="1">
        <v>45877.579027777778</v>
      </c>
      <c r="S1586" s="1">
        <v>45895.476666666669</v>
      </c>
    </row>
    <row r="1587" spans="1:19">
      <c r="A1587" t="s">
        <v>4487</v>
      </c>
      <c r="B1587" t="s">
        <v>8465</v>
      </c>
      <c r="C1587">
        <v>3</v>
      </c>
      <c r="D1587" t="s">
        <v>436</v>
      </c>
      <c r="E1587" t="s">
        <v>10981</v>
      </c>
      <c r="F1587" t="s">
        <v>10980</v>
      </c>
      <c r="G1587" t="s">
        <v>7998</v>
      </c>
      <c r="H1587" t="s">
        <v>441</v>
      </c>
      <c r="I1587" t="s">
        <v>441</v>
      </c>
      <c r="J1587" t="s">
        <v>60</v>
      </c>
      <c r="K1587" t="s">
        <v>71</v>
      </c>
      <c r="L1587" t="s">
        <v>7975</v>
      </c>
      <c r="M1587" t="s">
        <v>7976</v>
      </c>
      <c r="N1587" t="s">
        <v>9531</v>
      </c>
      <c r="O1587" t="s">
        <v>43</v>
      </c>
      <c r="P1587" t="s">
        <v>7984</v>
      </c>
      <c r="Q1587" t="s">
        <v>9531</v>
      </c>
      <c r="R1587" s="1">
        <v>45877.586180555554</v>
      </c>
      <c r="S1587" s="1">
        <v>45895.55746527778</v>
      </c>
    </row>
    <row r="1588" spans="1:19">
      <c r="A1588" t="s">
        <v>2886</v>
      </c>
      <c r="B1588" t="s">
        <v>8465</v>
      </c>
      <c r="C1588">
        <v>3</v>
      </c>
      <c r="D1588" t="s">
        <v>214</v>
      </c>
      <c r="E1588" t="s">
        <v>10982</v>
      </c>
      <c r="F1588" t="s">
        <v>10983</v>
      </c>
      <c r="G1588" t="s">
        <v>7998</v>
      </c>
      <c r="H1588" t="s">
        <v>718</v>
      </c>
      <c r="I1588" t="s">
        <v>760</v>
      </c>
      <c r="J1588" t="s">
        <v>60</v>
      </c>
      <c r="K1588" t="s">
        <v>71</v>
      </c>
      <c r="L1588" t="s">
        <v>7975</v>
      </c>
      <c r="M1588" t="s">
        <v>7976</v>
      </c>
      <c r="N1588" t="s">
        <v>9531</v>
      </c>
      <c r="O1588" t="s">
        <v>43</v>
      </c>
      <c r="P1588" t="s">
        <v>7969</v>
      </c>
      <c r="Q1588" t="s">
        <v>9531</v>
      </c>
      <c r="R1588" s="1">
        <v>45877.589305555557</v>
      </c>
      <c r="S1588" s="1">
        <v>45895.566342592596</v>
      </c>
    </row>
    <row r="1589" spans="1:19">
      <c r="A1589" t="s">
        <v>7553</v>
      </c>
      <c r="B1589" t="s">
        <v>8465</v>
      </c>
      <c r="C1589">
        <v>3</v>
      </c>
      <c r="D1589" t="s">
        <v>646</v>
      </c>
      <c r="E1589" t="s">
        <v>10984</v>
      </c>
      <c r="F1589" t="s">
        <v>10985</v>
      </c>
      <c r="G1589" t="s">
        <v>7998</v>
      </c>
      <c r="H1589" t="s">
        <v>8003</v>
      </c>
      <c r="I1589" t="s">
        <v>651</v>
      </c>
      <c r="J1589" t="s">
        <v>60</v>
      </c>
      <c r="K1589" t="s">
        <v>71</v>
      </c>
      <c r="L1589" t="s">
        <v>7975</v>
      </c>
      <c r="M1589" t="s">
        <v>7976</v>
      </c>
      <c r="N1589" t="s">
        <v>9531</v>
      </c>
      <c r="O1589" t="s">
        <v>43</v>
      </c>
      <c r="P1589" t="s">
        <v>7969</v>
      </c>
      <c r="Q1589" t="s">
        <v>9531</v>
      </c>
      <c r="R1589" s="1">
        <v>45877.612430555557</v>
      </c>
      <c r="S1589" s="1">
        <v>45894.571099537039</v>
      </c>
    </row>
    <row r="1590" spans="1:19">
      <c r="A1590" t="s">
        <v>5443</v>
      </c>
      <c r="B1590" t="s">
        <v>8465</v>
      </c>
      <c r="C1590">
        <v>3</v>
      </c>
      <c r="D1590" t="s">
        <v>268</v>
      </c>
      <c r="E1590" t="s">
        <v>10986</v>
      </c>
      <c r="F1590" t="s">
        <v>10987</v>
      </c>
      <c r="G1590" t="s">
        <v>7998</v>
      </c>
      <c r="H1590" t="s">
        <v>277</v>
      </c>
      <c r="I1590" t="s">
        <v>273</v>
      </c>
      <c r="J1590" t="s">
        <v>323</v>
      </c>
      <c r="K1590" t="s">
        <v>71</v>
      </c>
      <c r="L1590" t="s">
        <v>7975</v>
      </c>
      <c r="M1590" t="s">
        <v>7976</v>
      </c>
      <c r="N1590" t="s">
        <v>9531</v>
      </c>
      <c r="O1590" t="s">
        <v>43</v>
      </c>
      <c r="P1590" t="s">
        <v>7980</v>
      </c>
      <c r="Q1590" t="s">
        <v>9531</v>
      </c>
      <c r="R1590" s="1">
        <v>45877.616585648146</v>
      </c>
      <c r="S1590" s="1">
        <v>45891.396956018521</v>
      </c>
    </row>
    <row r="1591" spans="1:19">
      <c r="A1591" t="s">
        <v>7395</v>
      </c>
      <c r="B1591" t="s">
        <v>8465</v>
      </c>
      <c r="C1591">
        <v>3</v>
      </c>
      <c r="D1591" t="s">
        <v>102</v>
      </c>
      <c r="E1591" t="s">
        <v>10988</v>
      </c>
      <c r="F1591" t="s">
        <v>10989</v>
      </c>
      <c r="G1591" t="s">
        <v>7998</v>
      </c>
      <c r="H1591" t="s">
        <v>503</v>
      </c>
      <c r="I1591" t="s">
        <v>316</v>
      </c>
      <c r="J1591" t="s">
        <v>41</v>
      </c>
      <c r="K1591" t="s">
        <v>71</v>
      </c>
      <c r="L1591" t="s">
        <v>7975</v>
      </c>
      <c r="M1591" t="s">
        <v>7967</v>
      </c>
      <c r="N1591" t="s">
        <v>9531</v>
      </c>
      <c r="O1591" t="s">
        <v>43</v>
      </c>
      <c r="P1591" t="s">
        <v>7984</v>
      </c>
      <c r="Q1591" t="s">
        <v>9531</v>
      </c>
      <c r="R1591" s="1">
        <v>45877.645185185182</v>
      </c>
      <c r="S1591" s="1">
        <v>45888.384953703702</v>
      </c>
    </row>
    <row r="1592" spans="1:19">
      <c r="A1592" t="s">
        <v>4188</v>
      </c>
      <c r="B1592" t="s">
        <v>8465</v>
      </c>
      <c r="C1592">
        <v>3</v>
      </c>
      <c r="D1592" t="s">
        <v>55</v>
      </c>
      <c r="E1592" t="s">
        <v>10990</v>
      </c>
      <c r="F1592" t="s">
        <v>10991</v>
      </c>
      <c r="G1592" t="s">
        <v>7998</v>
      </c>
      <c r="H1592" t="s">
        <v>8113</v>
      </c>
      <c r="I1592" t="s">
        <v>97</v>
      </c>
      <c r="J1592" t="s">
        <v>323</v>
      </c>
      <c r="K1592" t="s">
        <v>71</v>
      </c>
      <c r="L1592" t="s">
        <v>7975</v>
      </c>
      <c r="M1592" t="s">
        <v>7976</v>
      </c>
      <c r="N1592" t="s">
        <v>9531</v>
      </c>
      <c r="O1592" t="s">
        <v>43</v>
      </c>
      <c r="P1592" t="s">
        <v>7980</v>
      </c>
      <c r="Q1592" t="s">
        <v>9531</v>
      </c>
      <c r="R1592" s="1">
        <v>45877.703784722224</v>
      </c>
      <c r="S1592" s="1">
        <v>45889.744988425926</v>
      </c>
    </row>
    <row r="1593" spans="1:19">
      <c r="A1593" t="s">
        <v>3490</v>
      </c>
      <c r="B1593" t="s">
        <v>8465</v>
      </c>
      <c r="C1593">
        <v>3</v>
      </c>
      <c r="D1593" t="s">
        <v>268</v>
      </c>
      <c r="E1593" t="s">
        <v>10992</v>
      </c>
      <c r="F1593" t="s">
        <v>10993</v>
      </c>
      <c r="G1593" t="s">
        <v>7998</v>
      </c>
      <c r="H1593" t="s">
        <v>277</v>
      </c>
      <c r="I1593" t="s">
        <v>273</v>
      </c>
      <c r="J1593" t="s">
        <v>60</v>
      </c>
      <c r="K1593" t="s">
        <v>71</v>
      </c>
      <c r="L1593" t="s">
        <v>7966</v>
      </c>
      <c r="M1593" t="s">
        <v>7976</v>
      </c>
      <c r="N1593" t="s">
        <v>9531</v>
      </c>
      <c r="O1593" t="s">
        <v>43</v>
      </c>
      <c r="P1593" t="s">
        <v>7969</v>
      </c>
      <c r="Q1593" t="s">
        <v>9531</v>
      </c>
      <c r="R1593" s="1">
        <v>45877.710868055554</v>
      </c>
      <c r="S1593" s="1">
        <v>45887.422175925924</v>
      </c>
    </row>
    <row r="1594" spans="1:19">
      <c r="A1594" t="s">
        <v>7519</v>
      </c>
      <c r="B1594" t="s">
        <v>8465</v>
      </c>
      <c r="C1594">
        <v>4</v>
      </c>
      <c r="D1594" t="s">
        <v>477</v>
      </c>
      <c r="E1594" t="s">
        <v>10994</v>
      </c>
      <c r="F1594" t="s">
        <v>10995</v>
      </c>
      <c r="G1594" t="s">
        <v>8203</v>
      </c>
      <c r="H1594" t="s">
        <v>391</v>
      </c>
      <c r="I1594" t="s">
        <v>347</v>
      </c>
      <c r="J1594" t="s">
        <v>349</v>
      </c>
      <c r="K1594" t="s">
        <v>71</v>
      </c>
      <c r="L1594" t="s">
        <v>7975</v>
      </c>
      <c r="M1594" t="s">
        <v>7983</v>
      </c>
      <c r="N1594" t="s">
        <v>9531</v>
      </c>
      <c r="O1594" t="s">
        <v>43</v>
      </c>
      <c r="P1594" t="s">
        <v>7984</v>
      </c>
      <c r="Q1594" t="s">
        <v>9531</v>
      </c>
      <c r="R1594" s="1">
        <v>45876.704305555555</v>
      </c>
      <c r="S1594" s="1">
        <v>45882.555428240739</v>
      </c>
    </row>
    <row r="1595" spans="1:19">
      <c r="A1595" t="s">
        <v>6093</v>
      </c>
      <c r="B1595" t="s">
        <v>8465</v>
      </c>
      <c r="C1595">
        <v>3</v>
      </c>
      <c r="D1595" t="s">
        <v>342</v>
      </c>
      <c r="E1595" t="s">
        <v>10996</v>
      </c>
      <c r="F1595" t="s">
        <v>10997</v>
      </c>
      <c r="G1595" t="s">
        <v>7998</v>
      </c>
      <c r="H1595" t="s">
        <v>391</v>
      </c>
      <c r="I1595" t="s">
        <v>347</v>
      </c>
      <c r="J1595" t="s">
        <v>60</v>
      </c>
      <c r="K1595" t="s">
        <v>71</v>
      </c>
      <c r="L1595" t="s">
        <v>7975</v>
      </c>
      <c r="M1595" t="s">
        <v>7983</v>
      </c>
      <c r="N1595" t="s">
        <v>9531</v>
      </c>
      <c r="O1595" t="s">
        <v>43</v>
      </c>
      <c r="P1595" t="s">
        <v>7984</v>
      </c>
      <c r="Q1595" t="s">
        <v>9531</v>
      </c>
      <c r="R1595" s="1">
        <v>45877.459374999999</v>
      </c>
      <c r="S1595" s="1">
        <v>45883.472719907404</v>
      </c>
    </row>
    <row r="1596" spans="1:19">
      <c r="A1596" t="s">
        <v>7271</v>
      </c>
      <c r="B1596" t="s">
        <v>8465</v>
      </c>
      <c r="C1596">
        <v>3</v>
      </c>
      <c r="D1596" t="s">
        <v>342</v>
      </c>
      <c r="E1596" t="s">
        <v>10998</v>
      </c>
      <c r="F1596" t="s">
        <v>10999</v>
      </c>
      <c r="G1596" t="s">
        <v>7998</v>
      </c>
      <c r="H1596" t="s">
        <v>391</v>
      </c>
      <c r="I1596" t="s">
        <v>347</v>
      </c>
      <c r="J1596" t="s">
        <v>323</v>
      </c>
      <c r="K1596" t="s">
        <v>71</v>
      </c>
      <c r="L1596" t="s">
        <v>7975</v>
      </c>
      <c r="M1596" t="s">
        <v>7976</v>
      </c>
      <c r="N1596" t="s">
        <v>9531</v>
      </c>
      <c r="O1596" t="s">
        <v>43</v>
      </c>
      <c r="P1596" t="s">
        <v>7980</v>
      </c>
      <c r="Q1596" t="s">
        <v>9531</v>
      </c>
      <c r="R1596" s="1">
        <v>45877.535451388889</v>
      </c>
      <c r="S1596" s="1">
        <v>45883.463506944441</v>
      </c>
    </row>
    <row r="1597" spans="1:19">
      <c r="A1597" t="s">
        <v>2657</v>
      </c>
      <c r="B1597" t="s">
        <v>8465</v>
      </c>
      <c r="C1597">
        <v>3</v>
      </c>
      <c r="D1597" t="s">
        <v>436</v>
      </c>
      <c r="E1597" t="s">
        <v>11000</v>
      </c>
      <c r="F1597" t="s">
        <v>11001</v>
      </c>
      <c r="G1597" t="s">
        <v>7998</v>
      </c>
      <c r="H1597" t="s">
        <v>441</v>
      </c>
      <c r="I1597" t="s">
        <v>441</v>
      </c>
      <c r="J1597" t="s">
        <v>60</v>
      </c>
      <c r="K1597" t="s">
        <v>71</v>
      </c>
      <c r="L1597" t="s">
        <v>7975</v>
      </c>
      <c r="M1597" t="s">
        <v>7976</v>
      </c>
      <c r="N1597" t="s">
        <v>9531</v>
      </c>
      <c r="O1597" t="s">
        <v>43</v>
      </c>
      <c r="P1597" t="s">
        <v>7984</v>
      </c>
      <c r="Q1597" t="s">
        <v>9531</v>
      </c>
      <c r="R1597" s="1">
        <v>45877.537094907406</v>
      </c>
      <c r="S1597" s="1">
        <v>45895.458599537036</v>
      </c>
    </row>
    <row r="1598" spans="1:19">
      <c r="A1598" t="s">
        <v>3838</v>
      </c>
      <c r="B1598" t="s">
        <v>8465</v>
      </c>
      <c r="C1598">
        <v>3</v>
      </c>
      <c r="D1598" t="s">
        <v>214</v>
      </c>
      <c r="E1598" t="s">
        <v>11002</v>
      </c>
      <c r="F1598" t="s">
        <v>11003</v>
      </c>
      <c r="G1598" t="s">
        <v>7998</v>
      </c>
      <c r="H1598" t="s">
        <v>718</v>
      </c>
      <c r="I1598" t="s">
        <v>760</v>
      </c>
      <c r="J1598" t="s">
        <v>60</v>
      </c>
      <c r="K1598" t="s">
        <v>71</v>
      </c>
      <c r="L1598" t="s">
        <v>7975</v>
      </c>
      <c r="M1598" t="s">
        <v>7976</v>
      </c>
      <c r="N1598" t="s">
        <v>9531</v>
      </c>
      <c r="O1598" t="s">
        <v>43</v>
      </c>
      <c r="P1598" t="s">
        <v>7969</v>
      </c>
      <c r="Q1598" t="s">
        <v>9531</v>
      </c>
      <c r="R1598" s="1">
        <v>45877.575671296298</v>
      </c>
      <c r="S1598" s="1">
        <v>45880.331886574073</v>
      </c>
    </row>
    <row r="1599" spans="1:19">
      <c r="A1599" t="s">
        <v>6402</v>
      </c>
      <c r="B1599" t="s">
        <v>8465</v>
      </c>
      <c r="C1599">
        <v>3</v>
      </c>
      <c r="D1599" t="s">
        <v>436</v>
      </c>
      <c r="E1599" t="s">
        <v>11004</v>
      </c>
      <c r="F1599" t="s">
        <v>11005</v>
      </c>
      <c r="G1599" t="s">
        <v>7998</v>
      </c>
      <c r="H1599" t="s">
        <v>441</v>
      </c>
      <c r="I1599" t="s">
        <v>441</v>
      </c>
      <c r="J1599" t="s">
        <v>60</v>
      </c>
      <c r="K1599" t="s">
        <v>71</v>
      </c>
      <c r="L1599" t="s">
        <v>7975</v>
      </c>
      <c r="M1599" t="s">
        <v>7976</v>
      </c>
      <c r="N1599" t="s">
        <v>9531</v>
      </c>
      <c r="O1599" t="s">
        <v>43</v>
      </c>
      <c r="P1599" t="s">
        <v>7984</v>
      </c>
      <c r="Q1599" t="s">
        <v>9531</v>
      </c>
      <c r="R1599" s="1">
        <v>45877.576724537037</v>
      </c>
      <c r="S1599" s="1">
        <v>45895.475104166668</v>
      </c>
    </row>
    <row r="1600" spans="1:19">
      <c r="A1600" t="s">
        <v>4808</v>
      </c>
      <c r="B1600" t="s">
        <v>8465</v>
      </c>
      <c r="C1600">
        <v>3</v>
      </c>
      <c r="D1600" t="s">
        <v>214</v>
      </c>
      <c r="E1600" t="s">
        <v>11006</v>
      </c>
      <c r="F1600" t="s">
        <v>11007</v>
      </c>
      <c r="G1600" t="s">
        <v>7998</v>
      </c>
      <c r="H1600" t="s">
        <v>718</v>
      </c>
      <c r="I1600" t="s">
        <v>760</v>
      </c>
      <c r="J1600" t="s">
        <v>60</v>
      </c>
      <c r="K1600" t="s">
        <v>71</v>
      </c>
      <c r="L1600" t="s">
        <v>7975</v>
      </c>
      <c r="M1600" t="s">
        <v>7967</v>
      </c>
      <c r="N1600" t="s">
        <v>9531</v>
      </c>
      <c r="O1600" t="s">
        <v>43</v>
      </c>
      <c r="P1600" t="s">
        <v>7984</v>
      </c>
      <c r="Q1600" t="s">
        <v>9531</v>
      </c>
      <c r="R1600" s="1">
        <v>45877.595324074071</v>
      </c>
      <c r="S1600" s="1">
        <v>45887.379872685182</v>
      </c>
    </row>
    <row r="1601" spans="1:19">
      <c r="A1601" t="s">
        <v>4413</v>
      </c>
      <c r="B1601" t="s">
        <v>8105</v>
      </c>
      <c r="C1601">
        <v>4</v>
      </c>
      <c r="D1601" t="s">
        <v>342</v>
      </c>
      <c r="E1601" t="s">
        <v>11008</v>
      </c>
      <c r="F1601" t="s">
        <v>11009</v>
      </c>
      <c r="G1601" t="s">
        <v>8203</v>
      </c>
      <c r="H1601" t="s">
        <v>391</v>
      </c>
      <c r="I1601" t="s">
        <v>347</v>
      </c>
      <c r="J1601" t="s">
        <v>349</v>
      </c>
      <c r="K1601" t="s">
        <v>71</v>
      </c>
      <c r="L1601" t="s">
        <v>7975</v>
      </c>
      <c r="M1601" t="s">
        <v>7976</v>
      </c>
      <c r="N1601" t="s">
        <v>9531</v>
      </c>
      <c r="O1601" t="s">
        <v>43</v>
      </c>
      <c r="P1601" t="s">
        <v>7984</v>
      </c>
      <c r="Q1601" t="s">
        <v>9531</v>
      </c>
      <c r="R1601" s="1">
        <v>45880.621296296296</v>
      </c>
      <c r="S1601" s="1">
        <v>45891.568761574075</v>
      </c>
    </row>
    <row r="1602" spans="1:19">
      <c r="A1602" t="s">
        <v>2513</v>
      </c>
      <c r="B1602" t="s">
        <v>8465</v>
      </c>
      <c r="C1602">
        <v>3</v>
      </c>
      <c r="D1602" t="s">
        <v>342</v>
      </c>
      <c r="E1602" t="s">
        <v>11010</v>
      </c>
      <c r="F1602" t="s">
        <v>11011</v>
      </c>
      <c r="G1602" t="s">
        <v>7998</v>
      </c>
      <c r="H1602" t="s">
        <v>391</v>
      </c>
      <c r="I1602" t="s">
        <v>377</v>
      </c>
      <c r="J1602" t="s">
        <v>323</v>
      </c>
      <c r="K1602" t="s">
        <v>71</v>
      </c>
      <c r="L1602" t="s">
        <v>7975</v>
      </c>
      <c r="M1602" t="s">
        <v>7976</v>
      </c>
      <c r="N1602" t="s">
        <v>9531</v>
      </c>
      <c r="O1602" t="s">
        <v>43</v>
      </c>
      <c r="P1602" t="s">
        <v>7980</v>
      </c>
      <c r="Q1602" t="s">
        <v>9531</v>
      </c>
      <c r="R1602" s="1">
        <v>45877.439212962963</v>
      </c>
      <c r="S1602" s="1">
        <v>45883.462916666664</v>
      </c>
    </row>
    <row r="1603" spans="1:19">
      <c r="A1603" t="s">
        <v>1259</v>
      </c>
      <c r="B1603" t="s">
        <v>8465</v>
      </c>
      <c r="C1603">
        <v>3</v>
      </c>
      <c r="D1603" t="s">
        <v>436</v>
      </c>
      <c r="E1603" t="s">
        <v>11012</v>
      </c>
      <c r="F1603" t="s">
        <v>10980</v>
      </c>
      <c r="G1603" t="s">
        <v>7998</v>
      </c>
      <c r="H1603" t="s">
        <v>441</v>
      </c>
      <c r="I1603" t="s">
        <v>441</v>
      </c>
      <c r="J1603" t="s">
        <v>60</v>
      </c>
      <c r="K1603" t="s">
        <v>71</v>
      </c>
      <c r="L1603" t="s">
        <v>7975</v>
      </c>
      <c r="M1603" t="s">
        <v>7976</v>
      </c>
      <c r="N1603" t="s">
        <v>9531</v>
      </c>
      <c r="O1603" t="s">
        <v>43</v>
      </c>
      <c r="P1603" t="s">
        <v>7984</v>
      </c>
      <c r="Q1603" t="s">
        <v>9531</v>
      </c>
      <c r="R1603" s="1">
        <v>45877.582546296297</v>
      </c>
      <c r="S1603" s="1">
        <v>45895.548298611109</v>
      </c>
    </row>
    <row r="1604" spans="1:19">
      <c r="A1604" t="s">
        <v>817</v>
      </c>
      <c r="B1604" t="s">
        <v>8465</v>
      </c>
      <c r="C1604">
        <v>3</v>
      </c>
      <c r="D1604" t="s">
        <v>214</v>
      </c>
      <c r="E1604" t="s">
        <v>11013</v>
      </c>
      <c r="F1604" t="s">
        <v>11014</v>
      </c>
      <c r="G1604" t="s">
        <v>7998</v>
      </c>
      <c r="H1604" t="s">
        <v>718</v>
      </c>
      <c r="I1604" t="s">
        <v>722</v>
      </c>
      <c r="J1604" t="s">
        <v>60</v>
      </c>
      <c r="K1604" t="s">
        <v>71</v>
      </c>
      <c r="L1604" t="s">
        <v>7975</v>
      </c>
      <c r="M1604" t="s">
        <v>7976</v>
      </c>
      <c r="N1604" t="s">
        <v>9531</v>
      </c>
      <c r="O1604" t="s">
        <v>43</v>
      </c>
      <c r="P1604" t="s">
        <v>7984</v>
      </c>
      <c r="Q1604" t="s">
        <v>9531</v>
      </c>
      <c r="R1604" s="1">
        <v>45877.608506944445</v>
      </c>
      <c r="S1604" s="1">
        <v>45887.379421296297</v>
      </c>
    </row>
    <row r="1605" spans="1:19">
      <c r="A1605" t="s">
        <v>2582</v>
      </c>
      <c r="B1605" t="s">
        <v>8465</v>
      </c>
      <c r="C1605">
        <v>3</v>
      </c>
      <c r="D1605" t="s">
        <v>102</v>
      </c>
      <c r="E1605" t="s">
        <v>11015</v>
      </c>
      <c r="F1605" t="s">
        <v>11016</v>
      </c>
      <c r="G1605" t="s">
        <v>7998</v>
      </c>
      <c r="H1605" t="s">
        <v>503</v>
      </c>
      <c r="I1605" t="s">
        <v>300</v>
      </c>
      <c r="J1605" t="s">
        <v>323</v>
      </c>
      <c r="K1605" t="s">
        <v>71</v>
      </c>
      <c r="L1605" t="s">
        <v>7975</v>
      </c>
      <c r="M1605" t="s">
        <v>7976</v>
      </c>
      <c r="N1605" t="s">
        <v>9531</v>
      </c>
      <c r="O1605" t="s">
        <v>43</v>
      </c>
      <c r="P1605" t="s">
        <v>7984</v>
      </c>
      <c r="Q1605" t="s">
        <v>9531</v>
      </c>
      <c r="R1605" s="1">
        <v>45877.638564814813</v>
      </c>
      <c r="S1605" s="1">
        <v>45889.720034722224</v>
      </c>
    </row>
    <row r="1606" spans="1:19">
      <c r="A1606" t="s">
        <v>348</v>
      </c>
      <c r="B1606" t="s">
        <v>8105</v>
      </c>
      <c r="C1606">
        <v>4</v>
      </c>
      <c r="D1606" t="s">
        <v>342</v>
      </c>
      <c r="E1606" t="s">
        <v>11017</v>
      </c>
      <c r="F1606" t="s">
        <v>11018</v>
      </c>
      <c r="G1606" t="s">
        <v>8203</v>
      </c>
      <c r="H1606" t="s">
        <v>391</v>
      </c>
      <c r="I1606" t="s">
        <v>347</v>
      </c>
      <c r="J1606" t="s">
        <v>349</v>
      </c>
      <c r="K1606" t="s">
        <v>71</v>
      </c>
      <c r="L1606" t="s">
        <v>7975</v>
      </c>
      <c r="M1606" t="s">
        <v>7976</v>
      </c>
      <c r="N1606" t="s">
        <v>9531</v>
      </c>
      <c r="O1606" t="s">
        <v>43</v>
      </c>
      <c r="P1606" t="s">
        <v>7984</v>
      </c>
      <c r="Q1606" t="s">
        <v>9531</v>
      </c>
      <c r="R1606" s="1">
        <v>45880.682071759256</v>
      </c>
      <c r="S1606" s="1">
        <v>45890.599236111113</v>
      </c>
    </row>
    <row r="1607" spans="1:19">
      <c r="A1607" t="s">
        <v>3475</v>
      </c>
      <c r="B1607" t="s">
        <v>8105</v>
      </c>
      <c r="C1607">
        <v>4</v>
      </c>
      <c r="D1607" t="s">
        <v>342</v>
      </c>
      <c r="E1607" t="s">
        <v>11019</v>
      </c>
      <c r="F1607" t="s">
        <v>11020</v>
      </c>
      <c r="G1607" t="s">
        <v>8203</v>
      </c>
      <c r="H1607" t="s">
        <v>391</v>
      </c>
      <c r="I1607" t="s">
        <v>377</v>
      </c>
      <c r="J1607" t="s">
        <v>349</v>
      </c>
      <c r="K1607" t="s">
        <v>71</v>
      </c>
      <c r="L1607" t="s">
        <v>7966</v>
      </c>
      <c r="M1607" t="s">
        <v>7983</v>
      </c>
      <c r="N1607" t="s">
        <v>9531</v>
      </c>
      <c r="O1607" t="s">
        <v>43</v>
      </c>
      <c r="P1607" t="s">
        <v>7984</v>
      </c>
      <c r="Q1607" t="s">
        <v>9531</v>
      </c>
      <c r="R1607" s="1">
        <v>45880.695613425924</v>
      </c>
      <c r="S1607" s="1">
        <v>45890.596400462964</v>
      </c>
    </row>
    <row r="1608" spans="1:19">
      <c r="A1608" t="s">
        <v>3475</v>
      </c>
      <c r="B1608" t="s">
        <v>8105</v>
      </c>
      <c r="C1608">
        <v>4</v>
      </c>
      <c r="D1608" t="s">
        <v>342</v>
      </c>
      <c r="E1608" t="s">
        <v>11021</v>
      </c>
      <c r="F1608" t="s">
        <v>11022</v>
      </c>
      <c r="G1608" t="s">
        <v>8203</v>
      </c>
      <c r="H1608" t="s">
        <v>391</v>
      </c>
      <c r="I1608" t="s">
        <v>377</v>
      </c>
      <c r="J1608" t="s">
        <v>349</v>
      </c>
      <c r="K1608" t="s">
        <v>71</v>
      </c>
      <c r="L1608" t="s">
        <v>7975</v>
      </c>
      <c r="M1608" t="s">
        <v>7976</v>
      </c>
      <c r="N1608" t="s">
        <v>9531</v>
      </c>
      <c r="O1608" t="s">
        <v>43</v>
      </c>
      <c r="P1608" t="s">
        <v>7984</v>
      </c>
      <c r="Q1608" t="s">
        <v>9531</v>
      </c>
      <c r="R1608" s="1">
        <v>45880.69667824074</v>
      </c>
      <c r="S1608" s="1">
        <v>45890.595902777779</v>
      </c>
    </row>
    <row r="1609" spans="1:19">
      <c r="A1609" t="s">
        <v>7519</v>
      </c>
      <c r="B1609" t="s">
        <v>8465</v>
      </c>
      <c r="C1609">
        <v>4</v>
      </c>
      <c r="D1609" t="s">
        <v>477</v>
      </c>
      <c r="E1609" t="s">
        <v>11023</v>
      </c>
      <c r="F1609" t="s">
        <v>11024</v>
      </c>
      <c r="G1609" t="s">
        <v>8203</v>
      </c>
      <c r="H1609" t="s">
        <v>391</v>
      </c>
      <c r="I1609" t="s">
        <v>347</v>
      </c>
      <c r="J1609" t="s">
        <v>349</v>
      </c>
      <c r="K1609" t="s">
        <v>71</v>
      </c>
      <c r="L1609" t="s">
        <v>7966</v>
      </c>
      <c r="M1609" t="s">
        <v>7976</v>
      </c>
      <c r="N1609" t="s">
        <v>9531</v>
      </c>
      <c r="O1609" t="s">
        <v>43</v>
      </c>
      <c r="P1609" t="s">
        <v>7969</v>
      </c>
      <c r="Q1609" t="s">
        <v>9531</v>
      </c>
      <c r="R1609" s="1">
        <v>45881.407939814817</v>
      </c>
      <c r="S1609" s="1">
        <v>45891.408263888887</v>
      </c>
    </row>
    <row r="1610" spans="1:19">
      <c r="A1610" t="s">
        <v>7517</v>
      </c>
      <c r="B1610" t="s">
        <v>8465</v>
      </c>
      <c r="C1610">
        <v>4</v>
      </c>
      <c r="D1610" t="s">
        <v>477</v>
      </c>
      <c r="E1610" t="s">
        <v>11025</v>
      </c>
      <c r="F1610" t="s">
        <v>11026</v>
      </c>
      <c r="G1610" t="s">
        <v>8203</v>
      </c>
      <c r="H1610" t="s">
        <v>391</v>
      </c>
      <c r="I1610" t="s">
        <v>347</v>
      </c>
      <c r="J1610" t="s">
        <v>349</v>
      </c>
      <c r="K1610" t="s">
        <v>71</v>
      </c>
      <c r="L1610" t="s">
        <v>7975</v>
      </c>
      <c r="M1610" t="s">
        <v>7983</v>
      </c>
      <c r="N1610" t="s">
        <v>9531</v>
      </c>
      <c r="O1610" t="s">
        <v>43</v>
      </c>
      <c r="P1610" t="s">
        <v>7984</v>
      </c>
      <c r="Q1610" t="s">
        <v>9531</v>
      </c>
      <c r="R1610" s="1">
        <v>45881.434155092589</v>
      </c>
      <c r="S1610" s="1">
        <v>45891.426261574074</v>
      </c>
    </row>
    <row r="1611" spans="1:19">
      <c r="A1611" t="s">
        <v>7517</v>
      </c>
      <c r="B1611" t="s">
        <v>8465</v>
      </c>
      <c r="C1611">
        <v>4</v>
      </c>
      <c r="D1611" t="s">
        <v>477</v>
      </c>
      <c r="E1611" t="s">
        <v>11027</v>
      </c>
      <c r="F1611" t="s">
        <v>11028</v>
      </c>
      <c r="G1611" t="s">
        <v>8203</v>
      </c>
      <c r="H1611" t="s">
        <v>391</v>
      </c>
      <c r="I1611" t="s">
        <v>347</v>
      </c>
      <c r="J1611" t="s">
        <v>349</v>
      </c>
      <c r="K1611" t="s">
        <v>71</v>
      </c>
      <c r="L1611" t="s">
        <v>7966</v>
      </c>
      <c r="M1611" t="s">
        <v>7976</v>
      </c>
      <c r="N1611" t="s">
        <v>9531</v>
      </c>
      <c r="O1611" t="s">
        <v>43</v>
      </c>
      <c r="P1611" t="s">
        <v>7984</v>
      </c>
      <c r="Q1611" t="s">
        <v>9531</v>
      </c>
      <c r="R1611" s="1">
        <v>45881.445381944446</v>
      </c>
      <c r="S1611" s="1">
        <v>45891.422303240739</v>
      </c>
    </row>
    <row r="1612" spans="1:19">
      <c r="A1612" t="s">
        <v>7519</v>
      </c>
      <c r="B1612" t="s">
        <v>8465</v>
      </c>
      <c r="C1612">
        <v>4</v>
      </c>
      <c r="D1612" t="s">
        <v>477</v>
      </c>
      <c r="E1612" t="s">
        <v>11029</v>
      </c>
      <c r="F1612" t="s">
        <v>11030</v>
      </c>
      <c r="G1612" t="s">
        <v>8203</v>
      </c>
      <c r="H1612" t="s">
        <v>391</v>
      </c>
      <c r="I1612" t="s">
        <v>347</v>
      </c>
      <c r="J1612" t="s">
        <v>349</v>
      </c>
      <c r="K1612" t="s">
        <v>71</v>
      </c>
      <c r="L1612" t="s">
        <v>7975</v>
      </c>
      <c r="M1612" t="s">
        <v>7967</v>
      </c>
      <c r="N1612" t="s">
        <v>9531</v>
      </c>
      <c r="O1612" t="s">
        <v>480</v>
      </c>
      <c r="P1612" t="s">
        <v>7984</v>
      </c>
      <c r="Q1612" t="s">
        <v>9531</v>
      </c>
      <c r="R1612" s="1">
        <v>45881.474479166667</v>
      </c>
      <c r="S1612" s="1">
        <v>45918</v>
      </c>
    </row>
    <row r="1613" spans="1:19">
      <c r="A1613" t="s">
        <v>1698</v>
      </c>
      <c r="B1613" t="s">
        <v>8105</v>
      </c>
      <c r="C1613">
        <v>4</v>
      </c>
      <c r="D1613" t="s">
        <v>477</v>
      </c>
      <c r="E1613" t="s">
        <v>11031</v>
      </c>
      <c r="F1613" t="s">
        <v>11032</v>
      </c>
      <c r="G1613" t="s">
        <v>8203</v>
      </c>
      <c r="H1613" t="s">
        <v>391</v>
      </c>
      <c r="I1613" t="s">
        <v>347</v>
      </c>
      <c r="J1613" t="s">
        <v>349</v>
      </c>
      <c r="K1613" t="s">
        <v>71</v>
      </c>
      <c r="L1613" t="s">
        <v>7966</v>
      </c>
      <c r="M1613" t="s">
        <v>7983</v>
      </c>
      <c r="N1613" t="s">
        <v>9531</v>
      </c>
      <c r="O1613" t="s">
        <v>43</v>
      </c>
      <c r="P1613" t="s">
        <v>7984</v>
      </c>
      <c r="Q1613" t="s">
        <v>9531</v>
      </c>
      <c r="R1613" s="1">
        <v>45881.580011574071</v>
      </c>
      <c r="S1613" s="1">
        <v>45891.6015625</v>
      </c>
    </row>
    <row r="1614" spans="1:19">
      <c r="A1614" t="s">
        <v>2768</v>
      </c>
      <c r="B1614" t="s">
        <v>8105</v>
      </c>
      <c r="C1614">
        <v>4</v>
      </c>
      <c r="D1614" t="s">
        <v>477</v>
      </c>
      <c r="E1614" t="s">
        <v>11033</v>
      </c>
      <c r="F1614" t="s">
        <v>11034</v>
      </c>
      <c r="G1614" t="s">
        <v>8203</v>
      </c>
      <c r="H1614" t="s">
        <v>391</v>
      </c>
      <c r="I1614" t="s">
        <v>347</v>
      </c>
      <c r="J1614" t="s">
        <v>349</v>
      </c>
      <c r="K1614" t="s">
        <v>71</v>
      </c>
      <c r="L1614" t="s">
        <v>7966</v>
      </c>
      <c r="M1614" t="s">
        <v>7983</v>
      </c>
      <c r="N1614" t="s">
        <v>9531</v>
      </c>
      <c r="O1614" t="s">
        <v>43</v>
      </c>
      <c r="P1614" t="s">
        <v>7984</v>
      </c>
      <c r="Q1614" t="s">
        <v>9531</v>
      </c>
      <c r="R1614" s="1">
        <v>45881.593344907407</v>
      </c>
      <c r="S1614" s="1">
        <v>45925.433032407411</v>
      </c>
    </row>
    <row r="1615" spans="1:19">
      <c r="A1615" t="s">
        <v>2768</v>
      </c>
      <c r="B1615" t="s">
        <v>8105</v>
      </c>
      <c r="C1615">
        <v>4</v>
      </c>
      <c r="D1615" t="s">
        <v>477</v>
      </c>
      <c r="E1615" t="s">
        <v>11035</v>
      </c>
      <c r="F1615" t="s">
        <v>11036</v>
      </c>
      <c r="G1615" t="s">
        <v>8203</v>
      </c>
      <c r="H1615" t="s">
        <v>391</v>
      </c>
      <c r="I1615" t="s">
        <v>347</v>
      </c>
      <c r="J1615" t="s">
        <v>349</v>
      </c>
      <c r="K1615" t="s">
        <v>71</v>
      </c>
      <c r="L1615" t="s">
        <v>7966</v>
      </c>
      <c r="M1615" t="s">
        <v>7976</v>
      </c>
      <c r="N1615" t="s">
        <v>9531</v>
      </c>
      <c r="O1615" t="s">
        <v>43</v>
      </c>
      <c r="P1615" t="s">
        <v>7984</v>
      </c>
      <c r="Q1615" t="s">
        <v>9531</v>
      </c>
      <c r="R1615" s="1">
        <v>45881.59542824074</v>
      </c>
      <c r="S1615" s="1">
        <v>45915.437627314815</v>
      </c>
    </row>
    <row r="1616" spans="1:19">
      <c r="A1616" t="s">
        <v>2768</v>
      </c>
      <c r="B1616" t="s">
        <v>8105</v>
      </c>
      <c r="C1616">
        <v>4</v>
      </c>
      <c r="D1616" t="s">
        <v>477</v>
      </c>
      <c r="E1616" t="s">
        <v>11037</v>
      </c>
      <c r="F1616" t="s">
        <v>11038</v>
      </c>
      <c r="G1616" t="s">
        <v>8203</v>
      </c>
      <c r="H1616" t="s">
        <v>391</v>
      </c>
      <c r="I1616" t="s">
        <v>347</v>
      </c>
      <c r="J1616" t="s">
        <v>349</v>
      </c>
      <c r="K1616" t="s">
        <v>71</v>
      </c>
      <c r="L1616" t="s">
        <v>7975</v>
      </c>
      <c r="M1616" t="s">
        <v>7976</v>
      </c>
      <c r="N1616" t="s">
        <v>9531</v>
      </c>
      <c r="O1616" t="s">
        <v>43</v>
      </c>
      <c r="P1616" t="s">
        <v>7969</v>
      </c>
      <c r="Q1616" t="s">
        <v>9531</v>
      </c>
      <c r="R1616" s="1">
        <v>45881.598263888889</v>
      </c>
      <c r="S1616" s="1">
        <v>45891.608148148145</v>
      </c>
    </row>
    <row r="1617" spans="1:19">
      <c r="A1617" t="s">
        <v>6369</v>
      </c>
      <c r="B1617" t="s">
        <v>7961</v>
      </c>
      <c r="C1617">
        <v>2</v>
      </c>
      <c r="D1617" t="s">
        <v>268</v>
      </c>
      <c r="E1617" t="s">
        <v>11039</v>
      </c>
      <c r="F1617" t="s">
        <v>11040</v>
      </c>
      <c r="G1617" t="s">
        <v>8571</v>
      </c>
      <c r="H1617" t="s">
        <v>277</v>
      </c>
      <c r="I1617" t="s">
        <v>431</v>
      </c>
      <c r="J1617" t="s">
        <v>277</v>
      </c>
      <c r="K1617" t="s">
        <v>71</v>
      </c>
      <c r="L1617" t="s">
        <v>7975</v>
      </c>
      <c r="M1617" t="s">
        <v>7976</v>
      </c>
      <c r="N1617" t="s">
        <v>9531</v>
      </c>
      <c r="O1617" t="s">
        <v>43</v>
      </c>
      <c r="P1617" t="s">
        <v>7984</v>
      </c>
      <c r="Q1617" t="s">
        <v>9531</v>
      </c>
      <c r="R1617" s="1">
        <v>45881.600428240738</v>
      </c>
      <c r="S1617" s="1">
        <v>45882.758275462962</v>
      </c>
    </row>
    <row r="1618" spans="1:19">
      <c r="A1618" t="s">
        <v>2768</v>
      </c>
      <c r="B1618" t="s">
        <v>8105</v>
      </c>
      <c r="C1618">
        <v>4</v>
      </c>
      <c r="D1618" t="s">
        <v>477</v>
      </c>
      <c r="E1618" t="s">
        <v>11041</v>
      </c>
      <c r="F1618" t="s">
        <v>11042</v>
      </c>
      <c r="G1618" t="s">
        <v>8203</v>
      </c>
      <c r="H1618" t="s">
        <v>391</v>
      </c>
      <c r="I1618" t="s">
        <v>347</v>
      </c>
      <c r="J1618" t="s">
        <v>349</v>
      </c>
      <c r="K1618" t="s">
        <v>71</v>
      </c>
      <c r="L1618" t="s">
        <v>7966</v>
      </c>
      <c r="M1618" t="s">
        <v>7976</v>
      </c>
      <c r="N1618" t="s">
        <v>9531</v>
      </c>
      <c r="O1618" t="s">
        <v>43</v>
      </c>
      <c r="P1618" t="s">
        <v>7984</v>
      </c>
      <c r="Q1618" t="s">
        <v>9531</v>
      </c>
      <c r="R1618" s="1">
        <v>45881.600925925923</v>
      </c>
      <c r="S1618" s="1">
        <v>45891.609710648147</v>
      </c>
    </row>
    <row r="1619" spans="1:19">
      <c r="A1619" t="s">
        <v>1698</v>
      </c>
      <c r="B1619" t="s">
        <v>8105</v>
      </c>
      <c r="C1619">
        <v>4</v>
      </c>
      <c r="D1619" t="s">
        <v>477</v>
      </c>
      <c r="E1619" t="s">
        <v>11043</v>
      </c>
      <c r="F1619" t="s">
        <v>11044</v>
      </c>
      <c r="G1619" t="s">
        <v>8203</v>
      </c>
      <c r="H1619" t="s">
        <v>391</v>
      </c>
      <c r="I1619" t="s">
        <v>347</v>
      </c>
      <c r="J1619" t="s">
        <v>349</v>
      </c>
      <c r="K1619" t="s">
        <v>71</v>
      </c>
      <c r="L1619" t="s">
        <v>7975</v>
      </c>
      <c r="M1619" t="s">
        <v>7983</v>
      </c>
      <c r="N1619" t="s">
        <v>9531</v>
      </c>
      <c r="O1619" t="s">
        <v>43</v>
      </c>
      <c r="P1619" t="s">
        <v>7984</v>
      </c>
      <c r="Q1619" t="s">
        <v>9531</v>
      </c>
      <c r="R1619" s="1">
        <v>45881.607372685183</v>
      </c>
      <c r="S1619" s="1">
        <v>45891.604803240742</v>
      </c>
    </row>
    <row r="1620" spans="1:19">
      <c r="A1620" t="s">
        <v>5258</v>
      </c>
      <c r="B1620" t="s">
        <v>8465</v>
      </c>
      <c r="C1620">
        <v>4</v>
      </c>
      <c r="D1620" t="s">
        <v>149</v>
      </c>
      <c r="E1620" t="s">
        <v>11045</v>
      </c>
      <c r="F1620" t="s">
        <v>11046</v>
      </c>
      <c r="G1620" t="s">
        <v>8203</v>
      </c>
      <c r="H1620" t="s">
        <v>180</v>
      </c>
      <c r="I1620" t="s">
        <v>154</v>
      </c>
      <c r="J1620" t="s">
        <v>156</v>
      </c>
      <c r="K1620" t="s">
        <v>71</v>
      </c>
      <c r="L1620" t="s">
        <v>7966</v>
      </c>
      <c r="M1620" t="s">
        <v>7983</v>
      </c>
      <c r="N1620" t="s">
        <v>9531</v>
      </c>
      <c r="O1620" t="s">
        <v>43</v>
      </c>
      <c r="P1620" t="s">
        <v>7984</v>
      </c>
      <c r="Q1620" t="s">
        <v>9531</v>
      </c>
      <c r="R1620" s="1">
        <v>45881.608611111114</v>
      </c>
      <c r="S1620" s="1">
        <v>45917.627129629633</v>
      </c>
    </row>
    <row r="1621" spans="1:19">
      <c r="A1621" t="s">
        <v>2768</v>
      </c>
      <c r="B1621" t="s">
        <v>8105</v>
      </c>
      <c r="C1621">
        <v>4</v>
      </c>
      <c r="D1621" t="s">
        <v>477</v>
      </c>
      <c r="E1621" t="s">
        <v>11047</v>
      </c>
      <c r="F1621" t="s">
        <v>11048</v>
      </c>
      <c r="G1621" t="s">
        <v>8203</v>
      </c>
      <c r="H1621" t="s">
        <v>391</v>
      </c>
      <c r="I1621" t="s">
        <v>347</v>
      </c>
      <c r="J1621" t="s">
        <v>349</v>
      </c>
      <c r="K1621" t="s">
        <v>71</v>
      </c>
      <c r="L1621" t="s">
        <v>7966</v>
      </c>
      <c r="M1621" t="s">
        <v>7976</v>
      </c>
      <c r="N1621" t="s">
        <v>9531</v>
      </c>
      <c r="O1621" t="s">
        <v>43</v>
      </c>
      <c r="P1621" t="s">
        <v>7984</v>
      </c>
      <c r="Q1621" t="s">
        <v>9531</v>
      </c>
      <c r="R1621" s="1">
        <v>45881.610405092593</v>
      </c>
      <c r="S1621" s="1">
        <v>45891.610451388886</v>
      </c>
    </row>
    <row r="1622" spans="1:19">
      <c r="A1622" t="s">
        <v>2686</v>
      </c>
      <c r="B1622" t="s">
        <v>8105</v>
      </c>
      <c r="C1622">
        <v>4</v>
      </c>
      <c r="D1622" t="s">
        <v>477</v>
      </c>
      <c r="E1622" t="s">
        <v>11049</v>
      </c>
      <c r="F1622" t="s">
        <v>11050</v>
      </c>
      <c r="G1622" t="s">
        <v>8203</v>
      </c>
      <c r="H1622" t="s">
        <v>391</v>
      </c>
      <c r="I1622" t="s">
        <v>347</v>
      </c>
      <c r="J1622" t="s">
        <v>349</v>
      </c>
      <c r="K1622" t="s">
        <v>71</v>
      </c>
      <c r="L1622" t="s">
        <v>7966</v>
      </c>
      <c r="M1622" t="s">
        <v>7976</v>
      </c>
      <c r="N1622" t="s">
        <v>9531</v>
      </c>
      <c r="O1622" t="s">
        <v>43</v>
      </c>
      <c r="P1622" t="s">
        <v>7984</v>
      </c>
      <c r="Q1622" t="s">
        <v>9531</v>
      </c>
      <c r="R1622" s="1">
        <v>45881.612511574072</v>
      </c>
      <c r="S1622" s="1">
        <v>45891.467372685183</v>
      </c>
    </row>
    <row r="1623" spans="1:19">
      <c r="A1623" t="s">
        <v>2686</v>
      </c>
      <c r="B1623" t="s">
        <v>8105</v>
      </c>
      <c r="C1623">
        <v>4</v>
      </c>
      <c r="D1623" t="s">
        <v>477</v>
      </c>
      <c r="E1623" t="s">
        <v>11051</v>
      </c>
      <c r="F1623" t="s">
        <v>11052</v>
      </c>
      <c r="G1623" t="s">
        <v>8203</v>
      </c>
      <c r="H1623" t="s">
        <v>391</v>
      </c>
      <c r="I1623" t="s">
        <v>347</v>
      </c>
      <c r="J1623" t="s">
        <v>349</v>
      </c>
      <c r="K1623" t="s">
        <v>71</v>
      </c>
      <c r="L1623" t="s">
        <v>7975</v>
      </c>
      <c r="M1623" t="s">
        <v>7976</v>
      </c>
      <c r="N1623" t="s">
        <v>9531</v>
      </c>
      <c r="O1623" t="s">
        <v>43</v>
      </c>
      <c r="P1623" t="s">
        <v>7984</v>
      </c>
      <c r="Q1623" t="s">
        <v>9531</v>
      </c>
      <c r="R1623" s="1">
        <v>45881.613032407404</v>
      </c>
      <c r="S1623" s="1">
        <v>45915.44127314815</v>
      </c>
    </row>
    <row r="1624" spans="1:19">
      <c r="A1624" t="s">
        <v>3720</v>
      </c>
      <c r="B1624" t="s">
        <v>8105</v>
      </c>
      <c r="C1624">
        <v>4</v>
      </c>
      <c r="D1624" t="s">
        <v>477</v>
      </c>
      <c r="E1624" t="s">
        <v>11053</v>
      </c>
      <c r="F1624" t="s">
        <v>11054</v>
      </c>
      <c r="G1624" t="s">
        <v>8203</v>
      </c>
      <c r="H1624" t="s">
        <v>391</v>
      </c>
      <c r="I1624" t="s">
        <v>347</v>
      </c>
      <c r="J1624" t="s">
        <v>349</v>
      </c>
      <c r="K1624" t="s">
        <v>71</v>
      </c>
      <c r="L1624" t="s">
        <v>7966</v>
      </c>
      <c r="M1624" t="s">
        <v>7976</v>
      </c>
      <c r="N1624" t="s">
        <v>9531</v>
      </c>
      <c r="O1624" t="s">
        <v>43</v>
      </c>
      <c r="P1624" t="s">
        <v>7984</v>
      </c>
      <c r="Q1624" t="s">
        <v>9531</v>
      </c>
      <c r="R1624" s="1">
        <v>45881.619780092595</v>
      </c>
      <c r="S1624" s="1">
        <v>45891.449247685188</v>
      </c>
    </row>
    <row r="1625" spans="1:19">
      <c r="A1625" t="s">
        <v>3720</v>
      </c>
      <c r="B1625" t="s">
        <v>8105</v>
      </c>
      <c r="C1625">
        <v>4</v>
      </c>
      <c r="D1625" t="s">
        <v>477</v>
      </c>
      <c r="E1625" t="s">
        <v>11055</v>
      </c>
      <c r="F1625" t="s">
        <v>11052</v>
      </c>
      <c r="G1625" t="s">
        <v>8203</v>
      </c>
      <c r="H1625" t="s">
        <v>391</v>
      </c>
      <c r="I1625" t="s">
        <v>347</v>
      </c>
      <c r="J1625" t="s">
        <v>349</v>
      </c>
      <c r="K1625" t="s">
        <v>71</v>
      </c>
      <c r="L1625" t="s">
        <v>7975</v>
      </c>
      <c r="M1625" t="s">
        <v>7976</v>
      </c>
      <c r="N1625" t="s">
        <v>9531</v>
      </c>
      <c r="O1625" t="s">
        <v>43</v>
      </c>
      <c r="P1625" t="s">
        <v>7984</v>
      </c>
      <c r="Q1625" t="s">
        <v>9531</v>
      </c>
      <c r="R1625" s="1">
        <v>45881.620150462964</v>
      </c>
      <c r="S1625" s="1">
        <v>45915.438796296294</v>
      </c>
    </row>
    <row r="1626" spans="1:19">
      <c r="A1626" t="s">
        <v>7308</v>
      </c>
      <c r="B1626" t="s">
        <v>7961</v>
      </c>
      <c r="C1626">
        <v>2</v>
      </c>
      <c r="D1626" t="s">
        <v>268</v>
      </c>
      <c r="E1626" t="s">
        <v>11056</v>
      </c>
      <c r="F1626" t="s">
        <v>11057</v>
      </c>
      <c r="G1626" t="s">
        <v>8571</v>
      </c>
      <c r="H1626" t="s">
        <v>277</v>
      </c>
      <c r="I1626" t="s">
        <v>431</v>
      </c>
      <c r="J1626" t="s">
        <v>277</v>
      </c>
      <c r="K1626" t="s">
        <v>71</v>
      </c>
      <c r="L1626" t="s">
        <v>7975</v>
      </c>
      <c r="M1626" t="s">
        <v>7976</v>
      </c>
      <c r="N1626" t="s">
        <v>9531</v>
      </c>
      <c r="O1626" t="s">
        <v>43</v>
      </c>
      <c r="P1626" t="s">
        <v>7984</v>
      </c>
      <c r="Q1626" t="s">
        <v>9531</v>
      </c>
      <c r="R1626" s="1">
        <v>45881.625509259262</v>
      </c>
      <c r="S1626" s="1">
        <v>45883.446134259262</v>
      </c>
    </row>
    <row r="1627" spans="1:19">
      <c r="A1627" t="s">
        <v>6364</v>
      </c>
      <c r="B1627" t="s">
        <v>7961</v>
      </c>
      <c r="C1627">
        <v>2</v>
      </c>
      <c r="D1627" t="s">
        <v>268</v>
      </c>
      <c r="E1627" t="s">
        <v>11058</v>
      </c>
      <c r="F1627" t="s">
        <v>11059</v>
      </c>
      <c r="G1627" t="s">
        <v>8571</v>
      </c>
      <c r="H1627" t="s">
        <v>277</v>
      </c>
      <c r="I1627" t="s">
        <v>273</v>
      </c>
      <c r="J1627" t="s">
        <v>277</v>
      </c>
      <c r="K1627" t="s">
        <v>71</v>
      </c>
      <c r="L1627" t="s">
        <v>7975</v>
      </c>
      <c r="M1627" t="s">
        <v>7976</v>
      </c>
      <c r="N1627" t="s">
        <v>9531</v>
      </c>
      <c r="O1627" t="s">
        <v>43</v>
      </c>
      <c r="P1627" t="s">
        <v>7984</v>
      </c>
      <c r="Q1627" t="s">
        <v>9531</v>
      </c>
      <c r="R1627" s="1">
        <v>45881.629826388889</v>
      </c>
      <c r="S1627" s="1">
        <v>45944.545127314814</v>
      </c>
    </row>
    <row r="1628" spans="1:19">
      <c r="A1628" t="s">
        <v>1489</v>
      </c>
      <c r="B1628" t="s">
        <v>8105</v>
      </c>
      <c r="C1628">
        <v>4</v>
      </c>
      <c r="D1628" t="s">
        <v>342</v>
      </c>
      <c r="E1628" t="s">
        <v>11060</v>
      </c>
      <c r="F1628" t="s">
        <v>11061</v>
      </c>
      <c r="G1628" t="s">
        <v>8203</v>
      </c>
      <c r="H1628" t="s">
        <v>391</v>
      </c>
      <c r="I1628" t="s">
        <v>391</v>
      </c>
      <c r="J1628" t="s">
        <v>349</v>
      </c>
      <c r="K1628" t="s">
        <v>71</v>
      </c>
      <c r="L1628" t="s">
        <v>7975</v>
      </c>
      <c r="M1628" t="s">
        <v>7976</v>
      </c>
      <c r="N1628" t="s">
        <v>9531</v>
      </c>
      <c r="O1628" t="s">
        <v>43</v>
      </c>
      <c r="P1628" t="s">
        <v>7984</v>
      </c>
      <c r="Q1628" t="s">
        <v>9531</v>
      </c>
      <c r="R1628" s="1">
        <v>45880.626851851855</v>
      </c>
      <c r="S1628" s="1">
        <v>45894.563217592593</v>
      </c>
    </row>
    <row r="1629" spans="1:19">
      <c r="A1629" t="s">
        <v>1698</v>
      </c>
      <c r="B1629" t="s">
        <v>8105</v>
      </c>
      <c r="C1629">
        <v>4</v>
      </c>
      <c r="D1629" t="s">
        <v>477</v>
      </c>
      <c r="E1629" t="s">
        <v>11062</v>
      </c>
      <c r="F1629" t="s">
        <v>11063</v>
      </c>
      <c r="G1629" t="s">
        <v>8203</v>
      </c>
      <c r="H1629" t="s">
        <v>391</v>
      </c>
      <c r="I1629" t="s">
        <v>347</v>
      </c>
      <c r="J1629" t="s">
        <v>349</v>
      </c>
      <c r="K1629" t="s">
        <v>71</v>
      </c>
      <c r="L1629" t="s">
        <v>7966</v>
      </c>
      <c r="M1629" t="s">
        <v>7983</v>
      </c>
      <c r="N1629" t="s">
        <v>9531</v>
      </c>
      <c r="O1629" t="s">
        <v>43</v>
      </c>
      <c r="P1629" t="s">
        <v>7984</v>
      </c>
      <c r="Q1629" t="s">
        <v>9531</v>
      </c>
      <c r="R1629" s="1">
        <v>45881.548043981478</v>
      </c>
      <c r="S1629" s="1">
        <v>45915.435254629629</v>
      </c>
    </row>
    <row r="1630" spans="1:19">
      <c r="A1630" t="s">
        <v>1698</v>
      </c>
      <c r="B1630" t="s">
        <v>8105</v>
      </c>
      <c r="C1630">
        <v>4</v>
      </c>
      <c r="D1630" t="s">
        <v>477</v>
      </c>
      <c r="E1630" t="s">
        <v>11064</v>
      </c>
      <c r="F1630" t="s">
        <v>11065</v>
      </c>
      <c r="G1630" t="s">
        <v>8203</v>
      </c>
      <c r="H1630" t="s">
        <v>391</v>
      </c>
      <c r="I1630" t="s">
        <v>347</v>
      </c>
      <c r="J1630" t="s">
        <v>349</v>
      </c>
      <c r="K1630" t="s">
        <v>71</v>
      </c>
      <c r="L1630" t="s">
        <v>7975</v>
      </c>
      <c r="M1630" t="s">
        <v>7983</v>
      </c>
      <c r="N1630" t="s">
        <v>9531</v>
      </c>
      <c r="O1630" t="s">
        <v>43</v>
      </c>
      <c r="P1630" t="s">
        <v>7984</v>
      </c>
      <c r="Q1630" t="s">
        <v>9531</v>
      </c>
      <c r="R1630" s="1">
        <v>45881.583796296298</v>
      </c>
      <c r="S1630" s="1">
        <v>45891.601736111108</v>
      </c>
    </row>
    <row r="1631" spans="1:19">
      <c r="A1631" t="s">
        <v>7500</v>
      </c>
      <c r="B1631" t="s">
        <v>8105</v>
      </c>
      <c r="C1631">
        <v>4</v>
      </c>
      <c r="D1631" t="s">
        <v>477</v>
      </c>
      <c r="E1631" t="s">
        <v>11066</v>
      </c>
      <c r="F1631" t="s">
        <v>11067</v>
      </c>
      <c r="G1631" t="s">
        <v>8203</v>
      </c>
      <c r="H1631" t="s">
        <v>391</v>
      </c>
      <c r="I1631" t="s">
        <v>347</v>
      </c>
      <c r="J1631" t="s">
        <v>349</v>
      </c>
      <c r="K1631" t="s">
        <v>71</v>
      </c>
      <c r="L1631" t="s">
        <v>7975</v>
      </c>
      <c r="M1631" t="s">
        <v>7976</v>
      </c>
      <c r="N1631" t="s">
        <v>9531</v>
      </c>
      <c r="O1631" t="s">
        <v>43</v>
      </c>
      <c r="P1631" t="s">
        <v>7984</v>
      </c>
      <c r="Q1631" t="s">
        <v>9531</v>
      </c>
      <c r="R1631" s="1">
        <v>45881.638356481482</v>
      </c>
      <c r="S1631" s="1">
        <v>45915.431145833332</v>
      </c>
    </row>
    <row r="1632" spans="1:19">
      <c r="A1632" t="s">
        <v>4992</v>
      </c>
      <c r="B1632" t="s">
        <v>8105</v>
      </c>
      <c r="C1632">
        <v>4</v>
      </c>
      <c r="D1632" t="s">
        <v>477</v>
      </c>
      <c r="E1632" t="s">
        <v>11068</v>
      </c>
      <c r="F1632" t="s">
        <v>11069</v>
      </c>
      <c r="G1632" t="s">
        <v>8203</v>
      </c>
      <c r="H1632" t="s">
        <v>391</v>
      </c>
      <c r="I1632" t="s">
        <v>377</v>
      </c>
      <c r="J1632" t="s">
        <v>349</v>
      </c>
      <c r="K1632" t="s">
        <v>71</v>
      </c>
      <c r="L1632" t="s">
        <v>8266</v>
      </c>
      <c r="M1632" t="s">
        <v>7976</v>
      </c>
      <c r="N1632" t="s">
        <v>9531</v>
      </c>
      <c r="O1632" t="s">
        <v>43</v>
      </c>
      <c r="P1632" t="s">
        <v>7984</v>
      </c>
      <c r="Q1632" t="s">
        <v>9531</v>
      </c>
      <c r="R1632" s="1">
        <v>45881.643738425926</v>
      </c>
      <c r="S1632" s="1">
        <v>45918.341539351852</v>
      </c>
    </row>
    <row r="1633" spans="1:19">
      <c r="A1633" t="s">
        <v>3693</v>
      </c>
      <c r="B1633" t="s">
        <v>8105</v>
      </c>
      <c r="C1633">
        <v>4</v>
      </c>
      <c r="D1633" t="s">
        <v>477</v>
      </c>
      <c r="E1633" t="s">
        <v>11070</v>
      </c>
      <c r="F1633" t="s">
        <v>11071</v>
      </c>
      <c r="G1633" t="s">
        <v>8203</v>
      </c>
      <c r="H1633" t="s">
        <v>391</v>
      </c>
      <c r="I1633" t="s">
        <v>377</v>
      </c>
      <c r="J1633" t="s">
        <v>349</v>
      </c>
      <c r="K1633" t="s">
        <v>71</v>
      </c>
      <c r="L1633" t="s">
        <v>7975</v>
      </c>
      <c r="M1633" t="s">
        <v>7976</v>
      </c>
      <c r="N1633" t="s">
        <v>9531</v>
      </c>
      <c r="O1633" t="s">
        <v>43</v>
      </c>
      <c r="P1633" t="s">
        <v>7984</v>
      </c>
      <c r="Q1633" t="s">
        <v>9531</v>
      </c>
      <c r="R1633" s="1">
        <v>45881.646979166668</v>
      </c>
      <c r="S1633" s="1">
        <v>45890.61755787037</v>
      </c>
    </row>
    <row r="1634" spans="1:19">
      <c r="A1634" t="s">
        <v>3693</v>
      </c>
      <c r="B1634" t="s">
        <v>8105</v>
      </c>
      <c r="C1634">
        <v>4</v>
      </c>
      <c r="D1634" t="s">
        <v>477</v>
      </c>
      <c r="E1634" t="s">
        <v>11072</v>
      </c>
      <c r="F1634" t="s">
        <v>11073</v>
      </c>
      <c r="G1634" t="s">
        <v>8203</v>
      </c>
      <c r="H1634" t="s">
        <v>391</v>
      </c>
      <c r="I1634" t="s">
        <v>377</v>
      </c>
      <c r="J1634" t="s">
        <v>349</v>
      </c>
      <c r="K1634" t="s">
        <v>71</v>
      </c>
      <c r="L1634" t="s">
        <v>7975</v>
      </c>
      <c r="M1634" t="s">
        <v>7976</v>
      </c>
      <c r="N1634" t="s">
        <v>9531</v>
      </c>
      <c r="O1634" t="s">
        <v>43</v>
      </c>
      <c r="P1634" t="s">
        <v>7984</v>
      </c>
      <c r="Q1634" t="s">
        <v>9531</v>
      </c>
      <c r="R1634" s="1">
        <v>45881.647881944446</v>
      </c>
      <c r="S1634" s="1">
        <v>45918.342268518521</v>
      </c>
    </row>
    <row r="1635" spans="1:19">
      <c r="A1635" t="s">
        <v>3720</v>
      </c>
      <c r="B1635" t="s">
        <v>8105</v>
      </c>
      <c r="C1635">
        <v>4</v>
      </c>
      <c r="D1635" t="s">
        <v>477</v>
      </c>
      <c r="E1635" t="s">
        <v>11074</v>
      </c>
      <c r="F1635" t="s">
        <v>11075</v>
      </c>
      <c r="G1635" t="s">
        <v>8203</v>
      </c>
      <c r="H1635" t="s">
        <v>391</v>
      </c>
      <c r="I1635" t="s">
        <v>347</v>
      </c>
      <c r="J1635" t="s">
        <v>349</v>
      </c>
      <c r="K1635" t="s">
        <v>71</v>
      </c>
      <c r="L1635" t="s">
        <v>7975</v>
      </c>
      <c r="M1635" t="s">
        <v>7976</v>
      </c>
      <c r="N1635" t="s">
        <v>9531</v>
      </c>
      <c r="O1635" t="s">
        <v>43</v>
      </c>
      <c r="P1635" t="s">
        <v>7984</v>
      </c>
      <c r="Q1635" t="s">
        <v>9531</v>
      </c>
      <c r="R1635" s="1">
        <v>45881.65053240741</v>
      </c>
      <c r="S1635" s="1">
        <v>45891.453414351854</v>
      </c>
    </row>
    <row r="1636" spans="1:19">
      <c r="A1636" t="s">
        <v>7517</v>
      </c>
      <c r="B1636" t="s">
        <v>8465</v>
      </c>
      <c r="C1636">
        <v>4</v>
      </c>
      <c r="D1636" t="s">
        <v>477</v>
      </c>
      <c r="E1636" t="s">
        <v>11076</v>
      </c>
      <c r="F1636" t="s">
        <v>11077</v>
      </c>
      <c r="G1636" t="s">
        <v>8203</v>
      </c>
      <c r="H1636" t="s">
        <v>391</v>
      </c>
      <c r="I1636" t="s">
        <v>347</v>
      </c>
      <c r="J1636" t="s">
        <v>349</v>
      </c>
      <c r="K1636" t="s">
        <v>71</v>
      </c>
      <c r="L1636" t="s">
        <v>7966</v>
      </c>
      <c r="M1636" t="s">
        <v>7976</v>
      </c>
      <c r="N1636" t="s">
        <v>9531</v>
      </c>
      <c r="O1636" t="s">
        <v>43</v>
      </c>
      <c r="P1636" t="s">
        <v>7984</v>
      </c>
      <c r="Q1636" t="s">
        <v>9531</v>
      </c>
      <c r="R1636" s="1">
        <v>45881.452928240738</v>
      </c>
      <c r="S1636" s="1">
        <v>45891.420370370368</v>
      </c>
    </row>
    <row r="1637" spans="1:19">
      <c r="A1637" t="s">
        <v>6256</v>
      </c>
      <c r="B1637" t="s">
        <v>8105</v>
      </c>
      <c r="C1637">
        <v>4</v>
      </c>
      <c r="D1637" t="s">
        <v>55</v>
      </c>
      <c r="E1637" t="s">
        <v>11078</v>
      </c>
      <c r="F1637" t="s">
        <v>11079</v>
      </c>
      <c r="G1637" t="s">
        <v>8203</v>
      </c>
      <c r="H1637" t="s">
        <v>8113</v>
      </c>
      <c r="I1637" t="s">
        <v>58</v>
      </c>
      <c r="J1637" t="s">
        <v>61</v>
      </c>
      <c r="K1637" t="s">
        <v>34</v>
      </c>
      <c r="L1637" t="s">
        <v>7966</v>
      </c>
      <c r="M1637" t="s">
        <v>7976</v>
      </c>
      <c r="N1637" t="s">
        <v>9531</v>
      </c>
      <c r="O1637" t="s">
        <v>43</v>
      </c>
      <c r="P1637" t="s">
        <v>7984</v>
      </c>
      <c r="Q1637" t="s">
        <v>9531</v>
      </c>
      <c r="R1637" s="1">
        <v>45881.659085648149</v>
      </c>
      <c r="S1637" s="1">
        <v>45917.612627314818</v>
      </c>
    </row>
    <row r="1638" spans="1:19">
      <c r="A1638" t="s">
        <v>1387</v>
      </c>
      <c r="B1638" t="s">
        <v>8105</v>
      </c>
      <c r="C1638">
        <v>4</v>
      </c>
      <c r="D1638" t="s">
        <v>55</v>
      </c>
      <c r="E1638" t="s">
        <v>11080</v>
      </c>
      <c r="F1638" t="s">
        <v>11079</v>
      </c>
      <c r="G1638" t="s">
        <v>8203</v>
      </c>
      <c r="H1638" t="s">
        <v>8113</v>
      </c>
      <c r="I1638" t="s">
        <v>58</v>
      </c>
      <c r="J1638" t="s">
        <v>61</v>
      </c>
      <c r="K1638" t="s">
        <v>34</v>
      </c>
      <c r="L1638" t="s">
        <v>7966</v>
      </c>
      <c r="M1638" t="s">
        <v>7976</v>
      </c>
      <c r="N1638" t="s">
        <v>9531</v>
      </c>
      <c r="O1638" t="s">
        <v>43</v>
      </c>
      <c r="P1638" t="s">
        <v>7984</v>
      </c>
      <c r="Q1638" t="s">
        <v>9531</v>
      </c>
      <c r="R1638" s="1">
        <v>45881.659409722219</v>
      </c>
      <c r="S1638" s="1">
        <v>45917.612534722219</v>
      </c>
    </row>
    <row r="1639" spans="1:19">
      <c r="A1639" t="s">
        <v>1231</v>
      </c>
      <c r="B1639" t="s">
        <v>8465</v>
      </c>
      <c r="C1639">
        <v>4</v>
      </c>
      <c r="D1639" t="s">
        <v>55</v>
      </c>
      <c r="E1639" t="s">
        <v>11081</v>
      </c>
      <c r="F1639" t="s">
        <v>11079</v>
      </c>
      <c r="G1639" t="s">
        <v>8203</v>
      </c>
      <c r="H1639" t="s">
        <v>8113</v>
      </c>
      <c r="I1639" t="s">
        <v>58</v>
      </c>
      <c r="J1639" t="s">
        <v>61</v>
      </c>
      <c r="K1639" t="s">
        <v>34</v>
      </c>
      <c r="L1639" t="s">
        <v>7966</v>
      </c>
      <c r="M1639" t="s">
        <v>7976</v>
      </c>
      <c r="N1639" t="s">
        <v>9531</v>
      </c>
      <c r="O1639" t="s">
        <v>43</v>
      </c>
      <c r="P1639" t="s">
        <v>7984</v>
      </c>
      <c r="Q1639" t="s">
        <v>9531</v>
      </c>
      <c r="R1639" s="1">
        <v>45881.659768518519</v>
      </c>
      <c r="S1639" s="1">
        <v>45917.612696759257</v>
      </c>
    </row>
    <row r="1640" spans="1:19">
      <c r="A1640" t="s">
        <v>7498</v>
      </c>
      <c r="B1640" t="s">
        <v>8105</v>
      </c>
      <c r="C1640">
        <v>4</v>
      </c>
      <c r="D1640" t="s">
        <v>477</v>
      </c>
      <c r="E1640" t="s">
        <v>11082</v>
      </c>
      <c r="F1640" t="s">
        <v>11083</v>
      </c>
      <c r="G1640" t="s">
        <v>8203</v>
      </c>
      <c r="H1640" t="s">
        <v>391</v>
      </c>
      <c r="I1640" t="s">
        <v>377</v>
      </c>
      <c r="J1640" t="s">
        <v>349</v>
      </c>
      <c r="K1640" t="s">
        <v>71</v>
      </c>
      <c r="L1640" t="s">
        <v>7975</v>
      </c>
      <c r="M1640" t="s">
        <v>7976</v>
      </c>
      <c r="N1640" t="s">
        <v>9531</v>
      </c>
      <c r="O1640" t="s">
        <v>43</v>
      </c>
      <c r="P1640" t="s">
        <v>7984</v>
      </c>
      <c r="Q1640" t="s">
        <v>9531</v>
      </c>
      <c r="R1640" s="1">
        <v>45881.66615740741</v>
      </c>
      <c r="S1640" s="1">
        <v>45918.342881944445</v>
      </c>
    </row>
    <row r="1641" spans="1:19">
      <c r="A1641" t="s">
        <v>2730</v>
      </c>
      <c r="B1641" t="s">
        <v>8105</v>
      </c>
      <c r="C1641">
        <v>4</v>
      </c>
      <c r="D1641" t="s">
        <v>477</v>
      </c>
      <c r="E1641" t="s">
        <v>11084</v>
      </c>
      <c r="F1641" t="s">
        <v>11085</v>
      </c>
      <c r="G1641" t="s">
        <v>8203</v>
      </c>
      <c r="H1641" t="s">
        <v>391</v>
      </c>
      <c r="I1641" t="s">
        <v>377</v>
      </c>
      <c r="J1641" t="s">
        <v>349</v>
      </c>
      <c r="K1641" t="s">
        <v>71</v>
      </c>
      <c r="L1641" t="s">
        <v>7975</v>
      </c>
      <c r="M1641" t="s">
        <v>7976</v>
      </c>
      <c r="N1641" t="s">
        <v>9531</v>
      </c>
      <c r="O1641" t="s">
        <v>43</v>
      </c>
      <c r="P1641" t="s">
        <v>7984</v>
      </c>
      <c r="Q1641" t="s">
        <v>9531</v>
      </c>
      <c r="R1641" s="1">
        <v>45881.68309027778</v>
      </c>
      <c r="S1641" s="1">
        <v>45922.384675925925</v>
      </c>
    </row>
    <row r="1642" spans="1:19">
      <c r="A1642" t="s">
        <v>7517</v>
      </c>
      <c r="B1642" t="s">
        <v>8465</v>
      </c>
      <c r="C1642">
        <v>4</v>
      </c>
      <c r="D1642" t="s">
        <v>477</v>
      </c>
      <c r="E1642" t="s">
        <v>11086</v>
      </c>
      <c r="F1642" t="s">
        <v>11087</v>
      </c>
      <c r="G1642" t="s">
        <v>8203</v>
      </c>
      <c r="H1642" t="s">
        <v>391</v>
      </c>
      <c r="I1642" t="s">
        <v>347</v>
      </c>
      <c r="J1642" t="s">
        <v>349</v>
      </c>
      <c r="K1642" t="s">
        <v>71</v>
      </c>
      <c r="L1642" t="s">
        <v>7975</v>
      </c>
      <c r="M1642" t="s">
        <v>7983</v>
      </c>
      <c r="N1642" t="s">
        <v>9531</v>
      </c>
      <c r="O1642" t="s">
        <v>43</v>
      </c>
      <c r="P1642" t="s">
        <v>7984</v>
      </c>
      <c r="Q1642" t="s">
        <v>9531</v>
      </c>
      <c r="R1642" s="1">
        <v>45882.431215277778</v>
      </c>
      <c r="S1642" s="1">
        <v>45891.419803240744</v>
      </c>
    </row>
    <row r="1643" spans="1:19">
      <c r="A1643" t="s">
        <v>1698</v>
      </c>
      <c r="B1643" t="s">
        <v>8105</v>
      </c>
      <c r="C1643">
        <v>4</v>
      </c>
      <c r="D1643" t="s">
        <v>477</v>
      </c>
      <c r="E1643" t="s">
        <v>11088</v>
      </c>
      <c r="F1643" t="s">
        <v>11089</v>
      </c>
      <c r="G1643" t="s">
        <v>8203</v>
      </c>
      <c r="H1643" t="s">
        <v>391</v>
      </c>
      <c r="I1643" t="s">
        <v>347</v>
      </c>
      <c r="J1643" t="s">
        <v>349</v>
      </c>
      <c r="K1643" t="s">
        <v>71</v>
      </c>
      <c r="L1643" t="s">
        <v>7966</v>
      </c>
      <c r="M1643" t="s">
        <v>7983</v>
      </c>
      <c r="N1643" t="s">
        <v>9531</v>
      </c>
      <c r="O1643" t="s">
        <v>43</v>
      </c>
      <c r="P1643" t="s">
        <v>7984</v>
      </c>
      <c r="Q1643" t="s">
        <v>9531</v>
      </c>
      <c r="R1643" s="1">
        <v>45882.435729166667</v>
      </c>
      <c r="S1643" s="1">
        <v>45891.605949074074</v>
      </c>
    </row>
    <row r="1644" spans="1:19">
      <c r="A1644" t="s">
        <v>3720</v>
      </c>
      <c r="B1644" t="s">
        <v>8105</v>
      </c>
      <c r="C1644">
        <v>4</v>
      </c>
      <c r="D1644" t="s">
        <v>477</v>
      </c>
      <c r="E1644" t="s">
        <v>11090</v>
      </c>
      <c r="F1644" t="s">
        <v>11091</v>
      </c>
      <c r="G1644" t="s">
        <v>8203</v>
      </c>
      <c r="H1644" t="s">
        <v>391</v>
      </c>
      <c r="I1644" t="s">
        <v>347</v>
      </c>
      <c r="J1644" t="s">
        <v>349</v>
      </c>
      <c r="K1644" t="s">
        <v>71</v>
      </c>
      <c r="L1644" t="s">
        <v>7975</v>
      </c>
      <c r="M1644" t="s">
        <v>7983</v>
      </c>
      <c r="N1644" t="s">
        <v>9531</v>
      </c>
      <c r="O1644" t="s">
        <v>43</v>
      </c>
      <c r="P1644" t="s">
        <v>7984</v>
      </c>
      <c r="Q1644" t="s">
        <v>9531</v>
      </c>
      <c r="R1644" s="1">
        <v>45882.436585648145</v>
      </c>
      <c r="S1644" s="1">
        <v>45891.449976851851</v>
      </c>
    </row>
    <row r="1645" spans="1:19">
      <c r="A1645" t="s">
        <v>6612</v>
      </c>
      <c r="B1645" t="s">
        <v>8105</v>
      </c>
      <c r="C1645">
        <v>4</v>
      </c>
      <c r="D1645" t="s">
        <v>477</v>
      </c>
      <c r="E1645" t="s">
        <v>11092</v>
      </c>
      <c r="F1645" t="s">
        <v>11093</v>
      </c>
      <c r="G1645" t="s">
        <v>8203</v>
      </c>
      <c r="H1645" t="s">
        <v>391</v>
      </c>
      <c r="I1645" t="s">
        <v>347</v>
      </c>
      <c r="J1645" t="s">
        <v>349</v>
      </c>
      <c r="K1645" t="s">
        <v>71</v>
      </c>
      <c r="L1645" t="s">
        <v>7966</v>
      </c>
      <c r="M1645" t="s">
        <v>7976</v>
      </c>
      <c r="N1645" t="s">
        <v>9531</v>
      </c>
      <c r="O1645" t="s">
        <v>43</v>
      </c>
      <c r="P1645" t="s">
        <v>7984</v>
      </c>
      <c r="Q1645" t="s">
        <v>9531</v>
      </c>
      <c r="R1645" s="1">
        <v>45882.437569444446</v>
      </c>
      <c r="S1645" s="1">
        <v>45891.456516203703</v>
      </c>
    </row>
    <row r="1646" spans="1:19">
      <c r="A1646" t="s">
        <v>6474</v>
      </c>
      <c r="B1646" t="s">
        <v>8465</v>
      </c>
      <c r="C1646">
        <v>3</v>
      </c>
      <c r="D1646" t="s">
        <v>102</v>
      </c>
      <c r="E1646" t="s">
        <v>11094</v>
      </c>
      <c r="F1646" t="s">
        <v>11095</v>
      </c>
      <c r="G1646" t="s">
        <v>7998</v>
      </c>
      <c r="H1646" t="s">
        <v>503</v>
      </c>
      <c r="I1646" t="s">
        <v>300</v>
      </c>
      <c r="J1646" t="s">
        <v>41</v>
      </c>
      <c r="K1646" t="s">
        <v>71</v>
      </c>
      <c r="L1646" t="s">
        <v>7975</v>
      </c>
      <c r="M1646" t="s">
        <v>7976</v>
      </c>
      <c r="N1646" t="s">
        <v>9531</v>
      </c>
      <c r="O1646" t="s">
        <v>43</v>
      </c>
      <c r="P1646" t="s">
        <v>7969</v>
      </c>
      <c r="Q1646" t="s">
        <v>9531</v>
      </c>
      <c r="R1646" s="1">
        <v>45876.776782407411</v>
      </c>
      <c r="S1646" s="1">
        <v>45890.410671296297</v>
      </c>
    </row>
    <row r="1647" spans="1:19">
      <c r="A1647" t="s">
        <v>3450</v>
      </c>
      <c r="B1647" t="s">
        <v>8465</v>
      </c>
      <c r="C1647">
        <v>3</v>
      </c>
      <c r="D1647" t="s">
        <v>342</v>
      </c>
      <c r="E1647" t="s">
        <v>11096</v>
      </c>
      <c r="F1647" t="s">
        <v>11097</v>
      </c>
      <c r="G1647" t="s">
        <v>7998</v>
      </c>
      <c r="H1647" t="s">
        <v>391</v>
      </c>
      <c r="I1647" t="s">
        <v>347</v>
      </c>
      <c r="J1647" t="s">
        <v>323</v>
      </c>
      <c r="K1647" t="s">
        <v>71</v>
      </c>
      <c r="L1647" t="s">
        <v>7975</v>
      </c>
      <c r="M1647" t="s">
        <v>7976</v>
      </c>
      <c r="N1647" t="s">
        <v>9531</v>
      </c>
      <c r="O1647" t="s">
        <v>43</v>
      </c>
      <c r="P1647" t="s">
        <v>7984</v>
      </c>
      <c r="Q1647" t="s">
        <v>9531</v>
      </c>
      <c r="R1647" s="1">
        <v>45877.527812499997</v>
      </c>
      <c r="S1647" s="1">
        <v>45887.608761574076</v>
      </c>
    </row>
    <row r="1648" spans="1:19">
      <c r="A1648" t="s">
        <v>6159</v>
      </c>
      <c r="B1648" t="s">
        <v>8105</v>
      </c>
      <c r="C1648">
        <v>3</v>
      </c>
      <c r="D1648" t="s">
        <v>149</v>
      </c>
      <c r="E1648" t="s">
        <v>11098</v>
      </c>
      <c r="F1648" t="s">
        <v>11099</v>
      </c>
      <c r="G1648" t="s">
        <v>7998</v>
      </c>
      <c r="H1648" t="s">
        <v>180</v>
      </c>
      <c r="I1648" t="s">
        <v>180</v>
      </c>
      <c r="J1648" t="s">
        <v>60</v>
      </c>
      <c r="K1648" t="s">
        <v>34</v>
      </c>
      <c r="L1648" t="s">
        <v>7975</v>
      </c>
      <c r="M1648" t="s">
        <v>7967</v>
      </c>
      <c r="N1648" t="s">
        <v>9531</v>
      </c>
      <c r="O1648" t="s">
        <v>43</v>
      </c>
      <c r="P1648" t="s">
        <v>7984</v>
      </c>
      <c r="Q1648" t="s">
        <v>9531</v>
      </c>
      <c r="R1648" s="1">
        <v>45877.561493055553</v>
      </c>
      <c r="S1648" s="1">
        <v>45877.673576388886</v>
      </c>
    </row>
    <row r="1649" spans="1:19">
      <c r="A1649" t="s">
        <v>1543</v>
      </c>
      <c r="B1649" t="s">
        <v>8465</v>
      </c>
      <c r="C1649">
        <v>3</v>
      </c>
      <c r="D1649" t="s">
        <v>436</v>
      </c>
      <c r="E1649" t="s">
        <v>11100</v>
      </c>
      <c r="F1649" t="s">
        <v>10980</v>
      </c>
      <c r="G1649" t="s">
        <v>7998</v>
      </c>
      <c r="H1649" t="s">
        <v>441</v>
      </c>
      <c r="I1649" t="s">
        <v>441</v>
      </c>
      <c r="J1649" t="s">
        <v>60</v>
      </c>
      <c r="K1649" t="s">
        <v>71</v>
      </c>
      <c r="L1649" t="s">
        <v>7975</v>
      </c>
      <c r="M1649" t="s">
        <v>7976</v>
      </c>
      <c r="N1649" t="s">
        <v>9531</v>
      </c>
      <c r="O1649" t="s">
        <v>43</v>
      </c>
      <c r="P1649" t="s">
        <v>7984</v>
      </c>
      <c r="Q1649" t="s">
        <v>9531</v>
      </c>
      <c r="R1649" s="1">
        <v>45877.584421296298</v>
      </c>
      <c r="S1649" s="1">
        <v>45895.555844907409</v>
      </c>
    </row>
    <row r="1650" spans="1:19">
      <c r="A1650" t="s">
        <v>5258</v>
      </c>
      <c r="B1650" t="s">
        <v>8465</v>
      </c>
      <c r="C1650">
        <v>3</v>
      </c>
      <c r="D1650" t="s">
        <v>149</v>
      </c>
      <c r="E1650" t="s">
        <v>11101</v>
      </c>
      <c r="F1650" t="s">
        <v>11102</v>
      </c>
      <c r="G1650" t="s">
        <v>7998</v>
      </c>
      <c r="H1650" t="s">
        <v>180</v>
      </c>
      <c r="I1650" t="s">
        <v>154</v>
      </c>
      <c r="J1650" t="s">
        <v>323</v>
      </c>
      <c r="K1650" t="s">
        <v>71</v>
      </c>
      <c r="L1650" t="s">
        <v>7975</v>
      </c>
      <c r="M1650" t="s">
        <v>7976</v>
      </c>
      <c r="N1650" t="s">
        <v>9531</v>
      </c>
      <c r="O1650" t="s">
        <v>43</v>
      </c>
      <c r="P1650" t="s">
        <v>7980</v>
      </c>
      <c r="Q1650" t="s">
        <v>9531</v>
      </c>
      <c r="R1650" s="1">
        <v>45877.601504629631</v>
      </c>
      <c r="S1650" s="1">
        <v>45887.624976851854</v>
      </c>
    </row>
    <row r="1651" spans="1:19">
      <c r="A1651" t="s">
        <v>5446</v>
      </c>
      <c r="B1651" t="s">
        <v>8465</v>
      </c>
      <c r="C1651">
        <v>3</v>
      </c>
      <c r="D1651" t="s">
        <v>268</v>
      </c>
      <c r="E1651" t="s">
        <v>11103</v>
      </c>
      <c r="F1651" t="s">
        <v>11104</v>
      </c>
      <c r="G1651" t="s">
        <v>7998</v>
      </c>
      <c r="H1651" t="s">
        <v>277</v>
      </c>
      <c r="I1651" t="s">
        <v>431</v>
      </c>
      <c r="J1651" t="s">
        <v>323</v>
      </c>
      <c r="K1651" t="s">
        <v>71</v>
      </c>
      <c r="L1651" t="s">
        <v>7975</v>
      </c>
      <c r="M1651" t="s">
        <v>7976</v>
      </c>
      <c r="N1651" t="s">
        <v>9531</v>
      </c>
      <c r="O1651" t="s">
        <v>43</v>
      </c>
      <c r="P1651" t="s">
        <v>7980</v>
      </c>
      <c r="Q1651" t="s">
        <v>9531</v>
      </c>
      <c r="R1651" s="1">
        <v>45877.623148148145</v>
      </c>
      <c r="S1651" s="1">
        <v>45887.625891203701</v>
      </c>
    </row>
    <row r="1652" spans="1:19">
      <c r="A1652" t="s">
        <v>3505</v>
      </c>
      <c r="B1652" t="s">
        <v>8465</v>
      </c>
      <c r="C1652">
        <v>3</v>
      </c>
      <c r="D1652" t="s">
        <v>268</v>
      </c>
      <c r="E1652" t="s">
        <v>11105</v>
      </c>
      <c r="F1652" t="s">
        <v>11106</v>
      </c>
      <c r="G1652" t="s">
        <v>7998</v>
      </c>
      <c r="H1652" t="s">
        <v>277</v>
      </c>
      <c r="I1652" t="s">
        <v>431</v>
      </c>
      <c r="J1652" t="s">
        <v>323</v>
      </c>
      <c r="K1652" t="s">
        <v>71</v>
      </c>
      <c r="L1652" t="s">
        <v>7975</v>
      </c>
      <c r="M1652" t="s">
        <v>7976</v>
      </c>
      <c r="N1652" t="s">
        <v>9531</v>
      </c>
      <c r="O1652" t="s">
        <v>43</v>
      </c>
      <c r="P1652" t="s">
        <v>7980</v>
      </c>
      <c r="Q1652" t="s">
        <v>9531</v>
      </c>
      <c r="R1652" s="1">
        <v>45877.627766203703</v>
      </c>
      <c r="S1652" s="1">
        <v>45887.610405092593</v>
      </c>
    </row>
    <row r="1653" spans="1:19">
      <c r="A1653" t="s">
        <v>7395</v>
      </c>
      <c r="B1653" t="s">
        <v>8465</v>
      </c>
      <c r="C1653">
        <v>3</v>
      </c>
      <c r="D1653" t="s">
        <v>102</v>
      </c>
      <c r="E1653" t="s">
        <v>11107</v>
      </c>
      <c r="F1653" t="s">
        <v>11108</v>
      </c>
      <c r="G1653" t="s">
        <v>7998</v>
      </c>
      <c r="H1653" t="s">
        <v>503</v>
      </c>
      <c r="I1653" t="s">
        <v>316</v>
      </c>
      <c r="J1653" t="s">
        <v>323</v>
      </c>
      <c r="K1653" t="s">
        <v>71</v>
      </c>
      <c r="L1653" t="s">
        <v>7975</v>
      </c>
      <c r="M1653" t="s">
        <v>7967</v>
      </c>
      <c r="N1653" t="s">
        <v>9531</v>
      </c>
      <c r="O1653" t="s">
        <v>43</v>
      </c>
      <c r="P1653" t="s">
        <v>7984</v>
      </c>
      <c r="Q1653" t="s">
        <v>9531</v>
      </c>
      <c r="R1653" s="1">
        <v>45877.641481481478</v>
      </c>
      <c r="S1653" s="1">
        <v>45887.611747685187</v>
      </c>
    </row>
    <row r="1654" spans="1:19">
      <c r="A1654" t="s">
        <v>2511</v>
      </c>
      <c r="B1654" t="s">
        <v>8465</v>
      </c>
      <c r="C1654">
        <v>3</v>
      </c>
      <c r="D1654" t="s">
        <v>342</v>
      </c>
      <c r="E1654" t="s">
        <v>11109</v>
      </c>
      <c r="F1654" t="s">
        <v>11110</v>
      </c>
      <c r="G1654" t="s">
        <v>7998</v>
      </c>
      <c r="H1654" t="s">
        <v>391</v>
      </c>
      <c r="I1654" t="s">
        <v>377</v>
      </c>
      <c r="J1654" t="s">
        <v>323</v>
      </c>
      <c r="K1654" t="s">
        <v>71</v>
      </c>
      <c r="L1654" t="s">
        <v>7975</v>
      </c>
      <c r="M1654" t="s">
        <v>7976</v>
      </c>
      <c r="N1654" t="s">
        <v>9531</v>
      </c>
      <c r="O1654" t="s">
        <v>43</v>
      </c>
      <c r="P1654" t="s">
        <v>7980</v>
      </c>
      <c r="Q1654" t="s">
        <v>9531</v>
      </c>
      <c r="R1654" s="1">
        <v>45877.660405092596</v>
      </c>
      <c r="S1654" s="1">
        <v>45890.673449074071</v>
      </c>
    </row>
    <row r="1655" spans="1:19">
      <c r="A1655" t="s">
        <v>6259</v>
      </c>
      <c r="B1655" t="s">
        <v>8465</v>
      </c>
      <c r="C1655">
        <v>4</v>
      </c>
      <c r="D1655" t="s">
        <v>55</v>
      </c>
      <c r="E1655" t="s">
        <v>11111</v>
      </c>
      <c r="F1655" t="s">
        <v>11112</v>
      </c>
      <c r="G1655" t="s">
        <v>8203</v>
      </c>
      <c r="H1655" t="s">
        <v>8113</v>
      </c>
      <c r="I1655" t="s">
        <v>97</v>
      </c>
      <c r="J1655" t="s">
        <v>8113</v>
      </c>
      <c r="K1655" t="s">
        <v>71</v>
      </c>
      <c r="L1655" t="s">
        <v>7975</v>
      </c>
      <c r="M1655" t="s">
        <v>7976</v>
      </c>
      <c r="N1655" t="s">
        <v>9531</v>
      </c>
      <c r="O1655" t="s">
        <v>43</v>
      </c>
      <c r="P1655" t="s">
        <v>7984</v>
      </c>
      <c r="Q1655" t="s">
        <v>9531</v>
      </c>
      <c r="R1655" s="1">
        <v>45880.442141203705</v>
      </c>
      <c r="S1655" s="1">
        <v>45883.447951388887</v>
      </c>
    </row>
    <row r="1656" spans="1:19">
      <c r="A1656" t="s">
        <v>2763</v>
      </c>
      <c r="B1656" t="s">
        <v>8465</v>
      </c>
      <c r="C1656">
        <v>3</v>
      </c>
      <c r="D1656" t="s">
        <v>646</v>
      </c>
      <c r="E1656" t="s">
        <v>11113</v>
      </c>
      <c r="F1656" t="s">
        <v>11114</v>
      </c>
      <c r="G1656" t="s">
        <v>7998</v>
      </c>
      <c r="H1656" t="s">
        <v>8003</v>
      </c>
      <c r="I1656" t="s">
        <v>651</v>
      </c>
      <c r="J1656" t="s">
        <v>60</v>
      </c>
      <c r="K1656" t="s">
        <v>71</v>
      </c>
      <c r="L1656" t="s">
        <v>7966</v>
      </c>
      <c r="M1656" t="s">
        <v>8884</v>
      </c>
      <c r="N1656" t="s">
        <v>9531</v>
      </c>
      <c r="O1656" t="s">
        <v>43</v>
      </c>
      <c r="P1656" t="s">
        <v>7984</v>
      </c>
      <c r="Q1656" t="s">
        <v>9531</v>
      </c>
      <c r="R1656" s="1">
        <v>45876.714942129627</v>
      </c>
      <c r="S1656" s="1">
        <v>45891.377106481479</v>
      </c>
    </row>
    <row r="1657" spans="1:19">
      <c r="A1657" t="s">
        <v>3703</v>
      </c>
      <c r="B1657" t="s">
        <v>8105</v>
      </c>
      <c r="C1657">
        <v>3</v>
      </c>
      <c r="D1657" t="s">
        <v>477</v>
      </c>
      <c r="E1657" t="s">
        <v>11115</v>
      </c>
      <c r="F1657" t="s">
        <v>11116</v>
      </c>
      <c r="G1657" t="s">
        <v>7998</v>
      </c>
      <c r="H1657" t="s">
        <v>391</v>
      </c>
      <c r="I1657" t="s">
        <v>480</v>
      </c>
      <c r="J1657" t="s">
        <v>60</v>
      </c>
      <c r="K1657" t="s">
        <v>34</v>
      </c>
      <c r="L1657" t="s">
        <v>7975</v>
      </c>
      <c r="M1657" t="s">
        <v>7976</v>
      </c>
      <c r="N1657" t="s">
        <v>9531</v>
      </c>
      <c r="O1657" t="s">
        <v>43</v>
      </c>
      <c r="P1657" t="s">
        <v>7969</v>
      </c>
      <c r="Q1657" t="s">
        <v>9531</v>
      </c>
      <c r="R1657" s="1">
        <v>45876.71634259259</v>
      </c>
      <c r="S1657" s="1">
        <v>45891.587696759256</v>
      </c>
    </row>
    <row r="1658" spans="1:19">
      <c r="A1658" t="s">
        <v>3768</v>
      </c>
      <c r="B1658" t="s">
        <v>8465</v>
      </c>
      <c r="C1658">
        <v>3</v>
      </c>
      <c r="D1658" t="s">
        <v>646</v>
      </c>
      <c r="E1658" t="s">
        <v>11117</v>
      </c>
      <c r="F1658" t="s">
        <v>11118</v>
      </c>
      <c r="G1658" t="s">
        <v>7998</v>
      </c>
      <c r="H1658" t="s">
        <v>8003</v>
      </c>
      <c r="I1658" t="s">
        <v>651</v>
      </c>
      <c r="J1658" t="s">
        <v>399</v>
      </c>
      <c r="K1658" t="s">
        <v>71</v>
      </c>
      <c r="L1658" t="s">
        <v>7975</v>
      </c>
      <c r="M1658" t="s">
        <v>7976</v>
      </c>
      <c r="N1658" t="s">
        <v>9531</v>
      </c>
      <c r="O1658" t="s">
        <v>43</v>
      </c>
      <c r="P1658" t="s">
        <v>7984</v>
      </c>
      <c r="Q1658" t="s">
        <v>9531</v>
      </c>
      <c r="R1658" s="1">
        <v>45876.719317129631</v>
      </c>
      <c r="S1658" s="1">
        <v>45887.447013888886</v>
      </c>
    </row>
    <row r="1659" spans="1:19">
      <c r="A1659" t="s">
        <v>6552</v>
      </c>
      <c r="B1659" t="s">
        <v>8465</v>
      </c>
      <c r="C1659">
        <v>3</v>
      </c>
      <c r="D1659" t="s">
        <v>646</v>
      </c>
      <c r="E1659" t="s">
        <v>11119</v>
      </c>
      <c r="F1659" t="s">
        <v>11120</v>
      </c>
      <c r="G1659" t="s">
        <v>7998</v>
      </c>
      <c r="H1659" t="s">
        <v>8003</v>
      </c>
      <c r="I1659" t="s">
        <v>651</v>
      </c>
      <c r="J1659" t="s">
        <v>60</v>
      </c>
      <c r="K1659" t="s">
        <v>71</v>
      </c>
      <c r="L1659" t="s">
        <v>7975</v>
      </c>
      <c r="M1659" t="s">
        <v>8884</v>
      </c>
      <c r="N1659" t="s">
        <v>9531</v>
      </c>
      <c r="O1659" t="s">
        <v>43</v>
      </c>
      <c r="P1659" t="s">
        <v>7984</v>
      </c>
      <c r="Q1659" t="s">
        <v>9531</v>
      </c>
      <c r="R1659" s="1">
        <v>45876.748865740738</v>
      </c>
      <c r="S1659" s="1">
        <v>45887.384710648148</v>
      </c>
    </row>
    <row r="1660" spans="1:19">
      <c r="A1660" t="s">
        <v>5619</v>
      </c>
      <c r="B1660" t="s">
        <v>8105</v>
      </c>
      <c r="C1660">
        <v>3</v>
      </c>
      <c r="D1660" t="s">
        <v>477</v>
      </c>
      <c r="E1660" t="s">
        <v>11121</v>
      </c>
      <c r="F1660" t="s">
        <v>11122</v>
      </c>
      <c r="G1660" t="s">
        <v>7998</v>
      </c>
      <c r="H1660" t="s">
        <v>391</v>
      </c>
      <c r="I1660" t="s">
        <v>347</v>
      </c>
      <c r="J1660" t="s">
        <v>60</v>
      </c>
      <c r="K1660" t="s">
        <v>34</v>
      </c>
      <c r="L1660" t="s">
        <v>7966</v>
      </c>
      <c r="M1660" t="s">
        <v>7976</v>
      </c>
      <c r="N1660" t="s">
        <v>9531</v>
      </c>
      <c r="O1660" t="s">
        <v>43</v>
      </c>
      <c r="P1660" t="s">
        <v>7969</v>
      </c>
      <c r="Q1660" t="s">
        <v>9531</v>
      </c>
      <c r="R1660" s="1">
        <v>45876.750960648147</v>
      </c>
      <c r="S1660" s="1">
        <v>45895.688935185186</v>
      </c>
    </row>
    <row r="1661" spans="1:19">
      <c r="A1661" t="s">
        <v>4709</v>
      </c>
      <c r="B1661" t="s">
        <v>8465</v>
      </c>
      <c r="C1661">
        <v>3</v>
      </c>
      <c r="D1661" t="s">
        <v>646</v>
      </c>
      <c r="E1661" t="s">
        <v>11123</v>
      </c>
      <c r="F1661" t="s">
        <v>11124</v>
      </c>
      <c r="G1661" t="s">
        <v>7998</v>
      </c>
      <c r="H1661" t="s">
        <v>8003</v>
      </c>
      <c r="I1661" t="s">
        <v>651</v>
      </c>
      <c r="J1661" t="s">
        <v>399</v>
      </c>
      <c r="K1661" t="s">
        <v>71</v>
      </c>
      <c r="L1661" t="s">
        <v>7975</v>
      </c>
      <c r="M1661" t="s">
        <v>7976</v>
      </c>
      <c r="N1661" t="s">
        <v>9531</v>
      </c>
      <c r="O1661" t="s">
        <v>43</v>
      </c>
      <c r="P1661" t="s">
        <v>7984</v>
      </c>
      <c r="Q1661" t="s">
        <v>9531</v>
      </c>
      <c r="R1661" s="1">
        <v>45876.751458333332</v>
      </c>
      <c r="S1661" s="1">
        <v>45887.44189814815</v>
      </c>
    </row>
    <row r="1662" spans="1:19">
      <c r="A1662" t="s">
        <v>1762</v>
      </c>
      <c r="B1662" t="s">
        <v>8465</v>
      </c>
      <c r="C1662">
        <v>3</v>
      </c>
      <c r="D1662" t="s">
        <v>646</v>
      </c>
      <c r="E1662" t="s">
        <v>11125</v>
      </c>
      <c r="F1662" t="s">
        <v>11126</v>
      </c>
      <c r="G1662" t="s">
        <v>7998</v>
      </c>
      <c r="H1662" t="s">
        <v>8003</v>
      </c>
      <c r="I1662" t="s">
        <v>651</v>
      </c>
      <c r="J1662" t="s">
        <v>60</v>
      </c>
      <c r="K1662" t="s">
        <v>71</v>
      </c>
      <c r="L1662" t="s">
        <v>7975</v>
      </c>
      <c r="M1662" t="s">
        <v>8230</v>
      </c>
      <c r="N1662" t="s">
        <v>9531</v>
      </c>
      <c r="O1662" t="s">
        <v>43</v>
      </c>
      <c r="P1662" t="s">
        <v>7984</v>
      </c>
      <c r="Q1662" t="s">
        <v>9531</v>
      </c>
      <c r="R1662" s="1">
        <v>45876.771990740737</v>
      </c>
      <c r="S1662" s="1">
        <v>45887.381851851853</v>
      </c>
    </row>
    <row r="1663" spans="1:19">
      <c r="A1663" t="s">
        <v>5679</v>
      </c>
      <c r="B1663" t="s">
        <v>8465</v>
      </c>
      <c r="C1663">
        <v>3</v>
      </c>
      <c r="D1663" t="s">
        <v>646</v>
      </c>
      <c r="E1663" t="s">
        <v>11127</v>
      </c>
      <c r="F1663" t="s">
        <v>11128</v>
      </c>
      <c r="G1663" t="s">
        <v>7998</v>
      </c>
      <c r="H1663" t="s">
        <v>8003</v>
      </c>
      <c r="I1663" t="s">
        <v>651</v>
      </c>
      <c r="J1663" t="s">
        <v>399</v>
      </c>
      <c r="K1663" t="s">
        <v>71</v>
      </c>
      <c r="L1663" t="s">
        <v>7975</v>
      </c>
      <c r="M1663" t="s">
        <v>7976</v>
      </c>
      <c r="N1663" t="s">
        <v>9531</v>
      </c>
      <c r="O1663" t="s">
        <v>43</v>
      </c>
      <c r="P1663" t="s">
        <v>7984</v>
      </c>
      <c r="Q1663" t="s">
        <v>9531</v>
      </c>
      <c r="R1663" s="1">
        <v>45876.778854166667</v>
      </c>
      <c r="S1663" s="1">
        <v>45887.446620370371</v>
      </c>
    </row>
    <row r="1664" spans="1:19">
      <c r="A1664" t="s">
        <v>3478</v>
      </c>
      <c r="B1664" t="s">
        <v>8465</v>
      </c>
      <c r="C1664">
        <v>3</v>
      </c>
      <c r="D1664" t="s">
        <v>342</v>
      </c>
      <c r="E1664" t="s">
        <v>11129</v>
      </c>
      <c r="F1664" t="s">
        <v>11130</v>
      </c>
      <c r="G1664" t="s">
        <v>7998</v>
      </c>
      <c r="H1664" t="s">
        <v>391</v>
      </c>
      <c r="I1664" t="s">
        <v>377</v>
      </c>
      <c r="J1664" t="s">
        <v>323</v>
      </c>
      <c r="K1664" t="s">
        <v>71</v>
      </c>
      <c r="L1664" t="s">
        <v>7975</v>
      </c>
      <c r="M1664" t="s">
        <v>7976</v>
      </c>
      <c r="N1664" t="s">
        <v>9531</v>
      </c>
      <c r="O1664" t="s">
        <v>43</v>
      </c>
      <c r="P1664" t="s">
        <v>7980</v>
      </c>
      <c r="Q1664" t="s">
        <v>9531</v>
      </c>
      <c r="R1664" s="1">
        <v>45877.431689814817</v>
      </c>
      <c r="S1664" s="1">
        <v>45883.415856481479</v>
      </c>
    </row>
    <row r="1665" spans="1:19">
      <c r="A1665" t="s">
        <v>2511</v>
      </c>
      <c r="B1665" t="s">
        <v>8465</v>
      </c>
      <c r="C1665">
        <v>3</v>
      </c>
      <c r="D1665" t="s">
        <v>342</v>
      </c>
      <c r="E1665" t="s">
        <v>11131</v>
      </c>
      <c r="F1665" t="s">
        <v>11132</v>
      </c>
      <c r="G1665" t="s">
        <v>7998</v>
      </c>
      <c r="H1665" t="s">
        <v>391</v>
      </c>
      <c r="I1665" t="s">
        <v>377</v>
      </c>
      <c r="J1665" t="s">
        <v>323</v>
      </c>
      <c r="K1665" t="s">
        <v>71</v>
      </c>
      <c r="L1665" t="s">
        <v>7975</v>
      </c>
      <c r="M1665" t="s">
        <v>7976</v>
      </c>
      <c r="N1665" t="s">
        <v>9531</v>
      </c>
      <c r="O1665" t="s">
        <v>43</v>
      </c>
      <c r="P1665" t="s">
        <v>7980</v>
      </c>
      <c r="Q1665" t="s">
        <v>9531</v>
      </c>
      <c r="R1665" s="1">
        <v>45877.434999999998</v>
      </c>
      <c r="S1665" s="1">
        <v>45890.66778935185</v>
      </c>
    </row>
    <row r="1666" spans="1:19">
      <c r="A1666" t="s">
        <v>2597</v>
      </c>
      <c r="B1666" t="s">
        <v>8465</v>
      </c>
      <c r="C1666">
        <v>3</v>
      </c>
      <c r="D1666" t="s">
        <v>102</v>
      </c>
      <c r="E1666" t="s">
        <v>11133</v>
      </c>
      <c r="F1666" t="s">
        <v>11134</v>
      </c>
      <c r="G1666" t="s">
        <v>7998</v>
      </c>
      <c r="H1666" t="s">
        <v>503</v>
      </c>
      <c r="I1666" t="s">
        <v>300</v>
      </c>
      <c r="J1666" t="s">
        <v>41</v>
      </c>
      <c r="K1666" t="s">
        <v>71</v>
      </c>
      <c r="L1666" t="s">
        <v>7975</v>
      </c>
      <c r="M1666" t="s">
        <v>7967</v>
      </c>
      <c r="N1666" t="s">
        <v>9531</v>
      </c>
      <c r="O1666" t="s">
        <v>43</v>
      </c>
      <c r="P1666" t="s">
        <v>7969</v>
      </c>
      <c r="Q1666" t="s">
        <v>9531</v>
      </c>
      <c r="R1666" s="1">
        <v>45877.443541666667</v>
      </c>
      <c r="S1666" s="1">
        <v>45888.391145833331</v>
      </c>
    </row>
    <row r="1667" spans="1:19">
      <c r="A1667" t="s">
        <v>4266</v>
      </c>
      <c r="B1667" t="s">
        <v>8465</v>
      </c>
      <c r="C1667">
        <v>3</v>
      </c>
      <c r="D1667" t="s">
        <v>149</v>
      </c>
      <c r="E1667" t="s">
        <v>11135</v>
      </c>
      <c r="F1667" t="s">
        <v>11136</v>
      </c>
      <c r="G1667" t="s">
        <v>7998</v>
      </c>
      <c r="H1667" t="s">
        <v>180</v>
      </c>
      <c r="I1667" t="s">
        <v>180</v>
      </c>
      <c r="J1667" t="s">
        <v>60</v>
      </c>
      <c r="K1667" t="s">
        <v>34</v>
      </c>
      <c r="L1667" t="s">
        <v>7975</v>
      </c>
      <c r="M1667" t="s">
        <v>7967</v>
      </c>
      <c r="N1667" t="s">
        <v>9531</v>
      </c>
      <c r="O1667" t="s">
        <v>43</v>
      </c>
      <c r="P1667" t="s">
        <v>7984</v>
      </c>
      <c r="Q1667" t="s">
        <v>9531</v>
      </c>
      <c r="R1667" s="1">
        <v>45877.450578703705</v>
      </c>
      <c r="S1667" s="1">
        <v>45877.648425925923</v>
      </c>
    </row>
    <row r="1668" spans="1:19">
      <c r="A1668" t="s">
        <v>1825</v>
      </c>
      <c r="B1668" t="s">
        <v>8465</v>
      </c>
      <c r="C1668">
        <v>3</v>
      </c>
      <c r="D1668" t="s">
        <v>214</v>
      </c>
      <c r="E1668" t="s">
        <v>11137</v>
      </c>
      <c r="F1668" t="s">
        <v>11138</v>
      </c>
      <c r="G1668" t="s">
        <v>7998</v>
      </c>
      <c r="H1668" t="s">
        <v>718</v>
      </c>
      <c r="I1668" t="s">
        <v>722</v>
      </c>
      <c r="J1668" t="s">
        <v>41</v>
      </c>
      <c r="K1668" t="s">
        <v>71</v>
      </c>
      <c r="L1668" t="s">
        <v>7975</v>
      </c>
      <c r="M1668" t="s">
        <v>7976</v>
      </c>
      <c r="N1668" t="s">
        <v>9531</v>
      </c>
      <c r="O1668" t="s">
        <v>43</v>
      </c>
      <c r="P1668" t="s">
        <v>7984</v>
      </c>
      <c r="Q1668" t="s">
        <v>9531</v>
      </c>
      <c r="R1668" s="1">
        <v>45877.543078703704</v>
      </c>
      <c r="S1668" s="1">
        <v>45888.444212962961</v>
      </c>
    </row>
    <row r="1669" spans="1:19">
      <c r="A1669" t="s">
        <v>2660</v>
      </c>
      <c r="B1669" t="s">
        <v>8465</v>
      </c>
      <c r="C1669">
        <v>3</v>
      </c>
      <c r="D1669" t="s">
        <v>436</v>
      </c>
      <c r="E1669" t="s">
        <v>11139</v>
      </c>
      <c r="F1669" t="s">
        <v>11140</v>
      </c>
      <c r="G1669" t="s">
        <v>7998</v>
      </c>
      <c r="H1669" t="s">
        <v>441</v>
      </c>
      <c r="I1669" t="s">
        <v>441</v>
      </c>
      <c r="J1669" t="s">
        <v>60</v>
      </c>
      <c r="K1669" t="s">
        <v>71</v>
      </c>
      <c r="L1669" t="s">
        <v>7975</v>
      </c>
      <c r="M1669" t="s">
        <v>7976</v>
      </c>
      <c r="N1669" t="s">
        <v>9531</v>
      </c>
      <c r="O1669" t="s">
        <v>43</v>
      </c>
      <c r="P1669" t="s">
        <v>7984</v>
      </c>
      <c r="Q1669" t="s">
        <v>9531</v>
      </c>
      <c r="R1669" s="1">
        <v>45877.549085648148</v>
      </c>
      <c r="S1669" s="1">
        <v>45895.468402777777</v>
      </c>
    </row>
    <row r="1670" spans="1:19">
      <c r="A1670" t="s">
        <v>418</v>
      </c>
      <c r="B1670" t="s">
        <v>8465</v>
      </c>
      <c r="C1670">
        <v>4</v>
      </c>
      <c r="D1670" t="s">
        <v>268</v>
      </c>
      <c r="E1670" t="s">
        <v>11141</v>
      </c>
      <c r="F1670" t="s">
        <v>11142</v>
      </c>
      <c r="G1670" t="s">
        <v>8203</v>
      </c>
      <c r="H1670" t="s">
        <v>277</v>
      </c>
      <c r="I1670" t="s">
        <v>284</v>
      </c>
      <c r="J1670" t="s">
        <v>42</v>
      </c>
      <c r="K1670" t="s">
        <v>71</v>
      </c>
      <c r="L1670" t="s">
        <v>7975</v>
      </c>
      <c r="M1670" t="s">
        <v>7976</v>
      </c>
      <c r="N1670" t="s">
        <v>9531</v>
      </c>
      <c r="O1670" t="s">
        <v>43</v>
      </c>
      <c r="P1670" t="s">
        <v>7984</v>
      </c>
      <c r="Q1670" t="s">
        <v>9531</v>
      </c>
      <c r="R1670" s="1">
        <v>45883.577546296299</v>
      </c>
      <c r="S1670" s="1">
        <v>45897.649421296293</v>
      </c>
    </row>
    <row r="1671" spans="1:19">
      <c r="A1671" t="s">
        <v>4413</v>
      </c>
      <c r="B1671" t="s">
        <v>8105</v>
      </c>
      <c r="C1671">
        <v>4</v>
      </c>
      <c r="D1671" t="s">
        <v>342</v>
      </c>
      <c r="E1671" t="s">
        <v>11143</v>
      </c>
      <c r="F1671" t="s">
        <v>11144</v>
      </c>
      <c r="G1671" t="s">
        <v>8203</v>
      </c>
      <c r="H1671" t="s">
        <v>391</v>
      </c>
      <c r="I1671" t="s">
        <v>347</v>
      </c>
      <c r="J1671" t="s">
        <v>349</v>
      </c>
      <c r="K1671" t="s">
        <v>71</v>
      </c>
      <c r="L1671" t="s">
        <v>7966</v>
      </c>
      <c r="M1671" t="s">
        <v>7976</v>
      </c>
      <c r="N1671" t="s">
        <v>9531</v>
      </c>
      <c r="O1671" t="s">
        <v>43</v>
      </c>
      <c r="P1671" t="s">
        <v>7984</v>
      </c>
      <c r="Q1671" t="s">
        <v>9531</v>
      </c>
      <c r="R1671" s="1">
        <v>45883.578043981484</v>
      </c>
      <c r="S1671" s="1">
        <v>45891.571979166663</v>
      </c>
    </row>
    <row r="1672" spans="1:19">
      <c r="A1672" t="s">
        <v>679</v>
      </c>
      <c r="B1672" t="s">
        <v>8105</v>
      </c>
      <c r="C1672">
        <v>4</v>
      </c>
      <c r="D1672" t="s">
        <v>477</v>
      </c>
      <c r="E1672" t="s">
        <v>11145</v>
      </c>
      <c r="F1672" t="s">
        <v>11146</v>
      </c>
      <c r="G1672" t="s">
        <v>8203</v>
      </c>
      <c r="H1672" t="s">
        <v>391</v>
      </c>
      <c r="I1672" t="s">
        <v>347</v>
      </c>
      <c r="J1672" t="s">
        <v>349</v>
      </c>
      <c r="K1672" t="s">
        <v>71</v>
      </c>
      <c r="L1672" t="s">
        <v>7975</v>
      </c>
      <c r="M1672" t="s">
        <v>7976</v>
      </c>
      <c r="N1672" t="s">
        <v>9531</v>
      </c>
      <c r="O1672" t="s">
        <v>43</v>
      </c>
      <c r="P1672" t="s">
        <v>7984</v>
      </c>
      <c r="Q1672" t="s">
        <v>9531</v>
      </c>
      <c r="R1672" s="1">
        <v>45883.614571759259</v>
      </c>
      <c r="S1672" s="1">
        <v>45916.44122685185</v>
      </c>
    </row>
    <row r="1673" spans="1:19">
      <c r="A1673" t="s">
        <v>2741</v>
      </c>
      <c r="B1673" t="s">
        <v>8105</v>
      </c>
      <c r="C1673">
        <v>4</v>
      </c>
      <c r="D1673" t="s">
        <v>477</v>
      </c>
      <c r="E1673" t="s">
        <v>11147</v>
      </c>
      <c r="F1673" t="s">
        <v>11148</v>
      </c>
      <c r="G1673" t="s">
        <v>8203</v>
      </c>
      <c r="H1673" t="s">
        <v>391</v>
      </c>
      <c r="I1673" t="s">
        <v>377</v>
      </c>
      <c r="J1673" t="s">
        <v>349</v>
      </c>
      <c r="K1673" t="s">
        <v>71</v>
      </c>
      <c r="L1673" t="s">
        <v>7975</v>
      </c>
      <c r="M1673" t="s">
        <v>33</v>
      </c>
      <c r="N1673" t="s">
        <v>9531</v>
      </c>
      <c r="O1673" t="s">
        <v>43</v>
      </c>
      <c r="P1673" t="s">
        <v>7984</v>
      </c>
      <c r="Q1673" t="s">
        <v>9531</v>
      </c>
      <c r="R1673" s="1">
        <v>45887.570960648147</v>
      </c>
      <c r="S1673" s="1">
        <v>45924.587511574071</v>
      </c>
    </row>
    <row r="1674" spans="1:19">
      <c r="A1674" t="s">
        <v>2741</v>
      </c>
      <c r="B1674" t="s">
        <v>8105</v>
      </c>
      <c r="C1674">
        <v>4</v>
      </c>
      <c r="D1674" t="s">
        <v>477</v>
      </c>
      <c r="E1674" t="s">
        <v>11149</v>
      </c>
      <c r="F1674" t="s">
        <v>11150</v>
      </c>
      <c r="G1674" t="s">
        <v>8203</v>
      </c>
      <c r="H1674" t="s">
        <v>391</v>
      </c>
      <c r="I1674" t="s">
        <v>377</v>
      </c>
      <c r="J1674" t="s">
        <v>349</v>
      </c>
      <c r="K1674" t="s">
        <v>71</v>
      </c>
      <c r="L1674" t="s">
        <v>7975</v>
      </c>
      <c r="M1674" t="s">
        <v>33</v>
      </c>
      <c r="N1674" t="s">
        <v>9531</v>
      </c>
      <c r="O1674" t="s">
        <v>43</v>
      </c>
      <c r="P1674" t="s">
        <v>7984</v>
      </c>
      <c r="Q1674" t="s">
        <v>9531</v>
      </c>
      <c r="R1674" s="1">
        <v>45887.574259259258</v>
      </c>
      <c r="S1674" s="1">
        <v>45918.347546296296</v>
      </c>
    </row>
    <row r="1675" spans="1:19">
      <c r="A1675" t="s">
        <v>1517</v>
      </c>
      <c r="B1675" t="s">
        <v>8465</v>
      </c>
      <c r="C1675">
        <v>4</v>
      </c>
      <c r="D1675" t="s">
        <v>268</v>
      </c>
      <c r="E1675" t="s">
        <v>11151</v>
      </c>
      <c r="F1675" t="s">
        <v>11152</v>
      </c>
      <c r="G1675" t="s">
        <v>8203</v>
      </c>
      <c r="H1675" t="s">
        <v>277</v>
      </c>
      <c r="I1675" t="s">
        <v>284</v>
      </c>
      <c r="J1675" t="s">
        <v>42</v>
      </c>
      <c r="K1675" t="s">
        <v>71</v>
      </c>
      <c r="L1675" t="s">
        <v>7966</v>
      </c>
      <c r="M1675" t="s">
        <v>7983</v>
      </c>
      <c r="N1675" t="s">
        <v>9531</v>
      </c>
      <c r="O1675" t="s">
        <v>43</v>
      </c>
      <c r="P1675" t="s">
        <v>7984</v>
      </c>
      <c r="Q1675" t="s">
        <v>9531</v>
      </c>
      <c r="R1675" s="1">
        <v>45887.595532407409</v>
      </c>
      <c r="S1675" s="1">
        <v>45897.463564814818</v>
      </c>
    </row>
    <row r="1676" spans="1:19">
      <c r="A1676" t="s">
        <v>4450</v>
      </c>
      <c r="B1676" t="s">
        <v>8465</v>
      </c>
      <c r="C1676">
        <v>4</v>
      </c>
      <c r="D1676" t="s">
        <v>268</v>
      </c>
      <c r="E1676" t="s">
        <v>11153</v>
      </c>
      <c r="F1676" t="s">
        <v>11154</v>
      </c>
      <c r="G1676" t="s">
        <v>8203</v>
      </c>
      <c r="H1676" t="s">
        <v>277</v>
      </c>
      <c r="I1676" t="s">
        <v>431</v>
      </c>
      <c r="J1676" t="s">
        <v>42</v>
      </c>
      <c r="K1676" t="s">
        <v>71</v>
      </c>
      <c r="L1676" t="s">
        <v>7966</v>
      </c>
      <c r="M1676" t="s">
        <v>7976</v>
      </c>
      <c r="N1676" t="s">
        <v>9531</v>
      </c>
      <c r="O1676" t="s">
        <v>43</v>
      </c>
      <c r="P1676" t="s">
        <v>7984</v>
      </c>
      <c r="Q1676" t="s">
        <v>9531</v>
      </c>
      <c r="R1676" s="1">
        <v>45887.801215277781</v>
      </c>
      <c r="S1676" s="1">
        <v>45944.714965277781</v>
      </c>
    </row>
    <row r="1677" spans="1:19">
      <c r="A1677" t="s">
        <v>4450</v>
      </c>
      <c r="B1677" t="s">
        <v>8465</v>
      </c>
      <c r="C1677">
        <v>4</v>
      </c>
      <c r="D1677" t="s">
        <v>268</v>
      </c>
      <c r="E1677" t="s">
        <v>11155</v>
      </c>
      <c r="F1677" t="s">
        <v>11156</v>
      </c>
      <c r="G1677" t="s">
        <v>8203</v>
      </c>
      <c r="H1677" t="s">
        <v>277</v>
      </c>
      <c r="I1677" t="s">
        <v>431</v>
      </c>
      <c r="J1677" t="s">
        <v>42</v>
      </c>
      <c r="K1677" t="s">
        <v>71</v>
      </c>
      <c r="L1677" t="s">
        <v>7966</v>
      </c>
      <c r="M1677" t="s">
        <v>7983</v>
      </c>
      <c r="N1677" t="s">
        <v>9531</v>
      </c>
      <c r="O1677" t="s">
        <v>43</v>
      </c>
      <c r="P1677" t="s">
        <v>7984</v>
      </c>
      <c r="Q1677" t="s">
        <v>9531</v>
      </c>
      <c r="R1677" s="1">
        <v>45887.802569444444</v>
      </c>
      <c r="S1677" s="1">
        <v>45897.660393518519</v>
      </c>
    </row>
    <row r="1678" spans="1:19">
      <c r="A1678" t="s">
        <v>3445</v>
      </c>
      <c r="B1678" t="s">
        <v>8105</v>
      </c>
      <c r="C1678">
        <v>4</v>
      </c>
      <c r="D1678" t="s">
        <v>342</v>
      </c>
      <c r="E1678" t="s">
        <v>11157</v>
      </c>
      <c r="F1678" t="s">
        <v>11158</v>
      </c>
      <c r="G1678" t="s">
        <v>8203</v>
      </c>
      <c r="H1678" t="s">
        <v>391</v>
      </c>
      <c r="I1678" t="s">
        <v>377</v>
      </c>
      <c r="J1678" t="s">
        <v>349</v>
      </c>
      <c r="K1678" t="s">
        <v>71</v>
      </c>
      <c r="L1678" t="s">
        <v>7966</v>
      </c>
      <c r="M1678" t="s">
        <v>7983</v>
      </c>
      <c r="N1678" t="s">
        <v>9531</v>
      </c>
      <c r="O1678" t="s">
        <v>43</v>
      </c>
      <c r="P1678" t="s">
        <v>7984</v>
      </c>
      <c r="Q1678" t="s">
        <v>9531</v>
      </c>
      <c r="R1678" s="1">
        <v>45888.354687500003</v>
      </c>
      <c r="S1678" s="1">
        <v>45891.379374999997</v>
      </c>
    </row>
    <row r="1679" spans="1:19">
      <c r="A1679" t="s">
        <v>702</v>
      </c>
      <c r="B1679" t="s">
        <v>8465</v>
      </c>
      <c r="C1679">
        <v>4</v>
      </c>
      <c r="D1679" t="s">
        <v>477</v>
      </c>
      <c r="E1679" t="s">
        <v>11159</v>
      </c>
      <c r="F1679" t="s">
        <v>11160</v>
      </c>
      <c r="G1679" t="s">
        <v>8203</v>
      </c>
      <c r="H1679" t="s">
        <v>391</v>
      </c>
      <c r="I1679" t="s">
        <v>377</v>
      </c>
      <c r="J1679" t="s">
        <v>349</v>
      </c>
      <c r="K1679" t="s">
        <v>71</v>
      </c>
      <c r="L1679" t="s">
        <v>7975</v>
      </c>
      <c r="M1679" t="s">
        <v>33</v>
      </c>
      <c r="N1679" t="s">
        <v>9531</v>
      </c>
      <c r="O1679" t="s">
        <v>43</v>
      </c>
      <c r="P1679" t="s">
        <v>7984</v>
      </c>
      <c r="Q1679" t="s">
        <v>9531</v>
      </c>
      <c r="R1679" s="1">
        <v>45888.377222222225</v>
      </c>
      <c r="S1679" s="1">
        <v>45918.635648148149</v>
      </c>
    </row>
    <row r="1680" spans="1:19">
      <c r="A1680" t="s">
        <v>7511</v>
      </c>
      <c r="B1680" t="s">
        <v>8465</v>
      </c>
      <c r="C1680">
        <v>4</v>
      </c>
      <c r="D1680" t="s">
        <v>477</v>
      </c>
      <c r="E1680" t="s">
        <v>11161</v>
      </c>
      <c r="F1680" t="s">
        <v>11162</v>
      </c>
      <c r="G1680" t="s">
        <v>8203</v>
      </c>
      <c r="H1680" t="s">
        <v>391</v>
      </c>
      <c r="I1680" t="s">
        <v>377</v>
      </c>
      <c r="J1680" t="s">
        <v>349</v>
      </c>
      <c r="K1680" t="s">
        <v>71</v>
      </c>
      <c r="L1680" t="s">
        <v>7975</v>
      </c>
      <c r="M1680" t="s">
        <v>7976</v>
      </c>
      <c r="N1680" t="s">
        <v>9531</v>
      </c>
      <c r="O1680" t="s">
        <v>43</v>
      </c>
      <c r="P1680" t="s">
        <v>7984</v>
      </c>
      <c r="Q1680" t="s">
        <v>9531</v>
      </c>
      <c r="R1680" s="1">
        <v>45888.382199074076</v>
      </c>
      <c r="S1680" s="1">
        <v>45890.786180555559</v>
      </c>
    </row>
    <row r="1681" spans="1:19">
      <c r="A1681" t="s">
        <v>2686</v>
      </c>
      <c r="B1681" t="s">
        <v>8105</v>
      </c>
      <c r="C1681">
        <v>4</v>
      </c>
      <c r="D1681" t="s">
        <v>477</v>
      </c>
      <c r="E1681" t="s">
        <v>11163</v>
      </c>
      <c r="F1681" t="s">
        <v>11164</v>
      </c>
      <c r="G1681" t="s">
        <v>8203</v>
      </c>
      <c r="H1681" t="s">
        <v>391</v>
      </c>
      <c r="I1681" t="s">
        <v>347</v>
      </c>
      <c r="J1681" t="s">
        <v>349</v>
      </c>
      <c r="K1681" t="s">
        <v>71</v>
      </c>
      <c r="L1681" t="s">
        <v>7966</v>
      </c>
      <c r="M1681" t="s">
        <v>7976</v>
      </c>
      <c r="N1681" t="s">
        <v>9531</v>
      </c>
      <c r="O1681" t="s">
        <v>43</v>
      </c>
      <c r="P1681" t="s">
        <v>7984</v>
      </c>
      <c r="Q1681" t="s">
        <v>9531</v>
      </c>
      <c r="R1681" s="1">
        <v>45882.593009259261</v>
      </c>
      <c r="S1681" s="1">
        <v>45924.594641203701</v>
      </c>
    </row>
    <row r="1682" spans="1:19">
      <c r="A1682" t="s">
        <v>682</v>
      </c>
      <c r="B1682" t="s">
        <v>8105</v>
      </c>
      <c r="C1682">
        <v>4</v>
      </c>
      <c r="D1682" t="s">
        <v>477</v>
      </c>
      <c r="E1682" t="s">
        <v>11165</v>
      </c>
      <c r="F1682" t="s">
        <v>11166</v>
      </c>
      <c r="G1682" t="s">
        <v>8203</v>
      </c>
      <c r="H1682" t="s">
        <v>391</v>
      </c>
      <c r="I1682" t="s">
        <v>347</v>
      </c>
      <c r="J1682" t="s">
        <v>349</v>
      </c>
      <c r="K1682" t="s">
        <v>71</v>
      </c>
      <c r="L1682" t="s">
        <v>7966</v>
      </c>
      <c r="M1682" t="s">
        <v>7983</v>
      </c>
      <c r="N1682" t="s">
        <v>9531</v>
      </c>
      <c r="O1682" t="s">
        <v>43</v>
      </c>
      <c r="P1682" t="s">
        <v>7984</v>
      </c>
      <c r="Q1682" t="s">
        <v>9531</v>
      </c>
      <c r="R1682" s="1">
        <v>45882.607638888891</v>
      </c>
      <c r="S1682" s="1">
        <v>45891.386041666665</v>
      </c>
    </row>
    <row r="1683" spans="1:19">
      <c r="A1683" t="s">
        <v>2744</v>
      </c>
      <c r="B1683" t="s">
        <v>8105</v>
      </c>
      <c r="C1683">
        <v>4</v>
      </c>
      <c r="D1683" t="s">
        <v>477</v>
      </c>
      <c r="E1683" t="s">
        <v>11167</v>
      </c>
      <c r="F1683" t="s">
        <v>11168</v>
      </c>
      <c r="G1683" t="s">
        <v>8203</v>
      </c>
      <c r="H1683" t="s">
        <v>391</v>
      </c>
      <c r="I1683" t="s">
        <v>347</v>
      </c>
      <c r="J1683" t="s">
        <v>349</v>
      </c>
      <c r="K1683" t="s">
        <v>71</v>
      </c>
      <c r="L1683" t="s">
        <v>7975</v>
      </c>
      <c r="M1683" t="s">
        <v>7983</v>
      </c>
      <c r="N1683" t="s">
        <v>9531</v>
      </c>
      <c r="O1683" t="s">
        <v>43</v>
      </c>
      <c r="P1683" t="s">
        <v>7984</v>
      </c>
      <c r="Q1683" t="s">
        <v>9531</v>
      </c>
      <c r="R1683" s="1">
        <v>45882.674826388888</v>
      </c>
      <c r="S1683" s="1">
        <v>45891.560694444444</v>
      </c>
    </row>
    <row r="1684" spans="1:19">
      <c r="A1684" t="s">
        <v>2748</v>
      </c>
      <c r="B1684" t="s">
        <v>8465</v>
      </c>
      <c r="C1684">
        <v>4</v>
      </c>
      <c r="D1684" t="s">
        <v>477</v>
      </c>
      <c r="E1684" t="s">
        <v>11169</v>
      </c>
      <c r="F1684" t="s">
        <v>11170</v>
      </c>
      <c r="G1684" t="s">
        <v>8203</v>
      </c>
      <c r="H1684" t="s">
        <v>391</v>
      </c>
      <c r="I1684" t="s">
        <v>377</v>
      </c>
      <c r="J1684" t="s">
        <v>349</v>
      </c>
      <c r="K1684" t="s">
        <v>71</v>
      </c>
      <c r="L1684" t="s">
        <v>7966</v>
      </c>
      <c r="M1684" t="s">
        <v>33</v>
      </c>
      <c r="N1684" t="s">
        <v>9531</v>
      </c>
      <c r="O1684" t="s">
        <v>43</v>
      </c>
      <c r="P1684" t="s">
        <v>7984</v>
      </c>
      <c r="Q1684" t="s">
        <v>9531</v>
      </c>
      <c r="R1684" s="1">
        <v>45882.790868055556</v>
      </c>
      <c r="S1684" s="1">
        <v>45891.43414351852</v>
      </c>
    </row>
    <row r="1685" spans="1:19">
      <c r="A1685" t="s">
        <v>2328</v>
      </c>
      <c r="B1685" t="s">
        <v>8465</v>
      </c>
      <c r="C1685">
        <v>4</v>
      </c>
      <c r="D1685" t="s">
        <v>32</v>
      </c>
      <c r="E1685" t="s">
        <v>11171</v>
      </c>
      <c r="F1685" t="s">
        <v>11172</v>
      </c>
      <c r="G1685" t="s">
        <v>8203</v>
      </c>
      <c r="H1685" t="s">
        <v>8075</v>
      </c>
      <c r="I1685" t="s">
        <v>175</v>
      </c>
      <c r="J1685" t="s">
        <v>42</v>
      </c>
      <c r="K1685" t="s">
        <v>71</v>
      </c>
      <c r="L1685" t="s">
        <v>7975</v>
      </c>
      <c r="M1685" t="s">
        <v>7976</v>
      </c>
      <c r="N1685" t="s">
        <v>9531</v>
      </c>
      <c r="O1685" t="s">
        <v>43</v>
      </c>
      <c r="P1685" t="s">
        <v>7980</v>
      </c>
      <c r="Q1685" t="s">
        <v>9531</v>
      </c>
      <c r="R1685" s="1">
        <v>45883.457662037035</v>
      </c>
      <c r="S1685" s="1">
        <v>45919.445937500001</v>
      </c>
    </row>
    <row r="1686" spans="1:19">
      <c r="A1686" t="s">
        <v>3327</v>
      </c>
      <c r="B1686" t="s">
        <v>8465</v>
      </c>
      <c r="C1686">
        <v>4</v>
      </c>
      <c r="D1686" t="s">
        <v>32</v>
      </c>
      <c r="E1686" t="s">
        <v>11173</v>
      </c>
      <c r="F1686" t="s">
        <v>11172</v>
      </c>
      <c r="G1686" t="s">
        <v>8203</v>
      </c>
      <c r="H1686" t="s">
        <v>8075</v>
      </c>
      <c r="I1686" t="s">
        <v>175</v>
      </c>
      <c r="J1686" t="s">
        <v>42</v>
      </c>
      <c r="K1686" t="s">
        <v>71</v>
      </c>
      <c r="L1686" t="s">
        <v>7975</v>
      </c>
      <c r="M1686" t="s">
        <v>7976</v>
      </c>
      <c r="N1686" t="s">
        <v>9531</v>
      </c>
      <c r="O1686" t="s">
        <v>43</v>
      </c>
      <c r="P1686" t="s">
        <v>7980</v>
      </c>
      <c r="Q1686" t="s">
        <v>9531</v>
      </c>
      <c r="R1686" s="1">
        <v>45883.458703703705</v>
      </c>
      <c r="S1686" s="1">
        <v>45919.4452662037</v>
      </c>
    </row>
    <row r="1687" spans="1:19">
      <c r="A1687" t="s">
        <v>7069</v>
      </c>
      <c r="B1687" t="s">
        <v>8465</v>
      </c>
      <c r="C1687">
        <v>4</v>
      </c>
      <c r="D1687" t="s">
        <v>55</v>
      </c>
      <c r="E1687" t="s">
        <v>11174</v>
      </c>
      <c r="F1687" t="s">
        <v>11175</v>
      </c>
      <c r="G1687" t="s">
        <v>8203</v>
      </c>
      <c r="H1687" t="s">
        <v>8113</v>
      </c>
      <c r="I1687" t="s">
        <v>97</v>
      </c>
      <c r="J1687" t="s">
        <v>8113</v>
      </c>
      <c r="K1687" t="s">
        <v>71</v>
      </c>
      <c r="L1687" t="s">
        <v>7975</v>
      </c>
      <c r="M1687" t="s">
        <v>7976</v>
      </c>
      <c r="N1687" t="s">
        <v>9531</v>
      </c>
      <c r="O1687" t="s">
        <v>43</v>
      </c>
      <c r="P1687" t="s">
        <v>7984</v>
      </c>
      <c r="Q1687" t="s">
        <v>9531</v>
      </c>
      <c r="R1687" s="1">
        <v>45883.458865740744</v>
      </c>
      <c r="S1687" s="1">
        <v>45889.773032407407</v>
      </c>
    </row>
    <row r="1688" spans="1:19">
      <c r="A1688" t="s">
        <v>679</v>
      </c>
      <c r="B1688" t="s">
        <v>8105</v>
      </c>
      <c r="C1688">
        <v>4</v>
      </c>
      <c r="D1688" t="s">
        <v>477</v>
      </c>
      <c r="E1688" t="s">
        <v>11176</v>
      </c>
      <c r="F1688" t="s">
        <v>11177</v>
      </c>
      <c r="G1688" t="s">
        <v>8203</v>
      </c>
      <c r="H1688" t="s">
        <v>391</v>
      </c>
      <c r="I1688" t="s">
        <v>347</v>
      </c>
      <c r="J1688" t="s">
        <v>349</v>
      </c>
      <c r="K1688" t="s">
        <v>71</v>
      </c>
      <c r="L1688" t="s">
        <v>7975</v>
      </c>
      <c r="M1688" t="s">
        <v>7976</v>
      </c>
      <c r="N1688" t="s">
        <v>9531</v>
      </c>
      <c r="O1688" t="s">
        <v>43</v>
      </c>
      <c r="P1688" t="s">
        <v>7984</v>
      </c>
      <c r="Q1688" t="s">
        <v>9531</v>
      </c>
      <c r="R1688" s="1">
        <v>45883.608078703706</v>
      </c>
      <c r="S1688" s="1">
        <v>45916.442129629628</v>
      </c>
    </row>
    <row r="1689" spans="1:19">
      <c r="A1689" t="s">
        <v>4452</v>
      </c>
      <c r="B1689" t="s">
        <v>8465</v>
      </c>
      <c r="C1689">
        <v>4</v>
      </c>
      <c r="D1689" t="s">
        <v>268</v>
      </c>
      <c r="E1689" t="s">
        <v>11178</v>
      </c>
      <c r="F1689" t="s">
        <v>11179</v>
      </c>
      <c r="G1689" t="s">
        <v>8203</v>
      </c>
      <c r="H1689" t="s">
        <v>277</v>
      </c>
      <c r="I1689" t="s">
        <v>431</v>
      </c>
      <c r="J1689" t="s">
        <v>42</v>
      </c>
      <c r="K1689" t="s">
        <v>71</v>
      </c>
      <c r="L1689" t="s">
        <v>7975</v>
      </c>
      <c r="M1689" t="s">
        <v>7983</v>
      </c>
      <c r="N1689" t="s">
        <v>9531</v>
      </c>
      <c r="O1689" t="s">
        <v>43</v>
      </c>
      <c r="P1689" t="s">
        <v>7984</v>
      </c>
      <c r="Q1689" t="s">
        <v>9531</v>
      </c>
      <c r="R1689" s="1">
        <v>45883.617037037038</v>
      </c>
      <c r="S1689" s="1">
        <v>45897.634201388886</v>
      </c>
    </row>
    <row r="1690" spans="1:19">
      <c r="A1690" t="s">
        <v>5604</v>
      </c>
      <c r="B1690" t="s">
        <v>8105</v>
      </c>
      <c r="C1690">
        <v>4</v>
      </c>
      <c r="D1690" t="s">
        <v>477</v>
      </c>
      <c r="E1690" t="s">
        <v>11180</v>
      </c>
      <c r="F1690" t="s">
        <v>11181</v>
      </c>
      <c r="G1690" t="s">
        <v>8203</v>
      </c>
      <c r="H1690" t="s">
        <v>391</v>
      </c>
      <c r="I1690" t="s">
        <v>377</v>
      </c>
      <c r="J1690" t="s">
        <v>349</v>
      </c>
      <c r="K1690" t="s">
        <v>71</v>
      </c>
      <c r="L1690" t="s">
        <v>7975</v>
      </c>
      <c r="M1690" t="s">
        <v>7976</v>
      </c>
      <c r="N1690" t="s">
        <v>9531</v>
      </c>
      <c r="O1690" t="s">
        <v>43</v>
      </c>
      <c r="P1690" t="s">
        <v>7984</v>
      </c>
      <c r="Q1690" t="s">
        <v>9531</v>
      </c>
      <c r="R1690" s="1">
        <v>45887.680127314816</v>
      </c>
      <c r="S1690" s="1">
        <v>45915.424155092594</v>
      </c>
    </row>
    <row r="1691" spans="1:19">
      <c r="A1691" t="s">
        <v>3903</v>
      </c>
      <c r="B1691" t="s">
        <v>8465</v>
      </c>
      <c r="C1691">
        <v>4</v>
      </c>
      <c r="D1691" t="s">
        <v>268</v>
      </c>
      <c r="E1691" t="s">
        <v>11182</v>
      </c>
      <c r="F1691" t="s">
        <v>11183</v>
      </c>
      <c r="G1691" t="s">
        <v>8203</v>
      </c>
      <c r="H1691" t="s">
        <v>277</v>
      </c>
      <c r="I1691" t="s">
        <v>273</v>
      </c>
      <c r="J1691" t="s">
        <v>42</v>
      </c>
      <c r="K1691" t="s">
        <v>71</v>
      </c>
      <c r="L1691" t="s">
        <v>7966</v>
      </c>
      <c r="M1691" t="s">
        <v>7983</v>
      </c>
      <c r="N1691" t="s">
        <v>9531</v>
      </c>
      <c r="O1691" t="s">
        <v>43</v>
      </c>
      <c r="P1691" t="s">
        <v>7984</v>
      </c>
      <c r="Q1691" t="s">
        <v>9531</v>
      </c>
      <c r="R1691" s="1">
        <v>45887.682268518518</v>
      </c>
      <c r="S1691" s="1">
        <v>45897.654733796298</v>
      </c>
    </row>
    <row r="1692" spans="1:19">
      <c r="A1692" t="s">
        <v>7515</v>
      </c>
      <c r="B1692" t="s">
        <v>8105</v>
      </c>
      <c r="C1692">
        <v>4</v>
      </c>
      <c r="D1692" t="s">
        <v>477</v>
      </c>
      <c r="E1692" t="s">
        <v>11184</v>
      </c>
      <c r="F1692" t="s">
        <v>11185</v>
      </c>
      <c r="G1692" t="s">
        <v>8203</v>
      </c>
      <c r="H1692" t="s">
        <v>391</v>
      </c>
      <c r="I1692" t="s">
        <v>347</v>
      </c>
      <c r="J1692" t="s">
        <v>349</v>
      </c>
      <c r="K1692" t="s">
        <v>71</v>
      </c>
      <c r="L1692" t="s">
        <v>7975</v>
      </c>
      <c r="M1692" t="s">
        <v>7983</v>
      </c>
      <c r="N1692" t="s">
        <v>9531</v>
      </c>
      <c r="O1692" t="s">
        <v>43</v>
      </c>
      <c r="P1692" t="s">
        <v>7984</v>
      </c>
      <c r="Q1692" t="s">
        <v>9531</v>
      </c>
      <c r="R1692" s="1">
        <v>45882.563379629632</v>
      </c>
      <c r="S1692" s="1">
        <v>45891.457708333335</v>
      </c>
    </row>
    <row r="1693" spans="1:19">
      <c r="A1693" t="s">
        <v>7515</v>
      </c>
      <c r="B1693" t="s">
        <v>8105</v>
      </c>
      <c r="C1693">
        <v>4</v>
      </c>
      <c r="D1693" t="s">
        <v>477</v>
      </c>
      <c r="E1693" t="s">
        <v>11186</v>
      </c>
      <c r="F1693" t="s">
        <v>11187</v>
      </c>
      <c r="G1693" t="s">
        <v>8203</v>
      </c>
      <c r="H1693" t="s">
        <v>391</v>
      </c>
      <c r="I1693" t="s">
        <v>347</v>
      </c>
      <c r="J1693" t="s">
        <v>349</v>
      </c>
      <c r="K1693" t="s">
        <v>71</v>
      </c>
      <c r="L1693" t="s">
        <v>7966</v>
      </c>
      <c r="M1693" t="s">
        <v>7983</v>
      </c>
      <c r="N1693" t="s">
        <v>9531</v>
      </c>
      <c r="O1693" t="s">
        <v>43</v>
      </c>
      <c r="P1693" t="s">
        <v>7984</v>
      </c>
      <c r="Q1693" t="s">
        <v>9531</v>
      </c>
      <c r="R1693" s="1">
        <v>45882.564664351848</v>
      </c>
      <c r="S1693" s="1">
        <v>45891.459247685183</v>
      </c>
    </row>
    <row r="1694" spans="1:19">
      <c r="A1694" t="s">
        <v>7515</v>
      </c>
      <c r="B1694" t="s">
        <v>8105</v>
      </c>
      <c r="C1694">
        <v>4</v>
      </c>
      <c r="D1694" t="s">
        <v>477</v>
      </c>
      <c r="E1694" t="s">
        <v>11188</v>
      </c>
      <c r="F1694" t="s">
        <v>11189</v>
      </c>
      <c r="G1694" t="s">
        <v>8203</v>
      </c>
      <c r="H1694" t="s">
        <v>391</v>
      </c>
      <c r="I1694" t="s">
        <v>347</v>
      </c>
      <c r="J1694" t="s">
        <v>349</v>
      </c>
      <c r="K1694" t="s">
        <v>71</v>
      </c>
      <c r="L1694" t="s">
        <v>7966</v>
      </c>
      <c r="M1694" t="s">
        <v>7976</v>
      </c>
      <c r="N1694" t="s">
        <v>9531</v>
      </c>
      <c r="O1694" t="s">
        <v>43</v>
      </c>
      <c r="P1694" t="s">
        <v>7984</v>
      </c>
      <c r="Q1694" t="s">
        <v>9531</v>
      </c>
      <c r="R1694" s="1">
        <v>45882.579062500001</v>
      </c>
      <c r="S1694" s="1">
        <v>45891.458912037036</v>
      </c>
    </row>
    <row r="1695" spans="1:19">
      <c r="A1695" t="s">
        <v>6332</v>
      </c>
      <c r="B1695" t="s">
        <v>8105</v>
      </c>
      <c r="C1695">
        <v>4</v>
      </c>
      <c r="D1695" t="s">
        <v>342</v>
      </c>
      <c r="E1695" t="s">
        <v>11190</v>
      </c>
      <c r="F1695" t="s">
        <v>11191</v>
      </c>
      <c r="G1695" t="s">
        <v>8203</v>
      </c>
      <c r="H1695" t="s">
        <v>391</v>
      </c>
      <c r="I1695" t="s">
        <v>347</v>
      </c>
      <c r="J1695" t="s">
        <v>349</v>
      </c>
      <c r="K1695" t="s">
        <v>71</v>
      </c>
      <c r="L1695" t="s">
        <v>7975</v>
      </c>
      <c r="M1695" t="s">
        <v>7983</v>
      </c>
      <c r="N1695" t="s">
        <v>9531</v>
      </c>
      <c r="O1695" t="s">
        <v>43</v>
      </c>
      <c r="P1695" t="s">
        <v>7984</v>
      </c>
      <c r="Q1695" t="s">
        <v>9531</v>
      </c>
      <c r="R1695" s="1">
        <v>45882.62699074074</v>
      </c>
      <c r="S1695" s="1">
        <v>46093.661365740743</v>
      </c>
    </row>
    <row r="1696" spans="1:19">
      <c r="A1696" t="s">
        <v>6172</v>
      </c>
      <c r="B1696" t="s">
        <v>8465</v>
      </c>
      <c r="C1696">
        <v>4</v>
      </c>
      <c r="D1696" t="s">
        <v>32</v>
      </c>
      <c r="E1696" t="s">
        <v>11192</v>
      </c>
      <c r="F1696" t="s">
        <v>11193</v>
      </c>
      <c r="G1696" t="s">
        <v>8203</v>
      </c>
      <c r="H1696" t="s">
        <v>8075</v>
      </c>
      <c r="I1696" t="s">
        <v>37</v>
      </c>
      <c r="J1696" t="s">
        <v>42</v>
      </c>
      <c r="K1696" t="s">
        <v>71</v>
      </c>
      <c r="L1696" t="s">
        <v>7975</v>
      </c>
      <c r="M1696" t="s">
        <v>7976</v>
      </c>
      <c r="N1696" t="s">
        <v>9531</v>
      </c>
      <c r="O1696" t="s">
        <v>43</v>
      </c>
      <c r="P1696" t="s">
        <v>7980</v>
      </c>
      <c r="Q1696" t="s">
        <v>9531</v>
      </c>
      <c r="R1696" s="1">
        <v>45883.440775462965</v>
      </c>
      <c r="S1696" s="1">
        <v>45919.443043981482</v>
      </c>
    </row>
    <row r="1697" spans="1:19">
      <c r="A1697" t="s">
        <v>2744</v>
      </c>
      <c r="B1697" t="s">
        <v>8105</v>
      </c>
      <c r="C1697">
        <v>4</v>
      </c>
      <c r="D1697" t="s">
        <v>477</v>
      </c>
      <c r="E1697" t="s">
        <v>11194</v>
      </c>
      <c r="F1697" t="s">
        <v>11195</v>
      </c>
      <c r="G1697" t="s">
        <v>8203</v>
      </c>
      <c r="H1697" t="s">
        <v>391</v>
      </c>
      <c r="I1697" t="s">
        <v>347</v>
      </c>
      <c r="J1697" t="s">
        <v>349</v>
      </c>
      <c r="K1697" t="s">
        <v>71</v>
      </c>
      <c r="L1697" t="s">
        <v>7975</v>
      </c>
      <c r="M1697" t="s">
        <v>7967</v>
      </c>
      <c r="N1697" t="s">
        <v>9531</v>
      </c>
      <c r="O1697" t="s">
        <v>43</v>
      </c>
      <c r="P1697" t="s">
        <v>7984</v>
      </c>
      <c r="Q1697" t="s">
        <v>9531</v>
      </c>
      <c r="R1697" s="1">
        <v>45883.554409722223</v>
      </c>
      <c r="S1697" s="1">
        <v>45916.469942129632</v>
      </c>
    </row>
    <row r="1698" spans="1:19">
      <c r="A1698" t="s">
        <v>2741</v>
      </c>
      <c r="B1698" t="s">
        <v>8105</v>
      </c>
      <c r="C1698">
        <v>4</v>
      </c>
      <c r="D1698" t="s">
        <v>477</v>
      </c>
      <c r="E1698" t="s">
        <v>11196</v>
      </c>
      <c r="F1698" t="s">
        <v>11197</v>
      </c>
      <c r="G1698" t="s">
        <v>8203</v>
      </c>
      <c r="H1698" t="s">
        <v>391</v>
      </c>
      <c r="I1698" t="s">
        <v>377</v>
      </c>
      <c r="J1698" t="s">
        <v>349</v>
      </c>
      <c r="K1698" t="s">
        <v>71</v>
      </c>
      <c r="L1698" t="s">
        <v>7975</v>
      </c>
      <c r="M1698" t="s">
        <v>7983</v>
      </c>
      <c r="N1698" t="s">
        <v>9531</v>
      </c>
      <c r="O1698" t="s">
        <v>480</v>
      </c>
      <c r="P1698" t="s">
        <v>7984</v>
      </c>
      <c r="Q1698" t="s">
        <v>9531</v>
      </c>
      <c r="R1698" s="1">
        <v>45887.56763888889</v>
      </c>
      <c r="S1698" s="1">
        <v>45918</v>
      </c>
    </row>
    <row r="1699" spans="1:19">
      <c r="A1699" t="s">
        <v>2741</v>
      </c>
      <c r="B1699" t="s">
        <v>8105</v>
      </c>
      <c r="C1699">
        <v>4</v>
      </c>
      <c r="D1699" t="s">
        <v>477</v>
      </c>
      <c r="E1699" t="s">
        <v>11198</v>
      </c>
      <c r="F1699" t="s">
        <v>11199</v>
      </c>
      <c r="G1699" t="s">
        <v>8203</v>
      </c>
      <c r="H1699" t="s">
        <v>391</v>
      </c>
      <c r="I1699" t="s">
        <v>377</v>
      </c>
      <c r="J1699" t="s">
        <v>349</v>
      </c>
      <c r="K1699" t="s">
        <v>71</v>
      </c>
      <c r="L1699" t="s">
        <v>7975</v>
      </c>
      <c r="M1699" t="s">
        <v>33</v>
      </c>
      <c r="N1699" t="s">
        <v>9531</v>
      </c>
      <c r="O1699" t="s">
        <v>43</v>
      </c>
      <c r="P1699" t="s">
        <v>7984</v>
      </c>
      <c r="Q1699" t="s">
        <v>9531</v>
      </c>
      <c r="R1699" s="1">
        <v>45887.569016203706</v>
      </c>
      <c r="S1699" s="1">
        <v>45918.347222222219</v>
      </c>
    </row>
    <row r="1700" spans="1:19">
      <c r="A1700" t="s">
        <v>3917</v>
      </c>
      <c r="B1700" t="s">
        <v>8465</v>
      </c>
      <c r="C1700">
        <v>4</v>
      </c>
      <c r="D1700" t="s">
        <v>477</v>
      </c>
      <c r="E1700" t="s">
        <v>11200</v>
      </c>
      <c r="F1700" t="s">
        <v>11201</v>
      </c>
      <c r="G1700" t="s">
        <v>8203</v>
      </c>
      <c r="H1700" t="s">
        <v>391</v>
      </c>
      <c r="I1700" t="s">
        <v>347</v>
      </c>
      <c r="J1700" t="s">
        <v>349</v>
      </c>
      <c r="K1700" t="s">
        <v>71</v>
      </c>
      <c r="L1700" t="s">
        <v>7975</v>
      </c>
      <c r="M1700" t="s">
        <v>33</v>
      </c>
      <c r="N1700" t="s">
        <v>9531</v>
      </c>
      <c r="O1700" t="s">
        <v>43</v>
      </c>
      <c r="P1700" t="s">
        <v>7984</v>
      </c>
      <c r="Q1700" t="s">
        <v>9531</v>
      </c>
      <c r="R1700" s="1">
        <v>45887.690555555557</v>
      </c>
      <c r="S1700" s="1">
        <v>45915.429247685184</v>
      </c>
    </row>
    <row r="1701" spans="1:19">
      <c r="A1701" t="s">
        <v>3717</v>
      </c>
      <c r="B1701" t="s">
        <v>8105</v>
      </c>
      <c r="C1701">
        <v>4</v>
      </c>
      <c r="D1701" t="s">
        <v>477</v>
      </c>
      <c r="E1701" t="s">
        <v>11202</v>
      </c>
      <c r="F1701" t="s">
        <v>11203</v>
      </c>
      <c r="G1701" t="s">
        <v>8203</v>
      </c>
      <c r="H1701" t="s">
        <v>391</v>
      </c>
      <c r="I1701" t="s">
        <v>377</v>
      </c>
      <c r="J1701" t="s">
        <v>349</v>
      </c>
      <c r="K1701" t="s">
        <v>71</v>
      </c>
      <c r="L1701" t="s">
        <v>7975</v>
      </c>
      <c r="M1701" t="s">
        <v>33</v>
      </c>
      <c r="N1701" t="s">
        <v>9531</v>
      </c>
      <c r="O1701" t="s">
        <v>43</v>
      </c>
      <c r="P1701" t="s">
        <v>7984</v>
      </c>
      <c r="Q1701" t="s">
        <v>9531</v>
      </c>
      <c r="R1701" s="1">
        <v>45887.698611111111</v>
      </c>
      <c r="S1701" s="1">
        <v>45915.42114583333</v>
      </c>
    </row>
    <row r="1702" spans="1:19">
      <c r="A1702" t="s">
        <v>5441</v>
      </c>
      <c r="B1702" t="s">
        <v>8465</v>
      </c>
      <c r="C1702">
        <v>4</v>
      </c>
      <c r="D1702" t="s">
        <v>268</v>
      </c>
      <c r="E1702" t="s">
        <v>11204</v>
      </c>
      <c r="F1702" t="s">
        <v>11205</v>
      </c>
      <c r="G1702" t="s">
        <v>8203</v>
      </c>
      <c r="H1702" t="s">
        <v>277</v>
      </c>
      <c r="I1702" t="s">
        <v>273</v>
      </c>
      <c r="J1702" t="s">
        <v>42</v>
      </c>
      <c r="K1702" t="s">
        <v>71</v>
      </c>
      <c r="L1702" t="s">
        <v>7966</v>
      </c>
      <c r="M1702" t="s">
        <v>7983</v>
      </c>
      <c r="N1702" t="s">
        <v>9531</v>
      </c>
      <c r="O1702" t="s">
        <v>43</v>
      </c>
      <c r="P1702" t="s">
        <v>7984</v>
      </c>
      <c r="Q1702" t="s">
        <v>9531</v>
      </c>
      <c r="R1702" s="1">
        <v>45887.758148148147</v>
      </c>
      <c r="S1702" s="1">
        <v>45897.650671296295</v>
      </c>
    </row>
    <row r="1703" spans="1:19">
      <c r="A1703" t="s">
        <v>5441</v>
      </c>
      <c r="B1703" t="s">
        <v>8465</v>
      </c>
      <c r="C1703">
        <v>4</v>
      </c>
      <c r="D1703" t="s">
        <v>268</v>
      </c>
      <c r="E1703" t="s">
        <v>11206</v>
      </c>
      <c r="F1703" t="s">
        <v>11207</v>
      </c>
      <c r="G1703" t="s">
        <v>8203</v>
      </c>
      <c r="H1703" t="s">
        <v>277</v>
      </c>
      <c r="I1703" t="s">
        <v>273</v>
      </c>
      <c r="J1703" t="s">
        <v>42</v>
      </c>
      <c r="K1703" t="s">
        <v>71</v>
      </c>
      <c r="L1703" t="s">
        <v>7975</v>
      </c>
      <c r="M1703" t="s">
        <v>7976</v>
      </c>
      <c r="N1703" t="s">
        <v>9531</v>
      </c>
      <c r="O1703" t="s">
        <v>43</v>
      </c>
      <c r="P1703" t="s">
        <v>7980</v>
      </c>
      <c r="Q1703" t="s">
        <v>9531</v>
      </c>
      <c r="R1703" s="1">
        <v>45887.787928240738</v>
      </c>
      <c r="S1703" s="1">
        <v>45973.627789351849</v>
      </c>
    </row>
    <row r="1704" spans="1:19">
      <c r="A1704" t="s">
        <v>5441</v>
      </c>
      <c r="B1704" t="s">
        <v>8465</v>
      </c>
      <c r="C1704">
        <v>4</v>
      </c>
      <c r="D1704" t="s">
        <v>268</v>
      </c>
      <c r="E1704" t="s">
        <v>11208</v>
      </c>
      <c r="F1704" t="s">
        <v>11209</v>
      </c>
      <c r="G1704" t="s">
        <v>8203</v>
      </c>
      <c r="H1704" t="s">
        <v>277</v>
      </c>
      <c r="I1704" t="s">
        <v>273</v>
      </c>
      <c r="J1704" t="s">
        <v>42</v>
      </c>
      <c r="K1704" t="s">
        <v>71</v>
      </c>
      <c r="L1704" t="s">
        <v>8266</v>
      </c>
      <c r="M1704" t="s">
        <v>7976</v>
      </c>
      <c r="N1704" t="s">
        <v>9531</v>
      </c>
      <c r="O1704" t="s">
        <v>43</v>
      </c>
      <c r="P1704" t="s">
        <v>7980</v>
      </c>
      <c r="Q1704" t="s">
        <v>9531</v>
      </c>
      <c r="R1704" s="1">
        <v>45887.789502314816</v>
      </c>
      <c r="S1704" s="1">
        <v>45974.592488425929</v>
      </c>
    </row>
    <row r="1705" spans="1:19">
      <c r="A1705" t="s">
        <v>5438</v>
      </c>
      <c r="B1705" t="s">
        <v>8465</v>
      </c>
      <c r="C1705">
        <v>4</v>
      </c>
      <c r="D1705" t="s">
        <v>268</v>
      </c>
      <c r="E1705" t="s">
        <v>11210</v>
      </c>
      <c r="F1705" t="s">
        <v>11211</v>
      </c>
      <c r="G1705" t="s">
        <v>8203</v>
      </c>
      <c r="H1705" t="s">
        <v>277</v>
      </c>
      <c r="I1705" t="s">
        <v>431</v>
      </c>
      <c r="J1705" t="s">
        <v>42</v>
      </c>
      <c r="K1705" t="s">
        <v>71</v>
      </c>
      <c r="L1705" t="s">
        <v>7966</v>
      </c>
      <c r="M1705" t="s">
        <v>7976</v>
      </c>
      <c r="N1705" t="s">
        <v>9531</v>
      </c>
      <c r="O1705" t="s">
        <v>43</v>
      </c>
      <c r="P1705" t="s">
        <v>7984</v>
      </c>
      <c r="Q1705" t="s">
        <v>9531</v>
      </c>
      <c r="R1705" s="1">
        <v>45887.818124999998</v>
      </c>
      <c r="S1705" s="1">
        <v>45897.662916666668</v>
      </c>
    </row>
    <row r="1706" spans="1:19">
      <c r="A1706" t="s">
        <v>5438</v>
      </c>
      <c r="B1706" t="s">
        <v>8465</v>
      </c>
      <c r="C1706">
        <v>4</v>
      </c>
      <c r="D1706" t="s">
        <v>268</v>
      </c>
      <c r="E1706" t="s">
        <v>11212</v>
      </c>
      <c r="F1706" t="s">
        <v>11213</v>
      </c>
      <c r="G1706" t="s">
        <v>8203</v>
      </c>
      <c r="H1706" t="s">
        <v>277</v>
      </c>
      <c r="I1706" t="s">
        <v>431</v>
      </c>
      <c r="J1706" t="s">
        <v>42</v>
      </c>
      <c r="K1706" t="s">
        <v>71</v>
      </c>
      <c r="L1706" t="s">
        <v>7975</v>
      </c>
      <c r="M1706" t="s">
        <v>7976</v>
      </c>
      <c r="N1706" t="s">
        <v>9531</v>
      </c>
      <c r="O1706" t="s">
        <v>43</v>
      </c>
      <c r="P1706" t="s">
        <v>7980</v>
      </c>
      <c r="Q1706" t="s">
        <v>9531</v>
      </c>
      <c r="R1706" s="1">
        <v>45887.821030092593</v>
      </c>
      <c r="S1706" s="1">
        <v>45897.664826388886</v>
      </c>
    </row>
    <row r="1707" spans="1:19">
      <c r="A1707" t="s">
        <v>7511</v>
      </c>
      <c r="B1707" t="s">
        <v>8465</v>
      </c>
      <c r="C1707">
        <v>4</v>
      </c>
      <c r="D1707" t="s">
        <v>477</v>
      </c>
      <c r="E1707" t="s">
        <v>11214</v>
      </c>
      <c r="F1707" t="s">
        <v>11215</v>
      </c>
      <c r="G1707" t="s">
        <v>8203</v>
      </c>
      <c r="H1707" t="s">
        <v>391</v>
      </c>
      <c r="I1707" t="s">
        <v>377</v>
      </c>
      <c r="J1707" t="s">
        <v>349</v>
      </c>
      <c r="K1707" t="s">
        <v>71</v>
      </c>
      <c r="L1707" t="s">
        <v>7975</v>
      </c>
      <c r="M1707" t="s">
        <v>33</v>
      </c>
      <c r="N1707" t="s">
        <v>9531</v>
      </c>
      <c r="O1707" t="s">
        <v>43</v>
      </c>
      <c r="P1707" t="s">
        <v>7984</v>
      </c>
      <c r="Q1707" t="s">
        <v>9531</v>
      </c>
      <c r="R1707" s="1">
        <v>45888.383668981478</v>
      </c>
      <c r="S1707" s="1">
        <v>45918.61509259259</v>
      </c>
    </row>
    <row r="1708" spans="1:19">
      <c r="A1708" t="s">
        <v>7511</v>
      </c>
      <c r="B1708" t="s">
        <v>8465</v>
      </c>
      <c r="C1708">
        <v>4</v>
      </c>
      <c r="D1708" t="s">
        <v>477</v>
      </c>
      <c r="E1708" t="s">
        <v>11216</v>
      </c>
      <c r="F1708" t="s">
        <v>11217</v>
      </c>
      <c r="G1708" t="s">
        <v>8203</v>
      </c>
      <c r="H1708" t="s">
        <v>391</v>
      </c>
      <c r="I1708" t="s">
        <v>377</v>
      </c>
      <c r="J1708" t="s">
        <v>349</v>
      </c>
      <c r="K1708" t="s">
        <v>71</v>
      </c>
      <c r="L1708" t="s">
        <v>7975</v>
      </c>
      <c r="M1708" t="s">
        <v>8230</v>
      </c>
      <c r="N1708" t="s">
        <v>9531</v>
      </c>
      <c r="O1708" t="s">
        <v>43</v>
      </c>
      <c r="P1708" t="s">
        <v>7984</v>
      </c>
      <c r="Q1708" t="s">
        <v>9531</v>
      </c>
      <c r="R1708" s="1">
        <v>45888.385312500002</v>
      </c>
      <c r="S1708" s="1">
        <v>45944.718715277777</v>
      </c>
    </row>
    <row r="1709" spans="1:19">
      <c r="A1709" t="s">
        <v>7511</v>
      </c>
      <c r="B1709" t="s">
        <v>8465</v>
      </c>
      <c r="C1709">
        <v>4</v>
      </c>
      <c r="D1709" t="s">
        <v>477</v>
      </c>
      <c r="E1709" t="s">
        <v>11218</v>
      </c>
      <c r="F1709" t="s">
        <v>11219</v>
      </c>
      <c r="G1709" t="s">
        <v>8203</v>
      </c>
      <c r="H1709" t="s">
        <v>391</v>
      </c>
      <c r="I1709" t="s">
        <v>377</v>
      </c>
      <c r="J1709" t="s">
        <v>349</v>
      </c>
      <c r="K1709" t="s">
        <v>71</v>
      </c>
      <c r="L1709" t="s">
        <v>7975</v>
      </c>
      <c r="M1709" t="s">
        <v>33</v>
      </c>
      <c r="N1709" t="s">
        <v>9531</v>
      </c>
      <c r="O1709" t="s">
        <v>43</v>
      </c>
      <c r="P1709" t="s">
        <v>7984</v>
      </c>
      <c r="Q1709" t="s">
        <v>9531</v>
      </c>
      <c r="R1709" s="1">
        <v>45888.387175925927</v>
      </c>
      <c r="S1709" s="1">
        <v>45918.614120370374</v>
      </c>
    </row>
    <row r="1710" spans="1:19">
      <c r="A1710" t="s">
        <v>4188</v>
      </c>
      <c r="B1710" t="s">
        <v>8465</v>
      </c>
      <c r="C1710">
        <v>4</v>
      </c>
      <c r="D1710" t="s">
        <v>55</v>
      </c>
      <c r="E1710" t="s">
        <v>11220</v>
      </c>
      <c r="F1710" t="s">
        <v>11221</v>
      </c>
      <c r="G1710" t="s">
        <v>8203</v>
      </c>
      <c r="H1710" t="s">
        <v>8113</v>
      </c>
      <c r="I1710" t="s">
        <v>97</v>
      </c>
      <c r="J1710" t="s">
        <v>61</v>
      </c>
      <c r="K1710" t="s">
        <v>71</v>
      </c>
      <c r="L1710" t="s">
        <v>7975</v>
      </c>
      <c r="M1710" t="s">
        <v>7976</v>
      </c>
      <c r="N1710" t="s">
        <v>9531</v>
      </c>
      <c r="O1710" t="s">
        <v>43</v>
      </c>
      <c r="P1710" t="s">
        <v>7969</v>
      </c>
      <c r="Q1710" t="s">
        <v>9531</v>
      </c>
      <c r="R1710" s="1">
        <v>45888.419108796297</v>
      </c>
      <c r="S1710" s="1">
        <v>45924.59003472222</v>
      </c>
    </row>
    <row r="1711" spans="1:19">
      <c r="A1711" t="s">
        <v>7496</v>
      </c>
      <c r="B1711" t="s">
        <v>8465</v>
      </c>
      <c r="C1711">
        <v>4</v>
      </c>
      <c r="D1711" t="s">
        <v>639</v>
      </c>
      <c r="E1711" t="s">
        <v>11222</v>
      </c>
      <c r="F1711" t="s">
        <v>11223</v>
      </c>
      <c r="G1711" t="s">
        <v>8203</v>
      </c>
      <c r="H1711" t="s">
        <v>669</v>
      </c>
      <c r="I1711" t="s">
        <v>669</v>
      </c>
      <c r="J1711" t="s">
        <v>42</v>
      </c>
      <c r="K1711" t="s">
        <v>71</v>
      </c>
      <c r="L1711" t="s">
        <v>7966</v>
      </c>
      <c r="M1711" t="s">
        <v>7983</v>
      </c>
      <c r="N1711" t="s">
        <v>9531</v>
      </c>
      <c r="O1711" t="s">
        <v>43</v>
      </c>
      <c r="P1711" t="s">
        <v>7984</v>
      </c>
      <c r="Q1711" t="s">
        <v>9531</v>
      </c>
      <c r="R1711" s="1">
        <v>45888.428460648145</v>
      </c>
      <c r="S1711" s="1">
        <v>45974.633333333331</v>
      </c>
    </row>
    <row r="1712" spans="1:19">
      <c r="A1712" t="s">
        <v>7496</v>
      </c>
      <c r="B1712" t="s">
        <v>8465</v>
      </c>
      <c r="C1712">
        <v>4</v>
      </c>
      <c r="D1712" t="s">
        <v>639</v>
      </c>
      <c r="E1712" t="s">
        <v>11224</v>
      </c>
      <c r="F1712" t="s">
        <v>11225</v>
      </c>
      <c r="G1712" t="s">
        <v>8203</v>
      </c>
      <c r="H1712" t="s">
        <v>669</v>
      </c>
      <c r="I1712" t="s">
        <v>669</v>
      </c>
      <c r="J1712" t="s">
        <v>42</v>
      </c>
      <c r="K1712" t="s">
        <v>71</v>
      </c>
      <c r="L1712" t="s">
        <v>7966</v>
      </c>
      <c r="M1712" t="s">
        <v>7983</v>
      </c>
      <c r="N1712" t="s">
        <v>9531</v>
      </c>
      <c r="O1712" t="s">
        <v>43</v>
      </c>
      <c r="P1712" t="s">
        <v>7984</v>
      </c>
      <c r="Q1712" t="s">
        <v>9531</v>
      </c>
      <c r="R1712" s="1">
        <v>45888.433425925927</v>
      </c>
      <c r="S1712" s="1">
        <v>45974.639062499999</v>
      </c>
    </row>
    <row r="1713" spans="1:19">
      <c r="A1713" t="s">
        <v>7496</v>
      </c>
      <c r="B1713" t="s">
        <v>8465</v>
      </c>
      <c r="C1713">
        <v>4</v>
      </c>
      <c r="D1713" t="s">
        <v>639</v>
      </c>
      <c r="E1713" t="s">
        <v>11226</v>
      </c>
      <c r="F1713" t="s">
        <v>11227</v>
      </c>
      <c r="G1713" t="s">
        <v>8203</v>
      </c>
      <c r="H1713" t="s">
        <v>669</v>
      </c>
      <c r="I1713" t="s">
        <v>669</v>
      </c>
      <c r="J1713" t="s">
        <v>42</v>
      </c>
      <c r="K1713" t="s">
        <v>71</v>
      </c>
      <c r="L1713" t="s">
        <v>7975</v>
      </c>
      <c r="M1713" t="s">
        <v>7976</v>
      </c>
      <c r="N1713" t="s">
        <v>9531</v>
      </c>
      <c r="O1713" t="s">
        <v>43</v>
      </c>
      <c r="P1713" t="s">
        <v>7980</v>
      </c>
      <c r="Q1713" t="s">
        <v>9531</v>
      </c>
      <c r="R1713" s="1">
        <v>45888.434849537036</v>
      </c>
      <c r="S1713" s="1">
        <v>45974.639467592591</v>
      </c>
    </row>
    <row r="1714" spans="1:19">
      <c r="A1714" t="s">
        <v>7206</v>
      </c>
      <c r="B1714" t="s">
        <v>8105</v>
      </c>
      <c r="C1714">
        <v>5</v>
      </c>
      <c r="D1714" t="s">
        <v>55</v>
      </c>
      <c r="E1714" t="s">
        <v>11228</v>
      </c>
      <c r="F1714" t="s">
        <v>11229</v>
      </c>
      <c r="G1714" t="s">
        <v>8108</v>
      </c>
      <c r="H1714" t="s">
        <v>8113</v>
      </c>
      <c r="I1714" t="s">
        <v>97</v>
      </c>
      <c r="J1714" t="s">
        <v>61</v>
      </c>
      <c r="K1714" t="s">
        <v>71</v>
      </c>
      <c r="L1714" t="s">
        <v>7975</v>
      </c>
      <c r="M1714" t="s">
        <v>7976</v>
      </c>
      <c r="N1714" t="s">
        <v>9531</v>
      </c>
      <c r="O1714" t="s">
        <v>43</v>
      </c>
      <c r="P1714" t="s">
        <v>7984</v>
      </c>
      <c r="Q1714" t="s">
        <v>9531</v>
      </c>
      <c r="R1714" s="1">
        <v>45888.444537037038</v>
      </c>
      <c r="S1714" s="1">
        <v>45917.585393518515</v>
      </c>
    </row>
    <row r="1715" spans="1:19">
      <c r="A1715" t="s">
        <v>4179</v>
      </c>
      <c r="B1715" t="s">
        <v>8105</v>
      </c>
      <c r="C1715">
        <v>5</v>
      </c>
      <c r="D1715" t="s">
        <v>55</v>
      </c>
      <c r="E1715" t="s">
        <v>11230</v>
      </c>
      <c r="F1715" t="s">
        <v>11231</v>
      </c>
      <c r="G1715" t="s">
        <v>8108</v>
      </c>
      <c r="H1715" t="s">
        <v>8113</v>
      </c>
      <c r="I1715" t="s">
        <v>74</v>
      </c>
      <c r="J1715" t="s">
        <v>61</v>
      </c>
      <c r="K1715" t="s">
        <v>71</v>
      </c>
      <c r="L1715" t="s">
        <v>7975</v>
      </c>
      <c r="M1715" t="s">
        <v>7976</v>
      </c>
      <c r="N1715" t="s">
        <v>9531</v>
      </c>
      <c r="O1715" t="s">
        <v>43</v>
      </c>
      <c r="P1715" t="s">
        <v>7980</v>
      </c>
      <c r="Q1715" t="s">
        <v>9531</v>
      </c>
      <c r="R1715" s="1">
        <v>45888.450300925928</v>
      </c>
      <c r="S1715" s="1">
        <v>45917.608067129629</v>
      </c>
    </row>
    <row r="1716" spans="1:19">
      <c r="A1716" t="s">
        <v>4179</v>
      </c>
      <c r="B1716" t="s">
        <v>8105</v>
      </c>
      <c r="C1716">
        <v>4</v>
      </c>
      <c r="D1716" t="s">
        <v>55</v>
      </c>
      <c r="E1716" t="s">
        <v>11232</v>
      </c>
      <c r="F1716" t="s">
        <v>11233</v>
      </c>
      <c r="G1716" t="s">
        <v>8203</v>
      </c>
      <c r="H1716" t="s">
        <v>8113</v>
      </c>
      <c r="I1716" t="s">
        <v>74</v>
      </c>
      <c r="J1716" t="s">
        <v>61</v>
      </c>
      <c r="K1716" t="s">
        <v>71</v>
      </c>
      <c r="L1716" t="s">
        <v>7966</v>
      </c>
      <c r="M1716" t="s">
        <v>7976</v>
      </c>
      <c r="N1716" t="s">
        <v>9531</v>
      </c>
      <c r="O1716" t="s">
        <v>43</v>
      </c>
      <c r="P1716" t="s">
        <v>7984</v>
      </c>
      <c r="Q1716" t="s">
        <v>9531</v>
      </c>
      <c r="R1716" s="1">
        <v>45888.454444444447</v>
      </c>
      <c r="S1716" s="1">
        <v>45890.40253472222</v>
      </c>
    </row>
    <row r="1717" spans="1:19">
      <c r="A1717" t="s">
        <v>7496</v>
      </c>
      <c r="B1717" t="s">
        <v>8465</v>
      </c>
      <c r="C1717">
        <v>4</v>
      </c>
      <c r="D1717" t="s">
        <v>639</v>
      </c>
      <c r="E1717" t="s">
        <v>11234</v>
      </c>
      <c r="F1717" t="s">
        <v>11235</v>
      </c>
      <c r="G1717" t="s">
        <v>8203</v>
      </c>
      <c r="H1717" t="s">
        <v>669</v>
      </c>
      <c r="I1717" t="s">
        <v>669</v>
      </c>
      <c r="J1717" t="s">
        <v>42</v>
      </c>
      <c r="K1717" t="s">
        <v>71</v>
      </c>
      <c r="L1717" t="s">
        <v>7975</v>
      </c>
      <c r="M1717" t="s">
        <v>7976</v>
      </c>
      <c r="N1717" t="s">
        <v>9531</v>
      </c>
      <c r="O1717" t="s">
        <v>43</v>
      </c>
      <c r="P1717" t="s">
        <v>7969</v>
      </c>
      <c r="Q1717" t="s">
        <v>9531</v>
      </c>
      <c r="R1717" s="1">
        <v>45888.458541666667</v>
      </c>
      <c r="S1717" s="1">
        <v>45974.649918981479</v>
      </c>
    </row>
    <row r="1718" spans="1:19">
      <c r="A1718" t="s">
        <v>4179</v>
      </c>
      <c r="B1718" t="s">
        <v>8105</v>
      </c>
      <c r="C1718">
        <v>4</v>
      </c>
      <c r="D1718" t="s">
        <v>55</v>
      </c>
      <c r="E1718" t="s">
        <v>11236</v>
      </c>
      <c r="F1718" t="s">
        <v>11237</v>
      </c>
      <c r="G1718" t="s">
        <v>8203</v>
      </c>
      <c r="H1718" t="s">
        <v>8113</v>
      </c>
      <c r="I1718" t="s">
        <v>74</v>
      </c>
      <c r="J1718" t="s">
        <v>61</v>
      </c>
      <c r="K1718" t="s">
        <v>71</v>
      </c>
      <c r="L1718" t="s">
        <v>7966</v>
      </c>
      <c r="M1718" t="s">
        <v>7983</v>
      </c>
      <c r="N1718" t="s">
        <v>9531</v>
      </c>
      <c r="O1718" t="s">
        <v>43</v>
      </c>
      <c r="P1718" t="s">
        <v>7984</v>
      </c>
      <c r="Q1718" t="s">
        <v>9531</v>
      </c>
      <c r="R1718" s="1">
        <v>45888.462210648147</v>
      </c>
      <c r="S1718" s="1">
        <v>45917.606319444443</v>
      </c>
    </row>
    <row r="1719" spans="1:19">
      <c r="A1719" t="s">
        <v>7496</v>
      </c>
      <c r="B1719" t="s">
        <v>8465</v>
      </c>
      <c r="C1719">
        <v>4</v>
      </c>
      <c r="D1719" t="s">
        <v>639</v>
      </c>
      <c r="E1719" t="s">
        <v>11238</v>
      </c>
      <c r="F1719" t="s">
        <v>11239</v>
      </c>
      <c r="G1719" t="s">
        <v>8203</v>
      </c>
      <c r="H1719" t="s">
        <v>669</v>
      </c>
      <c r="I1719" t="s">
        <v>669</v>
      </c>
      <c r="J1719" t="s">
        <v>42</v>
      </c>
      <c r="K1719" t="s">
        <v>71</v>
      </c>
      <c r="L1719" t="s">
        <v>7966</v>
      </c>
      <c r="M1719" t="s">
        <v>7983</v>
      </c>
      <c r="N1719" t="s">
        <v>9531</v>
      </c>
      <c r="O1719" t="s">
        <v>43</v>
      </c>
      <c r="P1719" t="s">
        <v>7984</v>
      </c>
      <c r="Q1719" t="s">
        <v>9531</v>
      </c>
      <c r="R1719" s="1">
        <v>45888.462835648148</v>
      </c>
      <c r="S1719" s="1">
        <v>45974.657222222224</v>
      </c>
    </row>
    <row r="1720" spans="1:19">
      <c r="A1720" t="s">
        <v>7496</v>
      </c>
      <c r="B1720" t="s">
        <v>8465</v>
      </c>
      <c r="C1720">
        <v>4</v>
      </c>
      <c r="D1720" t="s">
        <v>639</v>
      </c>
      <c r="E1720" t="s">
        <v>11240</v>
      </c>
      <c r="F1720" t="s">
        <v>11241</v>
      </c>
      <c r="G1720" t="s">
        <v>8203</v>
      </c>
      <c r="H1720" t="s">
        <v>669</v>
      </c>
      <c r="I1720" t="s">
        <v>669</v>
      </c>
      <c r="J1720" t="s">
        <v>42</v>
      </c>
      <c r="K1720" t="s">
        <v>71</v>
      </c>
      <c r="L1720" t="s">
        <v>7966</v>
      </c>
      <c r="M1720" t="s">
        <v>7983</v>
      </c>
      <c r="N1720" t="s">
        <v>9531</v>
      </c>
      <c r="O1720" t="s">
        <v>43</v>
      </c>
      <c r="P1720" t="s">
        <v>7984</v>
      </c>
      <c r="Q1720" t="s">
        <v>9531</v>
      </c>
      <c r="R1720" s="1">
        <v>45888.463506944441</v>
      </c>
      <c r="S1720" s="1">
        <v>45974.669965277775</v>
      </c>
    </row>
    <row r="1721" spans="1:19">
      <c r="A1721" t="s">
        <v>7496</v>
      </c>
      <c r="B1721" t="s">
        <v>8465</v>
      </c>
      <c r="C1721">
        <v>4</v>
      </c>
      <c r="D1721" t="s">
        <v>639</v>
      </c>
      <c r="E1721" t="s">
        <v>11242</v>
      </c>
      <c r="F1721" t="s">
        <v>11243</v>
      </c>
      <c r="G1721" t="s">
        <v>8203</v>
      </c>
      <c r="H1721" t="s">
        <v>669</v>
      </c>
      <c r="I1721" t="s">
        <v>669</v>
      </c>
      <c r="J1721" t="s">
        <v>42</v>
      </c>
      <c r="K1721" t="s">
        <v>71</v>
      </c>
      <c r="L1721" t="s">
        <v>7966</v>
      </c>
      <c r="M1721" t="s">
        <v>7983</v>
      </c>
      <c r="N1721" t="s">
        <v>9531</v>
      </c>
      <c r="O1721" t="s">
        <v>43</v>
      </c>
      <c r="P1721" t="s">
        <v>7984</v>
      </c>
      <c r="Q1721" t="s">
        <v>9531</v>
      </c>
      <c r="R1721" s="1">
        <v>45888.466331018521</v>
      </c>
      <c r="S1721" s="1">
        <v>45974.671053240738</v>
      </c>
    </row>
    <row r="1722" spans="1:19">
      <c r="A1722" t="s">
        <v>7206</v>
      </c>
      <c r="B1722" t="s">
        <v>8105</v>
      </c>
      <c r="C1722">
        <v>5</v>
      </c>
      <c r="D1722" t="s">
        <v>55</v>
      </c>
      <c r="E1722" t="s">
        <v>11244</v>
      </c>
      <c r="F1722" t="s">
        <v>11245</v>
      </c>
      <c r="G1722" t="s">
        <v>8108</v>
      </c>
      <c r="H1722" t="s">
        <v>8113</v>
      </c>
      <c r="I1722" t="s">
        <v>97</v>
      </c>
      <c r="J1722" t="s">
        <v>61</v>
      </c>
      <c r="K1722" t="s">
        <v>71</v>
      </c>
      <c r="L1722" t="s">
        <v>7975</v>
      </c>
      <c r="M1722" t="s">
        <v>7976</v>
      </c>
      <c r="N1722" t="s">
        <v>9531</v>
      </c>
      <c r="O1722" t="s">
        <v>43</v>
      </c>
      <c r="P1722" t="s">
        <v>7980</v>
      </c>
      <c r="Q1722" t="s">
        <v>9531</v>
      </c>
      <c r="R1722" s="1">
        <v>45888.594814814816</v>
      </c>
      <c r="S1722" s="1">
        <v>45917.586793981478</v>
      </c>
    </row>
    <row r="1723" spans="1:19">
      <c r="A1723" t="s">
        <v>4574</v>
      </c>
      <c r="B1723" t="s">
        <v>8465</v>
      </c>
      <c r="C1723">
        <v>4</v>
      </c>
      <c r="D1723" t="s">
        <v>436</v>
      </c>
      <c r="E1723" t="s">
        <v>11246</v>
      </c>
      <c r="F1723" t="s">
        <v>11247</v>
      </c>
      <c r="G1723" t="s">
        <v>8203</v>
      </c>
      <c r="H1723" t="s">
        <v>441</v>
      </c>
      <c r="I1723" t="s">
        <v>441</v>
      </c>
      <c r="J1723" t="s">
        <v>349</v>
      </c>
      <c r="K1723" t="s">
        <v>71</v>
      </c>
      <c r="L1723" t="s">
        <v>7975</v>
      </c>
      <c r="M1723" t="s">
        <v>7976</v>
      </c>
      <c r="N1723" t="s">
        <v>9531</v>
      </c>
      <c r="O1723" t="s">
        <v>43</v>
      </c>
      <c r="P1723" t="s">
        <v>7980</v>
      </c>
      <c r="Q1723" t="s">
        <v>9531</v>
      </c>
      <c r="R1723" s="1">
        <v>45888.600775462961</v>
      </c>
      <c r="S1723" s="1">
        <v>45911.628541666665</v>
      </c>
    </row>
    <row r="1724" spans="1:19">
      <c r="A1724" t="s">
        <v>4574</v>
      </c>
      <c r="B1724" t="s">
        <v>8465</v>
      </c>
      <c r="C1724">
        <v>4</v>
      </c>
      <c r="D1724" t="s">
        <v>436</v>
      </c>
      <c r="E1724" t="s">
        <v>11248</v>
      </c>
      <c r="F1724" t="s">
        <v>11249</v>
      </c>
      <c r="G1724" t="s">
        <v>8203</v>
      </c>
      <c r="H1724" t="s">
        <v>441</v>
      </c>
      <c r="I1724" t="s">
        <v>441</v>
      </c>
      <c r="J1724" t="s">
        <v>349</v>
      </c>
      <c r="K1724" t="s">
        <v>71</v>
      </c>
      <c r="L1724" t="s">
        <v>7975</v>
      </c>
      <c r="M1724" t="s">
        <v>7983</v>
      </c>
      <c r="N1724" t="s">
        <v>9531</v>
      </c>
      <c r="O1724" t="s">
        <v>43</v>
      </c>
      <c r="P1724" t="s">
        <v>7984</v>
      </c>
      <c r="Q1724" t="s">
        <v>9531</v>
      </c>
      <c r="R1724" s="1">
        <v>45888.60355324074</v>
      </c>
      <c r="S1724" s="1">
        <v>45911.629803240743</v>
      </c>
    </row>
    <row r="1725" spans="1:19">
      <c r="A1725" t="s">
        <v>7496</v>
      </c>
      <c r="B1725" t="s">
        <v>8465</v>
      </c>
      <c r="C1725">
        <v>4</v>
      </c>
      <c r="D1725" t="s">
        <v>639</v>
      </c>
      <c r="E1725" t="s">
        <v>11250</v>
      </c>
      <c r="F1725" t="s">
        <v>11251</v>
      </c>
      <c r="G1725" t="s">
        <v>8203</v>
      </c>
      <c r="H1725" t="s">
        <v>669</v>
      </c>
      <c r="I1725" t="s">
        <v>669</v>
      </c>
      <c r="J1725" t="s">
        <v>42</v>
      </c>
      <c r="K1725" t="s">
        <v>71</v>
      </c>
      <c r="L1725" t="s">
        <v>7966</v>
      </c>
      <c r="M1725" t="s">
        <v>8130</v>
      </c>
      <c r="N1725" t="s">
        <v>9531</v>
      </c>
      <c r="O1725" t="s">
        <v>43</v>
      </c>
      <c r="P1725" t="s">
        <v>7980</v>
      </c>
      <c r="Q1725" t="s">
        <v>9531</v>
      </c>
      <c r="R1725" s="1">
        <v>45888.617615740739</v>
      </c>
      <c r="S1725" s="1">
        <v>45974.673252314817</v>
      </c>
    </row>
    <row r="1726" spans="1:19">
      <c r="A1726" t="s">
        <v>7496</v>
      </c>
      <c r="B1726" t="s">
        <v>8465</v>
      </c>
      <c r="C1726">
        <v>4</v>
      </c>
      <c r="D1726" t="s">
        <v>639</v>
      </c>
      <c r="E1726" t="s">
        <v>11252</v>
      </c>
      <c r="F1726" t="s">
        <v>11253</v>
      </c>
      <c r="G1726" t="s">
        <v>8203</v>
      </c>
      <c r="H1726" t="s">
        <v>669</v>
      </c>
      <c r="I1726" t="s">
        <v>669</v>
      </c>
      <c r="J1726" t="s">
        <v>42</v>
      </c>
      <c r="K1726" t="s">
        <v>71</v>
      </c>
      <c r="L1726" t="s">
        <v>7966</v>
      </c>
      <c r="M1726" t="s">
        <v>7976</v>
      </c>
      <c r="N1726" t="s">
        <v>9531</v>
      </c>
      <c r="O1726" t="s">
        <v>43</v>
      </c>
      <c r="P1726" t="s">
        <v>7984</v>
      </c>
      <c r="Q1726" t="s">
        <v>9531</v>
      </c>
      <c r="R1726" s="1">
        <v>45888.624293981484</v>
      </c>
      <c r="S1726" s="1">
        <v>45974.674884259257</v>
      </c>
    </row>
    <row r="1727" spans="1:19">
      <c r="A1727" t="s">
        <v>7496</v>
      </c>
      <c r="B1727" t="s">
        <v>8465</v>
      </c>
      <c r="C1727">
        <v>4</v>
      </c>
      <c r="D1727" t="s">
        <v>639</v>
      </c>
      <c r="E1727" t="s">
        <v>11254</v>
      </c>
      <c r="F1727" t="s">
        <v>11255</v>
      </c>
      <c r="G1727" t="s">
        <v>8203</v>
      </c>
      <c r="H1727" t="s">
        <v>669</v>
      </c>
      <c r="I1727" t="s">
        <v>669</v>
      </c>
      <c r="J1727" t="s">
        <v>42</v>
      </c>
      <c r="K1727" t="s">
        <v>71</v>
      </c>
      <c r="L1727" t="s">
        <v>7975</v>
      </c>
      <c r="M1727" t="s">
        <v>7976</v>
      </c>
      <c r="N1727" t="s">
        <v>9531</v>
      </c>
      <c r="O1727" t="s">
        <v>43</v>
      </c>
      <c r="P1727" t="s">
        <v>7969</v>
      </c>
      <c r="Q1727" t="s">
        <v>9531</v>
      </c>
      <c r="R1727" s="1">
        <v>45888.627395833333</v>
      </c>
      <c r="S1727" s="1">
        <v>45974.675416666665</v>
      </c>
    </row>
    <row r="1728" spans="1:19">
      <c r="A1728" t="s">
        <v>2660</v>
      </c>
      <c r="B1728" t="s">
        <v>8465</v>
      </c>
      <c r="C1728">
        <v>4</v>
      </c>
      <c r="D1728" t="s">
        <v>436</v>
      </c>
      <c r="E1728" t="s">
        <v>11256</v>
      </c>
      <c r="F1728" t="s">
        <v>11257</v>
      </c>
      <c r="G1728" t="s">
        <v>8203</v>
      </c>
      <c r="H1728" t="s">
        <v>441</v>
      </c>
      <c r="I1728" t="s">
        <v>441</v>
      </c>
      <c r="J1728" t="s">
        <v>349</v>
      </c>
      <c r="K1728" t="s">
        <v>71</v>
      </c>
      <c r="L1728" t="s">
        <v>7975</v>
      </c>
      <c r="M1728" t="s">
        <v>7967</v>
      </c>
      <c r="N1728" t="s">
        <v>9531</v>
      </c>
      <c r="O1728" t="s">
        <v>43</v>
      </c>
      <c r="P1728" t="s">
        <v>7980</v>
      </c>
      <c r="Q1728" t="s">
        <v>9531</v>
      </c>
      <c r="R1728" s="1">
        <v>45888.63045138889</v>
      </c>
      <c r="S1728" s="1">
        <v>45961.561168981483</v>
      </c>
    </row>
    <row r="1729" spans="1:19">
      <c r="A1729" t="s">
        <v>2746</v>
      </c>
      <c r="B1729" t="s">
        <v>8105</v>
      </c>
      <c r="C1729">
        <v>4</v>
      </c>
      <c r="D1729" t="s">
        <v>477</v>
      </c>
      <c r="E1729" t="s">
        <v>11258</v>
      </c>
      <c r="F1729" t="s">
        <v>11259</v>
      </c>
      <c r="G1729" t="s">
        <v>8203</v>
      </c>
      <c r="H1729" t="s">
        <v>391</v>
      </c>
      <c r="I1729" t="s">
        <v>347</v>
      </c>
      <c r="J1729" t="s">
        <v>349</v>
      </c>
      <c r="K1729" t="s">
        <v>71</v>
      </c>
      <c r="L1729" t="s">
        <v>7975</v>
      </c>
      <c r="M1729" t="s">
        <v>7976</v>
      </c>
      <c r="N1729" t="s">
        <v>9531</v>
      </c>
      <c r="O1729" t="s">
        <v>43</v>
      </c>
      <c r="P1729" t="s">
        <v>7984</v>
      </c>
      <c r="Q1729" t="s">
        <v>9531</v>
      </c>
      <c r="R1729" s="1">
        <v>45882.654629629629</v>
      </c>
      <c r="S1729" s="1">
        <v>45891.554884259262</v>
      </c>
    </row>
    <row r="1730" spans="1:19">
      <c r="A1730" t="s">
        <v>7500</v>
      </c>
      <c r="B1730" t="s">
        <v>8105</v>
      </c>
      <c r="C1730">
        <v>4</v>
      </c>
      <c r="D1730" t="s">
        <v>477</v>
      </c>
      <c r="E1730" t="s">
        <v>11260</v>
      </c>
      <c r="F1730" t="s">
        <v>11261</v>
      </c>
      <c r="G1730" t="s">
        <v>8203</v>
      </c>
      <c r="H1730" t="s">
        <v>391</v>
      </c>
      <c r="I1730" t="s">
        <v>347</v>
      </c>
      <c r="J1730" t="s">
        <v>349</v>
      </c>
      <c r="K1730" t="s">
        <v>71</v>
      </c>
      <c r="L1730" t="s">
        <v>7975</v>
      </c>
      <c r="M1730" t="s">
        <v>7983</v>
      </c>
      <c r="N1730" t="s">
        <v>9531</v>
      </c>
      <c r="O1730" t="s">
        <v>43</v>
      </c>
      <c r="P1730" t="s">
        <v>7984</v>
      </c>
      <c r="Q1730" t="s">
        <v>9531</v>
      </c>
      <c r="R1730" s="1">
        <v>45882.655891203707</v>
      </c>
      <c r="S1730" s="1">
        <v>45891.471215277779</v>
      </c>
    </row>
    <row r="1731" spans="1:19">
      <c r="A1731" t="s">
        <v>4652</v>
      </c>
      <c r="B1731" t="s">
        <v>8465</v>
      </c>
      <c r="C1731">
        <v>4</v>
      </c>
      <c r="D1731" t="s">
        <v>477</v>
      </c>
      <c r="E1731" t="s">
        <v>11262</v>
      </c>
      <c r="F1731" t="s">
        <v>11263</v>
      </c>
      <c r="G1731" t="s">
        <v>8203</v>
      </c>
      <c r="H1731" t="s">
        <v>391</v>
      </c>
      <c r="I1731" t="s">
        <v>377</v>
      </c>
      <c r="J1731" t="s">
        <v>349</v>
      </c>
      <c r="K1731" t="s">
        <v>71</v>
      </c>
      <c r="L1731" t="s">
        <v>7966</v>
      </c>
      <c r="M1731" t="s">
        <v>7983</v>
      </c>
      <c r="N1731" t="s">
        <v>9531</v>
      </c>
      <c r="O1731" t="s">
        <v>43</v>
      </c>
      <c r="P1731" t="s">
        <v>7984</v>
      </c>
      <c r="Q1731" t="s">
        <v>9531</v>
      </c>
      <c r="R1731" s="1">
        <v>45882.715983796297</v>
      </c>
      <c r="S1731" s="1">
        <v>45916.439618055556</v>
      </c>
    </row>
    <row r="1732" spans="1:19">
      <c r="A1732" t="s">
        <v>3303</v>
      </c>
      <c r="B1732" t="s">
        <v>8465</v>
      </c>
      <c r="C1732">
        <v>4</v>
      </c>
      <c r="D1732" t="s">
        <v>32</v>
      </c>
      <c r="E1732" t="s">
        <v>11264</v>
      </c>
      <c r="F1732" t="s">
        <v>11265</v>
      </c>
      <c r="G1732" t="s">
        <v>8203</v>
      </c>
      <c r="H1732" t="s">
        <v>8075</v>
      </c>
      <c r="I1732" t="s">
        <v>175</v>
      </c>
      <c r="J1732" t="s">
        <v>42</v>
      </c>
      <c r="K1732" t="s">
        <v>71</v>
      </c>
      <c r="L1732" t="s">
        <v>7975</v>
      </c>
      <c r="M1732" t="s">
        <v>7983</v>
      </c>
      <c r="N1732" t="s">
        <v>9531</v>
      </c>
      <c r="O1732" t="s">
        <v>43</v>
      </c>
      <c r="P1732" t="s">
        <v>7984</v>
      </c>
      <c r="Q1732" t="s">
        <v>9531</v>
      </c>
      <c r="R1732" s="1">
        <v>45883.423645833333</v>
      </c>
      <c r="S1732" s="1">
        <v>45909.677418981482</v>
      </c>
    </row>
    <row r="1733" spans="1:19">
      <c r="A1733" t="s">
        <v>3318</v>
      </c>
      <c r="B1733" t="s">
        <v>8465</v>
      </c>
      <c r="C1733">
        <v>4</v>
      </c>
      <c r="D1733" t="s">
        <v>32</v>
      </c>
      <c r="E1733" t="s">
        <v>11266</v>
      </c>
      <c r="F1733" t="s">
        <v>11267</v>
      </c>
      <c r="G1733" t="s">
        <v>8203</v>
      </c>
      <c r="H1733" t="s">
        <v>8075</v>
      </c>
      <c r="I1733" t="s">
        <v>37</v>
      </c>
      <c r="J1733" t="s">
        <v>42</v>
      </c>
      <c r="K1733" t="s">
        <v>71</v>
      </c>
      <c r="L1733" t="s">
        <v>7975</v>
      </c>
      <c r="M1733" t="s">
        <v>7976</v>
      </c>
      <c r="N1733" t="s">
        <v>9531</v>
      </c>
      <c r="O1733" t="s">
        <v>43</v>
      </c>
      <c r="P1733" t="s">
        <v>7980</v>
      </c>
      <c r="Q1733" t="s">
        <v>9531</v>
      </c>
      <c r="R1733" s="1">
        <v>45883.441851851851</v>
      </c>
      <c r="S1733" s="1">
        <v>45973.59039351852</v>
      </c>
    </row>
    <row r="1734" spans="1:19">
      <c r="A1734" t="s">
        <v>2744</v>
      </c>
      <c r="B1734" t="s">
        <v>8105</v>
      </c>
      <c r="C1734">
        <v>4</v>
      </c>
      <c r="D1734" t="s">
        <v>477</v>
      </c>
      <c r="E1734" t="s">
        <v>11268</v>
      </c>
      <c r="F1734" t="s">
        <v>11269</v>
      </c>
      <c r="G1734" t="s">
        <v>8203</v>
      </c>
      <c r="H1734" t="s">
        <v>391</v>
      </c>
      <c r="I1734" t="s">
        <v>347</v>
      </c>
      <c r="J1734" t="s">
        <v>349</v>
      </c>
      <c r="K1734" t="s">
        <v>71</v>
      </c>
      <c r="L1734" t="s">
        <v>7966</v>
      </c>
      <c r="M1734" t="s">
        <v>7976</v>
      </c>
      <c r="N1734" t="s">
        <v>9531</v>
      </c>
      <c r="O1734" t="s">
        <v>43</v>
      </c>
      <c r="P1734" t="s">
        <v>7984</v>
      </c>
      <c r="Q1734" t="s">
        <v>9531</v>
      </c>
      <c r="R1734" s="1">
        <v>45883.442650462966</v>
      </c>
      <c r="S1734" s="1">
        <v>45891.563564814816</v>
      </c>
    </row>
    <row r="1735" spans="1:19">
      <c r="A1735" t="s">
        <v>2744</v>
      </c>
      <c r="B1735" t="s">
        <v>8105</v>
      </c>
      <c r="C1735">
        <v>4</v>
      </c>
      <c r="D1735" t="s">
        <v>477</v>
      </c>
      <c r="E1735" t="s">
        <v>11270</v>
      </c>
      <c r="F1735" t="s">
        <v>11271</v>
      </c>
      <c r="G1735" t="s">
        <v>8203</v>
      </c>
      <c r="H1735" t="s">
        <v>391</v>
      </c>
      <c r="I1735" t="s">
        <v>347</v>
      </c>
      <c r="J1735" t="s">
        <v>349</v>
      </c>
      <c r="K1735" t="s">
        <v>71</v>
      </c>
      <c r="L1735" t="s">
        <v>7975</v>
      </c>
      <c r="M1735" t="s">
        <v>7976</v>
      </c>
      <c r="N1735" t="s">
        <v>9531</v>
      </c>
      <c r="O1735" t="s">
        <v>43</v>
      </c>
      <c r="P1735" t="s">
        <v>7984</v>
      </c>
      <c r="Q1735" t="s">
        <v>9531</v>
      </c>
      <c r="R1735" s="1">
        <v>45883.469884259262</v>
      </c>
      <c r="S1735" s="1">
        <v>45891.563067129631</v>
      </c>
    </row>
    <row r="1736" spans="1:19">
      <c r="A1736" t="s">
        <v>415</v>
      </c>
      <c r="B1736" t="s">
        <v>8465</v>
      </c>
      <c r="C1736">
        <v>4</v>
      </c>
      <c r="D1736" t="s">
        <v>268</v>
      </c>
      <c r="E1736" t="s">
        <v>11272</v>
      </c>
      <c r="F1736" t="s">
        <v>11273</v>
      </c>
      <c r="G1736" t="s">
        <v>8203</v>
      </c>
      <c r="H1736" t="s">
        <v>277</v>
      </c>
      <c r="I1736" t="s">
        <v>284</v>
      </c>
      <c r="J1736" t="s">
        <v>42</v>
      </c>
      <c r="K1736" t="s">
        <v>71</v>
      </c>
      <c r="L1736" t="s">
        <v>7975</v>
      </c>
      <c r="M1736" t="s">
        <v>7983</v>
      </c>
      <c r="N1736" t="s">
        <v>9531</v>
      </c>
      <c r="O1736" t="s">
        <v>43</v>
      </c>
      <c r="P1736" t="s">
        <v>7984</v>
      </c>
      <c r="Q1736" t="s">
        <v>9531</v>
      </c>
      <c r="R1736" s="1">
        <v>45883.474502314813</v>
      </c>
      <c r="S1736" s="1">
        <v>45897.464537037034</v>
      </c>
    </row>
    <row r="1737" spans="1:19">
      <c r="A1737" t="s">
        <v>3697</v>
      </c>
      <c r="B1737" t="s">
        <v>8105</v>
      </c>
      <c r="C1737">
        <v>4</v>
      </c>
      <c r="D1737" t="s">
        <v>477</v>
      </c>
      <c r="E1737" t="s">
        <v>11274</v>
      </c>
      <c r="F1737" t="s">
        <v>11275</v>
      </c>
      <c r="G1737" t="s">
        <v>8203</v>
      </c>
      <c r="H1737" t="s">
        <v>391</v>
      </c>
      <c r="I1737" t="s">
        <v>347</v>
      </c>
      <c r="J1737" t="s">
        <v>349</v>
      </c>
      <c r="K1737" t="s">
        <v>71</v>
      </c>
      <c r="L1737" t="s">
        <v>7975</v>
      </c>
      <c r="M1737" t="s">
        <v>7983</v>
      </c>
      <c r="N1737" t="s">
        <v>9531</v>
      </c>
      <c r="O1737" t="s">
        <v>43</v>
      </c>
      <c r="P1737" t="s">
        <v>7984</v>
      </c>
      <c r="Q1737" t="s">
        <v>9531</v>
      </c>
      <c r="R1737" s="1">
        <v>45883.593206018515</v>
      </c>
      <c r="S1737" s="1">
        <v>45918.357071759259</v>
      </c>
    </row>
    <row r="1738" spans="1:19">
      <c r="A1738" t="s">
        <v>679</v>
      </c>
      <c r="B1738" t="s">
        <v>8105</v>
      </c>
      <c r="C1738">
        <v>4</v>
      </c>
      <c r="D1738" t="s">
        <v>477</v>
      </c>
      <c r="E1738" t="s">
        <v>11276</v>
      </c>
      <c r="F1738" t="s">
        <v>11277</v>
      </c>
      <c r="G1738" t="s">
        <v>8203</v>
      </c>
      <c r="H1738" t="s">
        <v>391</v>
      </c>
      <c r="I1738" t="s">
        <v>347</v>
      </c>
      <c r="J1738" t="s">
        <v>349</v>
      </c>
      <c r="K1738" t="s">
        <v>71</v>
      </c>
      <c r="L1738" t="s">
        <v>7975</v>
      </c>
      <c r="M1738" t="s">
        <v>7976</v>
      </c>
      <c r="N1738" t="s">
        <v>9531</v>
      </c>
      <c r="O1738" t="s">
        <v>43</v>
      </c>
      <c r="P1738" t="s">
        <v>7984</v>
      </c>
      <c r="Q1738" t="s">
        <v>9531</v>
      </c>
      <c r="R1738" s="1">
        <v>45883.601840277777</v>
      </c>
      <c r="S1738" s="1">
        <v>45916.442789351851</v>
      </c>
    </row>
    <row r="1739" spans="1:19">
      <c r="A1739" t="s">
        <v>679</v>
      </c>
      <c r="B1739" t="s">
        <v>8105</v>
      </c>
      <c r="C1739">
        <v>4</v>
      </c>
      <c r="D1739" t="s">
        <v>477</v>
      </c>
      <c r="E1739" t="s">
        <v>11278</v>
      </c>
      <c r="F1739" t="s">
        <v>11279</v>
      </c>
      <c r="G1739" t="s">
        <v>8203</v>
      </c>
      <c r="H1739" t="s">
        <v>391</v>
      </c>
      <c r="I1739" t="s">
        <v>347</v>
      </c>
      <c r="J1739" t="s">
        <v>349</v>
      </c>
      <c r="K1739" t="s">
        <v>71</v>
      </c>
      <c r="L1739" t="s">
        <v>7975</v>
      </c>
      <c r="M1739" t="s">
        <v>7983</v>
      </c>
      <c r="N1739" t="s">
        <v>9531</v>
      </c>
      <c r="O1739" t="s">
        <v>43</v>
      </c>
      <c r="P1739" t="s">
        <v>7984</v>
      </c>
      <c r="Q1739" t="s">
        <v>9531</v>
      </c>
      <c r="R1739" s="1">
        <v>45883.617523148147</v>
      </c>
      <c r="S1739" s="1">
        <v>45916.443657407406</v>
      </c>
    </row>
    <row r="1740" spans="1:19">
      <c r="A1740" t="s">
        <v>6612</v>
      </c>
      <c r="B1740" t="s">
        <v>8105</v>
      </c>
      <c r="C1740">
        <v>4</v>
      </c>
      <c r="D1740" t="s">
        <v>477</v>
      </c>
      <c r="E1740" t="s">
        <v>11280</v>
      </c>
      <c r="F1740" t="s">
        <v>11281</v>
      </c>
      <c r="G1740" t="s">
        <v>8203</v>
      </c>
      <c r="H1740" t="s">
        <v>391</v>
      </c>
      <c r="I1740" t="s">
        <v>347</v>
      </c>
      <c r="J1740" t="s">
        <v>349</v>
      </c>
      <c r="K1740" t="s">
        <v>71</v>
      </c>
      <c r="L1740" t="s">
        <v>7975</v>
      </c>
      <c r="M1740" t="s">
        <v>7983</v>
      </c>
      <c r="N1740" t="s">
        <v>9531</v>
      </c>
      <c r="O1740" t="s">
        <v>43</v>
      </c>
      <c r="P1740" t="s">
        <v>7984</v>
      </c>
      <c r="Q1740" t="s">
        <v>9531</v>
      </c>
      <c r="R1740" s="1">
        <v>45882.439756944441</v>
      </c>
      <c r="S1740" s="1">
        <v>45891.457002314812</v>
      </c>
    </row>
    <row r="1741" spans="1:19">
      <c r="A1741" t="s">
        <v>2686</v>
      </c>
      <c r="B1741" t="s">
        <v>8105</v>
      </c>
      <c r="C1741">
        <v>4</v>
      </c>
      <c r="D1741" t="s">
        <v>477</v>
      </c>
      <c r="E1741" t="s">
        <v>11282</v>
      </c>
      <c r="F1741" t="s">
        <v>11283</v>
      </c>
      <c r="G1741" t="s">
        <v>8203</v>
      </c>
      <c r="H1741" t="s">
        <v>391</v>
      </c>
      <c r="I1741" t="s">
        <v>347</v>
      </c>
      <c r="J1741" t="s">
        <v>349</v>
      </c>
      <c r="K1741" t="s">
        <v>71</v>
      </c>
      <c r="L1741" t="s">
        <v>7966</v>
      </c>
      <c r="M1741" t="s">
        <v>7983</v>
      </c>
      <c r="N1741" t="s">
        <v>9531</v>
      </c>
      <c r="O1741" t="s">
        <v>43</v>
      </c>
      <c r="P1741" t="s">
        <v>7984</v>
      </c>
      <c r="Q1741" t="s">
        <v>9531</v>
      </c>
      <c r="R1741" s="1">
        <v>45882.585833333331</v>
      </c>
      <c r="S1741" s="1">
        <v>45891.465266203704</v>
      </c>
    </row>
    <row r="1742" spans="1:19">
      <c r="A1742" t="s">
        <v>682</v>
      </c>
      <c r="B1742" t="s">
        <v>8105</v>
      </c>
      <c r="C1742">
        <v>4</v>
      </c>
      <c r="D1742" t="s">
        <v>477</v>
      </c>
      <c r="E1742" t="s">
        <v>11284</v>
      </c>
      <c r="F1742" t="s">
        <v>11285</v>
      </c>
      <c r="G1742" t="s">
        <v>8203</v>
      </c>
      <c r="H1742" t="s">
        <v>391</v>
      </c>
      <c r="I1742" t="s">
        <v>347</v>
      </c>
      <c r="J1742" t="s">
        <v>349</v>
      </c>
      <c r="K1742" t="s">
        <v>71</v>
      </c>
      <c r="L1742" t="s">
        <v>7975</v>
      </c>
      <c r="M1742" t="s">
        <v>7976</v>
      </c>
      <c r="N1742" t="s">
        <v>9531</v>
      </c>
      <c r="O1742" t="s">
        <v>43</v>
      </c>
      <c r="P1742" t="s">
        <v>7969</v>
      </c>
      <c r="Q1742" t="s">
        <v>9531</v>
      </c>
      <c r="R1742" s="1">
        <v>45882.644988425927</v>
      </c>
      <c r="S1742" s="1">
        <v>45891.388356481482</v>
      </c>
    </row>
    <row r="1743" spans="1:19">
      <c r="A1743" t="s">
        <v>4272</v>
      </c>
      <c r="B1743" t="s">
        <v>8465</v>
      </c>
      <c r="C1743">
        <v>4</v>
      </c>
      <c r="D1743" t="s">
        <v>32</v>
      </c>
      <c r="E1743" t="s">
        <v>11286</v>
      </c>
      <c r="F1743" t="s">
        <v>11287</v>
      </c>
      <c r="G1743" t="s">
        <v>8203</v>
      </c>
      <c r="H1743" t="s">
        <v>8075</v>
      </c>
      <c r="I1743" t="s">
        <v>175</v>
      </c>
      <c r="J1743" t="s">
        <v>42</v>
      </c>
      <c r="K1743" t="s">
        <v>71</v>
      </c>
      <c r="L1743" t="s">
        <v>7975</v>
      </c>
      <c r="M1743" t="s">
        <v>7976</v>
      </c>
      <c r="N1743" t="s">
        <v>9531</v>
      </c>
      <c r="O1743" t="s">
        <v>43</v>
      </c>
      <c r="P1743" t="s">
        <v>7980</v>
      </c>
      <c r="Q1743" t="s">
        <v>9531</v>
      </c>
      <c r="R1743" s="1">
        <v>45883.398229166669</v>
      </c>
      <c r="S1743" s="1">
        <v>45909.672071759262</v>
      </c>
    </row>
    <row r="1744" spans="1:19">
      <c r="A1744" t="s">
        <v>3917</v>
      </c>
      <c r="B1744" t="s">
        <v>8465</v>
      </c>
      <c r="C1744">
        <v>4</v>
      </c>
      <c r="D1744" t="s">
        <v>477</v>
      </c>
      <c r="E1744" t="s">
        <v>11288</v>
      </c>
      <c r="F1744" t="s">
        <v>11289</v>
      </c>
      <c r="G1744" t="s">
        <v>8203</v>
      </c>
      <c r="H1744" t="s">
        <v>391</v>
      </c>
      <c r="I1744" t="s">
        <v>347</v>
      </c>
      <c r="J1744" t="s">
        <v>349</v>
      </c>
      <c r="K1744" t="s">
        <v>71</v>
      </c>
      <c r="L1744" t="s">
        <v>7966</v>
      </c>
      <c r="M1744" t="s">
        <v>7983</v>
      </c>
      <c r="N1744" t="s">
        <v>9531</v>
      </c>
      <c r="O1744" t="s">
        <v>43</v>
      </c>
      <c r="P1744" t="s">
        <v>7984</v>
      </c>
      <c r="Q1744" t="s">
        <v>9531</v>
      </c>
      <c r="R1744" s="1">
        <v>45883.426307870373</v>
      </c>
      <c r="S1744" s="1">
        <v>45915.426608796297</v>
      </c>
    </row>
    <row r="1745" spans="1:19">
      <c r="A1745" t="s">
        <v>6175</v>
      </c>
      <c r="B1745" t="s">
        <v>8465</v>
      </c>
      <c r="C1745">
        <v>4</v>
      </c>
      <c r="D1745" t="s">
        <v>32</v>
      </c>
      <c r="E1745" t="s">
        <v>11290</v>
      </c>
      <c r="F1745" t="s">
        <v>11291</v>
      </c>
      <c r="G1745" t="s">
        <v>8203</v>
      </c>
      <c r="H1745" t="s">
        <v>8075</v>
      </c>
      <c r="I1745" t="s">
        <v>37</v>
      </c>
      <c r="J1745" t="s">
        <v>42</v>
      </c>
      <c r="K1745" t="s">
        <v>71</v>
      </c>
      <c r="L1745" t="s">
        <v>7975</v>
      </c>
      <c r="M1745" t="s">
        <v>7976</v>
      </c>
      <c r="N1745" t="s">
        <v>9531</v>
      </c>
      <c r="O1745" t="s">
        <v>43</v>
      </c>
      <c r="P1745" t="s">
        <v>7984</v>
      </c>
      <c r="Q1745" t="s">
        <v>9531</v>
      </c>
      <c r="R1745" s="1">
        <v>45883.450671296298</v>
      </c>
      <c r="S1745" s="1">
        <v>45910.390104166669</v>
      </c>
    </row>
    <row r="1746" spans="1:19">
      <c r="A1746" t="s">
        <v>7093</v>
      </c>
      <c r="B1746" t="s">
        <v>8465</v>
      </c>
      <c r="C1746">
        <v>4</v>
      </c>
      <c r="D1746" t="s">
        <v>268</v>
      </c>
      <c r="E1746" t="s">
        <v>11292</v>
      </c>
      <c r="F1746" t="s">
        <v>11293</v>
      </c>
      <c r="G1746" t="s">
        <v>8203</v>
      </c>
      <c r="H1746" t="s">
        <v>277</v>
      </c>
      <c r="I1746" t="s">
        <v>284</v>
      </c>
      <c r="J1746" t="s">
        <v>42</v>
      </c>
      <c r="K1746" t="s">
        <v>71</v>
      </c>
      <c r="L1746" t="s">
        <v>7975</v>
      </c>
      <c r="M1746" t="s">
        <v>7976</v>
      </c>
      <c r="N1746" t="s">
        <v>9531</v>
      </c>
      <c r="O1746" t="s">
        <v>43</v>
      </c>
      <c r="P1746" t="s">
        <v>7984</v>
      </c>
      <c r="Q1746" t="s">
        <v>9531</v>
      </c>
      <c r="R1746" s="1">
        <v>45883.451701388891</v>
      </c>
      <c r="S1746" s="1">
        <v>45897.570902777778</v>
      </c>
    </row>
    <row r="1747" spans="1:19">
      <c r="A1747" t="s">
        <v>4284</v>
      </c>
      <c r="B1747" t="s">
        <v>8465</v>
      </c>
      <c r="C1747">
        <v>4</v>
      </c>
      <c r="D1747" t="s">
        <v>32</v>
      </c>
      <c r="E1747" t="s">
        <v>11294</v>
      </c>
      <c r="F1747" t="s">
        <v>11295</v>
      </c>
      <c r="G1747" t="s">
        <v>8203</v>
      </c>
      <c r="H1747" t="s">
        <v>8075</v>
      </c>
      <c r="I1747" t="s">
        <v>37</v>
      </c>
      <c r="J1747" t="s">
        <v>42</v>
      </c>
      <c r="K1747" t="s">
        <v>71</v>
      </c>
      <c r="L1747" t="s">
        <v>7975</v>
      </c>
      <c r="M1747" t="s">
        <v>7976</v>
      </c>
      <c r="N1747" t="s">
        <v>9531</v>
      </c>
      <c r="O1747" t="s">
        <v>43</v>
      </c>
      <c r="P1747" t="s">
        <v>7984</v>
      </c>
      <c r="Q1747" t="s">
        <v>9531</v>
      </c>
      <c r="R1747" s="1">
        <v>45883.451736111114</v>
      </c>
      <c r="S1747" s="1">
        <v>45919.444305555553</v>
      </c>
    </row>
    <row r="1748" spans="1:19">
      <c r="A1748" t="s">
        <v>2744</v>
      </c>
      <c r="B1748" t="s">
        <v>8105</v>
      </c>
      <c r="C1748">
        <v>4</v>
      </c>
      <c r="D1748" t="s">
        <v>477</v>
      </c>
      <c r="E1748" t="s">
        <v>11296</v>
      </c>
      <c r="F1748" t="s">
        <v>11297</v>
      </c>
      <c r="G1748" t="s">
        <v>8203</v>
      </c>
      <c r="H1748" t="s">
        <v>391</v>
      </c>
      <c r="I1748" t="s">
        <v>347</v>
      </c>
      <c r="J1748" t="s">
        <v>349</v>
      </c>
      <c r="K1748" t="s">
        <v>71</v>
      </c>
      <c r="L1748" t="s">
        <v>7966</v>
      </c>
      <c r="M1748" t="s">
        <v>33</v>
      </c>
      <c r="N1748" t="s">
        <v>9531</v>
      </c>
      <c r="O1748" t="s">
        <v>43</v>
      </c>
      <c r="P1748" t="s">
        <v>7984</v>
      </c>
      <c r="Q1748" t="s">
        <v>9531</v>
      </c>
      <c r="R1748" s="1">
        <v>45883.462673611109</v>
      </c>
      <c r="S1748" s="1">
        <v>45891.56144675926</v>
      </c>
    </row>
    <row r="1749" spans="1:19">
      <c r="A1749" t="s">
        <v>2744</v>
      </c>
      <c r="B1749" t="s">
        <v>8105</v>
      </c>
      <c r="C1749">
        <v>4</v>
      </c>
      <c r="D1749" t="s">
        <v>477</v>
      </c>
      <c r="E1749" t="s">
        <v>11298</v>
      </c>
      <c r="F1749" t="s">
        <v>11299</v>
      </c>
      <c r="G1749" t="s">
        <v>8203</v>
      </c>
      <c r="H1749" t="s">
        <v>391</v>
      </c>
      <c r="I1749" t="s">
        <v>347</v>
      </c>
      <c r="J1749" t="s">
        <v>349</v>
      </c>
      <c r="K1749" t="s">
        <v>71</v>
      </c>
      <c r="L1749" t="s">
        <v>7975</v>
      </c>
      <c r="M1749" t="s">
        <v>7983</v>
      </c>
      <c r="N1749" t="s">
        <v>9531</v>
      </c>
      <c r="O1749" t="s">
        <v>43</v>
      </c>
      <c r="P1749" t="s">
        <v>7984</v>
      </c>
      <c r="Q1749" t="s">
        <v>9531</v>
      </c>
      <c r="R1749" s="1">
        <v>45883.465462962966</v>
      </c>
      <c r="S1749" s="1">
        <v>45891.562407407408</v>
      </c>
    </row>
    <row r="1750" spans="1:19">
      <c r="A1750" t="s">
        <v>415</v>
      </c>
      <c r="B1750" t="s">
        <v>8465</v>
      </c>
      <c r="C1750">
        <v>4</v>
      </c>
      <c r="D1750" t="s">
        <v>268</v>
      </c>
      <c r="E1750" t="s">
        <v>11300</v>
      </c>
      <c r="F1750" t="s">
        <v>11301</v>
      </c>
      <c r="G1750" t="s">
        <v>8203</v>
      </c>
      <c r="H1750" t="s">
        <v>277</v>
      </c>
      <c r="I1750" t="s">
        <v>284</v>
      </c>
      <c r="J1750" t="s">
        <v>42</v>
      </c>
      <c r="K1750" t="s">
        <v>71</v>
      </c>
      <c r="L1750" t="s">
        <v>7975</v>
      </c>
      <c r="M1750" t="s">
        <v>7976</v>
      </c>
      <c r="N1750" t="s">
        <v>9531</v>
      </c>
      <c r="O1750" t="s">
        <v>43</v>
      </c>
      <c r="P1750" t="s">
        <v>7980</v>
      </c>
      <c r="Q1750" t="s">
        <v>9531</v>
      </c>
      <c r="R1750" s="1">
        <v>45883.47892361111</v>
      </c>
      <c r="S1750" s="1">
        <v>45973.604907407411</v>
      </c>
    </row>
    <row r="1751" spans="1:19">
      <c r="A1751" t="s">
        <v>3697</v>
      </c>
      <c r="B1751" t="s">
        <v>8105</v>
      </c>
      <c r="C1751">
        <v>4</v>
      </c>
      <c r="D1751" t="s">
        <v>477</v>
      </c>
      <c r="E1751" t="s">
        <v>11302</v>
      </c>
      <c r="F1751" t="s">
        <v>11303</v>
      </c>
      <c r="G1751" t="s">
        <v>8203</v>
      </c>
      <c r="H1751" t="s">
        <v>391</v>
      </c>
      <c r="I1751" t="s">
        <v>347</v>
      </c>
      <c r="J1751" t="s">
        <v>349</v>
      </c>
      <c r="K1751" t="s">
        <v>71</v>
      </c>
      <c r="L1751" t="s">
        <v>7975</v>
      </c>
      <c r="M1751" t="s">
        <v>7976</v>
      </c>
      <c r="N1751" t="s">
        <v>9531</v>
      </c>
      <c r="O1751" t="s">
        <v>43</v>
      </c>
      <c r="P1751" t="s">
        <v>7984</v>
      </c>
      <c r="Q1751" t="s">
        <v>9531</v>
      </c>
      <c r="R1751" s="1">
        <v>45883.591192129628</v>
      </c>
      <c r="S1751" s="1">
        <v>45891.593495370369</v>
      </c>
    </row>
    <row r="1752" spans="1:19">
      <c r="A1752" t="s">
        <v>2763</v>
      </c>
      <c r="B1752" t="s">
        <v>8465</v>
      </c>
      <c r="C1752">
        <v>3</v>
      </c>
      <c r="D1752" t="s">
        <v>646</v>
      </c>
      <c r="E1752" t="s">
        <v>11304</v>
      </c>
      <c r="F1752" t="s">
        <v>11305</v>
      </c>
      <c r="G1752" t="s">
        <v>7998</v>
      </c>
      <c r="H1752" t="s">
        <v>8003</v>
      </c>
      <c r="I1752" t="s">
        <v>651</v>
      </c>
      <c r="J1752" t="s">
        <v>60</v>
      </c>
      <c r="K1752" t="s">
        <v>71</v>
      </c>
      <c r="L1752" t="s">
        <v>7975</v>
      </c>
      <c r="M1752" t="s">
        <v>7976</v>
      </c>
      <c r="N1752" t="s">
        <v>9531</v>
      </c>
      <c r="O1752" t="s">
        <v>43</v>
      </c>
      <c r="P1752" t="s">
        <v>7984</v>
      </c>
      <c r="Q1752" t="s">
        <v>9531</v>
      </c>
      <c r="R1752" s="1">
        <v>45883.591944444444</v>
      </c>
      <c r="S1752" s="1">
        <v>45896.711064814815</v>
      </c>
    </row>
    <row r="1753" spans="1:19">
      <c r="A1753" t="s">
        <v>4389</v>
      </c>
      <c r="B1753" t="s">
        <v>8465</v>
      </c>
      <c r="C1753">
        <v>4</v>
      </c>
      <c r="D1753" t="s">
        <v>268</v>
      </c>
      <c r="E1753" t="s">
        <v>11306</v>
      </c>
      <c r="F1753" t="s">
        <v>11307</v>
      </c>
      <c r="G1753" t="s">
        <v>8203</v>
      </c>
      <c r="H1753" t="s">
        <v>277</v>
      </c>
      <c r="I1753" t="s">
        <v>284</v>
      </c>
      <c r="J1753" t="s">
        <v>42</v>
      </c>
      <c r="K1753" t="s">
        <v>71</v>
      </c>
      <c r="L1753" t="s">
        <v>7975</v>
      </c>
      <c r="M1753" t="s">
        <v>7976</v>
      </c>
      <c r="N1753" t="s">
        <v>9531</v>
      </c>
      <c r="O1753" t="s">
        <v>43</v>
      </c>
      <c r="P1753" t="s">
        <v>7984</v>
      </c>
      <c r="Q1753" t="s">
        <v>9531</v>
      </c>
      <c r="R1753" s="1">
        <v>45883.437013888892</v>
      </c>
      <c r="S1753" s="1">
        <v>45897.568101851852</v>
      </c>
    </row>
    <row r="1754" spans="1:19">
      <c r="A1754" t="s">
        <v>2746</v>
      </c>
      <c r="B1754" t="s">
        <v>8105</v>
      </c>
      <c r="C1754">
        <v>4</v>
      </c>
      <c r="D1754" t="s">
        <v>477</v>
      </c>
      <c r="E1754" t="s">
        <v>11308</v>
      </c>
      <c r="F1754" t="s">
        <v>11309</v>
      </c>
      <c r="G1754" t="s">
        <v>8203</v>
      </c>
      <c r="H1754" t="s">
        <v>391</v>
      </c>
      <c r="I1754" t="s">
        <v>347</v>
      </c>
      <c r="J1754" t="s">
        <v>349</v>
      </c>
      <c r="K1754" t="s">
        <v>71</v>
      </c>
      <c r="L1754" t="s">
        <v>7975</v>
      </c>
      <c r="M1754" t="s">
        <v>7976</v>
      </c>
      <c r="N1754" t="s">
        <v>9531</v>
      </c>
      <c r="O1754" t="s">
        <v>43</v>
      </c>
      <c r="P1754" t="s">
        <v>7984</v>
      </c>
      <c r="Q1754" t="s">
        <v>9531</v>
      </c>
      <c r="R1754" s="1">
        <v>45883.438159722224</v>
      </c>
      <c r="S1754" s="1">
        <v>45891.552719907406</v>
      </c>
    </row>
    <row r="1755" spans="1:19">
      <c r="A1755" t="s">
        <v>6361</v>
      </c>
      <c r="B1755" t="s">
        <v>8465</v>
      </c>
      <c r="C1755">
        <v>4</v>
      </c>
      <c r="D1755" t="s">
        <v>268</v>
      </c>
      <c r="E1755" t="s">
        <v>11310</v>
      </c>
      <c r="F1755" t="s">
        <v>11311</v>
      </c>
      <c r="G1755" t="s">
        <v>8203</v>
      </c>
      <c r="H1755" t="s">
        <v>277</v>
      </c>
      <c r="I1755" t="s">
        <v>284</v>
      </c>
      <c r="J1755" t="s">
        <v>42</v>
      </c>
      <c r="K1755" t="s">
        <v>71</v>
      </c>
      <c r="L1755" t="s">
        <v>7975</v>
      </c>
      <c r="M1755" t="s">
        <v>7983</v>
      </c>
      <c r="N1755" t="s">
        <v>9531</v>
      </c>
      <c r="O1755" t="s">
        <v>43</v>
      </c>
      <c r="P1755" t="s">
        <v>7984</v>
      </c>
      <c r="Q1755" t="s">
        <v>9531</v>
      </c>
      <c r="R1755" s="1">
        <v>45883.621111111112</v>
      </c>
      <c r="S1755" s="1">
        <v>45897.472118055557</v>
      </c>
    </row>
    <row r="1756" spans="1:19">
      <c r="A1756" t="s">
        <v>1688</v>
      </c>
      <c r="B1756" t="s">
        <v>8465</v>
      </c>
      <c r="C1756">
        <v>4</v>
      </c>
      <c r="D1756" t="s">
        <v>477</v>
      </c>
      <c r="E1756" t="s">
        <v>11312</v>
      </c>
      <c r="F1756" t="s">
        <v>11313</v>
      </c>
      <c r="G1756" t="s">
        <v>8203</v>
      </c>
      <c r="H1756" t="s">
        <v>391</v>
      </c>
      <c r="I1756" t="s">
        <v>347</v>
      </c>
      <c r="J1756" t="s">
        <v>349</v>
      </c>
      <c r="K1756" t="s">
        <v>71</v>
      </c>
      <c r="L1756" t="s">
        <v>7966</v>
      </c>
      <c r="M1756" t="s">
        <v>7983</v>
      </c>
      <c r="N1756" t="s">
        <v>9531</v>
      </c>
      <c r="O1756" t="s">
        <v>43</v>
      </c>
      <c r="P1756" t="s">
        <v>7984</v>
      </c>
      <c r="Q1756" t="s">
        <v>9531</v>
      </c>
      <c r="R1756" s="1">
        <v>45883.630949074075</v>
      </c>
      <c r="S1756" s="1">
        <v>45890.786597222221</v>
      </c>
    </row>
    <row r="1757" spans="1:19">
      <c r="A1757" t="s">
        <v>1688</v>
      </c>
      <c r="B1757" t="s">
        <v>8465</v>
      </c>
      <c r="C1757">
        <v>4</v>
      </c>
      <c r="D1757" t="s">
        <v>477</v>
      </c>
      <c r="E1757" t="s">
        <v>11314</v>
      </c>
      <c r="F1757" t="s">
        <v>11315</v>
      </c>
      <c r="G1757" t="s">
        <v>8203</v>
      </c>
      <c r="H1757" t="s">
        <v>391</v>
      </c>
      <c r="I1757" t="s">
        <v>347</v>
      </c>
      <c r="J1757" t="s">
        <v>349</v>
      </c>
      <c r="K1757" t="s">
        <v>71</v>
      </c>
      <c r="L1757" t="s">
        <v>7966</v>
      </c>
      <c r="M1757" t="s">
        <v>7983</v>
      </c>
      <c r="N1757" t="s">
        <v>9531</v>
      </c>
      <c r="O1757" t="s">
        <v>43</v>
      </c>
      <c r="P1757" t="s">
        <v>7984</v>
      </c>
      <c r="Q1757" t="s">
        <v>9531</v>
      </c>
      <c r="R1757" s="1">
        <v>45887.562962962962</v>
      </c>
      <c r="S1757" s="1">
        <v>45890.788310185184</v>
      </c>
    </row>
    <row r="1758" spans="1:19">
      <c r="A1758" t="s">
        <v>7305</v>
      </c>
      <c r="B1758" t="s">
        <v>8465</v>
      </c>
      <c r="C1758">
        <v>4</v>
      </c>
      <c r="D1758" t="s">
        <v>268</v>
      </c>
      <c r="E1758" t="s">
        <v>11316</v>
      </c>
      <c r="F1758" t="s">
        <v>11317</v>
      </c>
      <c r="G1758" t="s">
        <v>8203</v>
      </c>
      <c r="H1758" t="s">
        <v>277</v>
      </c>
      <c r="I1758" t="s">
        <v>431</v>
      </c>
      <c r="J1758" t="s">
        <v>42</v>
      </c>
      <c r="K1758" t="s">
        <v>71</v>
      </c>
      <c r="L1758" t="s">
        <v>7966</v>
      </c>
      <c r="M1758" t="s">
        <v>7976</v>
      </c>
      <c r="N1758" t="s">
        <v>9531</v>
      </c>
      <c r="O1758" t="s">
        <v>43</v>
      </c>
      <c r="P1758" t="s">
        <v>7984</v>
      </c>
      <c r="Q1758" t="s">
        <v>9531</v>
      </c>
      <c r="R1758" s="1">
        <v>45887.609722222223</v>
      </c>
      <c r="S1758" s="1">
        <v>45973.611331018517</v>
      </c>
    </row>
    <row r="1759" spans="1:19">
      <c r="A1759" t="s">
        <v>1290</v>
      </c>
      <c r="B1759" t="s">
        <v>7961</v>
      </c>
      <c r="C1759">
        <v>2</v>
      </c>
      <c r="D1759" t="s">
        <v>149</v>
      </c>
      <c r="E1759" t="s">
        <v>11318</v>
      </c>
      <c r="F1759" t="s">
        <v>11319</v>
      </c>
      <c r="G1759" t="s">
        <v>8571</v>
      </c>
      <c r="H1759" t="s">
        <v>180</v>
      </c>
      <c r="I1759" t="s">
        <v>169</v>
      </c>
      <c r="J1759" t="s">
        <v>180</v>
      </c>
      <c r="K1759" t="s">
        <v>71</v>
      </c>
      <c r="L1759" t="s">
        <v>7966</v>
      </c>
      <c r="M1759" t="s">
        <v>7976</v>
      </c>
      <c r="N1759" t="s">
        <v>9531</v>
      </c>
      <c r="O1759" t="s">
        <v>43</v>
      </c>
      <c r="P1759" t="s">
        <v>7984</v>
      </c>
      <c r="Q1759" t="s">
        <v>9531</v>
      </c>
      <c r="R1759" s="1">
        <v>45887.616122685184</v>
      </c>
      <c r="S1759" s="1">
        <v>45923.739282407405</v>
      </c>
    </row>
    <row r="1760" spans="1:19">
      <c r="A1760" t="s">
        <v>7700</v>
      </c>
      <c r="B1760" t="s">
        <v>8465</v>
      </c>
      <c r="C1760">
        <v>4</v>
      </c>
      <c r="D1760" t="s">
        <v>268</v>
      </c>
      <c r="E1760" t="s">
        <v>11320</v>
      </c>
      <c r="F1760" t="s">
        <v>11321</v>
      </c>
      <c r="G1760" t="s">
        <v>8203</v>
      </c>
      <c r="H1760" t="s">
        <v>277</v>
      </c>
      <c r="I1760" t="s">
        <v>431</v>
      </c>
      <c r="J1760" t="s">
        <v>42</v>
      </c>
      <c r="K1760" t="s">
        <v>71</v>
      </c>
      <c r="L1760" t="s">
        <v>7966</v>
      </c>
      <c r="M1760" t="s">
        <v>8076</v>
      </c>
      <c r="N1760" t="s">
        <v>9531</v>
      </c>
      <c r="O1760" t="s">
        <v>43</v>
      </c>
      <c r="P1760" t="s">
        <v>7984</v>
      </c>
      <c r="Q1760" t="s">
        <v>9531</v>
      </c>
      <c r="R1760" s="1">
        <v>45887.670300925929</v>
      </c>
      <c r="S1760" s="1">
        <v>45974.592175925929</v>
      </c>
    </row>
    <row r="1761" spans="1:19">
      <c r="A1761" t="s">
        <v>3903</v>
      </c>
      <c r="B1761" t="s">
        <v>8465</v>
      </c>
      <c r="C1761">
        <v>4</v>
      </c>
      <c r="D1761" t="s">
        <v>268</v>
      </c>
      <c r="E1761" t="s">
        <v>11322</v>
      </c>
      <c r="F1761" t="s">
        <v>11323</v>
      </c>
      <c r="G1761" t="s">
        <v>8203</v>
      </c>
      <c r="H1761" t="s">
        <v>277</v>
      </c>
      <c r="I1761" t="s">
        <v>273</v>
      </c>
      <c r="J1761" t="s">
        <v>42</v>
      </c>
      <c r="K1761" t="s">
        <v>71</v>
      </c>
      <c r="L1761" t="s">
        <v>7975</v>
      </c>
      <c r="M1761" t="s">
        <v>7976</v>
      </c>
      <c r="N1761" t="s">
        <v>9531</v>
      </c>
      <c r="O1761" t="s">
        <v>43</v>
      </c>
      <c r="P1761" t="s">
        <v>7984</v>
      </c>
      <c r="Q1761" t="s">
        <v>9531</v>
      </c>
      <c r="R1761" s="1">
        <v>45887.67759259259</v>
      </c>
      <c r="S1761" s="1">
        <v>45973.629178240742</v>
      </c>
    </row>
    <row r="1762" spans="1:19">
      <c r="A1762" t="s">
        <v>5443</v>
      </c>
      <c r="B1762" t="s">
        <v>8465</v>
      </c>
      <c r="C1762">
        <v>4</v>
      </c>
      <c r="D1762" t="s">
        <v>268</v>
      </c>
      <c r="E1762" t="s">
        <v>11324</v>
      </c>
      <c r="F1762" t="s">
        <v>11325</v>
      </c>
      <c r="G1762" t="s">
        <v>8203</v>
      </c>
      <c r="H1762" t="s">
        <v>277</v>
      </c>
      <c r="I1762" t="s">
        <v>273</v>
      </c>
      <c r="J1762" t="s">
        <v>42</v>
      </c>
      <c r="K1762" t="s">
        <v>71</v>
      </c>
      <c r="L1762" t="s">
        <v>7966</v>
      </c>
      <c r="M1762" t="s">
        <v>7983</v>
      </c>
      <c r="N1762" t="s">
        <v>9531</v>
      </c>
      <c r="O1762" t="s">
        <v>43</v>
      </c>
      <c r="P1762" t="s">
        <v>7984</v>
      </c>
      <c r="Q1762" t="s">
        <v>9531</v>
      </c>
      <c r="R1762" s="1">
        <v>45887.688333333332</v>
      </c>
      <c r="S1762" s="1">
        <v>45897.656481481485</v>
      </c>
    </row>
    <row r="1763" spans="1:19">
      <c r="A1763" t="s">
        <v>6608</v>
      </c>
      <c r="B1763" t="s">
        <v>8465</v>
      </c>
      <c r="C1763">
        <v>4</v>
      </c>
      <c r="D1763" t="s">
        <v>477</v>
      </c>
      <c r="E1763" t="s">
        <v>11326</v>
      </c>
      <c r="F1763" t="s">
        <v>11327</v>
      </c>
      <c r="G1763" t="s">
        <v>8203</v>
      </c>
      <c r="H1763" t="s">
        <v>391</v>
      </c>
      <c r="I1763" t="s">
        <v>347</v>
      </c>
      <c r="J1763" t="s">
        <v>349</v>
      </c>
      <c r="K1763" t="s">
        <v>71</v>
      </c>
      <c r="L1763" t="s">
        <v>7966</v>
      </c>
      <c r="M1763" t="s">
        <v>33</v>
      </c>
      <c r="N1763" t="s">
        <v>9531</v>
      </c>
      <c r="O1763" t="s">
        <v>43</v>
      </c>
      <c r="P1763" t="s">
        <v>7984</v>
      </c>
      <c r="Q1763" t="s">
        <v>9531</v>
      </c>
      <c r="R1763" s="1">
        <v>45887.693888888891</v>
      </c>
      <c r="S1763" s="1">
        <v>45925.43540509259</v>
      </c>
    </row>
    <row r="1764" spans="1:19">
      <c r="A1764" t="s">
        <v>5441</v>
      </c>
      <c r="B1764" t="s">
        <v>8465</v>
      </c>
      <c r="C1764">
        <v>4</v>
      </c>
      <c r="D1764" t="s">
        <v>268</v>
      </c>
      <c r="E1764" t="s">
        <v>11328</v>
      </c>
      <c r="F1764" t="s">
        <v>11329</v>
      </c>
      <c r="G1764" t="s">
        <v>8203</v>
      </c>
      <c r="H1764" t="s">
        <v>277</v>
      </c>
      <c r="I1764" t="s">
        <v>273</v>
      </c>
      <c r="J1764" t="s">
        <v>42</v>
      </c>
      <c r="K1764" t="s">
        <v>71</v>
      </c>
      <c r="L1764" t="s">
        <v>7975</v>
      </c>
      <c r="M1764" t="s">
        <v>7976</v>
      </c>
      <c r="N1764" t="s">
        <v>9531</v>
      </c>
      <c r="O1764" t="s">
        <v>43</v>
      </c>
      <c r="P1764" t="s">
        <v>7984</v>
      </c>
      <c r="Q1764" t="s">
        <v>9531</v>
      </c>
      <c r="R1764" s="1">
        <v>45887.778749999998</v>
      </c>
      <c r="S1764" s="1">
        <v>45897.651307870372</v>
      </c>
    </row>
    <row r="1765" spans="1:19">
      <c r="A1765" t="s">
        <v>2733</v>
      </c>
      <c r="B1765" t="s">
        <v>8105</v>
      </c>
      <c r="C1765">
        <v>4</v>
      </c>
      <c r="D1765" t="s">
        <v>477</v>
      </c>
      <c r="E1765" t="s">
        <v>11330</v>
      </c>
      <c r="F1765" t="s">
        <v>11158</v>
      </c>
      <c r="G1765" t="s">
        <v>8203</v>
      </c>
      <c r="H1765" t="s">
        <v>391</v>
      </c>
      <c r="I1765" t="s">
        <v>377</v>
      </c>
      <c r="J1765" t="s">
        <v>349</v>
      </c>
      <c r="K1765" t="s">
        <v>71</v>
      </c>
      <c r="L1765" t="s">
        <v>7966</v>
      </c>
      <c r="M1765" t="s">
        <v>7983</v>
      </c>
      <c r="N1765" t="s">
        <v>9531</v>
      </c>
      <c r="O1765" t="s">
        <v>43</v>
      </c>
      <c r="P1765" t="s">
        <v>7984</v>
      </c>
      <c r="Q1765" t="s">
        <v>9531</v>
      </c>
      <c r="R1765" s="1">
        <v>45888.369618055556</v>
      </c>
      <c r="S1765" s="1">
        <v>45915.425127314818</v>
      </c>
    </row>
    <row r="1766" spans="1:19">
      <c r="A1766" t="s">
        <v>702</v>
      </c>
      <c r="B1766" t="s">
        <v>8465</v>
      </c>
      <c r="C1766">
        <v>4</v>
      </c>
      <c r="D1766" t="s">
        <v>477</v>
      </c>
      <c r="E1766" t="s">
        <v>11331</v>
      </c>
      <c r="F1766" t="s">
        <v>11332</v>
      </c>
      <c r="G1766" t="s">
        <v>8203</v>
      </c>
      <c r="H1766" t="s">
        <v>391</v>
      </c>
      <c r="I1766" t="s">
        <v>377</v>
      </c>
      <c r="J1766" t="s">
        <v>349</v>
      </c>
      <c r="K1766" t="s">
        <v>71</v>
      </c>
      <c r="L1766" t="s">
        <v>7975</v>
      </c>
      <c r="M1766" t="s">
        <v>33</v>
      </c>
      <c r="N1766" t="s">
        <v>9531</v>
      </c>
      <c r="O1766" t="s">
        <v>480</v>
      </c>
      <c r="P1766" t="s">
        <v>7984</v>
      </c>
      <c r="Q1766" t="s">
        <v>9531</v>
      </c>
      <c r="R1766" s="1">
        <v>45888.371967592589</v>
      </c>
      <c r="S1766" s="1">
        <v>45918</v>
      </c>
    </row>
    <row r="1767" spans="1:19">
      <c r="A1767" t="s">
        <v>702</v>
      </c>
      <c r="B1767" t="s">
        <v>8465</v>
      </c>
      <c r="C1767">
        <v>4</v>
      </c>
      <c r="D1767" t="s">
        <v>477</v>
      </c>
      <c r="E1767" t="s">
        <v>11333</v>
      </c>
      <c r="F1767" t="s">
        <v>11334</v>
      </c>
      <c r="G1767" t="s">
        <v>8203</v>
      </c>
      <c r="H1767" t="s">
        <v>391</v>
      </c>
      <c r="I1767" t="s">
        <v>377</v>
      </c>
      <c r="J1767" t="s">
        <v>349</v>
      </c>
      <c r="K1767" t="s">
        <v>71</v>
      </c>
      <c r="L1767" t="s">
        <v>7975</v>
      </c>
      <c r="M1767" t="s">
        <v>7976</v>
      </c>
      <c r="N1767" t="s">
        <v>9531</v>
      </c>
      <c r="O1767" t="s">
        <v>480</v>
      </c>
      <c r="P1767" t="s">
        <v>7984</v>
      </c>
      <c r="Q1767" t="s">
        <v>9531</v>
      </c>
      <c r="R1767" s="1">
        <v>45888.376423611109</v>
      </c>
      <c r="S1767" s="1">
        <v>45919</v>
      </c>
    </row>
    <row r="1768" spans="1:19">
      <c r="A1768" t="s">
        <v>3626</v>
      </c>
      <c r="B1768" t="s">
        <v>8465</v>
      </c>
      <c r="C1768">
        <v>4</v>
      </c>
      <c r="D1768" t="s">
        <v>436</v>
      </c>
      <c r="E1768" t="s">
        <v>11335</v>
      </c>
      <c r="F1768" t="s">
        <v>11336</v>
      </c>
      <c r="G1768" t="s">
        <v>8203</v>
      </c>
      <c r="H1768" t="s">
        <v>441</v>
      </c>
      <c r="I1768" t="s">
        <v>441</v>
      </c>
      <c r="J1768" t="s">
        <v>349</v>
      </c>
      <c r="K1768" t="s">
        <v>71</v>
      </c>
      <c r="L1768" t="s">
        <v>7975</v>
      </c>
      <c r="M1768" t="s">
        <v>7983</v>
      </c>
      <c r="N1768" t="s">
        <v>9531</v>
      </c>
      <c r="O1768" t="s">
        <v>43</v>
      </c>
      <c r="P1768" t="s">
        <v>7984</v>
      </c>
      <c r="Q1768" t="s">
        <v>9531</v>
      </c>
      <c r="R1768" s="1">
        <v>45889.439583333333</v>
      </c>
      <c r="S1768" s="1">
        <v>45911.639872685184</v>
      </c>
    </row>
    <row r="1769" spans="1:19">
      <c r="A1769" t="s">
        <v>6516</v>
      </c>
      <c r="B1769" t="s">
        <v>8465</v>
      </c>
      <c r="C1769">
        <v>4</v>
      </c>
      <c r="D1769" t="s">
        <v>436</v>
      </c>
      <c r="E1769" t="s">
        <v>11337</v>
      </c>
      <c r="F1769" t="s">
        <v>11338</v>
      </c>
      <c r="G1769" t="s">
        <v>8203</v>
      </c>
      <c r="H1769" t="s">
        <v>441</v>
      </c>
      <c r="I1769" t="s">
        <v>441</v>
      </c>
      <c r="J1769" t="s">
        <v>349</v>
      </c>
      <c r="K1769" t="s">
        <v>71</v>
      </c>
      <c r="L1769" t="s">
        <v>7966</v>
      </c>
      <c r="M1769" t="s">
        <v>7967</v>
      </c>
      <c r="N1769" t="s">
        <v>9531</v>
      </c>
      <c r="O1769" t="s">
        <v>43</v>
      </c>
      <c r="P1769" t="s">
        <v>7984</v>
      </c>
      <c r="Q1769" t="s">
        <v>9531</v>
      </c>
      <c r="R1769" s="1">
        <v>45889.454282407409</v>
      </c>
      <c r="S1769" s="1">
        <v>45961.575486111113</v>
      </c>
    </row>
    <row r="1770" spans="1:19">
      <c r="A1770" t="s">
        <v>591</v>
      </c>
      <c r="B1770" t="s">
        <v>8105</v>
      </c>
      <c r="C1770">
        <v>4</v>
      </c>
      <c r="D1770" t="s">
        <v>436</v>
      </c>
      <c r="E1770" t="s">
        <v>11339</v>
      </c>
      <c r="F1770" t="s">
        <v>11340</v>
      </c>
      <c r="G1770" t="s">
        <v>8203</v>
      </c>
      <c r="H1770" t="s">
        <v>441</v>
      </c>
      <c r="I1770" t="s">
        <v>441</v>
      </c>
      <c r="J1770" t="s">
        <v>349</v>
      </c>
      <c r="K1770" t="s">
        <v>71</v>
      </c>
      <c r="L1770" t="s">
        <v>7966</v>
      </c>
      <c r="M1770" t="s">
        <v>7983</v>
      </c>
      <c r="N1770" t="s">
        <v>9531</v>
      </c>
      <c r="O1770" t="s">
        <v>43</v>
      </c>
      <c r="P1770" t="s">
        <v>7984</v>
      </c>
      <c r="Q1770" t="s">
        <v>9531</v>
      </c>
      <c r="R1770" s="1">
        <v>45889.469108796293</v>
      </c>
      <c r="S1770" s="1">
        <v>46030.472407407404</v>
      </c>
    </row>
    <row r="1771" spans="1:19">
      <c r="A1771" t="s">
        <v>7422</v>
      </c>
      <c r="B1771" t="s">
        <v>8465</v>
      </c>
      <c r="C1771">
        <v>4</v>
      </c>
      <c r="D1771" t="s">
        <v>436</v>
      </c>
      <c r="E1771" t="s">
        <v>11341</v>
      </c>
      <c r="F1771" t="s">
        <v>11342</v>
      </c>
      <c r="G1771" t="s">
        <v>8203</v>
      </c>
      <c r="H1771" t="s">
        <v>441</v>
      </c>
      <c r="I1771" t="s">
        <v>441</v>
      </c>
      <c r="J1771" t="s">
        <v>349</v>
      </c>
      <c r="K1771" t="s">
        <v>71</v>
      </c>
      <c r="L1771" t="s">
        <v>7966</v>
      </c>
      <c r="M1771" t="s">
        <v>7967</v>
      </c>
      <c r="N1771" t="s">
        <v>9531</v>
      </c>
      <c r="O1771" t="s">
        <v>43</v>
      </c>
      <c r="P1771" t="s">
        <v>7984</v>
      </c>
      <c r="Q1771" t="s">
        <v>9531</v>
      </c>
      <c r="R1771" s="1">
        <v>45889.580543981479</v>
      </c>
      <c r="S1771" s="1">
        <v>45961.586238425924</v>
      </c>
    </row>
    <row r="1772" spans="1:19">
      <c r="A1772" t="s">
        <v>4493</v>
      </c>
      <c r="B1772" t="s">
        <v>8465</v>
      </c>
      <c r="C1772">
        <v>4</v>
      </c>
      <c r="D1772" t="s">
        <v>436</v>
      </c>
      <c r="E1772" t="s">
        <v>11343</v>
      </c>
      <c r="F1772" t="s">
        <v>11344</v>
      </c>
      <c r="G1772" t="s">
        <v>8203</v>
      </c>
      <c r="H1772" t="s">
        <v>441</v>
      </c>
      <c r="I1772" t="s">
        <v>441</v>
      </c>
      <c r="J1772" t="s">
        <v>349</v>
      </c>
      <c r="K1772" t="s">
        <v>71</v>
      </c>
      <c r="L1772" t="s">
        <v>7975</v>
      </c>
      <c r="M1772" t="s">
        <v>7976</v>
      </c>
      <c r="N1772" t="s">
        <v>9531</v>
      </c>
      <c r="O1772" t="s">
        <v>43</v>
      </c>
      <c r="P1772" t="s">
        <v>7984</v>
      </c>
      <c r="Q1772" t="s">
        <v>9531</v>
      </c>
      <c r="R1772" s="1">
        <v>45889.582268518519</v>
      </c>
      <c r="S1772" s="1">
        <v>45961.617604166669</v>
      </c>
    </row>
    <row r="1773" spans="1:19">
      <c r="A1773" t="s">
        <v>4478</v>
      </c>
      <c r="B1773" t="s">
        <v>8465</v>
      </c>
      <c r="C1773">
        <v>4</v>
      </c>
      <c r="D1773" t="s">
        <v>436</v>
      </c>
      <c r="E1773" t="s">
        <v>11345</v>
      </c>
      <c r="F1773" t="s">
        <v>11346</v>
      </c>
      <c r="G1773" t="s">
        <v>8203</v>
      </c>
      <c r="H1773" t="s">
        <v>441</v>
      </c>
      <c r="I1773" t="s">
        <v>441</v>
      </c>
      <c r="J1773" t="s">
        <v>349</v>
      </c>
      <c r="K1773" t="s">
        <v>71</v>
      </c>
      <c r="L1773" t="s">
        <v>7975</v>
      </c>
      <c r="M1773" t="s">
        <v>7983</v>
      </c>
      <c r="N1773" t="s">
        <v>9531</v>
      </c>
      <c r="O1773" t="s">
        <v>43</v>
      </c>
      <c r="P1773" t="s">
        <v>7984</v>
      </c>
      <c r="Q1773" t="s">
        <v>9531</v>
      </c>
      <c r="R1773" s="1">
        <v>45889.644016203703</v>
      </c>
      <c r="S1773" s="1">
        <v>45961.624166666668</v>
      </c>
    </row>
    <row r="1774" spans="1:19">
      <c r="A1774" t="s">
        <v>4478</v>
      </c>
      <c r="B1774" t="s">
        <v>8465</v>
      </c>
      <c r="C1774">
        <v>4</v>
      </c>
      <c r="D1774" t="s">
        <v>436</v>
      </c>
      <c r="E1774" t="s">
        <v>11347</v>
      </c>
      <c r="F1774" t="s">
        <v>11348</v>
      </c>
      <c r="G1774" t="s">
        <v>8203</v>
      </c>
      <c r="H1774" t="s">
        <v>441</v>
      </c>
      <c r="I1774" t="s">
        <v>441</v>
      </c>
      <c r="J1774" t="s">
        <v>349</v>
      </c>
      <c r="K1774" t="s">
        <v>71</v>
      </c>
      <c r="L1774" t="s">
        <v>7975</v>
      </c>
      <c r="M1774" t="s">
        <v>7967</v>
      </c>
      <c r="N1774" t="s">
        <v>9531</v>
      </c>
      <c r="O1774" t="s">
        <v>43</v>
      </c>
      <c r="P1774" t="s">
        <v>7969</v>
      </c>
      <c r="Q1774" t="s">
        <v>9531</v>
      </c>
      <c r="R1774" s="1">
        <v>45889.658090277779</v>
      </c>
      <c r="S1774" s="1">
        <v>45961.627013888887</v>
      </c>
    </row>
    <row r="1775" spans="1:19">
      <c r="A1775" t="s">
        <v>3529</v>
      </c>
      <c r="B1775" t="s">
        <v>8465</v>
      </c>
      <c r="C1775">
        <v>4</v>
      </c>
      <c r="D1775" t="s">
        <v>436</v>
      </c>
      <c r="E1775" t="s">
        <v>11349</v>
      </c>
      <c r="F1775" t="s">
        <v>11350</v>
      </c>
      <c r="G1775" t="s">
        <v>8203</v>
      </c>
      <c r="H1775" t="s">
        <v>441</v>
      </c>
      <c r="I1775" t="s">
        <v>441</v>
      </c>
      <c r="J1775" t="s">
        <v>349</v>
      </c>
      <c r="K1775" t="s">
        <v>71</v>
      </c>
      <c r="L1775" t="s">
        <v>7966</v>
      </c>
      <c r="M1775" t="s">
        <v>33</v>
      </c>
      <c r="N1775" t="s">
        <v>9531</v>
      </c>
      <c r="O1775" t="s">
        <v>43</v>
      </c>
      <c r="P1775" t="s">
        <v>7984</v>
      </c>
      <c r="Q1775" t="s">
        <v>9531</v>
      </c>
      <c r="R1775" s="1">
        <v>45889.664537037039</v>
      </c>
      <c r="S1775" s="1">
        <v>46022.469398148147</v>
      </c>
    </row>
    <row r="1776" spans="1:19">
      <c r="A1776" t="s">
        <v>2783</v>
      </c>
      <c r="B1776" t="s">
        <v>8465</v>
      </c>
      <c r="C1776">
        <v>4</v>
      </c>
      <c r="D1776" t="s">
        <v>436</v>
      </c>
      <c r="E1776" t="s">
        <v>11351</v>
      </c>
      <c r="F1776" t="s">
        <v>11350</v>
      </c>
      <c r="G1776" t="s">
        <v>8203</v>
      </c>
      <c r="H1776" t="s">
        <v>441</v>
      </c>
      <c r="I1776" t="s">
        <v>441</v>
      </c>
      <c r="J1776" t="s">
        <v>349</v>
      </c>
      <c r="K1776" t="s">
        <v>71</v>
      </c>
      <c r="L1776" t="s">
        <v>7966</v>
      </c>
      <c r="M1776" t="s">
        <v>33</v>
      </c>
      <c r="N1776" t="s">
        <v>9531</v>
      </c>
      <c r="O1776" t="s">
        <v>43</v>
      </c>
      <c r="P1776" t="s">
        <v>7984</v>
      </c>
      <c r="Q1776" t="s">
        <v>9531</v>
      </c>
      <c r="R1776" s="1">
        <v>45889.667291666665</v>
      </c>
      <c r="S1776" s="1">
        <v>46022.469247685185</v>
      </c>
    </row>
    <row r="1777" spans="1:19">
      <c r="A1777" t="s">
        <v>7496</v>
      </c>
      <c r="B1777" t="s">
        <v>8465</v>
      </c>
      <c r="C1777">
        <v>4</v>
      </c>
      <c r="D1777" t="s">
        <v>639</v>
      </c>
      <c r="E1777" t="s">
        <v>11352</v>
      </c>
      <c r="F1777" t="s">
        <v>11353</v>
      </c>
      <c r="G1777" t="s">
        <v>8203</v>
      </c>
      <c r="H1777" t="s">
        <v>669</v>
      </c>
      <c r="I1777" t="s">
        <v>669</v>
      </c>
      <c r="J1777" t="s">
        <v>42</v>
      </c>
      <c r="K1777" t="s">
        <v>71</v>
      </c>
      <c r="L1777" t="s">
        <v>7966</v>
      </c>
      <c r="M1777" t="s">
        <v>7983</v>
      </c>
      <c r="N1777" t="s">
        <v>9531</v>
      </c>
      <c r="O1777" t="s">
        <v>43</v>
      </c>
      <c r="P1777" t="s">
        <v>7984</v>
      </c>
      <c r="Q1777" t="s">
        <v>9531</v>
      </c>
      <c r="R1777" s="1">
        <v>45888.631493055553</v>
      </c>
      <c r="S1777" s="1">
        <v>45974.677118055559</v>
      </c>
    </row>
    <row r="1778" spans="1:19">
      <c r="A1778" t="s">
        <v>3623</v>
      </c>
      <c r="B1778" t="s">
        <v>8465</v>
      </c>
      <c r="C1778">
        <v>4</v>
      </c>
      <c r="D1778" t="s">
        <v>436</v>
      </c>
      <c r="E1778" t="s">
        <v>11354</v>
      </c>
      <c r="F1778" t="s">
        <v>11355</v>
      </c>
      <c r="G1778" t="s">
        <v>8203</v>
      </c>
      <c r="H1778" t="s">
        <v>441</v>
      </c>
      <c r="I1778" t="s">
        <v>441</v>
      </c>
      <c r="J1778" t="s">
        <v>349</v>
      </c>
      <c r="K1778" t="s">
        <v>71</v>
      </c>
      <c r="L1778" t="s">
        <v>7966</v>
      </c>
      <c r="M1778" t="s">
        <v>7976</v>
      </c>
      <c r="N1778" t="s">
        <v>9531</v>
      </c>
      <c r="O1778" t="s">
        <v>43</v>
      </c>
      <c r="P1778" t="s">
        <v>7984</v>
      </c>
      <c r="Q1778" t="s">
        <v>9531</v>
      </c>
      <c r="R1778" s="1">
        <v>45889.419699074075</v>
      </c>
      <c r="S1778" s="1">
        <v>45911.63484953704</v>
      </c>
    </row>
    <row r="1779" spans="1:19">
      <c r="A1779" t="s">
        <v>6513</v>
      </c>
      <c r="B1779" t="s">
        <v>8465</v>
      </c>
      <c r="C1779">
        <v>4</v>
      </c>
      <c r="D1779" t="s">
        <v>436</v>
      </c>
      <c r="E1779" t="s">
        <v>11356</v>
      </c>
      <c r="F1779" t="s">
        <v>11357</v>
      </c>
      <c r="G1779" t="s">
        <v>8203</v>
      </c>
      <c r="H1779" t="s">
        <v>441</v>
      </c>
      <c r="I1779" t="s">
        <v>441</v>
      </c>
      <c r="J1779" t="s">
        <v>349</v>
      </c>
      <c r="K1779" t="s">
        <v>71</v>
      </c>
      <c r="L1779" t="s">
        <v>7966</v>
      </c>
      <c r="M1779" t="s">
        <v>7967</v>
      </c>
      <c r="N1779" t="s">
        <v>9531</v>
      </c>
      <c r="O1779" t="s">
        <v>43</v>
      </c>
      <c r="P1779" t="s">
        <v>7984</v>
      </c>
      <c r="Q1779" t="s">
        <v>9531</v>
      </c>
      <c r="R1779" s="1">
        <v>45889.447962962964</v>
      </c>
      <c r="S1779" s="1">
        <v>45919.451516203706</v>
      </c>
    </row>
    <row r="1780" spans="1:19">
      <c r="A1780" t="s">
        <v>5541</v>
      </c>
      <c r="B1780" t="s">
        <v>8465</v>
      </c>
      <c r="C1780">
        <v>4</v>
      </c>
      <c r="D1780" t="s">
        <v>436</v>
      </c>
      <c r="E1780" t="s">
        <v>11358</v>
      </c>
      <c r="F1780" t="s">
        <v>11338</v>
      </c>
      <c r="G1780" t="s">
        <v>8203</v>
      </c>
      <c r="H1780" t="s">
        <v>441</v>
      </c>
      <c r="I1780" t="s">
        <v>441</v>
      </c>
      <c r="J1780" t="s">
        <v>349</v>
      </c>
      <c r="K1780" t="s">
        <v>71</v>
      </c>
      <c r="L1780" t="s">
        <v>7966</v>
      </c>
      <c r="M1780" t="s">
        <v>7967</v>
      </c>
      <c r="N1780" t="s">
        <v>9531</v>
      </c>
      <c r="O1780" t="s">
        <v>43</v>
      </c>
      <c r="P1780" t="s">
        <v>7984</v>
      </c>
      <c r="Q1780" t="s">
        <v>9531</v>
      </c>
      <c r="R1780" s="1">
        <v>45889.454918981479</v>
      </c>
      <c r="S1780" s="1">
        <v>45919.464398148149</v>
      </c>
    </row>
    <row r="1781" spans="1:19">
      <c r="A1781" t="s">
        <v>7329</v>
      </c>
      <c r="B1781" t="s">
        <v>8465</v>
      </c>
      <c r="C1781">
        <v>4</v>
      </c>
      <c r="D1781" t="s">
        <v>436</v>
      </c>
      <c r="E1781" t="s">
        <v>11359</v>
      </c>
      <c r="F1781" t="s">
        <v>11360</v>
      </c>
      <c r="G1781" t="s">
        <v>8203</v>
      </c>
      <c r="H1781" t="s">
        <v>441</v>
      </c>
      <c r="I1781" t="s">
        <v>441</v>
      </c>
      <c r="J1781" t="s">
        <v>349</v>
      </c>
      <c r="K1781" t="s">
        <v>71</v>
      </c>
      <c r="L1781" t="s">
        <v>7975</v>
      </c>
      <c r="M1781" t="s">
        <v>7967</v>
      </c>
      <c r="N1781" t="s">
        <v>9531</v>
      </c>
      <c r="O1781" t="s">
        <v>43</v>
      </c>
      <c r="P1781" t="s">
        <v>7969</v>
      </c>
      <c r="Q1781" t="s">
        <v>9531</v>
      </c>
      <c r="R1781" s="1">
        <v>45889.455092592594</v>
      </c>
      <c r="S1781" s="1">
        <v>45911.559374999997</v>
      </c>
    </row>
    <row r="1782" spans="1:19">
      <c r="A1782" t="s">
        <v>7496</v>
      </c>
      <c r="B1782" t="s">
        <v>8465</v>
      </c>
      <c r="C1782">
        <v>4</v>
      </c>
      <c r="D1782" t="s">
        <v>639</v>
      </c>
      <c r="E1782" t="s">
        <v>11361</v>
      </c>
      <c r="F1782" t="s">
        <v>11362</v>
      </c>
      <c r="G1782" t="s">
        <v>8203</v>
      </c>
      <c r="H1782" t="s">
        <v>669</v>
      </c>
      <c r="I1782" t="s">
        <v>669</v>
      </c>
      <c r="J1782" t="s">
        <v>42</v>
      </c>
      <c r="K1782" t="s">
        <v>71</v>
      </c>
      <c r="L1782" t="s">
        <v>7975</v>
      </c>
      <c r="M1782" t="s">
        <v>7976</v>
      </c>
      <c r="N1782" t="s">
        <v>9531</v>
      </c>
      <c r="O1782" t="s">
        <v>43</v>
      </c>
      <c r="P1782" t="s">
        <v>7980</v>
      </c>
      <c r="Q1782" t="s">
        <v>9531</v>
      </c>
      <c r="R1782" s="1">
        <v>45889.46435185185</v>
      </c>
      <c r="S1782" s="1">
        <v>45978.664490740739</v>
      </c>
    </row>
    <row r="1783" spans="1:19">
      <c r="A1783" t="s">
        <v>4574</v>
      </c>
      <c r="B1783" t="s">
        <v>8465</v>
      </c>
      <c r="C1783">
        <v>4</v>
      </c>
      <c r="D1783" t="s">
        <v>436</v>
      </c>
      <c r="E1783" t="s">
        <v>11363</v>
      </c>
      <c r="F1783" t="s">
        <v>11364</v>
      </c>
      <c r="G1783" t="s">
        <v>8203</v>
      </c>
      <c r="H1783" t="s">
        <v>441</v>
      </c>
      <c r="I1783" t="s">
        <v>441</v>
      </c>
      <c r="J1783" t="s">
        <v>349</v>
      </c>
      <c r="K1783" t="s">
        <v>71</v>
      </c>
      <c r="L1783" t="s">
        <v>7966</v>
      </c>
      <c r="M1783" t="s">
        <v>7976</v>
      </c>
      <c r="N1783" t="s">
        <v>9531</v>
      </c>
      <c r="O1783" t="s">
        <v>43</v>
      </c>
      <c r="P1783" t="s">
        <v>7984</v>
      </c>
      <c r="Q1783" t="s">
        <v>9531</v>
      </c>
      <c r="R1783" s="1">
        <v>45889.464629629627</v>
      </c>
      <c r="S1783" s="1">
        <v>45911.632222222222</v>
      </c>
    </row>
    <row r="1784" spans="1:19">
      <c r="A1784" t="s">
        <v>7496</v>
      </c>
      <c r="B1784" t="s">
        <v>8465</v>
      </c>
      <c r="C1784">
        <v>4</v>
      </c>
      <c r="D1784" t="s">
        <v>639</v>
      </c>
      <c r="E1784" t="s">
        <v>11365</v>
      </c>
      <c r="F1784" t="s">
        <v>11366</v>
      </c>
      <c r="G1784" t="s">
        <v>8203</v>
      </c>
      <c r="H1784" t="s">
        <v>669</v>
      </c>
      <c r="I1784" t="s">
        <v>669</v>
      </c>
      <c r="J1784" t="s">
        <v>42</v>
      </c>
      <c r="K1784" t="s">
        <v>71</v>
      </c>
      <c r="L1784" t="s">
        <v>7975</v>
      </c>
      <c r="M1784" t="s">
        <v>7976</v>
      </c>
      <c r="N1784" t="s">
        <v>9531</v>
      </c>
      <c r="O1784" t="s">
        <v>43</v>
      </c>
      <c r="P1784" t="s">
        <v>7980</v>
      </c>
      <c r="Q1784" t="s">
        <v>9531</v>
      </c>
      <c r="R1784" s="1">
        <v>45889.471041666664</v>
      </c>
      <c r="S1784" s="1">
        <v>45978.68136574074</v>
      </c>
    </row>
    <row r="1785" spans="1:19">
      <c r="A1785" t="s">
        <v>7496</v>
      </c>
      <c r="B1785" t="s">
        <v>8465</v>
      </c>
      <c r="C1785">
        <v>4</v>
      </c>
      <c r="D1785" t="s">
        <v>639</v>
      </c>
      <c r="E1785" t="s">
        <v>11367</v>
      </c>
      <c r="F1785" t="s">
        <v>11368</v>
      </c>
      <c r="G1785" t="s">
        <v>8203</v>
      </c>
      <c r="H1785" t="s">
        <v>669</v>
      </c>
      <c r="I1785" t="s">
        <v>669</v>
      </c>
      <c r="J1785" t="s">
        <v>42</v>
      </c>
      <c r="K1785" t="s">
        <v>71</v>
      </c>
      <c r="L1785" t="s">
        <v>7975</v>
      </c>
      <c r="M1785" t="s">
        <v>7976</v>
      </c>
      <c r="N1785" t="s">
        <v>9531</v>
      </c>
      <c r="O1785" t="s">
        <v>43</v>
      </c>
      <c r="P1785" t="s">
        <v>7980</v>
      </c>
      <c r="Q1785" t="s">
        <v>9531</v>
      </c>
      <c r="R1785" s="1">
        <v>45889.471828703703</v>
      </c>
      <c r="S1785" s="1">
        <v>45978.682696759257</v>
      </c>
    </row>
    <row r="1786" spans="1:19">
      <c r="A1786" t="s">
        <v>5458</v>
      </c>
      <c r="B1786" t="s">
        <v>8465</v>
      </c>
      <c r="C1786">
        <v>4</v>
      </c>
      <c r="D1786" t="s">
        <v>436</v>
      </c>
      <c r="E1786" t="s">
        <v>11369</v>
      </c>
      <c r="F1786" t="s">
        <v>11370</v>
      </c>
      <c r="G1786" t="s">
        <v>8203</v>
      </c>
      <c r="H1786" t="s">
        <v>441</v>
      </c>
      <c r="I1786" t="s">
        <v>441</v>
      </c>
      <c r="J1786" t="s">
        <v>349</v>
      </c>
      <c r="K1786" t="s">
        <v>71</v>
      </c>
      <c r="L1786" t="s">
        <v>7975</v>
      </c>
      <c r="M1786" t="s">
        <v>7976</v>
      </c>
      <c r="N1786" t="s">
        <v>9531</v>
      </c>
      <c r="O1786" t="s">
        <v>43</v>
      </c>
      <c r="P1786" t="s">
        <v>7969</v>
      </c>
      <c r="Q1786" t="s">
        <v>9531</v>
      </c>
      <c r="R1786" s="1">
        <v>45889.47451388889</v>
      </c>
      <c r="S1786" s="1">
        <v>46022.47210648148</v>
      </c>
    </row>
    <row r="1787" spans="1:19">
      <c r="A1787" t="s">
        <v>5458</v>
      </c>
      <c r="B1787" t="s">
        <v>8465</v>
      </c>
      <c r="C1787">
        <v>4</v>
      </c>
      <c r="D1787" t="s">
        <v>436</v>
      </c>
      <c r="E1787" t="s">
        <v>11371</v>
      </c>
      <c r="F1787" t="s">
        <v>11372</v>
      </c>
      <c r="G1787" t="s">
        <v>8203</v>
      </c>
      <c r="H1787" t="s">
        <v>441</v>
      </c>
      <c r="I1787" t="s">
        <v>441</v>
      </c>
      <c r="J1787" t="s">
        <v>349</v>
      </c>
      <c r="K1787" t="s">
        <v>71</v>
      </c>
      <c r="L1787" t="s">
        <v>7975</v>
      </c>
      <c r="M1787" t="s">
        <v>7976</v>
      </c>
      <c r="N1787" t="s">
        <v>9531</v>
      </c>
      <c r="O1787" t="s">
        <v>43</v>
      </c>
      <c r="P1787" t="s">
        <v>7969</v>
      </c>
      <c r="Q1787" t="s">
        <v>9531</v>
      </c>
      <c r="R1787" s="1">
        <v>45889.474652777775</v>
      </c>
      <c r="S1787" s="1">
        <v>45961.588958333334</v>
      </c>
    </row>
    <row r="1788" spans="1:19">
      <c r="A1788" t="s">
        <v>4574</v>
      </c>
      <c r="B1788" t="s">
        <v>8465</v>
      </c>
      <c r="C1788">
        <v>4</v>
      </c>
      <c r="D1788" t="s">
        <v>436</v>
      </c>
      <c r="E1788" t="s">
        <v>11373</v>
      </c>
      <c r="F1788" t="s">
        <v>11374</v>
      </c>
      <c r="G1788" t="s">
        <v>8203</v>
      </c>
      <c r="H1788" t="s">
        <v>441</v>
      </c>
      <c r="I1788" t="s">
        <v>441</v>
      </c>
      <c r="J1788" t="s">
        <v>349</v>
      </c>
      <c r="K1788" t="s">
        <v>71</v>
      </c>
      <c r="L1788" t="s">
        <v>7975</v>
      </c>
      <c r="M1788" t="s">
        <v>7976</v>
      </c>
      <c r="N1788" t="s">
        <v>9531</v>
      </c>
      <c r="O1788" t="s">
        <v>43</v>
      </c>
      <c r="P1788" t="s">
        <v>7984</v>
      </c>
      <c r="Q1788" t="s">
        <v>9531</v>
      </c>
      <c r="R1788" s="1">
        <v>45889.617268518516</v>
      </c>
      <c r="S1788" s="1">
        <v>45911.634108796294</v>
      </c>
    </row>
    <row r="1789" spans="1:19">
      <c r="A1789" t="s">
        <v>4574</v>
      </c>
      <c r="B1789" t="s">
        <v>8465</v>
      </c>
      <c r="C1789">
        <v>4</v>
      </c>
      <c r="D1789" t="s">
        <v>436</v>
      </c>
      <c r="E1789" t="s">
        <v>11375</v>
      </c>
      <c r="F1789" t="s">
        <v>11376</v>
      </c>
      <c r="G1789" t="s">
        <v>8203</v>
      </c>
      <c r="H1789" t="s">
        <v>441</v>
      </c>
      <c r="I1789" t="s">
        <v>441</v>
      </c>
      <c r="J1789" t="s">
        <v>349</v>
      </c>
      <c r="K1789" t="s">
        <v>71</v>
      </c>
      <c r="L1789" t="s">
        <v>7975</v>
      </c>
      <c r="M1789" t="s">
        <v>7976</v>
      </c>
      <c r="N1789" t="s">
        <v>9531</v>
      </c>
      <c r="O1789" t="s">
        <v>43</v>
      </c>
      <c r="P1789" t="s">
        <v>7984</v>
      </c>
      <c r="Q1789" t="s">
        <v>9531</v>
      </c>
      <c r="R1789" s="1">
        <v>45889.617789351854</v>
      </c>
      <c r="S1789" s="1">
        <v>45911.634236111109</v>
      </c>
    </row>
    <row r="1790" spans="1:19">
      <c r="A1790" t="s">
        <v>5482</v>
      </c>
      <c r="B1790" t="s">
        <v>8465</v>
      </c>
      <c r="C1790">
        <v>4</v>
      </c>
      <c r="D1790" t="s">
        <v>436</v>
      </c>
      <c r="E1790" t="s">
        <v>11377</v>
      </c>
      <c r="F1790" t="s">
        <v>11378</v>
      </c>
      <c r="G1790" t="s">
        <v>8203</v>
      </c>
      <c r="H1790" t="s">
        <v>441</v>
      </c>
      <c r="I1790" t="s">
        <v>441</v>
      </c>
      <c r="J1790" t="s">
        <v>349</v>
      </c>
      <c r="K1790" t="s">
        <v>71</v>
      </c>
      <c r="L1790" t="s">
        <v>7975</v>
      </c>
      <c r="M1790" t="s">
        <v>7976</v>
      </c>
      <c r="N1790" t="s">
        <v>9531</v>
      </c>
      <c r="O1790" t="s">
        <v>43</v>
      </c>
      <c r="P1790" t="s">
        <v>7984</v>
      </c>
      <c r="Q1790" t="s">
        <v>9531</v>
      </c>
      <c r="R1790" s="1">
        <v>45889.618055555555</v>
      </c>
      <c r="S1790" s="1">
        <v>45961.615717592591</v>
      </c>
    </row>
    <row r="1791" spans="1:19">
      <c r="A1791" t="s">
        <v>5482</v>
      </c>
      <c r="B1791" t="s">
        <v>8465</v>
      </c>
      <c r="C1791">
        <v>4</v>
      </c>
      <c r="D1791" t="s">
        <v>436</v>
      </c>
      <c r="E1791" t="s">
        <v>11379</v>
      </c>
      <c r="F1791" t="s">
        <v>11380</v>
      </c>
      <c r="G1791" t="s">
        <v>8203</v>
      </c>
      <c r="H1791" t="s">
        <v>441</v>
      </c>
      <c r="I1791" t="s">
        <v>441</v>
      </c>
      <c r="J1791" t="s">
        <v>349</v>
      </c>
      <c r="K1791" t="s">
        <v>71</v>
      </c>
      <c r="L1791" t="s">
        <v>7966</v>
      </c>
      <c r="M1791" t="s">
        <v>7983</v>
      </c>
      <c r="N1791" t="s">
        <v>9531</v>
      </c>
      <c r="O1791" t="s">
        <v>43</v>
      </c>
      <c r="P1791" t="s">
        <v>7984</v>
      </c>
      <c r="Q1791" t="s">
        <v>9531</v>
      </c>
      <c r="R1791" s="1">
        <v>45889.618321759262</v>
      </c>
      <c r="S1791" s="1">
        <v>45961.615810185183</v>
      </c>
    </row>
    <row r="1792" spans="1:19">
      <c r="A1792" t="s">
        <v>1681</v>
      </c>
      <c r="B1792" t="s">
        <v>8465</v>
      </c>
      <c r="C1792">
        <v>4</v>
      </c>
      <c r="D1792" t="s">
        <v>639</v>
      </c>
      <c r="E1792" t="s">
        <v>11381</v>
      </c>
      <c r="F1792" t="s">
        <v>11382</v>
      </c>
      <c r="G1792" t="s">
        <v>8203</v>
      </c>
      <c r="H1792" t="s">
        <v>669</v>
      </c>
      <c r="I1792" t="s">
        <v>669</v>
      </c>
      <c r="J1792" t="s">
        <v>42</v>
      </c>
      <c r="K1792" t="s">
        <v>71</v>
      </c>
      <c r="L1792" t="s">
        <v>7975</v>
      </c>
      <c r="M1792" t="s">
        <v>7976</v>
      </c>
      <c r="N1792" t="s">
        <v>9531</v>
      </c>
      <c r="O1792" t="s">
        <v>43</v>
      </c>
      <c r="P1792" t="s">
        <v>7980</v>
      </c>
      <c r="Q1792" t="s">
        <v>9531</v>
      </c>
      <c r="R1792" s="1">
        <v>45889.635567129626</v>
      </c>
      <c r="S1792" s="1">
        <v>45978.691250000003</v>
      </c>
    </row>
    <row r="1793" spans="1:19">
      <c r="A1793" t="s">
        <v>4478</v>
      </c>
      <c r="B1793" t="s">
        <v>8465</v>
      </c>
      <c r="C1793">
        <v>4</v>
      </c>
      <c r="D1793" t="s">
        <v>436</v>
      </c>
      <c r="E1793" t="s">
        <v>11383</v>
      </c>
      <c r="F1793" t="s">
        <v>11384</v>
      </c>
      <c r="G1793" t="s">
        <v>8203</v>
      </c>
      <c r="H1793" t="s">
        <v>441</v>
      </c>
      <c r="I1793" t="s">
        <v>441</v>
      </c>
      <c r="J1793" t="s">
        <v>349</v>
      </c>
      <c r="K1793" t="s">
        <v>71</v>
      </c>
      <c r="L1793" t="s">
        <v>7975</v>
      </c>
      <c r="M1793" t="s">
        <v>7976</v>
      </c>
      <c r="N1793" t="s">
        <v>9531</v>
      </c>
      <c r="O1793" t="s">
        <v>43</v>
      </c>
      <c r="P1793" t="s">
        <v>7984</v>
      </c>
      <c r="Q1793" t="s">
        <v>9531</v>
      </c>
      <c r="R1793" s="1">
        <v>45889.644999999997</v>
      </c>
      <c r="S1793" s="1">
        <v>45961.624490740738</v>
      </c>
    </row>
    <row r="1794" spans="1:19">
      <c r="A1794" t="s">
        <v>3717</v>
      </c>
      <c r="B1794" t="s">
        <v>8105</v>
      </c>
      <c r="C1794">
        <v>4</v>
      </c>
      <c r="D1794" t="s">
        <v>477</v>
      </c>
      <c r="E1794" t="s">
        <v>11385</v>
      </c>
      <c r="F1794" t="s">
        <v>11386</v>
      </c>
      <c r="G1794" t="s">
        <v>8203</v>
      </c>
      <c r="H1794" t="s">
        <v>391</v>
      </c>
      <c r="I1794" t="s">
        <v>377</v>
      </c>
      <c r="J1794" t="s">
        <v>349</v>
      </c>
      <c r="K1794" t="s">
        <v>71</v>
      </c>
      <c r="L1794" t="s">
        <v>7975</v>
      </c>
      <c r="M1794" t="s">
        <v>33</v>
      </c>
      <c r="N1794" t="s">
        <v>9531</v>
      </c>
      <c r="O1794" t="s">
        <v>43</v>
      </c>
      <c r="P1794" t="s">
        <v>7984</v>
      </c>
      <c r="Q1794" t="s">
        <v>9531</v>
      </c>
      <c r="R1794" s="1">
        <v>45889.651053240741</v>
      </c>
      <c r="S1794" s="1">
        <v>45915.42291666667</v>
      </c>
    </row>
    <row r="1795" spans="1:19">
      <c r="A1795" t="s">
        <v>7078</v>
      </c>
      <c r="B1795" t="s">
        <v>8105</v>
      </c>
      <c r="C1795">
        <v>5</v>
      </c>
      <c r="D1795" t="s">
        <v>55</v>
      </c>
      <c r="E1795" t="s">
        <v>11387</v>
      </c>
      <c r="F1795" t="s">
        <v>11388</v>
      </c>
      <c r="G1795" t="s">
        <v>8108</v>
      </c>
      <c r="H1795" t="s">
        <v>8113</v>
      </c>
      <c r="I1795" t="s">
        <v>74</v>
      </c>
      <c r="J1795" t="s">
        <v>61</v>
      </c>
      <c r="K1795" t="s">
        <v>71</v>
      </c>
      <c r="L1795" t="s">
        <v>7966</v>
      </c>
      <c r="M1795" t="s">
        <v>7976</v>
      </c>
      <c r="N1795" t="s">
        <v>9531</v>
      </c>
      <c r="O1795" t="s">
        <v>43</v>
      </c>
      <c r="P1795" t="s">
        <v>7984</v>
      </c>
      <c r="Q1795" t="s">
        <v>9531</v>
      </c>
      <c r="R1795" s="1">
        <v>45888.679409722223</v>
      </c>
      <c r="S1795" s="1">
        <v>45917.608634259261</v>
      </c>
    </row>
    <row r="1796" spans="1:19">
      <c r="A1796" t="s">
        <v>4188</v>
      </c>
      <c r="B1796" t="s">
        <v>8465</v>
      </c>
      <c r="C1796">
        <v>4</v>
      </c>
      <c r="D1796" t="s">
        <v>55</v>
      </c>
      <c r="E1796" t="s">
        <v>11389</v>
      </c>
      <c r="F1796" t="s">
        <v>11390</v>
      </c>
      <c r="G1796" t="s">
        <v>8203</v>
      </c>
      <c r="H1796" t="s">
        <v>8113</v>
      </c>
      <c r="I1796" t="s">
        <v>97</v>
      </c>
      <c r="J1796" t="s">
        <v>61</v>
      </c>
      <c r="K1796" t="s">
        <v>71</v>
      </c>
      <c r="L1796" t="s">
        <v>7975</v>
      </c>
      <c r="M1796" t="s">
        <v>7976</v>
      </c>
      <c r="N1796" t="s">
        <v>9531</v>
      </c>
      <c r="O1796" t="s">
        <v>43</v>
      </c>
      <c r="P1796" t="s">
        <v>7980</v>
      </c>
      <c r="Q1796" t="s">
        <v>9531</v>
      </c>
      <c r="R1796" s="1">
        <v>45888.700601851851</v>
      </c>
      <c r="S1796" s="1">
        <v>45917.682500000003</v>
      </c>
    </row>
    <row r="1797" spans="1:19">
      <c r="A1797" t="s">
        <v>6076</v>
      </c>
      <c r="B1797" t="s">
        <v>8465</v>
      </c>
      <c r="C1797">
        <v>4</v>
      </c>
      <c r="D1797" t="s">
        <v>55</v>
      </c>
      <c r="E1797" t="s">
        <v>11391</v>
      </c>
      <c r="F1797" t="s">
        <v>11392</v>
      </c>
      <c r="G1797" t="s">
        <v>8203</v>
      </c>
      <c r="H1797" t="s">
        <v>8113</v>
      </c>
      <c r="I1797" t="s">
        <v>74</v>
      </c>
      <c r="J1797" t="s">
        <v>61</v>
      </c>
      <c r="K1797" t="s">
        <v>71</v>
      </c>
      <c r="L1797" t="s">
        <v>7966</v>
      </c>
      <c r="M1797" t="s">
        <v>33</v>
      </c>
      <c r="N1797" t="s">
        <v>9531</v>
      </c>
      <c r="O1797" t="s">
        <v>43</v>
      </c>
      <c r="P1797" t="s">
        <v>7984</v>
      </c>
      <c r="Q1797" t="s">
        <v>9531</v>
      </c>
      <c r="R1797" s="1">
        <v>45888.702187499999</v>
      </c>
      <c r="S1797" s="1">
        <v>46014.751493055555</v>
      </c>
    </row>
    <row r="1798" spans="1:19">
      <c r="A1798" t="s">
        <v>4571</v>
      </c>
      <c r="B1798" t="s">
        <v>8465</v>
      </c>
      <c r="C1798">
        <v>4</v>
      </c>
      <c r="D1798" t="s">
        <v>436</v>
      </c>
      <c r="E1798" t="s">
        <v>11393</v>
      </c>
      <c r="F1798" t="s">
        <v>11394</v>
      </c>
      <c r="G1798" t="s">
        <v>8203</v>
      </c>
      <c r="H1798" t="s">
        <v>441</v>
      </c>
      <c r="I1798" t="s">
        <v>441</v>
      </c>
      <c r="J1798" t="s">
        <v>349</v>
      </c>
      <c r="K1798" t="s">
        <v>71</v>
      </c>
      <c r="L1798" t="s">
        <v>7966</v>
      </c>
      <c r="M1798" t="s">
        <v>33</v>
      </c>
      <c r="N1798" t="s">
        <v>9531</v>
      </c>
      <c r="O1798" t="s">
        <v>43</v>
      </c>
      <c r="P1798" t="s">
        <v>7984</v>
      </c>
      <c r="Q1798" t="s">
        <v>9531</v>
      </c>
      <c r="R1798" s="1">
        <v>45889.436909722222</v>
      </c>
      <c r="S1798" s="1">
        <v>45919.431331018517</v>
      </c>
    </row>
    <row r="1799" spans="1:19">
      <c r="A1799" t="s">
        <v>7496</v>
      </c>
      <c r="B1799" t="s">
        <v>8465</v>
      </c>
      <c r="C1799">
        <v>4</v>
      </c>
      <c r="D1799" t="s">
        <v>639</v>
      </c>
      <c r="E1799" t="s">
        <v>11395</v>
      </c>
      <c r="F1799" t="s">
        <v>11396</v>
      </c>
      <c r="G1799" t="s">
        <v>8203</v>
      </c>
      <c r="H1799" t="s">
        <v>669</v>
      </c>
      <c r="I1799" t="s">
        <v>669</v>
      </c>
      <c r="J1799" t="s">
        <v>42</v>
      </c>
      <c r="K1799" t="s">
        <v>71</v>
      </c>
      <c r="L1799" t="s">
        <v>7975</v>
      </c>
      <c r="M1799" t="s">
        <v>7976</v>
      </c>
      <c r="N1799" t="s">
        <v>9531</v>
      </c>
      <c r="O1799" t="s">
        <v>43</v>
      </c>
      <c r="P1799" t="s">
        <v>7980</v>
      </c>
      <c r="Q1799" t="s">
        <v>9531</v>
      </c>
      <c r="R1799" s="1">
        <v>45889.443796296298</v>
      </c>
      <c r="S1799" s="1">
        <v>45978.648553240739</v>
      </c>
    </row>
    <row r="1800" spans="1:19">
      <c r="A1800" t="s">
        <v>7428</v>
      </c>
      <c r="B1800" t="s">
        <v>8465</v>
      </c>
      <c r="C1800">
        <v>4</v>
      </c>
      <c r="D1800" t="s">
        <v>436</v>
      </c>
      <c r="E1800" t="s">
        <v>11397</v>
      </c>
      <c r="F1800" t="s">
        <v>11398</v>
      </c>
      <c r="G1800" t="s">
        <v>8203</v>
      </c>
      <c r="H1800" t="s">
        <v>441</v>
      </c>
      <c r="I1800" t="s">
        <v>441</v>
      </c>
      <c r="J1800" t="s">
        <v>349</v>
      </c>
      <c r="K1800" t="s">
        <v>71</v>
      </c>
      <c r="L1800" t="s">
        <v>7975</v>
      </c>
      <c r="M1800" t="s">
        <v>7976</v>
      </c>
      <c r="N1800" t="s">
        <v>9531</v>
      </c>
      <c r="O1800" t="s">
        <v>43</v>
      </c>
      <c r="P1800" t="s">
        <v>7969</v>
      </c>
      <c r="Q1800" t="s">
        <v>9531</v>
      </c>
      <c r="R1800" s="1">
        <v>45889.466932870368</v>
      </c>
      <c r="S1800" s="1">
        <v>45961.54954861111</v>
      </c>
    </row>
    <row r="1801" spans="1:19">
      <c r="A1801" t="s">
        <v>7428</v>
      </c>
      <c r="B1801" t="s">
        <v>8465</v>
      </c>
      <c r="C1801">
        <v>4</v>
      </c>
      <c r="D1801" t="s">
        <v>436</v>
      </c>
      <c r="E1801" t="s">
        <v>11399</v>
      </c>
      <c r="F1801" t="s">
        <v>11400</v>
      </c>
      <c r="G1801" t="s">
        <v>8203</v>
      </c>
      <c r="H1801" t="s">
        <v>441</v>
      </c>
      <c r="I1801" t="s">
        <v>441</v>
      </c>
      <c r="J1801" t="s">
        <v>349</v>
      </c>
      <c r="K1801" t="s">
        <v>71</v>
      </c>
      <c r="L1801" t="s">
        <v>7975</v>
      </c>
      <c r="M1801" t="s">
        <v>7976</v>
      </c>
      <c r="N1801" t="s">
        <v>9531</v>
      </c>
      <c r="O1801" t="s">
        <v>43</v>
      </c>
      <c r="P1801" t="s">
        <v>7969</v>
      </c>
      <c r="Q1801" t="s">
        <v>9531</v>
      </c>
      <c r="R1801" s="1">
        <v>45889.469467592593</v>
      </c>
      <c r="S1801" s="1">
        <v>45961.549780092595</v>
      </c>
    </row>
    <row r="1802" spans="1:19">
      <c r="A1802" t="s">
        <v>2522</v>
      </c>
      <c r="B1802" t="s">
        <v>8465</v>
      </c>
      <c r="C1802">
        <v>4</v>
      </c>
      <c r="D1802" t="s">
        <v>436</v>
      </c>
      <c r="E1802" t="s">
        <v>11401</v>
      </c>
      <c r="F1802" t="s">
        <v>11402</v>
      </c>
      <c r="G1802" t="s">
        <v>8203</v>
      </c>
      <c r="H1802" t="s">
        <v>441</v>
      </c>
      <c r="I1802" t="s">
        <v>441</v>
      </c>
      <c r="J1802" t="s">
        <v>349</v>
      </c>
      <c r="K1802" t="s">
        <v>71</v>
      </c>
      <c r="L1802" t="s">
        <v>7975</v>
      </c>
      <c r="M1802" t="s">
        <v>7976</v>
      </c>
      <c r="N1802" t="s">
        <v>9531</v>
      </c>
      <c r="O1802" t="s">
        <v>43</v>
      </c>
      <c r="P1802" t="s">
        <v>7969</v>
      </c>
      <c r="Q1802" t="s">
        <v>9531</v>
      </c>
      <c r="R1802" s="1">
        <v>45889.474097222221</v>
      </c>
      <c r="S1802" s="1">
        <v>45961.556562500002</v>
      </c>
    </row>
    <row r="1803" spans="1:19">
      <c r="A1803" t="s">
        <v>2522</v>
      </c>
      <c r="B1803" t="s">
        <v>8465</v>
      </c>
      <c r="C1803">
        <v>4</v>
      </c>
      <c r="D1803" t="s">
        <v>436</v>
      </c>
      <c r="E1803" t="s">
        <v>11403</v>
      </c>
      <c r="F1803" t="s">
        <v>11370</v>
      </c>
      <c r="G1803" t="s">
        <v>8203</v>
      </c>
      <c r="H1803" t="s">
        <v>441</v>
      </c>
      <c r="I1803" t="s">
        <v>441</v>
      </c>
      <c r="J1803" t="s">
        <v>349</v>
      </c>
      <c r="K1803" t="s">
        <v>71</v>
      </c>
      <c r="L1803" t="s">
        <v>7975</v>
      </c>
      <c r="M1803" t="s">
        <v>7976</v>
      </c>
      <c r="N1803" t="s">
        <v>9531</v>
      </c>
      <c r="O1803" t="s">
        <v>43</v>
      </c>
      <c r="P1803" t="s">
        <v>7969</v>
      </c>
      <c r="Q1803" t="s">
        <v>9531</v>
      </c>
      <c r="R1803" s="1">
        <v>45889.474374999998</v>
      </c>
      <c r="S1803" s="1">
        <v>45961.557152777779</v>
      </c>
    </row>
    <row r="1804" spans="1:19">
      <c r="A1804" t="s">
        <v>4493</v>
      </c>
      <c r="B1804" t="s">
        <v>8465</v>
      </c>
      <c r="C1804">
        <v>4</v>
      </c>
      <c r="D1804" t="s">
        <v>436</v>
      </c>
      <c r="E1804" t="s">
        <v>11404</v>
      </c>
      <c r="F1804" t="s">
        <v>11405</v>
      </c>
      <c r="G1804" t="s">
        <v>8203</v>
      </c>
      <c r="H1804" t="s">
        <v>441</v>
      </c>
      <c r="I1804" t="s">
        <v>441</v>
      </c>
      <c r="J1804" t="s">
        <v>349</v>
      </c>
      <c r="K1804" t="s">
        <v>71</v>
      </c>
      <c r="L1804" t="s">
        <v>7975</v>
      </c>
      <c r="M1804" t="s">
        <v>7976</v>
      </c>
      <c r="N1804" t="s">
        <v>9531</v>
      </c>
      <c r="O1804" t="s">
        <v>43</v>
      </c>
      <c r="P1804" t="s">
        <v>7980</v>
      </c>
      <c r="Q1804" t="s">
        <v>9531</v>
      </c>
      <c r="R1804" s="1">
        <v>45889.584722222222</v>
      </c>
      <c r="S1804" s="1">
        <v>45961.617754629631</v>
      </c>
    </row>
    <row r="1805" spans="1:19">
      <c r="A1805" t="s">
        <v>7317</v>
      </c>
      <c r="B1805" t="s">
        <v>8465</v>
      </c>
      <c r="C1805">
        <v>4</v>
      </c>
      <c r="D1805" t="s">
        <v>436</v>
      </c>
      <c r="E1805" t="s">
        <v>11406</v>
      </c>
      <c r="F1805" t="s">
        <v>11407</v>
      </c>
      <c r="G1805" t="s">
        <v>8203</v>
      </c>
      <c r="H1805" t="s">
        <v>441</v>
      </c>
      <c r="I1805" t="s">
        <v>441</v>
      </c>
      <c r="J1805" t="s">
        <v>349</v>
      </c>
      <c r="K1805" t="s">
        <v>71</v>
      </c>
      <c r="L1805" t="s">
        <v>7975</v>
      </c>
      <c r="M1805" t="s">
        <v>7976</v>
      </c>
      <c r="N1805" t="s">
        <v>9531</v>
      </c>
      <c r="O1805" t="s">
        <v>43</v>
      </c>
      <c r="P1805" t="s">
        <v>7984</v>
      </c>
      <c r="Q1805" t="s">
        <v>9531</v>
      </c>
      <c r="R1805" s="1">
        <v>45889.619733796295</v>
      </c>
      <c r="S1805" s="1">
        <v>45890.784942129627</v>
      </c>
    </row>
    <row r="1806" spans="1:19">
      <c r="A1806" t="s">
        <v>4478</v>
      </c>
      <c r="B1806" t="s">
        <v>8465</v>
      </c>
      <c r="C1806">
        <v>4</v>
      </c>
      <c r="D1806" t="s">
        <v>436</v>
      </c>
      <c r="E1806" t="s">
        <v>11408</v>
      </c>
      <c r="F1806" t="s">
        <v>11409</v>
      </c>
      <c r="G1806" t="s">
        <v>8203</v>
      </c>
      <c r="H1806" t="s">
        <v>441</v>
      </c>
      <c r="I1806" t="s">
        <v>441</v>
      </c>
      <c r="J1806" t="s">
        <v>349</v>
      </c>
      <c r="K1806" t="s">
        <v>71</v>
      </c>
      <c r="L1806" t="s">
        <v>7966</v>
      </c>
      <c r="M1806" t="s">
        <v>33</v>
      </c>
      <c r="N1806" t="s">
        <v>9531</v>
      </c>
      <c r="O1806" t="s">
        <v>43</v>
      </c>
      <c r="P1806" t="s">
        <v>7984</v>
      </c>
      <c r="Q1806" t="s">
        <v>9531</v>
      </c>
      <c r="R1806" s="1">
        <v>45889.64203703704</v>
      </c>
      <c r="S1806" s="1">
        <v>46022.468634259261</v>
      </c>
    </row>
    <row r="1807" spans="1:19">
      <c r="A1807" t="s">
        <v>579</v>
      </c>
      <c r="B1807" t="s">
        <v>8105</v>
      </c>
      <c r="C1807">
        <v>4</v>
      </c>
      <c r="D1807" t="s">
        <v>436</v>
      </c>
      <c r="E1807" t="s">
        <v>11410</v>
      </c>
      <c r="F1807" t="s">
        <v>11411</v>
      </c>
      <c r="G1807" t="s">
        <v>8203</v>
      </c>
      <c r="H1807" t="s">
        <v>441</v>
      </c>
      <c r="I1807" t="s">
        <v>441</v>
      </c>
      <c r="J1807" t="s">
        <v>349</v>
      </c>
      <c r="K1807" t="s">
        <v>71</v>
      </c>
      <c r="L1807" t="s">
        <v>7975</v>
      </c>
      <c r="M1807" t="s">
        <v>7976</v>
      </c>
      <c r="N1807" t="s">
        <v>9531</v>
      </c>
      <c r="O1807" t="s">
        <v>43</v>
      </c>
      <c r="P1807" t="s">
        <v>7980</v>
      </c>
      <c r="Q1807" t="s">
        <v>9531</v>
      </c>
      <c r="R1807" s="1">
        <v>45889.651967592596</v>
      </c>
      <c r="S1807" s="1">
        <v>46063.627847222226</v>
      </c>
    </row>
    <row r="1808" spans="1:19">
      <c r="A1808" t="s">
        <v>4574</v>
      </c>
      <c r="B1808" t="s">
        <v>8465</v>
      </c>
      <c r="C1808">
        <v>4</v>
      </c>
      <c r="D1808" t="s">
        <v>436</v>
      </c>
      <c r="E1808" t="s">
        <v>11412</v>
      </c>
      <c r="F1808" t="s">
        <v>11413</v>
      </c>
      <c r="G1808" t="s">
        <v>8203</v>
      </c>
      <c r="H1808" t="s">
        <v>441</v>
      </c>
      <c r="I1808" t="s">
        <v>441</v>
      </c>
      <c r="J1808" t="s">
        <v>349</v>
      </c>
      <c r="K1808" t="s">
        <v>71</v>
      </c>
      <c r="L1808" t="s">
        <v>7975</v>
      </c>
      <c r="M1808" t="s">
        <v>33</v>
      </c>
      <c r="N1808" t="s">
        <v>9531</v>
      </c>
      <c r="O1808" t="s">
        <v>43</v>
      </c>
      <c r="P1808" t="s">
        <v>7984</v>
      </c>
      <c r="Q1808" t="s">
        <v>9531</v>
      </c>
      <c r="R1808" s="1">
        <v>45888.665335648147</v>
      </c>
      <c r="S1808" s="1">
        <v>45961.548564814817</v>
      </c>
    </row>
    <row r="1809" spans="1:19">
      <c r="A1809" t="s">
        <v>7496</v>
      </c>
      <c r="B1809" t="s">
        <v>8465</v>
      </c>
      <c r="C1809">
        <v>4</v>
      </c>
      <c r="D1809" t="s">
        <v>639</v>
      </c>
      <c r="E1809" t="s">
        <v>11414</v>
      </c>
      <c r="F1809" t="s">
        <v>11415</v>
      </c>
      <c r="G1809" t="s">
        <v>8203</v>
      </c>
      <c r="H1809" t="s">
        <v>669</v>
      </c>
      <c r="I1809" t="s">
        <v>669</v>
      </c>
      <c r="J1809" t="s">
        <v>42</v>
      </c>
      <c r="K1809" t="s">
        <v>71</v>
      </c>
      <c r="L1809" t="s">
        <v>7975</v>
      </c>
      <c r="M1809" t="s">
        <v>7976</v>
      </c>
      <c r="N1809" t="s">
        <v>9531</v>
      </c>
      <c r="O1809" t="s">
        <v>43</v>
      </c>
      <c r="P1809" t="s">
        <v>7980</v>
      </c>
      <c r="Q1809" t="s">
        <v>9531</v>
      </c>
      <c r="R1809" s="1">
        <v>45889.386574074073</v>
      </c>
      <c r="S1809" s="1">
        <v>45978.644618055558</v>
      </c>
    </row>
    <row r="1810" spans="1:19">
      <c r="A1810" t="s">
        <v>7496</v>
      </c>
      <c r="B1810" t="s">
        <v>8465</v>
      </c>
      <c r="C1810">
        <v>4</v>
      </c>
      <c r="D1810" t="s">
        <v>639</v>
      </c>
      <c r="E1810" t="s">
        <v>11416</v>
      </c>
      <c r="F1810" t="s">
        <v>11417</v>
      </c>
      <c r="G1810" t="s">
        <v>8203</v>
      </c>
      <c r="H1810" t="s">
        <v>669</v>
      </c>
      <c r="I1810" t="s">
        <v>669</v>
      </c>
      <c r="J1810" t="s">
        <v>42</v>
      </c>
      <c r="K1810" t="s">
        <v>71</v>
      </c>
      <c r="L1810" t="s">
        <v>7975</v>
      </c>
      <c r="M1810" t="s">
        <v>7976</v>
      </c>
      <c r="N1810" t="s">
        <v>9531</v>
      </c>
      <c r="O1810" t="s">
        <v>43</v>
      </c>
      <c r="P1810" t="s">
        <v>7980</v>
      </c>
      <c r="Q1810" t="s">
        <v>9531</v>
      </c>
      <c r="R1810" s="1">
        <v>45889.391817129632</v>
      </c>
      <c r="S1810" s="1">
        <v>45978.647673611114</v>
      </c>
    </row>
    <row r="1811" spans="1:19">
      <c r="A1811" t="s">
        <v>7496</v>
      </c>
      <c r="B1811" t="s">
        <v>8465</v>
      </c>
      <c r="C1811">
        <v>4</v>
      </c>
      <c r="D1811" t="s">
        <v>639</v>
      </c>
      <c r="E1811" t="s">
        <v>11418</v>
      </c>
      <c r="F1811" t="s">
        <v>11419</v>
      </c>
      <c r="G1811" t="s">
        <v>8203</v>
      </c>
      <c r="H1811" t="s">
        <v>669</v>
      </c>
      <c r="I1811" t="s">
        <v>669</v>
      </c>
      <c r="J1811" t="s">
        <v>42</v>
      </c>
      <c r="K1811" t="s">
        <v>71</v>
      </c>
      <c r="L1811" t="s">
        <v>7975</v>
      </c>
      <c r="M1811" t="s">
        <v>7976</v>
      </c>
      <c r="N1811" t="s">
        <v>9531</v>
      </c>
      <c r="O1811" t="s">
        <v>43</v>
      </c>
      <c r="P1811" t="s">
        <v>7980</v>
      </c>
      <c r="Q1811" t="s">
        <v>9531</v>
      </c>
      <c r="R1811" s="1">
        <v>45889.444525462961</v>
      </c>
      <c r="S1811" s="1">
        <v>45978.64949074074</v>
      </c>
    </row>
    <row r="1812" spans="1:19">
      <c r="A1812" t="s">
        <v>7496</v>
      </c>
      <c r="B1812" t="s">
        <v>8465</v>
      </c>
      <c r="C1812">
        <v>4</v>
      </c>
      <c r="D1812" t="s">
        <v>639</v>
      </c>
      <c r="E1812" t="s">
        <v>11420</v>
      </c>
      <c r="F1812" t="s">
        <v>11421</v>
      </c>
      <c r="G1812" t="s">
        <v>8203</v>
      </c>
      <c r="H1812" t="s">
        <v>669</v>
      </c>
      <c r="I1812" t="s">
        <v>669</v>
      </c>
      <c r="J1812" t="s">
        <v>42</v>
      </c>
      <c r="K1812" t="s">
        <v>71</v>
      </c>
      <c r="L1812" t="s">
        <v>7975</v>
      </c>
      <c r="M1812" t="s">
        <v>7976</v>
      </c>
      <c r="N1812" t="s">
        <v>9531</v>
      </c>
      <c r="O1812" t="s">
        <v>43</v>
      </c>
      <c r="P1812" t="s">
        <v>7980</v>
      </c>
      <c r="Q1812" t="s">
        <v>9531</v>
      </c>
      <c r="R1812" s="1">
        <v>45889.445381944446</v>
      </c>
      <c r="S1812" s="1">
        <v>45978.651331018518</v>
      </c>
    </row>
    <row r="1813" spans="1:19">
      <c r="A1813" t="s">
        <v>5544</v>
      </c>
      <c r="B1813" t="s">
        <v>8465</v>
      </c>
      <c r="C1813">
        <v>4</v>
      </c>
      <c r="D1813" t="s">
        <v>436</v>
      </c>
      <c r="E1813" t="s">
        <v>11422</v>
      </c>
      <c r="F1813" t="s">
        <v>11338</v>
      </c>
      <c r="G1813" t="s">
        <v>8203</v>
      </c>
      <c r="H1813" t="s">
        <v>441</v>
      </c>
      <c r="I1813" t="s">
        <v>441</v>
      </c>
      <c r="J1813" t="s">
        <v>349</v>
      </c>
      <c r="K1813" t="s">
        <v>71</v>
      </c>
      <c r="L1813" t="s">
        <v>7966</v>
      </c>
      <c r="M1813" t="s">
        <v>7967</v>
      </c>
      <c r="N1813" t="s">
        <v>9531</v>
      </c>
      <c r="O1813" t="s">
        <v>43</v>
      </c>
      <c r="P1813" t="s">
        <v>7984</v>
      </c>
      <c r="Q1813" t="s">
        <v>9531</v>
      </c>
      <c r="R1813" s="1">
        <v>45889.455185185187</v>
      </c>
      <c r="S1813" s="1">
        <v>46030.470324074071</v>
      </c>
    </row>
    <row r="1814" spans="1:19">
      <c r="A1814" t="s">
        <v>4574</v>
      </c>
      <c r="B1814" t="s">
        <v>8465</v>
      </c>
      <c r="C1814">
        <v>4</v>
      </c>
      <c r="D1814" t="s">
        <v>436</v>
      </c>
      <c r="E1814" t="s">
        <v>11423</v>
      </c>
      <c r="F1814" t="s">
        <v>11424</v>
      </c>
      <c r="G1814" t="s">
        <v>8203</v>
      </c>
      <c r="H1814" t="s">
        <v>441</v>
      </c>
      <c r="I1814" t="s">
        <v>441</v>
      </c>
      <c r="J1814" t="s">
        <v>349</v>
      </c>
      <c r="K1814" t="s">
        <v>71</v>
      </c>
      <c r="L1814" t="s">
        <v>7975</v>
      </c>
      <c r="M1814" t="s">
        <v>7976</v>
      </c>
      <c r="N1814" t="s">
        <v>9531</v>
      </c>
      <c r="O1814" t="s">
        <v>43</v>
      </c>
      <c r="P1814" t="s">
        <v>7984</v>
      </c>
      <c r="Q1814" t="s">
        <v>9531</v>
      </c>
      <c r="R1814" s="1">
        <v>45889.463645833333</v>
      </c>
      <c r="S1814" s="1">
        <v>45911.631840277776</v>
      </c>
    </row>
    <row r="1815" spans="1:19">
      <c r="A1815" t="s">
        <v>4478</v>
      </c>
      <c r="B1815" t="s">
        <v>8465</v>
      </c>
      <c r="C1815">
        <v>4</v>
      </c>
      <c r="D1815" t="s">
        <v>436</v>
      </c>
      <c r="E1815" t="s">
        <v>11425</v>
      </c>
      <c r="F1815" t="s">
        <v>11426</v>
      </c>
      <c r="G1815" t="s">
        <v>8203</v>
      </c>
      <c r="H1815" t="s">
        <v>441</v>
      </c>
      <c r="I1815" t="s">
        <v>441</v>
      </c>
      <c r="J1815" t="s">
        <v>349</v>
      </c>
      <c r="K1815" t="s">
        <v>71</v>
      </c>
      <c r="L1815" t="s">
        <v>7966</v>
      </c>
      <c r="M1815" t="s">
        <v>33</v>
      </c>
      <c r="N1815" t="s">
        <v>9531</v>
      </c>
      <c r="O1815" t="s">
        <v>43</v>
      </c>
      <c r="P1815" t="s">
        <v>7984</v>
      </c>
      <c r="Q1815" t="s">
        <v>9531</v>
      </c>
      <c r="R1815" s="1">
        <v>45889.654803240737</v>
      </c>
      <c r="S1815" s="1">
        <v>46022.468472222223</v>
      </c>
    </row>
    <row r="1816" spans="1:19">
      <c r="A1816" t="s">
        <v>4478</v>
      </c>
      <c r="B1816" t="s">
        <v>8465</v>
      </c>
      <c r="C1816">
        <v>4</v>
      </c>
      <c r="D1816" t="s">
        <v>436</v>
      </c>
      <c r="E1816" t="s">
        <v>11427</v>
      </c>
      <c r="F1816" t="s">
        <v>11428</v>
      </c>
      <c r="G1816" t="s">
        <v>8203</v>
      </c>
      <c r="H1816" t="s">
        <v>441</v>
      </c>
      <c r="I1816" t="s">
        <v>441</v>
      </c>
      <c r="J1816" t="s">
        <v>349</v>
      </c>
      <c r="K1816" t="s">
        <v>71</v>
      </c>
      <c r="L1816" t="s">
        <v>7966</v>
      </c>
      <c r="M1816" t="s">
        <v>33</v>
      </c>
      <c r="N1816" t="s">
        <v>9531</v>
      </c>
      <c r="O1816" t="s">
        <v>43</v>
      </c>
      <c r="P1816" t="s">
        <v>7984</v>
      </c>
      <c r="Q1816" t="s">
        <v>9531</v>
      </c>
      <c r="R1816" s="1">
        <v>45889.655636574076</v>
      </c>
      <c r="S1816" s="1">
        <v>45961.625798611109</v>
      </c>
    </row>
    <row r="1817" spans="1:19">
      <c r="A1817" t="s">
        <v>7308</v>
      </c>
      <c r="B1817" t="s">
        <v>7961</v>
      </c>
      <c r="C1817">
        <v>2</v>
      </c>
      <c r="D1817" t="s">
        <v>268</v>
      </c>
      <c r="E1817" t="s">
        <v>11429</v>
      </c>
      <c r="F1817" t="s">
        <v>11430</v>
      </c>
      <c r="G1817" t="s">
        <v>8571</v>
      </c>
      <c r="H1817" t="s">
        <v>277</v>
      </c>
      <c r="I1817" t="s">
        <v>431</v>
      </c>
      <c r="J1817" t="s">
        <v>277</v>
      </c>
      <c r="K1817" t="s">
        <v>71</v>
      </c>
      <c r="L1817" t="s">
        <v>7975</v>
      </c>
      <c r="M1817" t="s">
        <v>7976</v>
      </c>
      <c r="N1817" t="s">
        <v>9531</v>
      </c>
      <c r="O1817" t="s">
        <v>43</v>
      </c>
      <c r="P1817" t="s">
        <v>7984</v>
      </c>
      <c r="Q1817" t="s">
        <v>9531</v>
      </c>
      <c r="R1817" s="1">
        <v>45889.656157407408</v>
      </c>
      <c r="S1817" s="1">
        <v>45894.537928240738</v>
      </c>
    </row>
    <row r="1818" spans="1:19">
      <c r="A1818" t="s">
        <v>4574</v>
      </c>
      <c r="B1818" t="s">
        <v>8465</v>
      </c>
      <c r="C1818">
        <v>4</v>
      </c>
      <c r="D1818" t="s">
        <v>436</v>
      </c>
      <c r="E1818" t="s">
        <v>11431</v>
      </c>
      <c r="F1818" t="s">
        <v>11432</v>
      </c>
      <c r="G1818" t="s">
        <v>8203</v>
      </c>
      <c r="H1818" t="s">
        <v>441</v>
      </c>
      <c r="I1818" t="s">
        <v>441</v>
      </c>
      <c r="J1818" t="s">
        <v>349</v>
      </c>
      <c r="K1818" t="s">
        <v>71</v>
      </c>
      <c r="L1818" t="s">
        <v>7966</v>
      </c>
      <c r="M1818" t="s">
        <v>33</v>
      </c>
      <c r="N1818" t="s">
        <v>9531</v>
      </c>
      <c r="O1818" t="s">
        <v>43</v>
      </c>
      <c r="P1818" t="s">
        <v>7984</v>
      </c>
      <c r="Q1818" t="s">
        <v>9531</v>
      </c>
      <c r="R1818" s="1">
        <v>45889.673043981478</v>
      </c>
      <c r="S1818" s="1">
        <v>45961.545243055552</v>
      </c>
    </row>
    <row r="1819" spans="1:19">
      <c r="A1819" t="s">
        <v>3496</v>
      </c>
      <c r="B1819" t="s">
        <v>7961</v>
      </c>
      <c r="C1819">
        <v>2</v>
      </c>
      <c r="D1819" t="s">
        <v>268</v>
      </c>
      <c r="E1819" t="s">
        <v>11433</v>
      </c>
      <c r="F1819" t="s">
        <v>11434</v>
      </c>
      <c r="G1819" t="s">
        <v>8571</v>
      </c>
      <c r="H1819" t="s">
        <v>277</v>
      </c>
      <c r="I1819" t="s">
        <v>273</v>
      </c>
      <c r="J1819" t="s">
        <v>277</v>
      </c>
      <c r="K1819" t="s">
        <v>71</v>
      </c>
      <c r="L1819" t="s">
        <v>7966</v>
      </c>
      <c r="M1819" t="s">
        <v>7976</v>
      </c>
      <c r="N1819" t="s">
        <v>9531</v>
      </c>
      <c r="O1819" t="s">
        <v>43</v>
      </c>
      <c r="P1819" t="s">
        <v>7984</v>
      </c>
      <c r="Q1819" t="s">
        <v>9531</v>
      </c>
      <c r="R1819" s="1">
        <v>45889.675486111111</v>
      </c>
      <c r="S1819" s="1">
        <v>45894.541319444441</v>
      </c>
    </row>
    <row r="1820" spans="1:19">
      <c r="A1820" t="s">
        <v>2531</v>
      </c>
      <c r="B1820" t="s">
        <v>8465</v>
      </c>
      <c r="C1820">
        <v>4</v>
      </c>
      <c r="D1820" t="s">
        <v>436</v>
      </c>
      <c r="E1820" t="s">
        <v>11435</v>
      </c>
      <c r="F1820" t="s">
        <v>11436</v>
      </c>
      <c r="G1820" t="s">
        <v>8203</v>
      </c>
      <c r="H1820" t="s">
        <v>441</v>
      </c>
      <c r="I1820" t="s">
        <v>441</v>
      </c>
      <c r="J1820" t="s">
        <v>349</v>
      </c>
      <c r="K1820" t="s">
        <v>71</v>
      </c>
      <c r="L1820" t="s">
        <v>7966</v>
      </c>
      <c r="M1820" t="s">
        <v>7983</v>
      </c>
      <c r="N1820" t="s">
        <v>9531</v>
      </c>
      <c r="O1820" t="s">
        <v>43</v>
      </c>
      <c r="P1820" t="s">
        <v>7984</v>
      </c>
      <c r="Q1820" t="s">
        <v>9531</v>
      </c>
      <c r="R1820" s="1">
        <v>45889.675949074073</v>
      </c>
      <c r="S1820" s="1">
        <v>45911.641944444447</v>
      </c>
    </row>
    <row r="1821" spans="1:19">
      <c r="A1821" t="s">
        <v>5485</v>
      </c>
      <c r="B1821" t="s">
        <v>8465</v>
      </c>
      <c r="C1821">
        <v>4</v>
      </c>
      <c r="D1821" t="s">
        <v>436</v>
      </c>
      <c r="E1821" t="s">
        <v>11437</v>
      </c>
      <c r="F1821" t="s">
        <v>11438</v>
      </c>
      <c r="G1821" t="s">
        <v>8203</v>
      </c>
      <c r="H1821" t="s">
        <v>441</v>
      </c>
      <c r="I1821" t="s">
        <v>441</v>
      </c>
      <c r="J1821" t="s">
        <v>349</v>
      </c>
      <c r="K1821" t="s">
        <v>71</v>
      </c>
      <c r="L1821" t="s">
        <v>7975</v>
      </c>
      <c r="M1821" t="s">
        <v>7983</v>
      </c>
      <c r="N1821" t="s">
        <v>9531</v>
      </c>
      <c r="O1821" t="s">
        <v>43</v>
      </c>
      <c r="P1821" t="s">
        <v>7984</v>
      </c>
      <c r="Q1821" t="s">
        <v>9531</v>
      </c>
      <c r="R1821" s="1">
        <v>45889.679652777777</v>
      </c>
      <c r="S1821" s="1">
        <v>45911.555462962962</v>
      </c>
    </row>
    <row r="1822" spans="1:19">
      <c r="A1822" t="s">
        <v>1681</v>
      </c>
      <c r="B1822" t="s">
        <v>8465</v>
      </c>
      <c r="C1822">
        <v>4</v>
      </c>
      <c r="D1822" t="s">
        <v>639</v>
      </c>
      <c r="E1822" t="s">
        <v>11439</v>
      </c>
      <c r="F1822" t="s">
        <v>11440</v>
      </c>
      <c r="G1822" t="s">
        <v>8203</v>
      </c>
      <c r="H1822" t="s">
        <v>669</v>
      </c>
      <c r="I1822" t="s">
        <v>669</v>
      </c>
      <c r="J1822" t="s">
        <v>42</v>
      </c>
      <c r="K1822" t="s">
        <v>71</v>
      </c>
      <c r="L1822" t="s">
        <v>7975</v>
      </c>
      <c r="M1822" t="s">
        <v>7976</v>
      </c>
      <c r="N1822" t="s">
        <v>9531</v>
      </c>
      <c r="O1822" t="s">
        <v>43</v>
      </c>
      <c r="P1822" t="s">
        <v>7969</v>
      </c>
      <c r="Q1822" t="s">
        <v>9531</v>
      </c>
      <c r="R1822" s="1">
        <v>45889.682476851849</v>
      </c>
      <c r="S1822" s="1">
        <v>45978.692881944444</v>
      </c>
    </row>
    <row r="1823" spans="1:19">
      <c r="A1823" t="s">
        <v>1681</v>
      </c>
      <c r="B1823" t="s">
        <v>8465</v>
      </c>
      <c r="C1823">
        <v>4</v>
      </c>
      <c r="D1823" t="s">
        <v>639</v>
      </c>
      <c r="E1823" t="s">
        <v>11441</v>
      </c>
      <c r="F1823" t="s">
        <v>11442</v>
      </c>
      <c r="G1823" t="s">
        <v>8203</v>
      </c>
      <c r="H1823" t="s">
        <v>669</v>
      </c>
      <c r="I1823" t="s">
        <v>669</v>
      </c>
      <c r="J1823" t="s">
        <v>42</v>
      </c>
      <c r="K1823" t="s">
        <v>71</v>
      </c>
      <c r="L1823" t="s">
        <v>7975</v>
      </c>
      <c r="M1823" t="s">
        <v>7976</v>
      </c>
      <c r="N1823" t="s">
        <v>9531</v>
      </c>
      <c r="O1823" t="s">
        <v>43</v>
      </c>
      <c r="P1823" t="s">
        <v>7969</v>
      </c>
      <c r="Q1823" t="s">
        <v>9531</v>
      </c>
      <c r="R1823" s="1">
        <v>45889.686574074076</v>
      </c>
      <c r="S1823" s="1">
        <v>45978.696145833332</v>
      </c>
    </row>
    <row r="1824" spans="1:19">
      <c r="A1824" t="s">
        <v>1681</v>
      </c>
      <c r="B1824" t="s">
        <v>8465</v>
      </c>
      <c r="C1824">
        <v>4</v>
      </c>
      <c r="D1824" t="s">
        <v>639</v>
      </c>
      <c r="E1824" t="s">
        <v>11443</v>
      </c>
      <c r="F1824" t="s">
        <v>11444</v>
      </c>
      <c r="G1824" t="s">
        <v>8203</v>
      </c>
      <c r="H1824" t="s">
        <v>669</v>
      </c>
      <c r="I1824" t="s">
        <v>669</v>
      </c>
      <c r="J1824" t="s">
        <v>42</v>
      </c>
      <c r="K1824" t="s">
        <v>71</v>
      </c>
      <c r="L1824" t="s">
        <v>7975</v>
      </c>
      <c r="M1824" t="s">
        <v>7976</v>
      </c>
      <c r="N1824" t="s">
        <v>9531</v>
      </c>
      <c r="O1824" t="s">
        <v>43</v>
      </c>
      <c r="P1824" t="s">
        <v>7980</v>
      </c>
      <c r="Q1824" t="s">
        <v>9531</v>
      </c>
      <c r="R1824" s="1">
        <v>45889.689317129632</v>
      </c>
      <c r="S1824" s="1">
        <v>45978.69699074074</v>
      </c>
    </row>
    <row r="1825" spans="1:19">
      <c r="A1825" t="s">
        <v>1681</v>
      </c>
      <c r="B1825" t="s">
        <v>8465</v>
      </c>
      <c r="C1825">
        <v>4</v>
      </c>
      <c r="D1825" t="s">
        <v>639</v>
      </c>
      <c r="E1825" t="s">
        <v>11445</v>
      </c>
      <c r="F1825" t="s">
        <v>11446</v>
      </c>
      <c r="G1825" t="s">
        <v>8203</v>
      </c>
      <c r="H1825" t="s">
        <v>669</v>
      </c>
      <c r="I1825" t="s">
        <v>669</v>
      </c>
      <c r="J1825" t="s">
        <v>42</v>
      </c>
      <c r="K1825" t="s">
        <v>71</v>
      </c>
      <c r="L1825" t="s">
        <v>7975</v>
      </c>
      <c r="M1825" t="s">
        <v>7976</v>
      </c>
      <c r="N1825" t="s">
        <v>9531</v>
      </c>
      <c r="O1825" t="s">
        <v>43</v>
      </c>
      <c r="P1825" t="s">
        <v>7969</v>
      </c>
      <c r="Q1825" t="s">
        <v>9531</v>
      </c>
      <c r="R1825" s="1">
        <v>45889.692731481482</v>
      </c>
      <c r="S1825" s="1">
        <v>45978.697511574072</v>
      </c>
    </row>
    <row r="1826" spans="1:19">
      <c r="A1826" t="s">
        <v>2657</v>
      </c>
      <c r="B1826" t="s">
        <v>8465</v>
      </c>
      <c r="C1826">
        <v>4</v>
      </c>
      <c r="D1826" t="s">
        <v>436</v>
      </c>
      <c r="E1826" t="s">
        <v>11447</v>
      </c>
      <c r="F1826" t="s">
        <v>11448</v>
      </c>
      <c r="G1826" t="s">
        <v>8203</v>
      </c>
      <c r="H1826" t="s">
        <v>441</v>
      </c>
      <c r="I1826" t="s">
        <v>441</v>
      </c>
      <c r="J1826" t="s">
        <v>349</v>
      </c>
      <c r="K1826" t="s">
        <v>71</v>
      </c>
      <c r="L1826" t="s">
        <v>7966</v>
      </c>
      <c r="M1826" t="s">
        <v>33</v>
      </c>
      <c r="N1826" t="s">
        <v>9531</v>
      </c>
      <c r="O1826" t="s">
        <v>43</v>
      </c>
      <c r="P1826" t="s">
        <v>7984</v>
      </c>
      <c r="Q1826" t="s">
        <v>9531</v>
      </c>
      <c r="R1826" s="1">
        <v>45889.702303240738</v>
      </c>
      <c r="S1826" s="1">
        <v>45919.430185185185</v>
      </c>
    </row>
    <row r="1827" spans="1:19">
      <c r="A1827" t="s">
        <v>1681</v>
      </c>
      <c r="B1827" t="s">
        <v>8465</v>
      </c>
      <c r="C1827">
        <v>4</v>
      </c>
      <c r="D1827" t="s">
        <v>639</v>
      </c>
      <c r="E1827" t="s">
        <v>11449</v>
      </c>
      <c r="F1827" t="s">
        <v>11450</v>
      </c>
      <c r="G1827" t="s">
        <v>8203</v>
      </c>
      <c r="H1827" t="s">
        <v>669</v>
      </c>
      <c r="I1827" t="s">
        <v>669</v>
      </c>
      <c r="J1827" t="s">
        <v>42</v>
      </c>
      <c r="K1827" t="s">
        <v>71</v>
      </c>
      <c r="L1827" t="s">
        <v>7975</v>
      </c>
      <c r="M1827" t="s">
        <v>7976</v>
      </c>
      <c r="N1827" t="s">
        <v>9531</v>
      </c>
      <c r="O1827" t="s">
        <v>43</v>
      </c>
      <c r="P1827" t="s">
        <v>7984</v>
      </c>
      <c r="Q1827" t="s">
        <v>9531</v>
      </c>
      <c r="R1827" s="1">
        <v>45889.704143518517</v>
      </c>
      <c r="S1827" s="1">
        <v>45978.704513888886</v>
      </c>
    </row>
    <row r="1828" spans="1:19">
      <c r="A1828" t="s">
        <v>1681</v>
      </c>
      <c r="B1828" t="s">
        <v>8465</v>
      </c>
      <c r="C1828">
        <v>4</v>
      </c>
      <c r="D1828" t="s">
        <v>639</v>
      </c>
      <c r="E1828" t="s">
        <v>11451</v>
      </c>
      <c r="F1828" t="s">
        <v>11452</v>
      </c>
      <c r="G1828" t="s">
        <v>8203</v>
      </c>
      <c r="H1828" t="s">
        <v>669</v>
      </c>
      <c r="I1828" t="s">
        <v>669</v>
      </c>
      <c r="J1828" t="s">
        <v>42</v>
      </c>
      <c r="K1828" t="s">
        <v>71</v>
      </c>
      <c r="L1828" t="s">
        <v>7975</v>
      </c>
      <c r="M1828" t="s">
        <v>7976</v>
      </c>
      <c r="N1828" t="s">
        <v>9531</v>
      </c>
      <c r="O1828" t="s">
        <v>43</v>
      </c>
      <c r="P1828" t="s">
        <v>7980</v>
      </c>
      <c r="Q1828" t="s">
        <v>9531</v>
      </c>
      <c r="R1828" s="1">
        <v>45889.709143518521</v>
      </c>
      <c r="S1828" s="1">
        <v>45980.404421296298</v>
      </c>
    </row>
    <row r="1829" spans="1:19">
      <c r="A1829" t="s">
        <v>4188</v>
      </c>
      <c r="B1829" t="s">
        <v>8465</v>
      </c>
      <c r="C1829">
        <v>4</v>
      </c>
      <c r="D1829" t="s">
        <v>55</v>
      </c>
      <c r="E1829" t="s">
        <v>11453</v>
      </c>
      <c r="F1829" t="s">
        <v>11454</v>
      </c>
      <c r="G1829" t="s">
        <v>8203</v>
      </c>
      <c r="H1829" t="s">
        <v>8113</v>
      </c>
      <c r="I1829" t="s">
        <v>97</v>
      </c>
      <c r="J1829" t="s">
        <v>8113</v>
      </c>
      <c r="K1829" t="s">
        <v>71</v>
      </c>
      <c r="L1829" t="s">
        <v>7975</v>
      </c>
      <c r="M1829" t="s">
        <v>7976</v>
      </c>
      <c r="N1829" t="s">
        <v>9531</v>
      </c>
      <c r="O1829" t="s">
        <v>43</v>
      </c>
      <c r="P1829" t="s">
        <v>7969</v>
      </c>
      <c r="Q1829" t="s">
        <v>9531</v>
      </c>
      <c r="R1829" s="1">
        <v>45890.379282407404</v>
      </c>
      <c r="S1829" s="1">
        <v>45894.557314814818</v>
      </c>
    </row>
    <row r="1830" spans="1:19">
      <c r="A1830" t="s">
        <v>4179</v>
      </c>
      <c r="B1830" t="s">
        <v>8105</v>
      </c>
      <c r="C1830">
        <v>4</v>
      </c>
      <c r="D1830" t="s">
        <v>55</v>
      </c>
      <c r="E1830" t="s">
        <v>11455</v>
      </c>
      <c r="F1830" t="s">
        <v>11456</v>
      </c>
      <c r="G1830" t="s">
        <v>8203</v>
      </c>
      <c r="H1830" t="s">
        <v>8113</v>
      </c>
      <c r="I1830" t="s">
        <v>74</v>
      </c>
      <c r="J1830" t="s">
        <v>61</v>
      </c>
      <c r="K1830" t="s">
        <v>71</v>
      </c>
      <c r="L1830" t="s">
        <v>7966</v>
      </c>
      <c r="M1830" t="s">
        <v>7983</v>
      </c>
      <c r="N1830" t="s">
        <v>9531</v>
      </c>
      <c r="O1830" t="s">
        <v>43</v>
      </c>
      <c r="P1830" t="s">
        <v>7984</v>
      </c>
      <c r="Q1830" t="s">
        <v>9531</v>
      </c>
      <c r="R1830" s="1">
        <v>45890.407106481478</v>
      </c>
      <c r="S1830" s="1">
        <v>45917.590138888889</v>
      </c>
    </row>
    <row r="1831" spans="1:19">
      <c r="A1831" t="s">
        <v>4188</v>
      </c>
      <c r="B1831" t="s">
        <v>8465</v>
      </c>
      <c r="C1831">
        <v>4</v>
      </c>
      <c r="D1831" t="s">
        <v>55</v>
      </c>
      <c r="E1831" t="s">
        <v>11457</v>
      </c>
      <c r="F1831" t="s">
        <v>11458</v>
      </c>
      <c r="G1831" t="s">
        <v>8203</v>
      </c>
      <c r="H1831" t="s">
        <v>8113</v>
      </c>
      <c r="I1831" t="s">
        <v>97</v>
      </c>
      <c r="J1831" t="s">
        <v>61</v>
      </c>
      <c r="K1831" t="s">
        <v>71</v>
      </c>
      <c r="L1831" t="s">
        <v>7975</v>
      </c>
      <c r="M1831" t="s">
        <v>7976</v>
      </c>
      <c r="N1831" t="s">
        <v>9531</v>
      </c>
      <c r="O1831" t="s">
        <v>43</v>
      </c>
      <c r="P1831" t="s">
        <v>7980</v>
      </c>
      <c r="Q1831" t="s">
        <v>9531</v>
      </c>
      <c r="R1831" s="1">
        <v>45890.436631944445</v>
      </c>
      <c r="S1831" s="1">
        <v>46064.740219907406</v>
      </c>
    </row>
    <row r="1832" spans="1:19">
      <c r="A1832" t="s">
        <v>4188</v>
      </c>
      <c r="B1832" t="s">
        <v>8465</v>
      </c>
      <c r="C1832">
        <v>4</v>
      </c>
      <c r="D1832" t="s">
        <v>55</v>
      </c>
      <c r="E1832" t="s">
        <v>11459</v>
      </c>
      <c r="F1832" t="s">
        <v>11460</v>
      </c>
      <c r="G1832" t="s">
        <v>8203</v>
      </c>
      <c r="H1832" t="s">
        <v>8113</v>
      </c>
      <c r="I1832" t="s">
        <v>97</v>
      </c>
      <c r="J1832" t="s">
        <v>61</v>
      </c>
      <c r="K1832" t="s">
        <v>71</v>
      </c>
      <c r="L1832" t="s">
        <v>7975</v>
      </c>
      <c r="M1832" t="s">
        <v>33</v>
      </c>
      <c r="N1832" t="s">
        <v>9531</v>
      </c>
      <c r="O1832" t="s">
        <v>43</v>
      </c>
      <c r="P1832" t="s">
        <v>7969</v>
      </c>
      <c r="Q1832" t="s">
        <v>9531</v>
      </c>
      <c r="R1832" s="1">
        <v>45890.4377662037</v>
      </c>
      <c r="S1832" s="1">
        <v>45994.642245370371</v>
      </c>
    </row>
    <row r="1833" spans="1:19">
      <c r="A1833" t="s">
        <v>6583</v>
      </c>
      <c r="B1833" t="s">
        <v>8465</v>
      </c>
      <c r="C1833">
        <v>4</v>
      </c>
      <c r="D1833" t="s">
        <v>639</v>
      </c>
      <c r="E1833" t="s">
        <v>11461</v>
      </c>
      <c r="F1833" t="s">
        <v>11462</v>
      </c>
      <c r="G1833" t="s">
        <v>8203</v>
      </c>
      <c r="H1833" t="s">
        <v>669</v>
      </c>
      <c r="I1833" t="s">
        <v>644</v>
      </c>
      <c r="J1833" t="s">
        <v>42</v>
      </c>
      <c r="K1833" t="s">
        <v>71</v>
      </c>
      <c r="L1833" t="s">
        <v>7966</v>
      </c>
      <c r="M1833" t="s">
        <v>7976</v>
      </c>
      <c r="N1833" t="s">
        <v>9531</v>
      </c>
      <c r="O1833" t="s">
        <v>43</v>
      </c>
      <c r="P1833" t="s">
        <v>7984</v>
      </c>
      <c r="Q1833" t="s">
        <v>9531</v>
      </c>
      <c r="R1833" s="1">
        <v>45890.443680555552</v>
      </c>
      <c r="S1833" s="1">
        <v>45980.405891203707</v>
      </c>
    </row>
    <row r="1834" spans="1:19">
      <c r="A1834" t="s">
        <v>7069</v>
      </c>
      <c r="B1834" t="s">
        <v>8465</v>
      </c>
      <c r="C1834">
        <v>4</v>
      </c>
      <c r="D1834" t="s">
        <v>55</v>
      </c>
      <c r="E1834" t="s">
        <v>11463</v>
      </c>
      <c r="F1834" t="s">
        <v>11464</v>
      </c>
      <c r="G1834" t="s">
        <v>8203</v>
      </c>
      <c r="H1834" t="s">
        <v>8113</v>
      </c>
      <c r="I1834" t="s">
        <v>97</v>
      </c>
      <c r="J1834" t="s">
        <v>61</v>
      </c>
      <c r="K1834" t="s">
        <v>71</v>
      </c>
      <c r="L1834" t="s">
        <v>7975</v>
      </c>
      <c r="M1834" t="s">
        <v>7976</v>
      </c>
      <c r="N1834" t="s">
        <v>9531</v>
      </c>
      <c r="O1834" t="s">
        <v>43</v>
      </c>
      <c r="P1834" t="s">
        <v>7969</v>
      </c>
      <c r="Q1834" t="s">
        <v>9531</v>
      </c>
      <c r="R1834" s="1">
        <v>45890.446493055555</v>
      </c>
      <c r="S1834" s="1">
        <v>45929.662708333337</v>
      </c>
    </row>
    <row r="1835" spans="1:19">
      <c r="A1835" t="s">
        <v>6583</v>
      </c>
      <c r="B1835" t="s">
        <v>8465</v>
      </c>
      <c r="C1835">
        <v>4</v>
      </c>
      <c r="D1835" t="s">
        <v>639</v>
      </c>
      <c r="E1835" t="s">
        <v>11465</v>
      </c>
      <c r="F1835" t="s">
        <v>11466</v>
      </c>
      <c r="G1835" t="s">
        <v>8203</v>
      </c>
      <c r="H1835" t="s">
        <v>669</v>
      </c>
      <c r="I1835" t="s">
        <v>644</v>
      </c>
      <c r="J1835" t="s">
        <v>42</v>
      </c>
      <c r="K1835" t="s">
        <v>71</v>
      </c>
      <c r="L1835" t="s">
        <v>7966</v>
      </c>
      <c r="M1835" t="s">
        <v>7983</v>
      </c>
      <c r="N1835" t="s">
        <v>9531</v>
      </c>
      <c r="O1835" t="s">
        <v>43</v>
      </c>
      <c r="P1835" t="s">
        <v>7984</v>
      </c>
      <c r="Q1835" t="s">
        <v>9531</v>
      </c>
      <c r="R1835" s="1">
        <v>45890.453368055554</v>
      </c>
      <c r="S1835" s="1">
        <v>45980.415925925925</v>
      </c>
    </row>
    <row r="1836" spans="1:19">
      <c r="A1836" t="s">
        <v>7069</v>
      </c>
      <c r="B1836" t="s">
        <v>8465</v>
      </c>
      <c r="C1836">
        <v>4</v>
      </c>
      <c r="D1836" t="s">
        <v>55</v>
      </c>
      <c r="E1836" t="s">
        <v>11467</v>
      </c>
      <c r="F1836" t="s">
        <v>11468</v>
      </c>
      <c r="G1836" t="s">
        <v>8203</v>
      </c>
      <c r="H1836" t="s">
        <v>8113</v>
      </c>
      <c r="I1836" t="s">
        <v>97</v>
      </c>
      <c r="J1836" t="s">
        <v>61</v>
      </c>
      <c r="K1836" t="s">
        <v>71</v>
      </c>
      <c r="L1836" t="s">
        <v>7966</v>
      </c>
      <c r="M1836" t="s">
        <v>7983</v>
      </c>
      <c r="N1836" t="s">
        <v>9531</v>
      </c>
      <c r="O1836" t="s">
        <v>43</v>
      </c>
      <c r="P1836" t="s">
        <v>7984</v>
      </c>
      <c r="Q1836" t="s">
        <v>9531</v>
      </c>
      <c r="R1836" s="1">
        <v>45890.453784722224</v>
      </c>
      <c r="S1836" s="1">
        <v>45917.427453703705</v>
      </c>
    </row>
    <row r="1837" spans="1:19">
      <c r="A1837" t="s">
        <v>6583</v>
      </c>
      <c r="B1837" t="s">
        <v>8465</v>
      </c>
      <c r="C1837">
        <v>4</v>
      </c>
      <c r="D1837" t="s">
        <v>639</v>
      </c>
      <c r="E1837" t="s">
        <v>11469</v>
      </c>
      <c r="F1837" t="s">
        <v>11470</v>
      </c>
      <c r="G1837" t="s">
        <v>8203</v>
      </c>
      <c r="H1837" t="s">
        <v>669</v>
      </c>
      <c r="I1837" t="s">
        <v>644</v>
      </c>
      <c r="J1837" t="s">
        <v>42</v>
      </c>
      <c r="K1837" t="s">
        <v>71</v>
      </c>
      <c r="L1837" t="s">
        <v>7975</v>
      </c>
      <c r="M1837" t="s">
        <v>7976</v>
      </c>
      <c r="N1837" t="s">
        <v>9531</v>
      </c>
      <c r="O1837" t="s">
        <v>43</v>
      </c>
      <c r="P1837" t="s">
        <v>7969</v>
      </c>
      <c r="Q1837" t="s">
        <v>9531</v>
      </c>
      <c r="R1837" s="1">
        <v>45890.455578703702</v>
      </c>
      <c r="S1837" s="1">
        <v>45980.416655092595</v>
      </c>
    </row>
    <row r="1838" spans="1:19">
      <c r="A1838" t="s">
        <v>7496</v>
      </c>
      <c r="B1838" t="s">
        <v>8465</v>
      </c>
      <c r="C1838">
        <v>4</v>
      </c>
      <c r="D1838" t="s">
        <v>639</v>
      </c>
      <c r="E1838" t="s">
        <v>11471</v>
      </c>
      <c r="F1838" t="s">
        <v>11472</v>
      </c>
      <c r="G1838" t="s">
        <v>8203</v>
      </c>
      <c r="H1838" t="s">
        <v>669</v>
      </c>
      <c r="I1838" t="s">
        <v>669</v>
      </c>
      <c r="J1838" t="s">
        <v>42</v>
      </c>
      <c r="K1838" t="s">
        <v>71</v>
      </c>
      <c r="L1838" t="s">
        <v>7975</v>
      </c>
      <c r="M1838" t="s">
        <v>7976</v>
      </c>
      <c r="N1838" t="s">
        <v>9531</v>
      </c>
      <c r="O1838" t="s">
        <v>43</v>
      </c>
      <c r="P1838" t="s">
        <v>7980</v>
      </c>
      <c r="Q1838" t="s">
        <v>9531</v>
      </c>
      <c r="R1838" s="1">
        <v>45888.634629629632</v>
      </c>
      <c r="S1838" s="1">
        <v>45974.68068287037</v>
      </c>
    </row>
    <row r="1839" spans="1:19">
      <c r="A1839" t="s">
        <v>7496</v>
      </c>
      <c r="B1839" t="s">
        <v>8465</v>
      </c>
      <c r="C1839">
        <v>4</v>
      </c>
      <c r="D1839" t="s">
        <v>639</v>
      </c>
      <c r="E1839" t="s">
        <v>11473</v>
      </c>
      <c r="F1839" t="s">
        <v>11474</v>
      </c>
      <c r="G1839" t="s">
        <v>8203</v>
      </c>
      <c r="H1839" t="s">
        <v>669</v>
      </c>
      <c r="I1839" t="s">
        <v>669</v>
      </c>
      <c r="J1839" t="s">
        <v>42</v>
      </c>
      <c r="K1839" t="s">
        <v>71</v>
      </c>
      <c r="L1839" t="s">
        <v>7975</v>
      </c>
      <c r="M1839" t="s">
        <v>7976</v>
      </c>
      <c r="N1839" t="s">
        <v>9531</v>
      </c>
      <c r="O1839" t="s">
        <v>43</v>
      </c>
      <c r="P1839" t="s">
        <v>7980</v>
      </c>
      <c r="Q1839" t="s">
        <v>9531</v>
      </c>
      <c r="R1839" s="1">
        <v>45888.658530092594</v>
      </c>
      <c r="S1839" s="1">
        <v>45974.690833333334</v>
      </c>
    </row>
    <row r="1840" spans="1:19">
      <c r="A1840" t="s">
        <v>1624</v>
      </c>
      <c r="B1840" t="s">
        <v>8465</v>
      </c>
      <c r="C1840">
        <v>4</v>
      </c>
      <c r="D1840" t="s">
        <v>436</v>
      </c>
      <c r="E1840" t="s">
        <v>11475</v>
      </c>
      <c r="F1840" t="s">
        <v>11476</v>
      </c>
      <c r="G1840" t="s">
        <v>8203</v>
      </c>
      <c r="H1840" t="s">
        <v>441</v>
      </c>
      <c r="I1840" t="s">
        <v>441</v>
      </c>
      <c r="J1840" t="s">
        <v>349</v>
      </c>
      <c r="K1840" t="s">
        <v>71</v>
      </c>
      <c r="L1840" t="s">
        <v>7975</v>
      </c>
      <c r="M1840" t="s">
        <v>7976</v>
      </c>
      <c r="N1840" t="s">
        <v>9531</v>
      </c>
      <c r="O1840" t="s">
        <v>43</v>
      </c>
      <c r="P1840" t="s">
        <v>7984</v>
      </c>
      <c r="Q1840" t="s">
        <v>9531</v>
      </c>
      <c r="R1840" s="1">
        <v>45888.659247685187</v>
      </c>
      <c r="S1840" s="1">
        <v>45961.566261574073</v>
      </c>
    </row>
    <row r="1841" spans="1:19">
      <c r="A1841" t="s">
        <v>5461</v>
      </c>
      <c r="B1841" t="s">
        <v>8465</v>
      </c>
      <c r="C1841">
        <v>4</v>
      </c>
      <c r="D1841" t="s">
        <v>436</v>
      </c>
      <c r="E1841" t="s">
        <v>11477</v>
      </c>
      <c r="F1841" t="s">
        <v>11478</v>
      </c>
      <c r="G1841" t="s">
        <v>8203</v>
      </c>
      <c r="H1841" t="s">
        <v>441</v>
      </c>
      <c r="I1841" t="s">
        <v>441</v>
      </c>
      <c r="J1841" t="s">
        <v>349</v>
      </c>
      <c r="K1841" t="s">
        <v>71</v>
      </c>
      <c r="L1841" t="s">
        <v>7966</v>
      </c>
      <c r="M1841" t="s">
        <v>33</v>
      </c>
      <c r="N1841" t="s">
        <v>9531</v>
      </c>
      <c r="O1841" t="s">
        <v>43</v>
      </c>
      <c r="P1841" t="s">
        <v>7984</v>
      </c>
      <c r="Q1841" t="s">
        <v>9531</v>
      </c>
      <c r="R1841" s="1">
        <v>45888.660034722219</v>
      </c>
      <c r="S1841" s="1">
        <v>45890.777905092589</v>
      </c>
    </row>
    <row r="1842" spans="1:19">
      <c r="A1842" t="s">
        <v>4574</v>
      </c>
      <c r="B1842" t="s">
        <v>8465</v>
      </c>
      <c r="C1842">
        <v>4</v>
      </c>
      <c r="D1842" t="s">
        <v>436</v>
      </c>
      <c r="E1842" t="s">
        <v>11479</v>
      </c>
      <c r="F1842" t="s">
        <v>11480</v>
      </c>
      <c r="G1842" t="s">
        <v>8203</v>
      </c>
      <c r="H1842" t="s">
        <v>441</v>
      </c>
      <c r="I1842" t="s">
        <v>441</v>
      </c>
      <c r="J1842" t="s">
        <v>349</v>
      </c>
      <c r="K1842" t="s">
        <v>71</v>
      </c>
      <c r="L1842" t="s">
        <v>7975</v>
      </c>
      <c r="M1842" t="s">
        <v>7976</v>
      </c>
      <c r="N1842" t="s">
        <v>9531</v>
      </c>
      <c r="O1842" t="s">
        <v>43</v>
      </c>
      <c r="P1842" t="s">
        <v>7984</v>
      </c>
      <c r="Q1842" t="s">
        <v>9531</v>
      </c>
      <c r="R1842" s="1">
        <v>45888.662523148145</v>
      </c>
      <c r="S1842" s="1">
        <v>45894.649745370371</v>
      </c>
    </row>
    <row r="1843" spans="1:19">
      <c r="A1843" t="s">
        <v>1627</v>
      </c>
      <c r="B1843" t="s">
        <v>8105</v>
      </c>
      <c r="C1843">
        <v>4</v>
      </c>
      <c r="D1843" t="s">
        <v>436</v>
      </c>
      <c r="E1843" t="s">
        <v>11481</v>
      </c>
      <c r="F1843" t="s">
        <v>11482</v>
      </c>
      <c r="G1843" t="s">
        <v>8203</v>
      </c>
      <c r="H1843" t="s">
        <v>441</v>
      </c>
      <c r="I1843" t="s">
        <v>441</v>
      </c>
      <c r="J1843" t="s">
        <v>349</v>
      </c>
      <c r="K1843" t="s">
        <v>71</v>
      </c>
      <c r="L1843" t="s">
        <v>7975</v>
      </c>
      <c r="M1843" t="s">
        <v>7967</v>
      </c>
      <c r="N1843" t="s">
        <v>9531</v>
      </c>
      <c r="O1843" t="s">
        <v>43</v>
      </c>
      <c r="P1843" t="s">
        <v>7980</v>
      </c>
      <c r="Q1843" t="s">
        <v>9531</v>
      </c>
      <c r="R1843" s="1">
        <v>45888.673043981478</v>
      </c>
      <c r="S1843" s="1">
        <v>45911.553611111114</v>
      </c>
    </row>
    <row r="1844" spans="1:19">
      <c r="A1844" t="s">
        <v>7078</v>
      </c>
      <c r="B1844" t="s">
        <v>8105</v>
      </c>
      <c r="C1844">
        <v>5</v>
      </c>
      <c r="D1844" t="s">
        <v>55</v>
      </c>
      <c r="E1844" t="s">
        <v>11483</v>
      </c>
      <c r="F1844" t="s">
        <v>11484</v>
      </c>
      <c r="G1844" t="s">
        <v>8108</v>
      </c>
      <c r="H1844" t="s">
        <v>8113</v>
      </c>
      <c r="I1844" t="s">
        <v>74</v>
      </c>
      <c r="J1844" t="s">
        <v>61</v>
      </c>
      <c r="K1844" t="s">
        <v>71</v>
      </c>
      <c r="L1844" t="s">
        <v>7966</v>
      </c>
      <c r="M1844" t="s">
        <v>7976</v>
      </c>
      <c r="N1844" t="s">
        <v>9531</v>
      </c>
      <c r="O1844" t="s">
        <v>43</v>
      </c>
      <c r="P1844" t="s">
        <v>7969</v>
      </c>
      <c r="Q1844" t="s">
        <v>9531</v>
      </c>
      <c r="R1844" s="1">
        <v>45888.676562499997</v>
      </c>
      <c r="S1844" s="1">
        <v>45917.609305555554</v>
      </c>
    </row>
    <row r="1845" spans="1:19">
      <c r="A1845" t="s">
        <v>6076</v>
      </c>
      <c r="B1845" t="s">
        <v>8465</v>
      </c>
      <c r="C1845">
        <v>4</v>
      </c>
      <c r="D1845" t="s">
        <v>55</v>
      </c>
      <c r="E1845" t="s">
        <v>11485</v>
      </c>
      <c r="F1845" t="s">
        <v>11486</v>
      </c>
      <c r="G1845" t="s">
        <v>8203</v>
      </c>
      <c r="H1845" t="s">
        <v>8113</v>
      </c>
      <c r="I1845" t="s">
        <v>74</v>
      </c>
      <c r="J1845" t="s">
        <v>61</v>
      </c>
      <c r="K1845" t="s">
        <v>71</v>
      </c>
      <c r="L1845" t="s">
        <v>7966</v>
      </c>
      <c r="M1845" t="s">
        <v>7983</v>
      </c>
      <c r="N1845" t="s">
        <v>9531</v>
      </c>
      <c r="O1845" t="s">
        <v>43</v>
      </c>
      <c r="P1845" t="s">
        <v>7984</v>
      </c>
      <c r="Q1845" t="s">
        <v>9531</v>
      </c>
      <c r="R1845" s="1">
        <v>45888.702534722222</v>
      </c>
      <c r="S1845" s="1">
        <v>45890.41064814815</v>
      </c>
    </row>
    <row r="1846" spans="1:19">
      <c r="A1846" t="s">
        <v>5165</v>
      </c>
      <c r="B1846" t="s">
        <v>8105</v>
      </c>
      <c r="C1846">
        <v>4</v>
      </c>
      <c r="D1846" t="s">
        <v>55</v>
      </c>
      <c r="E1846" t="s">
        <v>11487</v>
      </c>
      <c r="F1846" t="s">
        <v>11488</v>
      </c>
      <c r="G1846" t="s">
        <v>8203</v>
      </c>
      <c r="H1846" t="s">
        <v>8113</v>
      </c>
      <c r="I1846" t="s">
        <v>97</v>
      </c>
      <c r="J1846" t="s">
        <v>61</v>
      </c>
      <c r="K1846" t="s">
        <v>71</v>
      </c>
      <c r="L1846" t="s">
        <v>7975</v>
      </c>
      <c r="M1846" t="s">
        <v>7976</v>
      </c>
      <c r="N1846" t="s">
        <v>9531</v>
      </c>
      <c r="O1846" t="s">
        <v>43</v>
      </c>
      <c r="P1846" t="s">
        <v>7969</v>
      </c>
      <c r="Q1846" t="s">
        <v>9531</v>
      </c>
      <c r="R1846" s="1">
        <v>45888.716793981483</v>
      </c>
      <c r="S1846" s="1">
        <v>45924.588171296295</v>
      </c>
    </row>
    <row r="1847" spans="1:19">
      <c r="A1847" t="s">
        <v>7069</v>
      </c>
      <c r="B1847" t="s">
        <v>8465</v>
      </c>
      <c r="C1847">
        <v>4</v>
      </c>
      <c r="D1847" t="s">
        <v>55</v>
      </c>
      <c r="E1847" t="s">
        <v>11489</v>
      </c>
      <c r="F1847" t="s">
        <v>11490</v>
      </c>
      <c r="G1847" t="s">
        <v>8203</v>
      </c>
      <c r="H1847" t="s">
        <v>8113</v>
      </c>
      <c r="I1847" t="s">
        <v>97</v>
      </c>
      <c r="J1847" t="s">
        <v>61</v>
      </c>
      <c r="K1847" t="s">
        <v>71</v>
      </c>
      <c r="L1847" t="s">
        <v>7975</v>
      </c>
      <c r="M1847" t="s">
        <v>7976</v>
      </c>
      <c r="N1847" t="s">
        <v>9531</v>
      </c>
      <c r="O1847" t="s">
        <v>43</v>
      </c>
      <c r="P1847" t="s">
        <v>7984</v>
      </c>
      <c r="Q1847" t="s">
        <v>9531</v>
      </c>
      <c r="R1847" s="1">
        <v>45888.654236111113</v>
      </c>
      <c r="S1847" s="1">
        <v>45917.46675925926</v>
      </c>
    </row>
    <row r="1848" spans="1:19">
      <c r="A1848" t="s">
        <v>4574</v>
      </c>
      <c r="B1848" t="s">
        <v>8465</v>
      </c>
      <c r="C1848">
        <v>4</v>
      </c>
      <c r="D1848" t="s">
        <v>436</v>
      </c>
      <c r="E1848" t="s">
        <v>11491</v>
      </c>
      <c r="F1848" t="s">
        <v>11492</v>
      </c>
      <c r="G1848" t="s">
        <v>8203</v>
      </c>
      <c r="H1848" t="s">
        <v>441</v>
      </c>
      <c r="I1848" t="s">
        <v>441</v>
      </c>
      <c r="J1848" t="s">
        <v>349</v>
      </c>
      <c r="K1848" t="s">
        <v>71</v>
      </c>
      <c r="L1848" t="s">
        <v>7975</v>
      </c>
      <c r="M1848" t="s">
        <v>33</v>
      </c>
      <c r="N1848" t="s">
        <v>9531</v>
      </c>
      <c r="O1848" t="s">
        <v>43</v>
      </c>
      <c r="P1848" t="s">
        <v>7984</v>
      </c>
      <c r="Q1848" t="s">
        <v>9531</v>
      </c>
      <c r="R1848" s="1">
        <v>45888.668090277781</v>
      </c>
      <c r="S1848" s="1">
        <v>45911.631539351853</v>
      </c>
    </row>
    <row r="1849" spans="1:19">
      <c r="A1849" t="s">
        <v>3532</v>
      </c>
      <c r="B1849" t="s">
        <v>8465</v>
      </c>
      <c r="C1849">
        <v>4</v>
      </c>
      <c r="D1849" t="s">
        <v>436</v>
      </c>
      <c r="E1849" t="s">
        <v>11493</v>
      </c>
      <c r="F1849" t="s">
        <v>11494</v>
      </c>
      <c r="G1849" t="s">
        <v>8203</v>
      </c>
      <c r="H1849" t="s">
        <v>441</v>
      </c>
      <c r="I1849" t="s">
        <v>441</v>
      </c>
      <c r="J1849" t="s">
        <v>349</v>
      </c>
      <c r="K1849" t="s">
        <v>71</v>
      </c>
      <c r="L1849" t="s">
        <v>7975</v>
      </c>
      <c r="M1849" t="s">
        <v>7967</v>
      </c>
      <c r="N1849" t="s">
        <v>9531</v>
      </c>
      <c r="O1849" t="s">
        <v>43</v>
      </c>
      <c r="P1849" t="s">
        <v>7969</v>
      </c>
      <c r="Q1849" t="s">
        <v>9531</v>
      </c>
      <c r="R1849" s="1">
        <v>45888.669664351852</v>
      </c>
      <c r="S1849" s="1">
        <v>45961.621689814812</v>
      </c>
    </row>
    <row r="1850" spans="1:19">
      <c r="A1850" t="s">
        <v>1537</v>
      </c>
      <c r="B1850" t="s">
        <v>8465</v>
      </c>
      <c r="C1850">
        <v>4</v>
      </c>
      <c r="D1850" t="s">
        <v>436</v>
      </c>
      <c r="E1850" t="s">
        <v>11495</v>
      </c>
      <c r="F1850" t="s">
        <v>11496</v>
      </c>
      <c r="G1850" t="s">
        <v>8203</v>
      </c>
      <c r="H1850" t="s">
        <v>441</v>
      </c>
      <c r="I1850" t="s">
        <v>441</v>
      </c>
      <c r="J1850" t="s">
        <v>349</v>
      </c>
      <c r="K1850" t="s">
        <v>71</v>
      </c>
      <c r="L1850" t="s">
        <v>7975</v>
      </c>
      <c r="M1850" t="s">
        <v>7967</v>
      </c>
      <c r="N1850" t="s">
        <v>9531</v>
      </c>
      <c r="O1850" t="s">
        <v>43</v>
      </c>
      <c r="P1850" t="s">
        <v>7969</v>
      </c>
      <c r="Q1850" t="s">
        <v>9531</v>
      </c>
      <c r="R1850" s="1">
        <v>45888.675023148149</v>
      </c>
      <c r="S1850" s="1">
        <v>45911.648541666669</v>
      </c>
    </row>
    <row r="1851" spans="1:19">
      <c r="A1851" t="s">
        <v>4499</v>
      </c>
      <c r="B1851" t="s">
        <v>8465</v>
      </c>
      <c r="C1851">
        <v>4</v>
      </c>
      <c r="D1851" t="s">
        <v>436</v>
      </c>
      <c r="E1851" t="s">
        <v>11497</v>
      </c>
      <c r="F1851" t="s">
        <v>11496</v>
      </c>
      <c r="G1851" t="s">
        <v>8203</v>
      </c>
      <c r="H1851" t="s">
        <v>441</v>
      </c>
      <c r="I1851" t="s">
        <v>441</v>
      </c>
      <c r="J1851" t="s">
        <v>349</v>
      </c>
      <c r="K1851" t="s">
        <v>71</v>
      </c>
      <c r="L1851" t="s">
        <v>7975</v>
      </c>
      <c r="M1851" t="s">
        <v>7967</v>
      </c>
      <c r="N1851" t="s">
        <v>9531</v>
      </c>
      <c r="O1851" t="s">
        <v>43</v>
      </c>
      <c r="P1851" t="s">
        <v>7969</v>
      </c>
      <c r="Q1851" t="s">
        <v>9531</v>
      </c>
      <c r="R1851" s="1">
        <v>45888.675150462965</v>
      </c>
      <c r="S1851" s="1">
        <v>45911.648865740739</v>
      </c>
    </row>
    <row r="1852" spans="1:19">
      <c r="A1852" t="s">
        <v>2522</v>
      </c>
      <c r="B1852" t="s">
        <v>8465</v>
      </c>
      <c r="C1852">
        <v>4</v>
      </c>
      <c r="D1852" t="s">
        <v>436</v>
      </c>
      <c r="E1852" t="s">
        <v>11498</v>
      </c>
      <c r="F1852" t="s">
        <v>11499</v>
      </c>
      <c r="G1852" t="s">
        <v>8203</v>
      </c>
      <c r="H1852" t="s">
        <v>441</v>
      </c>
      <c r="I1852" t="s">
        <v>441</v>
      </c>
      <c r="J1852" t="s">
        <v>349</v>
      </c>
      <c r="K1852" t="s">
        <v>71</v>
      </c>
      <c r="L1852" t="s">
        <v>7966</v>
      </c>
      <c r="M1852" t="s">
        <v>7967</v>
      </c>
      <c r="N1852" t="s">
        <v>9531</v>
      </c>
      <c r="O1852" t="s">
        <v>43</v>
      </c>
      <c r="P1852" t="s">
        <v>7984</v>
      </c>
      <c r="Q1852" t="s">
        <v>9531</v>
      </c>
      <c r="R1852" s="1">
        <v>45888.695428240739</v>
      </c>
      <c r="S1852" s="1">
        <v>45961.555486111109</v>
      </c>
    </row>
    <row r="1853" spans="1:19">
      <c r="A1853" t="s">
        <v>2522</v>
      </c>
      <c r="B1853" t="s">
        <v>8465</v>
      </c>
      <c r="C1853">
        <v>4</v>
      </c>
      <c r="D1853" t="s">
        <v>436</v>
      </c>
      <c r="E1853" t="s">
        <v>11500</v>
      </c>
      <c r="F1853" t="s">
        <v>11501</v>
      </c>
      <c r="G1853" t="s">
        <v>8203</v>
      </c>
      <c r="H1853" t="s">
        <v>441</v>
      </c>
      <c r="I1853" t="s">
        <v>441</v>
      </c>
      <c r="J1853" t="s">
        <v>349</v>
      </c>
      <c r="K1853" t="s">
        <v>71</v>
      </c>
      <c r="L1853" t="s">
        <v>7966</v>
      </c>
      <c r="M1853" t="s">
        <v>7967</v>
      </c>
      <c r="N1853" t="s">
        <v>9531</v>
      </c>
      <c r="O1853" t="s">
        <v>43</v>
      </c>
      <c r="P1853" t="s">
        <v>7984</v>
      </c>
      <c r="Q1853" t="s">
        <v>9531</v>
      </c>
      <c r="R1853" s="1">
        <v>45888.697500000002</v>
      </c>
      <c r="S1853" s="1">
        <v>45961.556192129632</v>
      </c>
    </row>
    <row r="1854" spans="1:19">
      <c r="A1854" t="s">
        <v>1534</v>
      </c>
      <c r="B1854" t="s">
        <v>8105</v>
      </c>
      <c r="C1854">
        <v>5</v>
      </c>
      <c r="D1854" t="s">
        <v>436</v>
      </c>
      <c r="E1854" t="s">
        <v>11502</v>
      </c>
      <c r="F1854" t="s">
        <v>11503</v>
      </c>
      <c r="G1854" t="s">
        <v>8108</v>
      </c>
      <c r="H1854" t="s">
        <v>441</v>
      </c>
      <c r="I1854" t="s">
        <v>441</v>
      </c>
      <c r="J1854" t="s">
        <v>349</v>
      </c>
      <c r="K1854" t="s">
        <v>71</v>
      </c>
      <c r="L1854" t="s">
        <v>7966</v>
      </c>
      <c r="M1854" t="s">
        <v>7983</v>
      </c>
      <c r="N1854" t="s">
        <v>9531</v>
      </c>
      <c r="O1854" t="s">
        <v>43</v>
      </c>
      <c r="P1854" t="s">
        <v>7984</v>
      </c>
      <c r="Q1854" t="s">
        <v>9531</v>
      </c>
      <c r="R1854" s="1">
        <v>45888.708124999997</v>
      </c>
      <c r="S1854" s="1">
        <v>45894.542812500003</v>
      </c>
    </row>
    <row r="1855" spans="1:19">
      <c r="A1855" t="s">
        <v>3514</v>
      </c>
      <c r="B1855" t="s">
        <v>8105</v>
      </c>
      <c r="C1855">
        <v>4</v>
      </c>
      <c r="D1855" t="s">
        <v>436</v>
      </c>
      <c r="E1855" t="s">
        <v>11504</v>
      </c>
      <c r="F1855" t="s">
        <v>11505</v>
      </c>
      <c r="G1855" t="s">
        <v>8203</v>
      </c>
      <c r="H1855" t="s">
        <v>441</v>
      </c>
      <c r="I1855" t="s">
        <v>441</v>
      </c>
      <c r="J1855" t="s">
        <v>349</v>
      </c>
      <c r="K1855" t="s">
        <v>71</v>
      </c>
      <c r="L1855" t="s">
        <v>7966</v>
      </c>
      <c r="M1855" t="s">
        <v>7983</v>
      </c>
      <c r="N1855" t="s">
        <v>9531</v>
      </c>
      <c r="O1855" t="s">
        <v>43</v>
      </c>
      <c r="P1855" t="s">
        <v>7984</v>
      </c>
      <c r="Q1855" t="s">
        <v>9531</v>
      </c>
      <c r="R1855" s="1">
        <v>45888.70890046296</v>
      </c>
      <c r="S1855" s="1">
        <v>45894.543009259258</v>
      </c>
    </row>
    <row r="1856" spans="1:19">
      <c r="A1856" t="s">
        <v>1534</v>
      </c>
      <c r="B1856" t="s">
        <v>8105</v>
      </c>
      <c r="C1856">
        <v>4</v>
      </c>
      <c r="D1856" t="s">
        <v>436</v>
      </c>
      <c r="E1856" t="s">
        <v>11506</v>
      </c>
      <c r="F1856" t="s">
        <v>11507</v>
      </c>
      <c r="G1856" t="s">
        <v>8203</v>
      </c>
      <c r="H1856" t="s">
        <v>441</v>
      </c>
      <c r="I1856" t="s">
        <v>441</v>
      </c>
      <c r="J1856" t="s">
        <v>349</v>
      </c>
      <c r="K1856" t="s">
        <v>71</v>
      </c>
      <c r="L1856" t="s">
        <v>7966</v>
      </c>
      <c r="M1856" t="s">
        <v>7983</v>
      </c>
      <c r="N1856" t="s">
        <v>9531</v>
      </c>
      <c r="O1856" t="s">
        <v>43</v>
      </c>
      <c r="P1856" t="s">
        <v>7984</v>
      </c>
      <c r="Q1856" t="s">
        <v>9531</v>
      </c>
      <c r="R1856" s="1">
        <v>45888.711319444446</v>
      </c>
      <c r="S1856" s="1">
        <v>45894.546319444446</v>
      </c>
    </row>
    <row r="1857" spans="1:19">
      <c r="A1857" t="s">
        <v>3547</v>
      </c>
      <c r="B1857" t="s">
        <v>8465</v>
      </c>
      <c r="C1857">
        <v>4</v>
      </c>
      <c r="D1857" t="s">
        <v>436</v>
      </c>
      <c r="E1857" t="s">
        <v>11508</v>
      </c>
      <c r="F1857" t="s">
        <v>11509</v>
      </c>
      <c r="G1857" t="s">
        <v>8203</v>
      </c>
      <c r="H1857" t="s">
        <v>441</v>
      </c>
      <c r="I1857" t="s">
        <v>441</v>
      </c>
      <c r="J1857" t="s">
        <v>349</v>
      </c>
      <c r="K1857" t="s">
        <v>71</v>
      </c>
      <c r="L1857" t="s">
        <v>7975</v>
      </c>
      <c r="M1857" t="s">
        <v>7976</v>
      </c>
      <c r="N1857" t="s">
        <v>9531</v>
      </c>
      <c r="O1857" t="s">
        <v>43</v>
      </c>
      <c r="P1857" t="s">
        <v>7984</v>
      </c>
      <c r="Q1857" t="s">
        <v>9531</v>
      </c>
      <c r="R1857" s="1">
        <v>45888.720717592594</v>
      </c>
      <c r="S1857" s="1">
        <v>45911.612002314818</v>
      </c>
    </row>
    <row r="1858" spans="1:19">
      <c r="A1858" t="s">
        <v>5165</v>
      </c>
      <c r="B1858" t="s">
        <v>8105</v>
      </c>
      <c r="C1858">
        <v>4</v>
      </c>
      <c r="D1858" t="s">
        <v>55</v>
      </c>
      <c r="E1858" t="s">
        <v>11510</v>
      </c>
      <c r="F1858" t="s">
        <v>11511</v>
      </c>
      <c r="G1858" t="s">
        <v>8203</v>
      </c>
      <c r="H1858" t="s">
        <v>8113</v>
      </c>
      <c r="I1858" t="s">
        <v>97</v>
      </c>
      <c r="J1858" t="s">
        <v>61</v>
      </c>
      <c r="K1858" t="s">
        <v>71</v>
      </c>
      <c r="L1858" t="s">
        <v>7966</v>
      </c>
      <c r="M1858" t="s">
        <v>7976</v>
      </c>
      <c r="N1858" t="s">
        <v>9531</v>
      </c>
      <c r="O1858" t="s">
        <v>43</v>
      </c>
      <c r="P1858" t="s">
        <v>7969</v>
      </c>
      <c r="Q1858" t="s">
        <v>9531</v>
      </c>
      <c r="R1858" s="1">
        <v>45888.721180555556</v>
      </c>
      <c r="S1858" s="1">
        <v>45917.461770833332</v>
      </c>
    </row>
    <row r="1859" spans="1:19">
      <c r="A1859" t="s">
        <v>4571</v>
      </c>
      <c r="B1859" t="s">
        <v>8465</v>
      </c>
      <c r="C1859">
        <v>3</v>
      </c>
      <c r="D1859" t="s">
        <v>436</v>
      </c>
      <c r="E1859" t="s">
        <v>11512</v>
      </c>
      <c r="F1859" t="s">
        <v>11513</v>
      </c>
      <c r="G1859" t="s">
        <v>7998</v>
      </c>
      <c r="H1859" t="s">
        <v>441</v>
      </c>
      <c r="I1859" t="s">
        <v>441</v>
      </c>
      <c r="J1859" t="s">
        <v>349</v>
      </c>
      <c r="K1859" t="s">
        <v>71</v>
      </c>
      <c r="L1859" t="s">
        <v>7975</v>
      </c>
      <c r="M1859" t="s">
        <v>7976</v>
      </c>
      <c r="N1859" t="s">
        <v>9531</v>
      </c>
      <c r="O1859" t="s">
        <v>43</v>
      </c>
      <c r="P1859" t="s">
        <v>7984</v>
      </c>
      <c r="Q1859" t="s">
        <v>9531</v>
      </c>
      <c r="R1859" s="1">
        <v>45890.595543981479</v>
      </c>
      <c r="S1859" s="1">
        <v>45897.384629629632</v>
      </c>
    </row>
    <row r="1860" spans="1:19">
      <c r="A1860" t="s">
        <v>2190</v>
      </c>
      <c r="B1860" t="s">
        <v>8465</v>
      </c>
      <c r="C1860">
        <v>4</v>
      </c>
      <c r="D1860" t="s">
        <v>55</v>
      </c>
      <c r="E1860" t="s">
        <v>11514</v>
      </c>
      <c r="F1860" t="s">
        <v>11515</v>
      </c>
      <c r="G1860" t="s">
        <v>8203</v>
      </c>
      <c r="H1860" t="s">
        <v>8113</v>
      </c>
      <c r="I1860" t="s">
        <v>74</v>
      </c>
      <c r="J1860" t="s">
        <v>61</v>
      </c>
      <c r="K1860" t="s">
        <v>71</v>
      </c>
      <c r="L1860" t="s">
        <v>7966</v>
      </c>
      <c r="M1860" t="s">
        <v>7976</v>
      </c>
      <c r="N1860" t="s">
        <v>9531</v>
      </c>
      <c r="O1860" t="s">
        <v>43</v>
      </c>
      <c r="P1860" t="s">
        <v>7984</v>
      </c>
      <c r="Q1860" t="s">
        <v>9531</v>
      </c>
      <c r="R1860" s="1">
        <v>45890.604155092595</v>
      </c>
      <c r="S1860" s="1">
        <v>45917.605555555558</v>
      </c>
    </row>
    <row r="1861" spans="1:19">
      <c r="A1861" t="s">
        <v>2190</v>
      </c>
      <c r="B1861" t="s">
        <v>8465</v>
      </c>
      <c r="C1861">
        <v>4</v>
      </c>
      <c r="D1861" t="s">
        <v>55</v>
      </c>
      <c r="E1861" t="s">
        <v>11516</v>
      </c>
      <c r="F1861" t="s">
        <v>11517</v>
      </c>
      <c r="G1861" t="s">
        <v>8203</v>
      </c>
      <c r="H1861" t="s">
        <v>8113</v>
      </c>
      <c r="I1861" t="s">
        <v>74</v>
      </c>
      <c r="J1861" t="s">
        <v>61</v>
      </c>
      <c r="K1861" t="s">
        <v>71</v>
      </c>
      <c r="L1861" t="s">
        <v>7966</v>
      </c>
      <c r="M1861" t="s">
        <v>7983</v>
      </c>
      <c r="N1861" t="s">
        <v>9531</v>
      </c>
      <c r="O1861" t="s">
        <v>43</v>
      </c>
      <c r="P1861" t="s">
        <v>7984</v>
      </c>
      <c r="Q1861" t="s">
        <v>9531</v>
      </c>
      <c r="R1861" s="1">
        <v>45890.605324074073</v>
      </c>
      <c r="S1861" s="1">
        <v>45917.605798611112</v>
      </c>
    </row>
    <row r="1862" spans="1:19">
      <c r="A1862" t="s">
        <v>1685</v>
      </c>
      <c r="B1862" t="s">
        <v>8465</v>
      </c>
      <c r="C1862">
        <v>4</v>
      </c>
      <c r="D1862" t="s">
        <v>639</v>
      </c>
      <c r="E1862" t="s">
        <v>11518</v>
      </c>
      <c r="F1862" t="s">
        <v>11519</v>
      </c>
      <c r="G1862" t="s">
        <v>8203</v>
      </c>
      <c r="H1862" t="s">
        <v>669</v>
      </c>
      <c r="I1862" t="s">
        <v>669</v>
      </c>
      <c r="J1862" t="s">
        <v>42</v>
      </c>
      <c r="K1862" t="s">
        <v>71</v>
      </c>
      <c r="L1862" t="s">
        <v>7966</v>
      </c>
      <c r="M1862" t="s">
        <v>7983</v>
      </c>
      <c r="N1862" t="s">
        <v>9531</v>
      </c>
      <c r="O1862" t="s">
        <v>43</v>
      </c>
      <c r="P1862" t="s">
        <v>7984</v>
      </c>
      <c r="Q1862" t="s">
        <v>9531</v>
      </c>
      <c r="R1862" s="1">
        <v>45890.659282407411</v>
      </c>
      <c r="S1862" s="1">
        <v>45978.706990740742</v>
      </c>
    </row>
    <row r="1863" spans="1:19">
      <c r="A1863" t="s">
        <v>5654</v>
      </c>
      <c r="B1863" t="s">
        <v>8465</v>
      </c>
      <c r="C1863">
        <v>4</v>
      </c>
      <c r="D1863" t="s">
        <v>436</v>
      </c>
      <c r="E1863" t="s">
        <v>11520</v>
      </c>
      <c r="F1863" t="s">
        <v>11521</v>
      </c>
      <c r="G1863" t="s">
        <v>8203</v>
      </c>
      <c r="H1863" t="s">
        <v>441</v>
      </c>
      <c r="I1863" t="s">
        <v>441</v>
      </c>
      <c r="J1863" t="s">
        <v>349</v>
      </c>
      <c r="K1863" t="s">
        <v>71</v>
      </c>
      <c r="L1863" t="s">
        <v>7966</v>
      </c>
      <c r="M1863" t="s">
        <v>33</v>
      </c>
      <c r="N1863" t="s">
        <v>9531</v>
      </c>
      <c r="O1863" t="s">
        <v>43</v>
      </c>
      <c r="P1863" t="s">
        <v>7984</v>
      </c>
      <c r="Q1863" t="s">
        <v>9531</v>
      </c>
      <c r="R1863" s="1">
        <v>45890.66138888889</v>
      </c>
      <c r="S1863" s="1">
        <v>45911.641712962963</v>
      </c>
    </row>
    <row r="1864" spans="1:19">
      <c r="A1864" t="s">
        <v>3670</v>
      </c>
      <c r="B1864" t="s">
        <v>8465</v>
      </c>
      <c r="C1864">
        <v>4</v>
      </c>
      <c r="D1864" t="s">
        <v>639</v>
      </c>
      <c r="E1864" t="s">
        <v>11522</v>
      </c>
      <c r="F1864" t="s">
        <v>11523</v>
      </c>
      <c r="G1864" t="s">
        <v>8203</v>
      </c>
      <c r="H1864" t="s">
        <v>669</v>
      </c>
      <c r="I1864" t="s">
        <v>669</v>
      </c>
      <c r="J1864" t="s">
        <v>42</v>
      </c>
      <c r="K1864" t="s">
        <v>71</v>
      </c>
      <c r="L1864" t="s">
        <v>7975</v>
      </c>
      <c r="M1864" t="s">
        <v>7976</v>
      </c>
      <c r="N1864" t="s">
        <v>9531</v>
      </c>
      <c r="O1864" t="s">
        <v>43</v>
      </c>
      <c r="P1864" t="s">
        <v>7984</v>
      </c>
      <c r="Q1864" t="s">
        <v>9531</v>
      </c>
      <c r="R1864" s="1">
        <v>45890.662847222222</v>
      </c>
      <c r="S1864" s="1">
        <v>45978.707592592589</v>
      </c>
    </row>
    <row r="1865" spans="1:19">
      <c r="A1865" t="s">
        <v>6202</v>
      </c>
      <c r="B1865" t="s">
        <v>8465</v>
      </c>
      <c r="C1865">
        <v>4</v>
      </c>
      <c r="D1865" t="s">
        <v>149</v>
      </c>
      <c r="E1865" t="s">
        <v>11524</v>
      </c>
      <c r="F1865" t="s">
        <v>11525</v>
      </c>
      <c r="G1865" t="s">
        <v>8203</v>
      </c>
      <c r="H1865" t="s">
        <v>180</v>
      </c>
      <c r="I1865" t="s">
        <v>180</v>
      </c>
      <c r="J1865" t="s">
        <v>156</v>
      </c>
      <c r="K1865" t="s">
        <v>34</v>
      </c>
      <c r="L1865" t="s">
        <v>7975</v>
      </c>
      <c r="M1865" t="s">
        <v>7976</v>
      </c>
      <c r="N1865" t="s">
        <v>9531</v>
      </c>
      <c r="O1865" t="s">
        <v>43</v>
      </c>
      <c r="P1865" t="s">
        <v>7969</v>
      </c>
      <c r="Q1865" t="s">
        <v>9531</v>
      </c>
      <c r="R1865" s="1">
        <v>45890.683553240742</v>
      </c>
      <c r="S1865" s="1">
        <v>45917.709629629629</v>
      </c>
    </row>
    <row r="1866" spans="1:19">
      <c r="A1866" t="s">
        <v>2728</v>
      </c>
      <c r="B1866" t="s">
        <v>8465</v>
      </c>
      <c r="C1866">
        <v>4</v>
      </c>
      <c r="D1866" t="s">
        <v>639</v>
      </c>
      <c r="E1866" t="s">
        <v>11526</v>
      </c>
      <c r="F1866" t="s">
        <v>11527</v>
      </c>
      <c r="G1866" t="s">
        <v>8203</v>
      </c>
      <c r="H1866" t="s">
        <v>669</v>
      </c>
      <c r="I1866" t="s">
        <v>644</v>
      </c>
      <c r="J1866" t="s">
        <v>42</v>
      </c>
      <c r="K1866" t="s">
        <v>71</v>
      </c>
      <c r="L1866" t="s">
        <v>7966</v>
      </c>
      <c r="M1866" t="s">
        <v>7976</v>
      </c>
      <c r="N1866" t="s">
        <v>9531</v>
      </c>
      <c r="O1866" t="s">
        <v>43</v>
      </c>
      <c r="P1866" t="s">
        <v>7984</v>
      </c>
      <c r="Q1866" t="s">
        <v>9531</v>
      </c>
      <c r="R1866" s="1">
        <v>45890.802881944444</v>
      </c>
      <c r="S1866" s="1">
        <v>45980.429085648146</v>
      </c>
    </row>
    <row r="1867" spans="1:19">
      <c r="A1867" t="s">
        <v>1465</v>
      </c>
      <c r="B1867" t="s">
        <v>8105</v>
      </c>
      <c r="C1867">
        <v>4</v>
      </c>
      <c r="D1867" t="s">
        <v>342</v>
      </c>
      <c r="E1867" t="s">
        <v>11528</v>
      </c>
      <c r="F1867" t="s">
        <v>11529</v>
      </c>
      <c r="G1867" t="s">
        <v>8203</v>
      </c>
      <c r="H1867" t="s">
        <v>391</v>
      </c>
      <c r="I1867" t="s">
        <v>347</v>
      </c>
      <c r="J1867" t="s">
        <v>349</v>
      </c>
      <c r="K1867" t="s">
        <v>71</v>
      </c>
      <c r="L1867" t="s">
        <v>7966</v>
      </c>
      <c r="M1867" t="s">
        <v>33</v>
      </c>
      <c r="N1867" t="s">
        <v>9531</v>
      </c>
      <c r="O1867" t="s">
        <v>43</v>
      </c>
      <c r="P1867" t="s">
        <v>7984</v>
      </c>
      <c r="Q1867" t="s">
        <v>9531</v>
      </c>
      <c r="R1867" s="1">
        <v>45891.470081018517</v>
      </c>
      <c r="S1867" s="1">
        <v>45919.657800925925</v>
      </c>
    </row>
    <row r="1868" spans="1:19">
      <c r="A1868" t="s">
        <v>1788</v>
      </c>
      <c r="B1868" t="s">
        <v>8465</v>
      </c>
      <c r="C1868">
        <v>4</v>
      </c>
      <c r="D1868" t="s">
        <v>214</v>
      </c>
      <c r="E1868" t="s">
        <v>11530</v>
      </c>
      <c r="F1868" t="s">
        <v>11531</v>
      </c>
      <c r="G1868" t="s">
        <v>8203</v>
      </c>
      <c r="H1868" t="s">
        <v>718</v>
      </c>
      <c r="I1868" t="s">
        <v>722</v>
      </c>
      <c r="J1868" t="s">
        <v>156</v>
      </c>
      <c r="K1868" t="s">
        <v>71</v>
      </c>
      <c r="L1868" t="s">
        <v>8266</v>
      </c>
      <c r="M1868" t="s">
        <v>7983</v>
      </c>
      <c r="N1868" t="s">
        <v>9531</v>
      </c>
      <c r="O1868" t="s">
        <v>43</v>
      </c>
      <c r="P1868" t="s">
        <v>7984</v>
      </c>
      <c r="Q1868" t="s">
        <v>9531</v>
      </c>
      <c r="R1868" s="1">
        <v>45891.660891203705</v>
      </c>
      <c r="S1868" s="1">
        <v>45999.575358796297</v>
      </c>
    </row>
    <row r="1869" spans="1:19">
      <c r="A1869" t="s">
        <v>1561</v>
      </c>
      <c r="B1869" t="s">
        <v>8465</v>
      </c>
      <c r="C1869">
        <v>4</v>
      </c>
      <c r="D1869" t="s">
        <v>436</v>
      </c>
      <c r="E1869" t="s">
        <v>11532</v>
      </c>
      <c r="F1869" t="s">
        <v>11533</v>
      </c>
      <c r="G1869" t="s">
        <v>8203</v>
      </c>
      <c r="H1869" t="s">
        <v>441</v>
      </c>
      <c r="I1869" t="s">
        <v>441</v>
      </c>
      <c r="J1869" t="s">
        <v>349</v>
      </c>
      <c r="K1869" t="s">
        <v>71</v>
      </c>
      <c r="L1869" t="s">
        <v>7966</v>
      </c>
      <c r="M1869" t="s">
        <v>7983</v>
      </c>
      <c r="N1869" t="s">
        <v>9531</v>
      </c>
      <c r="O1869" t="s">
        <v>43</v>
      </c>
      <c r="P1869" t="s">
        <v>7984</v>
      </c>
      <c r="Q1869" t="s">
        <v>9531</v>
      </c>
      <c r="R1869" s="1">
        <v>45890.467928240738</v>
      </c>
      <c r="S1869" s="1">
        <v>45894.651979166665</v>
      </c>
    </row>
    <row r="1870" spans="1:19">
      <c r="A1870" t="s">
        <v>7069</v>
      </c>
      <c r="B1870" t="s">
        <v>8465</v>
      </c>
      <c r="C1870">
        <v>4</v>
      </c>
      <c r="D1870" t="s">
        <v>55</v>
      </c>
      <c r="E1870" t="s">
        <v>11534</v>
      </c>
      <c r="F1870" t="s">
        <v>11535</v>
      </c>
      <c r="G1870" t="s">
        <v>8203</v>
      </c>
      <c r="H1870" t="s">
        <v>8113</v>
      </c>
      <c r="I1870" t="s">
        <v>97</v>
      </c>
      <c r="J1870" t="s">
        <v>61</v>
      </c>
      <c r="K1870" t="s">
        <v>71</v>
      </c>
      <c r="L1870" t="s">
        <v>7966</v>
      </c>
      <c r="M1870" t="s">
        <v>7976</v>
      </c>
      <c r="N1870" t="s">
        <v>9531</v>
      </c>
      <c r="O1870" t="s">
        <v>43</v>
      </c>
      <c r="P1870" t="s">
        <v>7984</v>
      </c>
      <c r="Q1870" t="s">
        <v>9531</v>
      </c>
      <c r="R1870" s="1">
        <v>45890.572835648149</v>
      </c>
      <c r="S1870" s="1">
        <v>45924.685902777775</v>
      </c>
    </row>
    <row r="1871" spans="1:19">
      <c r="A1871" t="s">
        <v>5541</v>
      </c>
      <c r="B1871" t="s">
        <v>8465</v>
      </c>
      <c r="C1871">
        <v>4</v>
      </c>
      <c r="D1871" t="s">
        <v>436</v>
      </c>
      <c r="E1871" t="s">
        <v>11536</v>
      </c>
      <c r="F1871" t="s">
        <v>11537</v>
      </c>
      <c r="G1871" t="s">
        <v>8203</v>
      </c>
      <c r="H1871" t="s">
        <v>441</v>
      </c>
      <c r="I1871" t="s">
        <v>441</v>
      </c>
      <c r="J1871" t="s">
        <v>349</v>
      </c>
      <c r="K1871" t="s">
        <v>71</v>
      </c>
      <c r="L1871" t="s">
        <v>7975</v>
      </c>
      <c r="M1871" t="s">
        <v>7983</v>
      </c>
      <c r="N1871" t="s">
        <v>9531</v>
      </c>
      <c r="O1871" t="s">
        <v>43</v>
      </c>
      <c r="P1871" t="s">
        <v>7984</v>
      </c>
      <c r="Q1871" t="s">
        <v>9531</v>
      </c>
      <c r="R1871" s="1">
        <v>45890.62599537037</v>
      </c>
      <c r="S1871" s="1">
        <v>45919.464247685188</v>
      </c>
    </row>
    <row r="1872" spans="1:19">
      <c r="A1872" t="s">
        <v>1685</v>
      </c>
      <c r="B1872" t="s">
        <v>8465</v>
      </c>
      <c r="C1872">
        <v>4</v>
      </c>
      <c r="D1872" t="s">
        <v>639</v>
      </c>
      <c r="E1872" t="s">
        <v>11538</v>
      </c>
      <c r="F1872" t="s">
        <v>11539</v>
      </c>
      <c r="G1872" t="s">
        <v>8203</v>
      </c>
      <c r="H1872" t="s">
        <v>669</v>
      </c>
      <c r="I1872" t="s">
        <v>669</v>
      </c>
      <c r="J1872" t="s">
        <v>42</v>
      </c>
      <c r="K1872" t="s">
        <v>71</v>
      </c>
      <c r="L1872" t="s">
        <v>7966</v>
      </c>
      <c r="M1872" t="s">
        <v>7976</v>
      </c>
      <c r="N1872" t="s">
        <v>9531</v>
      </c>
      <c r="O1872" t="s">
        <v>43</v>
      </c>
      <c r="P1872" t="s">
        <v>7984</v>
      </c>
      <c r="Q1872" t="s">
        <v>9531</v>
      </c>
      <c r="R1872" s="1">
        <v>45890.657638888886</v>
      </c>
      <c r="S1872" s="1">
        <v>45978.705775462964</v>
      </c>
    </row>
    <row r="1873" spans="1:19">
      <c r="A1873" t="s">
        <v>6393</v>
      </c>
      <c r="B1873" t="s">
        <v>8465</v>
      </c>
      <c r="C1873">
        <v>4</v>
      </c>
      <c r="D1873" t="s">
        <v>436</v>
      </c>
      <c r="E1873" t="s">
        <v>11540</v>
      </c>
      <c r="F1873" t="s">
        <v>11541</v>
      </c>
      <c r="G1873" t="s">
        <v>8203</v>
      </c>
      <c r="H1873" t="s">
        <v>441</v>
      </c>
      <c r="I1873" t="s">
        <v>441</v>
      </c>
      <c r="J1873" t="s">
        <v>349</v>
      </c>
      <c r="K1873" t="s">
        <v>71</v>
      </c>
      <c r="L1873" t="s">
        <v>7975</v>
      </c>
      <c r="M1873" t="s">
        <v>7967</v>
      </c>
      <c r="N1873" t="s">
        <v>9531</v>
      </c>
      <c r="O1873" t="s">
        <v>43</v>
      </c>
      <c r="P1873" t="s">
        <v>7984</v>
      </c>
      <c r="Q1873" t="s">
        <v>9531</v>
      </c>
      <c r="R1873" s="1">
        <v>45890.666898148149</v>
      </c>
      <c r="S1873" s="1">
        <v>46063.627210648148</v>
      </c>
    </row>
    <row r="1874" spans="1:19">
      <c r="A1874" t="s">
        <v>6564</v>
      </c>
      <c r="B1874" t="s">
        <v>8465</v>
      </c>
      <c r="C1874">
        <v>4</v>
      </c>
      <c r="D1874" t="s">
        <v>639</v>
      </c>
      <c r="E1874" t="s">
        <v>11542</v>
      </c>
      <c r="F1874" t="s">
        <v>11543</v>
      </c>
      <c r="G1874" t="s">
        <v>8203</v>
      </c>
      <c r="H1874" t="s">
        <v>669</v>
      </c>
      <c r="I1874" t="s">
        <v>669</v>
      </c>
      <c r="J1874" t="s">
        <v>42</v>
      </c>
      <c r="K1874" t="s">
        <v>71</v>
      </c>
      <c r="L1874" t="s">
        <v>7966</v>
      </c>
      <c r="M1874" t="s">
        <v>7983</v>
      </c>
      <c r="N1874" t="s">
        <v>9531</v>
      </c>
      <c r="O1874" t="s">
        <v>43</v>
      </c>
      <c r="P1874" t="s">
        <v>7984</v>
      </c>
      <c r="Q1874" t="s">
        <v>9531</v>
      </c>
      <c r="R1874" s="1">
        <v>45890.668414351851</v>
      </c>
      <c r="S1874" s="1">
        <v>45978.709039351852</v>
      </c>
    </row>
    <row r="1875" spans="1:19">
      <c r="A1875" t="s">
        <v>5258</v>
      </c>
      <c r="B1875" t="s">
        <v>8465</v>
      </c>
      <c r="C1875">
        <v>4</v>
      </c>
      <c r="D1875" t="s">
        <v>149</v>
      </c>
      <c r="E1875" t="s">
        <v>11544</v>
      </c>
      <c r="F1875" t="s">
        <v>11545</v>
      </c>
      <c r="G1875" t="s">
        <v>8203</v>
      </c>
      <c r="H1875" t="s">
        <v>180</v>
      </c>
      <c r="I1875" t="s">
        <v>154</v>
      </c>
      <c r="J1875" t="s">
        <v>156</v>
      </c>
      <c r="K1875" t="s">
        <v>71</v>
      </c>
      <c r="L1875" t="s">
        <v>7966</v>
      </c>
      <c r="M1875" t="s">
        <v>7976</v>
      </c>
      <c r="N1875" t="s">
        <v>9531</v>
      </c>
      <c r="O1875" t="s">
        <v>43</v>
      </c>
      <c r="P1875" t="s">
        <v>7984</v>
      </c>
      <c r="Q1875" t="s">
        <v>9531</v>
      </c>
      <c r="R1875" s="1">
        <v>45890.71466435185</v>
      </c>
      <c r="S1875" s="1">
        <v>45917.622766203705</v>
      </c>
    </row>
    <row r="1876" spans="1:19">
      <c r="A1876" t="s">
        <v>5258</v>
      </c>
      <c r="B1876" t="s">
        <v>8465</v>
      </c>
      <c r="C1876">
        <v>4</v>
      </c>
      <c r="D1876" t="s">
        <v>149</v>
      </c>
      <c r="E1876" t="s">
        <v>11546</v>
      </c>
      <c r="F1876" t="s">
        <v>11547</v>
      </c>
      <c r="G1876" t="s">
        <v>8203</v>
      </c>
      <c r="H1876" t="s">
        <v>180</v>
      </c>
      <c r="I1876" t="s">
        <v>154</v>
      </c>
      <c r="J1876" t="s">
        <v>156</v>
      </c>
      <c r="K1876" t="s">
        <v>71</v>
      </c>
      <c r="L1876" t="s">
        <v>7975</v>
      </c>
      <c r="M1876" t="s">
        <v>7976</v>
      </c>
      <c r="N1876" t="s">
        <v>9531</v>
      </c>
      <c r="O1876" t="s">
        <v>43</v>
      </c>
      <c r="P1876" t="s">
        <v>7984</v>
      </c>
      <c r="Q1876" t="s">
        <v>9531</v>
      </c>
      <c r="R1876" s="1">
        <v>45890.717835648145</v>
      </c>
      <c r="S1876" s="1">
        <v>45917.699293981481</v>
      </c>
    </row>
    <row r="1877" spans="1:19">
      <c r="A1877" t="s">
        <v>4469</v>
      </c>
      <c r="B1877" t="s">
        <v>8465</v>
      </c>
      <c r="C1877">
        <v>4</v>
      </c>
      <c r="D1877" t="s">
        <v>436</v>
      </c>
      <c r="E1877" t="s">
        <v>11548</v>
      </c>
      <c r="F1877" t="s">
        <v>11549</v>
      </c>
      <c r="G1877" t="s">
        <v>8203</v>
      </c>
      <c r="H1877" t="s">
        <v>441</v>
      </c>
      <c r="I1877" t="s">
        <v>441</v>
      </c>
      <c r="J1877" t="s">
        <v>349</v>
      </c>
      <c r="K1877" t="s">
        <v>71</v>
      </c>
      <c r="L1877" t="s">
        <v>7966</v>
      </c>
      <c r="M1877" t="s">
        <v>33</v>
      </c>
      <c r="N1877" t="s">
        <v>9531</v>
      </c>
      <c r="O1877" t="s">
        <v>43</v>
      </c>
      <c r="P1877" t="s">
        <v>7984</v>
      </c>
      <c r="Q1877" t="s">
        <v>9531</v>
      </c>
      <c r="R1877" s="1">
        <v>45890.763136574074</v>
      </c>
      <c r="S1877" s="1">
        <v>45911.644629629627</v>
      </c>
    </row>
    <row r="1878" spans="1:19">
      <c r="A1878" t="s">
        <v>359</v>
      </c>
      <c r="B1878" t="s">
        <v>8465</v>
      </c>
      <c r="C1878">
        <v>4</v>
      </c>
      <c r="D1878" t="s">
        <v>342</v>
      </c>
      <c r="E1878" t="s">
        <v>11550</v>
      </c>
      <c r="F1878" t="s">
        <v>11551</v>
      </c>
      <c r="G1878" t="s">
        <v>8203</v>
      </c>
      <c r="H1878" t="s">
        <v>391</v>
      </c>
      <c r="I1878" t="s">
        <v>347</v>
      </c>
      <c r="J1878" t="s">
        <v>349</v>
      </c>
      <c r="K1878" t="s">
        <v>71</v>
      </c>
      <c r="L1878" t="s">
        <v>7966</v>
      </c>
      <c r="M1878" t="s">
        <v>7967</v>
      </c>
      <c r="N1878" t="s">
        <v>9531</v>
      </c>
      <c r="O1878" t="s">
        <v>43</v>
      </c>
      <c r="P1878" t="s">
        <v>7984</v>
      </c>
      <c r="Q1878" t="s">
        <v>9531</v>
      </c>
      <c r="R1878" s="1">
        <v>45891.410277777781</v>
      </c>
      <c r="S1878" s="1">
        <v>46092.598738425928</v>
      </c>
    </row>
    <row r="1879" spans="1:19">
      <c r="A1879" t="s">
        <v>699</v>
      </c>
      <c r="B1879" t="s">
        <v>8465</v>
      </c>
      <c r="C1879">
        <v>4</v>
      </c>
      <c r="D1879" t="s">
        <v>477</v>
      </c>
      <c r="E1879" t="s">
        <v>11552</v>
      </c>
      <c r="F1879" t="s">
        <v>11553</v>
      </c>
      <c r="G1879" t="s">
        <v>8203</v>
      </c>
      <c r="H1879" t="s">
        <v>391</v>
      </c>
      <c r="I1879" t="s">
        <v>377</v>
      </c>
      <c r="J1879" t="s">
        <v>349</v>
      </c>
      <c r="K1879" t="s">
        <v>71</v>
      </c>
      <c r="L1879" t="s">
        <v>7966</v>
      </c>
      <c r="M1879" t="s">
        <v>33</v>
      </c>
      <c r="N1879" t="s">
        <v>9531</v>
      </c>
      <c r="O1879" t="s">
        <v>43</v>
      </c>
      <c r="P1879" t="s">
        <v>7984</v>
      </c>
      <c r="Q1879" t="s">
        <v>9531</v>
      </c>
      <c r="R1879" s="1">
        <v>45891.441840277781</v>
      </c>
      <c r="S1879" s="1">
        <v>45918.632962962962</v>
      </c>
    </row>
    <row r="1880" spans="1:19">
      <c r="A1880" t="s">
        <v>7702</v>
      </c>
      <c r="B1880" t="s">
        <v>8465</v>
      </c>
      <c r="C1880">
        <v>4</v>
      </c>
      <c r="D1880" t="s">
        <v>342</v>
      </c>
      <c r="E1880" t="s">
        <v>11554</v>
      </c>
      <c r="F1880" t="s">
        <v>11555</v>
      </c>
      <c r="G1880" t="s">
        <v>8203</v>
      </c>
      <c r="H1880" t="s">
        <v>391</v>
      </c>
      <c r="I1880" t="s">
        <v>347</v>
      </c>
      <c r="J1880" t="s">
        <v>349</v>
      </c>
      <c r="K1880" t="s">
        <v>71</v>
      </c>
      <c r="L1880" t="s">
        <v>7975</v>
      </c>
      <c r="M1880" t="s">
        <v>33</v>
      </c>
      <c r="N1880" t="s">
        <v>9531</v>
      </c>
      <c r="O1880" t="s">
        <v>43</v>
      </c>
      <c r="P1880" t="s">
        <v>7984</v>
      </c>
      <c r="Q1880" t="s">
        <v>9531</v>
      </c>
      <c r="R1880" s="1">
        <v>45891.661296296297</v>
      </c>
      <c r="S1880" s="1">
        <v>45919.636180555557</v>
      </c>
    </row>
    <row r="1881" spans="1:19">
      <c r="A1881" t="s">
        <v>7702</v>
      </c>
      <c r="B1881" t="s">
        <v>8465</v>
      </c>
      <c r="C1881">
        <v>4</v>
      </c>
      <c r="D1881" t="s">
        <v>342</v>
      </c>
      <c r="E1881" t="s">
        <v>11556</v>
      </c>
      <c r="F1881" t="s">
        <v>11557</v>
      </c>
      <c r="G1881" t="s">
        <v>8203</v>
      </c>
      <c r="H1881" t="s">
        <v>391</v>
      </c>
      <c r="I1881" t="s">
        <v>347</v>
      </c>
      <c r="J1881" t="s">
        <v>349</v>
      </c>
      <c r="K1881" t="s">
        <v>71</v>
      </c>
      <c r="L1881" t="s">
        <v>7975</v>
      </c>
      <c r="M1881" t="s">
        <v>7976</v>
      </c>
      <c r="N1881" t="s">
        <v>9531</v>
      </c>
      <c r="O1881" t="s">
        <v>43</v>
      </c>
      <c r="P1881" t="s">
        <v>7969</v>
      </c>
      <c r="Q1881" t="s">
        <v>9531</v>
      </c>
      <c r="R1881" s="1">
        <v>45891.666018518517</v>
      </c>
      <c r="S1881" s="1">
        <v>45925.458680555559</v>
      </c>
    </row>
    <row r="1882" spans="1:19">
      <c r="A1882" t="s">
        <v>7069</v>
      </c>
      <c r="B1882" t="s">
        <v>8465</v>
      </c>
      <c r="C1882">
        <v>4</v>
      </c>
      <c r="D1882" t="s">
        <v>55</v>
      </c>
      <c r="E1882" t="s">
        <v>11558</v>
      </c>
      <c r="F1882" t="s">
        <v>11559</v>
      </c>
      <c r="G1882" t="s">
        <v>8203</v>
      </c>
      <c r="H1882" t="s">
        <v>8113</v>
      </c>
      <c r="I1882" t="s">
        <v>97</v>
      </c>
      <c r="J1882" t="s">
        <v>61</v>
      </c>
      <c r="K1882" t="s">
        <v>71</v>
      </c>
      <c r="L1882" t="s">
        <v>7975</v>
      </c>
      <c r="M1882" t="s">
        <v>7976</v>
      </c>
      <c r="N1882" t="s">
        <v>9531</v>
      </c>
      <c r="O1882" t="s">
        <v>43</v>
      </c>
      <c r="P1882" t="s">
        <v>7984</v>
      </c>
      <c r="Q1882" t="s">
        <v>9531</v>
      </c>
      <c r="R1882" s="1">
        <v>45890.57068287037</v>
      </c>
      <c r="S1882" s="1">
        <v>45917.476111111115</v>
      </c>
    </row>
    <row r="1883" spans="1:19">
      <c r="A1883" t="s">
        <v>7069</v>
      </c>
      <c r="B1883" t="s">
        <v>8465</v>
      </c>
      <c r="C1883">
        <v>4</v>
      </c>
      <c r="D1883" t="s">
        <v>55</v>
      </c>
      <c r="E1883" t="s">
        <v>11560</v>
      </c>
      <c r="F1883" t="s">
        <v>11561</v>
      </c>
      <c r="G1883" t="s">
        <v>8203</v>
      </c>
      <c r="H1883" t="s">
        <v>8113</v>
      </c>
      <c r="I1883" t="s">
        <v>97</v>
      </c>
      <c r="J1883" t="s">
        <v>61</v>
      </c>
      <c r="K1883" t="s">
        <v>71</v>
      </c>
      <c r="L1883" t="s">
        <v>7975</v>
      </c>
      <c r="M1883" t="s">
        <v>7976</v>
      </c>
      <c r="N1883" t="s">
        <v>9531</v>
      </c>
      <c r="O1883" t="s">
        <v>43</v>
      </c>
      <c r="P1883" t="s">
        <v>7969</v>
      </c>
      <c r="Q1883" t="s">
        <v>9531</v>
      </c>
      <c r="R1883" s="1">
        <v>45890.581446759257</v>
      </c>
      <c r="S1883" s="1">
        <v>45917.570937500001</v>
      </c>
    </row>
    <row r="1884" spans="1:19">
      <c r="A1884" t="s">
        <v>4571</v>
      </c>
      <c r="B1884" t="s">
        <v>8465</v>
      </c>
      <c r="C1884">
        <v>4</v>
      </c>
      <c r="D1884" t="s">
        <v>436</v>
      </c>
      <c r="E1884" t="s">
        <v>11562</v>
      </c>
      <c r="F1884" t="s">
        <v>11513</v>
      </c>
      <c r="G1884" t="s">
        <v>8203</v>
      </c>
      <c r="H1884" t="s">
        <v>441</v>
      </c>
      <c r="I1884" t="s">
        <v>441</v>
      </c>
      <c r="J1884" t="s">
        <v>349</v>
      </c>
      <c r="K1884" t="s">
        <v>71</v>
      </c>
      <c r="L1884" t="s">
        <v>7975</v>
      </c>
      <c r="M1884" t="s">
        <v>7976</v>
      </c>
      <c r="N1884" t="s">
        <v>9531</v>
      </c>
      <c r="O1884" t="s">
        <v>43</v>
      </c>
      <c r="P1884" t="s">
        <v>7984</v>
      </c>
      <c r="Q1884" t="s">
        <v>9531</v>
      </c>
      <c r="R1884" s="1">
        <v>45890.596365740741</v>
      </c>
      <c r="S1884" s="1">
        <v>46030.462384259263</v>
      </c>
    </row>
    <row r="1885" spans="1:19">
      <c r="A1885" t="s">
        <v>6414</v>
      </c>
      <c r="B1885" t="s">
        <v>8465</v>
      </c>
      <c r="C1885">
        <v>4</v>
      </c>
      <c r="D1885" t="s">
        <v>436</v>
      </c>
      <c r="E1885" t="s">
        <v>11563</v>
      </c>
      <c r="F1885" t="s">
        <v>11564</v>
      </c>
      <c r="G1885" t="s">
        <v>8203</v>
      </c>
      <c r="H1885" t="s">
        <v>441</v>
      </c>
      <c r="I1885" t="s">
        <v>441</v>
      </c>
      <c r="J1885" t="s">
        <v>349</v>
      </c>
      <c r="K1885" t="s">
        <v>71</v>
      </c>
      <c r="L1885" t="s">
        <v>7975</v>
      </c>
      <c r="M1885" t="s">
        <v>7983</v>
      </c>
      <c r="N1885" t="s">
        <v>9531</v>
      </c>
      <c r="O1885" t="s">
        <v>43</v>
      </c>
      <c r="P1885" t="s">
        <v>7984</v>
      </c>
      <c r="Q1885" t="s">
        <v>9531</v>
      </c>
      <c r="R1885" s="1">
        <v>45890.618842592594</v>
      </c>
      <c r="S1885" s="1">
        <v>45961.618287037039</v>
      </c>
    </row>
    <row r="1886" spans="1:19">
      <c r="A1886" t="s">
        <v>1624</v>
      </c>
      <c r="B1886" t="s">
        <v>8465</v>
      </c>
      <c r="C1886">
        <v>4</v>
      </c>
      <c r="D1886" t="s">
        <v>436</v>
      </c>
      <c r="E1886" t="s">
        <v>11565</v>
      </c>
      <c r="F1886" t="s">
        <v>11566</v>
      </c>
      <c r="G1886" t="s">
        <v>8203</v>
      </c>
      <c r="H1886" t="s">
        <v>441</v>
      </c>
      <c r="I1886" t="s">
        <v>441</v>
      </c>
      <c r="J1886" t="s">
        <v>349</v>
      </c>
      <c r="K1886" t="s">
        <v>71</v>
      </c>
      <c r="L1886" t="s">
        <v>7975</v>
      </c>
      <c r="M1886" t="s">
        <v>7976</v>
      </c>
      <c r="N1886" t="s">
        <v>9531</v>
      </c>
      <c r="O1886" t="s">
        <v>43</v>
      </c>
      <c r="P1886" t="s">
        <v>7980</v>
      </c>
      <c r="Q1886" t="s">
        <v>9531</v>
      </c>
      <c r="R1886" s="1">
        <v>45890.619537037041</v>
      </c>
      <c r="S1886" s="1">
        <v>45919.448020833333</v>
      </c>
    </row>
    <row r="1887" spans="1:19">
      <c r="A1887" t="s">
        <v>1561</v>
      </c>
      <c r="B1887" t="s">
        <v>8465</v>
      </c>
      <c r="C1887">
        <v>4</v>
      </c>
      <c r="D1887" t="s">
        <v>436</v>
      </c>
      <c r="E1887" t="s">
        <v>11567</v>
      </c>
      <c r="F1887" t="s">
        <v>11568</v>
      </c>
      <c r="G1887" t="s">
        <v>8203</v>
      </c>
      <c r="H1887" t="s">
        <v>441</v>
      </c>
      <c r="I1887" t="s">
        <v>441</v>
      </c>
      <c r="J1887" t="s">
        <v>349</v>
      </c>
      <c r="K1887" t="s">
        <v>71</v>
      </c>
      <c r="L1887" t="s">
        <v>7975</v>
      </c>
      <c r="M1887" t="s">
        <v>7976</v>
      </c>
      <c r="N1887" t="s">
        <v>9531</v>
      </c>
      <c r="O1887" t="s">
        <v>43</v>
      </c>
      <c r="P1887" t="s">
        <v>7984</v>
      </c>
      <c r="Q1887" t="s">
        <v>9531</v>
      </c>
      <c r="R1887" s="1">
        <v>45890.629791666666</v>
      </c>
      <c r="S1887" s="1">
        <v>45911.65587962963</v>
      </c>
    </row>
    <row r="1888" spans="1:19">
      <c r="A1888" t="s">
        <v>161</v>
      </c>
      <c r="B1888" t="s">
        <v>7961</v>
      </c>
      <c r="C1888">
        <v>4</v>
      </c>
      <c r="D1888" t="s">
        <v>149</v>
      </c>
      <c r="E1888" t="s">
        <v>11569</v>
      </c>
      <c r="F1888" t="s">
        <v>11570</v>
      </c>
      <c r="G1888" t="s">
        <v>8203</v>
      </c>
      <c r="H1888" t="s">
        <v>180</v>
      </c>
      <c r="I1888" t="s">
        <v>154</v>
      </c>
      <c r="J1888" t="s">
        <v>156</v>
      </c>
      <c r="K1888" t="s">
        <v>71</v>
      </c>
      <c r="L1888" t="s">
        <v>7966</v>
      </c>
      <c r="M1888" t="s">
        <v>7976</v>
      </c>
      <c r="N1888" t="s">
        <v>9531</v>
      </c>
      <c r="O1888" t="s">
        <v>43</v>
      </c>
      <c r="P1888" t="s">
        <v>7984</v>
      </c>
      <c r="Q1888" t="s">
        <v>9531</v>
      </c>
      <c r="R1888" s="1">
        <v>45890.692523148151</v>
      </c>
      <c r="S1888" s="1">
        <v>46010.781064814815</v>
      </c>
    </row>
    <row r="1889" spans="1:19">
      <c r="A1889" t="s">
        <v>4469</v>
      </c>
      <c r="B1889" t="s">
        <v>8465</v>
      </c>
      <c r="C1889">
        <v>4</v>
      </c>
      <c r="D1889" t="s">
        <v>436</v>
      </c>
      <c r="E1889" t="s">
        <v>11571</v>
      </c>
      <c r="F1889" t="s">
        <v>11572</v>
      </c>
      <c r="G1889" t="s">
        <v>8203</v>
      </c>
      <c r="H1889" t="s">
        <v>441</v>
      </c>
      <c r="I1889" t="s">
        <v>441</v>
      </c>
      <c r="J1889" t="s">
        <v>349</v>
      </c>
      <c r="K1889" t="s">
        <v>71</v>
      </c>
      <c r="L1889" t="s">
        <v>7966</v>
      </c>
      <c r="M1889" t="s">
        <v>33</v>
      </c>
      <c r="N1889" t="s">
        <v>9531</v>
      </c>
      <c r="O1889" t="s">
        <v>43</v>
      </c>
      <c r="P1889" t="s">
        <v>7984</v>
      </c>
      <c r="Q1889" t="s">
        <v>9531</v>
      </c>
      <c r="R1889" s="1">
        <v>45890.775335648148</v>
      </c>
      <c r="S1889" s="1">
        <v>45911.644791666666</v>
      </c>
    </row>
    <row r="1890" spans="1:19">
      <c r="A1890" t="s">
        <v>4469</v>
      </c>
      <c r="B1890" t="s">
        <v>8465</v>
      </c>
      <c r="C1890">
        <v>4</v>
      </c>
      <c r="D1890" t="s">
        <v>436</v>
      </c>
      <c r="E1890" t="s">
        <v>11573</v>
      </c>
      <c r="F1890" t="s">
        <v>11574</v>
      </c>
      <c r="G1890" t="s">
        <v>8203</v>
      </c>
      <c r="H1890" t="s">
        <v>441</v>
      </c>
      <c r="I1890" t="s">
        <v>441</v>
      </c>
      <c r="J1890" t="s">
        <v>349</v>
      </c>
      <c r="K1890" t="s">
        <v>71</v>
      </c>
      <c r="L1890" t="s">
        <v>7975</v>
      </c>
      <c r="M1890" t="s">
        <v>33</v>
      </c>
      <c r="N1890" t="s">
        <v>9531</v>
      </c>
      <c r="O1890" t="s">
        <v>43</v>
      </c>
      <c r="P1890" t="s">
        <v>7984</v>
      </c>
      <c r="Q1890" t="s">
        <v>9531</v>
      </c>
      <c r="R1890" s="1">
        <v>45890.776736111111</v>
      </c>
      <c r="S1890" s="1">
        <v>45961.620243055557</v>
      </c>
    </row>
    <row r="1891" spans="1:19">
      <c r="A1891" t="s">
        <v>3523</v>
      </c>
      <c r="B1891" t="s">
        <v>8465</v>
      </c>
      <c r="C1891">
        <v>4</v>
      </c>
      <c r="D1891" t="s">
        <v>436</v>
      </c>
      <c r="E1891" t="s">
        <v>11575</v>
      </c>
      <c r="F1891" t="s">
        <v>11576</v>
      </c>
      <c r="G1891" t="s">
        <v>8203</v>
      </c>
      <c r="H1891" t="s">
        <v>441</v>
      </c>
      <c r="I1891" t="s">
        <v>441</v>
      </c>
      <c r="J1891" t="s">
        <v>349</v>
      </c>
      <c r="K1891" t="s">
        <v>71</v>
      </c>
      <c r="L1891" t="s">
        <v>7966</v>
      </c>
      <c r="M1891" t="s">
        <v>7983</v>
      </c>
      <c r="N1891" t="s">
        <v>9531</v>
      </c>
      <c r="O1891" t="s">
        <v>43</v>
      </c>
      <c r="P1891" t="s">
        <v>7984</v>
      </c>
      <c r="Q1891" t="s">
        <v>9531</v>
      </c>
      <c r="R1891" s="1">
        <v>45890.456921296296</v>
      </c>
      <c r="S1891" s="1">
        <v>45911.646608796298</v>
      </c>
    </row>
    <row r="1892" spans="1:19">
      <c r="A1892" t="s">
        <v>4188</v>
      </c>
      <c r="B1892" t="s">
        <v>8465</v>
      </c>
      <c r="C1892">
        <v>4</v>
      </c>
      <c r="D1892" t="s">
        <v>55</v>
      </c>
      <c r="E1892" t="s">
        <v>11577</v>
      </c>
      <c r="F1892" t="s">
        <v>11578</v>
      </c>
      <c r="G1892" t="s">
        <v>8203</v>
      </c>
      <c r="H1892" t="s">
        <v>8113</v>
      </c>
      <c r="I1892" t="s">
        <v>97</v>
      </c>
      <c r="J1892" t="s">
        <v>61</v>
      </c>
      <c r="K1892" t="s">
        <v>71</v>
      </c>
      <c r="L1892" t="s">
        <v>7966</v>
      </c>
      <c r="M1892" t="s">
        <v>7976</v>
      </c>
      <c r="N1892" t="s">
        <v>9531</v>
      </c>
      <c r="O1892" t="s">
        <v>43</v>
      </c>
      <c r="P1892" t="s">
        <v>7969</v>
      </c>
      <c r="Q1892" t="s">
        <v>9531</v>
      </c>
      <c r="R1892" s="1">
        <v>45890.464675925927</v>
      </c>
      <c r="S1892" s="1">
        <v>45917.426354166666</v>
      </c>
    </row>
    <row r="1893" spans="1:19">
      <c r="A1893" t="s">
        <v>410</v>
      </c>
      <c r="B1893" t="s">
        <v>8105</v>
      </c>
      <c r="C1893">
        <v>4</v>
      </c>
      <c r="D1893" t="s">
        <v>342</v>
      </c>
      <c r="E1893" t="s">
        <v>11579</v>
      </c>
      <c r="F1893" t="s">
        <v>11580</v>
      </c>
      <c r="G1893" t="s">
        <v>8203</v>
      </c>
      <c r="H1893" t="s">
        <v>391</v>
      </c>
      <c r="I1893" t="s">
        <v>377</v>
      </c>
      <c r="J1893" t="s">
        <v>349</v>
      </c>
      <c r="K1893" t="s">
        <v>71</v>
      </c>
      <c r="L1893" t="s">
        <v>7966</v>
      </c>
      <c r="M1893" t="s">
        <v>33</v>
      </c>
      <c r="N1893" t="s">
        <v>9531</v>
      </c>
      <c r="O1893" t="s">
        <v>43</v>
      </c>
      <c r="P1893" t="s">
        <v>7984</v>
      </c>
      <c r="Q1893" t="s">
        <v>9531</v>
      </c>
      <c r="R1893" s="1">
        <v>45891.358483796299</v>
      </c>
      <c r="S1893" s="1">
        <v>45904.647094907406</v>
      </c>
    </row>
    <row r="1894" spans="1:19">
      <c r="A1894" t="s">
        <v>3440</v>
      </c>
      <c r="B1894" t="s">
        <v>8105</v>
      </c>
      <c r="C1894">
        <v>4</v>
      </c>
      <c r="D1894" t="s">
        <v>342</v>
      </c>
      <c r="E1894" t="s">
        <v>11581</v>
      </c>
      <c r="F1894" t="s">
        <v>11582</v>
      </c>
      <c r="G1894" t="s">
        <v>8203</v>
      </c>
      <c r="H1894" t="s">
        <v>391</v>
      </c>
      <c r="I1894" t="s">
        <v>377</v>
      </c>
      <c r="J1894" t="s">
        <v>349</v>
      </c>
      <c r="K1894" t="s">
        <v>71</v>
      </c>
      <c r="L1894" t="s">
        <v>7966</v>
      </c>
      <c r="M1894" t="s">
        <v>33</v>
      </c>
      <c r="N1894" t="s">
        <v>9531</v>
      </c>
      <c r="O1894" t="s">
        <v>43</v>
      </c>
      <c r="P1894" t="s">
        <v>7984</v>
      </c>
      <c r="Q1894" t="s">
        <v>9531</v>
      </c>
      <c r="R1894" s="1">
        <v>45891.373680555553</v>
      </c>
      <c r="S1894" s="1">
        <v>45922.379305555558</v>
      </c>
    </row>
    <row r="1895" spans="1:19">
      <c r="A1895" t="s">
        <v>4420</v>
      </c>
      <c r="B1895" t="s">
        <v>8105</v>
      </c>
      <c r="C1895">
        <v>4</v>
      </c>
      <c r="D1895" t="s">
        <v>342</v>
      </c>
      <c r="E1895" t="s">
        <v>11583</v>
      </c>
      <c r="F1895" t="s">
        <v>11584</v>
      </c>
      <c r="G1895" t="s">
        <v>8203</v>
      </c>
      <c r="H1895" t="s">
        <v>391</v>
      </c>
      <c r="I1895" t="s">
        <v>347</v>
      </c>
      <c r="J1895" t="s">
        <v>349</v>
      </c>
      <c r="K1895" t="s">
        <v>71</v>
      </c>
      <c r="L1895" t="s">
        <v>7975</v>
      </c>
      <c r="M1895" t="s">
        <v>7976</v>
      </c>
      <c r="N1895" t="s">
        <v>9531</v>
      </c>
      <c r="O1895" t="s">
        <v>43</v>
      </c>
      <c r="P1895" t="s">
        <v>7984</v>
      </c>
      <c r="Q1895" t="s">
        <v>9531</v>
      </c>
      <c r="R1895" s="1">
        <v>45891.454618055555</v>
      </c>
      <c r="S1895" s="1">
        <v>45916.449270833335</v>
      </c>
    </row>
    <row r="1896" spans="1:19">
      <c r="A1896" t="s">
        <v>7515</v>
      </c>
      <c r="B1896" t="s">
        <v>8105</v>
      </c>
      <c r="C1896">
        <v>4</v>
      </c>
      <c r="D1896" t="s">
        <v>477</v>
      </c>
      <c r="E1896" t="s">
        <v>11585</v>
      </c>
      <c r="F1896" t="s">
        <v>11191</v>
      </c>
      <c r="G1896" t="s">
        <v>8203</v>
      </c>
      <c r="H1896" t="s">
        <v>391</v>
      </c>
      <c r="I1896" t="s">
        <v>347</v>
      </c>
      <c r="J1896" t="s">
        <v>349</v>
      </c>
      <c r="K1896" t="s">
        <v>71</v>
      </c>
      <c r="L1896" t="s">
        <v>7975</v>
      </c>
      <c r="M1896" t="s">
        <v>33</v>
      </c>
      <c r="N1896" t="s">
        <v>9531</v>
      </c>
      <c r="O1896" t="s">
        <v>43</v>
      </c>
      <c r="P1896" t="s">
        <v>7984</v>
      </c>
      <c r="Q1896" t="s">
        <v>9531</v>
      </c>
      <c r="R1896" s="1">
        <v>45891.46429398148</v>
      </c>
      <c r="S1896" s="1">
        <v>45915.432152777779</v>
      </c>
    </row>
    <row r="1897" spans="1:19">
      <c r="A1897" t="s">
        <v>1465</v>
      </c>
      <c r="B1897" t="s">
        <v>8105</v>
      </c>
      <c r="C1897">
        <v>4</v>
      </c>
      <c r="D1897" t="s">
        <v>342</v>
      </c>
      <c r="E1897" t="s">
        <v>11586</v>
      </c>
      <c r="F1897" t="s">
        <v>11587</v>
      </c>
      <c r="G1897" t="s">
        <v>8203</v>
      </c>
      <c r="H1897" t="s">
        <v>391</v>
      </c>
      <c r="I1897" t="s">
        <v>347</v>
      </c>
      <c r="J1897" t="s">
        <v>349</v>
      </c>
      <c r="K1897" t="s">
        <v>71</v>
      </c>
      <c r="L1897" t="s">
        <v>7966</v>
      </c>
      <c r="M1897" t="s">
        <v>33</v>
      </c>
      <c r="N1897" t="s">
        <v>9531</v>
      </c>
      <c r="O1897" t="s">
        <v>43</v>
      </c>
      <c r="P1897" t="s">
        <v>7984</v>
      </c>
      <c r="Q1897" t="s">
        <v>9531</v>
      </c>
      <c r="R1897" s="1">
        <v>45891.46671296296</v>
      </c>
      <c r="S1897" s="1">
        <v>45919.657465277778</v>
      </c>
    </row>
    <row r="1898" spans="1:19">
      <c r="A1898" t="s">
        <v>2686</v>
      </c>
      <c r="B1898" t="s">
        <v>8105</v>
      </c>
      <c r="C1898">
        <v>4</v>
      </c>
      <c r="D1898" t="s">
        <v>477</v>
      </c>
      <c r="E1898" t="s">
        <v>11588</v>
      </c>
      <c r="F1898" t="s">
        <v>11589</v>
      </c>
      <c r="G1898" t="s">
        <v>8203</v>
      </c>
      <c r="H1898" t="s">
        <v>391</v>
      </c>
      <c r="I1898" t="s">
        <v>347</v>
      </c>
      <c r="J1898" t="s">
        <v>349</v>
      </c>
      <c r="K1898" t="s">
        <v>71</v>
      </c>
      <c r="L1898" t="s">
        <v>7966</v>
      </c>
      <c r="M1898" t="s">
        <v>33</v>
      </c>
      <c r="N1898" t="s">
        <v>9531</v>
      </c>
      <c r="O1898" t="s">
        <v>43</v>
      </c>
      <c r="P1898" t="s">
        <v>7984</v>
      </c>
      <c r="Q1898" t="s">
        <v>9531</v>
      </c>
      <c r="R1898" s="1">
        <v>45891.469131944446</v>
      </c>
      <c r="S1898" s="1">
        <v>45915.446064814816</v>
      </c>
    </row>
    <row r="1899" spans="1:19">
      <c r="A1899" t="s">
        <v>1459</v>
      </c>
      <c r="B1899" t="s">
        <v>8105</v>
      </c>
      <c r="C1899">
        <v>4</v>
      </c>
      <c r="D1899" t="s">
        <v>342</v>
      </c>
      <c r="E1899" t="s">
        <v>11590</v>
      </c>
      <c r="F1899" t="s">
        <v>11591</v>
      </c>
      <c r="G1899" t="s">
        <v>8203</v>
      </c>
      <c r="H1899" t="s">
        <v>391</v>
      </c>
      <c r="I1899" t="s">
        <v>347</v>
      </c>
      <c r="J1899" t="s">
        <v>349</v>
      </c>
      <c r="K1899" t="s">
        <v>71</v>
      </c>
      <c r="L1899" t="s">
        <v>7975</v>
      </c>
      <c r="M1899" t="s">
        <v>33</v>
      </c>
      <c r="N1899" t="s">
        <v>9531</v>
      </c>
      <c r="O1899" t="s">
        <v>43</v>
      </c>
      <c r="P1899" t="s">
        <v>7984</v>
      </c>
      <c r="Q1899" t="s">
        <v>9531</v>
      </c>
      <c r="R1899" s="1">
        <v>45891.595462962963</v>
      </c>
      <c r="S1899" s="1">
        <v>45916.439629629633</v>
      </c>
    </row>
    <row r="1900" spans="1:19">
      <c r="A1900" t="s">
        <v>7702</v>
      </c>
      <c r="B1900" t="s">
        <v>8465</v>
      </c>
      <c r="C1900">
        <v>4</v>
      </c>
      <c r="D1900" t="s">
        <v>342</v>
      </c>
      <c r="E1900" t="s">
        <v>11592</v>
      </c>
      <c r="F1900" t="s">
        <v>11593</v>
      </c>
      <c r="G1900" t="s">
        <v>8203</v>
      </c>
      <c r="H1900" t="s">
        <v>391</v>
      </c>
      <c r="I1900" t="s">
        <v>347</v>
      </c>
      <c r="J1900" t="s">
        <v>349</v>
      </c>
      <c r="K1900" t="s">
        <v>71</v>
      </c>
      <c r="L1900" t="s">
        <v>7975</v>
      </c>
      <c r="M1900" t="s">
        <v>33</v>
      </c>
      <c r="N1900" t="s">
        <v>9531</v>
      </c>
      <c r="O1900" t="s">
        <v>43</v>
      </c>
      <c r="P1900" t="s">
        <v>7984</v>
      </c>
      <c r="Q1900" t="s">
        <v>9531</v>
      </c>
      <c r="R1900" s="1">
        <v>45891.666643518518</v>
      </c>
      <c r="S1900" s="1">
        <v>45945.449942129628</v>
      </c>
    </row>
    <row r="1901" spans="1:19">
      <c r="A1901" t="s">
        <v>2458</v>
      </c>
      <c r="B1901" t="s">
        <v>8465</v>
      </c>
      <c r="C1901">
        <v>4</v>
      </c>
      <c r="D1901" t="s">
        <v>342</v>
      </c>
      <c r="E1901" t="s">
        <v>11594</v>
      </c>
      <c r="F1901" t="s">
        <v>11595</v>
      </c>
      <c r="G1901" t="s">
        <v>8203</v>
      </c>
      <c r="H1901" t="s">
        <v>391</v>
      </c>
      <c r="I1901" t="s">
        <v>347</v>
      </c>
      <c r="J1901" t="s">
        <v>349</v>
      </c>
      <c r="K1901" t="s">
        <v>71</v>
      </c>
      <c r="L1901" t="s">
        <v>7975</v>
      </c>
      <c r="M1901" t="s">
        <v>33</v>
      </c>
      <c r="N1901" t="s">
        <v>9531</v>
      </c>
      <c r="O1901" t="s">
        <v>43</v>
      </c>
      <c r="P1901" t="s">
        <v>7984</v>
      </c>
      <c r="Q1901" t="s">
        <v>9531</v>
      </c>
      <c r="R1901" s="1">
        <v>45891.671724537038</v>
      </c>
      <c r="S1901" s="1">
        <v>45919.639062499999</v>
      </c>
    </row>
    <row r="1902" spans="1:19">
      <c r="A1902" t="s">
        <v>4794</v>
      </c>
      <c r="B1902" t="s">
        <v>8465</v>
      </c>
      <c r="C1902">
        <v>4</v>
      </c>
      <c r="D1902" t="s">
        <v>214</v>
      </c>
      <c r="E1902" t="s">
        <v>11596</v>
      </c>
      <c r="F1902" t="s">
        <v>11597</v>
      </c>
      <c r="G1902" t="s">
        <v>8203</v>
      </c>
      <c r="H1902" t="s">
        <v>718</v>
      </c>
      <c r="I1902" t="s">
        <v>760</v>
      </c>
      <c r="J1902" t="s">
        <v>156</v>
      </c>
      <c r="K1902" t="s">
        <v>71</v>
      </c>
      <c r="L1902" t="s">
        <v>8266</v>
      </c>
      <c r="M1902" t="s">
        <v>7967</v>
      </c>
      <c r="N1902" t="s">
        <v>9531</v>
      </c>
      <c r="O1902" t="s">
        <v>43</v>
      </c>
      <c r="P1902" t="s">
        <v>7984</v>
      </c>
      <c r="Q1902" t="s">
        <v>9531</v>
      </c>
      <c r="R1902" s="1">
        <v>45891.680567129632</v>
      </c>
      <c r="S1902" s="1">
        <v>45999.600706018522</v>
      </c>
    </row>
    <row r="1903" spans="1:19">
      <c r="A1903" t="s">
        <v>1561</v>
      </c>
      <c r="B1903" t="s">
        <v>8465</v>
      </c>
      <c r="C1903">
        <v>4</v>
      </c>
      <c r="D1903" t="s">
        <v>436</v>
      </c>
      <c r="E1903" t="s">
        <v>11598</v>
      </c>
      <c r="F1903" t="s">
        <v>11599</v>
      </c>
      <c r="G1903" t="s">
        <v>8203</v>
      </c>
      <c r="H1903" t="s">
        <v>441</v>
      </c>
      <c r="I1903" t="s">
        <v>441</v>
      </c>
      <c r="J1903" t="s">
        <v>349</v>
      </c>
      <c r="K1903" t="s">
        <v>71</v>
      </c>
      <c r="L1903" t="s">
        <v>7975</v>
      </c>
      <c r="M1903" t="s">
        <v>7983</v>
      </c>
      <c r="N1903" t="s">
        <v>9531</v>
      </c>
      <c r="O1903" t="s">
        <v>43</v>
      </c>
      <c r="P1903" t="s">
        <v>7984</v>
      </c>
      <c r="Q1903" t="s">
        <v>9531</v>
      </c>
      <c r="R1903" s="1">
        <v>45890.470335648148</v>
      </c>
      <c r="S1903" s="1">
        <v>45894.653252314813</v>
      </c>
    </row>
    <row r="1904" spans="1:19">
      <c r="A1904" t="s">
        <v>4493</v>
      </c>
      <c r="B1904" t="s">
        <v>8465</v>
      </c>
      <c r="C1904">
        <v>4</v>
      </c>
      <c r="D1904" t="s">
        <v>436</v>
      </c>
      <c r="E1904" t="s">
        <v>11600</v>
      </c>
      <c r="F1904" t="s">
        <v>11601</v>
      </c>
      <c r="G1904" t="s">
        <v>8203</v>
      </c>
      <c r="H1904" t="s">
        <v>441</v>
      </c>
      <c r="I1904" t="s">
        <v>441</v>
      </c>
      <c r="J1904" t="s">
        <v>349</v>
      </c>
      <c r="K1904" t="s">
        <v>71</v>
      </c>
      <c r="L1904" t="s">
        <v>7975</v>
      </c>
      <c r="M1904" t="s">
        <v>7983</v>
      </c>
      <c r="N1904" t="s">
        <v>9531</v>
      </c>
      <c r="O1904" t="s">
        <v>43</v>
      </c>
      <c r="P1904" t="s">
        <v>7984</v>
      </c>
      <c r="Q1904" t="s">
        <v>9531</v>
      </c>
      <c r="R1904" s="1">
        <v>45890.626979166664</v>
      </c>
      <c r="S1904" s="1">
        <v>45961.618090277778</v>
      </c>
    </row>
    <row r="1905" spans="1:19">
      <c r="A1905" t="s">
        <v>3523</v>
      </c>
      <c r="B1905" t="s">
        <v>8465</v>
      </c>
      <c r="C1905">
        <v>4</v>
      </c>
      <c r="D1905" t="s">
        <v>436</v>
      </c>
      <c r="E1905" t="s">
        <v>11602</v>
      </c>
      <c r="F1905" t="s">
        <v>11603</v>
      </c>
      <c r="G1905" t="s">
        <v>8203</v>
      </c>
      <c r="H1905" t="s">
        <v>441</v>
      </c>
      <c r="I1905" t="s">
        <v>441</v>
      </c>
      <c r="J1905" t="s">
        <v>349</v>
      </c>
      <c r="K1905" t="s">
        <v>71</v>
      </c>
      <c r="L1905" t="s">
        <v>7966</v>
      </c>
      <c r="M1905" t="s">
        <v>7983</v>
      </c>
      <c r="N1905" t="s">
        <v>9531</v>
      </c>
      <c r="O1905" t="s">
        <v>43</v>
      </c>
      <c r="P1905" t="s">
        <v>7984</v>
      </c>
      <c r="Q1905" t="s">
        <v>9531</v>
      </c>
      <c r="R1905" s="1">
        <v>45890.635949074072</v>
      </c>
      <c r="S1905" s="1">
        <v>45911.647233796299</v>
      </c>
    </row>
    <row r="1906" spans="1:19">
      <c r="A1906" t="s">
        <v>2728</v>
      </c>
      <c r="B1906" t="s">
        <v>8465</v>
      </c>
      <c r="C1906">
        <v>4</v>
      </c>
      <c r="D1906" t="s">
        <v>639</v>
      </c>
      <c r="E1906" t="s">
        <v>11604</v>
      </c>
      <c r="F1906" t="s">
        <v>11605</v>
      </c>
      <c r="G1906" t="s">
        <v>8203</v>
      </c>
      <c r="H1906" t="s">
        <v>669</v>
      </c>
      <c r="I1906" t="s">
        <v>644</v>
      </c>
      <c r="J1906" t="s">
        <v>42</v>
      </c>
      <c r="K1906" t="s">
        <v>71</v>
      </c>
      <c r="L1906" t="s">
        <v>7966</v>
      </c>
      <c r="M1906" t="s">
        <v>7976</v>
      </c>
      <c r="N1906" t="s">
        <v>9531</v>
      </c>
      <c r="O1906" t="s">
        <v>43</v>
      </c>
      <c r="P1906" t="s">
        <v>7984</v>
      </c>
      <c r="Q1906" t="s">
        <v>9531</v>
      </c>
      <c r="R1906" s="1">
        <v>45890.741793981484</v>
      </c>
      <c r="S1906" s="1">
        <v>45980.428379629629</v>
      </c>
    </row>
    <row r="1907" spans="1:19">
      <c r="A1907" t="s">
        <v>6583</v>
      </c>
      <c r="B1907" t="s">
        <v>8465</v>
      </c>
      <c r="C1907">
        <v>4</v>
      </c>
      <c r="D1907" t="s">
        <v>639</v>
      </c>
      <c r="E1907" t="s">
        <v>11606</v>
      </c>
      <c r="F1907" t="s">
        <v>11607</v>
      </c>
      <c r="G1907" t="s">
        <v>8203</v>
      </c>
      <c r="H1907" t="s">
        <v>669</v>
      </c>
      <c r="I1907" t="s">
        <v>644</v>
      </c>
      <c r="J1907" t="s">
        <v>42</v>
      </c>
      <c r="K1907" t="s">
        <v>71</v>
      </c>
      <c r="L1907" t="s">
        <v>7966</v>
      </c>
      <c r="M1907" t="s">
        <v>7976</v>
      </c>
      <c r="N1907" t="s">
        <v>9531</v>
      </c>
      <c r="O1907" t="s">
        <v>43</v>
      </c>
      <c r="P1907" t="s">
        <v>7969</v>
      </c>
      <c r="Q1907" t="s">
        <v>9531</v>
      </c>
      <c r="R1907" s="1">
        <v>45890.745821759258</v>
      </c>
      <c r="S1907" s="1">
        <v>45980.421087962961</v>
      </c>
    </row>
    <row r="1908" spans="1:19">
      <c r="A1908" t="s">
        <v>2443</v>
      </c>
      <c r="B1908" t="s">
        <v>8105</v>
      </c>
      <c r="C1908">
        <v>4</v>
      </c>
      <c r="D1908" t="s">
        <v>342</v>
      </c>
      <c r="E1908" t="s">
        <v>11608</v>
      </c>
      <c r="F1908" t="s">
        <v>11181</v>
      </c>
      <c r="G1908" t="s">
        <v>8203</v>
      </c>
      <c r="H1908" t="s">
        <v>391</v>
      </c>
      <c r="I1908" t="s">
        <v>377</v>
      </c>
      <c r="J1908" t="s">
        <v>349</v>
      </c>
      <c r="K1908" t="s">
        <v>71</v>
      </c>
      <c r="L1908" t="s">
        <v>7975</v>
      </c>
      <c r="M1908" t="s">
        <v>7976</v>
      </c>
      <c r="N1908" t="s">
        <v>9531</v>
      </c>
      <c r="O1908" t="s">
        <v>43</v>
      </c>
      <c r="P1908" t="s">
        <v>7984</v>
      </c>
      <c r="Q1908" t="s">
        <v>9531</v>
      </c>
      <c r="R1908" s="1">
        <v>45891.377314814818</v>
      </c>
      <c r="S1908" s="1">
        <v>45904.651354166665</v>
      </c>
    </row>
    <row r="1909" spans="1:19">
      <c r="A1909" t="s">
        <v>3443</v>
      </c>
      <c r="B1909" t="s">
        <v>8105</v>
      </c>
      <c r="C1909">
        <v>4</v>
      </c>
      <c r="D1909" t="s">
        <v>342</v>
      </c>
      <c r="E1909" t="s">
        <v>11609</v>
      </c>
      <c r="F1909" t="s">
        <v>11610</v>
      </c>
      <c r="G1909" t="s">
        <v>8203</v>
      </c>
      <c r="H1909" t="s">
        <v>391</v>
      </c>
      <c r="I1909" t="s">
        <v>377</v>
      </c>
      <c r="J1909" t="s">
        <v>349</v>
      </c>
      <c r="K1909" t="s">
        <v>71</v>
      </c>
      <c r="L1909" t="s">
        <v>7966</v>
      </c>
      <c r="M1909" t="s">
        <v>33</v>
      </c>
      <c r="N1909" t="s">
        <v>9531</v>
      </c>
      <c r="O1909" t="s">
        <v>43</v>
      </c>
      <c r="P1909" t="s">
        <v>7984</v>
      </c>
      <c r="Q1909" t="s">
        <v>9531</v>
      </c>
      <c r="R1909" s="1">
        <v>45891.378344907411</v>
      </c>
      <c r="S1909" s="1">
        <v>45945.447743055556</v>
      </c>
    </row>
    <row r="1910" spans="1:19">
      <c r="A1910" t="s">
        <v>4415</v>
      </c>
      <c r="B1910" t="s">
        <v>8105</v>
      </c>
      <c r="C1910">
        <v>4</v>
      </c>
      <c r="D1910" t="s">
        <v>342</v>
      </c>
      <c r="E1910" t="s">
        <v>11611</v>
      </c>
      <c r="F1910" t="s">
        <v>11612</v>
      </c>
      <c r="G1910" t="s">
        <v>8203</v>
      </c>
      <c r="H1910" t="s">
        <v>391</v>
      </c>
      <c r="I1910" t="s">
        <v>347</v>
      </c>
      <c r="J1910" t="s">
        <v>349</v>
      </c>
      <c r="K1910" t="s">
        <v>71</v>
      </c>
      <c r="L1910" t="s">
        <v>7966</v>
      </c>
      <c r="M1910" t="s">
        <v>33</v>
      </c>
      <c r="N1910" t="s">
        <v>9531</v>
      </c>
      <c r="O1910" t="s">
        <v>43</v>
      </c>
      <c r="P1910" t="s">
        <v>7984</v>
      </c>
      <c r="Q1910" t="s">
        <v>9531</v>
      </c>
      <c r="R1910" s="1">
        <v>45891.548645833333</v>
      </c>
      <c r="S1910" s="1">
        <v>45919.660150462965</v>
      </c>
    </row>
    <row r="1911" spans="1:19">
      <c r="A1911" t="s">
        <v>2746</v>
      </c>
      <c r="B1911" t="s">
        <v>8105</v>
      </c>
      <c r="C1911">
        <v>4</v>
      </c>
      <c r="D1911" t="s">
        <v>477</v>
      </c>
      <c r="E1911" t="s">
        <v>11613</v>
      </c>
      <c r="F1911" t="s">
        <v>11612</v>
      </c>
      <c r="G1911" t="s">
        <v>8203</v>
      </c>
      <c r="H1911" t="s">
        <v>391</v>
      </c>
      <c r="I1911" t="s">
        <v>347</v>
      </c>
      <c r="J1911" t="s">
        <v>349</v>
      </c>
      <c r="K1911" t="s">
        <v>71</v>
      </c>
      <c r="L1911" t="s">
        <v>7966</v>
      </c>
      <c r="M1911" t="s">
        <v>33</v>
      </c>
      <c r="N1911" t="s">
        <v>9531</v>
      </c>
      <c r="O1911" t="s">
        <v>43</v>
      </c>
      <c r="P1911" t="s">
        <v>7984</v>
      </c>
      <c r="Q1911" t="s">
        <v>9531</v>
      </c>
      <c r="R1911" s="1">
        <v>45891.548807870371</v>
      </c>
      <c r="S1911" s="1">
        <v>45919.659004629626</v>
      </c>
    </row>
    <row r="1912" spans="1:19">
      <c r="A1912" t="s">
        <v>2513</v>
      </c>
      <c r="B1912" t="s">
        <v>8465</v>
      </c>
      <c r="C1912">
        <v>4</v>
      </c>
      <c r="D1912" t="s">
        <v>342</v>
      </c>
      <c r="E1912" t="s">
        <v>11614</v>
      </c>
      <c r="F1912" t="s">
        <v>11615</v>
      </c>
      <c r="G1912" t="s">
        <v>8203</v>
      </c>
      <c r="H1912" t="s">
        <v>391</v>
      </c>
      <c r="I1912" t="s">
        <v>377</v>
      </c>
      <c r="J1912" t="s">
        <v>349</v>
      </c>
      <c r="K1912" t="s">
        <v>71</v>
      </c>
      <c r="L1912" t="s">
        <v>7966</v>
      </c>
      <c r="M1912" t="s">
        <v>33</v>
      </c>
      <c r="N1912" t="s">
        <v>9531</v>
      </c>
      <c r="O1912" t="s">
        <v>377</v>
      </c>
      <c r="P1912" t="s">
        <v>7984</v>
      </c>
      <c r="Q1912" t="s">
        <v>9531</v>
      </c>
      <c r="R1912" s="1">
        <v>45891.622199074074</v>
      </c>
      <c r="S1912" s="1">
        <v>45919</v>
      </c>
    </row>
    <row r="1913" spans="1:19">
      <c r="A1913" t="s">
        <v>7712</v>
      </c>
      <c r="B1913" t="s">
        <v>8465</v>
      </c>
      <c r="C1913">
        <v>4</v>
      </c>
      <c r="D1913" t="s">
        <v>342</v>
      </c>
      <c r="E1913" t="s">
        <v>11616</v>
      </c>
      <c r="F1913" t="s">
        <v>11617</v>
      </c>
      <c r="G1913" t="s">
        <v>8203</v>
      </c>
      <c r="H1913" t="s">
        <v>391</v>
      </c>
      <c r="I1913" t="s">
        <v>377</v>
      </c>
      <c r="J1913" t="s">
        <v>349</v>
      </c>
      <c r="K1913" t="s">
        <v>71</v>
      </c>
      <c r="L1913" t="s">
        <v>7975</v>
      </c>
      <c r="M1913" t="s">
        <v>7983</v>
      </c>
      <c r="N1913" t="s">
        <v>9531</v>
      </c>
      <c r="O1913" t="s">
        <v>43</v>
      </c>
      <c r="P1913" t="s">
        <v>7984</v>
      </c>
      <c r="Q1913" t="s">
        <v>9531</v>
      </c>
      <c r="R1913" s="1">
        <v>45891.657442129632</v>
      </c>
      <c r="S1913" s="1">
        <v>45922.568298611113</v>
      </c>
    </row>
    <row r="1914" spans="1:19">
      <c r="A1914" t="s">
        <v>4650</v>
      </c>
      <c r="B1914" t="s">
        <v>8465</v>
      </c>
      <c r="C1914">
        <v>4</v>
      </c>
      <c r="D1914" t="s">
        <v>477</v>
      </c>
      <c r="E1914" t="s">
        <v>11618</v>
      </c>
      <c r="F1914" t="s">
        <v>11617</v>
      </c>
      <c r="G1914" t="s">
        <v>8203</v>
      </c>
      <c r="H1914" t="s">
        <v>391</v>
      </c>
      <c r="I1914" t="s">
        <v>377</v>
      </c>
      <c r="J1914" t="s">
        <v>349</v>
      </c>
      <c r="K1914" t="s">
        <v>71</v>
      </c>
      <c r="L1914" t="s">
        <v>7975</v>
      </c>
      <c r="M1914" t="s">
        <v>7983</v>
      </c>
      <c r="N1914" t="s">
        <v>9531</v>
      </c>
      <c r="O1914" t="s">
        <v>43</v>
      </c>
      <c r="P1914" t="s">
        <v>7984</v>
      </c>
      <c r="Q1914" t="s">
        <v>9531</v>
      </c>
      <c r="R1914" s="1">
        <v>45891.657754629632</v>
      </c>
      <c r="S1914" s="1">
        <v>45918.637615740743</v>
      </c>
    </row>
    <row r="1915" spans="1:19">
      <c r="A1915" t="s">
        <v>4650</v>
      </c>
      <c r="B1915" t="s">
        <v>8465</v>
      </c>
      <c r="C1915">
        <v>4</v>
      </c>
      <c r="D1915" t="s">
        <v>477</v>
      </c>
      <c r="E1915" t="s">
        <v>11619</v>
      </c>
      <c r="F1915" t="s">
        <v>11620</v>
      </c>
      <c r="G1915" t="s">
        <v>8203</v>
      </c>
      <c r="H1915" t="s">
        <v>391</v>
      </c>
      <c r="I1915" t="s">
        <v>377</v>
      </c>
      <c r="J1915" t="s">
        <v>349</v>
      </c>
      <c r="K1915" t="s">
        <v>71</v>
      </c>
      <c r="L1915" t="s">
        <v>7966</v>
      </c>
      <c r="M1915" t="s">
        <v>33</v>
      </c>
      <c r="N1915" t="s">
        <v>9531</v>
      </c>
      <c r="O1915" t="s">
        <v>43</v>
      </c>
      <c r="P1915" t="s">
        <v>7984</v>
      </c>
      <c r="Q1915" t="s">
        <v>9531</v>
      </c>
      <c r="R1915" s="1">
        <v>45891.657905092594</v>
      </c>
      <c r="S1915" s="1">
        <v>45918.638784722221</v>
      </c>
    </row>
    <row r="1916" spans="1:19">
      <c r="A1916" t="s">
        <v>4650</v>
      </c>
      <c r="B1916" t="s">
        <v>8465</v>
      </c>
      <c r="C1916">
        <v>4</v>
      </c>
      <c r="D1916" t="s">
        <v>477</v>
      </c>
      <c r="E1916" t="s">
        <v>11621</v>
      </c>
      <c r="F1916" t="s">
        <v>11622</v>
      </c>
      <c r="G1916" t="s">
        <v>8203</v>
      </c>
      <c r="H1916" t="s">
        <v>391</v>
      </c>
      <c r="I1916" t="s">
        <v>377</v>
      </c>
      <c r="J1916" t="s">
        <v>349</v>
      </c>
      <c r="K1916" t="s">
        <v>71</v>
      </c>
      <c r="L1916" t="s">
        <v>7966</v>
      </c>
      <c r="M1916" t="s">
        <v>33</v>
      </c>
      <c r="N1916" t="s">
        <v>9531</v>
      </c>
      <c r="O1916" t="s">
        <v>43</v>
      </c>
      <c r="P1916" t="s">
        <v>7984</v>
      </c>
      <c r="Q1916" t="s">
        <v>9531</v>
      </c>
      <c r="R1916" s="1">
        <v>45891.658171296294</v>
      </c>
      <c r="S1916" s="1">
        <v>45918.637766203705</v>
      </c>
    </row>
    <row r="1917" spans="1:19">
      <c r="A1917" t="s">
        <v>1561</v>
      </c>
      <c r="B1917" t="s">
        <v>8465</v>
      </c>
      <c r="C1917">
        <v>4</v>
      </c>
      <c r="D1917" t="s">
        <v>436</v>
      </c>
      <c r="E1917" t="s">
        <v>11623</v>
      </c>
      <c r="F1917" t="s">
        <v>11624</v>
      </c>
      <c r="G1917" t="s">
        <v>8203</v>
      </c>
      <c r="H1917" t="s">
        <v>441</v>
      </c>
      <c r="I1917" t="s">
        <v>441</v>
      </c>
      <c r="J1917" t="s">
        <v>349</v>
      </c>
      <c r="K1917" t="s">
        <v>71</v>
      </c>
      <c r="L1917" t="s">
        <v>7975</v>
      </c>
      <c r="M1917" t="s">
        <v>7983</v>
      </c>
      <c r="N1917" t="s">
        <v>9531</v>
      </c>
      <c r="O1917" t="s">
        <v>43</v>
      </c>
      <c r="P1917" t="s">
        <v>7984</v>
      </c>
      <c r="Q1917" t="s">
        <v>9531</v>
      </c>
      <c r="R1917" s="1">
        <v>45890.465983796297</v>
      </c>
      <c r="S1917" s="1">
        <v>46030.472650462965</v>
      </c>
    </row>
    <row r="1918" spans="1:19">
      <c r="A1918" t="s">
        <v>7712</v>
      </c>
      <c r="B1918" t="s">
        <v>8465</v>
      </c>
      <c r="C1918">
        <v>4</v>
      </c>
      <c r="D1918" t="s">
        <v>342</v>
      </c>
      <c r="E1918" t="s">
        <v>11625</v>
      </c>
      <c r="F1918" t="s">
        <v>11626</v>
      </c>
      <c r="G1918" t="s">
        <v>8203</v>
      </c>
      <c r="H1918" t="s">
        <v>391</v>
      </c>
      <c r="I1918" t="s">
        <v>377</v>
      </c>
      <c r="J1918" t="s">
        <v>349</v>
      </c>
      <c r="K1918" t="s">
        <v>71</v>
      </c>
      <c r="L1918" t="s">
        <v>7966</v>
      </c>
      <c r="M1918" t="s">
        <v>7983</v>
      </c>
      <c r="N1918" t="s">
        <v>9531</v>
      </c>
      <c r="O1918" t="s">
        <v>43</v>
      </c>
      <c r="P1918" t="s">
        <v>7984</v>
      </c>
      <c r="Q1918" t="s">
        <v>9531</v>
      </c>
      <c r="R1918" s="1">
        <v>45891.659386574072</v>
      </c>
      <c r="S1918" s="1">
        <v>45918.67931712963</v>
      </c>
    </row>
    <row r="1919" spans="1:19">
      <c r="A1919" t="s">
        <v>4650</v>
      </c>
      <c r="B1919" t="s">
        <v>8465</v>
      </c>
      <c r="C1919">
        <v>4</v>
      </c>
      <c r="D1919" t="s">
        <v>477</v>
      </c>
      <c r="E1919" t="s">
        <v>11627</v>
      </c>
      <c r="F1919" t="s">
        <v>11628</v>
      </c>
      <c r="G1919" t="s">
        <v>8203</v>
      </c>
      <c r="H1919" t="s">
        <v>391</v>
      </c>
      <c r="I1919" t="s">
        <v>377</v>
      </c>
      <c r="J1919" t="s">
        <v>349</v>
      </c>
      <c r="K1919" t="s">
        <v>71</v>
      </c>
      <c r="L1919" t="s">
        <v>7966</v>
      </c>
      <c r="M1919" t="s">
        <v>7983</v>
      </c>
      <c r="N1919" t="s">
        <v>9531</v>
      </c>
      <c r="O1919" t="s">
        <v>43</v>
      </c>
      <c r="P1919" t="s">
        <v>7984</v>
      </c>
      <c r="Q1919" t="s">
        <v>9531</v>
      </c>
      <c r="R1919" s="1">
        <v>45891.659942129627</v>
      </c>
      <c r="S1919" s="1">
        <v>45918.638298611113</v>
      </c>
    </row>
    <row r="1920" spans="1:19">
      <c r="A1920" t="s">
        <v>5417</v>
      </c>
      <c r="B1920" t="s">
        <v>8465</v>
      </c>
      <c r="C1920">
        <v>4</v>
      </c>
      <c r="D1920" t="s">
        <v>342</v>
      </c>
      <c r="E1920" t="s">
        <v>11629</v>
      </c>
      <c r="F1920" t="s">
        <v>11630</v>
      </c>
      <c r="G1920" t="s">
        <v>8203</v>
      </c>
      <c r="H1920" t="s">
        <v>391</v>
      </c>
      <c r="I1920" t="s">
        <v>391</v>
      </c>
      <c r="J1920" t="s">
        <v>349</v>
      </c>
      <c r="K1920" t="s">
        <v>71</v>
      </c>
      <c r="L1920" t="s">
        <v>7966</v>
      </c>
      <c r="M1920" t="s">
        <v>33</v>
      </c>
      <c r="N1920" t="s">
        <v>9531</v>
      </c>
      <c r="O1920" t="s">
        <v>43</v>
      </c>
      <c r="P1920" t="s">
        <v>7984</v>
      </c>
      <c r="Q1920" t="s">
        <v>9531</v>
      </c>
      <c r="R1920" s="1">
        <v>45891.681585648148</v>
      </c>
      <c r="S1920" s="1">
        <v>46028.378125000003</v>
      </c>
    </row>
    <row r="1921" spans="1:19">
      <c r="A1921" t="s">
        <v>1739</v>
      </c>
      <c r="B1921" t="s">
        <v>8465</v>
      </c>
      <c r="C1921">
        <v>4</v>
      </c>
      <c r="D1921" t="s">
        <v>714</v>
      </c>
      <c r="E1921" t="s">
        <v>11631</v>
      </c>
      <c r="F1921" t="s">
        <v>11632</v>
      </c>
      <c r="G1921" t="s">
        <v>8203</v>
      </c>
      <c r="H1921" t="s">
        <v>718</v>
      </c>
      <c r="I1921" t="s">
        <v>718</v>
      </c>
      <c r="J1921" t="s">
        <v>156</v>
      </c>
      <c r="K1921" t="s">
        <v>71</v>
      </c>
      <c r="L1921" t="s">
        <v>8266</v>
      </c>
      <c r="M1921" t="s">
        <v>33</v>
      </c>
      <c r="N1921" t="s">
        <v>9531</v>
      </c>
      <c r="O1921" t="s">
        <v>43</v>
      </c>
      <c r="P1921" t="s">
        <v>7969</v>
      </c>
      <c r="Q1921" t="s">
        <v>9531</v>
      </c>
      <c r="R1921" s="1">
        <v>45891.723749999997</v>
      </c>
      <c r="S1921" s="1">
        <v>45917.695949074077</v>
      </c>
    </row>
    <row r="1922" spans="1:19">
      <c r="A1922" t="s">
        <v>1739</v>
      </c>
      <c r="B1922" t="s">
        <v>8465</v>
      </c>
      <c r="C1922">
        <v>4</v>
      </c>
      <c r="D1922" t="s">
        <v>714</v>
      </c>
      <c r="E1922" t="s">
        <v>11633</v>
      </c>
      <c r="F1922" t="s">
        <v>11634</v>
      </c>
      <c r="G1922" t="s">
        <v>8203</v>
      </c>
      <c r="H1922" t="s">
        <v>718</v>
      </c>
      <c r="I1922" t="s">
        <v>718</v>
      </c>
      <c r="J1922" t="s">
        <v>156</v>
      </c>
      <c r="K1922" t="s">
        <v>71</v>
      </c>
      <c r="L1922" t="s">
        <v>8266</v>
      </c>
      <c r="M1922" t="s">
        <v>7976</v>
      </c>
      <c r="N1922" t="s">
        <v>9531</v>
      </c>
      <c r="O1922" t="s">
        <v>43</v>
      </c>
      <c r="P1922" t="s">
        <v>7969</v>
      </c>
      <c r="Q1922" t="s">
        <v>9531</v>
      </c>
      <c r="R1922" s="1">
        <v>45891.725057870368</v>
      </c>
      <c r="S1922" s="1">
        <v>45999.601469907408</v>
      </c>
    </row>
    <row r="1923" spans="1:19">
      <c r="A1923" t="s">
        <v>719</v>
      </c>
      <c r="B1923" t="s">
        <v>8465</v>
      </c>
      <c r="C1923">
        <v>4</v>
      </c>
      <c r="D1923" t="s">
        <v>714</v>
      </c>
      <c r="E1923" t="s">
        <v>11635</v>
      </c>
      <c r="F1923" t="s">
        <v>11636</v>
      </c>
      <c r="G1923" t="s">
        <v>8203</v>
      </c>
      <c r="H1923" t="s">
        <v>718</v>
      </c>
      <c r="I1923" t="s">
        <v>718</v>
      </c>
      <c r="J1923" t="s">
        <v>156</v>
      </c>
      <c r="K1923" t="s">
        <v>71</v>
      </c>
      <c r="L1923" t="s">
        <v>8266</v>
      </c>
      <c r="M1923" t="s">
        <v>7976</v>
      </c>
      <c r="N1923" t="s">
        <v>9531</v>
      </c>
      <c r="O1923" t="s">
        <v>43</v>
      </c>
      <c r="P1923" t="s">
        <v>7969</v>
      </c>
      <c r="Q1923" t="s">
        <v>9531</v>
      </c>
      <c r="R1923" s="1">
        <v>45891.731168981481</v>
      </c>
      <c r="S1923" s="1">
        <v>45917.697754629633</v>
      </c>
    </row>
    <row r="1924" spans="1:19">
      <c r="A1924" t="s">
        <v>761</v>
      </c>
      <c r="B1924" t="s">
        <v>8465</v>
      </c>
      <c r="C1924">
        <v>4</v>
      </c>
      <c r="D1924" t="s">
        <v>214</v>
      </c>
      <c r="E1924" t="s">
        <v>11637</v>
      </c>
      <c r="F1924" t="s">
        <v>11638</v>
      </c>
      <c r="G1924" t="s">
        <v>8203</v>
      </c>
      <c r="H1924" t="s">
        <v>718</v>
      </c>
      <c r="I1924" t="s">
        <v>760</v>
      </c>
      <c r="J1924" t="s">
        <v>156</v>
      </c>
      <c r="K1924" t="s">
        <v>71</v>
      </c>
      <c r="L1924" t="s">
        <v>8266</v>
      </c>
      <c r="M1924" t="s">
        <v>7976</v>
      </c>
      <c r="N1924" t="s">
        <v>9531</v>
      </c>
      <c r="O1924" t="s">
        <v>43</v>
      </c>
      <c r="P1924" t="s">
        <v>7969</v>
      </c>
      <c r="Q1924" t="s">
        <v>9531</v>
      </c>
      <c r="R1924" s="1">
        <v>45891.733391203707</v>
      </c>
      <c r="S1924" s="1">
        <v>45917.696377314816</v>
      </c>
    </row>
    <row r="1925" spans="1:19">
      <c r="A1925" t="s">
        <v>4161</v>
      </c>
      <c r="B1925" t="s">
        <v>8465</v>
      </c>
      <c r="C1925">
        <v>4</v>
      </c>
      <c r="D1925" t="s">
        <v>32</v>
      </c>
      <c r="E1925" t="s">
        <v>11639</v>
      </c>
      <c r="F1925" t="s">
        <v>11640</v>
      </c>
      <c r="G1925" t="s">
        <v>8203</v>
      </c>
      <c r="H1925" t="s">
        <v>8075</v>
      </c>
      <c r="I1925" t="s">
        <v>37</v>
      </c>
      <c r="J1925" t="s">
        <v>42</v>
      </c>
      <c r="K1925" t="s">
        <v>34</v>
      </c>
      <c r="L1925" t="s">
        <v>7966</v>
      </c>
      <c r="M1925" t="s">
        <v>8076</v>
      </c>
      <c r="N1925" t="s">
        <v>9531</v>
      </c>
      <c r="O1925" t="s">
        <v>43</v>
      </c>
      <c r="P1925" t="s">
        <v>7984</v>
      </c>
      <c r="Q1925" t="s">
        <v>9531</v>
      </c>
      <c r="R1925" s="1">
        <v>45891.754930555559</v>
      </c>
      <c r="S1925" s="1">
        <v>45957.695393518516</v>
      </c>
    </row>
    <row r="1926" spans="1:19">
      <c r="A1926" t="s">
        <v>54</v>
      </c>
      <c r="B1926" t="s">
        <v>8465</v>
      </c>
      <c r="C1926">
        <v>4</v>
      </c>
      <c r="D1926" t="s">
        <v>32</v>
      </c>
      <c r="E1926" t="s">
        <v>11641</v>
      </c>
      <c r="F1926" t="s">
        <v>11642</v>
      </c>
      <c r="G1926" t="s">
        <v>8203</v>
      </c>
      <c r="H1926" t="s">
        <v>8075</v>
      </c>
      <c r="I1926" t="s">
        <v>37</v>
      </c>
      <c r="J1926" t="s">
        <v>42</v>
      </c>
      <c r="K1926" t="s">
        <v>34</v>
      </c>
      <c r="L1926" t="s">
        <v>7966</v>
      </c>
      <c r="M1926" t="s">
        <v>7967</v>
      </c>
      <c r="N1926" t="s">
        <v>9531</v>
      </c>
      <c r="O1926" t="s">
        <v>43</v>
      </c>
      <c r="P1926" t="s">
        <v>7984</v>
      </c>
      <c r="Q1926" t="s">
        <v>9531</v>
      </c>
      <c r="R1926" s="1">
        <v>45891.759953703702</v>
      </c>
      <c r="S1926" s="1">
        <v>45957.707916666666</v>
      </c>
    </row>
    <row r="1927" spans="1:19">
      <c r="A1927" t="s">
        <v>51</v>
      </c>
      <c r="B1927" t="s">
        <v>8465</v>
      </c>
      <c r="C1927">
        <v>4</v>
      </c>
      <c r="D1927" t="s">
        <v>32</v>
      </c>
      <c r="E1927" t="s">
        <v>11643</v>
      </c>
      <c r="F1927" t="s">
        <v>11644</v>
      </c>
      <c r="G1927" t="s">
        <v>8203</v>
      </c>
      <c r="H1927" t="s">
        <v>8075</v>
      </c>
      <c r="I1927" t="s">
        <v>37</v>
      </c>
      <c r="J1927" t="s">
        <v>42</v>
      </c>
      <c r="K1927" t="s">
        <v>34</v>
      </c>
      <c r="L1927" t="s">
        <v>7966</v>
      </c>
      <c r="M1927" t="s">
        <v>7967</v>
      </c>
      <c r="N1927" t="s">
        <v>9531</v>
      </c>
      <c r="O1927" t="s">
        <v>43</v>
      </c>
      <c r="P1927" t="s">
        <v>7984</v>
      </c>
      <c r="Q1927" t="s">
        <v>9531</v>
      </c>
      <c r="R1927" s="1">
        <v>45891.762685185182</v>
      </c>
      <c r="S1927" s="1">
        <v>45957.701562499999</v>
      </c>
    </row>
    <row r="1928" spans="1:19">
      <c r="A1928" t="s">
        <v>5159</v>
      </c>
      <c r="B1928" t="s">
        <v>8465</v>
      </c>
      <c r="C1928">
        <v>4</v>
      </c>
      <c r="D1928" t="s">
        <v>32</v>
      </c>
      <c r="E1928" t="s">
        <v>11645</v>
      </c>
      <c r="F1928" t="s">
        <v>11646</v>
      </c>
      <c r="G1928" t="s">
        <v>8203</v>
      </c>
      <c r="H1928" t="s">
        <v>8075</v>
      </c>
      <c r="I1928" t="s">
        <v>37</v>
      </c>
      <c r="J1928" t="s">
        <v>42</v>
      </c>
      <c r="K1928" t="s">
        <v>34</v>
      </c>
      <c r="L1928" t="s">
        <v>7966</v>
      </c>
      <c r="M1928" t="s">
        <v>8076</v>
      </c>
      <c r="N1928" t="s">
        <v>9531</v>
      </c>
      <c r="O1928" t="s">
        <v>43</v>
      </c>
      <c r="P1928" t="s">
        <v>7984</v>
      </c>
      <c r="Q1928" t="s">
        <v>9531</v>
      </c>
      <c r="R1928" s="1">
        <v>45891.765416666669</v>
      </c>
      <c r="S1928" s="1">
        <v>45958.465844907405</v>
      </c>
    </row>
    <row r="1929" spans="1:19">
      <c r="A1929" t="s">
        <v>3218</v>
      </c>
      <c r="B1929" t="s">
        <v>8465</v>
      </c>
      <c r="C1929">
        <v>4</v>
      </c>
      <c r="D1929" t="s">
        <v>32</v>
      </c>
      <c r="E1929" t="s">
        <v>11647</v>
      </c>
      <c r="F1929" t="s">
        <v>11648</v>
      </c>
      <c r="G1929" t="s">
        <v>8203</v>
      </c>
      <c r="H1929" t="s">
        <v>8075</v>
      </c>
      <c r="I1929" t="s">
        <v>37</v>
      </c>
      <c r="J1929" t="s">
        <v>42</v>
      </c>
      <c r="K1929" t="s">
        <v>34</v>
      </c>
      <c r="L1929" t="s">
        <v>7966</v>
      </c>
      <c r="M1929" t="s">
        <v>8076</v>
      </c>
      <c r="N1929" t="s">
        <v>9531</v>
      </c>
      <c r="O1929" t="s">
        <v>43</v>
      </c>
      <c r="P1929" t="s">
        <v>7984</v>
      </c>
      <c r="Q1929" t="s">
        <v>9531</v>
      </c>
      <c r="R1929" s="1">
        <v>45891.767256944448</v>
      </c>
      <c r="S1929" s="1">
        <v>45958.467835648145</v>
      </c>
    </row>
    <row r="1930" spans="1:19">
      <c r="A1930" t="s">
        <v>7084</v>
      </c>
      <c r="B1930" t="s">
        <v>8465</v>
      </c>
      <c r="C1930">
        <v>4</v>
      </c>
      <c r="D1930" t="s">
        <v>32</v>
      </c>
      <c r="E1930" t="s">
        <v>11649</v>
      </c>
      <c r="F1930" t="s">
        <v>11648</v>
      </c>
      <c r="G1930" t="s">
        <v>8203</v>
      </c>
      <c r="H1930" t="s">
        <v>8075</v>
      </c>
      <c r="I1930" t="s">
        <v>37</v>
      </c>
      <c r="J1930" t="s">
        <v>42</v>
      </c>
      <c r="K1930" t="s">
        <v>34</v>
      </c>
      <c r="L1930" t="s">
        <v>7966</v>
      </c>
      <c r="M1930" t="s">
        <v>7967</v>
      </c>
      <c r="N1930" t="s">
        <v>9531</v>
      </c>
      <c r="O1930" t="s">
        <v>43</v>
      </c>
      <c r="P1930" t="s">
        <v>7984</v>
      </c>
      <c r="Q1930" t="s">
        <v>9531</v>
      </c>
      <c r="R1930" s="1">
        <v>45891.771192129629</v>
      </c>
      <c r="S1930" s="1">
        <v>45958.469456018516</v>
      </c>
    </row>
    <row r="1931" spans="1:19">
      <c r="A1931" t="s">
        <v>2182</v>
      </c>
      <c r="B1931" t="s">
        <v>8465</v>
      </c>
      <c r="C1931">
        <v>4</v>
      </c>
      <c r="D1931" t="s">
        <v>32</v>
      </c>
      <c r="E1931" t="s">
        <v>11650</v>
      </c>
      <c r="F1931" t="s">
        <v>11648</v>
      </c>
      <c r="G1931" t="s">
        <v>8203</v>
      </c>
      <c r="H1931" t="s">
        <v>8075</v>
      </c>
      <c r="I1931" t="s">
        <v>37</v>
      </c>
      <c r="J1931" t="s">
        <v>42</v>
      </c>
      <c r="K1931" t="s">
        <v>34</v>
      </c>
      <c r="L1931" t="s">
        <v>7966</v>
      </c>
      <c r="M1931" t="s">
        <v>7967</v>
      </c>
      <c r="N1931" t="s">
        <v>9531</v>
      </c>
      <c r="O1931" t="s">
        <v>43</v>
      </c>
      <c r="P1931" t="s">
        <v>7984</v>
      </c>
      <c r="Q1931" t="s">
        <v>9531</v>
      </c>
      <c r="R1931" s="1">
        <v>45891.771840277775</v>
      </c>
      <c r="S1931" s="1">
        <v>45958.554583333331</v>
      </c>
    </row>
    <row r="1932" spans="1:19">
      <c r="A1932" t="s">
        <v>7057</v>
      </c>
      <c r="B1932" t="s">
        <v>8465</v>
      </c>
      <c r="C1932">
        <v>4</v>
      </c>
      <c r="D1932" t="s">
        <v>32</v>
      </c>
      <c r="E1932" t="s">
        <v>11651</v>
      </c>
      <c r="F1932" t="s">
        <v>11652</v>
      </c>
      <c r="G1932" t="s">
        <v>8203</v>
      </c>
      <c r="H1932" t="s">
        <v>8075</v>
      </c>
      <c r="I1932" t="s">
        <v>37</v>
      </c>
      <c r="J1932" t="s">
        <v>42</v>
      </c>
      <c r="K1932" t="s">
        <v>34</v>
      </c>
      <c r="L1932" t="s">
        <v>7966</v>
      </c>
      <c r="M1932" t="s">
        <v>7967</v>
      </c>
      <c r="N1932" t="s">
        <v>9531</v>
      </c>
      <c r="O1932" t="s">
        <v>43</v>
      </c>
      <c r="P1932" t="s">
        <v>7984</v>
      </c>
      <c r="Q1932" t="s">
        <v>9531</v>
      </c>
      <c r="R1932" s="1">
        <v>45891.772766203707</v>
      </c>
      <c r="S1932" s="1">
        <v>45958.556145833332</v>
      </c>
    </row>
    <row r="1933" spans="1:19">
      <c r="A1933" t="s">
        <v>356</v>
      </c>
      <c r="B1933" t="s">
        <v>8105</v>
      </c>
      <c r="C1933">
        <v>4</v>
      </c>
      <c r="D1933" t="s">
        <v>342</v>
      </c>
      <c r="E1933" t="s">
        <v>11653</v>
      </c>
      <c r="F1933" t="s">
        <v>11654</v>
      </c>
      <c r="G1933" t="s">
        <v>8203</v>
      </c>
      <c r="H1933" t="s">
        <v>391</v>
      </c>
      <c r="I1933" t="s">
        <v>347</v>
      </c>
      <c r="J1933" t="s">
        <v>349</v>
      </c>
      <c r="K1933" t="s">
        <v>71</v>
      </c>
      <c r="L1933" t="s">
        <v>7966</v>
      </c>
      <c r="M1933" t="s">
        <v>33</v>
      </c>
      <c r="N1933" t="s">
        <v>9531</v>
      </c>
      <c r="O1933" t="s">
        <v>43</v>
      </c>
      <c r="P1933" t="s">
        <v>7984</v>
      </c>
      <c r="Q1933" t="s">
        <v>9531</v>
      </c>
      <c r="R1933" s="1">
        <v>45891.676724537036</v>
      </c>
      <c r="S1933" s="1">
        <v>45916.430648148147</v>
      </c>
    </row>
    <row r="1934" spans="1:19">
      <c r="A1934" t="s">
        <v>5417</v>
      </c>
      <c r="B1934" t="s">
        <v>8465</v>
      </c>
      <c r="C1934">
        <v>4</v>
      </c>
      <c r="D1934" t="s">
        <v>342</v>
      </c>
      <c r="E1934" t="s">
        <v>11655</v>
      </c>
      <c r="F1934" t="s">
        <v>11656</v>
      </c>
      <c r="G1934" t="s">
        <v>8203</v>
      </c>
      <c r="H1934" t="s">
        <v>391</v>
      </c>
      <c r="I1934" t="s">
        <v>391</v>
      </c>
      <c r="J1934" t="s">
        <v>349</v>
      </c>
      <c r="K1934" t="s">
        <v>71</v>
      </c>
      <c r="L1934" t="s">
        <v>7975</v>
      </c>
      <c r="M1934" t="s">
        <v>33</v>
      </c>
      <c r="N1934" t="s">
        <v>9531</v>
      </c>
      <c r="O1934" t="s">
        <v>43</v>
      </c>
      <c r="P1934" t="s">
        <v>7984</v>
      </c>
      <c r="Q1934" t="s">
        <v>9531</v>
      </c>
      <c r="R1934" s="1">
        <v>45891.678541666668</v>
      </c>
      <c r="S1934" s="1">
        <v>45919.626759259256</v>
      </c>
    </row>
    <row r="1935" spans="1:19">
      <c r="A1935" t="s">
        <v>5417</v>
      </c>
      <c r="B1935" t="s">
        <v>8465</v>
      </c>
      <c r="C1935">
        <v>4</v>
      </c>
      <c r="D1935" t="s">
        <v>342</v>
      </c>
      <c r="E1935" t="s">
        <v>11657</v>
      </c>
      <c r="F1935" t="s">
        <v>11658</v>
      </c>
      <c r="G1935" t="s">
        <v>8203</v>
      </c>
      <c r="H1935" t="s">
        <v>391</v>
      </c>
      <c r="I1935" t="s">
        <v>391</v>
      </c>
      <c r="J1935" t="s">
        <v>349</v>
      </c>
      <c r="K1935" t="s">
        <v>71</v>
      </c>
      <c r="L1935" t="s">
        <v>7975</v>
      </c>
      <c r="M1935" t="s">
        <v>7976</v>
      </c>
      <c r="N1935" t="s">
        <v>9531</v>
      </c>
      <c r="O1935" t="s">
        <v>43</v>
      </c>
      <c r="P1935" t="s">
        <v>7984</v>
      </c>
      <c r="Q1935" t="s">
        <v>9531</v>
      </c>
      <c r="R1935" s="1">
        <v>45891.679340277777</v>
      </c>
      <c r="S1935" s="1">
        <v>45919.626400462963</v>
      </c>
    </row>
    <row r="1936" spans="1:19">
      <c r="A1936" t="s">
        <v>7529</v>
      </c>
      <c r="B1936" t="s">
        <v>8465</v>
      </c>
      <c r="C1936">
        <v>4</v>
      </c>
      <c r="D1936" t="s">
        <v>477</v>
      </c>
      <c r="E1936" t="s">
        <v>11659</v>
      </c>
      <c r="F1936" t="s">
        <v>11658</v>
      </c>
      <c r="G1936" t="s">
        <v>8203</v>
      </c>
      <c r="H1936" t="s">
        <v>391</v>
      </c>
      <c r="I1936" t="s">
        <v>480</v>
      </c>
      <c r="J1936" t="s">
        <v>349</v>
      </c>
      <c r="K1936" t="s">
        <v>71</v>
      </c>
      <c r="L1936" t="s">
        <v>7975</v>
      </c>
      <c r="M1936" t="s">
        <v>7976</v>
      </c>
      <c r="N1936" t="s">
        <v>9531</v>
      </c>
      <c r="O1936" t="s">
        <v>43</v>
      </c>
      <c r="P1936" t="s">
        <v>7984</v>
      </c>
      <c r="Q1936" t="s">
        <v>9531</v>
      </c>
      <c r="R1936" s="1">
        <v>45891.6796875</v>
      </c>
      <c r="S1936" s="1">
        <v>45918.67328703704</v>
      </c>
    </row>
    <row r="1937" spans="1:19">
      <c r="A1937" t="s">
        <v>7529</v>
      </c>
      <c r="B1937" t="s">
        <v>8465</v>
      </c>
      <c r="C1937">
        <v>4</v>
      </c>
      <c r="D1937" t="s">
        <v>477</v>
      </c>
      <c r="E1937" t="s">
        <v>11660</v>
      </c>
      <c r="F1937" t="s">
        <v>11661</v>
      </c>
      <c r="G1937" t="s">
        <v>8203</v>
      </c>
      <c r="H1937" t="s">
        <v>391</v>
      </c>
      <c r="I1937" t="s">
        <v>480</v>
      </c>
      <c r="J1937" t="s">
        <v>349</v>
      </c>
      <c r="K1937" t="s">
        <v>71</v>
      </c>
      <c r="L1937" t="s">
        <v>7975</v>
      </c>
      <c r="M1937" t="s">
        <v>7976</v>
      </c>
      <c r="N1937" t="s">
        <v>9531</v>
      </c>
      <c r="O1937" t="s">
        <v>43</v>
      </c>
      <c r="P1937" t="s">
        <v>7984</v>
      </c>
      <c r="Q1937" t="s">
        <v>9531</v>
      </c>
      <c r="R1937" s="1">
        <v>45891.680219907408</v>
      </c>
      <c r="S1937" s="1">
        <v>45918.675706018519</v>
      </c>
    </row>
    <row r="1938" spans="1:19">
      <c r="A1938" t="s">
        <v>7627</v>
      </c>
      <c r="B1938" t="s">
        <v>8465</v>
      </c>
      <c r="C1938">
        <v>4</v>
      </c>
      <c r="D1938" t="s">
        <v>214</v>
      </c>
      <c r="E1938" t="s">
        <v>11662</v>
      </c>
      <c r="F1938" t="s">
        <v>11663</v>
      </c>
      <c r="G1938" t="s">
        <v>8203</v>
      </c>
      <c r="H1938" t="s">
        <v>718</v>
      </c>
      <c r="I1938" t="s">
        <v>722</v>
      </c>
      <c r="J1938" t="s">
        <v>156</v>
      </c>
      <c r="K1938" t="s">
        <v>71</v>
      </c>
      <c r="L1938" t="s">
        <v>7966</v>
      </c>
      <c r="M1938" t="s">
        <v>7976</v>
      </c>
      <c r="N1938" t="s">
        <v>9531</v>
      </c>
      <c r="O1938" t="s">
        <v>43</v>
      </c>
      <c r="P1938" t="s">
        <v>7984</v>
      </c>
      <c r="Q1938" t="s">
        <v>9531</v>
      </c>
      <c r="R1938" s="1">
        <v>45891.689768518518</v>
      </c>
      <c r="S1938" s="1">
        <v>45917.714571759258</v>
      </c>
    </row>
    <row r="1939" spans="1:19">
      <c r="A1939" t="s">
        <v>5665</v>
      </c>
      <c r="B1939" t="s">
        <v>8465</v>
      </c>
      <c r="C1939">
        <v>4</v>
      </c>
      <c r="D1939" t="s">
        <v>714</v>
      </c>
      <c r="E1939" t="s">
        <v>11664</v>
      </c>
      <c r="F1939" t="s">
        <v>11665</v>
      </c>
      <c r="G1939" t="s">
        <v>8203</v>
      </c>
      <c r="H1939" t="s">
        <v>718</v>
      </c>
      <c r="I1939" t="s">
        <v>718</v>
      </c>
      <c r="J1939" t="s">
        <v>156</v>
      </c>
      <c r="K1939" t="s">
        <v>71</v>
      </c>
      <c r="L1939" t="s">
        <v>7975</v>
      </c>
      <c r="M1939" t="s">
        <v>7976</v>
      </c>
      <c r="N1939" t="s">
        <v>9531</v>
      </c>
      <c r="O1939" t="s">
        <v>43</v>
      </c>
      <c r="P1939" t="s">
        <v>7984</v>
      </c>
      <c r="Q1939" t="s">
        <v>9531</v>
      </c>
      <c r="R1939" s="1">
        <v>45891.69972222222</v>
      </c>
      <c r="S1939" s="1">
        <v>45917.714050925926</v>
      </c>
    </row>
    <row r="1940" spans="1:19">
      <c r="A1940" t="s">
        <v>4185</v>
      </c>
      <c r="B1940" t="s">
        <v>8465</v>
      </c>
      <c r="C1940">
        <v>4</v>
      </c>
      <c r="D1940" t="s">
        <v>32</v>
      </c>
      <c r="E1940" t="s">
        <v>11666</v>
      </c>
      <c r="F1940" t="s">
        <v>11667</v>
      </c>
      <c r="G1940" t="s">
        <v>8203</v>
      </c>
      <c r="H1940" t="s">
        <v>8075</v>
      </c>
      <c r="I1940" t="s">
        <v>37</v>
      </c>
      <c r="J1940" t="s">
        <v>42</v>
      </c>
      <c r="K1940" t="s">
        <v>34</v>
      </c>
      <c r="L1940" t="s">
        <v>7966</v>
      </c>
      <c r="M1940" t="s">
        <v>8076</v>
      </c>
      <c r="N1940" t="s">
        <v>9531</v>
      </c>
      <c r="O1940" t="s">
        <v>43</v>
      </c>
      <c r="P1940" t="s">
        <v>7984</v>
      </c>
      <c r="Q1940" t="s">
        <v>9531</v>
      </c>
      <c r="R1940" s="1">
        <v>45891.7812037037</v>
      </c>
      <c r="S1940" s="1">
        <v>45958.5627662037</v>
      </c>
    </row>
    <row r="1941" spans="1:19">
      <c r="A1941" t="s">
        <v>2185</v>
      </c>
      <c r="B1941" t="s">
        <v>8465</v>
      </c>
      <c r="C1941">
        <v>4</v>
      </c>
      <c r="D1941" t="s">
        <v>32</v>
      </c>
      <c r="E1941" t="s">
        <v>11668</v>
      </c>
      <c r="F1941" t="s">
        <v>11667</v>
      </c>
      <c r="G1941" t="s">
        <v>8203</v>
      </c>
      <c r="H1941" t="s">
        <v>8075</v>
      </c>
      <c r="I1941" t="s">
        <v>37</v>
      </c>
      <c r="J1941" t="s">
        <v>42</v>
      </c>
      <c r="K1941" t="s">
        <v>34</v>
      </c>
      <c r="L1941" t="s">
        <v>7966</v>
      </c>
      <c r="M1941" t="s">
        <v>8076</v>
      </c>
      <c r="N1941" t="s">
        <v>9531</v>
      </c>
      <c r="O1941" t="s">
        <v>43</v>
      </c>
      <c r="P1941" t="s">
        <v>7984</v>
      </c>
      <c r="Q1941" t="s">
        <v>9531</v>
      </c>
      <c r="R1941" s="1">
        <v>45891.781944444447</v>
      </c>
      <c r="S1941" s="1">
        <v>45958.625578703701</v>
      </c>
    </row>
    <row r="1942" spans="1:19">
      <c r="A1942" t="s">
        <v>6082</v>
      </c>
      <c r="B1942" t="s">
        <v>8465</v>
      </c>
      <c r="C1942">
        <v>4</v>
      </c>
      <c r="D1942" t="s">
        <v>32</v>
      </c>
      <c r="E1942" t="s">
        <v>11669</v>
      </c>
      <c r="F1942" t="s">
        <v>11667</v>
      </c>
      <c r="G1942" t="s">
        <v>8203</v>
      </c>
      <c r="H1942" t="s">
        <v>8075</v>
      </c>
      <c r="I1942" t="s">
        <v>37</v>
      </c>
      <c r="J1942" t="s">
        <v>42</v>
      </c>
      <c r="K1942" t="s">
        <v>34</v>
      </c>
      <c r="L1942" t="s">
        <v>7966</v>
      </c>
      <c r="M1942" t="s">
        <v>8076</v>
      </c>
      <c r="N1942" t="s">
        <v>9531</v>
      </c>
      <c r="O1942" t="s">
        <v>43</v>
      </c>
      <c r="P1942" t="s">
        <v>7984</v>
      </c>
      <c r="Q1942" t="s">
        <v>9531</v>
      </c>
      <c r="R1942" s="1">
        <v>45891.782766203702</v>
      </c>
      <c r="S1942" s="1">
        <v>45958.629502314812</v>
      </c>
    </row>
    <row r="1943" spans="1:19">
      <c r="A1943" t="s">
        <v>2188</v>
      </c>
      <c r="B1943" t="s">
        <v>8465</v>
      </c>
      <c r="C1943">
        <v>4</v>
      </c>
      <c r="D1943" t="s">
        <v>32</v>
      </c>
      <c r="E1943" t="s">
        <v>11670</v>
      </c>
      <c r="F1943" t="s">
        <v>11667</v>
      </c>
      <c r="G1943" t="s">
        <v>8203</v>
      </c>
      <c r="H1943" t="s">
        <v>8075</v>
      </c>
      <c r="I1943" t="s">
        <v>37</v>
      </c>
      <c r="J1943" t="s">
        <v>42</v>
      </c>
      <c r="K1943" t="s">
        <v>34</v>
      </c>
      <c r="L1943" t="s">
        <v>7966</v>
      </c>
      <c r="M1943" t="s">
        <v>8076</v>
      </c>
      <c r="N1943" t="s">
        <v>9531</v>
      </c>
      <c r="O1943" t="s">
        <v>43</v>
      </c>
      <c r="P1943" t="s">
        <v>7984</v>
      </c>
      <c r="Q1943" t="s">
        <v>9531</v>
      </c>
      <c r="R1943" s="1">
        <v>45891.784479166665</v>
      </c>
      <c r="S1943" s="1">
        <v>45958.634872685187</v>
      </c>
    </row>
    <row r="1944" spans="1:19">
      <c r="A1944" t="s">
        <v>3221</v>
      </c>
      <c r="B1944" t="s">
        <v>8465</v>
      </c>
      <c r="C1944">
        <v>4</v>
      </c>
      <c r="D1944" t="s">
        <v>32</v>
      </c>
      <c r="E1944" t="s">
        <v>11671</v>
      </c>
      <c r="F1944" t="s">
        <v>11667</v>
      </c>
      <c r="G1944" t="s">
        <v>8203</v>
      </c>
      <c r="H1944" t="s">
        <v>8075</v>
      </c>
      <c r="I1944" t="s">
        <v>37</v>
      </c>
      <c r="J1944" t="s">
        <v>42</v>
      </c>
      <c r="K1944" t="s">
        <v>34</v>
      </c>
      <c r="L1944" t="s">
        <v>7966</v>
      </c>
      <c r="M1944" t="s">
        <v>8076</v>
      </c>
      <c r="N1944" t="s">
        <v>9531</v>
      </c>
      <c r="O1944" t="s">
        <v>43</v>
      </c>
      <c r="P1944" t="s">
        <v>7984</v>
      </c>
      <c r="Q1944" t="s">
        <v>9531</v>
      </c>
      <c r="R1944" s="1">
        <v>45891.785034722219</v>
      </c>
      <c r="S1944" s="1">
        <v>45958.638298611113</v>
      </c>
    </row>
    <row r="1945" spans="1:19">
      <c r="A1945" t="s">
        <v>1221</v>
      </c>
      <c r="B1945" t="s">
        <v>8465</v>
      </c>
      <c r="C1945">
        <v>4</v>
      </c>
      <c r="D1945" t="s">
        <v>32</v>
      </c>
      <c r="E1945" t="s">
        <v>11672</v>
      </c>
      <c r="F1945" t="s">
        <v>11667</v>
      </c>
      <c r="G1945" t="s">
        <v>8203</v>
      </c>
      <c r="H1945" t="s">
        <v>8075</v>
      </c>
      <c r="I1945" t="s">
        <v>37</v>
      </c>
      <c r="J1945" t="s">
        <v>42</v>
      </c>
      <c r="K1945" t="s">
        <v>34</v>
      </c>
      <c r="L1945" t="s">
        <v>7966</v>
      </c>
      <c r="M1945" t="s">
        <v>8076</v>
      </c>
      <c r="N1945" t="s">
        <v>9531</v>
      </c>
      <c r="O1945" t="s">
        <v>43</v>
      </c>
      <c r="P1945" t="s">
        <v>7984</v>
      </c>
      <c r="Q1945" t="s">
        <v>9531</v>
      </c>
      <c r="R1945" s="1">
        <v>45891.785405092596</v>
      </c>
      <c r="S1945" s="1">
        <v>45958.641875000001</v>
      </c>
    </row>
    <row r="1946" spans="1:19">
      <c r="A1946" t="s">
        <v>3224</v>
      </c>
      <c r="B1946" t="s">
        <v>8465</v>
      </c>
      <c r="C1946">
        <v>4</v>
      </c>
      <c r="D1946" t="s">
        <v>32</v>
      </c>
      <c r="E1946" t="s">
        <v>11673</v>
      </c>
      <c r="F1946" t="s">
        <v>11674</v>
      </c>
      <c r="G1946" t="s">
        <v>8203</v>
      </c>
      <c r="H1946" t="s">
        <v>8075</v>
      </c>
      <c r="I1946" t="s">
        <v>37</v>
      </c>
      <c r="J1946" t="s">
        <v>42</v>
      </c>
      <c r="K1946" t="s">
        <v>34</v>
      </c>
      <c r="L1946" t="s">
        <v>7975</v>
      </c>
      <c r="M1946" t="s">
        <v>8076</v>
      </c>
      <c r="N1946" t="s">
        <v>9531</v>
      </c>
      <c r="O1946" t="s">
        <v>43</v>
      </c>
      <c r="P1946" t="s">
        <v>7984</v>
      </c>
      <c r="Q1946" t="s">
        <v>9531</v>
      </c>
      <c r="R1946" s="1">
        <v>45891.789421296293</v>
      </c>
      <c r="S1946" s="1">
        <v>45958.694074074076</v>
      </c>
    </row>
    <row r="1947" spans="1:19">
      <c r="A1947" t="s">
        <v>3224</v>
      </c>
      <c r="B1947" t="s">
        <v>8465</v>
      </c>
      <c r="C1947">
        <v>4</v>
      </c>
      <c r="D1947" t="s">
        <v>32</v>
      </c>
      <c r="E1947" t="s">
        <v>11675</v>
      </c>
      <c r="F1947" t="s">
        <v>11676</v>
      </c>
      <c r="G1947" t="s">
        <v>8203</v>
      </c>
      <c r="H1947" t="s">
        <v>8075</v>
      </c>
      <c r="I1947" t="s">
        <v>37</v>
      </c>
      <c r="J1947" t="s">
        <v>42</v>
      </c>
      <c r="K1947" t="s">
        <v>34</v>
      </c>
      <c r="L1947" t="s">
        <v>7975</v>
      </c>
      <c r="M1947" t="s">
        <v>7976</v>
      </c>
      <c r="N1947" t="s">
        <v>9531</v>
      </c>
      <c r="O1947" t="s">
        <v>43</v>
      </c>
      <c r="P1947" t="s">
        <v>7984</v>
      </c>
      <c r="Q1947" t="s">
        <v>9531</v>
      </c>
      <c r="R1947" s="1">
        <v>45891.822650462964</v>
      </c>
      <c r="S1947" s="1">
        <v>45958.694988425923</v>
      </c>
    </row>
    <row r="1948" spans="1:19">
      <c r="A1948" t="s">
        <v>5162</v>
      </c>
      <c r="B1948" t="s">
        <v>8465</v>
      </c>
      <c r="C1948">
        <v>4</v>
      </c>
      <c r="D1948" t="s">
        <v>32</v>
      </c>
      <c r="E1948" t="s">
        <v>11677</v>
      </c>
      <c r="F1948" t="s">
        <v>11678</v>
      </c>
      <c r="G1948" t="s">
        <v>8203</v>
      </c>
      <c r="H1948" t="s">
        <v>8075</v>
      </c>
      <c r="I1948" t="s">
        <v>37</v>
      </c>
      <c r="J1948" t="s">
        <v>42</v>
      </c>
      <c r="K1948" t="s">
        <v>34</v>
      </c>
      <c r="L1948" t="s">
        <v>8266</v>
      </c>
      <c r="M1948" t="s">
        <v>8076</v>
      </c>
      <c r="N1948" t="s">
        <v>9531</v>
      </c>
      <c r="O1948" t="s">
        <v>43</v>
      </c>
      <c r="P1948" t="s">
        <v>7984</v>
      </c>
      <c r="Q1948" t="s">
        <v>9531</v>
      </c>
      <c r="R1948" s="1">
        <v>45891.830995370372</v>
      </c>
      <c r="S1948" s="1">
        <v>45958.695300925923</v>
      </c>
    </row>
    <row r="1949" spans="1:19">
      <c r="A1949" t="s">
        <v>2458</v>
      </c>
      <c r="B1949" t="s">
        <v>8465</v>
      </c>
      <c r="C1949">
        <v>4</v>
      </c>
      <c r="D1949" t="s">
        <v>342</v>
      </c>
      <c r="E1949" t="s">
        <v>11679</v>
      </c>
      <c r="F1949" t="s">
        <v>11680</v>
      </c>
      <c r="G1949" t="s">
        <v>8203</v>
      </c>
      <c r="H1949" t="s">
        <v>391</v>
      </c>
      <c r="I1949" t="s">
        <v>347</v>
      </c>
      <c r="J1949" t="s">
        <v>349</v>
      </c>
      <c r="K1949" t="s">
        <v>71</v>
      </c>
      <c r="L1949" t="s">
        <v>7975</v>
      </c>
      <c r="M1949" t="s">
        <v>7976</v>
      </c>
      <c r="N1949" t="s">
        <v>9531</v>
      </c>
      <c r="O1949" t="s">
        <v>43</v>
      </c>
      <c r="P1949" t="s">
        <v>7984</v>
      </c>
      <c r="Q1949" t="s">
        <v>9531</v>
      </c>
      <c r="R1949" s="1">
        <v>45891.436331018522</v>
      </c>
      <c r="S1949" s="1">
        <v>45919.63962962963</v>
      </c>
    </row>
    <row r="1950" spans="1:19">
      <c r="A1950" t="s">
        <v>3881</v>
      </c>
      <c r="B1950" t="s">
        <v>8465</v>
      </c>
      <c r="C1950">
        <v>4</v>
      </c>
      <c r="D1950" t="s">
        <v>342</v>
      </c>
      <c r="E1950" t="s">
        <v>11681</v>
      </c>
      <c r="F1950" t="s">
        <v>11682</v>
      </c>
      <c r="G1950" t="s">
        <v>8203</v>
      </c>
      <c r="H1950" t="s">
        <v>391</v>
      </c>
      <c r="I1950" t="s">
        <v>377</v>
      </c>
      <c r="J1950" t="s">
        <v>349</v>
      </c>
      <c r="K1950" t="s">
        <v>71</v>
      </c>
      <c r="L1950" t="s">
        <v>7966</v>
      </c>
      <c r="M1950" t="s">
        <v>33</v>
      </c>
      <c r="N1950" t="s">
        <v>9531</v>
      </c>
      <c r="O1950" t="s">
        <v>43</v>
      </c>
      <c r="P1950" t="s">
        <v>7984</v>
      </c>
      <c r="Q1950" t="s">
        <v>9531</v>
      </c>
      <c r="R1950" s="1">
        <v>45891.436747685184</v>
      </c>
      <c r="S1950" s="1">
        <v>46028.371828703705</v>
      </c>
    </row>
    <row r="1951" spans="1:19">
      <c r="A1951" t="s">
        <v>3917</v>
      </c>
      <c r="B1951" t="s">
        <v>8465</v>
      </c>
      <c r="C1951">
        <v>4</v>
      </c>
      <c r="D1951" t="s">
        <v>477</v>
      </c>
      <c r="E1951" t="s">
        <v>11683</v>
      </c>
      <c r="F1951" t="s">
        <v>11684</v>
      </c>
      <c r="G1951" t="s">
        <v>8203</v>
      </c>
      <c r="H1951" t="s">
        <v>391</v>
      </c>
      <c r="I1951" t="s">
        <v>347</v>
      </c>
      <c r="J1951" t="s">
        <v>349</v>
      </c>
      <c r="K1951" t="s">
        <v>71</v>
      </c>
      <c r="L1951" t="s">
        <v>7966</v>
      </c>
      <c r="M1951" t="s">
        <v>7983</v>
      </c>
      <c r="N1951" t="s">
        <v>9531</v>
      </c>
      <c r="O1951" t="s">
        <v>43</v>
      </c>
      <c r="P1951" t="s">
        <v>7984</v>
      </c>
      <c r="Q1951" t="s">
        <v>9531</v>
      </c>
      <c r="R1951" s="1">
        <v>45891.439050925925</v>
      </c>
      <c r="S1951" s="1">
        <v>45915.4296412037</v>
      </c>
    </row>
    <row r="1952" spans="1:19">
      <c r="A1952" t="s">
        <v>6356</v>
      </c>
      <c r="B1952" t="s">
        <v>8465</v>
      </c>
      <c r="C1952">
        <v>4</v>
      </c>
      <c r="D1952" t="s">
        <v>342</v>
      </c>
      <c r="E1952" t="s">
        <v>11685</v>
      </c>
      <c r="F1952" t="s">
        <v>11686</v>
      </c>
      <c r="G1952" t="s">
        <v>8203</v>
      </c>
      <c r="H1952" t="s">
        <v>391</v>
      </c>
      <c r="I1952" t="s">
        <v>347</v>
      </c>
      <c r="J1952" t="s">
        <v>349</v>
      </c>
      <c r="K1952" t="s">
        <v>71</v>
      </c>
      <c r="L1952" t="s">
        <v>7975</v>
      </c>
      <c r="M1952" t="s">
        <v>7976</v>
      </c>
      <c r="N1952" t="s">
        <v>9531</v>
      </c>
      <c r="O1952" t="s">
        <v>43</v>
      </c>
      <c r="P1952" t="s">
        <v>7984</v>
      </c>
      <c r="Q1952" t="s">
        <v>9531</v>
      </c>
      <c r="R1952" s="1">
        <v>45891.44358796296</v>
      </c>
      <c r="S1952" s="1">
        <v>45918.670810185184</v>
      </c>
    </row>
    <row r="1953" spans="1:19">
      <c r="A1953" t="s">
        <v>3720</v>
      </c>
      <c r="B1953" t="s">
        <v>8105</v>
      </c>
      <c r="C1953">
        <v>4</v>
      </c>
      <c r="D1953" t="s">
        <v>477</v>
      </c>
      <c r="E1953" t="s">
        <v>11687</v>
      </c>
      <c r="F1953" t="s">
        <v>11688</v>
      </c>
      <c r="G1953" t="s">
        <v>8203</v>
      </c>
      <c r="H1953" t="s">
        <v>391</v>
      </c>
      <c r="I1953" t="s">
        <v>347</v>
      </c>
      <c r="J1953" t="s">
        <v>349</v>
      </c>
      <c r="K1953" t="s">
        <v>71</v>
      </c>
      <c r="L1953" t="s">
        <v>7966</v>
      </c>
      <c r="M1953" t="s">
        <v>33</v>
      </c>
      <c r="N1953" t="s">
        <v>9531</v>
      </c>
      <c r="O1953" t="s">
        <v>43</v>
      </c>
      <c r="P1953" t="s">
        <v>7984</v>
      </c>
      <c r="Q1953" t="s">
        <v>9531</v>
      </c>
      <c r="R1953" s="1">
        <v>45891.455937500003</v>
      </c>
      <c r="S1953" s="1">
        <v>45915.439733796295</v>
      </c>
    </row>
    <row r="1954" spans="1:19">
      <c r="A1954" t="s">
        <v>4420</v>
      </c>
      <c r="B1954" t="s">
        <v>8105</v>
      </c>
      <c r="C1954">
        <v>4</v>
      </c>
      <c r="D1954" t="s">
        <v>342</v>
      </c>
      <c r="E1954" t="s">
        <v>11689</v>
      </c>
      <c r="F1954" t="s">
        <v>11690</v>
      </c>
      <c r="G1954" t="s">
        <v>8203</v>
      </c>
      <c r="H1954" t="s">
        <v>391</v>
      </c>
      <c r="I1954" t="s">
        <v>347</v>
      </c>
      <c r="J1954" t="s">
        <v>349</v>
      </c>
      <c r="K1954" t="s">
        <v>71</v>
      </c>
      <c r="L1954" t="s">
        <v>7966</v>
      </c>
      <c r="M1954" t="s">
        <v>33</v>
      </c>
      <c r="N1954" t="s">
        <v>9531</v>
      </c>
      <c r="O1954" t="s">
        <v>43</v>
      </c>
      <c r="P1954" t="s">
        <v>7984</v>
      </c>
      <c r="Q1954" t="s">
        <v>9531</v>
      </c>
      <c r="R1954" s="1">
        <v>45891.456319444442</v>
      </c>
      <c r="S1954" s="1">
        <v>45916.448773148149</v>
      </c>
    </row>
    <row r="1955" spans="1:19">
      <c r="A1955" t="s">
        <v>4413</v>
      </c>
      <c r="B1955" t="s">
        <v>8105</v>
      </c>
      <c r="C1955">
        <v>4</v>
      </c>
      <c r="D1955" t="s">
        <v>342</v>
      </c>
      <c r="E1955" t="s">
        <v>11691</v>
      </c>
      <c r="F1955" t="s">
        <v>11692</v>
      </c>
      <c r="G1955" t="s">
        <v>8203</v>
      </c>
      <c r="H1955" t="s">
        <v>391</v>
      </c>
      <c r="I1955" t="s">
        <v>347</v>
      </c>
      <c r="J1955" t="s">
        <v>349</v>
      </c>
      <c r="K1955" t="s">
        <v>71</v>
      </c>
      <c r="L1955" t="s">
        <v>7975</v>
      </c>
      <c r="M1955" t="s">
        <v>7976</v>
      </c>
      <c r="N1955" t="s">
        <v>9531</v>
      </c>
      <c r="O1955" t="s">
        <v>43</v>
      </c>
      <c r="P1955" t="s">
        <v>7984</v>
      </c>
      <c r="Q1955" t="s">
        <v>9531</v>
      </c>
      <c r="R1955" s="1">
        <v>45891.566782407404</v>
      </c>
      <c r="S1955" s="1">
        <v>45919.663148148145</v>
      </c>
    </row>
    <row r="1956" spans="1:19">
      <c r="A1956" t="s">
        <v>7712</v>
      </c>
      <c r="B1956" t="s">
        <v>8465</v>
      </c>
      <c r="C1956">
        <v>4</v>
      </c>
      <c r="D1956" t="s">
        <v>342</v>
      </c>
      <c r="E1956" t="s">
        <v>11693</v>
      </c>
      <c r="F1956" t="s">
        <v>11694</v>
      </c>
      <c r="G1956" t="s">
        <v>8203</v>
      </c>
      <c r="H1956" t="s">
        <v>391</v>
      </c>
      <c r="I1956" t="s">
        <v>377</v>
      </c>
      <c r="J1956" t="s">
        <v>349</v>
      </c>
      <c r="K1956" t="s">
        <v>71</v>
      </c>
      <c r="L1956" t="s">
        <v>7966</v>
      </c>
      <c r="M1956" t="s">
        <v>33</v>
      </c>
      <c r="N1956" t="s">
        <v>9531</v>
      </c>
      <c r="O1956" t="s">
        <v>43</v>
      </c>
      <c r="P1956" t="s">
        <v>7984</v>
      </c>
      <c r="Q1956" t="s">
        <v>9531</v>
      </c>
      <c r="R1956" s="1">
        <v>45891.655231481483</v>
      </c>
      <c r="S1956" s="1">
        <v>45918.677974537037</v>
      </c>
    </row>
    <row r="1957" spans="1:19">
      <c r="A1957" t="s">
        <v>3212</v>
      </c>
      <c r="B1957" t="s">
        <v>8465</v>
      </c>
      <c r="C1957">
        <v>4</v>
      </c>
      <c r="D1957" t="s">
        <v>32</v>
      </c>
      <c r="E1957" t="s">
        <v>11695</v>
      </c>
      <c r="F1957" t="s">
        <v>11696</v>
      </c>
      <c r="G1957" t="s">
        <v>8203</v>
      </c>
      <c r="H1957" t="s">
        <v>8075</v>
      </c>
      <c r="I1957" t="s">
        <v>37</v>
      </c>
      <c r="J1957" t="s">
        <v>42</v>
      </c>
      <c r="K1957" t="s">
        <v>34</v>
      </c>
      <c r="L1957" t="s">
        <v>7975</v>
      </c>
      <c r="M1957" t="s">
        <v>7976</v>
      </c>
      <c r="N1957" t="s">
        <v>9531</v>
      </c>
      <c r="O1957" t="s">
        <v>43</v>
      </c>
      <c r="P1957" t="s">
        <v>7984</v>
      </c>
      <c r="Q1957" t="s">
        <v>9531</v>
      </c>
      <c r="R1957" s="1">
        <v>45891.655358796299</v>
      </c>
      <c r="S1957" s="1">
        <v>45954.468865740739</v>
      </c>
    </row>
    <row r="1958" spans="1:19">
      <c r="A1958" t="s">
        <v>7712</v>
      </c>
      <c r="B1958" t="s">
        <v>8465</v>
      </c>
      <c r="C1958">
        <v>4</v>
      </c>
      <c r="D1958" t="s">
        <v>342</v>
      </c>
      <c r="E1958" t="s">
        <v>11697</v>
      </c>
      <c r="F1958" t="s">
        <v>11698</v>
      </c>
      <c r="G1958" t="s">
        <v>8203</v>
      </c>
      <c r="H1958" t="s">
        <v>391</v>
      </c>
      <c r="I1958" t="s">
        <v>377</v>
      </c>
      <c r="J1958" t="s">
        <v>349</v>
      </c>
      <c r="K1958" t="s">
        <v>71</v>
      </c>
      <c r="L1958" t="s">
        <v>7966</v>
      </c>
      <c r="M1958" t="s">
        <v>7983</v>
      </c>
      <c r="N1958" t="s">
        <v>9531</v>
      </c>
      <c r="O1958" t="s">
        <v>43</v>
      </c>
      <c r="P1958" t="s">
        <v>7984</v>
      </c>
      <c r="Q1958" t="s">
        <v>9531</v>
      </c>
      <c r="R1958" s="1">
        <v>45891.656990740739</v>
      </c>
      <c r="S1958" s="1">
        <v>45918.678819444445</v>
      </c>
    </row>
    <row r="1959" spans="1:19">
      <c r="A1959" t="s">
        <v>5606</v>
      </c>
      <c r="B1959" t="s">
        <v>8465</v>
      </c>
      <c r="C1959">
        <v>4</v>
      </c>
      <c r="D1959" t="s">
        <v>477</v>
      </c>
      <c r="E1959" t="s">
        <v>11699</v>
      </c>
      <c r="F1959" t="s">
        <v>11555</v>
      </c>
      <c r="G1959" t="s">
        <v>8203</v>
      </c>
      <c r="H1959" t="s">
        <v>391</v>
      </c>
      <c r="I1959" t="s">
        <v>347</v>
      </c>
      <c r="J1959" t="s">
        <v>349</v>
      </c>
      <c r="K1959" t="s">
        <v>71</v>
      </c>
      <c r="L1959" t="s">
        <v>7975</v>
      </c>
      <c r="M1959" t="s">
        <v>33</v>
      </c>
      <c r="N1959" t="s">
        <v>9531</v>
      </c>
      <c r="O1959" t="s">
        <v>43</v>
      </c>
      <c r="P1959" t="s">
        <v>7984</v>
      </c>
      <c r="Q1959" t="s">
        <v>9531</v>
      </c>
      <c r="R1959" s="1">
        <v>45891.660601851851</v>
      </c>
      <c r="S1959" s="1">
        <v>45918.640798611108</v>
      </c>
    </row>
    <row r="1960" spans="1:19">
      <c r="A1960" t="s">
        <v>5606</v>
      </c>
      <c r="B1960" t="s">
        <v>8465</v>
      </c>
      <c r="C1960">
        <v>4</v>
      </c>
      <c r="D1960" t="s">
        <v>477</v>
      </c>
      <c r="E1960" t="s">
        <v>11700</v>
      </c>
      <c r="F1960" t="s">
        <v>11557</v>
      </c>
      <c r="G1960" t="s">
        <v>8203</v>
      </c>
      <c r="H1960" t="s">
        <v>391</v>
      </c>
      <c r="I1960" t="s">
        <v>347</v>
      </c>
      <c r="J1960" t="s">
        <v>349</v>
      </c>
      <c r="K1960" t="s">
        <v>71</v>
      </c>
      <c r="L1960" t="s">
        <v>7975</v>
      </c>
      <c r="M1960" t="s">
        <v>7976</v>
      </c>
      <c r="N1960" t="s">
        <v>9531</v>
      </c>
      <c r="O1960" t="s">
        <v>43</v>
      </c>
      <c r="P1960" t="s">
        <v>7969</v>
      </c>
      <c r="Q1960" t="s">
        <v>9531</v>
      </c>
      <c r="R1960" s="1">
        <v>45891.665821759256</v>
      </c>
      <c r="S1960" s="1">
        <v>45925.438414351855</v>
      </c>
    </row>
    <row r="1961" spans="1:19">
      <c r="A1961" t="s">
        <v>4692</v>
      </c>
      <c r="B1961" t="s">
        <v>8465</v>
      </c>
      <c r="C1961">
        <v>4</v>
      </c>
      <c r="D1961" t="s">
        <v>714</v>
      </c>
      <c r="E1961" t="s">
        <v>11701</v>
      </c>
      <c r="F1961" t="s">
        <v>11702</v>
      </c>
      <c r="G1961" t="s">
        <v>8203</v>
      </c>
      <c r="H1961" t="s">
        <v>718</v>
      </c>
      <c r="I1961" t="s">
        <v>718</v>
      </c>
      <c r="J1961" t="s">
        <v>156</v>
      </c>
      <c r="K1961" t="s">
        <v>71</v>
      </c>
      <c r="L1961" t="s">
        <v>8266</v>
      </c>
      <c r="M1961" t="s">
        <v>7976</v>
      </c>
      <c r="N1961" t="s">
        <v>9531</v>
      </c>
      <c r="O1961" t="s">
        <v>43</v>
      </c>
      <c r="P1961" t="s">
        <v>7984</v>
      </c>
      <c r="Q1961" t="s">
        <v>9531</v>
      </c>
      <c r="R1961" s="1">
        <v>45891.734490740739</v>
      </c>
      <c r="S1961" s="1">
        <v>45917.697500000002</v>
      </c>
    </row>
    <row r="1962" spans="1:19">
      <c r="A1962" t="s">
        <v>4158</v>
      </c>
      <c r="B1962" t="s">
        <v>8465</v>
      </c>
      <c r="C1962">
        <v>4</v>
      </c>
      <c r="D1962" t="s">
        <v>32</v>
      </c>
      <c r="E1962" t="s">
        <v>11703</v>
      </c>
      <c r="F1962" t="s">
        <v>11704</v>
      </c>
      <c r="G1962" t="s">
        <v>8203</v>
      </c>
      <c r="H1962" t="s">
        <v>8075</v>
      </c>
      <c r="I1962" t="s">
        <v>37</v>
      </c>
      <c r="J1962" t="s">
        <v>42</v>
      </c>
      <c r="K1962" t="s">
        <v>34</v>
      </c>
      <c r="L1962" t="s">
        <v>7966</v>
      </c>
      <c r="M1962" t="s">
        <v>8076</v>
      </c>
      <c r="N1962" t="s">
        <v>9531</v>
      </c>
      <c r="O1962" t="s">
        <v>43</v>
      </c>
      <c r="P1962" t="s">
        <v>7984</v>
      </c>
      <c r="Q1962" t="s">
        <v>9531</v>
      </c>
      <c r="R1962" s="1">
        <v>45891.748368055552</v>
      </c>
      <c r="S1962" s="1">
        <v>45957.574108796296</v>
      </c>
    </row>
    <row r="1963" spans="1:19">
      <c r="A1963" t="s">
        <v>3653</v>
      </c>
      <c r="B1963" t="s">
        <v>8105</v>
      </c>
      <c r="C1963">
        <v>6</v>
      </c>
      <c r="D1963" t="s">
        <v>646</v>
      </c>
      <c r="E1963" t="s">
        <v>11705</v>
      </c>
      <c r="F1963" t="s">
        <v>11706</v>
      </c>
      <c r="G1963" t="s">
        <v>7964</v>
      </c>
      <c r="H1963" t="s">
        <v>8003</v>
      </c>
      <c r="I1963" t="s">
        <v>651</v>
      </c>
      <c r="J1963" t="s">
        <v>7965</v>
      </c>
      <c r="K1963" t="s">
        <v>71</v>
      </c>
      <c r="L1963" t="s">
        <v>7975</v>
      </c>
      <c r="M1963" t="s">
        <v>7976</v>
      </c>
      <c r="N1963" t="s">
        <v>9531</v>
      </c>
      <c r="O1963" t="s">
        <v>43</v>
      </c>
      <c r="P1963" t="s">
        <v>7969</v>
      </c>
      <c r="Q1963" t="s">
        <v>9531</v>
      </c>
      <c r="R1963" s="1">
        <v>45897.580416666664</v>
      </c>
      <c r="S1963" s="1">
        <v>45905.570324074077</v>
      </c>
    </row>
    <row r="1964" spans="1:19">
      <c r="A1964" t="s">
        <v>7695</v>
      </c>
      <c r="B1964" t="s">
        <v>8465</v>
      </c>
      <c r="C1964">
        <v>6</v>
      </c>
      <c r="D1964" t="s">
        <v>482</v>
      </c>
      <c r="E1964" t="s">
        <v>11707</v>
      </c>
      <c r="F1964" t="s">
        <v>11708</v>
      </c>
      <c r="G1964" t="s">
        <v>7964</v>
      </c>
      <c r="H1964" t="s">
        <v>487</v>
      </c>
      <c r="I1964" t="s">
        <v>492</v>
      </c>
      <c r="J1964" t="s">
        <v>7989</v>
      </c>
      <c r="K1964" t="s">
        <v>71</v>
      </c>
      <c r="L1964" t="s">
        <v>7975</v>
      </c>
      <c r="M1964" t="s">
        <v>7976</v>
      </c>
      <c r="N1964" t="s">
        <v>9531</v>
      </c>
      <c r="O1964" t="s">
        <v>43</v>
      </c>
      <c r="P1964" t="s">
        <v>7984</v>
      </c>
      <c r="Q1964" t="s">
        <v>9531</v>
      </c>
      <c r="R1964" s="1">
        <v>45897.581076388888</v>
      </c>
      <c r="S1964" s="1">
        <v>45905.55395833333</v>
      </c>
    </row>
    <row r="1965" spans="1:19">
      <c r="A1965" t="s">
        <v>3653</v>
      </c>
      <c r="B1965" t="s">
        <v>8105</v>
      </c>
      <c r="C1965">
        <v>6</v>
      </c>
      <c r="D1965" t="s">
        <v>646</v>
      </c>
      <c r="E1965" t="s">
        <v>11709</v>
      </c>
      <c r="F1965" t="s">
        <v>11710</v>
      </c>
      <c r="G1965" t="s">
        <v>7964</v>
      </c>
      <c r="H1965" t="s">
        <v>8003</v>
      </c>
      <c r="I1965" t="s">
        <v>651</v>
      </c>
      <c r="J1965" t="s">
        <v>7965</v>
      </c>
      <c r="K1965" t="s">
        <v>71</v>
      </c>
      <c r="L1965" t="s">
        <v>7966</v>
      </c>
      <c r="M1965" t="s">
        <v>7976</v>
      </c>
      <c r="N1965" t="s">
        <v>9531</v>
      </c>
      <c r="O1965" t="s">
        <v>43</v>
      </c>
      <c r="P1965" t="s">
        <v>7984</v>
      </c>
      <c r="Q1965" t="s">
        <v>9531</v>
      </c>
      <c r="R1965" s="1">
        <v>45897.581134259257</v>
      </c>
      <c r="S1965" s="1">
        <v>45905.570428240739</v>
      </c>
    </row>
    <row r="1966" spans="1:19">
      <c r="A1966" t="s">
        <v>526</v>
      </c>
      <c r="B1966" t="s">
        <v>8105</v>
      </c>
      <c r="C1966">
        <v>6</v>
      </c>
      <c r="D1966" t="s">
        <v>102</v>
      </c>
      <c r="E1966" t="s">
        <v>11711</v>
      </c>
      <c r="F1966" t="s">
        <v>11712</v>
      </c>
      <c r="G1966" t="s">
        <v>7964</v>
      </c>
      <c r="H1966" t="s">
        <v>503</v>
      </c>
      <c r="I1966" t="s">
        <v>300</v>
      </c>
      <c r="J1966" t="s">
        <v>8663</v>
      </c>
      <c r="K1966" t="s">
        <v>71</v>
      </c>
      <c r="L1966" t="s">
        <v>7975</v>
      </c>
      <c r="M1966" t="s">
        <v>7976</v>
      </c>
      <c r="N1966" t="s">
        <v>9531</v>
      </c>
      <c r="O1966" t="s">
        <v>8615</v>
      </c>
      <c r="P1966" t="s">
        <v>7980</v>
      </c>
      <c r="Q1966" t="s">
        <v>9531</v>
      </c>
      <c r="R1966" s="1">
        <v>45897.581747685188</v>
      </c>
      <c r="S1966" s="1">
        <v>45901.414687500001</v>
      </c>
    </row>
    <row r="1967" spans="1:19">
      <c r="A1967" t="s">
        <v>7705</v>
      </c>
      <c r="B1967" t="s">
        <v>8465</v>
      </c>
      <c r="C1967">
        <v>6</v>
      </c>
      <c r="D1967" t="s">
        <v>482</v>
      </c>
      <c r="E1967" t="s">
        <v>11713</v>
      </c>
      <c r="F1967" t="s">
        <v>11714</v>
      </c>
      <c r="G1967" t="s">
        <v>7964</v>
      </c>
      <c r="H1967" t="s">
        <v>487</v>
      </c>
      <c r="I1967" t="s">
        <v>764</v>
      </c>
      <c r="J1967" t="s">
        <v>7989</v>
      </c>
      <c r="K1967" t="s">
        <v>71</v>
      </c>
      <c r="L1967" t="s">
        <v>7975</v>
      </c>
      <c r="M1967" t="s">
        <v>8137</v>
      </c>
      <c r="N1967" t="s">
        <v>9531</v>
      </c>
      <c r="O1967" t="s">
        <v>43</v>
      </c>
      <c r="P1967" t="s">
        <v>7969</v>
      </c>
      <c r="Q1967" t="s">
        <v>9531</v>
      </c>
      <c r="R1967" s="1">
        <v>45897.58489583333</v>
      </c>
      <c r="S1967" s="1">
        <v>45905.554467592592</v>
      </c>
    </row>
    <row r="1968" spans="1:19">
      <c r="A1968" t="s">
        <v>1755</v>
      </c>
      <c r="B1968" t="s">
        <v>8105</v>
      </c>
      <c r="C1968">
        <v>6</v>
      </c>
      <c r="D1968" t="s">
        <v>1745</v>
      </c>
      <c r="E1968" t="s">
        <v>11715</v>
      </c>
      <c r="F1968" t="s">
        <v>11716</v>
      </c>
      <c r="G1968" t="s">
        <v>7964</v>
      </c>
      <c r="H1968" t="s">
        <v>1749</v>
      </c>
      <c r="I1968" t="s">
        <v>1754</v>
      </c>
      <c r="J1968" t="s">
        <v>8222</v>
      </c>
      <c r="K1968" t="s">
        <v>71</v>
      </c>
      <c r="L1968" t="s">
        <v>7975</v>
      </c>
      <c r="M1968" t="s">
        <v>7976</v>
      </c>
      <c r="N1968" t="s">
        <v>9531</v>
      </c>
      <c r="O1968" t="s">
        <v>43</v>
      </c>
      <c r="P1968" t="s">
        <v>7984</v>
      </c>
      <c r="Q1968" t="s">
        <v>9531</v>
      </c>
      <c r="R1968" s="1">
        <v>45897.586724537039</v>
      </c>
      <c r="S1968" s="1">
        <v>45905.574444444443</v>
      </c>
    </row>
    <row r="1969" spans="1:19">
      <c r="A1969" t="s">
        <v>7705</v>
      </c>
      <c r="B1969" t="s">
        <v>8465</v>
      </c>
      <c r="C1969">
        <v>6</v>
      </c>
      <c r="D1969" t="s">
        <v>482</v>
      </c>
      <c r="E1969" t="s">
        <v>11717</v>
      </c>
      <c r="F1969" t="s">
        <v>11718</v>
      </c>
      <c r="G1969" t="s">
        <v>7964</v>
      </c>
      <c r="H1969" t="s">
        <v>487</v>
      </c>
      <c r="I1969" t="s">
        <v>764</v>
      </c>
      <c r="J1969" t="s">
        <v>7989</v>
      </c>
      <c r="K1969" t="s">
        <v>71</v>
      </c>
      <c r="L1969" t="s">
        <v>7975</v>
      </c>
      <c r="M1969" t="s">
        <v>7976</v>
      </c>
      <c r="N1969" t="s">
        <v>9531</v>
      </c>
      <c r="O1969" t="s">
        <v>43</v>
      </c>
      <c r="P1969" t="s">
        <v>7969</v>
      </c>
      <c r="Q1969" t="s">
        <v>9531</v>
      </c>
      <c r="R1969" s="1">
        <v>45897.587256944447</v>
      </c>
      <c r="S1969" s="1">
        <v>45905.554768518516</v>
      </c>
    </row>
    <row r="1970" spans="1:19">
      <c r="A1970" t="s">
        <v>6555</v>
      </c>
      <c r="B1970" t="s">
        <v>8465</v>
      </c>
      <c r="C1970">
        <v>6</v>
      </c>
      <c r="D1970" t="s">
        <v>102</v>
      </c>
      <c r="E1970" t="s">
        <v>11719</v>
      </c>
      <c r="F1970" t="s">
        <v>11720</v>
      </c>
      <c r="G1970" t="s">
        <v>7964</v>
      </c>
      <c r="H1970" t="s">
        <v>503</v>
      </c>
      <c r="I1970" t="s">
        <v>300</v>
      </c>
      <c r="J1970" t="s">
        <v>8663</v>
      </c>
      <c r="K1970" t="s">
        <v>71</v>
      </c>
      <c r="L1970" t="s">
        <v>7966</v>
      </c>
      <c r="M1970" t="s">
        <v>7983</v>
      </c>
      <c r="N1970" t="s">
        <v>9531</v>
      </c>
      <c r="O1970" t="s">
        <v>8615</v>
      </c>
      <c r="P1970" t="s">
        <v>7984</v>
      </c>
      <c r="Q1970" t="s">
        <v>9531</v>
      </c>
      <c r="R1970" s="1">
        <v>45897.588206018518</v>
      </c>
      <c r="S1970" s="1">
        <v>45901.683125000003</v>
      </c>
    </row>
    <row r="1971" spans="1:19">
      <c r="A1971" t="s">
        <v>1888</v>
      </c>
      <c r="B1971" t="s">
        <v>8465</v>
      </c>
      <c r="C1971">
        <v>6</v>
      </c>
      <c r="D1971" t="s">
        <v>482</v>
      </c>
      <c r="E1971" t="s">
        <v>11721</v>
      </c>
      <c r="F1971" t="s">
        <v>11718</v>
      </c>
      <c r="G1971" t="s">
        <v>7964</v>
      </c>
      <c r="H1971" t="s">
        <v>487</v>
      </c>
      <c r="I1971" t="s">
        <v>492</v>
      </c>
      <c r="J1971" t="s">
        <v>7989</v>
      </c>
      <c r="K1971" t="s">
        <v>71</v>
      </c>
      <c r="L1971" t="s">
        <v>7975</v>
      </c>
      <c r="M1971" t="s">
        <v>7976</v>
      </c>
      <c r="N1971" t="s">
        <v>9531</v>
      </c>
      <c r="O1971" t="s">
        <v>43</v>
      </c>
      <c r="P1971" t="s">
        <v>7969</v>
      </c>
      <c r="Q1971" t="s">
        <v>9531</v>
      </c>
      <c r="R1971" s="1">
        <v>45897.588333333333</v>
      </c>
      <c r="S1971" s="1">
        <v>45905.554988425924</v>
      </c>
    </row>
    <row r="1972" spans="1:19">
      <c r="A1972" t="s">
        <v>1888</v>
      </c>
      <c r="B1972" t="s">
        <v>8465</v>
      </c>
      <c r="C1972">
        <v>6</v>
      </c>
      <c r="D1972" t="s">
        <v>482</v>
      </c>
      <c r="E1972" t="s">
        <v>11722</v>
      </c>
      <c r="F1972" t="s">
        <v>11723</v>
      </c>
      <c r="G1972" t="s">
        <v>7964</v>
      </c>
      <c r="H1972" t="s">
        <v>487</v>
      </c>
      <c r="I1972" t="s">
        <v>492</v>
      </c>
      <c r="J1972" t="s">
        <v>7989</v>
      </c>
      <c r="K1972" t="s">
        <v>71</v>
      </c>
      <c r="L1972" t="s">
        <v>7975</v>
      </c>
      <c r="M1972" t="s">
        <v>7976</v>
      </c>
      <c r="N1972" t="s">
        <v>9531</v>
      </c>
      <c r="O1972" t="s">
        <v>43</v>
      </c>
      <c r="P1972" t="s">
        <v>7969</v>
      </c>
      <c r="Q1972" t="s">
        <v>9531</v>
      </c>
      <c r="R1972" s="1">
        <v>45897.588877314818</v>
      </c>
      <c r="S1972" s="1">
        <v>45905.555104166669</v>
      </c>
    </row>
    <row r="1973" spans="1:19">
      <c r="A1973" t="s">
        <v>5441</v>
      </c>
      <c r="B1973" t="s">
        <v>8465</v>
      </c>
      <c r="C1973">
        <v>6</v>
      </c>
      <c r="D1973" t="s">
        <v>268</v>
      </c>
      <c r="E1973" t="s">
        <v>11724</v>
      </c>
      <c r="F1973" t="s">
        <v>11725</v>
      </c>
      <c r="G1973" t="s">
        <v>7964</v>
      </c>
      <c r="H1973" t="s">
        <v>277</v>
      </c>
      <c r="I1973" t="s">
        <v>273</v>
      </c>
      <c r="J1973" t="s">
        <v>8010</v>
      </c>
      <c r="K1973" t="s">
        <v>71</v>
      </c>
      <c r="L1973" t="s">
        <v>7975</v>
      </c>
      <c r="M1973" t="s">
        <v>7976</v>
      </c>
      <c r="N1973" t="s">
        <v>9531</v>
      </c>
      <c r="O1973" t="s">
        <v>43</v>
      </c>
      <c r="P1973" t="s">
        <v>7969</v>
      </c>
      <c r="Q1973" t="s">
        <v>9531</v>
      </c>
      <c r="R1973" s="1">
        <v>45897.589108796295</v>
      </c>
      <c r="S1973" s="1">
        <v>45902.395740740743</v>
      </c>
    </row>
    <row r="1974" spans="1:19">
      <c r="A1974" t="s">
        <v>1755</v>
      </c>
      <c r="B1974" t="s">
        <v>8105</v>
      </c>
      <c r="C1974">
        <v>6</v>
      </c>
      <c r="D1974" t="s">
        <v>1745</v>
      </c>
      <c r="E1974" t="s">
        <v>11726</v>
      </c>
      <c r="F1974" t="s">
        <v>11727</v>
      </c>
      <c r="G1974" t="s">
        <v>7964</v>
      </c>
      <c r="H1974" t="s">
        <v>1749</v>
      </c>
      <c r="I1974" t="s">
        <v>1754</v>
      </c>
      <c r="J1974" t="s">
        <v>8222</v>
      </c>
      <c r="K1974" t="s">
        <v>71</v>
      </c>
      <c r="L1974" t="s">
        <v>7966</v>
      </c>
      <c r="M1974" t="s">
        <v>7976</v>
      </c>
      <c r="N1974" t="s">
        <v>9531</v>
      </c>
      <c r="O1974" t="s">
        <v>43</v>
      </c>
      <c r="P1974" t="s">
        <v>7984</v>
      </c>
      <c r="Q1974" t="s">
        <v>9531</v>
      </c>
      <c r="R1974" s="1">
        <v>45897.589537037034</v>
      </c>
      <c r="S1974" s="1">
        <v>45905.574270833335</v>
      </c>
    </row>
    <row r="1975" spans="1:19">
      <c r="A1975" t="s">
        <v>1663</v>
      </c>
      <c r="B1975" t="s">
        <v>8105</v>
      </c>
      <c r="C1975">
        <v>6</v>
      </c>
      <c r="D1975" t="s">
        <v>102</v>
      </c>
      <c r="E1975" t="s">
        <v>11728</v>
      </c>
      <c r="F1975" t="s">
        <v>11729</v>
      </c>
      <c r="G1975" t="s">
        <v>7964</v>
      </c>
      <c r="H1975" t="s">
        <v>503</v>
      </c>
      <c r="I1975" t="s">
        <v>316</v>
      </c>
      <c r="J1975" t="s">
        <v>8663</v>
      </c>
      <c r="K1975" t="s">
        <v>71</v>
      </c>
      <c r="L1975" t="s">
        <v>7975</v>
      </c>
      <c r="M1975" t="s">
        <v>7976</v>
      </c>
      <c r="N1975" t="s">
        <v>9531</v>
      </c>
      <c r="O1975" t="s">
        <v>8615</v>
      </c>
      <c r="P1975" t="s">
        <v>7980</v>
      </c>
      <c r="Q1975" t="s">
        <v>9531</v>
      </c>
      <c r="R1975" s="1">
        <v>45897.59002314815</v>
      </c>
      <c r="S1975" s="1">
        <v>45903.687951388885</v>
      </c>
    </row>
    <row r="1976" spans="1:19">
      <c r="A1976" t="s">
        <v>3757</v>
      </c>
      <c r="B1976" t="s">
        <v>8105</v>
      </c>
      <c r="C1976">
        <v>6</v>
      </c>
      <c r="D1976" t="s">
        <v>1745</v>
      </c>
      <c r="E1976" t="s">
        <v>11730</v>
      </c>
      <c r="F1976" t="s">
        <v>11731</v>
      </c>
      <c r="G1976" t="s">
        <v>7964</v>
      </c>
      <c r="H1976" t="s">
        <v>1749</v>
      </c>
      <c r="I1976" t="s">
        <v>1754</v>
      </c>
      <c r="J1976" t="s">
        <v>8222</v>
      </c>
      <c r="K1976" t="s">
        <v>71</v>
      </c>
      <c r="L1976" t="s">
        <v>7975</v>
      </c>
      <c r="M1976" t="s">
        <v>7976</v>
      </c>
      <c r="N1976" t="s">
        <v>9531</v>
      </c>
      <c r="O1976" t="s">
        <v>43</v>
      </c>
      <c r="P1976" t="s">
        <v>7984</v>
      </c>
      <c r="Q1976" t="s">
        <v>9531</v>
      </c>
      <c r="R1976" s="1">
        <v>45897.591203703705</v>
      </c>
      <c r="S1976" s="1">
        <v>45950.696238425924</v>
      </c>
    </row>
    <row r="1977" spans="1:19">
      <c r="A1977" t="s">
        <v>3757</v>
      </c>
      <c r="B1977" t="s">
        <v>8105</v>
      </c>
      <c r="C1977">
        <v>6</v>
      </c>
      <c r="D1977" t="s">
        <v>1745</v>
      </c>
      <c r="E1977" t="s">
        <v>11732</v>
      </c>
      <c r="F1977" t="s">
        <v>11733</v>
      </c>
      <c r="G1977" t="s">
        <v>7964</v>
      </c>
      <c r="H1977" t="s">
        <v>1749</v>
      </c>
      <c r="I1977" t="s">
        <v>1754</v>
      </c>
      <c r="J1977" t="s">
        <v>8222</v>
      </c>
      <c r="K1977" t="s">
        <v>71</v>
      </c>
      <c r="L1977" t="s">
        <v>7975</v>
      </c>
      <c r="M1977" t="s">
        <v>7976</v>
      </c>
      <c r="N1977" t="s">
        <v>9531</v>
      </c>
      <c r="O1977" t="s">
        <v>43</v>
      </c>
      <c r="P1977" t="s">
        <v>7980</v>
      </c>
      <c r="Q1977" t="s">
        <v>9531</v>
      </c>
      <c r="R1977" s="1">
        <v>45897.591932870368</v>
      </c>
      <c r="S1977" s="1">
        <v>45950.686249999999</v>
      </c>
    </row>
    <row r="1978" spans="1:19">
      <c r="A1978" t="s">
        <v>5584</v>
      </c>
      <c r="B1978" t="s">
        <v>8105</v>
      </c>
      <c r="C1978">
        <v>6</v>
      </c>
      <c r="D1978" t="s">
        <v>102</v>
      </c>
      <c r="E1978" t="s">
        <v>11734</v>
      </c>
      <c r="F1978" t="s">
        <v>11735</v>
      </c>
      <c r="G1978" t="s">
        <v>7964</v>
      </c>
      <c r="H1978" t="s">
        <v>503</v>
      </c>
      <c r="I1978" t="s">
        <v>300</v>
      </c>
      <c r="J1978" t="s">
        <v>8663</v>
      </c>
      <c r="K1978" t="s">
        <v>71</v>
      </c>
      <c r="L1978" t="s">
        <v>7975</v>
      </c>
      <c r="M1978" t="s">
        <v>7976</v>
      </c>
      <c r="N1978" t="s">
        <v>9531</v>
      </c>
      <c r="O1978" t="s">
        <v>8615</v>
      </c>
      <c r="P1978" t="s">
        <v>7980</v>
      </c>
      <c r="Q1978" t="s">
        <v>9531</v>
      </c>
      <c r="R1978" s="1">
        <v>45897.592615740738</v>
      </c>
      <c r="S1978" s="1">
        <v>45903.688194444447</v>
      </c>
    </row>
    <row r="1979" spans="1:19">
      <c r="A1979" t="s">
        <v>3635</v>
      </c>
      <c r="B1979" t="s">
        <v>8105</v>
      </c>
      <c r="C1979">
        <v>6</v>
      </c>
      <c r="D1979" t="s">
        <v>102</v>
      </c>
      <c r="E1979" t="s">
        <v>11736</v>
      </c>
      <c r="F1979" t="s">
        <v>11737</v>
      </c>
      <c r="G1979" t="s">
        <v>7964</v>
      </c>
      <c r="H1979" t="s">
        <v>503</v>
      </c>
      <c r="I1979" t="s">
        <v>300</v>
      </c>
      <c r="J1979" t="s">
        <v>8663</v>
      </c>
      <c r="K1979" t="s">
        <v>71</v>
      </c>
      <c r="L1979" t="s">
        <v>7975</v>
      </c>
      <c r="M1979" t="s">
        <v>7976</v>
      </c>
      <c r="N1979" t="s">
        <v>9531</v>
      </c>
      <c r="O1979" t="s">
        <v>8615</v>
      </c>
      <c r="P1979" t="s">
        <v>7969</v>
      </c>
      <c r="Q1979" t="s">
        <v>9531</v>
      </c>
      <c r="R1979" s="1">
        <v>45897.593738425923</v>
      </c>
      <c r="S1979" s="1">
        <v>45901.41337962963</v>
      </c>
    </row>
    <row r="1980" spans="1:19">
      <c r="A1980" t="s">
        <v>3638</v>
      </c>
      <c r="B1980" t="s">
        <v>8105</v>
      </c>
      <c r="C1980">
        <v>6</v>
      </c>
      <c r="D1980" t="s">
        <v>102</v>
      </c>
      <c r="E1980" t="s">
        <v>11738</v>
      </c>
      <c r="F1980" t="s">
        <v>11739</v>
      </c>
      <c r="G1980" t="s">
        <v>7964</v>
      </c>
      <c r="H1980" t="s">
        <v>503</v>
      </c>
      <c r="I1980" t="s">
        <v>300</v>
      </c>
      <c r="J1980" t="s">
        <v>8663</v>
      </c>
      <c r="K1980" t="s">
        <v>71</v>
      </c>
      <c r="L1980" t="s">
        <v>7975</v>
      </c>
      <c r="M1980" t="s">
        <v>7976</v>
      </c>
      <c r="N1980" t="s">
        <v>9531</v>
      </c>
      <c r="O1980" t="s">
        <v>8615</v>
      </c>
      <c r="P1980" t="s">
        <v>7980</v>
      </c>
      <c r="Q1980" t="s">
        <v>9531</v>
      </c>
      <c r="R1980" s="1">
        <v>45897.595821759256</v>
      </c>
      <c r="S1980" s="1">
        <v>45901.412361111114</v>
      </c>
    </row>
    <row r="1981" spans="1:19">
      <c r="A1981" t="s">
        <v>7550</v>
      </c>
      <c r="B1981" t="s">
        <v>8465</v>
      </c>
      <c r="C1981">
        <v>6</v>
      </c>
      <c r="D1981" t="s">
        <v>646</v>
      </c>
      <c r="E1981" t="s">
        <v>11740</v>
      </c>
      <c r="F1981" t="s">
        <v>11741</v>
      </c>
      <c r="G1981" t="s">
        <v>7964</v>
      </c>
      <c r="H1981" t="s">
        <v>8003</v>
      </c>
      <c r="I1981" t="s">
        <v>651</v>
      </c>
      <c r="J1981" t="s">
        <v>7965</v>
      </c>
      <c r="K1981" t="s">
        <v>71</v>
      </c>
      <c r="L1981" t="s">
        <v>8266</v>
      </c>
      <c r="M1981" t="s">
        <v>7976</v>
      </c>
      <c r="N1981" t="s">
        <v>9531</v>
      </c>
      <c r="O1981" t="s">
        <v>43</v>
      </c>
      <c r="P1981" t="s">
        <v>7984</v>
      </c>
      <c r="Q1981" t="s">
        <v>9531</v>
      </c>
      <c r="R1981" s="1">
        <v>45897.596030092594</v>
      </c>
      <c r="S1981" s="1">
        <v>45905.570173611108</v>
      </c>
    </row>
    <row r="1982" spans="1:19">
      <c r="A1982" t="s">
        <v>4538</v>
      </c>
      <c r="B1982" t="s">
        <v>8465</v>
      </c>
      <c r="C1982">
        <v>6</v>
      </c>
      <c r="D1982" t="s">
        <v>102</v>
      </c>
      <c r="E1982" t="s">
        <v>11742</v>
      </c>
      <c r="F1982" t="s">
        <v>11743</v>
      </c>
      <c r="G1982" t="s">
        <v>7964</v>
      </c>
      <c r="H1982" t="s">
        <v>503</v>
      </c>
      <c r="I1982" t="s">
        <v>300</v>
      </c>
      <c r="J1982" t="s">
        <v>8663</v>
      </c>
      <c r="K1982" t="s">
        <v>71</v>
      </c>
      <c r="L1982" t="s">
        <v>7975</v>
      </c>
      <c r="M1982" t="s">
        <v>7976</v>
      </c>
      <c r="N1982" t="s">
        <v>9531</v>
      </c>
      <c r="O1982" t="s">
        <v>8615</v>
      </c>
      <c r="P1982" t="s">
        <v>7980</v>
      </c>
      <c r="Q1982" t="s">
        <v>9531</v>
      </c>
      <c r="R1982" s="1">
        <v>45897.598356481481</v>
      </c>
      <c r="S1982" s="1">
        <v>45901.412905092591</v>
      </c>
    </row>
    <row r="1983" spans="1:19">
      <c r="A1983" t="s">
        <v>4715</v>
      </c>
      <c r="B1983" t="s">
        <v>8465</v>
      </c>
      <c r="C1983">
        <v>6</v>
      </c>
      <c r="D1983" t="s">
        <v>646</v>
      </c>
      <c r="E1983" t="s">
        <v>11744</v>
      </c>
      <c r="F1983" t="s">
        <v>11741</v>
      </c>
      <c r="G1983" t="s">
        <v>7964</v>
      </c>
      <c r="H1983" t="s">
        <v>8003</v>
      </c>
      <c r="I1983" t="s">
        <v>651</v>
      </c>
      <c r="J1983" t="s">
        <v>7965</v>
      </c>
      <c r="K1983" t="s">
        <v>71</v>
      </c>
      <c r="L1983" t="s">
        <v>8266</v>
      </c>
      <c r="M1983" t="s">
        <v>7976</v>
      </c>
      <c r="N1983" t="s">
        <v>9531</v>
      </c>
      <c r="O1983" t="s">
        <v>43</v>
      </c>
      <c r="P1983" t="s">
        <v>7984</v>
      </c>
      <c r="Q1983" t="s">
        <v>9531</v>
      </c>
      <c r="R1983" s="1">
        <v>45897.600428240738</v>
      </c>
      <c r="S1983" s="1">
        <v>45905.569861111115</v>
      </c>
    </row>
    <row r="1984" spans="1:19">
      <c r="A1984" t="s">
        <v>5417</v>
      </c>
      <c r="B1984" t="s">
        <v>8465</v>
      </c>
      <c r="C1984">
        <v>6</v>
      </c>
      <c r="D1984" t="s">
        <v>342</v>
      </c>
      <c r="E1984" t="s">
        <v>11745</v>
      </c>
      <c r="F1984" t="s">
        <v>11746</v>
      </c>
      <c r="G1984" t="s">
        <v>7964</v>
      </c>
      <c r="H1984" t="s">
        <v>391</v>
      </c>
      <c r="I1984" t="s">
        <v>391</v>
      </c>
      <c r="J1984" t="s">
        <v>11747</v>
      </c>
      <c r="K1984" t="s">
        <v>71</v>
      </c>
      <c r="L1984" t="s">
        <v>7975</v>
      </c>
      <c r="M1984" t="s">
        <v>7976</v>
      </c>
      <c r="N1984" t="s">
        <v>9531</v>
      </c>
      <c r="O1984" t="s">
        <v>43</v>
      </c>
      <c r="P1984" t="s">
        <v>7969</v>
      </c>
      <c r="Q1984" t="s">
        <v>9531</v>
      </c>
      <c r="R1984" s="1">
        <v>45897.601851851854</v>
      </c>
      <c r="S1984" s="1">
        <v>45950.617719907408</v>
      </c>
    </row>
    <row r="1985" spans="1:19">
      <c r="A1985" t="s">
        <v>5417</v>
      </c>
      <c r="B1985" t="s">
        <v>8465</v>
      </c>
      <c r="C1985">
        <v>6</v>
      </c>
      <c r="D1985" t="s">
        <v>342</v>
      </c>
      <c r="E1985" t="s">
        <v>11748</v>
      </c>
      <c r="F1985" t="s">
        <v>11749</v>
      </c>
      <c r="G1985" t="s">
        <v>7964</v>
      </c>
      <c r="H1985" t="s">
        <v>391</v>
      </c>
      <c r="I1985" t="s">
        <v>391</v>
      </c>
      <c r="J1985" t="s">
        <v>11747</v>
      </c>
      <c r="K1985" t="s">
        <v>71</v>
      </c>
      <c r="L1985" t="s">
        <v>7975</v>
      </c>
      <c r="M1985" t="s">
        <v>7976</v>
      </c>
      <c r="N1985" t="s">
        <v>9531</v>
      </c>
      <c r="O1985" t="s">
        <v>43</v>
      </c>
      <c r="P1985" t="s">
        <v>7969</v>
      </c>
      <c r="Q1985" t="s">
        <v>9531</v>
      </c>
      <c r="R1985" s="1">
        <v>45897.602465277778</v>
      </c>
      <c r="S1985" s="1">
        <v>45951.592731481483</v>
      </c>
    </row>
    <row r="1986" spans="1:19">
      <c r="A1986" t="s">
        <v>3544</v>
      </c>
      <c r="B1986" t="s">
        <v>8465</v>
      </c>
      <c r="C1986">
        <v>6</v>
      </c>
      <c r="D1986" t="s">
        <v>436</v>
      </c>
      <c r="E1986" t="s">
        <v>11750</v>
      </c>
      <c r="F1986" t="s">
        <v>11751</v>
      </c>
      <c r="G1986" t="s">
        <v>7964</v>
      </c>
      <c r="H1986" t="s">
        <v>441</v>
      </c>
      <c r="I1986" t="s">
        <v>441</v>
      </c>
      <c r="J1986" t="s">
        <v>11752</v>
      </c>
      <c r="K1986" t="s">
        <v>71</v>
      </c>
      <c r="L1986" t="s">
        <v>7975</v>
      </c>
      <c r="M1986" t="s">
        <v>7976</v>
      </c>
      <c r="N1986" t="s">
        <v>9531</v>
      </c>
      <c r="O1986" t="s">
        <v>8615</v>
      </c>
      <c r="P1986" t="s">
        <v>7984</v>
      </c>
      <c r="Q1986" t="s">
        <v>9531</v>
      </c>
      <c r="R1986" s="1">
        <v>45897.618032407408</v>
      </c>
      <c r="S1986" s="1">
        <v>45905.549907407411</v>
      </c>
    </row>
    <row r="1987" spans="1:19">
      <c r="A1987" t="s">
        <v>7428</v>
      </c>
      <c r="B1987" t="s">
        <v>8465</v>
      </c>
      <c r="C1987">
        <v>6</v>
      </c>
      <c r="D1987" t="s">
        <v>436</v>
      </c>
      <c r="E1987" t="s">
        <v>11753</v>
      </c>
      <c r="F1987" t="s">
        <v>11754</v>
      </c>
      <c r="G1987" t="s">
        <v>7964</v>
      </c>
      <c r="H1987" t="s">
        <v>441</v>
      </c>
      <c r="I1987" t="s">
        <v>441</v>
      </c>
      <c r="J1987" t="s">
        <v>11752</v>
      </c>
      <c r="K1987" t="s">
        <v>71</v>
      </c>
      <c r="L1987" t="s">
        <v>7975</v>
      </c>
      <c r="M1987" t="s">
        <v>7976</v>
      </c>
      <c r="N1987" t="s">
        <v>9531</v>
      </c>
      <c r="O1987" t="s">
        <v>8615</v>
      </c>
      <c r="P1987" t="s">
        <v>7984</v>
      </c>
      <c r="Q1987" t="s">
        <v>9531</v>
      </c>
      <c r="R1987" s="1">
        <v>45897.623472222222</v>
      </c>
      <c r="S1987" s="1">
        <v>45905.548715277779</v>
      </c>
    </row>
    <row r="1988" spans="1:19">
      <c r="A1988" t="s">
        <v>2522</v>
      </c>
      <c r="B1988" t="s">
        <v>8465</v>
      </c>
      <c r="C1988">
        <v>6</v>
      </c>
      <c r="D1988" t="s">
        <v>436</v>
      </c>
      <c r="E1988" t="s">
        <v>11755</v>
      </c>
      <c r="F1988" t="s">
        <v>11756</v>
      </c>
      <c r="G1988" t="s">
        <v>7964</v>
      </c>
      <c r="H1988" t="s">
        <v>441</v>
      </c>
      <c r="I1988" t="s">
        <v>441</v>
      </c>
      <c r="J1988" t="s">
        <v>11752</v>
      </c>
      <c r="K1988" t="s">
        <v>71</v>
      </c>
      <c r="L1988" t="s">
        <v>7975</v>
      </c>
      <c r="M1988" t="s">
        <v>7976</v>
      </c>
      <c r="N1988" t="s">
        <v>9531</v>
      </c>
      <c r="O1988" t="s">
        <v>8615</v>
      </c>
      <c r="P1988" t="s">
        <v>7984</v>
      </c>
      <c r="Q1988" t="s">
        <v>9531</v>
      </c>
      <c r="R1988" s="1">
        <v>45897.626354166663</v>
      </c>
      <c r="S1988" s="1">
        <v>45905.549375000002</v>
      </c>
    </row>
    <row r="1989" spans="1:19">
      <c r="A1989" t="s">
        <v>2522</v>
      </c>
      <c r="B1989" t="s">
        <v>8465</v>
      </c>
      <c r="C1989">
        <v>6</v>
      </c>
      <c r="D1989" t="s">
        <v>436</v>
      </c>
      <c r="E1989" t="s">
        <v>11757</v>
      </c>
      <c r="F1989" t="s">
        <v>11754</v>
      </c>
      <c r="G1989" t="s">
        <v>7964</v>
      </c>
      <c r="H1989" t="s">
        <v>441</v>
      </c>
      <c r="I1989" t="s">
        <v>441</v>
      </c>
      <c r="J1989" t="s">
        <v>11752</v>
      </c>
      <c r="K1989" t="s">
        <v>71</v>
      </c>
      <c r="L1989" t="s">
        <v>7975</v>
      </c>
      <c r="M1989" t="s">
        <v>7976</v>
      </c>
      <c r="N1989" t="s">
        <v>9531</v>
      </c>
      <c r="O1989" t="s">
        <v>8615</v>
      </c>
      <c r="P1989" t="s">
        <v>7984</v>
      </c>
      <c r="Q1989" t="s">
        <v>9531</v>
      </c>
      <c r="R1989" s="1">
        <v>45897.627002314817</v>
      </c>
      <c r="S1989" s="1">
        <v>45905.549513888887</v>
      </c>
    </row>
    <row r="1990" spans="1:19">
      <c r="A1990" t="s">
        <v>4709</v>
      </c>
      <c r="B1990" t="s">
        <v>8465</v>
      </c>
      <c r="C1990">
        <v>6</v>
      </c>
      <c r="D1990" t="s">
        <v>646</v>
      </c>
      <c r="E1990" t="s">
        <v>11758</v>
      </c>
      <c r="F1990" t="s">
        <v>11759</v>
      </c>
      <c r="G1990" t="s">
        <v>7964</v>
      </c>
      <c r="H1990" t="s">
        <v>8003</v>
      </c>
      <c r="I1990" t="s">
        <v>651</v>
      </c>
      <c r="J1990" t="s">
        <v>7965</v>
      </c>
      <c r="K1990" t="s">
        <v>71</v>
      </c>
      <c r="L1990" t="s">
        <v>8266</v>
      </c>
      <c r="M1990" t="s">
        <v>7976</v>
      </c>
      <c r="N1990" t="s">
        <v>9531</v>
      </c>
      <c r="O1990" t="s">
        <v>43</v>
      </c>
      <c r="P1990" t="s">
        <v>7984</v>
      </c>
      <c r="Q1990" t="s">
        <v>9531</v>
      </c>
      <c r="R1990" s="1">
        <v>45897.627465277779</v>
      </c>
      <c r="S1990" s="1">
        <v>45905.569710648146</v>
      </c>
    </row>
    <row r="1991" spans="1:19">
      <c r="A1991" t="s">
        <v>5458</v>
      </c>
      <c r="B1991" t="s">
        <v>8465</v>
      </c>
      <c r="C1991">
        <v>6</v>
      </c>
      <c r="D1991" t="s">
        <v>436</v>
      </c>
      <c r="E1991" t="s">
        <v>11760</v>
      </c>
      <c r="F1991" t="s">
        <v>11761</v>
      </c>
      <c r="G1991" t="s">
        <v>7964</v>
      </c>
      <c r="H1991" t="s">
        <v>441</v>
      </c>
      <c r="I1991" t="s">
        <v>441</v>
      </c>
      <c r="J1991" t="s">
        <v>11752</v>
      </c>
      <c r="K1991" t="s">
        <v>71</v>
      </c>
      <c r="L1991" t="s">
        <v>7975</v>
      </c>
      <c r="M1991" t="s">
        <v>7976</v>
      </c>
      <c r="N1991" t="s">
        <v>9531</v>
      </c>
      <c r="O1991" t="s">
        <v>8615</v>
      </c>
      <c r="P1991" t="s">
        <v>7984</v>
      </c>
      <c r="Q1991" t="s">
        <v>9531</v>
      </c>
      <c r="R1991" s="1">
        <v>45897.627974537034</v>
      </c>
      <c r="S1991" s="1">
        <v>45905.54965277778</v>
      </c>
    </row>
    <row r="1992" spans="1:19">
      <c r="A1992" t="s">
        <v>5458</v>
      </c>
      <c r="B1992" t="s">
        <v>8465</v>
      </c>
      <c r="C1992">
        <v>6</v>
      </c>
      <c r="D1992" t="s">
        <v>436</v>
      </c>
      <c r="E1992" t="s">
        <v>11762</v>
      </c>
      <c r="F1992" t="s">
        <v>11754</v>
      </c>
      <c r="G1992" t="s">
        <v>7964</v>
      </c>
      <c r="H1992" t="s">
        <v>441</v>
      </c>
      <c r="I1992" t="s">
        <v>441</v>
      </c>
      <c r="J1992" t="s">
        <v>11752</v>
      </c>
      <c r="K1992" t="s">
        <v>71</v>
      </c>
      <c r="L1992" t="s">
        <v>7975</v>
      </c>
      <c r="M1992" t="s">
        <v>7976</v>
      </c>
      <c r="N1992" t="s">
        <v>9531</v>
      </c>
      <c r="O1992" t="s">
        <v>8615</v>
      </c>
      <c r="P1992" t="s">
        <v>7984</v>
      </c>
      <c r="Q1992" t="s">
        <v>9531</v>
      </c>
      <c r="R1992" s="1">
        <v>45897.628553240742</v>
      </c>
      <c r="S1992" s="1">
        <v>45905.549803240741</v>
      </c>
    </row>
    <row r="1993" spans="1:19">
      <c r="A1993" t="s">
        <v>4902</v>
      </c>
      <c r="B1993" t="s">
        <v>8105</v>
      </c>
      <c r="C1993">
        <v>6</v>
      </c>
      <c r="D1993" t="s">
        <v>477</v>
      </c>
      <c r="E1993" t="s">
        <v>11763</v>
      </c>
      <c r="F1993" t="s">
        <v>11764</v>
      </c>
      <c r="G1993" t="s">
        <v>7964</v>
      </c>
      <c r="H1993" t="s">
        <v>391</v>
      </c>
      <c r="I1993" t="s">
        <v>480</v>
      </c>
      <c r="J1993" t="s">
        <v>11765</v>
      </c>
      <c r="K1993" t="s">
        <v>71</v>
      </c>
      <c r="L1993" t="s">
        <v>7966</v>
      </c>
      <c r="M1993" t="s">
        <v>8884</v>
      </c>
      <c r="N1993" t="s">
        <v>9531</v>
      </c>
      <c r="O1993" t="s">
        <v>43</v>
      </c>
      <c r="P1993" t="s">
        <v>7984</v>
      </c>
      <c r="Q1993" t="s">
        <v>9531</v>
      </c>
      <c r="R1993" s="1">
        <v>45897.634618055556</v>
      </c>
      <c r="S1993" s="1">
        <v>45996.728819444441</v>
      </c>
    </row>
    <row r="1994" spans="1:19">
      <c r="A1994" t="s">
        <v>4447</v>
      </c>
      <c r="B1994" t="s">
        <v>8105</v>
      </c>
      <c r="C1994">
        <v>6</v>
      </c>
      <c r="D1994" t="s">
        <v>342</v>
      </c>
      <c r="E1994" t="s">
        <v>11766</v>
      </c>
      <c r="F1994" t="s">
        <v>11767</v>
      </c>
      <c r="G1994" t="s">
        <v>7964</v>
      </c>
      <c r="H1994" t="s">
        <v>391</v>
      </c>
      <c r="I1994" t="s">
        <v>391</v>
      </c>
      <c r="J1994" t="s">
        <v>11747</v>
      </c>
      <c r="K1994" t="s">
        <v>71</v>
      </c>
      <c r="L1994" t="s">
        <v>7975</v>
      </c>
      <c r="M1994" t="s">
        <v>7976</v>
      </c>
      <c r="N1994" t="s">
        <v>9531</v>
      </c>
      <c r="O1994" t="s">
        <v>43</v>
      </c>
      <c r="P1994" t="s">
        <v>7984</v>
      </c>
      <c r="Q1994" t="s">
        <v>9531</v>
      </c>
      <c r="R1994" s="1">
        <v>45897.652754629627</v>
      </c>
      <c r="S1994" s="1">
        <v>45950.551898148151</v>
      </c>
    </row>
    <row r="1995" spans="1:19">
      <c r="A1995" t="s">
        <v>4902</v>
      </c>
      <c r="B1995" t="s">
        <v>8105</v>
      </c>
      <c r="C1995">
        <v>6</v>
      </c>
      <c r="D1995" t="s">
        <v>477</v>
      </c>
      <c r="E1995" t="s">
        <v>11768</v>
      </c>
      <c r="F1995" t="s">
        <v>11769</v>
      </c>
      <c r="G1995" t="s">
        <v>7964</v>
      </c>
      <c r="H1995" t="s">
        <v>391</v>
      </c>
      <c r="I1995" t="s">
        <v>480</v>
      </c>
      <c r="J1995" t="s">
        <v>11747</v>
      </c>
      <c r="K1995" t="s">
        <v>71</v>
      </c>
      <c r="L1995" t="s">
        <v>7975</v>
      </c>
      <c r="M1995" t="s">
        <v>7976</v>
      </c>
      <c r="N1995" t="s">
        <v>9531</v>
      </c>
      <c r="O1995" t="s">
        <v>43</v>
      </c>
      <c r="P1995" t="s">
        <v>7984</v>
      </c>
      <c r="Q1995" t="s">
        <v>9531</v>
      </c>
      <c r="R1995" s="1">
        <v>45897.655057870368</v>
      </c>
      <c r="S1995" s="1">
        <v>45996.72792824074</v>
      </c>
    </row>
    <row r="1996" spans="1:19">
      <c r="A1996" t="s">
        <v>3903</v>
      </c>
      <c r="B1996" t="s">
        <v>8465</v>
      </c>
      <c r="C1996">
        <v>6</v>
      </c>
      <c r="D1996" t="s">
        <v>268</v>
      </c>
      <c r="E1996" t="s">
        <v>11770</v>
      </c>
      <c r="F1996" t="s">
        <v>11771</v>
      </c>
      <c r="G1996" t="s">
        <v>7964</v>
      </c>
      <c r="H1996" t="s">
        <v>277</v>
      </c>
      <c r="I1996" t="s">
        <v>273</v>
      </c>
      <c r="J1996" t="s">
        <v>8010</v>
      </c>
      <c r="K1996" t="s">
        <v>71</v>
      </c>
      <c r="L1996" t="s">
        <v>7975</v>
      </c>
      <c r="M1996" t="s">
        <v>7976</v>
      </c>
      <c r="N1996" t="s">
        <v>9531</v>
      </c>
      <c r="O1996" t="s">
        <v>43</v>
      </c>
      <c r="P1996" t="s">
        <v>7969</v>
      </c>
      <c r="Q1996" t="s">
        <v>9531</v>
      </c>
      <c r="R1996" s="1">
        <v>45897.662939814814</v>
      </c>
      <c r="S1996" s="1">
        <v>45951.569664351853</v>
      </c>
    </row>
    <row r="1997" spans="1:19">
      <c r="A1997" t="s">
        <v>2452</v>
      </c>
      <c r="B1997" t="s">
        <v>8105</v>
      </c>
      <c r="C1997">
        <v>6</v>
      </c>
      <c r="D1997" t="s">
        <v>342</v>
      </c>
      <c r="E1997" t="s">
        <v>11772</v>
      </c>
      <c r="F1997" t="s">
        <v>11773</v>
      </c>
      <c r="G1997" t="s">
        <v>7964</v>
      </c>
      <c r="H1997" t="s">
        <v>391</v>
      </c>
      <c r="I1997" t="s">
        <v>377</v>
      </c>
      <c r="J1997" t="s">
        <v>11747</v>
      </c>
      <c r="K1997" t="s">
        <v>71</v>
      </c>
      <c r="L1997" t="s">
        <v>7975</v>
      </c>
      <c r="M1997" t="s">
        <v>7983</v>
      </c>
      <c r="N1997" t="s">
        <v>9531</v>
      </c>
      <c r="O1997" t="s">
        <v>43</v>
      </c>
      <c r="P1997" t="s">
        <v>7984</v>
      </c>
      <c r="Q1997" t="s">
        <v>9531</v>
      </c>
      <c r="R1997" s="1">
        <v>45897.6716087963</v>
      </c>
      <c r="S1997" s="1">
        <v>45950.676979166667</v>
      </c>
    </row>
    <row r="1998" spans="1:19">
      <c r="A1998" t="s">
        <v>2452</v>
      </c>
      <c r="B1998" t="s">
        <v>8105</v>
      </c>
      <c r="C1998">
        <v>6</v>
      </c>
      <c r="D1998" t="s">
        <v>342</v>
      </c>
      <c r="E1998" t="s">
        <v>11774</v>
      </c>
      <c r="F1998" t="s">
        <v>11775</v>
      </c>
      <c r="G1998" t="s">
        <v>7964</v>
      </c>
      <c r="H1998" t="s">
        <v>391</v>
      </c>
      <c r="I1998" t="s">
        <v>377</v>
      </c>
      <c r="J1998" t="s">
        <v>11747</v>
      </c>
      <c r="K1998" t="s">
        <v>71</v>
      </c>
      <c r="L1998" t="s">
        <v>7966</v>
      </c>
      <c r="M1998" t="s">
        <v>7983</v>
      </c>
      <c r="N1998" t="s">
        <v>9531</v>
      </c>
      <c r="O1998" t="s">
        <v>43</v>
      </c>
      <c r="P1998" t="s">
        <v>7984</v>
      </c>
      <c r="Q1998" t="s">
        <v>9531</v>
      </c>
      <c r="R1998" s="1">
        <v>45897.672233796293</v>
      </c>
      <c r="S1998" s="1">
        <v>45950.677129629628</v>
      </c>
    </row>
    <row r="1999" spans="1:19">
      <c r="A1999" t="s">
        <v>2452</v>
      </c>
      <c r="B1999" t="s">
        <v>8105</v>
      </c>
      <c r="C1999">
        <v>6</v>
      </c>
      <c r="D1999" t="s">
        <v>342</v>
      </c>
      <c r="E1999" t="s">
        <v>11776</v>
      </c>
      <c r="F1999" t="s">
        <v>11777</v>
      </c>
      <c r="G1999" t="s">
        <v>7964</v>
      </c>
      <c r="H1999" t="s">
        <v>391</v>
      </c>
      <c r="I1999" t="s">
        <v>377</v>
      </c>
      <c r="J1999" t="s">
        <v>11747</v>
      </c>
      <c r="K1999" t="s">
        <v>71</v>
      </c>
      <c r="L1999" t="s">
        <v>7966</v>
      </c>
      <c r="M1999" t="s">
        <v>7983</v>
      </c>
      <c r="N1999" t="s">
        <v>9531</v>
      </c>
      <c r="O1999" t="s">
        <v>43</v>
      </c>
      <c r="P1999" t="s">
        <v>7984</v>
      </c>
      <c r="Q1999" t="s">
        <v>9531</v>
      </c>
      <c r="R1999" s="1">
        <v>45897.682442129626</v>
      </c>
      <c r="S1999" s="1">
        <v>45950.677743055552</v>
      </c>
    </row>
    <row r="2000" spans="1:19">
      <c r="A2000" t="s">
        <v>2692</v>
      </c>
      <c r="B2000" t="s">
        <v>8465</v>
      </c>
      <c r="C2000">
        <v>5</v>
      </c>
      <c r="D2000" t="s">
        <v>102</v>
      </c>
      <c r="E2000" t="s">
        <v>11778</v>
      </c>
      <c r="F2000" t="s">
        <v>11779</v>
      </c>
      <c r="G2000" t="s">
        <v>8108</v>
      </c>
      <c r="H2000" t="s">
        <v>503</v>
      </c>
      <c r="I2000" t="s">
        <v>300</v>
      </c>
      <c r="J2000" t="s">
        <v>8663</v>
      </c>
      <c r="K2000" t="s">
        <v>71</v>
      </c>
      <c r="L2000" t="s">
        <v>7966</v>
      </c>
      <c r="M2000" t="s">
        <v>7983</v>
      </c>
      <c r="N2000" t="s">
        <v>9531</v>
      </c>
      <c r="O2000" t="s">
        <v>43</v>
      </c>
      <c r="P2000" t="s">
        <v>7984</v>
      </c>
      <c r="Q2000" t="s">
        <v>9531</v>
      </c>
      <c r="R2000" s="1">
        <v>45897.597280092596</v>
      </c>
      <c r="S2000" s="1">
        <v>45952.451388888891</v>
      </c>
    </row>
    <row r="2001" spans="1:19">
      <c r="A2001" t="s">
        <v>7529</v>
      </c>
      <c r="B2001" t="s">
        <v>8465</v>
      </c>
      <c r="C2001">
        <v>6</v>
      </c>
      <c r="D2001" t="s">
        <v>477</v>
      </c>
      <c r="E2001" t="s">
        <v>11780</v>
      </c>
      <c r="F2001" t="s">
        <v>11781</v>
      </c>
      <c r="G2001" t="s">
        <v>7964</v>
      </c>
      <c r="H2001" t="s">
        <v>391</v>
      </c>
      <c r="I2001" t="s">
        <v>480</v>
      </c>
      <c r="J2001" t="s">
        <v>11747</v>
      </c>
      <c r="K2001" t="s">
        <v>71</v>
      </c>
      <c r="L2001" t="s">
        <v>7975</v>
      </c>
      <c r="M2001" t="s">
        <v>7976</v>
      </c>
      <c r="N2001" t="s">
        <v>9531</v>
      </c>
      <c r="O2001" t="s">
        <v>43</v>
      </c>
      <c r="P2001" t="s">
        <v>7969</v>
      </c>
      <c r="Q2001" t="s">
        <v>9531</v>
      </c>
      <c r="R2001" s="1">
        <v>45897.611550925925</v>
      </c>
      <c r="S2001" s="1">
        <v>45951.393807870372</v>
      </c>
    </row>
    <row r="2002" spans="1:19">
      <c r="A2002" t="s">
        <v>7529</v>
      </c>
      <c r="B2002" t="s">
        <v>8465</v>
      </c>
      <c r="C2002">
        <v>6</v>
      </c>
      <c r="D2002" t="s">
        <v>477</v>
      </c>
      <c r="E2002" t="s">
        <v>11782</v>
      </c>
      <c r="F2002" t="s">
        <v>11783</v>
      </c>
      <c r="G2002" t="s">
        <v>7964</v>
      </c>
      <c r="H2002" t="s">
        <v>391</v>
      </c>
      <c r="I2002" t="s">
        <v>480</v>
      </c>
      <c r="J2002" t="s">
        <v>11747</v>
      </c>
      <c r="K2002" t="s">
        <v>71</v>
      </c>
      <c r="L2002" t="s">
        <v>7975</v>
      </c>
      <c r="M2002" t="s">
        <v>7976</v>
      </c>
      <c r="N2002" t="s">
        <v>9531</v>
      </c>
      <c r="O2002" t="s">
        <v>43</v>
      </c>
      <c r="P2002" t="s">
        <v>7969</v>
      </c>
      <c r="Q2002" t="s">
        <v>9531</v>
      </c>
      <c r="R2002" s="1">
        <v>45897.614085648151</v>
      </c>
      <c r="S2002" s="1">
        <v>45952.620821759258</v>
      </c>
    </row>
    <row r="2003" spans="1:19">
      <c r="A2003" t="s">
        <v>4574</v>
      </c>
      <c r="B2003" t="s">
        <v>8465</v>
      </c>
      <c r="C2003">
        <v>6</v>
      </c>
      <c r="D2003" t="s">
        <v>436</v>
      </c>
      <c r="E2003" t="s">
        <v>11784</v>
      </c>
      <c r="F2003" t="s">
        <v>11785</v>
      </c>
      <c r="G2003" t="s">
        <v>7964</v>
      </c>
      <c r="H2003" t="s">
        <v>441</v>
      </c>
      <c r="I2003" t="s">
        <v>441</v>
      </c>
      <c r="J2003" t="s">
        <v>11752</v>
      </c>
      <c r="K2003" t="s">
        <v>71</v>
      </c>
      <c r="L2003" t="s">
        <v>7975</v>
      </c>
      <c r="M2003" t="s">
        <v>7976</v>
      </c>
      <c r="N2003" t="s">
        <v>9531</v>
      </c>
      <c r="O2003" t="s">
        <v>8615</v>
      </c>
      <c r="P2003" t="s">
        <v>7984</v>
      </c>
      <c r="Q2003" t="s">
        <v>9531</v>
      </c>
      <c r="R2003" s="1">
        <v>45897.62226851852</v>
      </c>
      <c r="S2003" s="1">
        <v>45905.548506944448</v>
      </c>
    </row>
    <row r="2004" spans="1:19">
      <c r="A2004" t="s">
        <v>4447</v>
      </c>
      <c r="B2004" t="s">
        <v>8105</v>
      </c>
      <c r="C2004">
        <v>6</v>
      </c>
      <c r="D2004" t="s">
        <v>342</v>
      </c>
      <c r="E2004" t="s">
        <v>11786</v>
      </c>
      <c r="F2004" t="s">
        <v>11787</v>
      </c>
      <c r="G2004" t="s">
        <v>7964</v>
      </c>
      <c r="H2004" t="s">
        <v>391</v>
      </c>
      <c r="I2004" t="s">
        <v>391</v>
      </c>
      <c r="J2004" t="s">
        <v>11747</v>
      </c>
      <c r="K2004" t="s">
        <v>71</v>
      </c>
      <c r="L2004" t="s">
        <v>7975</v>
      </c>
      <c r="M2004" t="s">
        <v>7976</v>
      </c>
      <c r="N2004" t="s">
        <v>9531</v>
      </c>
      <c r="O2004" t="s">
        <v>43</v>
      </c>
      <c r="P2004" t="s">
        <v>7969</v>
      </c>
      <c r="Q2004" t="s">
        <v>9531</v>
      </c>
      <c r="R2004" s="1">
        <v>45897.651932870373</v>
      </c>
      <c r="S2004" s="1">
        <v>45996.726851851854</v>
      </c>
    </row>
    <row r="2005" spans="1:19">
      <c r="A2005" t="s">
        <v>4902</v>
      </c>
      <c r="B2005" t="s">
        <v>8105</v>
      </c>
      <c r="C2005">
        <v>6</v>
      </c>
      <c r="D2005" t="s">
        <v>477</v>
      </c>
      <c r="E2005" t="s">
        <v>11788</v>
      </c>
      <c r="F2005" t="s">
        <v>11767</v>
      </c>
      <c r="G2005" t="s">
        <v>7964</v>
      </c>
      <c r="H2005" t="s">
        <v>391</v>
      </c>
      <c r="I2005" t="s">
        <v>480</v>
      </c>
      <c r="J2005" t="s">
        <v>11747</v>
      </c>
      <c r="K2005" t="s">
        <v>71</v>
      </c>
      <c r="L2005" t="s">
        <v>7975</v>
      </c>
      <c r="M2005" t="s">
        <v>7976</v>
      </c>
      <c r="N2005" t="s">
        <v>9531</v>
      </c>
      <c r="O2005" t="s">
        <v>43</v>
      </c>
      <c r="P2005" t="s">
        <v>7969</v>
      </c>
      <c r="Q2005" t="s">
        <v>9531</v>
      </c>
      <c r="R2005" s="1">
        <v>45897.655335648145</v>
      </c>
      <c r="S2005" s="1">
        <v>45951.397141203706</v>
      </c>
    </row>
    <row r="2006" spans="1:19">
      <c r="A2006" t="s">
        <v>7260</v>
      </c>
      <c r="B2006" t="s">
        <v>8105</v>
      </c>
      <c r="C2006">
        <v>6</v>
      </c>
      <c r="D2006" t="s">
        <v>268</v>
      </c>
      <c r="E2006" t="s">
        <v>11789</v>
      </c>
      <c r="F2006" t="s">
        <v>11790</v>
      </c>
      <c r="G2006" t="s">
        <v>7964</v>
      </c>
      <c r="H2006" t="s">
        <v>277</v>
      </c>
      <c r="I2006" t="s">
        <v>273</v>
      </c>
      <c r="J2006" t="s">
        <v>8010</v>
      </c>
      <c r="K2006" t="s">
        <v>71</v>
      </c>
      <c r="L2006" t="s">
        <v>7975</v>
      </c>
      <c r="M2006" t="s">
        <v>7976</v>
      </c>
      <c r="N2006" t="s">
        <v>9531</v>
      </c>
      <c r="O2006" t="s">
        <v>43</v>
      </c>
      <c r="P2006" t="s">
        <v>7969</v>
      </c>
      <c r="Q2006" t="s">
        <v>9531</v>
      </c>
      <c r="R2006" s="1">
        <v>45897.688020833331</v>
      </c>
      <c r="S2006" s="1">
        <v>45903.550462962965</v>
      </c>
    </row>
    <row r="2007" spans="1:19">
      <c r="A2007" t="s">
        <v>3318</v>
      </c>
      <c r="B2007" t="s">
        <v>8465</v>
      </c>
      <c r="C2007">
        <v>6</v>
      </c>
      <c r="D2007" t="s">
        <v>32</v>
      </c>
      <c r="E2007" t="s">
        <v>11791</v>
      </c>
      <c r="F2007" t="s">
        <v>11792</v>
      </c>
      <c r="G2007" t="s">
        <v>7964</v>
      </c>
      <c r="H2007" t="s">
        <v>8075</v>
      </c>
      <c r="I2007" t="s">
        <v>37</v>
      </c>
      <c r="J2007" t="s">
        <v>11765</v>
      </c>
      <c r="K2007" t="s">
        <v>71</v>
      </c>
      <c r="L2007" t="s">
        <v>7975</v>
      </c>
      <c r="M2007" t="s">
        <v>7976</v>
      </c>
      <c r="N2007" t="s">
        <v>9531</v>
      </c>
      <c r="O2007" t="s">
        <v>43</v>
      </c>
      <c r="P2007" t="s">
        <v>7969</v>
      </c>
      <c r="Q2007" t="s">
        <v>9531</v>
      </c>
      <c r="R2007" s="1">
        <v>45897.692013888889</v>
      </c>
      <c r="S2007" s="1">
        <v>45951.454317129632</v>
      </c>
    </row>
    <row r="2008" spans="1:19">
      <c r="A2008" t="s">
        <v>4272</v>
      </c>
      <c r="B2008" t="s">
        <v>8465</v>
      </c>
      <c r="C2008">
        <v>6</v>
      </c>
      <c r="D2008" t="s">
        <v>32</v>
      </c>
      <c r="E2008" t="s">
        <v>11793</v>
      </c>
      <c r="F2008" t="s">
        <v>11794</v>
      </c>
      <c r="G2008" t="s">
        <v>7964</v>
      </c>
      <c r="H2008" t="s">
        <v>8075</v>
      </c>
      <c r="I2008" t="s">
        <v>175</v>
      </c>
      <c r="J2008" t="s">
        <v>11765</v>
      </c>
      <c r="K2008" t="s">
        <v>71</v>
      </c>
      <c r="L2008" t="s">
        <v>7975</v>
      </c>
      <c r="M2008" t="s">
        <v>7976</v>
      </c>
      <c r="N2008" t="s">
        <v>9531</v>
      </c>
      <c r="O2008" t="s">
        <v>43</v>
      </c>
      <c r="P2008" t="s">
        <v>7969</v>
      </c>
      <c r="Q2008" t="s">
        <v>9531</v>
      </c>
      <c r="R2008" s="1">
        <v>45897.695081018515</v>
      </c>
      <c r="S2008" s="1">
        <v>45950.643460648149</v>
      </c>
    </row>
    <row r="2009" spans="1:19">
      <c r="A2009" t="s">
        <v>3303</v>
      </c>
      <c r="B2009" t="s">
        <v>8465</v>
      </c>
      <c r="C2009">
        <v>6</v>
      </c>
      <c r="D2009" t="s">
        <v>32</v>
      </c>
      <c r="E2009" t="s">
        <v>11795</v>
      </c>
      <c r="F2009" t="s">
        <v>11794</v>
      </c>
      <c r="G2009" t="s">
        <v>7964</v>
      </c>
      <c r="H2009" t="s">
        <v>8075</v>
      </c>
      <c r="I2009" t="s">
        <v>175</v>
      </c>
      <c r="J2009" t="s">
        <v>11765</v>
      </c>
      <c r="K2009" t="s">
        <v>71</v>
      </c>
      <c r="L2009" t="s">
        <v>7975</v>
      </c>
      <c r="M2009" t="s">
        <v>7976</v>
      </c>
      <c r="N2009" t="s">
        <v>9531</v>
      </c>
      <c r="O2009" t="s">
        <v>43</v>
      </c>
      <c r="P2009" t="s">
        <v>7969</v>
      </c>
      <c r="Q2009" t="s">
        <v>9531</v>
      </c>
      <c r="R2009" s="1">
        <v>45897.695752314816</v>
      </c>
      <c r="S2009" s="1">
        <v>45950.635636574072</v>
      </c>
    </row>
    <row r="2010" spans="1:19">
      <c r="A2010" t="s">
        <v>7173</v>
      </c>
      <c r="B2010" t="s">
        <v>8105</v>
      </c>
      <c r="C2010">
        <v>6</v>
      </c>
      <c r="D2010" t="s">
        <v>32</v>
      </c>
      <c r="E2010" t="s">
        <v>11796</v>
      </c>
      <c r="F2010" t="s">
        <v>11797</v>
      </c>
      <c r="G2010" t="s">
        <v>7964</v>
      </c>
      <c r="H2010" t="s">
        <v>8075</v>
      </c>
      <c r="I2010" t="s">
        <v>175</v>
      </c>
      <c r="J2010" t="s">
        <v>11765</v>
      </c>
      <c r="K2010" t="s">
        <v>71</v>
      </c>
      <c r="L2010" t="s">
        <v>7975</v>
      </c>
      <c r="M2010" t="s">
        <v>7976</v>
      </c>
      <c r="N2010" t="s">
        <v>9531</v>
      </c>
      <c r="O2010" t="s">
        <v>43</v>
      </c>
      <c r="P2010" t="s">
        <v>7969</v>
      </c>
      <c r="Q2010" t="s">
        <v>9531</v>
      </c>
      <c r="R2010" s="1">
        <v>45897.697164351855</v>
      </c>
      <c r="S2010" s="1">
        <v>45904.460775462961</v>
      </c>
    </row>
    <row r="2011" spans="1:19">
      <c r="A2011" t="s">
        <v>5274</v>
      </c>
      <c r="B2011" t="s">
        <v>8105</v>
      </c>
      <c r="C2011">
        <v>6</v>
      </c>
      <c r="D2011" t="s">
        <v>32</v>
      </c>
      <c r="E2011" t="s">
        <v>11798</v>
      </c>
      <c r="F2011" t="s">
        <v>11797</v>
      </c>
      <c r="G2011" t="s">
        <v>7964</v>
      </c>
      <c r="H2011" t="s">
        <v>8075</v>
      </c>
      <c r="I2011" t="s">
        <v>175</v>
      </c>
      <c r="J2011" t="s">
        <v>11765</v>
      </c>
      <c r="K2011" t="s">
        <v>71</v>
      </c>
      <c r="L2011" t="s">
        <v>7975</v>
      </c>
      <c r="M2011" t="s">
        <v>7976</v>
      </c>
      <c r="N2011" t="s">
        <v>9531</v>
      </c>
      <c r="O2011" t="s">
        <v>43</v>
      </c>
      <c r="P2011" t="s">
        <v>7969</v>
      </c>
      <c r="Q2011" t="s">
        <v>9531</v>
      </c>
      <c r="R2011" s="1">
        <v>45897.698113425926</v>
      </c>
      <c r="S2011" s="1">
        <v>45904.46125</v>
      </c>
    </row>
    <row r="2012" spans="1:19">
      <c r="A2012" t="s">
        <v>1514</v>
      </c>
      <c r="B2012" t="s">
        <v>8105</v>
      </c>
      <c r="C2012">
        <v>6</v>
      </c>
      <c r="D2012" t="s">
        <v>268</v>
      </c>
      <c r="E2012" t="s">
        <v>11799</v>
      </c>
      <c r="F2012" t="s">
        <v>11800</v>
      </c>
      <c r="G2012" t="s">
        <v>7964</v>
      </c>
      <c r="H2012" t="s">
        <v>277</v>
      </c>
      <c r="I2012" t="s">
        <v>273</v>
      </c>
      <c r="J2012" t="s">
        <v>8010</v>
      </c>
      <c r="K2012" t="s">
        <v>71</v>
      </c>
      <c r="L2012" t="s">
        <v>7975</v>
      </c>
      <c r="M2012" t="s">
        <v>7976</v>
      </c>
      <c r="N2012" t="s">
        <v>9531</v>
      </c>
      <c r="O2012" t="s">
        <v>43</v>
      </c>
      <c r="P2012" t="s">
        <v>7969</v>
      </c>
      <c r="Q2012" t="s">
        <v>9531</v>
      </c>
      <c r="R2012" s="1">
        <v>45897.72388888889</v>
      </c>
      <c r="S2012" s="1">
        <v>45902.387916666667</v>
      </c>
    </row>
    <row r="2013" spans="1:19">
      <c r="A2013" t="s">
        <v>2426</v>
      </c>
      <c r="B2013" t="s">
        <v>8105</v>
      </c>
      <c r="C2013">
        <v>6</v>
      </c>
      <c r="D2013" t="s">
        <v>268</v>
      </c>
      <c r="E2013" t="s">
        <v>11801</v>
      </c>
      <c r="F2013" t="s">
        <v>11802</v>
      </c>
      <c r="G2013" t="s">
        <v>7964</v>
      </c>
      <c r="H2013" t="s">
        <v>277</v>
      </c>
      <c r="I2013" t="s">
        <v>431</v>
      </c>
      <c r="J2013" t="s">
        <v>8010</v>
      </c>
      <c r="K2013" t="s">
        <v>71</v>
      </c>
      <c r="L2013" t="s">
        <v>7966</v>
      </c>
      <c r="M2013" t="s">
        <v>7983</v>
      </c>
      <c r="N2013" t="s">
        <v>9531</v>
      </c>
      <c r="O2013" t="s">
        <v>43</v>
      </c>
      <c r="P2013" t="s">
        <v>7984</v>
      </c>
      <c r="Q2013" t="s">
        <v>9531</v>
      </c>
      <c r="R2013" s="1">
        <v>45897.730474537035</v>
      </c>
      <c r="S2013" s="1">
        <v>45996.719131944446</v>
      </c>
    </row>
    <row r="2014" spans="1:19">
      <c r="A2014" t="s">
        <v>1681</v>
      </c>
      <c r="B2014" t="s">
        <v>8465</v>
      </c>
      <c r="C2014">
        <v>6</v>
      </c>
      <c r="D2014" t="s">
        <v>639</v>
      </c>
      <c r="E2014" t="s">
        <v>11803</v>
      </c>
      <c r="F2014" t="s">
        <v>11804</v>
      </c>
      <c r="G2014" t="s">
        <v>7964</v>
      </c>
      <c r="H2014" t="s">
        <v>669</v>
      </c>
      <c r="I2014" t="s">
        <v>669</v>
      </c>
      <c r="J2014" t="s">
        <v>11805</v>
      </c>
      <c r="K2014" t="s">
        <v>71</v>
      </c>
      <c r="L2014" t="s">
        <v>7975</v>
      </c>
      <c r="M2014" t="s">
        <v>7976</v>
      </c>
      <c r="N2014" t="s">
        <v>9531</v>
      </c>
      <c r="O2014" t="s">
        <v>43</v>
      </c>
      <c r="P2014" t="s">
        <v>7984</v>
      </c>
      <c r="Q2014" t="s">
        <v>9531</v>
      </c>
      <c r="R2014" s="1">
        <v>45897.732951388891</v>
      </c>
      <c r="S2014" s="1">
        <v>45905.573275462964</v>
      </c>
    </row>
    <row r="2015" spans="1:19">
      <c r="A2015" t="s">
        <v>2455</v>
      </c>
      <c r="B2015" t="s">
        <v>8105</v>
      </c>
      <c r="C2015">
        <v>6</v>
      </c>
      <c r="D2015" t="s">
        <v>342</v>
      </c>
      <c r="E2015" t="s">
        <v>11806</v>
      </c>
      <c r="F2015" t="s">
        <v>11807</v>
      </c>
      <c r="G2015" t="s">
        <v>7964</v>
      </c>
      <c r="H2015" t="s">
        <v>391</v>
      </c>
      <c r="I2015" t="s">
        <v>377</v>
      </c>
      <c r="J2015" t="s">
        <v>11747</v>
      </c>
      <c r="K2015" t="s">
        <v>71</v>
      </c>
      <c r="L2015" t="s">
        <v>7966</v>
      </c>
      <c r="M2015" t="s">
        <v>7983</v>
      </c>
      <c r="N2015" t="s">
        <v>9531</v>
      </c>
      <c r="O2015" t="s">
        <v>43</v>
      </c>
      <c r="P2015" t="s">
        <v>7984</v>
      </c>
      <c r="Q2015" t="s">
        <v>9531</v>
      </c>
      <c r="R2015" s="1">
        <v>45898.401516203703</v>
      </c>
      <c r="S2015" s="1">
        <v>45950.681828703702</v>
      </c>
    </row>
    <row r="2016" spans="1:19">
      <c r="A2016" t="s">
        <v>2458</v>
      </c>
      <c r="B2016" t="s">
        <v>8465</v>
      </c>
      <c r="C2016">
        <v>6</v>
      </c>
      <c r="D2016" t="s">
        <v>342</v>
      </c>
      <c r="E2016" t="s">
        <v>11808</v>
      </c>
      <c r="F2016" t="s">
        <v>11809</v>
      </c>
      <c r="G2016" t="s">
        <v>7964</v>
      </c>
      <c r="H2016" t="s">
        <v>391</v>
      </c>
      <c r="I2016" t="s">
        <v>347</v>
      </c>
      <c r="J2016" t="s">
        <v>11747</v>
      </c>
      <c r="K2016" t="s">
        <v>71</v>
      </c>
      <c r="L2016" t="s">
        <v>7966</v>
      </c>
      <c r="M2016" t="s">
        <v>7983</v>
      </c>
      <c r="N2016" t="s">
        <v>9531</v>
      </c>
      <c r="O2016" t="s">
        <v>43</v>
      </c>
      <c r="P2016" t="s">
        <v>7984</v>
      </c>
      <c r="Q2016" t="s">
        <v>9531</v>
      </c>
      <c r="R2016" s="1">
        <v>45898.408703703702</v>
      </c>
      <c r="S2016" s="1">
        <v>45950.592662037037</v>
      </c>
    </row>
    <row r="2017" spans="1:19">
      <c r="A2017" t="s">
        <v>1511</v>
      </c>
      <c r="B2017" t="s">
        <v>8105</v>
      </c>
      <c r="C2017">
        <v>6</v>
      </c>
      <c r="D2017" t="s">
        <v>268</v>
      </c>
      <c r="E2017" t="s">
        <v>11810</v>
      </c>
      <c r="F2017" t="s">
        <v>11811</v>
      </c>
      <c r="G2017" t="s">
        <v>7964</v>
      </c>
      <c r="H2017" t="s">
        <v>277</v>
      </c>
      <c r="I2017" t="s">
        <v>431</v>
      </c>
      <c r="J2017" t="s">
        <v>8010</v>
      </c>
      <c r="K2017" t="s">
        <v>71</v>
      </c>
      <c r="L2017" t="s">
        <v>7975</v>
      </c>
      <c r="M2017" t="s">
        <v>7976</v>
      </c>
      <c r="N2017" t="s">
        <v>9531</v>
      </c>
      <c r="O2017" t="s">
        <v>43</v>
      </c>
      <c r="P2017" t="s">
        <v>7969</v>
      </c>
      <c r="Q2017" t="s">
        <v>9531</v>
      </c>
      <c r="R2017" s="1">
        <v>45898.444641203707</v>
      </c>
      <c r="S2017" s="1">
        <v>45902.525451388887</v>
      </c>
    </row>
    <row r="2018" spans="1:19">
      <c r="A2018" t="s">
        <v>3881</v>
      </c>
      <c r="B2018" t="s">
        <v>8465</v>
      </c>
      <c r="C2018">
        <v>6</v>
      </c>
      <c r="D2018" t="s">
        <v>342</v>
      </c>
      <c r="E2018" t="s">
        <v>11812</v>
      </c>
      <c r="F2018" t="s">
        <v>11813</v>
      </c>
      <c r="G2018" t="s">
        <v>7964</v>
      </c>
      <c r="H2018" t="s">
        <v>391</v>
      </c>
      <c r="I2018" t="s">
        <v>377</v>
      </c>
      <c r="J2018" t="s">
        <v>11747</v>
      </c>
      <c r="K2018" t="s">
        <v>71</v>
      </c>
      <c r="L2018" t="s">
        <v>7966</v>
      </c>
      <c r="M2018" t="s">
        <v>7983</v>
      </c>
      <c r="N2018" t="s">
        <v>9531</v>
      </c>
      <c r="O2018" t="s">
        <v>43</v>
      </c>
      <c r="P2018" t="s">
        <v>7984</v>
      </c>
      <c r="Q2018" t="s">
        <v>9531</v>
      </c>
      <c r="R2018" s="1">
        <v>45898.452361111114</v>
      </c>
      <c r="S2018" s="1">
        <v>45950.682986111111</v>
      </c>
    </row>
    <row r="2019" spans="1:19">
      <c r="A2019" t="s">
        <v>2460</v>
      </c>
      <c r="B2019" t="s">
        <v>8465</v>
      </c>
      <c r="C2019">
        <v>6</v>
      </c>
      <c r="D2019" t="s">
        <v>342</v>
      </c>
      <c r="E2019" t="s">
        <v>11814</v>
      </c>
      <c r="F2019" t="s">
        <v>11813</v>
      </c>
      <c r="G2019" t="s">
        <v>7964</v>
      </c>
      <c r="H2019" t="s">
        <v>391</v>
      </c>
      <c r="I2019" t="s">
        <v>377</v>
      </c>
      <c r="J2019" t="s">
        <v>11747</v>
      </c>
      <c r="K2019" t="s">
        <v>71</v>
      </c>
      <c r="L2019" t="s">
        <v>7966</v>
      </c>
      <c r="M2019" t="s">
        <v>7983</v>
      </c>
      <c r="N2019" t="s">
        <v>9531</v>
      </c>
      <c r="O2019" t="s">
        <v>43</v>
      </c>
      <c r="P2019" t="s">
        <v>7984</v>
      </c>
      <c r="Q2019" t="s">
        <v>9531</v>
      </c>
      <c r="R2019" s="1">
        <v>45898.467407407406</v>
      </c>
      <c r="S2019" s="1">
        <v>45950.549699074072</v>
      </c>
    </row>
    <row r="2020" spans="1:19">
      <c r="A2020" t="s">
        <v>5162</v>
      </c>
      <c r="B2020" t="s">
        <v>8465</v>
      </c>
      <c r="C2020">
        <v>4</v>
      </c>
      <c r="D2020" t="s">
        <v>32</v>
      </c>
      <c r="E2020" t="s">
        <v>11815</v>
      </c>
      <c r="F2020" t="s">
        <v>11816</v>
      </c>
      <c r="G2020" t="s">
        <v>8203</v>
      </c>
      <c r="H2020" t="s">
        <v>8075</v>
      </c>
      <c r="I2020" t="s">
        <v>37</v>
      </c>
      <c r="J2020" t="s">
        <v>42</v>
      </c>
      <c r="K2020" t="s">
        <v>34</v>
      </c>
      <c r="L2020" t="s">
        <v>7975</v>
      </c>
      <c r="M2020" t="s">
        <v>7976</v>
      </c>
      <c r="N2020" t="s">
        <v>9531</v>
      </c>
      <c r="O2020" t="s">
        <v>43</v>
      </c>
      <c r="P2020" t="s">
        <v>7984</v>
      </c>
      <c r="Q2020" t="s">
        <v>9531</v>
      </c>
      <c r="R2020" s="1">
        <v>45894.425532407404</v>
      </c>
      <c r="S2020" s="1">
        <v>45958.753472222219</v>
      </c>
    </row>
    <row r="2021" spans="1:19">
      <c r="A2021" t="s">
        <v>5162</v>
      </c>
      <c r="B2021" t="s">
        <v>8465</v>
      </c>
      <c r="C2021">
        <v>4</v>
      </c>
      <c r="D2021" t="s">
        <v>32</v>
      </c>
      <c r="E2021" t="s">
        <v>11817</v>
      </c>
      <c r="F2021" t="s">
        <v>11818</v>
      </c>
      <c r="G2021" t="s">
        <v>8203</v>
      </c>
      <c r="H2021" t="s">
        <v>8075</v>
      </c>
      <c r="I2021" t="s">
        <v>37</v>
      </c>
      <c r="J2021" t="s">
        <v>42</v>
      </c>
      <c r="K2021" t="s">
        <v>34</v>
      </c>
      <c r="L2021" t="s">
        <v>7975</v>
      </c>
      <c r="M2021" t="s">
        <v>7976</v>
      </c>
      <c r="N2021" t="s">
        <v>9531</v>
      </c>
      <c r="O2021" t="s">
        <v>43</v>
      </c>
      <c r="P2021" t="s">
        <v>7984</v>
      </c>
      <c r="Q2021" t="s">
        <v>9531</v>
      </c>
      <c r="R2021" s="1">
        <v>45894.431030092594</v>
      </c>
      <c r="S2021" s="1">
        <v>45958.775856481479</v>
      </c>
    </row>
    <row r="2022" spans="1:19">
      <c r="A2022" t="s">
        <v>5162</v>
      </c>
      <c r="B2022" t="s">
        <v>8465</v>
      </c>
      <c r="C2022">
        <v>4</v>
      </c>
      <c r="D2022" t="s">
        <v>32</v>
      </c>
      <c r="E2022" t="s">
        <v>11819</v>
      </c>
      <c r="F2022" t="s">
        <v>11820</v>
      </c>
      <c r="G2022" t="s">
        <v>8203</v>
      </c>
      <c r="H2022" t="s">
        <v>8075</v>
      </c>
      <c r="I2022" t="s">
        <v>37</v>
      </c>
      <c r="J2022" t="s">
        <v>42</v>
      </c>
      <c r="K2022" t="s">
        <v>34</v>
      </c>
      <c r="L2022" t="s">
        <v>7975</v>
      </c>
      <c r="M2022" t="s">
        <v>7976</v>
      </c>
      <c r="N2022" t="s">
        <v>9531</v>
      </c>
      <c r="O2022" t="s">
        <v>43</v>
      </c>
      <c r="P2022" t="s">
        <v>7984</v>
      </c>
      <c r="Q2022" t="s">
        <v>9531</v>
      </c>
      <c r="R2022" s="1">
        <v>45894.433159722219</v>
      </c>
      <c r="S2022" s="1">
        <v>45958.783252314817</v>
      </c>
    </row>
    <row r="2023" spans="1:19">
      <c r="A2023" t="s">
        <v>7460</v>
      </c>
      <c r="B2023" t="s">
        <v>8465</v>
      </c>
      <c r="C2023">
        <v>3</v>
      </c>
      <c r="D2023" t="s">
        <v>646</v>
      </c>
      <c r="E2023" t="s">
        <v>11821</v>
      </c>
      <c r="F2023" t="s">
        <v>11822</v>
      </c>
      <c r="G2023" t="s">
        <v>7998</v>
      </c>
      <c r="H2023" t="s">
        <v>8003</v>
      </c>
      <c r="I2023" t="s">
        <v>651</v>
      </c>
      <c r="J2023" t="s">
        <v>60</v>
      </c>
      <c r="K2023" t="s">
        <v>71</v>
      </c>
      <c r="L2023" t="s">
        <v>7975</v>
      </c>
      <c r="M2023" t="s">
        <v>7976</v>
      </c>
      <c r="N2023" t="s">
        <v>9531</v>
      </c>
      <c r="O2023" t="s">
        <v>43</v>
      </c>
      <c r="P2023" t="s">
        <v>7984</v>
      </c>
      <c r="Q2023" t="s">
        <v>9531</v>
      </c>
      <c r="R2023" s="1">
        <v>45894.433935185189</v>
      </c>
      <c r="S2023" s="1">
        <v>45895.5859837963</v>
      </c>
    </row>
    <row r="2024" spans="1:19">
      <c r="A2024" t="s">
        <v>47</v>
      </c>
      <c r="B2024" t="s">
        <v>8465</v>
      </c>
      <c r="C2024">
        <v>4</v>
      </c>
      <c r="D2024" t="s">
        <v>32</v>
      </c>
      <c r="E2024" t="s">
        <v>11823</v>
      </c>
      <c r="F2024" t="s">
        <v>11824</v>
      </c>
      <c r="G2024" t="s">
        <v>8203</v>
      </c>
      <c r="H2024" t="s">
        <v>8075</v>
      </c>
      <c r="I2024" t="s">
        <v>37</v>
      </c>
      <c r="J2024" t="s">
        <v>42</v>
      </c>
      <c r="K2024" t="s">
        <v>34</v>
      </c>
      <c r="L2024" t="s">
        <v>7966</v>
      </c>
      <c r="M2024" t="s">
        <v>8076</v>
      </c>
      <c r="N2024" t="s">
        <v>9531</v>
      </c>
      <c r="O2024" t="s">
        <v>43</v>
      </c>
      <c r="P2024" t="s">
        <v>7984</v>
      </c>
      <c r="Q2024" t="s">
        <v>9531</v>
      </c>
      <c r="R2024" s="1">
        <v>45894.434189814812</v>
      </c>
      <c r="S2024" s="1">
        <v>45954.470555555556</v>
      </c>
    </row>
    <row r="2025" spans="1:19">
      <c r="A2025" t="s">
        <v>7087</v>
      </c>
      <c r="B2025" t="s">
        <v>8465</v>
      </c>
      <c r="C2025">
        <v>4</v>
      </c>
      <c r="D2025" t="s">
        <v>32</v>
      </c>
      <c r="E2025" t="s">
        <v>11825</v>
      </c>
      <c r="F2025" t="s">
        <v>11826</v>
      </c>
      <c r="G2025" t="s">
        <v>8203</v>
      </c>
      <c r="H2025" t="s">
        <v>8075</v>
      </c>
      <c r="I2025" t="s">
        <v>37</v>
      </c>
      <c r="J2025" t="s">
        <v>42</v>
      </c>
      <c r="K2025" t="s">
        <v>34</v>
      </c>
      <c r="L2025" t="s">
        <v>7975</v>
      </c>
      <c r="M2025" t="s">
        <v>7976</v>
      </c>
      <c r="N2025" t="s">
        <v>9531</v>
      </c>
      <c r="O2025" t="s">
        <v>43</v>
      </c>
      <c r="P2025" t="s">
        <v>7984</v>
      </c>
      <c r="Q2025" t="s">
        <v>9531</v>
      </c>
      <c r="R2025" s="1">
        <v>45894.470949074072</v>
      </c>
      <c r="S2025" s="1">
        <v>45917.547708333332</v>
      </c>
    </row>
    <row r="2026" spans="1:19">
      <c r="A2026" t="s">
        <v>4454</v>
      </c>
      <c r="B2026" t="s">
        <v>8465</v>
      </c>
      <c r="C2026">
        <v>4</v>
      </c>
      <c r="D2026" t="s">
        <v>268</v>
      </c>
      <c r="E2026" t="s">
        <v>11827</v>
      </c>
      <c r="F2026" t="s">
        <v>11828</v>
      </c>
      <c r="G2026" t="s">
        <v>8203</v>
      </c>
      <c r="H2026" t="s">
        <v>277</v>
      </c>
      <c r="I2026" t="s">
        <v>431</v>
      </c>
      <c r="J2026" t="s">
        <v>42</v>
      </c>
      <c r="K2026" t="s">
        <v>71</v>
      </c>
      <c r="L2026" t="s">
        <v>7975</v>
      </c>
      <c r="M2026" t="s">
        <v>7976</v>
      </c>
      <c r="N2026" t="s">
        <v>9531</v>
      </c>
      <c r="O2026" t="s">
        <v>43</v>
      </c>
      <c r="P2026" t="s">
        <v>7969</v>
      </c>
      <c r="Q2026" t="s">
        <v>9531</v>
      </c>
      <c r="R2026" s="1">
        <v>45894.758506944447</v>
      </c>
      <c r="S2026" s="1">
        <v>45973.612546296295</v>
      </c>
    </row>
    <row r="2027" spans="1:19">
      <c r="A2027" t="s">
        <v>3502</v>
      </c>
      <c r="B2027" t="s">
        <v>8465</v>
      </c>
      <c r="C2027">
        <v>4</v>
      </c>
      <c r="D2027" t="s">
        <v>268</v>
      </c>
      <c r="E2027" t="s">
        <v>11829</v>
      </c>
      <c r="F2027" t="s">
        <v>11830</v>
      </c>
      <c r="G2027" t="s">
        <v>8203</v>
      </c>
      <c r="H2027" t="s">
        <v>277</v>
      </c>
      <c r="I2027" t="s">
        <v>431</v>
      </c>
      <c r="J2027" t="s">
        <v>42</v>
      </c>
      <c r="K2027" t="s">
        <v>71</v>
      </c>
      <c r="L2027" t="s">
        <v>7975</v>
      </c>
      <c r="M2027" t="s">
        <v>7976</v>
      </c>
      <c r="N2027" t="s">
        <v>9531</v>
      </c>
      <c r="O2027" t="s">
        <v>43</v>
      </c>
      <c r="P2027" t="s">
        <v>7984</v>
      </c>
      <c r="Q2027" t="s">
        <v>9531</v>
      </c>
      <c r="R2027" s="1">
        <v>45894.759930555556</v>
      </c>
      <c r="S2027" s="1">
        <v>45944.712141203701</v>
      </c>
    </row>
    <row r="2028" spans="1:19">
      <c r="A2028" t="s">
        <v>6914</v>
      </c>
      <c r="B2028" t="s">
        <v>8465</v>
      </c>
      <c r="C2028">
        <v>4</v>
      </c>
      <c r="D2028" t="s">
        <v>657</v>
      </c>
      <c r="E2028" t="s">
        <v>11831</v>
      </c>
      <c r="F2028" t="s">
        <v>11832</v>
      </c>
      <c r="G2028" t="s">
        <v>8203</v>
      </c>
      <c r="H2028" t="s">
        <v>644</v>
      </c>
      <c r="I2028" t="s">
        <v>273</v>
      </c>
      <c r="J2028" t="s">
        <v>42</v>
      </c>
      <c r="K2028" t="s">
        <v>71</v>
      </c>
      <c r="L2028" t="s">
        <v>7966</v>
      </c>
      <c r="M2028" t="s">
        <v>33</v>
      </c>
      <c r="N2028" t="s">
        <v>9531</v>
      </c>
      <c r="O2028" t="s">
        <v>43</v>
      </c>
      <c r="P2028" t="s">
        <v>7984</v>
      </c>
      <c r="Q2028" t="s">
        <v>9531</v>
      </c>
      <c r="R2028" s="1">
        <v>45895.379594907405</v>
      </c>
      <c r="S2028" s="1">
        <v>45973.630162037036</v>
      </c>
    </row>
    <row r="2029" spans="1:19">
      <c r="A2029" t="s">
        <v>2915</v>
      </c>
      <c r="B2029" t="s">
        <v>8465</v>
      </c>
      <c r="C2029">
        <v>6</v>
      </c>
      <c r="D2029" t="s">
        <v>482</v>
      </c>
      <c r="E2029" t="s">
        <v>11833</v>
      </c>
      <c r="F2029" t="s">
        <v>11834</v>
      </c>
      <c r="G2029" t="s">
        <v>7964</v>
      </c>
      <c r="H2029" t="s">
        <v>487</v>
      </c>
      <c r="I2029" t="s">
        <v>503</v>
      </c>
      <c r="J2029" t="s">
        <v>7989</v>
      </c>
      <c r="K2029" t="s">
        <v>71</v>
      </c>
      <c r="L2029" t="s">
        <v>7975</v>
      </c>
      <c r="M2029" t="s">
        <v>7976</v>
      </c>
      <c r="N2029" t="s">
        <v>9531</v>
      </c>
      <c r="O2029" t="s">
        <v>43</v>
      </c>
      <c r="P2029" t="s">
        <v>7984</v>
      </c>
      <c r="Q2029" t="s">
        <v>9531</v>
      </c>
      <c r="R2029" s="1">
        <v>45897.566678240742</v>
      </c>
      <c r="S2029" s="1">
        <v>45905.550937499997</v>
      </c>
    </row>
    <row r="2030" spans="1:19">
      <c r="A2030" t="s">
        <v>155</v>
      </c>
      <c r="B2030" t="s">
        <v>8105</v>
      </c>
      <c r="C2030">
        <v>6</v>
      </c>
      <c r="D2030" t="s">
        <v>149</v>
      </c>
      <c r="E2030" t="s">
        <v>11835</v>
      </c>
      <c r="F2030" t="s">
        <v>11836</v>
      </c>
      <c r="G2030" t="s">
        <v>7964</v>
      </c>
      <c r="H2030" t="s">
        <v>180</v>
      </c>
      <c r="I2030" t="s">
        <v>154</v>
      </c>
      <c r="J2030" t="s">
        <v>7974</v>
      </c>
      <c r="K2030" t="s">
        <v>71</v>
      </c>
      <c r="L2030" t="s">
        <v>7966</v>
      </c>
      <c r="M2030" t="s">
        <v>7976</v>
      </c>
      <c r="N2030" t="s">
        <v>9531</v>
      </c>
      <c r="O2030" t="s">
        <v>43</v>
      </c>
      <c r="P2030" t="s">
        <v>7984</v>
      </c>
      <c r="Q2030" t="s">
        <v>9531</v>
      </c>
      <c r="R2030" s="1">
        <v>45897.574374999997</v>
      </c>
      <c r="S2030" s="1">
        <v>45945.479930555557</v>
      </c>
    </row>
    <row r="2031" spans="1:19">
      <c r="A2031" t="s">
        <v>3445</v>
      </c>
      <c r="B2031" t="s">
        <v>8105</v>
      </c>
      <c r="C2031">
        <v>6</v>
      </c>
      <c r="D2031" t="s">
        <v>342</v>
      </c>
      <c r="E2031" t="s">
        <v>11837</v>
      </c>
      <c r="F2031" t="s">
        <v>11838</v>
      </c>
      <c r="G2031" t="s">
        <v>7964</v>
      </c>
      <c r="H2031" t="s">
        <v>391</v>
      </c>
      <c r="I2031" t="s">
        <v>377</v>
      </c>
      <c r="J2031" t="s">
        <v>11747</v>
      </c>
      <c r="K2031" t="s">
        <v>71</v>
      </c>
      <c r="L2031" t="s">
        <v>7966</v>
      </c>
      <c r="M2031" t="s">
        <v>7976</v>
      </c>
      <c r="N2031" t="s">
        <v>9531</v>
      </c>
      <c r="O2031" t="s">
        <v>43</v>
      </c>
      <c r="P2031" t="s">
        <v>7984</v>
      </c>
      <c r="Q2031" t="s">
        <v>9531</v>
      </c>
      <c r="R2031" s="1">
        <v>45897.574976851851</v>
      </c>
      <c r="S2031" s="1">
        <v>45950.615694444445</v>
      </c>
    </row>
    <row r="2032" spans="1:19">
      <c r="A2032" t="s">
        <v>2615</v>
      </c>
      <c r="B2032" t="s">
        <v>8465</v>
      </c>
      <c r="C2032">
        <v>6</v>
      </c>
      <c r="D2032" t="s">
        <v>102</v>
      </c>
      <c r="E2032" t="s">
        <v>11839</v>
      </c>
      <c r="F2032" t="s">
        <v>11840</v>
      </c>
      <c r="G2032" t="s">
        <v>7964</v>
      </c>
      <c r="H2032" t="s">
        <v>503</v>
      </c>
      <c r="I2032" t="s">
        <v>316</v>
      </c>
      <c r="J2032" t="s">
        <v>8663</v>
      </c>
      <c r="K2032" t="s">
        <v>71</v>
      </c>
      <c r="L2032" t="s">
        <v>7975</v>
      </c>
      <c r="M2032" t="s">
        <v>7976</v>
      </c>
      <c r="N2032" t="s">
        <v>9531</v>
      </c>
      <c r="O2032" t="s">
        <v>8615</v>
      </c>
      <c r="P2032" t="s">
        <v>7969</v>
      </c>
      <c r="Q2032" t="s">
        <v>9531</v>
      </c>
      <c r="R2032" s="1">
        <v>45897.575902777775</v>
      </c>
      <c r="S2032" s="1">
        <v>45901.414224537039</v>
      </c>
    </row>
    <row r="2033" spans="1:19">
      <c r="A2033" t="s">
        <v>161</v>
      </c>
      <c r="B2033" t="s">
        <v>7961</v>
      </c>
      <c r="C2033">
        <v>6</v>
      </c>
      <c r="D2033" t="s">
        <v>149</v>
      </c>
      <c r="E2033" t="s">
        <v>11841</v>
      </c>
      <c r="F2033" t="s">
        <v>11842</v>
      </c>
      <c r="G2033" t="s">
        <v>7964</v>
      </c>
      <c r="H2033" t="s">
        <v>180</v>
      </c>
      <c r="I2033" t="s">
        <v>154</v>
      </c>
      <c r="J2033" t="s">
        <v>7974</v>
      </c>
      <c r="K2033" t="s">
        <v>71</v>
      </c>
      <c r="L2033" t="s">
        <v>7975</v>
      </c>
      <c r="M2033" t="s">
        <v>7976</v>
      </c>
      <c r="N2033" t="s">
        <v>9531</v>
      </c>
      <c r="O2033" t="s">
        <v>43</v>
      </c>
      <c r="P2033" t="s">
        <v>7984</v>
      </c>
      <c r="Q2033" t="s">
        <v>9531</v>
      </c>
      <c r="R2033" s="1">
        <v>45897.583043981482</v>
      </c>
      <c r="S2033" s="1">
        <v>45898.524398148147</v>
      </c>
    </row>
    <row r="2034" spans="1:19">
      <c r="A2034" t="s">
        <v>4523</v>
      </c>
      <c r="B2034" t="s">
        <v>8105</v>
      </c>
      <c r="C2034">
        <v>6</v>
      </c>
      <c r="D2034" t="s">
        <v>102</v>
      </c>
      <c r="E2034" t="s">
        <v>11843</v>
      </c>
      <c r="F2034" t="s">
        <v>11844</v>
      </c>
      <c r="G2034" t="s">
        <v>7964</v>
      </c>
      <c r="H2034" t="s">
        <v>503</v>
      </c>
      <c r="I2034" t="s">
        <v>300</v>
      </c>
      <c r="J2034" t="s">
        <v>8663</v>
      </c>
      <c r="K2034" t="s">
        <v>71</v>
      </c>
      <c r="L2034" t="s">
        <v>7975</v>
      </c>
      <c r="M2034" t="s">
        <v>7976</v>
      </c>
      <c r="N2034" t="s">
        <v>9531</v>
      </c>
      <c r="O2034" t="s">
        <v>43</v>
      </c>
      <c r="P2034" t="s">
        <v>7980</v>
      </c>
      <c r="Q2034" t="s">
        <v>9531</v>
      </c>
      <c r="R2034" s="1">
        <v>45897.58321759259</v>
      </c>
      <c r="S2034" s="1">
        <v>45951.647592592592</v>
      </c>
    </row>
    <row r="2035" spans="1:19">
      <c r="A2035" t="s">
        <v>7301</v>
      </c>
      <c r="B2035" t="s">
        <v>8465</v>
      </c>
      <c r="C2035">
        <v>6</v>
      </c>
      <c r="D2035" t="s">
        <v>268</v>
      </c>
      <c r="E2035" t="s">
        <v>11845</v>
      </c>
      <c r="F2035" t="s">
        <v>11846</v>
      </c>
      <c r="G2035" t="s">
        <v>7964</v>
      </c>
      <c r="H2035" t="s">
        <v>277</v>
      </c>
      <c r="I2035" t="s">
        <v>273</v>
      </c>
      <c r="J2035" t="s">
        <v>8010</v>
      </c>
      <c r="K2035" t="s">
        <v>71</v>
      </c>
      <c r="L2035" t="s">
        <v>7975</v>
      </c>
      <c r="M2035" t="s">
        <v>7976</v>
      </c>
      <c r="N2035" t="s">
        <v>9531</v>
      </c>
      <c r="O2035" t="s">
        <v>43</v>
      </c>
      <c r="P2035" t="s">
        <v>7980</v>
      </c>
      <c r="Q2035" t="s">
        <v>9531</v>
      </c>
      <c r="R2035" s="1">
        <v>45897.583229166667</v>
      </c>
      <c r="S2035" s="1">
        <v>45951.54892361111</v>
      </c>
    </row>
    <row r="2036" spans="1:19">
      <c r="A2036" t="s">
        <v>5782</v>
      </c>
      <c r="B2036" t="s">
        <v>8465</v>
      </c>
      <c r="C2036">
        <v>6</v>
      </c>
      <c r="D2036" t="s">
        <v>482</v>
      </c>
      <c r="E2036" t="s">
        <v>11847</v>
      </c>
      <c r="F2036" t="s">
        <v>11848</v>
      </c>
      <c r="G2036" t="s">
        <v>7964</v>
      </c>
      <c r="H2036" t="s">
        <v>487</v>
      </c>
      <c r="I2036" t="s">
        <v>768</v>
      </c>
      <c r="J2036" t="s">
        <v>7989</v>
      </c>
      <c r="K2036" t="s">
        <v>822</v>
      </c>
      <c r="L2036" t="s">
        <v>7975</v>
      </c>
      <c r="M2036" t="s">
        <v>8230</v>
      </c>
      <c r="N2036" t="s">
        <v>9531</v>
      </c>
      <c r="O2036" t="s">
        <v>43</v>
      </c>
      <c r="P2036" t="s">
        <v>7984</v>
      </c>
      <c r="Q2036" t="s">
        <v>9531</v>
      </c>
      <c r="R2036" s="1">
        <v>45897.583460648151</v>
      </c>
      <c r="S2036" s="1">
        <v>45905.554328703707</v>
      </c>
    </row>
    <row r="2037" spans="1:19">
      <c r="A2037" t="s">
        <v>1888</v>
      </c>
      <c r="B2037" t="s">
        <v>8465</v>
      </c>
      <c r="C2037">
        <v>6</v>
      </c>
      <c r="D2037" t="s">
        <v>482</v>
      </c>
      <c r="E2037" t="s">
        <v>11849</v>
      </c>
      <c r="F2037" t="s">
        <v>11850</v>
      </c>
      <c r="G2037" t="s">
        <v>7964</v>
      </c>
      <c r="H2037" t="s">
        <v>487</v>
      </c>
      <c r="I2037" t="s">
        <v>492</v>
      </c>
      <c r="J2037" t="s">
        <v>7989</v>
      </c>
      <c r="K2037" t="s">
        <v>71</v>
      </c>
      <c r="L2037" t="s">
        <v>7975</v>
      </c>
      <c r="M2037" t="s">
        <v>8137</v>
      </c>
      <c r="N2037" t="s">
        <v>9531</v>
      </c>
      <c r="O2037" t="s">
        <v>43</v>
      </c>
      <c r="P2037" t="s">
        <v>7969</v>
      </c>
      <c r="Q2037" t="s">
        <v>9531</v>
      </c>
      <c r="R2037" s="1">
        <v>45897.586145833331</v>
      </c>
      <c r="S2037" s="1">
        <v>45905.554895833331</v>
      </c>
    </row>
    <row r="2038" spans="1:19">
      <c r="A2038" t="s">
        <v>6052</v>
      </c>
      <c r="B2038" t="s">
        <v>8465</v>
      </c>
      <c r="C2038">
        <v>4</v>
      </c>
      <c r="D2038" t="s">
        <v>32</v>
      </c>
      <c r="E2038" t="s">
        <v>11851</v>
      </c>
      <c r="F2038" t="s">
        <v>11852</v>
      </c>
      <c r="G2038" t="s">
        <v>8203</v>
      </c>
      <c r="H2038" t="s">
        <v>8075</v>
      </c>
      <c r="I2038" t="s">
        <v>37</v>
      </c>
      <c r="J2038" t="s">
        <v>42</v>
      </c>
      <c r="K2038" t="s">
        <v>34</v>
      </c>
      <c r="L2038" t="s">
        <v>7966</v>
      </c>
      <c r="M2038" t="s">
        <v>8076</v>
      </c>
      <c r="N2038" t="s">
        <v>9531</v>
      </c>
      <c r="O2038" t="s">
        <v>43</v>
      </c>
      <c r="P2038" t="s">
        <v>7984</v>
      </c>
      <c r="Q2038" t="s">
        <v>9531</v>
      </c>
      <c r="R2038" s="1">
        <v>45894.445937500001</v>
      </c>
      <c r="S2038" s="1">
        <v>45916.418645833335</v>
      </c>
    </row>
    <row r="2039" spans="1:19">
      <c r="A2039" t="s">
        <v>5569</v>
      </c>
      <c r="B2039" t="s">
        <v>8465</v>
      </c>
      <c r="C2039">
        <v>3</v>
      </c>
      <c r="D2039" t="s">
        <v>646</v>
      </c>
      <c r="E2039" t="s">
        <v>11853</v>
      </c>
      <c r="F2039" t="s">
        <v>11854</v>
      </c>
      <c r="G2039" t="s">
        <v>7998</v>
      </c>
      <c r="H2039" t="s">
        <v>8003</v>
      </c>
      <c r="I2039" t="s">
        <v>651</v>
      </c>
      <c r="J2039" t="s">
        <v>60</v>
      </c>
      <c r="K2039" t="s">
        <v>71</v>
      </c>
      <c r="L2039" t="s">
        <v>7975</v>
      </c>
      <c r="M2039" t="s">
        <v>7976</v>
      </c>
      <c r="N2039" t="s">
        <v>9531</v>
      </c>
      <c r="O2039" t="s">
        <v>43</v>
      </c>
      <c r="P2039" t="s">
        <v>7969</v>
      </c>
      <c r="Q2039" t="s">
        <v>9531</v>
      </c>
      <c r="R2039" s="1">
        <v>45894.449016203704</v>
      </c>
      <c r="S2039" s="1">
        <v>45896.428680555553</v>
      </c>
    </row>
    <row r="2040" spans="1:19">
      <c r="A2040" t="s">
        <v>6055</v>
      </c>
      <c r="B2040" t="s">
        <v>8465</v>
      </c>
      <c r="C2040">
        <v>4</v>
      </c>
      <c r="D2040" t="s">
        <v>32</v>
      </c>
      <c r="E2040" t="s">
        <v>11855</v>
      </c>
      <c r="F2040" t="s">
        <v>11856</v>
      </c>
      <c r="G2040" t="s">
        <v>8203</v>
      </c>
      <c r="H2040" t="s">
        <v>8075</v>
      </c>
      <c r="I2040" t="s">
        <v>37</v>
      </c>
      <c r="J2040" t="s">
        <v>42</v>
      </c>
      <c r="K2040" t="s">
        <v>34</v>
      </c>
      <c r="L2040" t="s">
        <v>7975</v>
      </c>
      <c r="M2040" t="s">
        <v>7976</v>
      </c>
      <c r="N2040" t="s">
        <v>9531</v>
      </c>
      <c r="O2040" t="s">
        <v>43</v>
      </c>
      <c r="P2040" t="s">
        <v>7984</v>
      </c>
      <c r="Q2040" t="s">
        <v>9531</v>
      </c>
      <c r="R2040" s="1">
        <v>45894.454629629632</v>
      </c>
      <c r="S2040" s="1">
        <v>45959.422152777777</v>
      </c>
    </row>
    <row r="2041" spans="1:19">
      <c r="A2041" t="s">
        <v>6055</v>
      </c>
      <c r="B2041" t="s">
        <v>8465</v>
      </c>
      <c r="C2041">
        <v>4</v>
      </c>
      <c r="D2041" t="s">
        <v>32</v>
      </c>
      <c r="E2041" t="s">
        <v>11857</v>
      </c>
      <c r="F2041" t="s">
        <v>11858</v>
      </c>
      <c r="G2041" t="s">
        <v>8203</v>
      </c>
      <c r="H2041" t="s">
        <v>8075</v>
      </c>
      <c r="I2041" t="s">
        <v>37</v>
      </c>
      <c r="J2041" t="s">
        <v>42</v>
      </c>
      <c r="K2041" t="s">
        <v>34</v>
      </c>
      <c r="L2041" t="s">
        <v>7975</v>
      </c>
      <c r="M2041" t="s">
        <v>7976</v>
      </c>
      <c r="N2041" t="s">
        <v>9531</v>
      </c>
      <c r="O2041" t="s">
        <v>43</v>
      </c>
      <c r="P2041" t="s">
        <v>7984</v>
      </c>
      <c r="Q2041" t="s">
        <v>9531</v>
      </c>
      <c r="R2041" s="1">
        <v>45894.459953703707</v>
      </c>
      <c r="S2041" s="1">
        <v>45959.423402777778</v>
      </c>
    </row>
    <row r="2042" spans="1:19">
      <c r="A2042" t="s">
        <v>5547</v>
      </c>
      <c r="B2042" t="s">
        <v>8105</v>
      </c>
      <c r="C2042">
        <v>4</v>
      </c>
      <c r="D2042" t="s">
        <v>436</v>
      </c>
      <c r="E2042" t="s">
        <v>11859</v>
      </c>
      <c r="F2042" t="s">
        <v>11860</v>
      </c>
      <c r="G2042" t="s">
        <v>8203</v>
      </c>
      <c r="H2042" t="s">
        <v>441</v>
      </c>
      <c r="I2042" t="s">
        <v>441</v>
      </c>
      <c r="J2042" t="s">
        <v>349</v>
      </c>
      <c r="K2042" t="s">
        <v>71</v>
      </c>
      <c r="L2042" t="s">
        <v>7975</v>
      </c>
      <c r="M2042" t="s">
        <v>33</v>
      </c>
      <c r="N2042" t="s">
        <v>9531</v>
      </c>
      <c r="O2042" t="s">
        <v>43</v>
      </c>
      <c r="P2042" t="s">
        <v>7984</v>
      </c>
      <c r="Q2042" t="s">
        <v>9531</v>
      </c>
      <c r="R2042" s="1">
        <v>45894.55940972222</v>
      </c>
      <c r="S2042" s="1">
        <v>45919.421493055554</v>
      </c>
    </row>
    <row r="2043" spans="1:19">
      <c r="A2043" t="s">
        <v>6522</v>
      </c>
      <c r="B2043" t="s">
        <v>8105</v>
      </c>
      <c r="C2043">
        <v>4</v>
      </c>
      <c r="D2043" t="s">
        <v>436</v>
      </c>
      <c r="E2043" t="s">
        <v>11861</v>
      </c>
      <c r="F2043" t="s">
        <v>11862</v>
      </c>
      <c r="G2043" t="s">
        <v>8203</v>
      </c>
      <c r="H2043" t="s">
        <v>441</v>
      </c>
      <c r="I2043" t="s">
        <v>441</v>
      </c>
      <c r="J2043" t="s">
        <v>349</v>
      </c>
      <c r="K2043" t="s">
        <v>71</v>
      </c>
      <c r="L2043" t="s">
        <v>7966</v>
      </c>
      <c r="M2043" t="s">
        <v>33</v>
      </c>
      <c r="N2043" t="s">
        <v>9531</v>
      </c>
      <c r="O2043" t="s">
        <v>43</v>
      </c>
      <c r="P2043" t="s">
        <v>7984</v>
      </c>
      <c r="Q2043" t="s">
        <v>9531</v>
      </c>
      <c r="R2043" s="1">
        <v>45894.570798611108</v>
      </c>
      <c r="S2043" s="1">
        <v>45919.425057870372</v>
      </c>
    </row>
    <row r="2044" spans="1:19">
      <c r="A2044" t="s">
        <v>6606</v>
      </c>
      <c r="B2044" t="s">
        <v>8465</v>
      </c>
      <c r="C2044">
        <v>3</v>
      </c>
      <c r="D2044" t="s">
        <v>646</v>
      </c>
      <c r="E2044" t="s">
        <v>11863</v>
      </c>
      <c r="F2044" t="s">
        <v>11864</v>
      </c>
      <c r="G2044" t="s">
        <v>7998</v>
      </c>
      <c r="H2044" t="s">
        <v>8003</v>
      </c>
      <c r="I2044" t="s">
        <v>651</v>
      </c>
      <c r="J2044" t="s">
        <v>60</v>
      </c>
      <c r="K2044" t="s">
        <v>71</v>
      </c>
      <c r="L2044" t="s">
        <v>7966</v>
      </c>
      <c r="M2044" t="s">
        <v>8076</v>
      </c>
      <c r="N2044" t="s">
        <v>9531</v>
      </c>
      <c r="O2044" t="s">
        <v>43</v>
      </c>
      <c r="P2044" t="s">
        <v>7984</v>
      </c>
      <c r="Q2044" t="s">
        <v>9531</v>
      </c>
      <c r="R2044" s="1">
        <v>45894.588692129626</v>
      </c>
      <c r="S2044" s="1">
        <v>45897.628518518519</v>
      </c>
    </row>
    <row r="2045" spans="1:19">
      <c r="A2045" t="s">
        <v>5216</v>
      </c>
      <c r="B2045" t="s">
        <v>8465</v>
      </c>
      <c r="C2045">
        <v>4</v>
      </c>
      <c r="D2045" t="s">
        <v>32</v>
      </c>
      <c r="E2045" t="s">
        <v>11865</v>
      </c>
      <c r="F2045" t="s">
        <v>11866</v>
      </c>
      <c r="G2045" t="s">
        <v>8203</v>
      </c>
      <c r="H2045" t="s">
        <v>8075</v>
      </c>
      <c r="I2045" t="s">
        <v>37</v>
      </c>
      <c r="J2045" t="s">
        <v>42</v>
      </c>
      <c r="K2045" t="s">
        <v>34</v>
      </c>
      <c r="L2045" t="s">
        <v>7975</v>
      </c>
      <c r="M2045" t="s">
        <v>7976</v>
      </c>
      <c r="N2045" t="s">
        <v>9531</v>
      </c>
      <c r="O2045" t="s">
        <v>43</v>
      </c>
      <c r="P2045" t="s">
        <v>7984</v>
      </c>
      <c r="Q2045" t="s">
        <v>9531</v>
      </c>
      <c r="R2045" s="1">
        <v>45894.619641203702</v>
      </c>
      <c r="S2045" s="1">
        <v>45959.433599537035</v>
      </c>
    </row>
    <row r="2046" spans="1:19">
      <c r="A2046" t="s">
        <v>5219</v>
      </c>
      <c r="B2046" t="s">
        <v>8465</v>
      </c>
      <c r="C2046">
        <v>4</v>
      </c>
      <c r="D2046" t="s">
        <v>32</v>
      </c>
      <c r="E2046" t="s">
        <v>11867</v>
      </c>
      <c r="F2046" t="s">
        <v>11868</v>
      </c>
      <c r="G2046" t="s">
        <v>8203</v>
      </c>
      <c r="H2046" t="s">
        <v>8075</v>
      </c>
      <c r="I2046" t="s">
        <v>37</v>
      </c>
      <c r="J2046" t="s">
        <v>42</v>
      </c>
      <c r="K2046" t="s">
        <v>34</v>
      </c>
      <c r="L2046" t="s">
        <v>7966</v>
      </c>
      <c r="M2046" t="s">
        <v>8076</v>
      </c>
      <c r="N2046" t="s">
        <v>9531</v>
      </c>
      <c r="O2046" t="s">
        <v>43</v>
      </c>
      <c r="P2046" t="s">
        <v>7984</v>
      </c>
      <c r="Q2046" t="s">
        <v>9531</v>
      </c>
      <c r="R2046" s="1">
        <v>45894.629467592589</v>
      </c>
      <c r="S2046" s="1">
        <v>45959.438703703701</v>
      </c>
    </row>
    <row r="2047" spans="1:19">
      <c r="A2047" t="s">
        <v>6361</v>
      </c>
      <c r="B2047" t="s">
        <v>8465</v>
      </c>
      <c r="C2047">
        <v>3</v>
      </c>
      <c r="D2047" t="s">
        <v>268</v>
      </c>
      <c r="E2047" t="s">
        <v>11869</v>
      </c>
      <c r="F2047" t="s">
        <v>11870</v>
      </c>
      <c r="G2047" t="s">
        <v>7998</v>
      </c>
      <c r="H2047" t="s">
        <v>277</v>
      </c>
      <c r="I2047" t="s">
        <v>284</v>
      </c>
      <c r="J2047" t="s">
        <v>60</v>
      </c>
      <c r="K2047" t="s">
        <v>71</v>
      </c>
      <c r="L2047" t="s">
        <v>7975</v>
      </c>
      <c r="M2047" t="s">
        <v>7976</v>
      </c>
      <c r="N2047" t="s">
        <v>9531</v>
      </c>
      <c r="O2047" t="s">
        <v>43</v>
      </c>
      <c r="P2047" t="s">
        <v>7984</v>
      </c>
      <c r="Q2047" t="s">
        <v>9531</v>
      </c>
      <c r="R2047" s="1">
        <v>45894.693553240744</v>
      </c>
      <c r="S2047" s="1">
        <v>45896.554942129631</v>
      </c>
    </row>
    <row r="2048" spans="1:19">
      <c r="A2048" t="s">
        <v>6555</v>
      </c>
      <c r="B2048" t="s">
        <v>8465</v>
      </c>
      <c r="C2048">
        <v>3</v>
      </c>
      <c r="D2048" t="s">
        <v>102</v>
      </c>
      <c r="E2048" t="s">
        <v>11871</v>
      </c>
      <c r="F2048" t="s">
        <v>11872</v>
      </c>
      <c r="G2048" t="s">
        <v>7998</v>
      </c>
      <c r="H2048" t="s">
        <v>503</v>
      </c>
      <c r="I2048" t="s">
        <v>300</v>
      </c>
      <c r="J2048" t="s">
        <v>60</v>
      </c>
      <c r="K2048" t="s">
        <v>71</v>
      </c>
      <c r="L2048" t="s">
        <v>7975</v>
      </c>
      <c r="M2048" t="s">
        <v>7976</v>
      </c>
      <c r="N2048" t="s">
        <v>9531</v>
      </c>
      <c r="O2048" t="s">
        <v>43</v>
      </c>
      <c r="P2048" t="s">
        <v>7969</v>
      </c>
      <c r="Q2048" t="s">
        <v>9531</v>
      </c>
      <c r="R2048" s="1">
        <v>45894.752696759257</v>
      </c>
      <c r="S2048" s="1">
        <v>45898.64199074074</v>
      </c>
    </row>
    <row r="2049" spans="1:19">
      <c r="A2049" t="s">
        <v>3660</v>
      </c>
      <c r="B2049" t="s">
        <v>8465</v>
      </c>
      <c r="C2049">
        <v>4</v>
      </c>
      <c r="D2049" t="s">
        <v>657</v>
      </c>
      <c r="E2049" t="s">
        <v>11873</v>
      </c>
      <c r="F2049" t="s">
        <v>11874</v>
      </c>
      <c r="G2049" t="s">
        <v>8203</v>
      </c>
      <c r="H2049" t="s">
        <v>644</v>
      </c>
      <c r="I2049" t="s">
        <v>431</v>
      </c>
      <c r="J2049" t="s">
        <v>42</v>
      </c>
      <c r="K2049" t="s">
        <v>71</v>
      </c>
      <c r="L2049" t="s">
        <v>7966</v>
      </c>
      <c r="M2049" t="s">
        <v>8076</v>
      </c>
      <c r="N2049" t="s">
        <v>9531</v>
      </c>
      <c r="O2049" t="s">
        <v>43</v>
      </c>
      <c r="P2049" t="s">
        <v>7969</v>
      </c>
      <c r="Q2049" t="s">
        <v>9531</v>
      </c>
      <c r="R2049" s="1">
        <v>45895.370486111111</v>
      </c>
      <c r="S2049" s="1">
        <v>45973.629849537036</v>
      </c>
    </row>
    <row r="2050" spans="1:19">
      <c r="A2050" t="s">
        <v>3666</v>
      </c>
      <c r="B2050" t="s">
        <v>8465</v>
      </c>
      <c r="C2050">
        <v>4</v>
      </c>
      <c r="D2050" t="s">
        <v>657</v>
      </c>
      <c r="E2050" t="s">
        <v>11875</v>
      </c>
      <c r="F2050" t="s">
        <v>11876</v>
      </c>
      <c r="G2050" t="s">
        <v>8203</v>
      </c>
      <c r="H2050" t="s">
        <v>644</v>
      </c>
      <c r="I2050" t="s">
        <v>431</v>
      </c>
      <c r="J2050" t="s">
        <v>42</v>
      </c>
      <c r="K2050" t="s">
        <v>71</v>
      </c>
      <c r="L2050" t="s">
        <v>7966</v>
      </c>
      <c r="M2050" t="s">
        <v>8076</v>
      </c>
      <c r="N2050" t="s">
        <v>9531</v>
      </c>
      <c r="O2050" t="s">
        <v>43</v>
      </c>
      <c r="P2050" t="s">
        <v>7969</v>
      </c>
      <c r="Q2050" t="s">
        <v>9531</v>
      </c>
      <c r="R2050" s="1">
        <v>45895.374814814815</v>
      </c>
      <c r="S2050" s="1">
        <v>45973.630023148151</v>
      </c>
    </row>
    <row r="2051" spans="1:19">
      <c r="A2051" t="s">
        <v>6522</v>
      </c>
      <c r="B2051" t="s">
        <v>8105</v>
      </c>
      <c r="C2051">
        <v>4</v>
      </c>
      <c r="D2051" t="s">
        <v>436</v>
      </c>
      <c r="E2051" t="s">
        <v>11877</v>
      </c>
      <c r="F2051" t="s">
        <v>11878</v>
      </c>
      <c r="G2051" t="s">
        <v>8203</v>
      </c>
      <c r="H2051" t="s">
        <v>441</v>
      </c>
      <c r="I2051" t="s">
        <v>441</v>
      </c>
      <c r="J2051" t="s">
        <v>349</v>
      </c>
      <c r="K2051" t="s">
        <v>71</v>
      </c>
      <c r="L2051" t="s">
        <v>7975</v>
      </c>
      <c r="M2051" t="s">
        <v>7976</v>
      </c>
      <c r="N2051" t="s">
        <v>9531</v>
      </c>
      <c r="O2051" t="s">
        <v>43</v>
      </c>
      <c r="P2051" t="s">
        <v>7984</v>
      </c>
      <c r="Q2051" t="s">
        <v>9531</v>
      </c>
      <c r="R2051" s="1">
        <v>45894.569872685184</v>
      </c>
      <c r="S2051" s="1">
        <v>45919.424907407411</v>
      </c>
    </row>
    <row r="2052" spans="1:19">
      <c r="A2052" t="s">
        <v>4164</v>
      </c>
      <c r="B2052" t="s">
        <v>8465</v>
      </c>
      <c r="C2052">
        <v>4</v>
      </c>
      <c r="D2052" t="s">
        <v>32</v>
      </c>
      <c r="E2052" t="s">
        <v>11879</v>
      </c>
      <c r="F2052" t="s">
        <v>11880</v>
      </c>
      <c r="G2052" t="s">
        <v>8203</v>
      </c>
      <c r="H2052" t="s">
        <v>8075</v>
      </c>
      <c r="I2052" t="s">
        <v>37</v>
      </c>
      <c r="J2052" t="s">
        <v>42</v>
      </c>
      <c r="K2052" t="s">
        <v>34</v>
      </c>
      <c r="L2052" t="s">
        <v>7966</v>
      </c>
      <c r="M2052" t="s">
        <v>8076</v>
      </c>
      <c r="N2052" t="s">
        <v>9531</v>
      </c>
      <c r="O2052" t="s">
        <v>43</v>
      </c>
      <c r="P2052" t="s">
        <v>7984</v>
      </c>
      <c r="Q2052" t="s">
        <v>9531</v>
      </c>
      <c r="R2052" s="1">
        <v>45894.603981481479</v>
      </c>
      <c r="S2052" s="1">
        <v>45959.431539351855</v>
      </c>
    </row>
    <row r="2053" spans="1:19">
      <c r="A2053" t="s">
        <v>415</v>
      </c>
      <c r="B2053" t="s">
        <v>8465</v>
      </c>
      <c r="C2053">
        <v>3</v>
      </c>
      <c r="D2053" t="s">
        <v>268</v>
      </c>
      <c r="E2053" t="s">
        <v>11881</v>
      </c>
      <c r="F2053" t="s">
        <v>11882</v>
      </c>
      <c r="G2053" t="s">
        <v>7998</v>
      </c>
      <c r="H2053" t="s">
        <v>277</v>
      </c>
      <c r="I2053" t="s">
        <v>284</v>
      </c>
      <c r="J2053" t="s">
        <v>60</v>
      </c>
      <c r="K2053" t="s">
        <v>71</v>
      </c>
      <c r="L2053" t="s">
        <v>7975</v>
      </c>
      <c r="M2053" t="s">
        <v>7976</v>
      </c>
      <c r="N2053" t="s">
        <v>9531</v>
      </c>
      <c r="O2053" t="s">
        <v>43</v>
      </c>
      <c r="P2053" t="s">
        <v>7984</v>
      </c>
      <c r="Q2053" t="s">
        <v>9531</v>
      </c>
      <c r="R2053" s="1">
        <v>45894.690995370373</v>
      </c>
      <c r="S2053" s="1">
        <v>45896.552685185183</v>
      </c>
    </row>
    <row r="2054" spans="1:19">
      <c r="A2054" t="s">
        <v>2398</v>
      </c>
      <c r="B2054" t="s">
        <v>8465</v>
      </c>
      <c r="C2054">
        <v>4</v>
      </c>
      <c r="D2054" t="s">
        <v>268</v>
      </c>
      <c r="E2054" t="s">
        <v>11883</v>
      </c>
      <c r="F2054" t="s">
        <v>11884</v>
      </c>
      <c r="G2054" t="s">
        <v>8203</v>
      </c>
      <c r="H2054" t="s">
        <v>277</v>
      </c>
      <c r="I2054" t="s">
        <v>284</v>
      </c>
      <c r="J2054" t="s">
        <v>42</v>
      </c>
      <c r="K2054" t="s">
        <v>34</v>
      </c>
      <c r="L2054" t="s">
        <v>7975</v>
      </c>
      <c r="M2054" t="s">
        <v>7976</v>
      </c>
      <c r="N2054" t="s">
        <v>9531</v>
      </c>
      <c r="O2054" t="s">
        <v>43</v>
      </c>
      <c r="P2054" t="s">
        <v>7984</v>
      </c>
      <c r="Q2054" t="s">
        <v>9531</v>
      </c>
      <c r="R2054" s="1">
        <v>45894.783263888887</v>
      </c>
      <c r="S2054" s="1">
        <v>45959.464375000003</v>
      </c>
    </row>
    <row r="2055" spans="1:19">
      <c r="A2055" t="s">
        <v>2407</v>
      </c>
      <c r="B2055" t="s">
        <v>8465</v>
      </c>
      <c r="C2055">
        <v>4</v>
      </c>
      <c r="D2055" t="s">
        <v>268</v>
      </c>
      <c r="E2055" t="s">
        <v>11885</v>
      </c>
      <c r="F2055" t="s">
        <v>11886</v>
      </c>
      <c r="G2055" t="s">
        <v>8203</v>
      </c>
      <c r="H2055" t="s">
        <v>277</v>
      </c>
      <c r="I2055" t="s">
        <v>284</v>
      </c>
      <c r="J2055" t="s">
        <v>42</v>
      </c>
      <c r="K2055" t="s">
        <v>34</v>
      </c>
      <c r="L2055" t="s">
        <v>8266</v>
      </c>
      <c r="M2055" t="s">
        <v>7976</v>
      </c>
      <c r="N2055" t="s">
        <v>9531</v>
      </c>
      <c r="O2055" t="s">
        <v>43</v>
      </c>
      <c r="P2055" t="s">
        <v>7984</v>
      </c>
      <c r="Q2055" t="s">
        <v>9531</v>
      </c>
      <c r="R2055" s="1">
        <v>45894.801412037035</v>
      </c>
      <c r="S2055" s="1">
        <v>45959.465624999997</v>
      </c>
    </row>
    <row r="2056" spans="1:19">
      <c r="A2056" t="s">
        <v>7236</v>
      </c>
      <c r="B2056" t="s">
        <v>8465</v>
      </c>
      <c r="C2056">
        <v>4</v>
      </c>
      <c r="D2056" t="s">
        <v>268</v>
      </c>
      <c r="E2056" t="s">
        <v>11887</v>
      </c>
      <c r="F2056" t="s">
        <v>11888</v>
      </c>
      <c r="G2056" t="s">
        <v>8203</v>
      </c>
      <c r="H2056" t="s">
        <v>277</v>
      </c>
      <c r="I2056" t="s">
        <v>277</v>
      </c>
      <c r="J2056" t="s">
        <v>42</v>
      </c>
      <c r="K2056" t="s">
        <v>34</v>
      </c>
      <c r="L2056" t="s">
        <v>8266</v>
      </c>
      <c r="M2056" t="s">
        <v>8076</v>
      </c>
      <c r="N2056" t="s">
        <v>9531</v>
      </c>
      <c r="O2056" t="s">
        <v>43</v>
      </c>
      <c r="P2056" t="s">
        <v>7984</v>
      </c>
      <c r="Q2056" t="s">
        <v>9531</v>
      </c>
      <c r="R2056" s="1">
        <v>45894.809467592589</v>
      </c>
      <c r="S2056" s="1">
        <v>45974.597557870373</v>
      </c>
    </row>
    <row r="2057" spans="1:19">
      <c r="A2057" t="s">
        <v>3389</v>
      </c>
      <c r="B2057" t="s">
        <v>8465</v>
      </c>
      <c r="C2057">
        <v>4</v>
      </c>
      <c r="D2057" t="s">
        <v>268</v>
      </c>
      <c r="E2057" t="s">
        <v>11889</v>
      </c>
      <c r="F2057" t="s">
        <v>11890</v>
      </c>
      <c r="G2057" t="s">
        <v>8203</v>
      </c>
      <c r="H2057" t="s">
        <v>277</v>
      </c>
      <c r="I2057" t="s">
        <v>277</v>
      </c>
      <c r="J2057" t="s">
        <v>42</v>
      </c>
      <c r="K2057" t="s">
        <v>34</v>
      </c>
      <c r="L2057" t="s">
        <v>8266</v>
      </c>
      <c r="M2057" t="s">
        <v>8076</v>
      </c>
      <c r="N2057" t="s">
        <v>9531</v>
      </c>
      <c r="O2057" t="s">
        <v>43</v>
      </c>
      <c r="P2057" t="s">
        <v>7984</v>
      </c>
      <c r="Q2057" t="s">
        <v>9531</v>
      </c>
      <c r="R2057" s="1">
        <v>45894.81</v>
      </c>
      <c r="S2057" s="1">
        <v>45974.610451388886</v>
      </c>
    </row>
    <row r="2058" spans="1:19">
      <c r="A2058" t="s">
        <v>7395</v>
      </c>
      <c r="B2058" t="s">
        <v>8465</v>
      </c>
      <c r="C2058">
        <v>3</v>
      </c>
      <c r="D2058" t="s">
        <v>102</v>
      </c>
      <c r="E2058" t="s">
        <v>11891</v>
      </c>
      <c r="F2058" t="s">
        <v>11892</v>
      </c>
      <c r="G2058" t="s">
        <v>7998</v>
      </c>
      <c r="H2058" t="s">
        <v>503</v>
      </c>
      <c r="I2058" t="s">
        <v>316</v>
      </c>
      <c r="J2058" t="s">
        <v>60</v>
      </c>
      <c r="K2058" t="s">
        <v>71</v>
      </c>
      <c r="L2058" t="s">
        <v>7975</v>
      </c>
      <c r="M2058" t="s">
        <v>7976</v>
      </c>
      <c r="N2058" t="s">
        <v>9531</v>
      </c>
      <c r="O2058" t="s">
        <v>43</v>
      </c>
      <c r="P2058" t="s">
        <v>7969</v>
      </c>
      <c r="Q2058" t="s">
        <v>9531</v>
      </c>
      <c r="R2058" s="1">
        <v>45895.419004629628</v>
      </c>
      <c r="S2058" s="1">
        <v>45896.600081018521</v>
      </c>
    </row>
    <row r="2059" spans="1:19">
      <c r="A2059" t="s">
        <v>5569</v>
      </c>
      <c r="B2059" t="s">
        <v>8465</v>
      </c>
      <c r="C2059">
        <v>3</v>
      </c>
      <c r="D2059" t="s">
        <v>646</v>
      </c>
      <c r="E2059" t="s">
        <v>11893</v>
      </c>
      <c r="F2059" t="s">
        <v>11894</v>
      </c>
      <c r="G2059" t="s">
        <v>7998</v>
      </c>
      <c r="H2059" t="s">
        <v>8003</v>
      </c>
      <c r="I2059" t="s">
        <v>651</v>
      </c>
      <c r="J2059" t="s">
        <v>60</v>
      </c>
      <c r="K2059" t="s">
        <v>71</v>
      </c>
      <c r="L2059" t="s">
        <v>7975</v>
      </c>
      <c r="M2059" t="s">
        <v>7976</v>
      </c>
      <c r="N2059" t="s">
        <v>9531</v>
      </c>
      <c r="O2059" t="s">
        <v>43</v>
      </c>
      <c r="P2059" t="s">
        <v>7969</v>
      </c>
      <c r="Q2059" t="s">
        <v>9531</v>
      </c>
      <c r="R2059" s="1">
        <v>45896.433807870373</v>
      </c>
      <c r="S2059" s="1">
        <v>45897.577488425923</v>
      </c>
    </row>
    <row r="2060" spans="1:19">
      <c r="A2060" t="s">
        <v>4188</v>
      </c>
      <c r="B2060" t="s">
        <v>8465</v>
      </c>
      <c r="C2060">
        <v>4</v>
      </c>
      <c r="D2060" t="s">
        <v>55</v>
      </c>
      <c r="E2060" t="s">
        <v>11895</v>
      </c>
      <c r="F2060" t="s">
        <v>11896</v>
      </c>
      <c r="G2060" t="s">
        <v>8203</v>
      </c>
      <c r="H2060" t="s">
        <v>8113</v>
      </c>
      <c r="I2060" t="s">
        <v>97</v>
      </c>
      <c r="J2060" t="s">
        <v>8113</v>
      </c>
      <c r="K2060" t="s">
        <v>71</v>
      </c>
      <c r="L2060" t="s">
        <v>7966</v>
      </c>
      <c r="M2060" t="s">
        <v>7983</v>
      </c>
      <c r="N2060" t="s">
        <v>9531</v>
      </c>
      <c r="O2060" t="s">
        <v>43</v>
      </c>
      <c r="P2060" t="s">
        <v>7984</v>
      </c>
      <c r="Q2060" t="s">
        <v>9531</v>
      </c>
      <c r="R2060" s="1">
        <v>45896.636886574073</v>
      </c>
      <c r="S2060" s="1">
        <v>45904.421203703707</v>
      </c>
    </row>
    <row r="2061" spans="1:19">
      <c r="A2061" t="s">
        <v>2915</v>
      </c>
      <c r="B2061" t="s">
        <v>8465</v>
      </c>
      <c r="C2061">
        <v>6</v>
      </c>
      <c r="D2061" t="s">
        <v>482</v>
      </c>
      <c r="E2061" t="s">
        <v>11897</v>
      </c>
      <c r="F2061" t="s">
        <v>11834</v>
      </c>
      <c r="G2061" t="s">
        <v>7964</v>
      </c>
      <c r="H2061" t="s">
        <v>487</v>
      </c>
      <c r="I2061" t="s">
        <v>503</v>
      </c>
      <c r="J2061" t="s">
        <v>7989</v>
      </c>
      <c r="K2061" t="s">
        <v>71</v>
      </c>
      <c r="L2061" t="s">
        <v>7975</v>
      </c>
      <c r="M2061" t="s">
        <v>7976</v>
      </c>
      <c r="N2061" t="s">
        <v>9531</v>
      </c>
      <c r="O2061" t="s">
        <v>43</v>
      </c>
      <c r="P2061" t="s">
        <v>7984</v>
      </c>
      <c r="Q2061" t="s">
        <v>9531</v>
      </c>
      <c r="R2061" s="1">
        <v>45897.568043981482</v>
      </c>
      <c r="S2061" s="1">
        <v>45905.551064814812</v>
      </c>
    </row>
    <row r="2062" spans="1:19">
      <c r="A2062" t="s">
        <v>2915</v>
      </c>
      <c r="B2062" t="s">
        <v>8465</v>
      </c>
      <c r="C2062">
        <v>6</v>
      </c>
      <c r="D2062" t="s">
        <v>482</v>
      </c>
      <c r="E2062" t="s">
        <v>11898</v>
      </c>
      <c r="F2062" t="s">
        <v>11899</v>
      </c>
      <c r="G2062" t="s">
        <v>7964</v>
      </c>
      <c r="H2062" t="s">
        <v>487</v>
      </c>
      <c r="I2062" t="s">
        <v>503</v>
      </c>
      <c r="J2062" t="s">
        <v>7989</v>
      </c>
      <c r="K2062" t="s">
        <v>71</v>
      </c>
      <c r="L2062" t="s">
        <v>7975</v>
      </c>
      <c r="M2062" t="s">
        <v>7976</v>
      </c>
      <c r="N2062" t="s">
        <v>9531</v>
      </c>
      <c r="O2062" t="s">
        <v>43</v>
      </c>
      <c r="P2062" t="s">
        <v>7969</v>
      </c>
      <c r="Q2062" t="s">
        <v>9531</v>
      </c>
      <c r="R2062" s="1">
        <v>45897.570567129631</v>
      </c>
      <c r="S2062" s="1">
        <v>45905.551203703704</v>
      </c>
    </row>
    <row r="2063" spans="1:19">
      <c r="A2063" t="s">
        <v>3478</v>
      </c>
      <c r="B2063" t="s">
        <v>8465</v>
      </c>
      <c r="C2063">
        <v>6</v>
      </c>
      <c r="D2063" t="s">
        <v>342</v>
      </c>
      <c r="E2063" t="s">
        <v>11900</v>
      </c>
      <c r="F2063" t="s">
        <v>11901</v>
      </c>
      <c r="G2063" t="s">
        <v>7964</v>
      </c>
      <c r="H2063" t="s">
        <v>391</v>
      </c>
      <c r="I2063" t="s">
        <v>377</v>
      </c>
      <c r="J2063" t="s">
        <v>11747</v>
      </c>
      <c r="K2063" t="s">
        <v>71</v>
      </c>
      <c r="L2063" t="s">
        <v>7975</v>
      </c>
      <c r="M2063" t="s">
        <v>7983</v>
      </c>
      <c r="N2063" t="s">
        <v>9531</v>
      </c>
      <c r="O2063" t="s">
        <v>43</v>
      </c>
      <c r="P2063" t="s">
        <v>7984</v>
      </c>
      <c r="Q2063" t="s">
        <v>9531</v>
      </c>
      <c r="R2063" s="1">
        <v>45897.571446759262</v>
      </c>
      <c r="S2063" s="1">
        <v>45950.61377314815</v>
      </c>
    </row>
    <row r="2064" spans="1:19">
      <c r="A2064" t="s">
        <v>5779</v>
      </c>
      <c r="B2064" t="s">
        <v>8465</v>
      </c>
      <c r="C2064">
        <v>6</v>
      </c>
      <c r="D2064" t="s">
        <v>482</v>
      </c>
      <c r="E2064" t="s">
        <v>11902</v>
      </c>
      <c r="F2064" t="s">
        <v>11903</v>
      </c>
      <c r="G2064" t="s">
        <v>7964</v>
      </c>
      <c r="H2064" t="s">
        <v>487</v>
      </c>
      <c r="I2064" t="s">
        <v>503</v>
      </c>
      <c r="J2064" t="s">
        <v>7989</v>
      </c>
      <c r="K2064" t="s">
        <v>822</v>
      </c>
      <c r="L2064" t="s">
        <v>7966</v>
      </c>
      <c r="M2064" t="s">
        <v>7976</v>
      </c>
      <c r="N2064" t="s">
        <v>9531</v>
      </c>
      <c r="O2064" t="s">
        <v>43</v>
      </c>
      <c r="P2064" t="s">
        <v>7984</v>
      </c>
      <c r="Q2064" t="s">
        <v>9531</v>
      </c>
      <c r="R2064" s="1">
        <v>45897.572465277779</v>
      </c>
      <c r="S2064" s="1">
        <v>45905.553726851853</v>
      </c>
    </row>
    <row r="2065" spans="1:19">
      <c r="A2065" t="s">
        <v>3475</v>
      </c>
      <c r="B2065" t="s">
        <v>8105</v>
      </c>
      <c r="C2065">
        <v>6</v>
      </c>
      <c r="D2065" t="s">
        <v>342</v>
      </c>
      <c r="E2065" t="s">
        <v>11904</v>
      </c>
      <c r="F2065" t="s">
        <v>11905</v>
      </c>
      <c r="G2065" t="s">
        <v>7964</v>
      </c>
      <c r="H2065" t="s">
        <v>391</v>
      </c>
      <c r="I2065" t="s">
        <v>377</v>
      </c>
      <c r="J2065" t="s">
        <v>11747</v>
      </c>
      <c r="K2065" t="s">
        <v>71</v>
      </c>
      <c r="L2065" t="s">
        <v>7975</v>
      </c>
      <c r="M2065" t="s">
        <v>7983</v>
      </c>
      <c r="N2065" t="s">
        <v>9531</v>
      </c>
      <c r="O2065" t="s">
        <v>43</v>
      </c>
      <c r="P2065" t="s">
        <v>7984</v>
      </c>
      <c r="Q2065" t="s">
        <v>9531</v>
      </c>
      <c r="R2065" s="1">
        <v>45897.563807870371</v>
      </c>
      <c r="S2065" s="1">
        <v>45903.472025462965</v>
      </c>
    </row>
    <row r="2066" spans="1:19">
      <c r="A2066" t="s">
        <v>2423</v>
      </c>
      <c r="B2066" t="s">
        <v>8105</v>
      </c>
      <c r="C2066">
        <v>6</v>
      </c>
      <c r="D2066" t="s">
        <v>268</v>
      </c>
      <c r="E2066" t="s">
        <v>11906</v>
      </c>
      <c r="F2066" t="s">
        <v>11907</v>
      </c>
      <c r="G2066" t="s">
        <v>7964</v>
      </c>
      <c r="H2066" t="s">
        <v>277</v>
      </c>
      <c r="I2066" t="s">
        <v>273</v>
      </c>
      <c r="J2066" t="s">
        <v>8010</v>
      </c>
      <c r="K2066" t="s">
        <v>71</v>
      </c>
      <c r="L2066" t="s">
        <v>7975</v>
      </c>
      <c r="M2066" t="s">
        <v>7976</v>
      </c>
      <c r="N2066" t="s">
        <v>9531</v>
      </c>
      <c r="O2066" t="s">
        <v>43</v>
      </c>
      <c r="P2066" t="s">
        <v>7969</v>
      </c>
      <c r="Q2066" t="s">
        <v>9531</v>
      </c>
      <c r="R2066" s="1">
        <v>45897.566932870373</v>
      </c>
      <c r="S2066" s="1">
        <v>45996.718298611115</v>
      </c>
    </row>
    <row r="2067" spans="1:19">
      <c r="A2067" t="s">
        <v>628</v>
      </c>
      <c r="B2067" t="s">
        <v>8465</v>
      </c>
      <c r="C2067">
        <v>6</v>
      </c>
      <c r="D2067" t="s">
        <v>102</v>
      </c>
      <c r="E2067" t="s">
        <v>11908</v>
      </c>
      <c r="F2067" t="s">
        <v>11909</v>
      </c>
      <c r="G2067" t="s">
        <v>7964</v>
      </c>
      <c r="H2067" t="s">
        <v>503</v>
      </c>
      <c r="I2067" t="s">
        <v>316</v>
      </c>
      <c r="J2067" t="s">
        <v>8663</v>
      </c>
      <c r="K2067" t="s">
        <v>71</v>
      </c>
      <c r="L2067" t="s">
        <v>7975</v>
      </c>
      <c r="M2067" t="s">
        <v>7976</v>
      </c>
      <c r="N2067" t="s">
        <v>9531</v>
      </c>
      <c r="O2067" t="s">
        <v>8615</v>
      </c>
      <c r="P2067" t="s">
        <v>7969</v>
      </c>
      <c r="Q2067" t="s">
        <v>9531</v>
      </c>
      <c r="R2067" s="1">
        <v>45897.567997685182</v>
      </c>
      <c r="S2067" s="1">
        <v>45901.413993055554</v>
      </c>
    </row>
    <row r="2068" spans="1:19">
      <c r="A2068" t="s">
        <v>7263</v>
      </c>
      <c r="B2068" t="s">
        <v>8105</v>
      </c>
      <c r="C2068">
        <v>6</v>
      </c>
      <c r="D2068" t="s">
        <v>268</v>
      </c>
      <c r="E2068" t="s">
        <v>11910</v>
      </c>
      <c r="F2068" t="s">
        <v>11911</v>
      </c>
      <c r="G2068" t="s">
        <v>7964</v>
      </c>
      <c r="H2068" t="s">
        <v>277</v>
      </c>
      <c r="I2068" t="s">
        <v>273</v>
      </c>
      <c r="J2068" t="s">
        <v>8010</v>
      </c>
      <c r="K2068" t="s">
        <v>71</v>
      </c>
      <c r="L2068" t="s">
        <v>7975</v>
      </c>
      <c r="M2068" t="s">
        <v>7976</v>
      </c>
      <c r="N2068" t="s">
        <v>9531</v>
      </c>
      <c r="O2068" t="s">
        <v>43</v>
      </c>
      <c r="P2068" t="s">
        <v>7969</v>
      </c>
      <c r="Q2068" t="s">
        <v>9531</v>
      </c>
      <c r="R2068" s="1">
        <v>45897.572534722225</v>
      </c>
      <c r="S2068" s="1">
        <v>45902.434571759259</v>
      </c>
    </row>
    <row r="2069" spans="1:19">
      <c r="A2069" t="s">
        <v>3428</v>
      </c>
      <c r="B2069" t="s">
        <v>8465</v>
      </c>
      <c r="C2069">
        <v>6</v>
      </c>
      <c r="D2069" t="s">
        <v>102</v>
      </c>
      <c r="E2069" t="s">
        <v>11912</v>
      </c>
      <c r="F2069" t="s">
        <v>11913</v>
      </c>
      <c r="G2069" t="s">
        <v>7964</v>
      </c>
      <c r="H2069" t="s">
        <v>503</v>
      </c>
      <c r="I2069" t="s">
        <v>300</v>
      </c>
      <c r="J2069" t="s">
        <v>8663</v>
      </c>
      <c r="K2069" t="s">
        <v>71</v>
      </c>
      <c r="L2069" t="s">
        <v>7975</v>
      </c>
      <c r="M2069" t="s">
        <v>7976</v>
      </c>
      <c r="N2069" t="s">
        <v>9531</v>
      </c>
      <c r="O2069" t="s">
        <v>8615</v>
      </c>
      <c r="P2069" t="s">
        <v>7980</v>
      </c>
      <c r="Q2069" t="s">
        <v>9531</v>
      </c>
      <c r="R2069" s="1">
        <v>45897.572592592594</v>
      </c>
      <c r="S2069" s="1">
        <v>45903.689247685186</v>
      </c>
    </row>
    <row r="2070" spans="1:19">
      <c r="A2070" t="s">
        <v>4730</v>
      </c>
      <c r="B2070" t="s">
        <v>8465</v>
      </c>
      <c r="C2070">
        <v>6</v>
      </c>
      <c r="D2070" t="s">
        <v>646</v>
      </c>
      <c r="E2070" t="s">
        <v>11914</v>
      </c>
      <c r="F2070" t="s">
        <v>11915</v>
      </c>
      <c r="G2070" t="s">
        <v>7964</v>
      </c>
      <c r="H2070" t="s">
        <v>8003</v>
      </c>
      <c r="I2070" t="s">
        <v>651</v>
      </c>
      <c r="J2070" t="s">
        <v>7965</v>
      </c>
      <c r="K2070" t="s">
        <v>71</v>
      </c>
      <c r="L2070" t="s">
        <v>7975</v>
      </c>
      <c r="M2070" t="s">
        <v>7976</v>
      </c>
      <c r="N2070" t="s">
        <v>9531</v>
      </c>
      <c r="O2070" t="s">
        <v>43</v>
      </c>
      <c r="P2070" t="s">
        <v>7984</v>
      </c>
      <c r="Q2070" t="s">
        <v>9531</v>
      </c>
      <c r="R2070" s="1">
        <v>45897.572939814818</v>
      </c>
      <c r="S2070" s="1">
        <v>45905.570520833331</v>
      </c>
    </row>
    <row r="2071" spans="1:19">
      <c r="A2071" t="s">
        <v>7511</v>
      </c>
      <c r="B2071" t="s">
        <v>8465</v>
      </c>
      <c r="C2071">
        <v>6</v>
      </c>
      <c r="D2071" t="s">
        <v>477</v>
      </c>
      <c r="E2071" t="s">
        <v>11916</v>
      </c>
      <c r="F2071" t="s">
        <v>11901</v>
      </c>
      <c r="G2071" t="s">
        <v>7964</v>
      </c>
      <c r="H2071" t="s">
        <v>391</v>
      </c>
      <c r="I2071" t="s">
        <v>377</v>
      </c>
      <c r="J2071" t="s">
        <v>11747</v>
      </c>
      <c r="K2071" t="s">
        <v>71</v>
      </c>
      <c r="L2071" t="s">
        <v>7975</v>
      </c>
      <c r="M2071" t="s">
        <v>7983</v>
      </c>
      <c r="N2071" t="s">
        <v>9531</v>
      </c>
      <c r="O2071" t="s">
        <v>43</v>
      </c>
      <c r="P2071" t="s">
        <v>7984</v>
      </c>
      <c r="Q2071" t="s">
        <v>9531</v>
      </c>
      <c r="R2071" s="1">
        <v>45897.573148148149</v>
      </c>
      <c r="S2071" s="1">
        <v>45996.727453703701</v>
      </c>
    </row>
    <row r="2072" spans="1:19">
      <c r="A2072" t="s">
        <v>4730</v>
      </c>
      <c r="B2072" t="s">
        <v>8465</v>
      </c>
      <c r="C2072">
        <v>6</v>
      </c>
      <c r="D2072" t="s">
        <v>646</v>
      </c>
      <c r="E2072" t="s">
        <v>11917</v>
      </c>
      <c r="F2072" t="s">
        <v>11918</v>
      </c>
      <c r="G2072" t="s">
        <v>7964</v>
      </c>
      <c r="H2072" t="s">
        <v>8003</v>
      </c>
      <c r="I2072" t="s">
        <v>651</v>
      </c>
      <c r="J2072" t="s">
        <v>7965</v>
      </c>
      <c r="K2072" t="s">
        <v>71</v>
      </c>
      <c r="L2072" t="s">
        <v>7975</v>
      </c>
      <c r="M2072" t="s">
        <v>7976</v>
      </c>
      <c r="N2072" t="s">
        <v>9531</v>
      </c>
      <c r="O2072" t="s">
        <v>43</v>
      </c>
      <c r="P2072" t="s">
        <v>7969</v>
      </c>
      <c r="Q2072" t="s">
        <v>9531</v>
      </c>
      <c r="R2072" s="1">
        <v>45897.575243055559</v>
      </c>
      <c r="S2072" s="1">
        <v>45905.570648148147</v>
      </c>
    </row>
    <row r="2073" spans="1:19">
      <c r="A2073" t="s">
        <v>2733</v>
      </c>
      <c r="B2073" t="s">
        <v>8105</v>
      </c>
      <c r="C2073">
        <v>6</v>
      </c>
      <c r="D2073" t="s">
        <v>477</v>
      </c>
      <c r="E2073" t="s">
        <v>11919</v>
      </c>
      <c r="F2073" t="s">
        <v>11838</v>
      </c>
      <c r="G2073" t="s">
        <v>7964</v>
      </c>
      <c r="H2073" t="s">
        <v>391</v>
      </c>
      <c r="I2073" t="s">
        <v>377</v>
      </c>
      <c r="J2073" t="s">
        <v>11747</v>
      </c>
      <c r="K2073" t="s">
        <v>71</v>
      </c>
      <c r="L2073" t="s">
        <v>7966</v>
      </c>
      <c r="M2073" t="s">
        <v>7976</v>
      </c>
      <c r="N2073" t="s">
        <v>9531</v>
      </c>
      <c r="O2073" t="s">
        <v>43</v>
      </c>
      <c r="P2073" t="s">
        <v>7984</v>
      </c>
      <c r="Q2073" t="s">
        <v>9531</v>
      </c>
      <c r="R2073" s="1">
        <v>45897.57545138889</v>
      </c>
      <c r="S2073" s="1">
        <v>45950.706469907411</v>
      </c>
    </row>
    <row r="2074" spans="1:19">
      <c r="A2074" t="s">
        <v>312</v>
      </c>
      <c r="B2074" t="s">
        <v>8105</v>
      </c>
      <c r="C2074">
        <v>6</v>
      </c>
      <c r="D2074" t="s">
        <v>268</v>
      </c>
      <c r="E2074" t="s">
        <v>11920</v>
      </c>
      <c r="F2074" t="s">
        <v>11921</v>
      </c>
      <c r="G2074" t="s">
        <v>7964</v>
      </c>
      <c r="H2074" t="s">
        <v>277</v>
      </c>
      <c r="I2074" t="s">
        <v>273</v>
      </c>
      <c r="J2074" t="s">
        <v>8010</v>
      </c>
      <c r="K2074" t="s">
        <v>71</v>
      </c>
      <c r="L2074" t="s">
        <v>7975</v>
      </c>
      <c r="M2074" t="s">
        <v>7976</v>
      </c>
      <c r="N2074" t="s">
        <v>9531</v>
      </c>
      <c r="O2074" t="s">
        <v>43</v>
      </c>
      <c r="P2074" t="s">
        <v>7980</v>
      </c>
      <c r="Q2074" t="s">
        <v>9531</v>
      </c>
      <c r="R2074" s="1">
        <v>45897.575543981482</v>
      </c>
      <c r="S2074" s="1">
        <v>45905.424340277779</v>
      </c>
    </row>
    <row r="2075" spans="1:19">
      <c r="A2075" t="s">
        <v>2389</v>
      </c>
      <c r="B2075" t="s">
        <v>8105</v>
      </c>
      <c r="C2075">
        <v>6</v>
      </c>
      <c r="D2075" t="s">
        <v>32</v>
      </c>
      <c r="E2075" t="s">
        <v>11922</v>
      </c>
      <c r="F2075" t="s">
        <v>11923</v>
      </c>
      <c r="G2075" t="s">
        <v>7964</v>
      </c>
      <c r="H2075" t="s">
        <v>8075</v>
      </c>
      <c r="I2075" t="s">
        <v>37</v>
      </c>
      <c r="J2075" t="s">
        <v>11765</v>
      </c>
      <c r="K2075" t="s">
        <v>71</v>
      </c>
      <c r="L2075" t="s">
        <v>7966</v>
      </c>
      <c r="M2075" t="s">
        <v>7976</v>
      </c>
      <c r="N2075" t="s">
        <v>9531</v>
      </c>
      <c r="O2075" t="s">
        <v>43</v>
      </c>
      <c r="P2075" t="s">
        <v>7969</v>
      </c>
      <c r="Q2075" t="s">
        <v>9531</v>
      </c>
      <c r="R2075" s="1">
        <v>45897.575555555559</v>
      </c>
      <c r="S2075" s="1">
        <v>45951.422719907408</v>
      </c>
    </row>
    <row r="2076" spans="1:19">
      <c r="A2076" t="s">
        <v>1521</v>
      </c>
      <c r="B2076" t="s">
        <v>7961</v>
      </c>
      <c r="C2076">
        <v>2</v>
      </c>
      <c r="D2076" t="s">
        <v>268</v>
      </c>
      <c r="E2076" t="s">
        <v>11924</v>
      </c>
      <c r="F2076" t="s">
        <v>11925</v>
      </c>
      <c r="G2076" t="s">
        <v>8571</v>
      </c>
      <c r="H2076" t="s">
        <v>277</v>
      </c>
      <c r="I2076" t="s">
        <v>431</v>
      </c>
      <c r="J2076" t="s">
        <v>277</v>
      </c>
      <c r="K2076" t="s">
        <v>71</v>
      </c>
      <c r="L2076" t="s">
        <v>7975</v>
      </c>
      <c r="M2076" t="s">
        <v>7976</v>
      </c>
      <c r="N2076" t="s">
        <v>9531</v>
      </c>
      <c r="O2076" t="s">
        <v>43</v>
      </c>
      <c r="P2076" t="s">
        <v>7984</v>
      </c>
      <c r="Q2076" t="s">
        <v>9531</v>
      </c>
      <c r="R2076" s="1">
        <v>45897.578101851854</v>
      </c>
      <c r="S2076" s="1">
        <v>45901.587546296294</v>
      </c>
    </row>
    <row r="2077" spans="1:19">
      <c r="A2077" t="s">
        <v>5779</v>
      </c>
      <c r="B2077" t="s">
        <v>8465</v>
      </c>
      <c r="C2077">
        <v>6</v>
      </c>
      <c r="D2077" t="s">
        <v>482</v>
      </c>
      <c r="E2077" t="s">
        <v>11926</v>
      </c>
      <c r="F2077" t="s">
        <v>11927</v>
      </c>
      <c r="G2077" t="s">
        <v>7964</v>
      </c>
      <c r="H2077" t="s">
        <v>487</v>
      </c>
      <c r="I2077" t="s">
        <v>503</v>
      </c>
      <c r="J2077" t="s">
        <v>7989</v>
      </c>
      <c r="K2077" t="s">
        <v>822</v>
      </c>
      <c r="L2077" t="s">
        <v>7975</v>
      </c>
      <c r="M2077" t="s">
        <v>7976</v>
      </c>
      <c r="N2077" t="s">
        <v>9531</v>
      </c>
      <c r="O2077" t="s">
        <v>43</v>
      </c>
      <c r="P2077" t="s">
        <v>7984</v>
      </c>
      <c r="Q2077" t="s">
        <v>9531</v>
      </c>
      <c r="R2077" s="1">
        <v>45897.579108796293</v>
      </c>
      <c r="S2077" s="1">
        <v>45905.553842592592</v>
      </c>
    </row>
    <row r="2078" spans="1:19">
      <c r="A2078" t="s">
        <v>3768</v>
      </c>
      <c r="B2078" t="s">
        <v>8465</v>
      </c>
      <c r="C2078">
        <v>6</v>
      </c>
      <c r="D2078" t="s">
        <v>646</v>
      </c>
      <c r="E2078" t="s">
        <v>11928</v>
      </c>
      <c r="F2078" t="s">
        <v>11929</v>
      </c>
      <c r="G2078" t="s">
        <v>7964</v>
      </c>
      <c r="H2078" t="s">
        <v>8003</v>
      </c>
      <c r="I2078" t="s">
        <v>651</v>
      </c>
      <c r="J2078" t="s">
        <v>7965</v>
      </c>
      <c r="K2078" t="s">
        <v>71</v>
      </c>
      <c r="L2078" t="s">
        <v>7975</v>
      </c>
      <c r="M2078" t="s">
        <v>7976</v>
      </c>
      <c r="N2078" t="s">
        <v>9531</v>
      </c>
      <c r="O2078" t="s">
        <v>43</v>
      </c>
      <c r="P2078" t="s">
        <v>7984</v>
      </c>
      <c r="Q2078" t="s">
        <v>9531</v>
      </c>
      <c r="R2078" s="1">
        <v>45897.579131944447</v>
      </c>
      <c r="S2078" s="1">
        <v>45905.570810185185</v>
      </c>
    </row>
    <row r="2079" spans="1:19">
      <c r="A2079" t="s">
        <v>3653</v>
      </c>
      <c r="B2079" t="s">
        <v>8105</v>
      </c>
      <c r="C2079">
        <v>6</v>
      </c>
      <c r="D2079" t="s">
        <v>646</v>
      </c>
      <c r="E2079" t="s">
        <v>11930</v>
      </c>
      <c r="F2079" t="s">
        <v>11931</v>
      </c>
      <c r="G2079" t="s">
        <v>7964</v>
      </c>
      <c r="H2079" t="s">
        <v>8003</v>
      </c>
      <c r="I2079" t="s">
        <v>651</v>
      </c>
      <c r="J2079" t="s">
        <v>7965</v>
      </c>
      <c r="K2079" t="s">
        <v>71</v>
      </c>
      <c r="L2079" t="s">
        <v>7975</v>
      </c>
      <c r="M2079" t="s">
        <v>7976</v>
      </c>
      <c r="N2079" t="s">
        <v>9531</v>
      </c>
      <c r="O2079" t="s">
        <v>43</v>
      </c>
      <c r="P2079" t="s">
        <v>7969</v>
      </c>
      <c r="Q2079" t="s">
        <v>9531</v>
      </c>
      <c r="R2079" s="1">
        <v>45897.579606481479</v>
      </c>
      <c r="S2079" s="1">
        <v>45905.570729166669</v>
      </c>
    </row>
    <row r="2080" spans="1:19">
      <c r="A2080" t="s">
        <v>422</v>
      </c>
      <c r="B2080" t="s">
        <v>8465</v>
      </c>
      <c r="C2080">
        <v>6</v>
      </c>
      <c r="D2080" t="s">
        <v>268</v>
      </c>
      <c r="E2080" t="s">
        <v>11932</v>
      </c>
      <c r="F2080" t="s">
        <v>11933</v>
      </c>
      <c r="G2080" t="s">
        <v>7964</v>
      </c>
      <c r="H2080" t="s">
        <v>277</v>
      </c>
      <c r="I2080" t="s">
        <v>273</v>
      </c>
      <c r="J2080" t="s">
        <v>8010</v>
      </c>
      <c r="K2080" t="s">
        <v>71</v>
      </c>
      <c r="L2080" t="s">
        <v>7975</v>
      </c>
      <c r="M2080" t="s">
        <v>7976</v>
      </c>
      <c r="N2080" t="s">
        <v>9531</v>
      </c>
      <c r="O2080" t="s">
        <v>43</v>
      </c>
      <c r="P2080" t="s">
        <v>7969</v>
      </c>
      <c r="Q2080" t="s">
        <v>9531</v>
      </c>
      <c r="R2080" s="1">
        <v>45897.58021990741</v>
      </c>
      <c r="S2080" s="1">
        <v>45951.60292824074</v>
      </c>
    </row>
    <row r="2081" spans="1:19">
      <c r="A2081" t="s">
        <v>3318</v>
      </c>
      <c r="B2081" t="s">
        <v>8465</v>
      </c>
      <c r="C2081">
        <v>4</v>
      </c>
      <c r="D2081" t="s">
        <v>32</v>
      </c>
      <c r="E2081" t="s">
        <v>11934</v>
      </c>
      <c r="F2081" t="s">
        <v>11935</v>
      </c>
      <c r="G2081" t="s">
        <v>8203</v>
      </c>
      <c r="H2081" t="s">
        <v>8075</v>
      </c>
      <c r="I2081" t="s">
        <v>37</v>
      </c>
      <c r="J2081" t="s">
        <v>42</v>
      </c>
      <c r="K2081" t="s">
        <v>71</v>
      </c>
      <c r="L2081" t="s">
        <v>7966</v>
      </c>
      <c r="M2081" t="s">
        <v>7983</v>
      </c>
      <c r="N2081" t="s">
        <v>9531</v>
      </c>
      <c r="O2081" t="s">
        <v>43</v>
      </c>
      <c r="P2081" t="s">
        <v>7984</v>
      </c>
      <c r="Q2081" t="s">
        <v>9531</v>
      </c>
      <c r="R2081" s="1">
        <v>45910.387962962966</v>
      </c>
      <c r="S2081" s="1">
        <v>45973.59097222222</v>
      </c>
    </row>
    <row r="2082" spans="1:19">
      <c r="A2082" t="s">
        <v>3547</v>
      </c>
      <c r="B2082" t="s">
        <v>8465</v>
      </c>
      <c r="C2082">
        <v>5</v>
      </c>
      <c r="D2082" t="s">
        <v>436</v>
      </c>
      <c r="E2082" t="s">
        <v>11936</v>
      </c>
      <c r="F2082" t="s">
        <v>11937</v>
      </c>
      <c r="G2082" t="s">
        <v>8108</v>
      </c>
      <c r="H2082" t="s">
        <v>441</v>
      </c>
      <c r="I2082" t="s">
        <v>441</v>
      </c>
      <c r="J2082" t="s">
        <v>349</v>
      </c>
      <c r="K2082" t="s">
        <v>71</v>
      </c>
      <c r="L2082" t="s">
        <v>7975</v>
      </c>
      <c r="M2082" t="s">
        <v>7976</v>
      </c>
      <c r="N2082" t="s">
        <v>9531</v>
      </c>
      <c r="O2082" t="s">
        <v>43</v>
      </c>
      <c r="P2082" t="s">
        <v>7984</v>
      </c>
      <c r="Q2082" t="s">
        <v>9531</v>
      </c>
      <c r="R2082" s="1">
        <v>45911.567650462966</v>
      </c>
      <c r="S2082" s="1">
        <v>45919.405023148145</v>
      </c>
    </row>
    <row r="2083" spans="1:19">
      <c r="A2083" t="s">
        <v>4188</v>
      </c>
      <c r="B2083" t="s">
        <v>8465</v>
      </c>
      <c r="C2083">
        <v>4</v>
      </c>
      <c r="D2083" t="s">
        <v>55</v>
      </c>
      <c r="E2083" t="s">
        <v>11938</v>
      </c>
      <c r="F2083" t="s">
        <v>11939</v>
      </c>
      <c r="G2083" t="s">
        <v>8203</v>
      </c>
      <c r="H2083" t="s">
        <v>8113</v>
      </c>
      <c r="I2083" t="s">
        <v>97</v>
      </c>
      <c r="J2083" t="s">
        <v>8113</v>
      </c>
      <c r="K2083" t="s">
        <v>71</v>
      </c>
      <c r="L2083" t="s">
        <v>7975</v>
      </c>
      <c r="M2083" t="s">
        <v>7976</v>
      </c>
      <c r="N2083" t="s">
        <v>9531</v>
      </c>
      <c r="O2083" t="s">
        <v>43</v>
      </c>
      <c r="P2083" t="s">
        <v>7969</v>
      </c>
      <c r="Q2083" t="s">
        <v>9531</v>
      </c>
      <c r="R2083" s="1">
        <v>45911.634918981479</v>
      </c>
      <c r="S2083" s="1">
        <v>45931.641412037039</v>
      </c>
    </row>
    <row r="2084" spans="1:19">
      <c r="A2084" t="s">
        <v>4188</v>
      </c>
      <c r="B2084" t="s">
        <v>8465</v>
      </c>
      <c r="C2084">
        <v>4</v>
      </c>
      <c r="D2084" t="s">
        <v>55</v>
      </c>
      <c r="E2084" t="s">
        <v>11940</v>
      </c>
      <c r="F2084" t="s">
        <v>11941</v>
      </c>
      <c r="G2084" t="s">
        <v>8203</v>
      </c>
      <c r="H2084" t="s">
        <v>8113</v>
      </c>
      <c r="I2084" t="s">
        <v>97</v>
      </c>
      <c r="J2084" t="s">
        <v>8113</v>
      </c>
      <c r="K2084" t="s">
        <v>71</v>
      </c>
      <c r="L2084" t="s">
        <v>7975</v>
      </c>
      <c r="M2084" t="s">
        <v>7976</v>
      </c>
      <c r="N2084" t="s">
        <v>9531</v>
      </c>
      <c r="O2084" t="s">
        <v>43</v>
      </c>
      <c r="P2084" t="s">
        <v>7984</v>
      </c>
      <c r="Q2084" t="s">
        <v>9531</v>
      </c>
      <c r="R2084" s="1">
        <v>45911.636504629627</v>
      </c>
      <c r="S2084" s="1">
        <v>46002.62358796296</v>
      </c>
    </row>
    <row r="2085" spans="1:19">
      <c r="A2085" t="s">
        <v>4188</v>
      </c>
      <c r="B2085" t="s">
        <v>8465</v>
      </c>
      <c r="C2085">
        <v>4</v>
      </c>
      <c r="D2085" t="s">
        <v>55</v>
      </c>
      <c r="E2085" t="s">
        <v>11942</v>
      </c>
      <c r="F2085" t="s">
        <v>11943</v>
      </c>
      <c r="G2085" t="s">
        <v>8203</v>
      </c>
      <c r="H2085" t="s">
        <v>8113</v>
      </c>
      <c r="I2085" t="s">
        <v>97</v>
      </c>
      <c r="J2085" t="s">
        <v>8113</v>
      </c>
      <c r="K2085" t="s">
        <v>71</v>
      </c>
      <c r="L2085" t="s">
        <v>7975</v>
      </c>
      <c r="M2085" t="s">
        <v>7976</v>
      </c>
      <c r="N2085" t="s">
        <v>9531</v>
      </c>
      <c r="O2085" t="s">
        <v>43</v>
      </c>
      <c r="P2085" t="s">
        <v>7984</v>
      </c>
      <c r="Q2085" t="s">
        <v>9531</v>
      </c>
      <c r="R2085" s="1">
        <v>45911.637384259258</v>
      </c>
      <c r="S2085" s="1">
        <v>45994.693541666667</v>
      </c>
    </row>
    <row r="2086" spans="1:19">
      <c r="A2086" t="s">
        <v>4188</v>
      </c>
      <c r="B2086" t="s">
        <v>8465</v>
      </c>
      <c r="C2086">
        <v>4</v>
      </c>
      <c r="D2086" t="s">
        <v>55</v>
      </c>
      <c r="E2086" t="s">
        <v>11944</v>
      </c>
      <c r="F2086" t="s">
        <v>11945</v>
      </c>
      <c r="G2086" t="s">
        <v>8203</v>
      </c>
      <c r="H2086" t="s">
        <v>8113</v>
      </c>
      <c r="I2086" t="s">
        <v>97</v>
      </c>
      <c r="J2086" t="s">
        <v>8113</v>
      </c>
      <c r="K2086" t="s">
        <v>71</v>
      </c>
      <c r="L2086" t="s">
        <v>7975</v>
      </c>
      <c r="M2086" t="s">
        <v>7983</v>
      </c>
      <c r="N2086" t="s">
        <v>9531</v>
      </c>
      <c r="O2086" t="s">
        <v>43</v>
      </c>
      <c r="P2086" t="s">
        <v>7984</v>
      </c>
      <c r="Q2086" t="s">
        <v>9531</v>
      </c>
      <c r="R2086" s="1">
        <v>45911.718946759262</v>
      </c>
      <c r="S2086" s="1">
        <v>45994.693379629629</v>
      </c>
    </row>
    <row r="2087" spans="1:19">
      <c r="A2087" t="s">
        <v>7335</v>
      </c>
      <c r="B2087" t="s">
        <v>8105</v>
      </c>
      <c r="C2087">
        <v>5</v>
      </c>
      <c r="D2087" t="s">
        <v>436</v>
      </c>
      <c r="E2087" t="s">
        <v>11946</v>
      </c>
      <c r="F2087" t="s">
        <v>11947</v>
      </c>
      <c r="G2087" t="s">
        <v>8108</v>
      </c>
      <c r="H2087" t="s">
        <v>441</v>
      </c>
      <c r="I2087" t="s">
        <v>441</v>
      </c>
      <c r="J2087" t="s">
        <v>7336</v>
      </c>
      <c r="K2087" t="s">
        <v>71</v>
      </c>
      <c r="L2087" t="s">
        <v>7966</v>
      </c>
      <c r="M2087" t="s">
        <v>7983</v>
      </c>
      <c r="N2087" t="s">
        <v>9531</v>
      </c>
      <c r="O2087" t="s">
        <v>43</v>
      </c>
      <c r="P2087" t="s">
        <v>7984</v>
      </c>
      <c r="Q2087" t="s">
        <v>9531</v>
      </c>
      <c r="R2087" s="1">
        <v>45912.615451388891</v>
      </c>
      <c r="S2087" s="1">
        <v>46010.617511574077</v>
      </c>
    </row>
    <row r="2088" spans="1:19">
      <c r="A2088" t="s">
        <v>7342</v>
      </c>
      <c r="B2088" t="s">
        <v>8105</v>
      </c>
      <c r="C2088">
        <v>5</v>
      </c>
      <c r="D2088" t="s">
        <v>436</v>
      </c>
      <c r="E2088" t="s">
        <v>11948</v>
      </c>
      <c r="F2088" t="s">
        <v>11949</v>
      </c>
      <c r="G2088" t="s">
        <v>8108</v>
      </c>
      <c r="H2088" t="s">
        <v>441</v>
      </c>
      <c r="I2088" t="s">
        <v>441</v>
      </c>
      <c r="J2088" t="s">
        <v>7336</v>
      </c>
      <c r="K2088" t="s">
        <v>71</v>
      </c>
      <c r="L2088" t="s">
        <v>7966</v>
      </c>
      <c r="M2088" t="s">
        <v>7983</v>
      </c>
      <c r="N2088" t="s">
        <v>9531</v>
      </c>
      <c r="O2088" t="s">
        <v>43</v>
      </c>
      <c r="P2088" t="s">
        <v>7984</v>
      </c>
      <c r="Q2088" t="s">
        <v>9531</v>
      </c>
      <c r="R2088" s="1">
        <v>45912.615868055553</v>
      </c>
      <c r="S2088" s="1">
        <v>46010.617604166669</v>
      </c>
    </row>
    <row r="2089" spans="1:19">
      <c r="A2089" t="s">
        <v>5353</v>
      </c>
      <c r="B2089" t="s">
        <v>8105</v>
      </c>
      <c r="C2089">
        <v>6</v>
      </c>
      <c r="D2089" t="s">
        <v>32</v>
      </c>
      <c r="E2089" t="s">
        <v>11950</v>
      </c>
      <c r="F2089" t="s">
        <v>11951</v>
      </c>
      <c r="G2089" t="s">
        <v>7964</v>
      </c>
      <c r="H2089" t="s">
        <v>8075</v>
      </c>
      <c r="I2089" t="s">
        <v>37</v>
      </c>
      <c r="J2089" t="s">
        <v>8010</v>
      </c>
      <c r="K2089" t="s">
        <v>34</v>
      </c>
      <c r="L2089" t="s">
        <v>8266</v>
      </c>
      <c r="M2089" t="s">
        <v>8230</v>
      </c>
      <c r="N2089" t="s">
        <v>9531</v>
      </c>
      <c r="O2089" t="s">
        <v>43</v>
      </c>
      <c r="P2089" t="s">
        <v>7984</v>
      </c>
      <c r="Q2089" t="s">
        <v>9531</v>
      </c>
      <c r="R2089" s="1">
        <v>45902.546863425923</v>
      </c>
      <c r="S2089" s="1">
        <v>45905.423310185186</v>
      </c>
    </row>
    <row r="2090" spans="1:19">
      <c r="A2090" t="s">
        <v>6250</v>
      </c>
      <c r="B2090" t="s">
        <v>8105</v>
      </c>
      <c r="C2090">
        <v>6</v>
      </c>
      <c r="D2090" t="s">
        <v>55</v>
      </c>
      <c r="E2090" t="s">
        <v>11952</v>
      </c>
      <c r="F2090" t="s">
        <v>11953</v>
      </c>
      <c r="G2090" t="s">
        <v>7964</v>
      </c>
      <c r="H2090" t="s">
        <v>8113</v>
      </c>
      <c r="I2090" t="s">
        <v>58</v>
      </c>
      <c r="J2090" t="s">
        <v>8010</v>
      </c>
      <c r="K2090" t="s">
        <v>34</v>
      </c>
      <c r="L2090" t="s">
        <v>8266</v>
      </c>
      <c r="M2090" t="s">
        <v>8230</v>
      </c>
      <c r="N2090" t="s">
        <v>9531</v>
      </c>
      <c r="O2090" t="s">
        <v>43</v>
      </c>
      <c r="P2090" t="s">
        <v>7984</v>
      </c>
      <c r="Q2090" t="s">
        <v>9531</v>
      </c>
      <c r="R2090" s="1">
        <v>45903.533182870371</v>
      </c>
      <c r="S2090" s="1">
        <v>45903.584131944444</v>
      </c>
    </row>
    <row r="2091" spans="1:19">
      <c r="A2091" t="s">
        <v>4194</v>
      </c>
      <c r="B2091" t="s">
        <v>8465</v>
      </c>
      <c r="C2091">
        <v>6</v>
      </c>
      <c r="D2091" t="s">
        <v>102</v>
      </c>
      <c r="E2091" t="s">
        <v>11954</v>
      </c>
      <c r="F2091" t="s">
        <v>11955</v>
      </c>
      <c r="G2091" t="s">
        <v>7964</v>
      </c>
      <c r="H2091" t="s">
        <v>503</v>
      </c>
      <c r="I2091" t="s">
        <v>105</v>
      </c>
      <c r="J2091" t="s">
        <v>8663</v>
      </c>
      <c r="K2091" t="s">
        <v>34</v>
      </c>
      <c r="L2091" t="s">
        <v>7975</v>
      </c>
      <c r="M2091" t="s">
        <v>7976</v>
      </c>
      <c r="N2091" t="s">
        <v>9531</v>
      </c>
      <c r="O2091" t="s">
        <v>8615</v>
      </c>
      <c r="P2091" t="s">
        <v>7969</v>
      </c>
      <c r="Q2091" t="s">
        <v>9531</v>
      </c>
      <c r="R2091" s="1">
        <v>45903.677905092591</v>
      </c>
      <c r="S2091" s="1">
        <v>45904.596296296295</v>
      </c>
    </row>
    <row r="2092" spans="1:19">
      <c r="A2092" t="s">
        <v>7335</v>
      </c>
      <c r="B2092" t="s">
        <v>8105</v>
      </c>
      <c r="C2092">
        <v>5</v>
      </c>
      <c r="D2092" t="s">
        <v>436</v>
      </c>
      <c r="E2092" t="s">
        <v>11956</v>
      </c>
      <c r="F2092" t="s">
        <v>11957</v>
      </c>
      <c r="G2092" t="s">
        <v>8108</v>
      </c>
      <c r="H2092" t="s">
        <v>441</v>
      </c>
      <c r="I2092" t="s">
        <v>441</v>
      </c>
      <c r="J2092" t="s">
        <v>7336</v>
      </c>
      <c r="K2092" t="s">
        <v>71</v>
      </c>
      <c r="L2092" t="s">
        <v>7966</v>
      </c>
      <c r="M2092" t="s">
        <v>7976</v>
      </c>
      <c r="N2092" t="s">
        <v>9531</v>
      </c>
      <c r="O2092" t="s">
        <v>43</v>
      </c>
      <c r="P2092" t="s">
        <v>7984</v>
      </c>
      <c r="Q2092" t="s">
        <v>9531</v>
      </c>
      <c r="R2092" s="1">
        <v>45912.62226851852</v>
      </c>
      <c r="S2092" s="1">
        <v>46010.617766203701</v>
      </c>
    </row>
    <row r="2093" spans="1:19">
      <c r="A2093" t="s">
        <v>7342</v>
      </c>
      <c r="B2093" t="s">
        <v>8105</v>
      </c>
      <c r="C2093">
        <v>5</v>
      </c>
      <c r="D2093" t="s">
        <v>436</v>
      </c>
      <c r="E2093" t="s">
        <v>11958</v>
      </c>
      <c r="F2093" t="s">
        <v>11957</v>
      </c>
      <c r="G2093" t="s">
        <v>8108</v>
      </c>
      <c r="H2093" t="s">
        <v>441</v>
      </c>
      <c r="I2093" t="s">
        <v>441</v>
      </c>
      <c r="J2093" t="s">
        <v>7336</v>
      </c>
      <c r="K2093" t="s">
        <v>71</v>
      </c>
      <c r="L2093" t="s">
        <v>7966</v>
      </c>
      <c r="M2093" t="s">
        <v>7976</v>
      </c>
      <c r="N2093" t="s">
        <v>9531</v>
      </c>
      <c r="O2093" t="s">
        <v>43</v>
      </c>
      <c r="P2093" t="s">
        <v>7984</v>
      </c>
      <c r="Q2093" t="s">
        <v>9531</v>
      </c>
      <c r="R2093" s="1">
        <v>45912.622511574074</v>
      </c>
      <c r="S2093" s="1">
        <v>46010.617696759262</v>
      </c>
    </row>
    <row r="2094" spans="1:19">
      <c r="A2094" t="s">
        <v>1698</v>
      </c>
      <c r="B2094" t="s">
        <v>8105</v>
      </c>
      <c r="C2094">
        <v>5</v>
      </c>
      <c r="D2094" t="s">
        <v>477</v>
      </c>
      <c r="E2094" t="s">
        <v>11959</v>
      </c>
      <c r="F2094" t="s">
        <v>11960</v>
      </c>
      <c r="G2094" t="s">
        <v>8108</v>
      </c>
      <c r="H2094" t="s">
        <v>391</v>
      </c>
      <c r="I2094" t="s">
        <v>347</v>
      </c>
      <c r="J2094" t="s">
        <v>349</v>
      </c>
      <c r="K2094" t="s">
        <v>71</v>
      </c>
      <c r="L2094" t="s">
        <v>7966</v>
      </c>
      <c r="M2094" t="s">
        <v>7983</v>
      </c>
      <c r="N2094" t="s">
        <v>9531</v>
      </c>
      <c r="O2094" t="s">
        <v>43</v>
      </c>
      <c r="P2094" t="s">
        <v>7984</v>
      </c>
      <c r="Q2094" t="s">
        <v>9531</v>
      </c>
      <c r="R2094" s="1">
        <v>45915.434953703705</v>
      </c>
      <c r="S2094" s="1">
        <v>45924.600057870368</v>
      </c>
    </row>
    <row r="2095" spans="1:19">
      <c r="A2095" t="s">
        <v>4792</v>
      </c>
      <c r="B2095" t="s">
        <v>8465</v>
      </c>
      <c r="C2095">
        <v>6</v>
      </c>
      <c r="D2095" t="s">
        <v>214</v>
      </c>
      <c r="E2095" t="s">
        <v>11961</v>
      </c>
      <c r="F2095" t="s">
        <v>11962</v>
      </c>
      <c r="G2095" t="s">
        <v>7964</v>
      </c>
      <c r="H2095" t="s">
        <v>718</v>
      </c>
      <c r="I2095" t="s">
        <v>760</v>
      </c>
      <c r="J2095" t="s">
        <v>8222</v>
      </c>
      <c r="K2095" t="s">
        <v>71</v>
      </c>
      <c r="L2095" t="s">
        <v>7966</v>
      </c>
      <c r="M2095" t="s">
        <v>7976</v>
      </c>
      <c r="N2095" t="s">
        <v>9531</v>
      </c>
      <c r="O2095" t="s">
        <v>8656</v>
      </c>
      <c r="P2095" t="s">
        <v>7984</v>
      </c>
      <c r="Q2095" t="s">
        <v>9531</v>
      </c>
      <c r="R2095" s="1">
        <v>45898.568530092591</v>
      </c>
      <c r="S2095" s="1">
        <v>45905.573784722219</v>
      </c>
    </row>
    <row r="2096" spans="1:19">
      <c r="A2096" t="s">
        <v>4422</v>
      </c>
      <c r="B2096" t="s">
        <v>8105</v>
      </c>
      <c r="C2096">
        <v>6</v>
      </c>
      <c r="D2096" t="s">
        <v>342</v>
      </c>
      <c r="E2096" t="s">
        <v>11963</v>
      </c>
      <c r="F2096" t="s">
        <v>11809</v>
      </c>
      <c r="G2096" t="s">
        <v>7964</v>
      </c>
      <c r="H2096" t="s">
        <v>391</v>
      </c>
      <c r="I2096" t="s">
        <v>347</v>
      </c>
      <c r="J2096" t="s">
        <v>11747</v>
      </c>
      <c r="K2096" t="s">
        <v>71</v>
      </c>
      <c r="L2096" t="s">
        <v>7966</v>
      </c>
      <c r="M2096" t="s">
        <v>7983</v>
      </c>
      <c r="N2096" t="s">
        <v>9531</v>
      </c>
      <c r="O2096" t="s">
        <v>43</v>
      </c>
      <c r="P2096" t="s">
        <v>7984</v>
      </c>
      <c r="Q2096" t="s">
        <v>9531</v>
      </c>
      <c r="R2096" s="1">
        <v>45898.60864583333</v>
      </c>
      <c r="S2096" s="1">
        <v>45950.68409722222</v>
      </c>
    </row>
    <row r="2097" spans="1:19">
      <c r="A2097" t="s">
        <v>356</v>
      </c>
      <c r="B2097" t="s">
        <v>8105</v>
      </c>
      <c r="C2097">
        <v>6</v>
      </c>
      <c r="D2097" t="s">
        <v>342</v>
      </c>
      <c r="E2097" t="s">
        <v>11964</v>
      </c>
      <c r="F2097" t="s">
        <v>11809</v>
      </c>
      <c r="G2097" t="s">
        <v>7964</v>
      </c>
      <c r="H2097" t="s">
        <v>391</v>
      </c>
      <c r="I2097" t="s">
        <v>347</v>
      </c>
      <c r="J2097" t="s">
        <v>11747</v>
      </c>
      <c r="K2097" t="s">
        <v>71</v>
      </c>
      <c r="L2097" t="s">
        <v>7966</v>
      </c>
      <c r="M2097" t="s">
        <v>7983</v>
      </c>
      <c r="N2097" t="s">
        <v>9531</v>
      </c>
      <c r="O2097" t="s">
        <v>43</v>
      </c>
      <c r="P2097" t="s">
        <v>7984</v>
      </c>
      <c r="Q2097" t="s">
        <v>9531</v>
      </c>
      <c r="R2097" s="1">
        <v>45898.654097222221</v>
      </c>
      <c r="S2097" s="1">
        <v>45950.684687499997</v>
      </c>
    </row>
    <row r="2098" spans="1:19">
      <c r="A2098" t="s">
        <v>359</v>
      </c>
      <c r="B2098" t="s">
        <v>8465</v>
      </c>
      <c r="C2098">
        <v>6</v>
      </c>
      <c r="D2098" t="s">
        <v>342</v>
      </c>
      <c r="E2098" t="s">
        <v>11965</v>
      </c>
      <c r="F2098" t="s">
        <v>11966</v>
      </c>
      <c r="G2098" t="s">
        <v>7964</v>
      </c>
      <c r="H2098" t="s">
        <v>391</v>
      </c>
      <c r="I2098" t="s">
        <v>347</v>
      </c>
      <c r="J2098" t="s">
        <v>11747</v>
      </c>
      <c r="K2098" t="s">
        <v>71</v>
      </c>
      <c r="L2098" t="s">
        <v>7966</v>
      </c>
      <c r="M2098" t="s">
        <v>7983</v>
      </c>
      <c r="N2098" t="s">
        <v>9531</v>
      </c>
      <c r="O2098" t="s">
        <v>43</v>
      </c>
      <c r="P2098" t="s">
        <v>7984</v>
      </c>
      <c r="Q2098" t="s">
        <v>9531</v>
      </c>
      <c r="R2098" s="1">
        <v>45898.676296296297</v>
      </c>
      <c r="S2098" s="1">
        <v>45950.714004629626</v>
      </c>
    </row>
    <row r="2099" spans="1:19">
      <c r="A2099" t="s">
        <v>2416</v>
      </c>
      <c r="B2099" t="s">
        <v>8105</v>
      </c>
      <c r="C2099">
        <v>6</v>
      </c>
      <c r="D2099" t="s">
        <v>268</v>
      </c>
      <c r="E2099" t="s">
        <v>11967</v>
      </c>
      <c r="F2099" t="s">
        <v>11968</v>
      </c>
      <c r="G2099" t="s">
        <v>7964</v>
      </c>
      <c r="H2099" t="s">
        <v>277</v>
      </c>
      <c r="I2099" t="s">
        <v>284</v>
      </c>
      <c r="J2099" t="s">
        <v>8010</v>
      </c>
      <c r="K2099" t="s">
        <v>71</v>
      </c>
      <c r="L2099" t="s">
        <v>7975</v>
      </c>
      <c r="M2099" t="s">
        <v>7976</v>
      </c>
      <c r="N2099" t="s">
        <v>9531</v>
      </c>
      <c r="O2099" t="s">
        <v>43</v>
      </c>
      <c r="P2099" t="s">
        <v>7969</v>
      </c>
      <c r="Q2099" t="s">
        <v>9531</v>
      </c>
      <c r="R2099" s="1">
        <v>45901.44090277778</v>
      </c>
      <c r="S2099" s="1">
        <v>45951.596724537034</v>
      </c>
    </row>
    <row r="2100" spans="1:19">
      <c r="A2100" t="s">
        <v>7257</v>
      </c>
      <c r="B2100" t="s">
        <v>8105</v>
      </c>
      <c r="C2100">
        <v>6</v>
      </c>
      <c r="D2100" t="s">
        <v>268</v>
      </c>
      <c r="E2100" t="s">
        <v>11969</v>
      </c>
      <c r="F2100" t="s">
        <v>11970</v>
      </c>
      <c r="G2100" t="s">
        <v>7964</v>
      </c>
      <c r="H2100" t="s">
        <v>277</v>
      </c>
      <c r="I2100" t="s">
        <v>284</v>
      </c>
      <c r="J2100" t="s">
        <v>8010</v>
      </c>
      <c r="K2100" t="s">
        <v>71</v>
      </c>
      <c r="L2100" t="s">
        <v>7975</v>
      </c>
      <c r="M2100" t="s">
        <v>8884</v>
      </c>
      <c r="N2100" t="s">
        <v>9531</v>
      </c>
      <c r="O2100" t="s">
        <v>43</v>
      </c>
      <c r="P2100" t="s">
        <v>7969</v>
      </c>
      <c r="Q2100" t="s">
        <v>9531</v>
      </c>
      <c r="R2100" s="1">
        <v>45901.527384259258</v>
      </c>
      <c r="S2100" s="1">
        <v>45902.385081018518</v>
      </c>
    </row>
    <row r="2101" spans="1:19">
      <c r="A2101" t="s">
        <v>5383</v>
      </c>
      <c r="B2101" t="s">
        <v>8105</v>
      </c>
      <c r="C2101">
        <v>6</v>
      </c>
      <c r="D2101" t="s">
        <v>268</v>
      </c>
      <c r="E2101" t="s">
        <v>11971</v>
      </c>
      <c r="F2101" t="s">
        <v>11972</v>
      </c>
      <c r="G2101" t="s">
        <v>7964</v>
      </c>
      <c r="H2101" t="s">
        <v>277</v>
      </c>
      <c r="I2101" t="s">
        <v>284</v>
      </c>
      <c r="J2101" t="s">
        <v>8010</v>
      </c>
      <c r="K2101" t="s">
        <v>71</v>
      </c>
      <c r="L2101" t="s">
        <v>7975</v>
      </c>
      <c r="M2101" t="s">
        <v>7976</v>
      </c>
      <c r="N2101" t="s">
        <v>9531</v>
      </c>
      <c r="O2101" t="s">
        <v>43</v>
      </c>
      <c r="P2101" t="s">
        <v>7969</v>
      </c>
      <c r="Q2101" t="s">
        <v>9531</v>
      </c>
      <c r="R2101" s="1">
        <v>45901.54109953704</v>
      </c>
      <c r="S2101" s="1">
        <v>45902.384791666664</v>
      </c>
    </row>
    <row r="2102" spans="1:19">
      <c r="A2102" t="s">
        <v>5165</v>
      </c>
      <c r="B2102" t="s">
        <v>8105</v>
      </c>
      <c r="C2102">
        <v>6</v>
      </c>
      <c r="D2102" t="s">
        <v>55</v>
      </c>
      <c r="E2102" t="s">
        <v>11973</v>
      </c>
      <c r="F2102" t="s">
        <v>11974</v>
      </c>
      <c r="G2102" t="s">
        <v>7964</v>
      </c>
      <c r="H2102" t="s">
        <v>8113</v>
      </c>
      <c r="I2102" t="s">
        <v>97</v>
      </c>
      <c r="J2102" t="s">
        <v>8010</v>
      </c>
      <c r="K2102" t="s">
        <v>71</v>
      </c>
      <c r="L2102" t="s">
        <v>7966</v>
      </c>
      <c r="M2102" t="s">
        <v>7983</v>
      </c>
      <c r="N2102" t="s">
        <v>9531</v>
      </c>
      <c r="O2102" t="s">
        <v>43</v>
      </c>
      <c r="P2102" t="s">
        <v>7984</v>
      </c>
      <c r="Q2102" t="s">
        <v>9531</v>
      </c>
      <c r="R2102" s="1">
        <v>45901.639710648145</v>
      </c>
      <c r="S2102" s="1">
        <v>45902.421041666668</v>
      </c>
    </row>
    <row r="2103" spans="1:19">
      <c r="A2103" t="s">
        <v>4179</v>
      </c>
      <c r="B2103" t="s">
        <v>8105</v>
      </c>
      <c r="C2103">
        <v>6</v>
      </c>
      <c r="D2103" t="s">
        <v>55</v>
      </c>
      <c r="E2103" t="s">
        <v>11975</v>
      </c>
      <c r="F2103" t="s">
        <v>11976</v>
      </c>
      <c r="G2103" t="s">
        <v>7964</v>
      </c>
      <c r="H2103" t="s">
        <v>8113</v>
      </c>
      <c r="I2103" t="s">
        <v>74</v>
      </c>
      <c r="J2103" t="s">
        <v>8010</v>
      </c>
      <c r="K2103" t="s">
        <v>71</v>
      </c>
      <c r="L2103" t="s">
        <v>7975</v>
      </c>
      <c r="M2103" t="s">
        <v>7976</v>
      </c>
      <c r="N2103" t="s">
        <v>9531</v>
      </c>
      <c r="O2103" t="s">
        <v>43</v>
      </c>
      <c r="P2103" t="s">
        <v>7969</v>
      </c>
      <c r="Q2103" t="s">
        <v>9531</v>
      </c>
      <c r="R2103" s="1">
        <v>45901.664895833332</v>
      </c>
      <c r="S2103" s="1">
        <v>45904.599016203705</v>
      </c>
    </row>
    <row r="2104" spans="1:19">
      <c r="A2104" t="s">
        <v>7054</v>
      </c>
      <c r="B2104" t="s">
        <v>8465</v>
      </c>
      <c r="C2104">
        <v>6</v>
      </c>
      <c r="D2104" t="s">
        <v>32</v>
      </c>
      <c r="E2104" t="s">
        <v>11977</v>
      </c>
      <c r="F2104" t="s">
        <v>11978</v>
      </c>
      <c r="G2104" t="s">
        <v>7964</v>
      </c>
      <c r="H2104" t="s">
        <v>8075</v>
      </c>
      <c r="I2104" t="s">
        <v>37</v>
      </c>
      <c r="J2104" t="s">
        <v>8010</v>
      </c>
      <c r="K2104" t="s">
        <v>34</v>
      </c>
      <c r="L2104" t="s">
        <v>7975</v>
      </c>
      <c r="M2104" t="s">
        <v>7967</v>
      </c>
      <c r="N2104" t="s">
        <v>9531</v>
      </c>
      <c r="O2104" t="s">
        <v>43</v>
      </c>
      <c r="P2104" t="s">
        <v>7984</v>
      </c>
      <c r="Q2104" t="s">
        <v>9531</v>
      </c>
      <c r="R2104" s="1">
        <v>45901.720682870371</v>
      </c>
      <c r="S2104" s="1">
        <v>45905.42359953704</v>
      </c>
    </row>
    <row r="2105" spans="1:19">
      <c r="A2105" t="s">
        <v>7496</v>
      </c>
      <c r="B2105" t="s">
        <v>8465</v>
      </c>
      <c r="C2105">
        <v>6</v>
      </c>
      <c r="D2105" t="s">
        <v>639</v>
      </c>
      <c r="E2105" t="s">
        <v>11979</v>
      </c>
      <c r="F2105" t="s">
        <v>11980</v>
      </c>
      <c r="G2105" t="s">
        <v>7964</v>
      </c>
      <c r="H2105" t="s">
        <v>669</v>
      </c>
      <c r="I2105" t="s">
        <v>669</v>
      </c>
      <c r="J2105" t="s">
        <v>11805</v>
      </c>
      <c r="K2105" t="s">
        <v>71</v>
      </c>
      <c r="L2105" t="s">
        <v>7975</v>
      </c>
      <c r="M2105" t="s">
        <v>7976</v>
      </c>
      <c r="N2105" t="s">
        <v>9531</v>
      </c>
      <c r="O2105" t="s">
        <v>43</v>
      </c>
      <c r="P2105" t="s">
        <v>7969</v>
      </c>
      <c r="Q2105" t="s">
        <v>9531</v>
      </c>
      <c r="R2105" s="1">
        <v>45901.726111111115</v>
      </c>
      <c r="S2105" s="1">
        <v>45905.572488425925</v>
      </c>
    </row>
    <row r="2106" spans="1:19">
      <c r="A2106" t="s">
        <v>7496</v>
      </c>
      <c r="B2106" t="s">
        <v>8465</v>
      </c>
      <c r="C2106">
        <v>6</v>
      </c>
      <c r="D2106" t="s">
        <v>639</v>
      </c>
      <c r="E2106" t="s">
        <v>11981</v>
      </c>
      <c r="F2106" t="s">
        <v>11982</v>
      </c>
      <c r="G2106" t="s">
        <v>7964</v>
      </c>
      <c r="H2106" t="s">
        <v>669</v>
      </c>
      <c r="I2106" t="s">
        <v>669</v>
      </c>
      <c r="J2106" t="s">
        <v>11805</v>
      </c>
      <c r="K2106" t="s">
        <v>71</v>
      </c>
      <c r="L2106" t="s">
        <v>7975</v>
      </c>
      <c r="M2106" t="s">
        <v>7976</v>
      </c>
      <c r="N2106" t="s">
        <v>9531</v>
      </c>
      <c r="O2106" t="s">
        <v>43</v>
      </c>
      <c r="P2106" t="s">
        <v>7984</v>
      </c>
      <c r="Q2106" t="s">
        <v>9531</v>
      </c>
      <c r="R2106" s="1">
        <v>45902.383472222224</v>
      </c>
      <c r="S2106" s="1">
        <v>45905.57234953704</v>
      </c>
    </row>
    <row r="2107" spans="1:19">
      <c r="A2107" t="s">
        <v>7069</v>
      </c>
      <c r="B2107" t="s">
        <v>8465</v>
      </c>
      <c r="C2107">
        <v>4</v>
      </c>
      <c r="D2107" t="s">
        <v>55</v>
      </c>
      <c r="E2107" t="s">
        <v>11983</v>
      </c>
      <c r="F2107" t="s">
        <v>11984</v>
      </c>
      <c r="G2107" t="s">
        <v>8203</v>
      </c>
      <c r="H2107" t="s">
        <v>8113</v>
      </c>
      <c r="I2107" t="s">
        <v>97</v>
      </c>
      <c r="J2107" t="s">
        <v>8113</v>
      </c>
      <c r="K2107" t="s">
        <v>71</v>
      </c>
      <c r="L2107" t="s">
        <v>7966</v>
      </c>
      <c r="M2107" t="s">
        <v>7976</v>
      </c>
      <c r="N2107" t="s">
        <v>9531</v>
      </c>
      <c r="O2107" t="s">
        <v>43</v>
      </c>
      <c r="P2107" t="s">
        <v>7984</v>
      </c>
      <c r="Q2107" t="s">
        <v>9531</v>
      </c>
      <c r="R2107" s="1">
        <v>45902.438310185185</v>
      </c>
      <c r="S2107" s="1">
        <v>45904.436840277776</v>
      </c>
    </row>
    <row r="2108" spans="1:19">
      <c r="A2108" t="s">
        <v>3215</v>
      </c>
      <c r="B2108" t="s">
        <v>8465</v>
      </c>
      <c r="C2108">
        <v>6</v>
      </c>
      <c r="D2108" t="s">
        <v>32</v>
      </c>
      <c r="E2108" t="s">
        <v>11985</v>
      </c>
      <c r="F2108" t="s">
        <v>11986</v>
      </c>
      <c r="G2108" t="s">
        <v>7964</v>
      </c>
      <c r="H2108" t="s">
        <v>8075</v>
      </c>
      <c r="I2108" t="s">
        <v>37</v>
      </c>
      <c r="J2108" t="s">
        <v>8010</v>
      </c>
      <c r="K2108" t="s">
        <v>34</v>
      </c>
      <c r="L2108" t="s">
        <v>8266</v>
      </c>
      <c r="M2108" t="s">
        <v>7967</v>
      </c>
      <c r="N2108" t="s">
        <v>9531</v>
      </c>
      <c r="O2108" t="s">
        <v>43</v>
      </c>
      <c r="P2108" t="s">
        <v>7984</v>
      </c>
      <c r="Q2108" t="s">
        <v>9531</v>
      </c>
      <c r="R2108" s="1">
        <v>45902.460902777777</v>
      </c>
      <c r="S2108" s="1">
        <v>45905.422094907408</v>
      </c>
    </row>
    <row r="2109" spans="1:19">
      <c r="A2109" t="s">
        <v>6055</v>
      </c>
      <c r="B2109" t="s">
        <v>8465</v>
      </c>
      <c r="C2109">
        <v>6</v>
      </c>
      <c r="D2109" t="s">
        <v>32</v>
      </c>
      <c r="E2109" t="s">
        <v>11987</v>
      </c>
      <c r="F2109" t="s">
        <v>11988</v>
      </c>
      <c r="G2109" t="s">
        <v>7964</v>
      </c>
      <c r="H2109" t="s">
        <v>8075</v>
      </c>
      <c r="I2109" t="s">
        <v>37</v>
      </c>
      <c r="J2109" t="s">
        <v>8010</v>
      </c>
      <c r="K2109" t="s">
        <v>34</v>
      </c>
      <c r="L2109" t="s">
        <v>8266</v>
      </c>
      <c r="M2109" t="s">
        <v>8230</v>
      </c>
      <c r="N2109" t="s">
        <v>9531</v>
      </c>
      <c r="O2109" t="s">
        <v>43</v>
      </c>
      <c r="P2109" t="s">
        <v>7984</v>
      </c>
      <c r="Q2109" t="s">
        <v>9531</v>
      </c>
      <c r="R2109" s="1">
        <v>45902.662812499999</v>
      </c>
      <c r="S2109" s="1">
        <v>45905.422766203701</v>
      </c>
    </row>
    <row r="2110" spans="1:19">
      <c r="A2110" t="s">
        <v>5216</v>
      </c>
      <c r="B2110" t="s">
        <v>8465</v>
      </c>
      <c r="C2110">
        <v>6</v>
      </c>
      <c r="D2110" t="s">
        <v>32</v>
      </c>
      <c r="E2110" t="s">
        <v>11989</v>
      </c>
      <c r="F2110" t="s">
        <v>11990</v>
      </c>
      <c r="G2110" t="s">
        <v>7964</v>
      </c>
      <c r="H2110" t="s">
        <v>8075</v>
      </c>
      <c r="I2110" t="s">
        <v>37</v>
      </c>
      <c r="J2110" t="s">
        <v>8010</v>
      </c>
      <c r="K2110" t="s">
        <v>34</v>
      </c>
      <c r="L2110" t="s">
        <v>8266</v>
      </c>
      <c r="M2110" t="s">
        <v>8230</v>
      </c>
      <c r="N2110" t="s">
        <v>9531</v>
      </c>
      <c r="O2110" t="s">
        <v>43</v>
      </c>
      <c r="P2110" t="s">
        <v>7984</v>
      </c>
      <c r="Q2110" t="s">
        <v>9531</v>
      </c>
      <c r="R2110" s="1">
        <v>45902.686666666668</v>
      </c>
      <c r="S2110" s="1">
        <v>45905.422523148147</v>
      </c>
    </row>
    <row r="2111" spans="1:19">
      <c r="A2111" t="s">
        <v>7105</v>
      </c>
      <c r="B2111" t="s">
        <v>8465</v>
      </c>
      <c r="C2111">
        <v>6</v>
      </c>
      <c r="D2111" t="s">
        <v>102</v>
      </c>
      <c r="E2111" t="s">
        <v>11991</v>
      </c>
      <c r="F2111" t="s">
        <v>11992</v>
      </c>
      <c r="G2111" t="s">
        <v>7964</v>
      </c>
      <c r="H2111" t="s">
        <v>503</v>
      </c>
      <c r="I2111" t="s">
        <v>105</v>
      </c>
      <c r="J2111" t="s">
        <v>8663</v>
      </c>
      <c r="K2111" t="s">
        <v>34</v>
      </c>
      <c r="L2111" t="s">
        <v>7975</v>
      </c>
      <c r="M2111" t="s">
        <v>7976</v>
      </c>
      <c r="N2111" t="s">
        <v>9531</v>
      </c>
      <c r="O2111" t="s">
        <v>8615</v>
      </c>
      <c r="P2111" t="s">
        <v>7969</v>
      </c>
      <c r="Q2111" t="s">
        <v>9531</v>
      </c>
      <c r="R2111" s="1">
        <v>45903.67664351852</v>
      </c>
      <c r="S2111" s="1">
        <v>45904.595902777779</v>
      </c>
    </row>
    <row r="2112" spans="1:19">
      <c r="A2112" t="s">
        <v>1681</v>
      </c>
      <c r="B2112" t="s">
        <v>8465</v>
      </c>
      <c r="C2112">
        <v>6</v>
      </c>
      <c r="D2112" t="s">
        <v>639</v>
      </c>
      <c r="E2112" t="s">
        <v>11993</v>
      </c>
      <c r="F2112" t="s">
        <v>11994</v>
      </c>
      <c r="G2112" t="s">
        <v>7964</v>
      </c>
      <c r="H2112" t="s">
        <v>669</v>
      </c>
      <c r="I2112" t="s">
        <v>669</v>
      </c>
      <c r="J2112" t="s">
        <v>11805</v>
      </c>
      <c r="K2112" t="s">
        <v>71</v>
      </c>
      <c r="L2112" t="s">
        <v>7975</v>
      </c>
      <c r="M2112" t="s">
        <v>7976</v>
      </c>
      <c r="N2112" t="s">
        <v>9531</v>
      </c>
      <c r="O2112" t="s">
        <v>43</v>
      </c>
      <c r="P2112" t="s">
        <v>7969</v>
      </c>
      <c r="Q2112" t="s">
        <v>9531</v>
      </c>
      <c r="R2112" s="1">
        <v>45898.524131944447</v>
      </c>
      <c r="S2112" s="1">
        <v>45905.572939814818</v>
      </c>
    </row>
    <row r="2113" spans="1:19">
      <c r="A2113" t="s">
        <v>1681</v>
      </c>
      <c r="B2113" t="s">
        <v>8465</v>
      </c>
      <c r="C2113">
        <v>6</v>
      </c>
      <c r="D2113" t="s">
        <v>639</v>
      </c>
      <c r="E2113" t="s">
        <v>11995</v>
      </c>
      <c r="F2113" t="s">
        <v>11996</v>
      </c>
      <c r="G2113" t="s">
        <v>7964</v>
      </c>
      <c r="H2113" t="s">
        <v>669</v>
      </c>
      <c r="I2113" t="s">
        <v>669</v>
      </c>
      <c r="J2113" t="s">
        <v>11805</v>
      </c>
      <c r="K2113" t="s">
        <v>71</v>
      </c>
      <c r="L2113" t="s">
        <v>7975</v>
      </c>
      <c r="M2113" t="s">
        <v>7976</v>
      </c>
      <c r="N2113" t="s">
        <v>9531</v>
      </c>
      <c r="O2113" t="s">
        <v>43</v>
      </c>
      <c r="P2113" t="s">
        <v>7969</v>
      </c>
      <c r="Q2113" t="s">
        <v>9531</v>
      </c>
      <c r="R2113" s="1">
        <v>45898.524988425925</v>
      </c>
      <c r="S2113" s="1">
        <v>45905.572777777779</v>
      </c>
    </row>
    <row r="2114" spans="1:19">
      <c r="A2114" t="s">
        <v>1681</v>
      </c>
      <c r="B2114" t="s">
        <v>8465</v>
      </c>
      <c r="C2114">
        <v>6</v>
      </c>
      <c r="D2114" t="s">
        <v>639</v>
      </c>
      <c r="E2114" t="s">
        <v>11997</v>
      </c>
      <c r="F2114" t="s">
        <v>11998</v>
      </c>
      <c r="G2114" t="s">
        <v>7964</v>
      </c>
      <c r="H2114" t="s">
        <v>669</v>
      </c>
      <c r="I2114" t="s">
        <v>669</v>
      </c>
      <c r="J2114" t="s">
        <v>11805</v>
      </c>
      <c r="K2114" t="s">
        <v>71</v>
      </c>
      <c r="L2114" t="s">
        <v>7975</v>
      </c>
      <c r="M2114" t="s">
        <v>7976</v>
      </c>
      <c r="N2114" t="s">
        <v>9531</v>
      </c>
      <c r="O2114" t="s">
        <v>43</v>
      </c>
      <c r="P2114" t="s">
        <v>7984</v>
      </c>
      <c r="Q2114" t="s">
        <v>9531</v>
      </c>
      <c r="R2114" s="1">
        <v>45898.526064814818</v>
      </c>
      <c r="S2114" s="1">
        <v>45905.572858796295</v>
      </c>
    </row>
    <row r="2115" spans="1:19">
      <c r="A2115" t="s">
        <v>1681</v>
      </c>
      <c r="B2115" t="s">
        <v>8465</v>
      </c>
      <c r="C2115">
        <v>6</v>
      </c>
      <c r="D2115" t="s">
        <v>639</v>
      </c>
      <c r="E2115" t="s">
        <v>11999</v>
      </c>
      <c r="F2115" t="s">
        <v>12000</v>
      </c>
      <c r="G2115" t="s">
        <v>7964</v>
      </c>
      <c r="H2115" t="s">
        <v>669</v>
      </c>
      <c r="I2115" t="s">
        <v>669</v>
      </c>
      <c r="J2115" t="s">
        <v>11805</v>
      </c>
      <c r="K2115" t="s">
        <v>71</v>
      </c>
      <c r="L2115" t="s">
        <v>7966</v>
      </c>
      <c r="M2115" t="s">
        <v>7976</v>
      </c>
      <c r="N2115" t="s">
        <v>9531</v>
      </c>
      <c r="O2115" t="s">
        <v>43</v>
      </c>
      <c r="P2115" t="s">
        <v>7984</v>
      </c>
      <c r="Q2115" t="s">
        <v>9531</v>
      </c>
      <c r="R2115" s="1">
        <v>45898.527013888888</v>
      </c>
      <c r="S2115" s="1">
        <v>45905.57303240741</v>
      </c>
    </row>
    <row r="2116" spans="1:19">
      <c r="A2116" t="s">
        <v>4450</v>
      </c>
      <c r="B2116" t="s">
        <v>8465</v>
      </c>
      <c r="C2116">
        <v>6</v>
      </c>
      <c r="D2116" t="s">
        <v>268</v>
      </c>
      <c r="E2116" t="s">
        <v>12001</v>
      </c>
      <c r="F2116" t="s">
        <v>12002</v>
      </c>
      <c r="G2116" t="s">
        <v>7964</v>
      </c>
      <c r="H2116" t="s">
        <v>277</v>
      </c>
      <c r="I2116" t="s">
        <v>431</v>
      </c>
      <c r="J2116" t="s">
        <v>8010</v>
      </c>
      <c r="K2116" t="s">
        <v>71</v>
      </c>
      <c r="L2116" t="s">
        <v>7975</v>
      </c>
      <c r="M2116" t="s">
        <v>8230</v>
      </c>
      <c r="N2116" t="s">
        <v>9531</v>
      </c>
      <c r="O2116" t="s">
        <v>43</v>
      </c>
      <c r="P2116" t="s">
        <v>7969</v>
      </c>
      <c r="Q2116" t="s">
        <v>9531</v>
      </c>
      <c r="R2116" s="1">
        <v>45898.553263888891</v>
      </c>
      <c r="S2116" s="1">
        <v>45902.436863425923</v>
      </c>
    </row>
    <row r="2117" spans="1:19">
      <c r="A2117" t="s">
        <v>5665</v>
      </c>
      <c r="B2117" t="s">
        <v>8465</v>
      </c>
      <c r="C2117">
        <v>6</v>
      </c>
      <c r="D2117" t="s">
        <v>714</v>
      </c>
      <c r="E2117" t="s">
        <v>12003</v>
      </c>
      <c r="F2117" t="s">
        <v>12004</v>
      </c>
      <c r="G2117" t="s">
        <v>7964</v>
      </c>
      <c r="H2117" t="s">
        <v>718</v>
      </c>
      <c r="I2117" t="s">
        <v>718</v>
      </c>
      <c r="J2117" t="s">
        <v>11805</v>
      </c>
      <c r="K2117" t="s">
        <v>71</v>
      </c>
      <c r="L2117" t="s">
        <v>7975</v>
      </c>
      <c r="M2117" t="s">
        <v>7976</v>
      </c>
      <c r="N2117" t="s">
        <v>9531</v>
      </c>
      <c r="O2117" t="s">
        <v>8656</v>
      </c>
      <c r="P2117" t="s">
        <v>7984</v>
      </c>
      <c r="Q2117" t="s">
        <v>9531</v>
      </c>
      <c r="R2117" s="1">
        <v>45898.553969907407</v>
      </c>
      <c r="S2117" s="1">
        <v>45905.573159722226</v>
      </c>
    </row>
    <row r="2118" spans="1:19">
      <c r="A2118" t="s">
        <v>7273</v>
      </c>
      <c r="B2118" t="s">
        <v>8465</v>
      </c>
      <c r="C2118">
        <v>6</v>
      </c>
      <c r="D2118" t="s">
        <v>342</v>
      </c>
      <c r="E2118" t="s">
        <v>12005</v>
      </c>
      <c r="F2118" t="s">
        <v>11966</v>
      </c>
      <c r="G2118" t="s">
        <v>7964</v>
      </c>
      <c r="H2118" t="s">
        <v>391</v>
      </c>
      <c r="I2118" t="s">
        <v>347</v>
      </c>
      <c r="J2118" t="s">
        <v>11747</v>
      </c>
      <c r="K2118" t="s">
        <v>71</v>
      </c>
      <c r="L2118" t="s">
        <v>7966</v>
      </c>
      <c r="M2118" t="s">
        <v>7983</v>
      </c>
      <c r="N2118" t="s">
        <v>9531</v>
      </c>
      <c r="O2118" t="s">
        <v>43</v>
      </c>
      <c r="P2118" t="s">
        <v>7984</v>
      </c>
      <c r="Q2118" t="s">
        <v>9531</v>
      </c>
      <c r="R2118" s="1">
        <v>45898.672071759262</v>
      </c>
      <c r="S2118" s="1">
        <v>45950.713125000002</v>
      </c>
    </row>
    <row r="2119" spans="1:19">
      <c r="A2119" t="s">
        <v>6256</v>
      </c>
      <c r="B2119" t="s">
        <v>8105</v>
      </c>
      <c r="C2119">
        <v>6</v>
      </c>
      <c r="D2119" t="s">
        <v>55</v>
      </c>
      <c r="E2119" t="s">
        <v>12006</v>
      </c>
      <c r="F2119" t="s">
        <v>12007</v>
      </c>
      <c r="G2119" t="s">
        <v>7964</v>
      </c>
      <c r="H2119" t="s">
        <v>8113</v>
      </c>
      <c r="I2119" t="s">
        <v>58</v>
      </c>
      <c r="J2119" t="s">
        <v>8010</v>
      </c>
      <c r="K2119" t="s">
        <v>34</v>
      </c>
      <c r="L2119" t="s">
        <v>8266</v>
      </c>
      <c r="M2119" t="s">
        <v>8230</v>
      </c>
      <c r="N2119" t="s">
        <v>9531</v>
      </c>
      <c r="O2119" t="s">
        <v>43</v>
      </c>
      <c r="P2119" t="s">
        <v>7984</v>
      </c>
      <c r="Q2119" t="s">
        <v>9531</v>
      </c>
      <c r="R2119" s="1">
        <v>45903.400729166664</v>
      </c>
      <c r="S2119" s="1">
        <v>45903.584687499999</v>
      </c>
    </row>
    <row r="2120" spans="1:19">
      <c r="A2120" t="s">
        <v>3224</v>
      </c>
      <c r="B2120" t="s">
        <v>8465</v>
      </c>
      <c r="C2120">
        <v>6</v>
      </c>
      <c r="D2120" t="s">
        <v>32</v>
      </c>
      <c r="E2120" t="s">
        <v>12008</v>
      </c>
      <c r="F2120" t="s">
        <v>12009</v>
      </c>
      <c r="G2120" t="s">
        <v>7964</v>
      </c>
      <c r="H2120" t="s">
        <v>8075</v>
      </c>
      <c r="I2120" t="s">
        <v>37</v>
      </c>
      <c r="J2120" t="s">
        <v>8010</v>
      </c>
      <c r="K2120" t="s">
        <v>34</v>
      </c>
      <c r="L2120" t="s">
        <v>7975</v>
      </c>
      <c r="M2120" t="s">
        <v>8230</v>
      </c>
      <c r="N2120" t="s">
        <v>9531</v>
      </c>
      <c r="O2120" t="s">
        <v>43</v>
      </c>
      <c r="P2120" t="s">
        <v>7984</v>
      </c>
      <c r="Q2120" t="s">
        <v>9531</v>
      </c>
      <c r="R2120" s="1">
        <v>45902.635613425926</v>
      </c>
      <c r="S2120" s="1">
        <v>45905.423043981478</v>
      </c>
    </row>
    <row r="2121" spans="1:19">
      <c r="A2121" t="s">
        <v>3917</v>
      </c>
      <c r="B2121" t="s">
        <v>8465</v>
      </c>
      <c r="C2121">
        <v>5</v>
      </c>
      <c r="D2121" t="s">
        <v>477</v>
      </c>
      <c r="E2121" t="s">
        <v>12010</v>
      </c>
      <c r="F2121" t="s">
        <v>12011</v>
      </c>
      <c r="G2121" t="s">
        <v>8108</v>
      </c>
      <c r="H2121" t="s">
        <v>391</v>
      </c>
      <c r="I2121" t="s">
        <v>347</v>
      </c>
      <c r="J2121" t="s">
        <v>349</v>
      </c>
      <c r="K2121" t="s">
        <v>71</v>
      </c>
      <c r="L2121" t="s">
        <v>7975</v>
      </c>
      <c r="M2121" t="s">
        <v>7976</v>
      </c>
      <c r="N2121" t="s">
        <v>9531</v>
      </c>
      <c r="O2121" t="s">
        <v>43</v>
      </c>
      <c r="P2121" t="s">
        <v>7984</v>
      </c>
      <c r="Q2121" t="s">
        <v>9531</v>
      </c>
      <c r="R2121" s="1">
        <v>45918.627928240741</v>
      </c>
      <c r="S2121" s="1">
        <v>45925.440995370373</v>
      </c>
    </row>
    <row r="2122" spans="1:19">
      <c r="A2122" t="s">
        <v>5606</v>
      </c>
      <c r="B2122" t="s">
        <v>8465</v>
      </c>
      <c r="C2122">
        <v>5</v>
      </c>
      <c r="D2122" t="s">
        <v>477</v>
      </c>
      <c r="E2122" t="s">
        <v>12012</v>
      </c>
      <c r="F2122" t="s">
        <v>12013</v>
      </c>
      <c r="G2122" t="s">
        <v>8108</v>
      </c>
      <c r="H2122" t="s">
        <v>391</v>
      </c>
      <c r="I2122" t="s">
        <v>347</v>
      </c>
      <c r="J2122" t="s">
        <v>349</v>
      </c>
      <c r="K2122" t="s">
        <v>71</v>
      </c>
      <c r="L2122" t="s">
        <v>7975</v>
      </c>
      <c r="M2122" t="s">
        <v>7983</v>
      </c>
      <c r="N2122" t="s">
        <v>9531</v>
      </c>
      <c r="O2122" t="s">
        <v>43</v>
      </c>
      <c r="P2122" t="s">
        <v>7984</v>
      </c>
      <c r="Q2122" t="s">
        <v>9531</v>
      </c>
      <c r="R2122" s="1">
        <v>45918.65011574074</v>
      </c>
      <c r="S2122" s="1">
        <v>45924.614247685182</v>
      </c>
    </row>
    <row r="2123" spans="1:19">
      <c r="A2123" t="s">
        <v>5606</v>
      </c>
      <c r="B2123" t="s">
        <v>8465</v>
      </c>
      <c r="C2123">
        <v>5</v>
      </c>
      <c r="D2123" t="s">
        <v>477</v>
      </c>
      <c r="E2123" t="s">
        <v>12014</v>
      </c>
      <c r="F2123" t="s">
        <v>12015</v>
      </c>
      <c r="G2123" t="s">
        <v>8108</v>
      </c>
      <c r="H2123" t="s">
        <v>391</v>
      </c>
      <c r="I2123" t="s">
        <v>347</v>
      </c>
      <c r="J2123" t="s">
        <v>349</v>
      </c>
      <c r="K2123" t="s">
        <v>71</v>
      </c>
      <c r="L2123" t="s">
        <v>7966</v>
      </c>
      <c r="M2123" t="s">
        <v>33</v>
      </c>
      <c r="N2123" t="s">
        <v>9531</v>
      </c>
      <c r="O2123" t="s">
        <v>43</v>
      </c>
      <c r="P2123" t="s">
        <v>7984</v>
      </c>
      <c r="Q2123" t="s">
        <v>9531</v>
      </c>
      <c r="R2123" s="1">
        <v>45918.652766203704</v>
      </c>
      <c r="S2123" s="1">
        <v>46028.451874999999</v>
      </c>
    </row>
    <row r="2124" spans="1:19">
      <c r="A2124" t="s">
        <v>7529</v>
      </c>
      <c r="B2124" t="s">
        <v>8465</v>
      </c>
      <c r="C2124">
        <v>5</v>
      </c>
      <c r="D2124" t="s">
        <v>477</v>
      </c>
      <c r="E2124" t="s">
        <v>12016</v>
      </c>
      <c r="F2124" t="s">
        <v>12017</v>
      </c>
      <c r="G2124" t="s">
        <v>8108</v>
      </c>
      <c r="H2124" t="s">
        <v>391</v>
      </c>
      <c r="I2124" t="s">
        <v>480</v>
      </c>
      <c r="J2124" t="s">
        <v>349</v>
      </c>
      <c r="K2124" t="s">
        <v>71</v>
      </c>
      <c r="L2124" t="s">
        <v>7975</v>
      </c>
      <c r="M2124" t="s">
        <v>7983</v>
      </c>
      <c r="N2124" t="s">
        <v>9531</v>
      </c>
      <c r="O2124" t="s">
        <v>43</v>
      </c>
      <c r="P2124" t="s">
        <v>7984</v>
      </c>
      <c r="Q2124" t="s">
        <v>9531</v>
      </c>
      <c r="R2124" s="1">
        <v>45918.686828703707</v>
      </c>
      <c r="S2124" s="1">
        <v>45946.399618055555</v>
      </c>
    </row>
    <row r="2125" spans="1:19">
      <c r="A2125" t="s">
        <v>2660</v>
      </c>
      <c r="B2125" t="s">
        <v>8465</v>
      </c>
      <c r="C2125">
        <v>5</v>
      </c>
      <c r="D2125" t="s">
        <v>436</v>
      </c>
      <c r="E2125" t="s">
        <v>12018</v>
      </c>
      <c r="F2125" t="s">
        <v>12019</v>
      </c>
      <c r="G2125" t="s">
        <v>8108</v>
      </c>
      <c r="H2125" t="s">
        <v>441</v>
      </c>
      <c r="I2125" t="s">
        <v>441</v>
      </c>
      <c r="J2125" t="s">
        <v>349</v>
      </c>
      <c r="K2125" t="s">
        <v>71</v>
      </c>
      <c r="L2125" t="s">
        <v>7975</v>
      </c>
      <c r="M2125" t="s">
        <v>33</v>
      </c>
      <c r="N2125" t="s">
        <v>9531</v>
      </c>
      <c r="O2125" t="s">
        <v>43</v>
      </c>
      <c r="P2125" t="s">
        <v>7984</v>
      </c>
      <c r="Q2125" t="s">
        <v>9531</v>
      </c>
      <c r="R2125" s="1">
        <v>45919.438136574077</v>
      </c>
      <c r="S2125" s="1">
        <v>46022.568912037037</v>
      </c>
    </row>
    <row r="2126" spans="1:19">
      <c r="A2126" t="s">
        <v>1624</v>
      </c>
      <c r="B2126" t="s">
        <v>8465</v>
      </c>
      <c r="C2126">
        <v>5</v>
      </c>
      <c r="D2126" t="s">
        <v>436</v>
      </c>
      <c r="E2126" t="s">
        <v>12020</v>
      </c>
      <c r="F2126" t="s">
        <v>12021</v>
      </c>
      <c r="G2126" t="s">
        <v>8108</v>
      </c>
      <c r="H2126" t="s">
        <v>441</v>
      </c>
      <c r="I2126" t="s">
        <v>441</v>
      </c>
      <c r="J2126" t="s">
        <v>349</v>
      </c>
      <c r="K2126" t="s">
        <v>71</v>
      </c>
      <c r="L2126" t="s">
        <v>7975</v>
      </c>
      <c r="M2126" t="s">
        <v>33</v>
      </c>
      <c r="N2126" t="s">
        <v>9531</v>
      </c>
      <c r="O2126" t="s">
        <v>43</v>
      </c>
      <c r="P2126" t="s">
        <v>7984</v>
      </c>
      <c r="Q2126" t="s">
        <v>9531</v>
      </c>
      <c r="R2126" s="1">
        <v>45919.445949074077</v>
      </c>
      <c r="S2126" s="1">
        <v>45961.568749999999</v>
      </c>
    </row>
    <row r="2127" spans="1:19">
      <c r="A2127" t="s">
        <v>6513</v>
      </c>
      <c r="B2127" t="s">
        <v>8465</v>
      </c>
      <c r="C2127">
        <v>5</v>
      </c>
      <c r="D2127" t="s">
        <v>436</v>
      </c>
      <c r="E2127" t="s">
        <v>12022</v>
      </c>
      <c r="F2127" t="s">
        <v>12023</v>
      </c>
      <c r="G2127" t="s">
        <v>8108</v>
      </c>
      <c r="H2127" t="s">
        <v>441</v>
      </c>
      <c r="I2127" t="s">
        <v>441</v>
      </c>
      <c r="J2127" t="s">
        <v>349</v>
      </c>
      <c r="K2127" t="s">
        <v>71</v>
      </c>
      <c r="L2127" t="s">
        <v>7975</v>
      </c>
      <c r="M2127" t="s">
        <v>33</v>
      </c>
      <c r="N2127" t="s">
        <v>9531</v>
      </c>
      <c r="O2127" t="s">
        <v>43</v>
      </c>
      <c r="P2127" t="s">
        <v>7984</v>
      </c>
      <c r="Q2127" t="s">
        <v>9531</v>
      </c>
      <c r="R2127" s="1">
        <v>45919.452627314815</v>
      </c>
      <c r="S2127" s="1">
        <v>45961.569050925929</v>
      </c>
    </row>
    <row r="2128" spans="1:19">
      <c r="A2128" t="s">
        <v>2746</v>
      </c>
      <c r="B2128" t="s">
        <v>8105</v>
      </c>
      <c r="C2128">
        <v>5</v>
      </c>
      <c r="D2128" t="s">
        <v>477</v>
      </c>
      <c r="E2128" t="s">
        <v>12024</v>
      </c>
      <c r="F2128" t="s">
        <v>12025</v>
      </c>
      <c r="G2128" t="s">
        <v>8108</v>
      </c>
      <c r="H2128" t="s">
        <v>391</v>
      </c>
      <c r="I2128" t="s">
        <v>347</v>
      </c>
      <c r="J2128" t="s">
        <v>349</v>
      </c>
      <c r="K2128" t="s">
        <v>71</v>
      </c>
      <c r="L2128" t="s">
        <v>7975</v>
      </c>
      <c r="M2128" t="s">
        <v>7967</v>
      </c>
      <c r="N2128" t="s">
        <v>9531</v>
      </c>
      <c r="O2128" t="s">
        <v>43</v>
      </c>
      <c r="P2128" t="s">
        <v>7969</v>
      </c>
      <c r="Q2128" t="s">
        <v>9531</v>
      </c>
      <c r="R2128" s="1">
        <v>45916.459027777775</v>
      </c>
      <c r="S2128" s="1">
        <v>45918.386469907404</v>
      </c>
    </row>
    <row r="2129" spans="1:19">
      <c r="A2129" t="s">
        <v>348</v>
      </c>
      <c r="B2129" t="s">
        <v>8105</v>
      </c>
      <c r="C2129">
        <v>5</v>
      </c>
      <c r="D2129" t="s">
        <v>342</v>
      </c>
      <c r="E2129" t="s">
        <v>12026</v>
      </c>
      <c r="F2129" t="s">
        <v>12027</v>
      </c>
      <c r="G2129" t="s">
        <v>8108</v>
      </c>
      <c r="H2129" t="s">
        <v>391</v>
      </c>
      <c r="I2129" t="s">
        <v>347</v>
      </c>
      <c r="J2129" t="s">
        <v>349</v>
      </c>
      <c r="K2129" t="s">
        <v>71</v>
      </c>
      <c r="L2129" t="s">
        <v>7966</v>
      </c>
      <c r="M2129" t="s">
        <v>7976</v>
      </c>
      <c r="N2129" t="s">
        <v>9531</v>
      </c>
      <c r="O2129" t="s">
        <v>43</v>
      </c>
      <c r="P2129" t="s">
        <v>7984</v>
      </c>
      <c r="Q2129" t="s">
        <v>9531</v>
      </c>
      <c r="R2129" s="1">
        <v>45916.435486111113</v>
      </c>
      <c r="S2129" s="1">
        <v>45919.669004629628</v>
      </c>
    </row>
    <row r="2130" spans="1:19">
      <c r="A2130" t="s">
        <v>7500</v>
      </c>
      <c r="B2130" t="s">
        <v>8105</v>
      </c>
      <c r="C2130">
        <v>5</v>
      </c>
      <c r="D2130" t="s">
        <v>477</v>
      </c>
      <c r="E2130" t="s">
        <v>12028</v>
      </c>
      <c r="F2130" t="s">
        <v>12029</v>
      </c>
      <c r="G2130" t="s">
        <v>8108</v>
      </c>
      <c r="H2130" t="s">
        <v>391</v>
      </c>
      <c r="I2130" t="s">
        <v>347</v>
      </c>
      <c r="J2130" t="s">
        <v>349</v>
      </c>
      <c r="K2130" t="s">
        <v>71</v>
      </c>
      <c r="L2130" t="s">
        <v>7975</v>
      </c>
      <c r="M2130" t="s">
        <v>7976</v>
      </c>
      <c r="N2130" t="s">
        <v>9531</v>
      </c>
      <c r="O2130" t="s">
        <v>43</v>
      </c>
      <c r="P2130" t="s">
        <v>7969</v>
      </c>
      <c r="Q2130" t="s">
        <v>9531</v>
      </c>
      <c r="R2130" s="1">
        <v>45916.437118055554</v>
      </c>
      <c r="S2130" s="1">
        <v>45924.591898148145</v>
      </c>
    </row>
    <row r="2131" spans="1:19">
      <c r="A2131" t="s">
        <v>4188</v>
      </c>
      <c r="B2131" t="s">
        <v>8465</v>
      </c>
      <c r="C2131">
        <v>4</v>
      </c>
      <c r="D2131" t="s">
        <v>55</v>
      </c>
      <c r="E2131" t="s">
        <v>12030</v>
      </c>
      <c r="F2131" t="s">
        <v>12031</v>
      </c>
      <c r="G2131" t="s">
        <v>8203</v>
      </c>
      <c r="H2131" t="s">
        <v>8113</v>
      </c>
      <c r="I2131" t="s">
        <v>97</v>
      </c>
      <c r="J2131" t="s">
        <v>61</v>
      </c>
      <c r="K2131" t="s">
        <v>71</v>
      </c>
      <c r="L2131" t="s">
        <v>7975</v>
      </c>
      <c r="M2131" t="s">
        <v>7976</v>
      </c>
      <c r="N2131" t="s">
        <v>9531</v>
      </c>
      <c r="O2131" t="s">
        <v>43</v>
      </c>
      <c r="P2131" t="s">
        <v>7969</v>
      </c>
      <c r="Q2131" t="s">
        <v>9531</v>
      </c>
      <c r="R2131" s="1">
        <v>45917.450729166667</v>
      </c>
      <c r="S2131" s="1">
        <v>45994.649386574078</v>
      </c>
    </row>
    <row r="2132" spans="1:19">
      <c r="A2132" t="s">
        <v>4188</v>
      </c>
      <c r="B2132" t="s">
        <v>8465</v>
      </c>
      <c r="C2132">
        <v>4</v>
      </c>
      <c r="D2132" t="s">
        <v>55</v>
      </c>
      <c r="E2132" t="s">
        <v>12032</v>
      </c>
      <c r="F2132" t="s">
        <v>12033</v>
      </c>
      <c r="G2132" t="s">
        <v>8203</v>
      </c>
      <c r="H2132" t="s">
        <v>8113</v>
      </c>
      <c r="I2132" t="s">
        <v>97</v>
      </c>
      <c r="J2132" t="s">
        <v>61</v>
      </c>
      <c r="K2132" t="s">
        <v>71</v>
      </c>
      <c r="L2132" t="s">
        <v>7975</v>
      </c>
      <c r="M2132" t="s">
        <v>7976</v>
      </c>
      <c r="N2132" t="s">
        <v>9531</v>
      </c>
      <c r="O2132" t="s">
        <v>43</v>
      </c>
      <c r="P2132" t="s">
        <v>7980</v>
      </c>
      <c r="Q2132" t="s">
        <v>9531</v>
      </c>
      <c r="R2132" s="1">
        <v>45917.639548611114</v>
      </c>
      <c r="S2132" s="1">
        <v>45929.661747685182</v>
      </c>
    </row>
    <row r="2133" spans="1:19">
      <c r="A2133" t="s">
        <v>2746</v>
      </c>
      <c r="B2133" t="s">
        <v>8105</v>
      </c>
      <c r="C2133">
        <v>5</v>
      </c>
      <c r="D2133" t="s">
        <v>477</v>
      </c>
      <c r="E2133" t="s">
        <v>12034</v>
      </c>
      <c r="F2133" t="s">
        <v>12035</v>
      </c>
      <c r="G2133" t="s">
        <v>8108</v>
      </c>
      <c r="H2133" t="s">
        <v>391</v>
      </c>
      <c r="I2133" t="s">
        <v>347</v>
      </c>
      <c r="J2133" t="s">
        <v>349</v>
      </c>
      <c r="K2133" t="s">
        <v>71</v>
      </c>
      <c r="L2133" t="s">
        <v>7975</v>
      </c>
      <c r="M2133" t="s">
        <v>33</v>
      </c>
      <c r="N2133" t="s">
        <v>9531</v>
      </c>
      <c r="O2133" t="s">
        <v>43</v>
      </c>
      <c r="P2133" t="s">
        <v>7984</v>
      </c>
      <c r="Q2133" t="s">
        <v>9531</v>
      </c>
      <c r="R2133" s="1">
        <v>45918.369872685187</v>
      </c>
      <c r="S2133" s="1">
        <v>45924.590416666666</v>
      </c>
    </row>
    <row r="2134" spans="1:19">
      <c r="A2134" t="s">
        <v>7069</v>
      </c>
      <c r="B2134" t="s">
        <v>8465</v>
      </c>
      <c r="C2134">
        <v>4</v>
      </c>
      <c r="D2134" t="s">
        <v>55</v>
      </c>
      <c r="E2134" t="s">
        <v>12036</v>
      </c>
      <c r="F2134" t="s">
        <v>12037</v>
      </c>
      <c r="G2134" t="s">
        <v>8203</v>
      </c>
      <c r="H2134" t="s">
        <v>8113</v>
      </c>
      <c r="I2134" t="s">
        <v>97</v>
      </c>
      <c r="J2134" t="s">
        <v>61</v>
      </c>
      <c r="K2134" t="s">
        <v>71</v>
      </c>
      <c r="L2134" t="s">
        <v>7975</v>
      </c>
      <c r="M2134" t="s">
        <v>7976</v>
      </c>
      <c r="N2134" t="s">
        <v>9531</v>
      </c>
      <c r="O2134" t="s">
        <v>43</v>
      </c>
      <c r="P2134" t="s">
        <v>7969</v>
      </c>
      <c r="Q2134" t="s">
        <v>9531</v>
      </c>
      <c r="R2134" s="1">
        <v>45917.471122685187</v>
      </c>
      <c r="S2134" s="1">
        <v>45924.679791666669</v>
      </c>
    </row>
    <row r="2135" spans="1:19">
      <c r="A2135" t="s">
        <v>5165</v>
      </c>
      <c r="B2135" t="s">
        <v>8105</v>
      </c>
      <c r="C2135">
        <v>4</v>
      </c>
      <c r="D2135" t="s">
        <v>55</v>
      </c>
      <c r="E2135" t="s">
        <v>12038</v>
      </c>
      <c r="F2135" t="s">
        <v>12039</v>
      </c>
      <c r="G2135" t="s">
        <v>8203</v>
      </c>
      <c r="H2135" t="s">
        <v>8113</v>
      </c>
      <c r="I2135" t="s">
        <v>97</v>
      </c>
      <c r="J2135" t="s">
        <v>61</v>
      </c>
      <c r="K2135" t="s">
        <v>71</v>
      </c>
      <c r="L2135" t="s">
        <v>7975</v>
      </c>
      <c r="M2135" t="s">
        <v>7976</v>
      </c>
      <c r="N2135" t="s">
        <v>9531</v>
      </c>
      <c r="O2135" t="s">
        <v>43</v>
      </c>
      <c r="P2135" t="s">
        <v>7969</v>
      </c>
      <c r="Q2135" t="s">
        <v>9531</v>
      </c>
      <c r="R2135" s="1">
        <v>45917.627083333333</v>
      </c>
      <c r="S2135" s="1">
        <v>45994.642002314817</v>
      </c>
    </row>
    <row r="2136" spans="1:19">
      <c r="A2136" t="s">
        <v>7515</v>
      </c>
      <c r="B2136" t="s">
        <v>8105</v>
      </c>
      <c r="C2136">
        <v>5</v>
      </c>
      <c r="D2136" t="s">
        <v>477</v>
      </c>
      <c r="E2136" t="s">
        <v>12040</v>
      </c>
      <c r="F2136" t="s">
        <v>12041</v>
      </c>
      <c r="G2136" t="s">
        <v>8108</v>
      </c>
      <c r="H2136" t="s">
        <v>391</v>
      </c>
      <c r="I2136" t="s">
        <v>347</v>
      </c>
      <c r="J2136" t="s">
        <v>349</v>
      </c>
      <c r="K2136" t="s">
        <v>71</v>
      </c>
      <c r="L2136" t="s">
        <v>7975</v>
      </c>
      <c r="M2136" t="s">
        <v>7983</v>
      </c>
      <c r="N2136" t="s">
        <v>9531</v>
      </c>
      <c r="O2136" t="s">
        <v>43</v>
      </c>
      <c r="P2136" t="s">
        <v>7984</v>
      </c>
      <c r="Q2136" t="s">
        <v>9531</v>
      </c>
      <c r="R2136" s="1">
        <v>45918.457905092589</v>
      </c>
      <c r="S2136" s="1">
        <v>45924.599710648145</v>
      </c>
    </row>
    <row r="2137" spans="1:19">
      <c r="A2137" t="s">
        <v>6356</v>
      </c>
      <c r="B2137" t="s">
        <v>8465</v>
      </c>
      <c r="C2137">
        <v>5</v>
      </c>
      <c r="D2137" t="s">
        <v>342</v>
      </c>
      <c r="E2137" t="s">
        <v>12042</v>
      </c>
      <c r="F2137" t="s">
        <v>12043</v>
      </c>
      <c r="G2137" t="s">
        <v>8108</v>
      </c>
      <c r="H2137" t="s">
        <v>391</v>
      </c>
      <c r="I2137" t="s">
        <v>347</v>
      </c>
      <c r="J2137" t="s">
        <v>349</v>
      </c>
      <c r="K2137" t="s">
        <v>71</v>
      </c>
      <c r="L2137" t="s">
        <v>7975</v>
      </c>
      <c r="M2137" t="s">
        <v>7976</v>
      </c>
      <c r="N2137" t="s">
        <v>9531</v>
      </c>
      <c r="O2137" t="s">
        <v>43</v>
      </c>
      <c r="P2137" t="s">
        <v>7984</v>
      </c>
      <c r="Q2137" t="s">
        <v>9531</v>
      </c>
      <c r="R2137" s="1">
        <v>45918.640821759262</v>
      </c>
      <c r="S2137" s="1">
        <v>46022.355821759258</v>
      </c>
    </row>
    <row r="2138" spans="1:19">
      <c r="A2138" t="s">
        <v>3917</v>
      </c>
      <c r="B2138" t="s">
        <v>8465</v>
      </c>
      <c r="C2138">
        <v>5</v>
      </c>
      <c r="D2138" t="s">
        <v>477</v>
      </c>
      <c r="E2138" t="s">
        <v>12044</v>
      </c>
      <c r="F2138" t="s">
        <v>12045</v>
      </c>
      <c r="G2138" t="s">
        <v>8108</v>
      </c>
      <c r="H2138" t="s">
        <v>391</v>
      </c>
      <c r="I2138" t="s">
        <v>347</v>
      </c>
      <c r="J2138" t="s">
        <v>349</v>
      </c>
      <c r="K2138" t="s">
        <v>71</v>
      </c>
      <c r="L2138" t="s">
        <v>7966</v>
      </c>
      <c r="M2138" t="s">
        <v>33</v>
      </c>
      <c r="N2138" t="s">
        <v>9531</v>
      </c>
      <c r="O2138" t="s">
        <v>43</v>
      </c>
      <c r="P2138" t="s">
        <v>7984</v>
      </c>
      <c r="Q2138" t="s">
        <v>9531</v>
      </c>
      <c r="R2138" s="1">
        <v>45918.660196759258</v>
      </c>
      <c r="S2138" s="1">
        <v>45924.613877314812</v>
      </c>
    </row>
    <row r="2139" spans="1:19">
      <c r="A2139" t="s">
        <v>5165</v>
      </c>
      <c r="B2139" t="s">
        <v>8105</v>
      </c>
      <c r="C2139">
        <v>4</v>
      </c>
      <c r="D2139" t="s">
        <v>55</v>
      </c>
      <c r="E2139" t="s">
        <v>12046</v>
      </c>
      <c r="F2139" t="s">
        <v>12047</v>
      </c>
      <c r="G2139" t="s">
        <v>8203</v>
      </c>
      <c r="H2139" t="s">
        <v>8113</v>
      </c>
      <c r="I2139" t="s">
        <v>97</v>
      </c>
      <c r="J2139" t="s">
        <v>61</v>
      </c>
      <c r="K2139" t="s">
        <v>71</v>
      </c>
      <c r="L2139" t="s">
        <v>7975</v>
      </c>
      <c r="M2139" t="s">
        <v>7976</v>
      </c>
      <c r="N2139" t="s">
        <v>9531</v>
      </c>
      <c r="O2139" t="s">
        <v>43</v>
      </c>
      <c r="P2139" t="s">
        <v>7984</v>
      </c>
      <c r="Q2139" t="s">
        <v>9531</v>
      </c>
      <c r="R2139" s="1">
        <v>45917.435416666667</v>
      </c>
      <c r="S2139" s="1">
        <v>45994.638287037036</v>
      </c>
    </row>
    <row r="2140" spans="1:19">
      <c r="A2140" t="s">
        <v>4188</v>
      </c>
      <c r="B2140" t="s">
        <v>8465</v>
      </c>
      <c r="C2140">
        <v>4</v>
      </c>
      <c r="D2140" t="s">
        <v>55</v>
      </c>
      <c r="E2140" t="s">
        <v>12048</v>
      </c>
      <c r="F2140" t="s">
        <v>12049</v>
      </c>
      <c r="G2140" t="s">
        <v>8203</v>
      </c>
      <c r="H2140" t="s">
        <v>8113</v>
      </c>
      <c r="I2140" t="s">
        <v>97</v>
      </c>
      <c r="J2140" t="s">
        <v>61</v>
      </c>
      <c r="K2140" t="s">
        <v>71</v>
      </c>
      <c r="L2140" t="s">
        <v>7975</v>
      </c>
      <c r="M2140" t="s">
        <v>7976</v>
      </c>
      <c r="N2140" t="s">
        <v>9531</v>
      </c>
      <c r="O2140" t="s">
        <v>43</v>
      </c>
      <c r="P2140" t="s">
        <v>7980</v>
      </c>
      <c r="Q2140" t="s">
        <v>9531</v>
      </c>
      <c r="R2140" s="1">
        <v>45917.439120370371</v>
      </c>
      <c r="S2140" s="1">
        <v>45929.655277777776</v>
      </c>
    </row>
    <row r="2141" spans="1:19">
      <c r="A2141" t="s">
        <v>4188</v>
      </c>
      <c r="B2141" t="s">
        <v>8465</v>
      </c>
      <c r="C2141">
        <v>4</v>
      </c>
      <c r="D2141" t="s">
        <v>55</v>
      </c>
      <c r="E2141" t="s">
        <v>12050</v>
      </c>
      <c r="F2141" t="s">
        <v>12051</v>
      </c>
      <c r="G2141" t="s">
        <v>8203</v>
      </c>
      <c r="H2141" t="s">
        <v>8113</v>
      </c>
      <c r="I2141" t="s">
        <v>97</v>
      </c>
      <c r="J2141" t="s">
        <v>61</v>
      </c>
      <c r="K2141" t="s">
        <v>71</v>
      </c>
      <c r="L2141" t="s">
        <v>7975</v>
      </c>
      <c r="M2141" t="s">
        <v>7976</v>
      </c>
      <c r="N2141" t="s">
        <v>9531</v>
      </c>
      <c r="O2141" t="s">
        <v>43</v>
      </c>
      <c r="P2141" t="s">
        <v>7984</v>
      </c>
      <c r="Q2141" t="s">
        <v>9531</v>
      </c>
      <c r="R2141" s="1">
        <v>45917.444490740738</v>
      </c>
      <c r="S2141" s="1">
        <v>45929.655057870368</v>
      </c>
    </row>
    <row r="2142" spans="1:19">
      <c r="A2142" t="s">
        <v>5165</v>
      </c>
      <c r="B2142" t="s">
        <v>8105</v>
      </c>
      <c r="C2142">
        <v>4</v>
      </c>
      <c r="D2142" t="s">
        <v>55</v>
      </c>
      <c r="E2142" t="s">
        <v>12052</v>
      </c>
      <c r="F2142" t="s">
        <v>12053</v>
      </c>
      <c r="G2142" t="s">
        <v>8203</v>
      </c>
      <c r="H2142" t="s">
        <v>8113</v>
      </c>
      <c r="I2142" t="s">
        <v>97</v>
      </c>
      <c r="J2142" t="s">
        <v>61</v>
      </c>
      <c r="K2142" t="s">
        <v>71</v>
      </c>
      <c r="L2142" t="s">
        <v>7975</v>
      </c>
      <c r="M2142" t="s">
        <v>7976</v>
      </c>
      <c r="N2142" t="s">
        <v>9531</v>
      </c>
      <c r="O2142" t="s">
        <v>43</v>
      </c>
      <c r="P2142" t="s">
        <v>7980</v>
      </c>
      <c r="Q2142" t="s">
        <v>9531</v>
      </c>
      <c r="R2142" s="1">
        <v>45917.446585648147</v>
      </c>
      <c r="S2142" s="1">
        <v>45929.663460648146</v>
      </c>
    </row>
    <row r="2143" spans="1:19">
      <c r="A2143" t="s">
        <v>5165</v>
      </c>
      <c r="B2143" t="s">
        <v>8105</v>
      </c>
      <c r="C2143">
        <v>4</v>
      </c>
      <c r="D2143" t="s">
        <v>55</v>
      </c>
      <c r="E2143" t="s">
        <v>12054</v>
      </c>
      <c r="F2143" t="s">
        <v>12055</v>
      </c>
      <c r="G2143" t="s">
        <v>8203</v>
      </c>
      <c r="H2143" t="s">
        <v>8113</v>
      </c>
      <c r="I2143" t="s">
        <v>97</v>
      </c>
      <c r="J2143" t="s">
        <v>61</v>
      </c>
      <c r="K2143" t="s">
        <v>71</v>
      </c>
      <c r="L2143" t="s">
        <v>7975</v>
      </c>
      <c r="M2143" t="s">
        <v>7976</v>
      </c>
      <c r="N2143" t="s">
        <v>9531</v>
      </c>
      <c r="O2143" t="s">
        <v>43</v>
      </c>
      <c r="P2143" t="s">
        <v>7969</v>
      </c>
      <c r="Q2143" t="s">
        <v>9531</v>
      </c>
      <c r="R2143" s="1">
        <v>45917.624976851854</v>
      </c>
      <c r="S2143" s="1">
        <v>45924.589467592596</v>
      </c>
    </row>
    <row r="2144" spans="1:19">
      <c r="A2144" t="s">
        <v>6585</v>
      </c>
      <c r="B2144" t="s">
        <v>8105</v>
      </c>
      <c r="C2144">
        <v>5</v>
      </c>
      <c r="D2144" t="s">
        <v>477</v>
      </c>
      <c r="E2144" t="s">
        <v>12056</v>
      </c>
      <c r="F2144" t="s">
        <v>12057</v>
      </c>
      <c r="G2144" t="s">
        <v>8108</v>
      </c>
      <c r="H2144" t="s">
        <v>391</v>
      </c>
      <c r="I2144" t="s">
        <v>377</v>
      </c>
      <c r="J2144" t="s">
        <v>349</v>
      </c>
      <c r="K2144" t="s">
        <v>71</v>
      </c>
      <c r="L2144" t="s">
        <v>7975</v>
      </c>
      <c r="M2144" t="s">
        <v>7983</v>
      </c>
      <c r="N2144" t="s">
        <v>9531</v>
      </c>
      <c r="O2144" t="s">
        <v>43</v>
      </c>
      <c r="P2144" t="s">
        <v>7984</v>
      </c>
      <c r="Q2144" t="s">
        <v>9531</v>
      </c>
      <c r="R2144" s="1">
        <v>45918.346493055556</v>
      </c>
      <c r="S2144" s="1">
        <v>45922.386759259258</v>
      </c>
    </row>
    <row r="2145" spans="1:19">
      <c r="A2145" t="s">
        <v>2741</v>
      </c>
      <c r="B2145" t="s">
        <v>8105</v>
      </c>
      <c r="C2145">
        <v>5</v>
      </c>
      <c r="D2145" t="s">
        <v>477</v>
      </c>
      <c r="E2145" t="s">
        <v>12058</v>
      </c>
      <c r="F2145" t="s">
        <v>12059</v>
      </c>
      <c r="G2145" t="s">
        <v>8108</v>
      </c>
      <c r="H2145" t="s">
        <v>391</v>
      </c>
      <c r="I2145" t="s">
        <v>377</v>
      </c>
      <c r="J2145" t="s">
        <v>349</v>
      </c>
      <c r="K2145" t="s">
        <v>71</v>
      </c>
      <c r="L2145" t="s">
        <v>7975</v>
      </c>
      <c r="M2145" t="s">
        <v>7976</v>
      </c>
      <c r="N2145" t="s">
        <v>9531</v>
      </c>
      <c r="O2145" t="s">
        <v>43</v>
      </c>
      <c r="P2145" t="s">
        <v>7984</v>
      </c>
      <c r="Q2145" t="s">
        <v>9531</v>
      </c>
      <c r="R2145" s="1">
        <v>45918.348611111112</v>
      </c>
      <c r="S2145" s="1">
        <v>45922.555787037039</v>
      </c>
    </row>
    <row r="2146" spans="1:19">
      <c r="A2146" t="s">
        <v>2741</v>
      </c>
      <c r="B2146" t="s">
        <v>8105</v>
      </c>
      <c r="C2146">
        <v>5</v>
      </c>
      <c r="D2146" t="s">
        <v>477</v>
      </c>
      <c r="E2146" t="s">
        <v>12060</v>
      </c>
      <c r="F2146" t="s">
        <v>12061</v>
      </c>
      <c r="G2146" t="s">
        <v>8108</v>
      </c>
      <c r="H2146" t="s">
        <v>391</v>
      </c>
      <c r="I2146" t="s">
        <v>377</v>
      </c>
      <c r="J2146" t="s">
        <v>349</v>
      </c>
      <c r="K2146" t="s">
        <v>71</v>
      </c>
      <c r="L2146" t="s">
        <v>7975</v>
      </c>
      <c r="M2146" t="s">
        <v>7976</v>
      </c>
      <c r="N2146" t="s">
        <v>9531</v>
      </c>
      <c r="O2146" t="s">
        <v>43</v>
      </c>
      <c r="P2146" t="s">
        <v>7969</v>
      </c>
      <c r="Q2146" t="s">
        <v>9531</v>
      </c>
      <c r="R2146" s="1">
        <v>45918.349988425929</v>
      </c>
      <c r="S2146" s="1">
        <v>45922.556608796294</v>
      </c>
    </row>
    <row r="2147" spans="1:19">
      <c r="A2147" t="s">
        <v>2741</v>
      </c>
      <c r="B2147" t="s">
        <v>8105</v>
      </c>
      <c r="C2147">
        <v>5</v>
      </c>
      <c r="D2147" t="s">
        <v>477</v>
      </c>
      <c r="E2147" t="s">
        <v>12062</v>
      </c>
      <c r="F2147" t="s">
        <v>12063</v>
      </c>
      <c r="G2147" t="s">
        <v>8108</v>
      </c>
      <c r="H2147" t="s">
        <v>391</v>
      </c>
      <c r="I2147" t="s">
        <v>377</v>
      </c>
      <c r="J2147" t="s">
        <v>349</v>
      </c>
      <c r="K2147" t="s">
        <v>71</v>
      </c>
      <c r="L2147" t="s">
        <v>7975</v>
      </c>
      <c r="M2147" t="s">
        <v>33</v>
      </c>
      <c r="N2147" t="s">
        <v>9531</v>
      </c>
      <c r="O2147" t="s">
        <v>43</v>
      </c>
      <c r="P2147" t="s">
        <v>7984</v>
      </c>
      <c r="Q2147" t="s">
        <v>9531</v>
      </c>
      <c r="R2147" s="1">
        <v>45918.351875</v>
      </c>
      <c r="S2147" s="1">
        <v>45924.588888888888</v>
      </c>
    </row>
    <row r="2148" spans="1:19">
      <c r="A2148" t="s">
        <v>4188</v>
      </c>
      <c r="B2148" t="s">
        <v>8465</v>
      </c>
      <c r="C2148">
        <v>4</v>
      </c>
      <c r="D2148" t="s">
        <v>55</v>
      </c>
      <c r="E2148" t="s">
        <v>12064</v>
      </c>
      <c r="F2148" t="s">
        <v>12065</v>
      </c>
      <c r="G2148" t="s">
        <v>8203</v>
      </c>
      <c r="H2148" t="s">
        <v>8113</v>
      </c>
      <c r="I2148" t="s">
        <v>97</v>
      </c>
      <c r="J2148" t="s">
        <v>61</v>
      </c>
      <c r="K2148" t="s">
        <v>71</v>
      </c>
      <c r="L2148" t="s">
        <v>7975</v>
      </c>
      <c r="M2148" t="s">
        <v>7976</v>
      </c>
      <c r="N2148" t="s">
        <v>9531</v>
      </c>
      <c r="O2148" t="s">
        <v>43</v>
      </c>
      <c r="P2148" t="s">
        <v>7980</v>
      </c>
      <c r="Q2148" t="s">
        <v>9531</v>
      </c>
      <c r="R2148" s="1">
        <v>45917.616770833331</v>
      </c>
      <c r="S2148" s="1">
        <v>45929.662199074075</v>
      </c>
    </row>
    <row r="2149" spans="1:19">
      <c r="A2149" t="s">
        <v>4188</v>
      </c>
      <c r="B2149" t="s">
        <v>8465</v>
      </c>
      <c r="C2149">
        <v>4</v>
      </c>
      <c r="D2149" t="s">
        <v>55</v>
      </c>
      <c r="E2149" t="s">
        <v>12066</v>
      </c>
      <c r="F2149" t="s">
        <v>12067</v>
      </c>
      <c r="G2149" t="s">
        <v>8203</v>
      </c>
      <c r="H2149" t="s">
        <v>8113</v>
      </c>
      <c r="I2149" t="s">
        <v>97</v>
      </c>
      <c r="J2149" t="s">
        <v>61</v>
      </c>
      <c r="K2149" t="s">
        <v>71</v>
      </c>
      <c r="L2149" t="s">
        <v>7975</v>
      </c>
      <c r="M2149" t="s">
        <v>7976</v>
      </c>
      <c r="N2149" t="s">
        <v>9531</v>
      </c>
      <c r="O2149" t="s">
        <v>43</v>
      </c>
      <c r="P2149" t="s">
        <v>7969</v>
      </c>
      <c r="Q2149" t="s">
        <v>9531</v>
      </c>
      <c r="R2149" s="1">
        <v>45917.619930555556</v>
      </c>
      <c r="S2149" s="1">
        <v>45929.662349537037</v>
      </c>
    </row>
    <row r="2150" spans="1:19">
      <c r="A2150" t="s">
        <v>4188</v>
      </c>
      <c r="B2150" t="s">
        <v>8465</v>
      </c>
      <c r="C2150">
        <v>4</v>
      </c>
      <c r="D2150" t="s">
        <v>55</v>
      </c>
      <c r="E2150" t="s">
        <v>12068</v>
      </c>
      <c r="F2150" t="s">
        <v>12069</v>
      </c>
      <c r="G2150" t="s">
        <v>8203</v>
      </c>
      <c r="H2150" t="s">
        <v>8113</v>
      </c>
      <c r="I2150" t="s">
        <v>97</v>
      </c>
      <c r="J2150" t="s">
        <v>61</v>
      </c>
      <c r="K2150" t="s">
        <v>71</v>
      </c>
      <c r="L2150" t="s">
        <v>7975</v>
      </c>
      <c r="M2150" t="s">
        <v>7976</v>
      </c>
      <c r="N2150" t="s">
        <v>9531</v>
      </c>
      <c r="O2150" t="s">
        <v>43</v>
      </c>
      <c r="P2150" t="s">
        <v>7980</v>
      </c>
      <c r="Q2150" t="s">
        <v>9531</v>
      </c>
      <c r="R2150" s="1">
        <v>45917.650787037041</v>
      </c>
      <c r="S2150" s="1">
        <v>45994.650810185187</v>
      </c>
    </row>
    <row r="2151" spans="1:19">
      <c r="A2151" t="s">
        <v>4188</v>
      </c>
      <c r="B2151" t="s">
        <v>8465</v>
      </c>
      <c r="C2151">
        <v>4</v>
      </c>
      <c r="D2151" t="s">
        <v>55</v>
      </c>
      <c r="E2151" t="s">
        <v>12070</v>
      </c>
      <c r="F2151" t="s">
        <v>12071</v>
      </c>
      <c r="G2151" t="s">
        <v>8203</v>
      </c>
      <c r="H2151" t="s">
        <v>8113</v>
      </c>
      <c r="I2151" t="s">
        <v>97</v>
      </c>
      <c r="J2151" t="s">
        <v>61</v>
      </c>
      <c r="K2151" t="s">
        <v>71</v>
      </c>
      <c r="L2151" t="s">
        <v>7975</v>
      </c>
      <c r="M2151" t="s">
        <v>7976</v>
      </c>
      <c r="N2151" t="s">
        <v>9531</v>
      </c>
      <c r="O2151" t="s">
        <v>43</v>
      </c>
      <c r="P2151" t="s">
        <v>7969</v>
      </c>
      <c r="Q2151" t="s">
        <v>9531</v>
      </c>
      <c r="R2151" s="1">
        <v>45917.694016203706</v>
      </c>
      <c r="S2151" s="1">
        <v>45994.652824074074</v>
      </c>
    </row>
    <row r="2152" spans="1:19">
      <c r="A2152" t="s">
        <v>4188</v>
      </c>
      <c r="B2152" t="s">
        <v>8465</v>
      </c>
      <c r="C2152">
        <v>4</v>
      </c>
      <c r="D2152" t="s">
        <v>55</v>
      </c>
      <c r="E2152" t="s">
        <v>12072</v>
      </c>
      <c r="F2152" t="s">
        <v>12073</v>
      </c>
      <c r="G2152" t="s">
        <v>8203</v>
      </c>
      <c r="H2152" t="s">
        <v>8113</v>
      </c>
      <c r="I2152" t="s">
        <v>97</v>
      </c>
      <c r="J2152" t="s">
        <v>61</v>
      </c>
      <c r="K2152" t="s">
        <v>71</v>
      </c>
      <c r="L2152" t="s">
        <v>7975</v>
      </c>
      <c r="M2152" t="s">
        <v>7976</v>
      </c>
      <c r="N2152" t="s">
        <v>9531</v>
      </c>
      <c r="O2152" t="s">
        <v>43</v>
      </c>
      <c r="P2152" t="s">
        <v>7969</v>
      </c>
      <c r="Q2152" t="s">
        <v>9531</v>
      </c>
      <c r="R2152" s="1">
        <v>45917.694803240738</v>
      </c>
      <c r="S2152" s="1">
        <v>45994.654085648152</v>
      </c>
    </row>
    <row r="2153" spans="1:19">
      <c r="A2153" t="s">
        <v>2686</v>
      </c>
      <c r="B2153" t="s">
        <v>8105</v>
      </c>
      <c r="C2153">
        <v>5</v>
      </c>
      <c r="D2153" t="s">
        <v>477</v>
      </c>
      <c r="E2153" t="s">
        <v>12074</v>
      </c>
      <c r="F2153" t="s">
        <v>12075</v>
      </c>
      <c r="G2153" t="s">
        <v>8108</v>
      </c>
      <c r="H2153" t="s">
        <v>391</v>
      </c>
      <c r="I2153" t="s">
        <v>347</v>
      </c>
      <c r="J2153" t="s">
        <v>349</v>
      </c>
      <c r="K2153" t="s">
        <v>71</v>
      </c>
      <c r="L2153" t="s">
        <v>7975</v>
      </c>
      <c r="M2153" t="s">
        <v>7976</v>
      </c>
      <c r="N2153" t="s">
        <v>9531</v>
      </c>
      <c r="O2153" t="s">
        <v>43</v>
      </c>
      <c r="P2153" t="s">
        <v>7984</v>
      </c>
      <c r="Q2153" t="s">
        <v>9531</v>
      </c>
      <c r="R2153" s="1">
        <v>45918.451898148145</v>
      </c>
      <c r="S2153" s="1">
        <v>45924.598483796297</v>
      </c>
    </row>
    <row r="2154" spans="1:19">
      <c r="A2154" t="s">
        <v>682</v>
      </c>
      <c r="B2154" t="s">
        <v>8105</v>
      </c>
      <c r="C2154">
        <v>5</v>
      </c>
      <c r="D2154" t="s">
        <v>477</v>
      </c>
      <c r="E2154" t="s">
        <v>12076</v>
      </c>
      <c r="F2154" t="s">
        <v>12077</v>
      </c>
      <c r="G2154" t="s">
        <v>8108</v>
      </c>
      <c r="H2154" t="s">
        <v>391</v>
      </c>
      <c r="I2154" t="s">
        <v>347</v>
      </c>
      <c r="J2154" t="s">
        <v>349</v>
      </c>
      <c r="K2154" t="s">
        <v>71</v>
      </c>
      <c r="L2154" t="s">
        <v>7975</v>
      </c>
      <c r="M2154" t="s">
        <v>7976</v>
      </c>
      <c r="N2154" t="s">
        <v>9531</v>
      </c>
      <c r="O2154" t="s">
        <v>43</v>
      </c>
      <c r="P2154" t="s">
        <v>7984</v>
      </c>
      <c r="Q2154" t="s">
        <v>9531</v>
      </c>
      <c r="R2154" s="1">
        <v>45918.466504629629</v>
      </c>
      <c r="S2154" s="1">
        <v>45924.593576388892</v>
      </c>
    </row>
    <row r="2155" spans="1:19">
      <c r="A2155" t="s">
        <v>2209</v>
      </c>
      <c r="B2155" t="s">
        <v>8105</v>
      </c>
      <c r="C2155">
        <v>5</v>
      </c>
      <c r="D2155" t="s">
        <v>55</v>
      </c>
      <c r="E2155" t="s">
        <v>12078</v>
      </c>
      <c r="F2155" t="s">
        <v>12079</v>
      </c>
      <c r="G2155" t="s">
        <v>8108</v>
      </c>
      <c r="H2155" t="s">
        <v>8113</v>
      </c>
      <c r="I2155" t="s">
        <v>74</v>
      </c>
      <c r="J2155" t="s">
        <v>62</v>
      </c>
      <c r="K2155" t="s">
        <v>71</v>
      </c>
      <c r="L2155" t="s">
        <v>7966</v>
      </c>
      <c r="M2155" t="s">
        <v>7976</v>
      </c>
      <c r="N2155" t="s">
        <v>9531</v>
      </c>
      <c r="O2155" t="s">
        <v>43</v>
      </c>
      <c r="P2155" t="s">
        <v>7984</v>
      </c>
      <c r="Q2155" t="s">
        <v>9531</v>
      </c>
      <c r="R2155" s="1">
        <v>45924.664247685185</v>
      </c>
      <c r="S2155" s="1">
        <v>46014.715694444443</v>
      </c>
    </row>
    <row r="2156" spans="1:19">
      <c r="A2156" t="s">
        <v>6076</v>
      </c>
      <c r="B2156" t="s">
        <v>8465</v>
      </c>
      <c r="C2156">
        <v>5</v>
      </c>
      <c r="D2156" t="s">
        <v>55</v>
      </c>
      <c r="E2156" t="s">
        <v>12080</v>
      </c>
      <c r="F2156" t="s">
        <v>12081</v>
      </c>
      <c r="G2156" t="s">
        <v>8108</v>
      </c>
      <c r="H2156" t="s">
        <v>8113</v>
      </c>
      <c r="I2156" t="s">
        <v>74</v>
      </c>
      <c r="J2156" t="s">
        <v>62</v>
      </c>
      <c r="K2156" t="s">
        <v>71</v>
      </c>
      <c r="L2156" t="s">
        <v>7966</v>
      </c>
      <c r="M2156" t="s">
        <v>7976</v>
      </c>
      <c r="N2156" t="s">
        <v>9531</v>
      </c>
      <c r="O2156" t="s">
        <v>43</v>
      </c>
      <c r="P2156" t="s">
        <v>7984</v>
      </c>
      <c r="Q2156" t="s">
        <v>9531</v>
      </c>
      <c r="R2156" s="1">
        <v>45924.72315972222</v>
      </c>
      <c r="S2156" s="1">
        <v>46014.720972222225</v>
      </c>
    </row>
    <row r="2157" spans="1:19">
      <c r="A2157" t="s">
        <v>4420</v>
      </c>
      <c r="B2157" t="s">
        <v>8105</v>
      </c>
      <c r="C2157">
        <v>5</v>
      </c>
      <c r="D2157" t="s">
        <v>342</v>
      </c>
      <c r="E2157" t="s">
        <v>12082</v>
      </c>
      <c r="F2157" t="s">
        <v>12083</v>
      </c>
      <c r="G2157" t="s">
        <v>8108</v>
      </c>
      <c r="H2157" t="s">
        <v>391</v>
      </c>
      <c r="I2157" t="s">
        <v>347</v>
      </c>
      <c r="J2157" t="s">
        <v>349</v>
      </c>
      <c r="K2157" t="s">
        <v>71</v>
      </c>
      <c r="L2157" t="s">
        <v>7975</v>
      </c>
      <c r="M2157" t="s">
        <v>33</v>
      </c>
      <c r="N2157" t="s">
        <v>9531</v>
      </c>
      <c r="O2157" t="s">
        <v>43</v>
      </c>
      <c r="P2157" t="s">
        <v>7984</v>
      </c>
      <c r="Q2157" t="s">
        <v>9531</v>
      </c>
      <c r="R2157" s="1">
        <v>45925.425219907411</v>
      </c>
      <c r="S2157" s="1">
        <v>46028.382974537039</v>
      </c>
    </row>
    <row r="2158" spans="1:19">
      <c r="A2158" t="s">
        <v>1459</v>
      </c>
      <c r="B2158" t="s">
        <v>8105</v>
      </c>
      <c r="C2158">
        <v>5</v>
      </c>
      <c r="D2158" t="s">
        <v>342</v>
      </c>
      <c r="E2158" t="s">
        <v>12084</v>
      </c>
      <c r="F2158" t="s">
        <v>12085</v>
      </c>
      <c r="G2158" t="s">
        <v>8108</v>
      </c>
      <c r="H2158" t="s">
        <v>391</v>
      </c>
      <c r="I2158" t="s">
        <v>347</v>
      </c>
      <c r="J2158" t="s">
        <v>349</v>
      </c>
      <c r="K2158" t="s">
        <v>71</v>
      </c>
      <c r="L2158" t="s">
        <v>7975</v>
      </c>
      <c r="M2158" t="s">
        <v>33</v>
      </c>
      <c r="N2158" t="s">
        <v>9531</v>
      </c>
      <c r="O2158" t="s">
        <v>43</v>
      </c>
      <c r="P2158" t="s">
        <v>7984</v>
      </c>
      <c r="Q2158" t="s">
        <v>9531</v>
      </c>
      <c r="R2158" s="1">
        <v>45919.664467592593</v>
      </c>
      <c r="S2158" s="1">
        <v>45946.396192129629</v>
      </c>
    </row>
    <row r="2159" spans="1:19">
      <c r="A2159" t="s">
        <v>2455</v>
      </c>
      <c r="B2159" t="s">
        <v>8105</v>
      </c>
      <c r="C2159">
        <v>5</v>
      </c>
      <c r="D2159" t="s">
        <v>342</v>
      </c>
      <c r="E2159" t="s">
        <v>12086</v>
      </c>
      <c r="F2159" t="s">
        <v>12087</v>
      </c>
      <c r="G2159" t="s">
        <v>8108</v>
      </c>
      <c r="H2159" t="s">
        <v>391</v>
      </c>
      <c r="I2159" t="s">
        <v>377</v>
      </c>
      <c r="J2159" t="s">
        <v>349</v>
      </c>
      <c r="K2159" t="s">
        <v>71</v>
      </c>
      <c r="L2159" t="s">
        <v>7975</v>
      </c>
      <c r="M2159" t="s">
        <v>7976</v>
      </c>
      <c r="N2159" t="s">
        <v>9531</v>
      </c>
      <c r="O2159" t="s">
        <v>43</v>
      </c>
      <c r="P2159" t="s">
        <v>7984</v>
      </c>
      <c r="Q2159" t="s">
        <v>9531</v>
      </c>
      <c r="R2159" s="1">
        <v>45919.665069444447</v>
      </c>
      <c r="S2159" s="1">
        <v>45946.392800925925</v>
      </c>
    </row>
    <row r="2160" spans="1:19">
      <c r="A2160" t="s">
        <v>3440</v>
      </c>
      <c r="B2160" t="s">
        <v>8105</v>
      </c>
      <c r="C2160">
        <v>5</v>
      </c>
      <c r="D2160" t="s">
        <v>342</v>
      </c>
      <c r="E2160" t="s">
        <v>12088</v>
      </c>
      <c r="F2160" t="s">
        <v>12089</v>
      </c>
      <c r="G2160" t="s">
        <v>8108</v>
      </c>
      <c r="H2160" t="s">
        <v>391</v>
      </c>
      <c r="I2160" t="s">
        <v>377</v>
      </c>
      <c r="J2160" t="s">
        <v>349</v>
      </c>
      <c r="K2160" t="s">
        <v>71</v>
      </c>
      <c r="L2160" t="s">
        <v>7966</v>
      </c>
      <c r="M2160" t="s">
        <v>33</v>
      </c>
      <c r="N2160" t="s">
        <v>9531</v>
      </c>
      <c r="O2160" t="s">
        <v>43</v>
      </c>
      <c r="P2160" t="s">
        <v>7984</v>
      </c>
      <c r="Q2160" t="s">
        <v>9531</v>
      </c>
      <c r="R2160" s="1">
        <v>45922.379490740743</v>
      </c>
      <c r="S2160" s="1">
        <v>46022.357129629629</v>
      </c>
    </row>
    <row r="2161" spans="1:19">
      <c r="A2161" t="s">
        <v>6259</v>
      </c>
      <c r="B2161" t="s">
        <v>8465</v>
      </c>
      <c r="C2161">
        <v>5</v>
      </c>
      <c r="D2161" t="s">
        <v>55</v>
      </c>
      <c r="E2161" t="s">
        <v>12090</v>
      </c>
      <c r="F2161" t="s">
        <v>12091</v>
      </c>
      <c r="G2161" t="s">
        <v>8108</v>
      </c>
      <c r="H2161" t="s">
        <v>8113</v>
      </c>
      <c r="I2161" t="s">
        <v>97</v>
      </c>
      <c r="J2161" t="s">
        <v>62</v>
      </c>
      <c r="K2161" t="s">
        <v>71</v>
      </c>
      <c r="L2161" t="s">
        <v>7966</v>
      </c>
      <c r="M2161" t="s">
        <v>7983</v>
      </c>
      <c r="N2161" t="s">
        <v>9531</v>
      </c>
      <c r="O2161" t="s">
        <v>43</v>
      </c>
      <c r="P2161" t="s">
        <v>7984</v>
      </c>
      <c r="Q2161" t="s">
        <v>9531</v>
      </c>
      <c r="R2161" s="1">
        <v>45924.671481481484</v>
      </c>
      <c r="S2161" s="1">
        <v>46014.709629629629</v>
      </c>
    </row>
    <row r="2162" spans="1:19">
      <c r="A2162" t="s">
        <v>2455</v>
      </c>
      <c r="B2162" t="s">
        <v>8105</v>
      </c>
      <c r="C2162">
        <v>5</v>
      </c>
      <c r="D2162" t="s">
        <v>342</v>
      </c>
      <c r="E2162" t="s">
        <v>12092</v>
      </c>
      <c r="F2162" t="s">
        <v>12093</v>
      </c>
      <c r="G2162" t="s">
        <v>8108</v>
      </c>
      <c r="H2162" t="s">
        <v>391</v>
      </c>
      <c r="I2162" t="s">
        <v>377</v>
      </c>
      <c r="J2162" t="s">
        <v>349</v>
      </c>
      <c r="K2162" t="s">
        <v>71</v>
      </c>
      <c r="L2162" t="s">
        <v>7975</v>
      </c>
      <c r="M2162" t="s">
        <v>33</v>
      </c>
      <c r="N2162" t="s">
        <v>9531</v>
      </c>
      <c r="O2162" t="s">
        <v>43</v>
      </c>
      <c r="P2162" t="s">
        <v>7984</v>
      </c>
      <c r="Q2162" t="s">
        <v>9531</v>
      </c>
      <c r="R2162" s="1">
        <v>45919.665659722225</v>
      </c>
      <c r="S2162" s="1">
        <v>45924.588078703702</v>
      </c>
    </row>
    <row r="2163" spans="1:19">
      <c r="A2163" t="s">
        <v>4574</v>
      </c>
      <c r="B2163" t="s">
        <v>8465</v>
      </c>
      <c r="C2163">
        <v>5</v>
      </c>
      <c r="D2163" t="s">
        <v>436</v>
      </c>
      <c r="E2163" t="s">
        <v>12094</v>
      </c>
      <c r="F2163" t="s">
        <v>12095</v>
      </c>
      <c r="G2163" t="s">
        <v>8108</v>
      </c>
      <c r="H2163" t="s">
        <v>441</v>
      </c>
      <c r="I2163" t="s">
        <v>441</v>
      </c>
      <c r="J2163" t="s">
        <v>443</v>
      </c>
      <c r="K2163" t="s">
        <v>71</v>
      </c>
      <c r="L2163" t="s">
        <v>7966</v>
      </c>
      <c r="M2163" t="s">
        <v>8230</v>
      </c>
      <c r="N2163" t="s">
        <v>9531</v>
      </c>
      <c r="O2163" t="s">
        <v>43</v>
      </c>
      <c r="P2163" t="s">
        <v>7984</v>
      </c>
      <c r="Q2163" t="s">
        <v>9531</v>
      </c>
      <c r="R2163" s="1">
        <v>45919.673842592594</v>
      </c>
      <c r="S2163" s="1">
        <v>46013.704907407409</v>
      </c>
    </row>
    <row r="2164" spans="1:19">
      <c r="A2164" t="s">
        <v>1549</v>
      </c>
      <c r="B2164" t="s">
        <v>8465</v>
      </c>
      <c r="C2164">
        <v>5</v>
      </c>
      <c r="D2164" t="s">
        <v>436</v>
      </c>
      <c r="E2164" t="s">
        <v>12096</v>
      </c>
      <c r="F2164" t="s">
        <v>12097</v>
      </c>
      <c r="G2164" t="s">
        <v>8108</v>
      </c>
      <c r="H2164" t="s">
        <v>441</v>
      </c>
      <c r="I2164" t="s">
        <v>441</v>
      </c>
      <c r="J2164" t="s">
        <v>443</v>
      </c>
      <c r="K2164" t="s">
        <v>71</v>
      </c>
      <c r="L2164" t="s">
        <v>7966</v>
      </c>
      <c r="M2164" t="s">
        <v>7976</v>
      </c>
      <c r="N2164" t="s">
        <v>9531</v>
      </c>
      <c r="O2164" t="s">
        <v>43</v>
      </c>
      <c r="P2164" t="s">
        <v>7984</v>
      </c>
      <c r="Q2164" t="s">
        <v>9531</v>
      </c>
      <c r="R2164" s="1">
        <v>45919.67460648148</v>
      </c>
      <c r="S2164" s="1">
        <v>46013.705023148148</v>
      </c>
    </row>
    <row r="2165" spans="1:19">
      <c r="A2165" t="s">
        <v>457</v>
      </c>
      <c r="B2165" t="s">
        <v>8465</v>
      </c>
      <c r="C2165">
        <v>5</v>
      </c>
      <c r="D2165" t="s">
        <v>436</v>
      </c>
      <c r="E2165" t="s">
        <v>12098</v>
      </c>
      <c r="F2165" t="s">
        <v>12097</v>
      </c>
      <c r="G2165" t="s">
        <v>8108</v>
      </c>
      <c r="H2165" t="s">
        <v>441</v>
      </c>
      <c r="I2165" t="s">
        <v>441</v>
      </c>
      <c r="J2165" t="s">
        <v>443</v>
      </c>
      <c r="K2165" t="s">
        <v>71</v>
      </c>
      <c r="L2165" t="s">
        <v>7966</v>
      </c>
      <c r="M2165" t="s">
        <v>7976</v>
      </c>
      <c r="N2165" t="s">
        <v>9531</v>
      </c>
      <c r="O2165" t="s">
        <v>43</v>
      </c>
      <c r="P2165" t="s">
        <v>7984</v>
      </c>
      <c r="Q2165" t="s">
        <v>9531</v>
      </c>
      <c r="R2165" s="1">
        <v>45919.674814814818</v>
      </c>
      <c r="S2165" s="1">
        <v>46013.705104166664</v>
      </c>
    </row>
    <row r="2166" spans="1:19">
      <c r="A2166" t="s">
        <v>1552</v>
      </c>
      <c r="B2166" t="s">
        <v>8465</v>
      </c>
      <c r="C2166">
        <v>5</v>
      </c>
      <c r="D2166" t="s">
        <v>436</v>
      </c>
      <c r="E2166" t="s">
        <v>12099</v>
      </c>
      <c r="F2166" t="s">
        <v>12097</v>
      </c>
      <c r="G2166" t="s">
        <v>8108</v>
      </c>
      <c r="H2166" t="s">
        <v>441</v>
      </c>
      <c r="I2166" t="s">
        <v>441</v>
      </c>
      <c r="J2166" t="s">
        <v>443</v>
      </c>
      <c r="K2166" t="s">
        <v>71</v>
      </c>
      <c r="L2166" t="s">
        <v>7966</v>
      </c>
      <c r="M2166" t="s">
        <v>7976</v>
      </c>
      <c r="N2166" t="s">
        <v>9531</v>
      </c>
      <c r="O2166" t="s">
        <v>43</v>
      </c>
      <c r="P2166" t="s">
        <v>7984</v>
      </c>
      <c r="Q2166" t="s">
        <v>9531</v>
      </c>
      <c r="R2166" s="1">
        <v>45919.674942129626</v>
      </c>
      <c r="S2166" s="1">
        <v>46013.705196759256</v>
      </c>
    </row>
    <row r="2167" spans="1:19">
      <c r="A2167" t="s">
        <v>7702</v>
      </c>
      <c r="B2167" t="s">
        <v>8465</v>
      </c>
      <c r="C2167">
        <v>5</v>
      </c>
      <c r="D2167" t="s">
        <v>342</v>
      </c>
      <c r="E2167" t="s">
        <v>12100</v>
      </c>
      <c r="F2167" t="s">
        <v>12101</v>
      </c>
      <c r="G2167" t="s">
        <v>8108</v>
      </c>
      <c r="H2167" t="s">
        <v>391</v>
      </c>
      <c r="I2167" t="s">
        <v>347</v>
      </c>
      <c r="J2167" t="s">
        <v>349</v>
      </c>
      <c r="K2167" t="s">
        <v>71</v>
      </c>
      <c r="L2167" t="s">
        <v>7966</v>
      </c>
      <c r="M2167" t="s">
        <v>7976</v>
      </c>
      <c r="N2167" t="s">
        <v>9531</v>
      </c>
      <c r="O2167" t="s">
        <v>43</v>
      </c>
      <c r="P2167" t="s">
        <v>7984</v>
      </c>
      <c r="Q2167" t="s">
        <v>9531</v>
      </c>
      <c r="R2167" s="1">
        <v>45919.634456018517</v>
      </c>
      <c r="S2167" s="1">
        <v>46028.453402777777</v>
      </c>
    </row>
    <row r="2168" spans="1:19">
      <c r="A2168" t="s">
        <v>3881</v>
      </c>
      <c r="B2168" t="s">
        <v>8465</v>
      </c>
      <c r="C2168">
        <v>5</v>
      </c>
      <c r="D2168" t="s">
        <v>342</v>
      </c>
      <c r="E2168" t="s">
        <v>12102</v>
      </c>
      <c r="F2168" t="s">
        <v>12011</v>
      </c>
      <c r="G2168" t="s">
        <v>8108</v>
      </c>
      <c r="H2168" t="s">
        <v>391</v>
      </c>
      <c r="I2168" t="s">
        <v>377</v>
      </c>
      <c r="J2168" t="s">
        <v>349</v>
      </c>
      <c r="K2168" t="s">
        <v>71</v>
      </c>
      <c r="L2168" t="s">
        <v>7975</v>
      </c>
      <c r="M2168" t="s">
        <v>7976</v>
      </c>
      <c r="N2168" t="s">
        <v>9531</v>
      </c>
      <c r="O2168" t="s">
        <v>43</v>
      </c>
      <c r="P2168" t="s">
        <v>7984</v>
      </c>
      <c r="Q2168" t="s">
        <v>9531</v>
      </c>
      <c r="R2168" s="1">
        <v>45919.642418981479</v>
      </c>
      <c r="S2168" s="1">
        <v>45924.610497685186</v>
      </c>
    </row>
    <row r="2169" spans="1:19">
      <c r="A2169" t="s">
        <v>2748</v>
      </c>
      <c r="B2169" t="s">
        <v>8465</v>
      </c>
      <c r="C2169">
        <v>5</v>
      </c>
      <c r="D2169" t="s">
        <v>477</v>
      </c>
      <c r="E2169" t="s">
        <v>12103</v>
      </c>
      <c r="F2169" t="s">
        <v>12104</v>
      </c>
      <c r="G2169" t="s">
        <v>8108</v>
      </c>
      <c r="H2169" t="s">
        <v>391</v>
      </c>
      <c r="I2169" t="s">
        <v>377</v>
      </c>
      <c r="J2169" t="s">
        <v>349</v>
      </c>
      <c r="K2169" t="s">
        <v>71</v>
      </c>
      <c r="L2169" t="s">
        <v>7975</v>
      </c>
      <c r="M2169" t="s">
        <v>7976</v>
      </c>
      <c r="N2169" t="s">
        <v>9531</v>
      </c>
      <c r="O2169" t="s">
        <v>43</v>
      </c>
      <c r="P2169" t="s">
        <v>7984</v>
      </c>
      <c r="Q2169" t="s">
        <v>9531</v>
      </c>
      <c r="R2169" s="1">
        <v>45919.644120370373</v>
      </c>
      <c r="S2169" s="1">
        <v>45924.611250000002</v>
      </c>
    </row>
    <row r="2170" spans="1:19">
      <c r="A2170" t="s">
        <v>1489</v>
      </c>
      <c r="B2170" t="s">
        <v>8105</v>
      </c>
      <c r="C2170">
        <v>5</v>
      </c>
      <c r="D2170" t="s">
        <v>342</v>
      </c>
      <c r="E2170" t="s">
        <v>12105</v>
      </c>
      <c r="F2170" t="s">
        <v>12106</v>
      </c>
      <c r="G2170" t="s">
        <v>8108</v>
      </c>
      <c r="H2170" t="s">
        <v>391</v>
      </c>
      <c r="I2170" t="s">
        <v>391</v>
      </c>
      <c r="J2170" t="s">
        <v>349</v>
      </c>
      <c r="K2170" t="s">
        <v>71</v>
      </c>
      <c r="L2170" t="s">
        <v>7966</v>
      </c>
      <c r="M2170" t="s">
        <v>33</v>
      </c>
      <c r="N2170" t="s">
        <v>9531</v>
      </c>
      <c r="O2170" t="s">
        <v>43</v>
      </c>
      <c r="P2170" t="s">
        <v>7984</v>
      </c>
      <c r="Q2170" t="s">
        <v>9531</v>
      </c>
      <c r="R2170" s="1">
        <v>45919.653067129628</v>
      </c>
      <c r="S2170" s="1">
        <v>46028.375601851854</v>
      </c>
    </row>
    <row r="2171" spans="1:19">
      <c r="A2171" t="s">
        <v>1465</v>
      </c>
      <c r="B2171" t="s">
        <v>8105</v>
      </c>
      <c r="C2171">
        <v>5</v>
      </c>
      <c r="D2171" t="s">
        <v>342</v>
      </c>
      <c r="E2171" t="s">
        <v>12107</v>
      </c>
      <c r="F2171" t="s">
        <v>12108</v>
      </c>
      <c r="G2171" t="s">
        <v>8108</v>
      </c>
      <c r="H2171" t="s">
        <v>391</v>
      </c>
      <c r="I2171" t="s">
        <v>347</v>
      </c>
      <c r="J2171" t="s">
        <v>349</v>
      </c>
      <c r="K2171" t="s">
        <v>71</v>
      </c>
      <c r="L2171" t="s">
        <v>7975</v>
      </c>
      <c r="M2171" t="s">
        <v>7976</v>
      </c>
      <c r="N2171" t="s">
        <v>9531</v>
      </c>
      <c r="O2171" t="s">
        <v>43</v>
      </c>
      <c r="P2171" t="s">
        <v>7984</v>
      </c>
      <c r="Q2171" t="s">
        <v>9531</v>
      </c>
      <c r="R2171" s="1">
        <v>45919.655358796299</v>
      </c>
      <c r="S2171" s="1">
        <v>45924.597511574073</v>
      </c>
    </row>
    <row r="2172" spans="1:19">
      <c r="A2172" t="s">
        <v>6332</v>
      </c>
      <c r="B2172" t="s">
        <v>8105</v>
      </c>
      <c r="C2172">
        <v>5</v>
      </c>
      <c r="D2172" t="s">
        <v>342</v>
      </c>
      <c r="E2172" t="s">
        <v>12109</v>
      </c>
      <c r="F2172" t="s">
        <v>12110</v>
      </c>
      <c r="G2172" t="s">
        <v>8108</v>
      </c>
      <c r="H2172" t="s">
        <v>391</v>
      </c>
      <c r="I2172" t="s">
        <v>347</v>
      </c>
      <c r="J2172" t="s">
        <v>349</v>
      </c>
      <c r="K2172" t="s">
        <v>71</v>
      </c>
      <c r="L2172" t="s">
        <v>7975</v>
      </c>
      <c r="M2172" t="s">
        <v>7983</v>
      </c>
      <c r="N2172" t="s">
        <v>9531</v>
      </c>
      <c r="O2172" t="s">
        <v>43</v>
      </c>
      <c r="P2172" t="s">
        <v>7984</v>
      </c>
      <c r="Q2172" t="s">
        <v>9531</v>
      </c>
      <c r="R2172" s="1">
        <v>45919.655856481484</v>
      </c>
      <c r="S2172" s="1">
        <v>45924.601423611108</v>
      </c>
    </row>
    <row r="2173" spans="1:19">
      <c r="A2173" t="s">
        <v>2974</v>
      </c>
      <c r="B2173" t="s">
        <v>8105</v>
      </c>
      <c r="C2173">
        <v>5</v>
      </c>
      <c r="D2173" t="s">
        <v>342</v>
      </c>
      <c r="E2173" t="s">
        <v>12111</v>
      </c>
      <c r="F2173" t="s">
        <v>12112</v>
      </c>
      <c r="G2173" t="s">
        <v>8108</v>
      </c>
      <c r="H2173" t="s">
        <v>391</v>
      </c>
      <c r="I2173" t="s">
        <v>347</v>
      </c>
      <c r="J2173" t="s">
        <v>349</v>
      </c>
      <c r="K2173" t="s">
        <v>71</v>
      </c>
      <c r="L2173" t="s">
        <v>7975</v>
      </c>
      <c r="M2173" t="s">
        <v>7976</v>
      </c>
      <c r="N2173" t="s">
        <v>9531</v>
      </c>
      <c r="O2173" t="s">
        <v>43</v>
      </c>
      <c r="P2173" t="s">
        <v>7984</v>
      </c>
      <c r="Q2173" t="s">
        <v>9531</v>
      </c>
      <c r="R2173" s="1">
        <v>45919.656423611108</v>
      </c>
      <c r="S2173" s="1">
        <v>45924.600914351853</v>
      </c>
    </row>
    <row r="2174" spans="1:19">
      <c r="A2174" t="s">
        <v>4469</v>
      </c>
      <c r="B2174" t="s">
        <v>8465</v>
      </c>
      <c r="C2174">
        <v>5</v>
      </c>
      <c r="D2174" t="s">
        <v>436</v>
      </c>
      <c r="E2174" t="s">
        <v>12113</v>
      </c>
      <c r="F2174" t="s">
        <v>12114</v>
      </c>
      <c r="G2174" t="s">
        <v>8108</v>
      </c>
      <c r="H2174" t="s">
        <v>441</v>
      </c>
      <c r="I2174" t="s">
        <v>441</v>
      </c>
      <c r="J2174" t="s">
        <v>443</v>
      </c>
      <c r="K2174" t="s">
        <v>71</v>
      </c>
      <c r="L2174" t="s">
        <v>7966</v>
      </c>
      <c r="M2174" t="s">
        <v>7976</v>
      </c>
      <c r="N2174" t="s">
        <v>9531</v>
      </c>
      <c r="O2174" t="s">
        <v>43</v>
      </c>
      <c r="P2174" t="s">
        <v>7984</v>
      </c>
      <c r="Q2174" t="s">
        <v>9531</v>
      </c>
      <c r="R2174" s="1">
        <v>45919.677372685182</v>
      </c>
      <c r="S2174" s="1">
        <v>46013.704814814817</v>
      </c>
    </row>
    <row r="2175" spans="1:19">
      <c r="A2175" t="s">
        <v>3443</v>
      </c>
      <c r="B2175" t="s">
        <v>8105</v>
      </c>
      <c r="C2175">
        <v>5</v>
      </c>
      <c r="D2175" t="s">
        <v>342</v>
      </c>
      <c r="E2175" t="s">
        <v>12115</v>
      </c>
      <c r="F2175" t="s">
        <v>12116</v>
      </c>
      <c r="G2175" t="s">
        <v>8108</v>
      </c>
      <c r="H2175" t="s">
        <v>391</v>
      </c>
      <c r="I2175" t="s">
        <v>377</v>
      </c>
      <c r="J2175" t="s">
        <v>349</v>
      </c>
      <c r="K2175" t="s">
        <v>71</v>
      </c>
      <c r="L2175" t="s">
        <v>7975</v>
      </c>
      <c r="M2175" t="s">
        <v>7976</v>
      </c>
      <c r="N2175" t="s">
        <v>9531</v>
      </c>
      <c r="O2175" t="s">
        <v>43</v>
      </c>
      <c r="P2175" t="s">
        <v>7969</v>
      </c>
      <c r="Q2175" t="s">
        <v>9531</v>
      </c>
      <c r="R2175" s="1">
        <v>45922.358958333331</v>
      </c>
      <c r="S2175" s="1">
        <v>45924.583715277775</v>
      </c>
    </row>
    <row r="2176" spans="1:19">
      <c r="A2176" t="s">
        <v>3686</v>
      </c>
      <c r="B2176" t="s">
        <v>8105</v>
      </c>
      <c r="C2176">
        <v>5</v>
      </c>
      <c r="D2176" t="s">
        <v>477</v>
      </c>
      <c r="E2176" t="s">
        <v>12117</v>
      </c>
      <c r="F2176" t="s">
        <v>12116</v>
      </c>
      <c r="G2176" t="s">
        <v>8108</v>
      </c>
      <c r="H2176" t="s">
        <v>391</v>
      </c>
      <c r="I2176" t="s">
        <v>377</v>
      </c>
      <c r="J2176" t="s">
        <v>349</v>
      </c>
      <c r="K2176" t="s">
        <v>71</v>
      </c>
      <c r="L2176" t="s">
        <v>7975</v>
      </c>
      <c r="M2176" t="s">
        <v>7976</v>
      </c>
      <c r="N2176" t="s">
        <v>9531</v>
      </c>
      <c r="O2176" t="s">
        <v>43</v>
      </c>
      <c r="P2176" t="s">
        <v>7969</v>
      </c>
      <c r="Q2176" t="s">
        <v>9531</v>
      </c>
      <c r="R2176" s="1">
        <v>45922.359270833331</v>
      </c>
      <c r="S2176" s="1">
        <v>45925.432233796295</v>
      </c>
    </row>
    <row r="2177" spans="1:19">
      <c r="A2177" t="s">
        <v>3478</v>
      </c>
      <c r="B2177" t="s">
        <v>8465</v>
      </c>
      <c r="C2177">
        <v>5</v>
      </c>
      <c r="D2177" t="s">
        <v>342</v>
      </c>
      <c r="E2177" t="s">
        <v>12118</v>
      </c>
      <c r="F2177" t="s">
        <v>12119</v>
      </c>
      <c r="G2177" t="s">
        <v>8108</v>
      </c>
      <c r="H2177" t="s">
        <v>391</v>
      </c>
      <c r="I2177" t="s">
        <v>377</v>
      </c>
      <c r="J2177" t="s">
        <v>349</v>
      </c>
      <c r="K2177" t="s">
        <v>71</v>
      </c>
      <c r="L2177" t="s">
        <v>7975</v>
      </c>
      <c r="M2177" t="s">
        <v>8230</v>
      </c>
      <c r="N2177" t="s">
        <v>9531</v>
      </c>
      <c r="O2177" t="s">
        <v>43</v>
      </c>
      <c r="P2177" t="s">
        <v>7984</v>
      </c>
      <c r="Q2177" t="s">
        <v>9531</v>
      </c>
      <c r="R2177" s="1">
        <v>45919.632060185184</v>
      </c>
      <c r="S2177" s="1">
        <v>45922.567175925928</v>
      </c>
    </row>
    <row r="2178" spans="1:19">
      <c r="A2178" t="s">
        <v>3450</v>
      </c>
      <c r="B2178" t="s">
        <v>8465</v>
      </c>
      <c r="C2178">
        <v>5</v>
      </c>
      <c r="D2178" t="s">
        <v>342</v>
      </c>
      <c r="E2178" t="s">
        <v>12120</v>
      </c>
      <c r="F2178" t="s">
        <v>12121</v>
      </c>
      <c r="G2178" t="s">
        <v>8108</v>
      </c>
      <c r="H2178" t="s">
        <v>391</v>
      </c>
      <c r="I2178" t="s">
        <v>347</v>
      </c>
      <c r="J2178" t="s">
        <v>349</v>
      </c>
      <c r="K2178" t="s">
        <v>71</v>
      </c>
      <c r="L2178" t="s">
        <v>7975</v>
      </c>
      <c r="M2178" t="s">
        <v>7976</v>
      </c>
      <c r="N2178" t="s">
        <v>9531</v>
      </c>
      <c r="O2178" t="s">
        <v>43</v>
      </c>
      <c r="P2178" t="s">
        <v>7984</v>
      </c>
      <c r="Q2178" t="s">
        <v>9531</v>
      </c>
      <c r="R2178" s="1">
        <v>45919.641388888886</v>
      </c>
      <c r="S2178" s="1">
        <v>46028.370844907404</v>
      </c>
    </row>
    <row r="2179" spans="1:19">
      <c r="A2179" t="s">
        <v>7271</v>
      </c>
      <c r="B2179" t="s">
        <v>8465</v>
      </c>
      <c r="C2179">
        <v>5</v>
      </c>
      <c r="D2179" t="s">
        <v>342</v>
      </c>
      <c r="E2179" t="s">
        <v>12122</v>
      </c>
      <c r="F2179" t="s">
        <v>12045</v>
      </c>
      <c r="G2179" t="s">
        <v>8108</v>
      </c>
      <c r="H2179" t="s">
        <v>391</v>
      </c>
      <c r="I2179" t="s">
        <v>347</v>
      </c>
      <c r="J2179" t="s">
        <v>349</v>
      </c>
      <c r="K2179" t="s">
        <v>71</v>
      </c>
      <c r="L2179" t="s">
        <v>7966</v>
      </c>
      <c r="M2179" t="s">
        <v>33</v>
      </c>
      <c r="N2179" t="s">
        <v>9531</v>
      </c>
      <c r="O2179" t="s">
        <v>43</v>
      </c>
      <c r="P2179" t="s">
        <v>7984</v>
      </c>
      <c r="Q2179" t="s">
        <v>9531</v>
      </c>
      <c r="R2179" s="1">
        <v>45919.642013888886</v>
      </c>
      <c r="S2179" s="1">
        <v>45924.609456018516</v>
      </c>
    </row>
    <row r="2180" spans="1:19">
      <c r="A2180" t="s">
        <v>2455</v>
      </c>
      <c r="B2180" t="s">
        <v>8105</v>
      </c>
      <c r="C2180">
        <v>5</v>
      </c>
      <c r="D2180" t="s">
        <v>342</v>
      </c>
      <c r="E2180" t="s">
        <v>12123</v>
      </c>
      <c r="F2180" t="s">
        <v>12124</v>
      </c>
      <c r="G2180" t="s">
        <v>8108</v>
      </c>
      <c r="H2180" t="s">
        <v>391</v>
      </c>
      <c r="I2180" t="s">
        <v>377</v>
      </c>
      <c r="J2180" t="s">
        <v>349</v>
      </c>
      <c r="K2180" t="s">
        <v>71</v>
      </c>
      <c r="L2180" t="s">
        <v>7975</v>
      </c>
      <c r="M2180" t="s">
        <v>7976</v>
      </c>
      <c r="N2180" t="s">
        <v>9531</v>
      </c>
      <c r="O2180" t="s">
        <v>43</v>
      </c>
      <c r="P2180" t="s">
        <v>7984</v>
      </c>
      <c r="Q2180" t="s">
        <v>9531</v>
      </c>
      <c r="R2180" s="1">
        <v>45919.665324074071</v>
      </c>
      <c r="S2180" s="1">
        <v>45946.393148148149</v>
      </c>
    </row>
    <row r="2181" spans="1:19">
      <c r="A2181" t="s">
        <v>2741</v>
      </c>
      <c r="B2181" t="s">
        <v>8105</v>
      </c>
      <c r="C2181">
        <v>5</v>
      </c>
      <c r="D2181" t="s">
        <v>477</v>
      </c>
      <c r="E2181" t="s">
        <v>12125</v>
      </c>
      <c r="F2181" t="s">
        <v>12126</v>
      </c>
      <c r="G2181" t="s">
        <v>8108</v>
      </c>
      <c r="H2181" t="s">
        <v>391</v>
      </c>
      <c r="I2181" t="s">
        <v>377</v>
      </c>
      <c r="J2181" t="s">
        <v>349</v>
      </c>
      <c r="K2181" t="s">
        <v>71</v>
      </c>
      <c r="L2181" t="s">
        <v>7975</v>
      </c>
      <c r="M2181" t="s">
        <v>33</v>
      </c>
      <c r="N2181" t="s">
        <v>9531</v>
      </c>
      <c r="O2181" t="s">
        <v>43</v>
      </c>
      <c r="P2181" t="s">
        <v>7984</v>
      </c>
      <c r="Q2181" t="s">
        <v>9531</v>
      </c>
      <c r="R2181" s="1">
        <v>45922.557523148149</v>
      </c>
      <c r="S2181" s="1">
        <v>45924.589085648149</v>
      </c>
    </row>
    <row r="2182" spans="1:19">
      <c r="A2182" t="s">
        <v>2455</v>
      </c>
      <c r="B2182" t="s">
        <v>8105</v>
      </c>
      <c r="C2182">
        <v>5</v>
      </c>
      <c r="D2182" t="s">
        <v>342</v>
      </c>
      <c r="E2182" t="s">
        <v>12127</v>
      </c>
      <c r="F2182" t="s">
        <v>12128</v>
      </c>
      <c r="G2182" t="s">
        <v>8108</v>
      </c>
      <c r="H2182" t="s">
        <v>391</v>
      </c>
      <c r="I2182" t="s">
        <v>377</v>
      </c>
      <c r="J2182" t="s">
        <v>349</v>
      </c>
      <c r="K2182" t="s">
        <v>71</v>
      </c>
      <c r="L2182" t="s">
        <v>7975</v>
      </c>
      <c r="M2182" t="s">
        <v>7976</v>
      </c>
      <c r="N2182" t="s">
        <v>9531</v>
      </c>
      <c r="O2182" t="s">
        <v>43</v>
      </c>
      <c r="P2182" t="s">
        <v>7969</v>
      </c>
      <c r="Q2182" t="s">
        <v>9531</v>
      </c>
      <c r="R2182" s="1">
        <v>45922.560717592591</v>
      </c>
      <c r="S2182" s="1">
        <v>45946.394456018519</v>
      </c>
    </row>
    <row r="2183" spans="1:19">
      <c r="A2183" t="s">
        <v>4188</v>
      </c>
      <c r="B2183" t="s">
        <v>8465</v>
      </c>
      <c r="C2183">
        <v>5</v>
      </c>
      <c r="D2183" t="s">
        <v>55</v>
      </c>
      <c r="E2183" t="s">
        <v>12129</v>
      </c>
      <c r="F2183" t="s">
        <v>12130</v>
      </c>
      <c r="G2183" t="s">
        <v>8108</v>
      </c>
      <c r="H2183" t="s">
        <v>8113</v>
      </c>
      <c r="I2183" t="s">
        <v>97</v>
      </c>
      <c r="J2183" t="s">
        <v>62</v>
      </c>
      <c r="K2183" t="s">
        <v>71</v>
      </c>
      <c r="L2183" t="s">
        <v>7966</v>
      </c>
      <c r="M2183" t="s">
        <v>7983</v>
      </c>
      <c r="N2183" t="s">
        <v>9531</v>
      </c>
      <c r="O2183" t="s">
        <v>43</v>
      </c>
      <c r="P2183" t="s">
        <v>7969</v>
      </c>
      <c r="Q2183" t="s">
        <v>9531</v>
      </c>
      <c r="R2183" s="1">
        <v>45924.442499999997</v>
      </c>
      <c r="S2183" s="1">
        <v>46014.722858796296</v>
      </c>
    </row>
    <row r="2184" spans="1:19">
      <c r="A2184" t="s">
        <v>4188</v>
      </c>
      <c r="B2184" t="s">
        <v>8465</v>
      </c>
      <c r="C2184">
        <v>5</v>
      </c>
      <c r="D2184" t="s">
        <v>55</v>
      </c>
      <c r="E2184" t="s">
        <v>12131</v>
      </c>
      <c r="F2184" t="s">
        <v>12132</v>
      </c>
      <c r="G2184" t="s">
        <v>8108</v>
      </c>
      <c r="H2184" t="s">
        <v>8113</v>
      </c>
      <c r="I2184" t="s">
        <v>97</v>
      </c>
      <c r="J2184" t="s">
        <v>62</v>
      </c>
      <c r="K2184" t="s">
        <v>71</v>
      </c>
      <c r="L2184" t="s">
        <v>7966</v>
      </c>
      <c r="M2184" t="s">
        <v>7983</v>
      </c>
      <c r="N2184" t="s">
        <v>9531</v>
      </c>
      <c r="O2184" t="s">
        <v>43</v>
      </c>
      <c r="P2184" t="s">
        <v>7969</v>
      </c>
      <c r="Q2184" t="s">
        <v>9531</v>
      </c>
      <c r="R2184" s="1">
        <v>45924.444641203707</v>
      </c>
      <c r="S2184" s="1">
        <v>46014.723263888889</v>
      </c>
    </row>
    <row r="2185" spans="1:19">
      <c r="A2185" t="s">
        <v>4179</v>
      </c>
      <c r="B2185" t="s">
        <v>8105</v>
      </c>
      <c r="C2185">
        <v>5</v>
      </c>
      <c r="D2185" t="s">
        <v>55</v>
      </c>
      <c r="E2185" t="s">
        <v>12133</v>
      </c>
      <c r="F2185" t="s">
        <v>12134</v>
      </c>
      <c r="G2185" t="s">
        <v>8108</v>
      </c>
      <c r="H2185" t="s">
        <v>8113</v>
      </c>
      <c r="I2185" t="s">
        <v>74</v>
      </c>
      <c r="J2185" t="s">
        <v>62</v>
      </c>
      <c r="K2185" t="s">
        <v>71</v>
      </c>
      <c r="L2185" t="s">
        <v>7975</v>
      </c>
      <c r="M2185" t="s">
        <v>7976</v>
      </c>
      <c r="N2185" t="s">
        <v>9531</v>
      </c>
      <c r="O2185" t="s">
        <v>43</v>
      </c>
      <c r="P2185" t="s">
        <v>7984</v>
      </c>
      <c r="Q2185" t="s">
        <v>9531</v>
      </c>
      <c r="R2185" s="1">
        <v>45924.627638888887</v>
      </c>
      <c r="S2185" s="1">
        <v>46014.710347222222</v>
      </c>
    </row>
    <row r="2186" spans="1:19">
      <c r="A2186" t="s">
        <v>6073</v>
      </c>
      <c r="B2186" t="s">
        <v>8105</v>
      </c>
      <c r="C2186">
        <v>5</v>
      </c>
      <c r="D2186" t="s">
        <v>55</v>
      </c>
      <c r="E2186" t="s">
        <v>12135</v>
      </c>
      <c r="F2186" t="s">
        <v>12136</v>
      </c>
      <c r="G2186" t="s">
        <v>8108</v>
      </c>
      <c r="H2186" t="s">
        <v>8113</v>
      </c>
      <c r="I2186" t="s">
        <v>74</v>
      </c>
      <c r="J2186" t="s">
        <v>62</v>
      </c>
      <c r="K2186" t="s">
        <v>71</v>
      </c>
      <c r="L2186" t="s">
        <v>7966</v>
      </c>
      <c r="M2186" t="s">
        <v>7983</v>
      </c>
      <c r="N2186" t="s">
        <v>9531</v>
      </c>
      <c r="O2186" t="s">
        <v>43</v>
      </c>
      <c r="P2186" t="s">
        <v>7984</v>
      </c>
      <c r="Q2186" t="s">
        <v>9531</v>
      </c>
      <c r="R2186" s="1">
        <v>45924.630104166667</v>
      </c>
      <c r="S2186" s="1">
        <v>46014.710752314815</v>
      </c>
    </row>
    <row r="2187" spans="1:19">
      <c r="A2187" t="s">
        <v>6093</v>
      </c>
      <c r="B2187" t="s">
        <v>8465</v>
      </c>
      <c r="C2187">
        <v>5</v>
      </c>
      <c r="D2187" t="s">
        <v>342</v>
      </c>
      <c r="E2187" t="s">
        <v>12137</v>
      </c>
      <c r="F2187" t="s">
        <v>12138</v>
      </c>
      <c r="G2187" t="s">
        <v>8108</v>
      </c>
      <c r="H2187" t="s">
        <v>391</v>
      </c>
      <c r="I2187" t="s">
        <v>347</v>
      </c>
      <c r="J2187" t="s">
        <v>349</v>
      </c>
      <c r="K2187" t="s">
        <v>71</v>
      </c>
      <c r="L2187" t="s">
        <v>7975</v>
      </c>
      <c r="M2187" t="s">
        <v>7976</v>
      </c>
      <c r="N2187" t="s">
        <v>9531</v>
      </c>
      <c r="O2187" t="s">
        <v>43</v>
      </c>
      <c r="P2187" t="s">
        <v>7984</v>
      </c>
      <c r="Q2187" t="s">
        <v>9531</v>
      </c>
      <c r="R2187" s="1">
        <v>45919.624780092592</v>
      </c>
      <c r="S2187" s="1">
        <v>46035.653958333336</v>
      </c>
    </row>
    <row r="2188" spans="1:19">
      <c r="A2188" t="s">
        <v>5417</v>
      </c>
      <c r="B2188" t="s">
        <v>8465</v>
      </c>
      <c r="C2188">
        <v>5</v>
      </c>
      <c r="D2188" t="s">
        <v>342</v>
      </c>
      <c r="E2188" t="s">
        <v>12139</v>
      </c>
      <c r="F2188" t="s">
        <v>12140</v>
      </c>
      <c r="G2188" t="s">
        <v>8108</v>
      </c>
      <c r="H2188" t="s">
        <v>391</v>
      </c>
      <c r="I2188" t="s">
        <v>391</v>
      </c>
      <c r="J2188" t="s">
        <v>349</v>
      </c>
      <c r="K2188" t="s">
        <v>71</v>
      </c>
      <c r="L2188" t="s">
        <v>7966</v>
      </c>
      <c r="M2188" t="s">
        <v>33</v>
      </c>
      <c r="N2188" t="s">
        <v>9531</v>
      </c>
      <c r="O2188" t="s">
        <v>43</v>
      </c>
      <c r="P2188" t="s">
        <v>7984</v>
      </c>
      <c r="Q2188" t="s">
        <v>9531</v>
      </c>
      <c r="R2188" s="1">
        <v>45919.626979166664</v>
      </c>
      <c r="S2188" s="1">
        <v>46035.652418981481</v>
      </c>
    </row>
    <row r="2189" spans="1:19">
      <c r="A2189" t="s">
        <v>5417</v>
      </c>
      <c r="B2189" t="s">
        <v>8465</v>
      </c>
      <c r="C2189">
        <v>5</v>
      </c>
      <c r="D2189" t="s">
        <v>342</v>
      </c>
      <c r="E2189" t="s">
        <v>12141</v>
      </c>
      <c r="F2189" t="s">
        <v>12142</v>
      </c>
      <c r="G2189" t="s">
        <v>8108</v>
      </c>
      <c r="H2189" t="s">
        <v>391</v>
      </c>
      <c r="I2189" t="s">
        <v>391</v>
      </c>
      <c r="J2189" t="s">
        <v>349</v>
      </c>
      <c r="K2189" t="s">
        <v>71</v>
      </c>
      <c r="L2189" t="s">
        <v>7975</v>
      </c>
      <c r="M2189" t="s">
        <v>7983</v>
      </c>
      <c r="N2189" t="s">
        <v>9531</v>
      </c>
      <c r="O2189" t="s">
        <v>43</v>
      </c>
      <c r="P2189" t="s">
        <v>7984</v>
      </c>
      <c r="Q2189" t="s">
        <v>9531</v>
      </c>
      <c r="R2189" s="1">
        <v>45919.627233796295</v>
      </c>
      <c r="S2189" s="1">
        <v>45946.399942129632</v>
      </c>
    </row>
    <row r="2190" spans="1:19">
      <c r="A2190" t="s">
        <v>4422</v>
      </c>
      <c r="B2190" t="s">
        <v>8105</v>
      </c>
      <c r="C2190">
        <v>5</v>
      </c>
      <c r="D2190" t="s">
        <v>342</v>
      </c>
      <c r="E2190" t="s">
        <v>12143</v>
      </c>
      <c r="F2190" t="s">
        <v>12144</v>
      </c>
      <c r="G2190" t="s">
        <v>8108</v>
      </c>
      <c r="H2190" t="s">
        <v>391</v>
      </c>
      <c r="I2190" t="s">
        <v>347</v>
      </c>
      <c r="J2190" t="s">
        <v>349</v>
      </c>
      <c r="K2190" t="s">
        <v>71</v>
      </c>
      <c r="L2190" t="s">
        <v>7966</v>
      </c>
      <c r="M2190" t="s">
        <v>33</v>
      </c>
      <c r="N2190" t="s">
        <v>9531</v>
      </c>
      <c r="O2190" t="s">
        <v>43</v>
      </c>
      <c r="P2190" t="s">
        <v>7984</v>
      </c>
      <c r="Q2190" t="s">
        <v>9531</v>
      </c>
      <c r="R2190" s="1">
        <v>45919.65421296296</v>
      </c>
      <c r="S2190" s="1">
        <v>45924.600428240738</v>
      </c>
    </row>
    <row r="2191" spans="1:19">
      <c r="A2191" t="s">
        <v>5404</v>
      </c>
      <c r="B2191" t="s">
        <v>8105</v>
      </c>
      <c r="C2191">
        <v>5</v>
      </c>
      <c r="D2191" t="s">
        <v>342</v>
      </c>
      <c r="E2191" t="s">
        <v>12145</v>
      </c>
      <c r="F2191" t="s">
        <v>12146</v>
      </c>
      <c r="G2191" t="s">
        <v>8108</v>
      </c>
      <c r="H2191" t="s">
        <v>391</v>
      </c>
      <c r="I2191" t="s">
        <v>347</v>
      </c>
      <c r="J2191" t="s">
        <v>349</v>
      </c>
      <c r="K2191" t="s">
        <v>71</v>
      </c>
      <c r="L2191" t="s">
        <v>7966</v>
      </c>
      <c r="M2191" t="s">
        <v>7983</v>
      </c>
      <c r="N2191" t="s">
        <v>9531</v>
      </c>
      <c r="O2191" t="s">
        <v>43</v>
      </c>
      <c r="P2191" t="s">
        <v>7984</v>
      </c>
      <c r="Q2191" t="s">
        <v>9531</v>
      </c>
      <c r="R2191" s="1">
        <v>45919.658391203702</v>
      </c>
      <c r="S2191" s="1">
        <v>45924.604131944441</v>
      </c>
    </row>
    <row r="2192" spans="1:19">
      <c r="A2192" t="s">
        <v>6328</v>
      </c>
      <c r="B2192" t="s">
        <v>8105</v>
      </c>
      <c r="C2192">
        <v>5</v>
      </c>
      <c r="D2192" t="s">
        <v>342</v>
      </c>
      <c r="E2192" t="s">
        <v>12147</v>
      </c>
      <c r="F2192" t="s">
        <v>12148</v>
      </c>
      <c r="G2192" t="s">
        <v>8108</v>
      </c>
      <c r="H2192" t="s">
        <v>391</v>
      </c>
      <c r="I2192" t="s">
        <v>377</v>
      </c>
      <c r="J2192" t="s">
        <v>349</v>
      </c>
      <c r="K2192" t="s">
        <v>71</v>
      </c>
      <c r="L2192" t="s">
        <v>7966</v>
      </c>
      <c r="M2192" t="s">
        <v>7983</v>
      </c>
      <c r="N2192" t="s">
        <v>9531</v>
      </c>
      <c r="O2192" t="s">
        <v>43</v>
      </c>
      <c r="P2192" t="s">
        <v>7984</v>
      </c>
      <c r="Q2192" t="s">
        <v>9531</v>
      </c>
      <c r="R2192" s="1">
        <v>45919.666122685187</v>
      </c>
      <c r="S2192" s="1">
        <v>46028.368645833332</v>
      </c>
    </row>
    <row r="2193" spans="1:19">
      <c r="A2193" t="s">
        <v>6328</v>
      </c>
      <c r="B2193" t="s">
        <v>8105</v>
      </c>
      <c r="C2193">
        <v>5</v>
      </c>
      <c r="D2193" t="s">
        <v>342</v>
      </c>
      <c r="E2193" t="s">
        <v>12149</v>
      </c>
      <c r="F2193" t="s">
        <v>12057</v>
      </c>
      <c r="G2193" t="s">
        <v>8108</v>
      </c>
      <c r="H2193" t="s">
        <v>391</v>
      </c>
      <c r="I2193" t="s">
        <v>377</v>
      </c>
      <c r="J2193" t="s">
        <v>349</v>
      </c>
      <c r="K2193" t="s">
        <v>71</v>
      </c>
      <c r="L2193" t="s">
        <v>7975</v>
      </c>
      <c r="M2193" t="s">
        <v>7983</v>
      </c>
      <c r="N2193" t="s">
        <v>9531</v>
      </c>
      <c r="O2193" t="s">
        <v>43</v>
      </c>
      <c r="P2193" t="s">
        <v>7984</v>
      </c>
      <c r="Q2193" t="s">
        <v>9531</v>
      </c>
      <c r="R2193" s="1">
        <v>45919.666539351849</v>
      </c>
      <c r="S2193" s="1">
        <v>45922.386423611111</v>
      </c>
    </row>
    <row r="2194" spans="1:19">
      <c r="A2194" t="s">
        <v>3695</v>
      </c>
      <c r="B2194" t="s">
        <v>8105</v>
      </c>
      <c r="C2194">
        <v>5</v>
      </c>
      <c r="D2194" t="s">
        <v>477</v>
      </c>
      <c r="E2194" t="s">
        <v>12150</v>
      </c>
      <c r="F2194" t="s">
        <v>12151</v>
      </c>
      <c r="G2194" t="s">
        <v>8108</v>
      </c>
      <c r="H2194" t="s">
        <v>391</v>
      </c>
      <c r="I2194" t="s">
        <v>347</v>
      </c>
      <c r="J2194" t="s">
        <v>349</v>
      </c>
      <c r="K2194" t="s">
        <v>71</v>
      </c>
      <c r="L2194" t="s">
        <v>7966</v>
      </c>
      <c r="M2194" t="s">
        <v>7976</v>
      </c>
      <c r="N2194" t="s">
        <v>9531</v>
      </c>
      <c r="O2194" t="s">
        <v>43</v>
      </c>
      <c r="P2194" t="s">
        <v>7984</v>
      </c>
      <c r="Q2194" t="s">
        <v>9531</v>
      </c>
      <c r="R2194" s="1">
        <v>45919.670243055552</v>
      </c>
      <c r="S2194" s="1">
        <v>45925.432592592595</v>
      </c>
    </row>
    <row r="2195" spans="1:19">
      <c r="A2195" t="s">
        <v>6088</v>
      </c>
      <c r="B2195" t="s">
        <v>7995</v>
      </c>
      <c r="C2195">
        <v>2</v>
      </c>
      <c r="D2195" t="s">
        <v>55</v>
      </c>
      <c r="E2195" t="s">
        <v>12152</v>
      </c>
      <c r="F2195" t="s">
        <v>12153</v>
      </c>
      <c r="G2195" t="s">
        <v>8571</v>
      </c>
      <c r="H2195" t="s">
        <v>8113</v>
      </c>
      <c r="I2195" t="s">
        <v>97</v>
      </c>
      <c r="J2195" t="s">
        <v>8113</v>
      </c>
      <c r="K2195" t="s">
        <v>71</v>
      </c>
      <c r="L2195" t="s">
        <v>7975</v>
      </c>
      <c r="M2195" t="s">
        <v>7976</v>
      </c>
      <c r="N2195" t="s">
        <v>9531</v>
      </c>
      <c r="O2195" t="s">
        <v>43</v>
      </c>
      <c r="P2195" t="s">
        <v>7984</v>
      </c>
      <c r="Q2195" t="s">
        <v>9531</v>
      </c>
      <c r="R2195" s="1">
        <v>46091.415578703702</v>
      </c>
      <c r="S2195" s="1">
        <v>46097.645636574074</v>
      </c>
    </row>
    <row r="2196" spans="1:19">
      <c r="A2196" t="s">
        <v>6088</v>
      </c>
      <c r="B2196" t="s">
        <v>7995</v>
      </c>
      <c r="C2196">
        <v>2</v>
      </c>
      <c r="D2196" t="s">
        <v>55</v>
      </c>
      <c r="E2196" t="s">
        <v>12154</v>
      </c>
      <c r="F2196" t="s">
        <v>12155</v>
      </c>
      <c r="G2196" t="s">
        <v>8571</v>
      </c>
      <c r="H2196" t="s">
        <v>8113</v>
      </c>
      <c r="I2196" t="s">
        <v>97</v>
      </c>
      <c r="J2196" t="s">
        <v>8113</v>
      </c>
      <c r="K2196" t="s">
        <v>71</v>
      </c>
      <c r="L2196" t="s">
        <v>7975</v>
      </c>
      <c r="M2196" t="s">
        <v>7976</v>
      </c>
      <c r="N2196" t="s">
        <v>9531</v>
      </c>
      <c r="O2196" t="s">
        <v>43</v>
      </c>
      <c r="P2196" t="s">
        <v>7984</v>
      </c>
      <c r="Q2196" t="s">
        <v>9531</v>
      </c>
      <c r="R2196" s="1">
        <v>46091.421793981484</v>
      </c>
      <c r="S2196" s="1">
        <v>46097.64503472222</v>
      </c>
    </row>
    <row r="2197" spans="1:19">
      <c r="A2197" t="s">
        <v>6088</v>
      </c>
      <c r="B2197" t="s">
        <v>7995</v>
      </c>
      <c r="C2197">
        <v>2</v>
      </c>
      <c r="D2197" t="s">
        <v>55</v>
      </c>
      <c r="E2197" t="s">
        <v>12156</v>
      </c>
      <c r="F2197" t="s">
        <v>12157</v>
      </c>
      <c r="G2197" t="s">
        <v>8571</v>
      </c>
      <c r="H2197" t="s">
        <v>8113</v>
      </c>
      <c r="I2197" t="s">
        <v>97</v>
      </c>
      <c r="J2197" t="s">
        <v>8113</v>
      </c>
      <c r="K2197" t="s">
        <v>71</v>
      </c>
      <c r="L2197" t="s">
        <v>7975</v>
      </c>
      <c r="M2197" t="s">
        <v>7976</v>
      </c>
      <c r="N2197" t="s">
        <v>9531</v>
      </c>
      <c r="O2197" t="s">
        <v>43</v>
      </c>
      <c r="P2197" t="s">
        <v>7984</v>
      </c>
      <c r="Q2197" t="s">
        <v>9531</v>
      </c>
      <c r="R2197" s="1">
        <v>46091.440555555557</v>
      </c>
      <c r="S2197" s="1">
        <v>46097.644490740742</v>
      </c>
    </row>
    <row r="2198" spans="1:19">
      <c r="A2198" t="s">
        <v>6088</v>
      </c>
      <c r="B2198" t="s">
        <v>7995</v>
      </c>
      <c r="C2198">
        <v>2</v>
      </c>
      <c r="D2198" t="s">
        <v>55</v>
      </c>
      <c r="E2198" t="s">
        <v>12158</v>
      </c>
      <c r="F2198" t="s">
        <v>12159</v>
      </c>
      <c r="G2198" t="s">
        <v>8571</v>
      </c>
      <c r="H2198" t="s">
        <v>8113</v>
      </c>
      <c r="I2198" t="s">
        <v>97</v>
      </c>
      <c r="J2198" t="s">
        <v>8113</v>
      </c>
      <c r="K2198" t="s">
        <v>71</v>
      </c>
      <c r="L2198" t="s">
        <v>7975</v>
      </c>
      <c r="M2198" t="s">
        <v>7976</v>
      </c>
      <c r="N2198" t="s">
        <v>9531</v>
      </c>
      <c r="O2198" t="s">
        <v>43</v>
      </c>
      <c r="P2198" t="s">
        <v>7969</v>
      </c>
      <c r="Q2198" t="s">
        <v>9531</v>
      </c>
      <c r="R2198" s="1">
        <v>46091.447581018518</v>
      </c>
      <c r="S2198" s="1">
        <v>46097.613657407404</v>
      </c>
    </row>
    <row r="2199" spans="1:19">
      <c r="A2199" t="s">
        <v>6088</v>
      </c>
      <c r="B2199" t="s">
        <v>7995</v>
      </c>
      <c r="C2199">
        <v>2</v>
      </c>
      <c r="D2199" t="s">
        <v>55</v>
      </c>
      <c r="E2199" t="s">
        <v>12160</v>
      </c>
      <c r="F2199" t="s">
        <v>12161</v>
      </c>
      <c r="G2199" t="s">
        <v>8571</v>
      </c>
      <c r="H2199" t="s">
        <v>8113</v>
      </c>
      <c r="I2199" t="s">
        <v>97</v>
      </c>
      <c r="J2199" t="s">
        <v>8113</v>
      </c>
      <c r="K2199" t="s">
        <v>71</v>
      </c>
      <c r="L2199" t="s">
        <v>7975</v>
      </c>
      <c r="M2199" t="s">
        <v>7976</v>
      </c>
      <c r="N2199" t="s">
        <v>9531</v>
      </c>
      <c r="O2199" t="s">
        <v>43</v>
      </c>
      <c r="P2199" t="s">
        <v>7969</v>
      </c>
      <c r="Q2199" t="s">
        <v>9531</v>
      </c>
      <c r="R2199" s="1">
        <v>46091.467465277776</v>
      </c>
      <c r="S2199" s="1">
        <v>46097.615439814814</v>
      </c>
    </row>
    <row r="2200" spans="1:19">
      <c r="A2200" t="s">
        <v>6088</v>
      </c>
      <c r="B2200" t="s">
        <v>7995</v>
      </c>
      <c r="C2200">
        <v>2</v>
      </c>
      <c r="D2200" t="s">
        <v>55</v>
      </c>
      <c r="E2200" t="s">
        <v>12162</v>
      </c>
      <c r="F2200" t="s">
        <v>12163</v>
      </c>
      <c r="G2200" t="s">
        <v>8571</v>
      </c>
      <c r="H2200" t="s">
        <v>8113</v>
      </c>
      <c r="I2200" t="s">
        <v>97</v>
      </c>
      <c r="J2200" t="s">
        <v>8113</v>
      </c>
      <c r="K2200" t="s">
        <v>71</v>
      </c>
      <c r="L2200" t="s">
        <v>7975</v>
      </c>
      <c r="M2200" t="s">
        <v>7976</v>
      </c>
      <c r="N2200" t="s">
        <v>9531</v>
      </c>
      <c r="O2200" t="s">
        <v>43</v>
      </c>
      <c r="P2200" t="s">
        <v>7969</v>
      </c>
      <c r="Q2200" t="s">
        <v>9531</v>
      </c>
      <c r="R2200" s="1">
        <v>46091.468518518515</v>
      </c>
      <c r="S2200" s="1">
        <v>46097.59752314815</v>
      </c>
    </row>
    <row r="2201" spans="1:19">
      <c r="A2201" t="s">
        <v>6088</v>
      </c>
      <c r="B2201" t="s">
        <v>7995</v>
      </c>
      <c r="C2201">
        <v>2</v>
      </c>
      <c r="D2201" t="s">
        <v>55</v>
      </c>
      <c r="E2201" t="s">
        <v>12164</v>
      </c>
      <c r="F2201" t="s">
        <v>12165</v>
      </c>
      <c r="G2201" t="s">
        <v>8571</v>
      </c>
      <c r="H2201" t="s">
        <v>8113</v>
      </c>
      <c r="I2201" t="s">
        <v>97</v>
      </c>
      <c r="J2201" t="s">
        <v>8113</v>
      </c>
      <c r="K2201" t="s">
        <v>71</v>
      </c>
      <c r="L2201" t="s">
        <v>7975</v>
      </c>
      <c r="M2201" t="s">
        <v>7976</v>
      </c>
      <c r="N2201" t="s">
        <v>9531</v>
      </c>
      <c r="O2201" t="s">
        <v>43</v>
      </c>
      <c r="P2201" t="s">
        <v>7984</v>
      </c>
      <c r="Q2201" t="s">
        <v>9531</v>
      </c>
      <c r="R2201" s="1">
        <v>46091.558645833335</v>
      </c>
      <c r="S2201" s="1">
        <v>46097.651655092595</v>
      </c>
    </row>
    <row r="2202" spans="1:19">
      <c r="A2202" t="s">
        <v>2960</v>
      </c>
      <c r="B2202" t="s">
        <v>7995</v>
      </c>
      <c r="C2202">
        <v>2</v>
      </c>
      <c r="D2202" t="s">
        <v>149</v>
      </c>
      <c r="E2202" t="s">
        <v>12166</v>
      </c>
      <c r="F2202" t="s">
        <v>12167</v>
      </c>
      <c r="G2202" t="s">
        <v>8571</v>
      </c>
      <c r="H2202" t="s">
        <v>180</v>
      </c>
      <c r="I2202" t="s">
        <v>154</v>
      </c>
      <c r="J2202" t="s">
        <v>180</v>
      </c>
      <c r="K2202" t="s">
        <v>71</v>
      </c>
      <c r="L2202" t="s">
        <v>7966</v>
      </c>
      <c r="M2202" t="s">
        <v>7976</v>
      </c>
      <c r="N2202" t="s">
        <v>9531</v>
      </c>
      <c r="O2202" t="s">
        <v>43</v>
      </c>
      <c r="P2202" t="s">
        <v>7984</v>
      </c>
      <c r="Q2202" t="s">
        <v>9531</v>
      </c>
      <c r="R2202" s="1">
        <v>46091.575150462966</v>
      </c>
      <c r="S2202" s="1">
        <v>46099.50476851852</v>
      </c>
    </row>
    <row r="2203" spans="1:19">
      <c r="A2203" t="s">
        <v>6088</v>
      </c>
      <c r="B2203" t="s">
        <v>7995</v>
      </c>
      <c r="C2203">
        <v>2</v>
      </c>
      <c r="D2203" t="s">
        <v>55</v>
      </c>
      <c r="E2203" t="s">
        <v>12168</v>
      </c>
      <c r="F2203" t="s">
        <v>12169</v>
      </c>
      <c r="G2203" t="s">
        <v>8571</v>
      </c>
      <c r="H2203" t="s">
        <v>8113</v>
      </c>
      <c r="I2203" t="s">
        <v>97</v>
      </c>
      <c r="J2203" t="s">
        <v>8113</v>
      </c>
      <c r="K2203" t="s">
        <v>71</v>
      </c>
      <c r="L2203" t="s">
        <v>7975</v>
      </c>
      <c r="M2203" t="s">
        <v>7976</v>
      </c>
      <c r="N2203" t="s">
        <v>9531</v>
      </c>
      <c r="O2203" t="s">
        <v>43</v>
      </c>
      <c r="P2203" t="s">
        <v>7984</v>
      </c>
      <c r="Q2203" t="s">
        <v>9531</v>
      </c>
      <c r="R2203" s="1">
        <v>46091.601956018516</v>
      </c>
      <c r="S2203" s="1">
        <v>46098.832858796297</v>
      </c>
    </row>
    <row r="2204" spans="1:19">
      <c r="A2204" t="s">
        <v>6088</v>
      </c>
      <c r="B2204" t="s">
        <v>7995</v>
      </c>
      <c r="C2204">
        <v>2</v>
      </c>
      <c r="D2204" t="s">
        <v>55</v>
      </c>
      <c r="E2204" t="s">
        <v>12170</v>
      </c>
      <c r="F2204" t="s">
        <v>12171</v>
      </c>
      <c r="G2204" t="s">
        <v>8571</v>
      </c>
      <c r="H2204" t="s">
        <v>8113</v>
      </c>
      <c r="I2204" t="s">
        <v>97</v>
      </c>
      <c r="J2204" t="s">
        <v>8113</v>
      </c>
      <c r="K2204" t="s">
        <v>71</v>
      </c>
      <c r="L2204" t="s">
        <v>7975</v>
      </c>
      <c r="M2204" t="s">
        <v>7976</v>
      </c>
      <c r="N2204" t="s">
        <v>9531</v>
      </c>
      <c r="O2204" t="s">
        <v>43</v>
      </c>
      <c r="P2204" t="s">
        <v>7984</v>
      </c>
      <c r="Q2204" t="s">
        <v>9531</v>
      </c>
      <c r="R2204" s="1">
        <v>46091.606608796297</v>
      </c>
      <c r="S2204" s="1">
        <v>46097.651319444441</v>
      </c>
    </row>
    <row r="2205" spans="1:19">
      <c r="A2205" t="s">
        <v>6088</v>
      </c>
      <c r="B2205" t="s">
        <v>7995</v>
      </c>
      <c r="C2205">
        <v>2</v>
      </c>
      <c r="D2205" t="s">
        <v>55</v>
      </c>
      <c r="E2205" t="s">
        <v>12172</v>
      </c>
      <c r="F2205" t="s">
        <v>12173</v>
      </c>
      <c r="G2205" t="s">
        <v>8571</v>
      </c>
      <c r="H2205" t="s">
        <v>8113</v>
      </c>
      <c r="I2205" t="s">
        <v>97</v>
      </c>
      <c r="J2205" t="s">
        <v>8113</v>
      </c>
      <c r="K2205" t="s">
        <v>71</v>
      </c>
      <c r="L2205" t="s">
        <v>7975</v>
      </c>
      <c r="M2205" t="s">
        <v>7976</v>
      </c>
      <c r="N2205" t="s">
        <v>9531</v>
      </c>
      <c r="O2205" t="s">
        <v>43</v>
      </c>
      <c r="P2205" t="s">
        <v>7984</v>
      </c>
      <c r="Q2205" t="s">
        <v>9531</v>
      </c>
      <c r="R2205" s="1">
        <v>46091.611817129633</v>
      </c>
      <c r="S2205" s="1">
        <v>46097.650601851848</v>
      </c>
    </row>
    <row r="2206" spans="1:19">
      <c r="A2206" t="s">
        <v>5270</v>
      </c>
      <c r="B2206" t="s">
        <v>7961</v>
      </c>
      <c r="C2206">
        <v>6</v>
      </c>
      <c r="D2206" t="s">
        <v>32</v>
      </c>
      <c r="E2206" t="s">
        <v>12174</v>
      </c>
      <c r="F2206" t="s">
        <v>12175</v>
      </c>
      <c r="G2206" t="s">
        <v>7964</v>
      </c>
      <c r="H2206" t="s">
        <v>8075</v>
      </c>
      <c r="I2206" t="s">
        <v>175</v>
      </c>
      <c r="J2206" t="s">
        <v>8615</v>
      </c>
      <c r="K2206" t="s">
        <v>71</v>
      </c>
      <c r="L2206" t="s">
        <v>7975</v>
      </c>
      <c r="M2206" t="s">
        <v>7976</v>
      </c>
      <c r="N2206" t="s">
        <v>9531</v>
      </c>
      <c r="O2206" t="s">
        <v>43</v>
      </c>
      <c r="P2206" t="s">
        <v>7969</v>
      </c>
      <c r="Q2206" t="s">
        <v>9531</v>
      </c>
      <c r="R2206" s="1">
        <v>46035.607222222221</v>
      </c>
      <c r="S2206" s="1">
        <v>46043.580462962964</v>
      </c>
    </row>
    <row r="2207" spans="1:19">
      <c r="A2207" t="s">
        <v>5270</v>
      </c>
      <c r="B2207" t="s">
        <v>7961</v>
      </c>
      <c r="C2207">
        <v>6</v>
      </c>
      <c r="D2207" t="s">
        <v>32</v>
      </c>
      <c r="E2207" t="s">
        <v>12176</v>
      </c>
      <c r="F2207" t="s">
        <v>12177</v>
      </c>
      <c r="G2207" t="s">
        <v>7964</v>
      </c>
      <c r="H2207" t="s">
        <v>8075</v>
      </c>
      <c r="I2207" t="s">
        <v>175</v>
      </c>
      <c r="J2207" t="s">
        <v>8615</v>
      </c>
      <c r="K2207" t="s">
        <v>71</v>
      </c>
      <c r="L2207" t="s">
        <v>7966</v>
      </c>
      <c r="M2207" t="s">
        <v>7976</v>
      </c>
      <c r="N2207" t="s">
        <v>9531</v>
      </c>
      <c r="O2207" t="s">
        <v>43</v>
      </c>
      <c r="P2207" t="s">
        <v>7969</v>
      </c>
      <c r="Q2207" t="s">
        <v>9531</v>
      </c>
      <c r="R2207" s="1">
        <v>46035.649317129632</v>
      </c>
      <c r="S2207" s="1">
        <v>46043.582349537035</v>
      </c>
    </row>
    <row r="2208" spans="1:19">
      <c r="A2208" t="s">
        <v>2776</v>
      </c>
      <c r="B2208" t="s">
        <v>7970</v>
      </c>
      <c r="C2208">
        <v>3</v>
      </c>
      <c r="D2208" t="s">
        <v>477</v>
      </c>
      <c r="E2208" t="s">
        <v>12178</v>
      </c>
      <c r="F2208" t="s">
        <v>12179</v>
      </c>
      <c r="G2208" t="s">
        <v>7998</v>
      </c>
      <c r="H2208" t="s">
        <v>391</v>
      </c>
      <c r="I2208" t="s">
        <v>347</v>
      </c>
      <c r="J2208" t="s">
        <v>423</v>
      </c>
      <c r="K2208" t="s">
        <v>71</v>
      </c>
      <c r="L2208" t="s">
        <v>7975</v>
      </c>
      <c r="M2208" t="s">
        <v>7976</v>
      </c>
      <c r="N2208" t="s">
        <v>9531</v>
      </c>
      <c r="O2208" t="s">
        <v>43</v>
      </c>
      <c r="P2208" t="s">
        <v>7984</v>
      </c>
      <c r="Q2208" t="s">
        <v>9531</v>
      </c>
      <c r="R2208" s="1">
        <v>46041.64267361111</v>
      </c>
      <c r="S2208" s="1">
        <v>46045.56753472222</v>
      </c>
    </row>
    <row r="2209" spans="1:19">
      <c r="A2209" t="s">
        <v>3857</v>
      </c>
      <c r="B2209" t="s">
        <v>7961</v>
      </c>
      <c r="C2209">
        <v>6</v>
      </c>
      <c r="D2209" t="s">
        <v>482</v>
      </c>
      <c r="E2209" t="s">
        <v>12180</v>
      </c>
      <c r="F2209" t="s">
        <v>12181</v>
      </c>
      <c r="G2209" t="s">
        <v>7964</v>
      </c>
      <c r="H2209" t="s">
        <v>487</v>
      </c>
      <c r="I2209" t="s">
        <v>503</v>
      </c>
      <c r="J2209" t="s">
        <v>8759</v>
      </c>
      <c r="K2209" t="s">
        <v>71</v>
      </c>
      <c r="L2209" t="s">
        <v>7975</v>
      </c>
      <c r="M2209" t="s">
        <v>7983</v>
      </c>
      <c r="N2209" t="s">
        <v>9531</v>
      </c>
      <c r="O2209" t="s">
        <v>43</v>
      </c>
      <c r="P2209" t="s">
        <v>7984</v>
      </c>
      <c r="Q2209" t="s">
        <v>9531</v>
      </c>
      <c r="R2209" s="1">
        <v>46042.416909722226</v>
      </c>
      <c r="S2209" s="1">
        <v>46048.689398148148</v>
      </c>
    </row>
    <row r="2210" spans="1:19">
      <c r="A2210" t="s">
        <v>1852</v>
      </c>
      <c r="B2210" t="s">
        <v>7970</v>
      </c>
      <c r="C2210">
        <v>3</v>
      </c>
      <c r="D2210" t="s">
        <v>214</v>
      </c>
      <c r="E2210" t="s">
        <v>12182</v>
      </c>
      <c r="F2210" t="s">
        <v>12183</v>
      </c>
      <c r="G2210" t="s">
        <v>7998</v>
      </c>
      <c r="H2210" t="s">
        <v>718</v>
      </c>
      <c r="I2210" t="s">
        <v>722</v>
      </c>
      <c r="J2210" t="s">
        <v>60</v>
      </c>
      <c r="K2210" t="s">
        <v>71</v>
      </c>
      <c r="L2210" t="s">
        <v>7966</v>
      </c>
      <c r="M2210" t="s">
        <v>7976</v>
      </c>
      <c r="N2210" t="s">
        <v>9531</v>
      </c>
      <c r="O2210" t="s">
        <v>43</v>
      </c>
      <c r="P2210" t="s">
        <v>7984</v>
      </c>
      <c r="Q2210" t="s">
        <v>9531</v>
      </c>
      <c r="R2210" s="1">
        <v>46042.429351851853</v>
      </c>
      <c r="S2210" s="1">
        <v>46057.612766203703</v>
      </c>
    </row>
    <row r="2211" spans="1:19">
      <c r="A2211" t="s">
        <v>1909</v>
      </c>
      <c r="B2211" t="s">
        <v>7970</v>
      </c>
      <c r="C2211">
        <v>3</v>
      </c>
      <c r="D2211" t="s">
        <v>102</v>
      </c>
      <c r="E2211" t="s">
        <v>12184</v>
      </c>
      <c r="F2211" t="s">
        <v>12185</v>
      </c>
      <c r="G2211" t="s">
        <v>7998</v>
      </c>
      <c r="H2211" t="s">
        <v>503</v>
      </c>
      <c r="I2211" t="s">
        <v>503</v>
      </c>
      <c r="J2211" t="s">
        <v>447</v>
      </c>
      <c r="K2211" t="s">
        <v>34</v>
      </c>
      <c r="L2211" t="s">
        <v>7975</v>
      </c>
      <c r="M2211" t="s">
        <v>7967</v>
      </c>
      <c r="N2211" t="s">
        <v>9531</v>
      </c>
      <c r="O2211" t="s">
        <v>43</v>
      </c>
      <c r="P2211" t="s">
        <v>7984</v>
      </c>
      <c r="Q2211" t="s">
        <v>9531</v>
      </c>
      <c r="R2211" s="1">
        <v>46042.429664351854</v>
      </c>
      <c r="S2211" s="1">
        <v>46063.679976851854</v>
      </c>
    </row>
    <row r="2212" spans="1:19">
      <c r="A2212" t="s">
        <v>5389</v>
      </c>
      <c r="B2212" t="s">
        <v>7970</v>
      </c>
      <c r="C2212">
        <v>3</v>
      </c>
      <c r="D2212" t="s">
        <v>102</v>
      </c>
      <c r="E2212" t="s">
        <v>12186</v>
      </c>
      <c r="F2212" t="s">
        <v>12187</v>
      </c>
      <c r="G2212" t="s">
        <v>7998</v>
      </c>
      <c r="H2212" t="s">
        <v>503</v>
      </c>
      <c r="I2212" t="s">
        <v>105</v>
      </c>
      <c r="J2212" t="s">
        <v>447</v>
      </c>
      <c r="K2212" t="s">
        <v>34</v>
      </c>
      <c r="L2212" t="s">
        <v>7975</v>
      </c>
      <c r="M2212" t="s">
        <v>7967</v>
      </c>
      <c r="N2212" t="s">
        <v>9531</v>
      </c>
      <c r="O2212" t="s">
        <v>43</v>
      </c>
      <c r="P2212" t="s">
        <v>7984</v>
      </c>
      <c r="Q2212" t="s">
        <v>9531</v>
      </c>
      <c r="R2212" s="1">
        <v>46042.452662037038</v>
      </c>
      <c r="S2212" s="1">
        <v>46063.700740740744</v>
      </c>
    </row>
    <row r="2213" spans="1:19">
      <c r="A2213" t="s">
        <v>1441</v>
      </c>
      <c r="B2213" t="s">
        <v>7970</v>
      </c>
      <c r="C2213">
        <v>3</v>
      </c>
      <c r="D2213" t="s">
        <v>102</v>
      </c>
      <c r="E2213" t="s">
        <v>12188</v>
      </c>
      <c r="F2213" t="s">
        <v>12187</v>
      </c>
      <c r="G2213" t="s">
        <v>7998</v>
      </c>
      <c r="H2213" t="s">
        <v>503</v>
      </c>
      <c r="I2213" t="s">
        <v>105</v>
      </c>
      <c r="J2213" t="s">
        <v>447</v>
      </c>
      <c r="K2213" t="s">
        <v>34</v>
      </c>
      <c r="L2213" t="s">
        <v>7975</v>
      </c>
      <c r="M2213" t="s">
        <v>7967</v>
      </c>
      <c r="N2213" t="s">
        <v>9531</v>
      </c>
      <c r="O2213" t="s">
        <v>43</v>
      </c>
      <c r="P2213" t="s">
        <v>7984</v>
      </c>
      <c r="Q2213" t="s">
        <v>9531</v>
      </c>
      <c r="R2213" s="1">
        <v>46042.454050925924</v>
      </c>
      <c r="S2213" s="1">
        <v>46063.696747685186</v>
      </c>
    </row>
    <row r="2214" spans="1:19">
      <c r="A2214" t="s">
        <v>4677</v>
      </c>
      <c r="B2214" t="s">
        <v>7970</v>
      </c>
      <c r="C2214">
        <v>3</v>
      </c>
      <c r="D2214" t="s">
        <v>477</v>
      </c>
      <c r="E2214" t="s">
        <v>12189</v>
      </c>
      <c r="F2214" t="s">
        <v>12190</v>
      </c>
      <c r="G2214" t="s">
        <v>7998</v>
      </c>
      <c r="H2214" t="s">
        <v>391</v>
      </c>
      <c r="I2214" t="s">
        <v>347</v>
      </c>
      <c r="J2214" t="s">
        <v>423</v>
      </c>
      <c r="K2214" t="s">
        <v>71</v>
      </c>
      <c r="L2214" t="s">
        <v>7975</v>
      </c>
      <c r="M2214" t="s">
        <v>7976</v>
      </c>
      <c r="N2214" t="s">
        <v>9531</v>
      </c>
      <c r="O2214" t="s">
        <v>43</v>
      </c>
      <c r="P2214" t="s">
        <v>7984</v>
      </c>
      <c r="Q2214" t="s">
        <v>9531</v>
      </c>
      <c r="R2214" s="1">
        <v>46042.462847222225</v>
      </c>
      <c r="S2214" s="1">
        <v>46057.653171296297</v>
      </c>
    </row>
    <row r="2215" spans="1:19">
      <c r="A2215" t="s">
        <v>7521</v>
      </c>
      <c r="B2215" t="s">
        <v>7970</v>
      </c>
      <c r="C2215">
        <v>3</v>
      </c>
      <c r="D2215" t="s">
        <v>477</v>
      </c>
      <c r="E2215" t="s">
        <v>12191</v>
      </c>
      <c r="F2215" t="s">
        <v>12192</v>
      </c>
      <c r="G2215" t="s">
        <v>7998</v>
      </c>
      <c r="H2215" t="s">
        <v>391</v>
      </c>
      <c r="I2215" t="s">
        <v>347</v>
      </c>
      <c r="J2215" t="s">
        <v>423</v>
      </c>
      <c r="K2215" t="s">
        <v>71</v>
      </c>
      <c r="L2215" t="s">
        <v>7975</v>
      </c>
      <c r="M2215" t="s">
        <v>7976</v>
      </c>
      <c r="N2215" t="s">
        <v>9531</v>
      </c>
      <c r="O2215" t="s">
        <v>43</v>
      </c>
      <c r="P2215" t="s">
        <v>7984</v>
      </c>
      <c r="Q2215" t="s">
        <v>9531</v>
      </c>
      <c r="R2215" s="1">
        <v>46042.567349537036</v>
      </c>
      <c r="S2215" s="1">
        <v>46057.656238425923</v>
      </c>
    </row>
    <row r="2216" spans="1:19">
      <c r="A2216" t="s">
        <v>6811</v>
      </c>
      <c r="B2216" t="s">
        <v>7961</v>
      </c>
      <c r="C2216">
        <v>6</v>
      </c>
      <c r="D2216" t="s">
        <v>102</v>
      </c>
      <c r="E2216" t="s">
        <v>12193</v>
      </c>
      <c r="F2216" t="s">
        <v>12194</v>
      </c>
      <c r="G2216" t="s">
        <v>7964</v>
      </c>
      <c r="H2216" t="s">
        <v>503</v>
      </c>
      <c r="I2216" t="s">
        <v>503</v>
      </c>
      <c r="J2216" t="s">
        <v>7965</v>
      </c>
      <c r="K2216" t="s">
        <v>34</v>
      </c>
      <c r="L2216" t="s">
        <v>7975</v>
      </c>
      <c r="M2216" t="s">
        <v>7976</v>
      </c>
      <c r="N2216" t="s">
        <v>9531</v>
      </c>
      <c r="O2216" t="s">
        <v>43</v>
      </c>
      <c r="P2216" t="s">
        <v>7980</v>
      </c>
      <c r="Q2216" t="s">
        <v>9531</v>
      </c>
      <c r="R2216" s="1">
        <v>46042.581990740742</v>
      </c>
      <c r="S2216" s="1">
        <v>46045.557152777779</v>
      </c>
    </row>
    <row r="2217" spans="1:19">
      <c r="A2217" t="s">
        <v>6492</v>
      </c>
      <c r="B2217" t="s">
        <v>7961</v>
      </c>
      <c r="C2217">
        <v>6</v>
      </c>
      <c r="D2217" t="s">
        <v>102</v>
      </c>
      <c r="E2217" t="s">
        <v>12195</v>
      </c>
      <c r="F2217" t="s">
        <v>12196</v>
      </c>
      <c r="G2217" t="s">
        <v>7964</v>
      </c>
      <c r="H2217" t="s">
        <v>503</v>
      </c>
      <c r="I2217" t="s">
        <v>316</v>
      </c>
      <c r="J2217" t="s">
        <v>8063</v>
      </c>
      <c r="K2217" t="s">
        <v>71</v>
      </c>
      <c r="L2217" t="s">
        <v>7966</v>
      </c>
      <c r="M2217" t="s">
        <v>33</v>
      </c>
      <c r="N2217" t="s">
        <v>9531</v>
      </c>
      <c r="O2217" t="s">
        <v>43</v>
      </c>
      <c r="P2217" t="s">
        <v>7984</v>
      </c>
      <c r="Q2217" t="s">
        <v>9531</v>
      </c>
      <c r="R2217" s="1">
        <v>46042.582662037035</v>
      </c>
      <c r="S2217" s="1">
        <v>46050.457245370373</v>
      </c>
    </row>
    <row r="2218" spans="1:19">
      <c r="A2218" t="s">
        <v>5455</v>
      </c>
      <c r="B2218" t="s">
        <v>7970</v>
      </c>
      <c r="C2218">
        <v>3</v>
      </c>
      <c r="D2218" t="s">
        <v>268</v>
      </c>
      <c r="E2218" t="s">
        <v>12197</v>
      </c>
      <c r="F2218" t="s">
        <v>12198</v>
      </c>
      <c r="G2218" t="s">
        <v>7998</v>
      </c>
      <c r="H2218" t="s">
        <v>277</v>
      </c>
      <c r="I2218" t="s">
        <v>273</v>
      </c>
      <c r="J2218" t="s">
        <v>8622</v>
      </c>
      <c r="K2218" t="s">
        <v>71</v>
      </c>
      <c r="L2218" t="s">
        <v>7975</v>
      </c>
      <c r="M2218" t="s">
        <v>7976</v>
      </c>
      <c r="N2218" t="s">
        <v>9531</v>
      </c>
      <c r="O2218" t="s">
        <v>43</v>
      </c>
      <c r="P2218" t="s">
        <v>7969</v>
      </c>
      <c r="Q2218" t="s">
        <v>9531</v>
      </c>
      <c r="R2218" s="1">
        <v>46042.586793981478</v>
      </c>
      <c r="S2218" s="1">
        <v>46045.456377314818</v>
      </c>
    </row>
    <row r="2219" spans="1:19">
      <c r="A2219" t="s">
        <v>772</v>
      </c>
      <c r="B2219" t="s">
        <v>7961</v>
      </c>
      <c r="C2219">
        <v>4</v>
      </c>
      <c r="D2219" t="s">
        <v>436</v>
      </c>
      <c r="E2219" t="s">
        <v>12199</v>
      </c>
      <c r="F2219" t="s">
        <v>12200</v>
      </c>
      <c r="G2219" t="s">
        <v>8203</v>
      </c>
      <c r="H2219" t="s">
        <v>441</v>
      </c>
      <c r="I2219" t="s">
        <v>441</v>
      </c>
      <c r="J2219" t="s">
        <v>349</v>
      </c>
      <c r="K2219" t="s">
        <v>71</v>
      </c>
      <c r="L2219" t="s">
        <v>7966</v>
      </c>
      <c r="M2219" t="s">
        <v>7967</v>
      </c>
      <c r="N2219" t="s">
        <v>9531</v>
      </c>
      <c r="O2219" t="s">
        <v>43</v>
      </c>
      <c r="P2219" t="s">
        <v>7984</v>
      </c>
      <c r="Q2219" t="s">
        <v>9531</v>
      </c>
      <c r="R2219" s="1">
        <v>45989.458067129628</v>
      </c>
      <c r="S2219" s="1">
        <v>46022.46634259259</v>
      </c>
    </row>
    <row r="2220" spans="1:19">
      <c r="A2220" t="s">
        <v>6061</v>
      </c>
      <c r="B2220" t="s">
        <v>7961</v>
      </c>
      <c r="C2220">
        <v>5</v>
      </c>
      <c r="D2220" t="s">
        <v>55</v>
      </c>
      <c r="E2220" t="s">
        <v>12201</v>
      </c>
      <c r="F2220" t="s">
        <v>12202</v>
      </c>
      <c r="G2220" t="s">
        <v>8108</v>
      </c>
      <c r="H2220" t="s">
        <v>8113</v>
      </c>
      <c r="I2220" t="s">
        <v>74</v>
      </c>
      <c r="J2220" t="s">
        <v>61</v>
      </c>
      <c r="K2220" t="s">
        <v>71</v>
      </c>
      <c r="L2220" t="s">
        <v>7966</v>
      </c>
      <c r="M2220" t="s">
        <v>7976</v>
      </c>
      <c r="N2220" t="s">
        <v>9531</v>
      </c>
      <c r="O2220" t="s">
        <v>43</v>
      </c>
      <c r="P2220" t="s">
        <v>7984</v>
      </c>
      <c r="Q2220" t="s">
        <v>9531</v>
      </c>
      <c r="R2220" s="1">
        <v>45989.700243055559</v>
      </c>
      <c r="S2220" s="1">
        <v>46014.752569444441</v>
      </c>
    </row>
    <row r="2221" spans="1:19">
      <c r="A2221" t="s">
        <v>7775</v>
      </c>
      <c r="B2221" t="s">
        <v>7961</v>
      </c>
      <c r="C2221">
        <v>4</v>
      </c>
      <c r="D2221" t="s">
        <v>937</v>
      </c>
      <c r="E2221" t="s">
        <v>12203</v>
      </c>
      <c r="F2221" t="s">
        <v>12204</v>
      </c>
      <c r="G2221" t="s">
        <v>8203</v>
      </c>
      <c r="H2221" t="s">
        <v>8075</v>
      </c>
      <c r="I2221" t="s">
        <v>2015</v>
      </c>
      <c r="J2221" t="s">
        <v>61</v>
      </c>
      <c r="K2221" t="s">
        <v>71</v>
      </c>
      <c r="L2221" t="s">
        <v>7966</v>
      </c>
      <c r="M2221" t="s">
        <v>7983</v>
      </c>
      <c r="N2221" t="s">
        <v>9531</v>
      </c>
      <c r="O2221" t="s">
        <v>43</v>
      </c>
      <c r="P2221" t="s">
        <v>7984</v>
      </c>
      <c r="Q2221" t="s">
        <v>9531</v>
      </c>
      <c r="R2221" s="1">
        <v>45992.456747685188</v>
      </c>
      <c r="S2221" s="1">
        <v>46058.581377314818</v>
      </c>
    </row>
    <row r="2222" spans="1:19">
      <c r="A2222" t="s">
        <v>5270</v>
      </c>
      <c r="B2222" t="s">
        <v>7961</v>
      </c>
      <c r="C2222">
        <v>4</v>
      </c>
      <c r="D2222" t="s">
        <v>32</v>
      </c>
      <c r="E2222" t="s">
        <v>12205</v>
      </c>
      <c r="F2222" t="s">
        <v>12206</v>
      </c>
      <c r="G2222" t="s">
        <v>8203</v>
      </c>
      <c r="H2222" t="s">
        <v>8075</v>
      </c>
      <c r="I2222" t="s">
        <v>175</v>
      </c>
      <c r="J2222" t="s">
        <v>42</v>
      </c>
      <c r="K2222" t="s">
        <v>71</v>
      </c>
      <c r="L2222" t="s">
        <v>7975</v>
      </c>
      <c r="M2222" t="s">
        <v>7976</v>
      </c>
      <c r="N2222" t="s">
        <v>9531</v>
      </c>
      <c r="O2222" t="s">
        <v>43</v>
      </c>
      <c r="P2222" t="s">
        <v>7984</v>
      </c>
      <c r="Q2222" t="s">
        <v>9531</v>
      </c>
      <c r="R2222" s="1">
        <v>45993.433067129627</v>
      </c>
      <c r="S2222" s="1">
        <v>46014.374502314815</v>
      </c>
    </row>
    <row r="2223" spans="1:19">
      <c r="A2223" t="s">
        <v>7938</v>
      </c>
      <c r="B2223" t="s">
        <v>7961</v>
      </c>
      <c r="C2223">
        <v>4</v>
      </c>
      <c r="D2223" t="s">
        <v>714</v>
      </c>
      <c r="E2223" t="s">
        <v>12207</v>
      </c>
      <c r="F2223" t="s">
        <v>12208</v>
      </c>
      <c r="G2223" t="s">
        <v>8203</v>
      </c>
      <c r="H2223" t="s">
        <v>718</v>
      </c>
      <c r="I2223" t="s">
        <v>760</v>
      </c>
      <c r="J2223" t="s">
        <v>349</v>
      </c>
      <c r="K2223" t="s">
        <v>71</v>
      </c>
      <c r="L2223" t="s">
        <v>7975</v>
      </c>
      <c r="M2223" t="s">
        <v>7976</v>
      </c>
      <c r="N2223" t="s">
        <v>9531</v>
      </c>
      <c r="O2223" t="s">
        <v>43</v>
      </c>
      <c r="P2223" t="s">
        <v>7969</v>
      </c>
      <c r="Q2223" t="s">
        <v>9531</v>
      </c>
      <c r="R2223" s="1">
        <v>45993.603958333333</v>
      </c>
      <c r="S2223" s="1">
        <v>46008.593124999999</v>
      </c>
    </row>
    <row r="2224" spans="1:19">
      <c r="A2224" t="s">
        <v>1186</v>
      </c>
      <c r="B2224" t="s">
        <v>7961</v>
      </c>
      <c r="C2224">
        <v>4</v>
      </c>
      <c r="D2224" t="s">
        <v>714</v>
      </c>
      <c r="E2224" t="s">
        <v>12209</v>
      </c>
      <c r="F2224" t="s">
        <v>12210</v>
      </c>
      <c r="G2224" t="s">
        <v>8203</v>
      </c>
      <c r="H2224" t="s">
        <v>718</v>
      </c>
      <c r="I2224" t="s">
        <v>760</v>
      </c>
      <c r="J2224" t="s">
        <v>349</v>
      </c>
      <c r="K2224" t="s">
        <v>71</v>
      </c>
      <c r="L2224" t="s">
        <v>7966</v>
      </c>
      <c r="M2224" t="s">
        <v>7983</v>
      </c>
      <c r="N2224" t="s">
        <v>9531</v>
      </c>
      <c r="O2224" t="s">
        <v>43</v>
      </c>
      <c r="P2224" t="s">
        <v>7984</v>
      </c>
      <c r="Q2224" t="s">
        <v>9531</v>
      </c>
      <c r="R2224" s="1">
        <v>45993.655891203707</v>
      </c>
      <c r="S2224" s="1">
        <v>46009.617893518516</v>
      </c>
    </row>
    <row r="2225" spans="1:19">
      <c r="A2225" t="s">
        <v>3181</v>
      </c>
      <c r="B2225" t="s">
        <v>7961</v>
      </c>
      <c r="C2225">
        <v>4</v>
      </c>
      <c r="D2225" t="s">
        <v>714</v>
      </c>
      <c r="E2225" t="s">
        <v>12211</v>
      </c>
      <c r="F2225" t="s">
        <v>12212</v>
      </c>
      <c r="G2225" t="s">
        <v>8203</v>
      </c>
      <c r="H2225" t="s">
        <v>718</v>
      </c>
      <c r="I2225" t="s">
        <v>760</v>
      </c>
      <c r="J2225" t="s">
        <v>349</v>
      </c>
      <c r="K2225" t="s">
        <v>71</v>
      </c>
      <c r="L2225" t="s">
        <v>7966</v>
      </c>
      <c r="M2225" t="s">
        <v>7983</v>
      </c>
      <c r="N2225" t="s">
        <v>9531</v>
      </c>
      <c r="O2225" t="s">
        <v>43</v>
      </c>
      <c r="P2225" t="s">
        <v>7984</v>
      </c>
      <c r="Q2225" t="s">
        <v>9531</v>
      </c>
      <c r="R2225" s="1">
        <v>45993.66002314815</v>
      </c>
      <c r="S2225" s="1">
        <v>46009.58556712963</v>
      </c>
    </row>
    <row r="2226" spans="1:19">
      <c r="A2226" t="s">
        <v>7033</v>
      </c>
      <c r="B2226" t="s">
        <v>7961</v>
      </c>
      <c r="C2226">
        <v>4</v>
      </c>
      <c r="D2226" t="s">
        <v>714</v>
      </c>
      <c r="E2226" t="s">
        <v>12213</v>
      </c>
      <c r="F2226" t="s">
        <v>12214</v>
      </c>
      <c r="G2226" t="s">
        <v>8203</v>
      </c>
      <c r="H2226" t="s">
        <v>718</v>
      </c>
      <c r="I2226" t="s">
        <v>760</v>
      </c>
      <c r="J2226" t="s">
        <v>349</v>
      </c>
      <c r="K2226" t="s">
        <v>71</v>
      </c>
      <c r="L2226" t="s">
        <v>7966</v>
      </c>
      <c r="M2226" t="s">
        <v>7983</v>
      </c>
      <c r="N2226" t="s">
        <v>9531</v>
      </c>
      <c r="O2226" t="s">
        <v>43</v>
      </c>
      <c r="P2226" t="s">
        <v>7984</v>
      </c>
      <c r="Q2226" t="s">
        <v>9531</v>
      </c>
      <c r="R2226" s="1">
        <v>45993.673668981479</v>
      </c>
      <c r="S2226" s="1">
        <v>46009.668888888889</v>
      </c>
    </row>
    <row r="2227" spans="1:19">
      <c r="A2227" t="s">
        <v>5139</v>
      </c>
      <c r="B2227" t="s">
        <v>7961</v>
      </c>
      <c r="C2227">
        <v>4</v>
      </c>
      <c r="D2227" t="s">
        <v>714</v>
      </c>
      <c r="E2227" t="s">
        <v>12215</v>
      </c>
      <c r="F2227" t="s">
        <v>12216</v>
      </c>
      <c r="G2227" t="s">
        <v>8203</v>
      </c>
      <c r="H2227" t="s">
        <v>718</v>
      </c>
      <c r="I2227" t="s">
        <v>760</v>
      </c>
      <c r="J2227" t="s">
        <v>349</v>
      </c>
      <c r="K2227" t="s">
        <v>71</v>
      </c>
      <c r="L2227" t="s">
        <v>7975</v>
      </c>
      <c r="M2227" t="s">
        <v>7983</v>
      </c>
      <c r="N2227" t="s">
        <v>9531</v>
      </c>
      <c r="O2227" t="s">
        <v>43</v>
      </c>
      <c r="P2227" t="s">
        <v>7984</v>
      </c>
      <c r="Q2227" t="s">
        <v>9531</v>
      </c>
      <c r="R2227" s="1">
        <v>45993.686921296299</v>
      </c>
      <c r="S2227" s="1">
        <v>46009.671076388891</v>
      </c>
    </row>
    <row r="2228" spans="1:19">
      <c r="A2228" t="s">
        <v>7072</v>
      </c>
      <c r="B2228" t="s">
        <v>7961</v>
      </c>
      <c r="C2228">
        <v>4</v>
      </c>
      <c r="D2228" t="s">
        <v>55</v>
      </c>
      <c r="E2228" t="s">
        <v>12217</v>
      </c>
      <c r="F2228" t="s">
        <v>12218</v>
      </c>
      <c r="G2228" t="s">
        <v>8203</v>
      </c>
      <c r="H2228" t="s">
        <v>8113</v>
      </c>
      <c r="I2228" t="s">
        <v>97</v>
      </c>
      <c r="J2228" t="s">
        <v>61</v>
      </c>
      <c r="K2228" t="s">
        <v>71</v>
      </c>
      <c r="L2228" t="s">
        <v>7975</v>
      </c>
      <c r="M2228" t="s">
        <v>7983</v>
      </c>
      <c r="N2228" t="s">
        <v>9531</v>
      </c>
      <c r="O2228" t="s">
        <v>43</v>
      </c>
      <c r="P2228" t="s">
        <v>7984</v>
      </c>
      <c r="Q2228" t="s">
        <v>9531</v>
      </c>
      <c r="R2228" s="1">
        <v>45994.466689814813</v>
      </c>
      <c r="S2228" s="1">
        <v>46014.756516203706</v>
      </c>
    </row>
    <row r="2229" spans="1:19">
      <c r="A2229" t="s">
        <v>5177</v>
      </c>
      <c r="B2229" t="s">
        <v>7961</v>
      </c>
      <c r="C2229">
        <v>4</v>
      </c>
      <c r="D2229" t="s">
        <v>55</v>
      </c>
      <c r="E2229" t="s">
        <v>12219</v>
      </c>
      <c r="F2229" t="s">
        <v>12220</v>
      </c>
      <c r="G2229" t="s">
        <v>8203</v>
      </c>
      <c r="H2229" t="s">
        <v>8113</v>
      </c>
      <c r="I2229" t="s">
        <v>74</v>
      </c>
      <c r="J2229" t="s">
        <v>61</v>
      </c>
      <c r="K2229" t="s">
        <v>71</v>
      </c>
      <c r="L2229" t="s">
        <v>7975</v>
      </c>
      <c r="M2229" t="s">
        <v>7976</v>
      </c>
      <c r="N2229" t="s">
        <v>9531</v>
      </c>
      <c r="O2229" t="s">
        <v>43</v>
      </c>
      <c r="P2229" t="s">
        <v>7969</v>
      </c>
      <c r="Q2229" t="s">
        <v>9531</v>
      </c>
      <c r="R2229" s="1">
        <v>45994.564108796294</v>
      </c>
      <c r="S2229" s="1">
        <v>46063.615787037037</v>
      </c>
    </row>
    <row r="2230" spans="1:19">
      <c r="A2230" t="s">
        <v>6366</v>
      </c>
      <c r="B2230" t="s">
        <v>7961</v>
      </c>
      <c r="C2230">
        <v>6</v>
      </c>
      <c r="D2230" t="s">
        <v>268</v>
      </c>
      <c r="E2230" t="s">
        <v>12221</v>
      </c>
      <c r="F2230" t="s">
        <v>12222</v>
      </c>
      <c r="G2230" t="s">
        <v>7964</v>
      </c>
      <c r="H2230" t="s">
        <v>277</v>
      </c>
      <c r="I2230" t="s">
        <v>273</v>
      </c>
      <c r="J2230" t="s">
        <v>8010</v>
      </c>
      <c r="K2230" t="s">
        <v>71</v>
      </c>
      <c r="L2230" t="s">
        <v>7975</v>
      </c>
      <c r="M2230" t="s">
        <v>7976</v>
      </c>
      <c r="N2230" t="s">
        <v>9531</v>
      </c>
      <c r="O2230" t="s">
        <v>43</v>
      </c>
      <c r="P2230" t="s">
        <v>7969</v>
      </c>
      <c r="Q2230" t="s">
        <v>9531</v>
      </c>
      <c r="R2230" s="1">
        <v>46036.68540509259</v>
      </c>
      <c r="S2230" s="1">
        <v>46043.382141203707</v>
      </c>
    </row>
    <row r="2231" spans="1:19">
      <c r="A2231" t="s">
        <v>5082</v>
      </c>
      <c r="B2231" t="s">
        <v>7961</v>
      </c>
      <c r="C2231">
        <v>6</v>
      </c>
      <c r="D2231" t="s">
        <v>714</v>
      </c>
      <c r="E2231" t="s">
        <v>12223</v>
      </c>
      <c r="F2231" t="s">
        <v>12224</v>
      </c>
      <c r="G2231" t="s">
        <v>7964</v>
      </c>
      <c r="H2231" t="s">
        <v>718</v>
      </c>
      <c r="I2231" t="s">
        <v>722</v>
      </c>
      <c r="J2231" t="s">
        <v>8663</v>
      </c>
      <c r="K2231" t="s">
        <v>34</v>
      </c>
      <c r="L2231" t="s">
        <v>7966</v>
      </c>
      <c r="M2231" t="s">
        <v>7976</v>
      </c>
      <c r="N2231" t="s">
        <v>9531</v>
      </c>
      <c r="O2231" t="s">
        <v>43</v>
      </c>
      <c r="P2231" t="s">
        <v>7969</v>
      </c>
      <c r="Q2231" t="s">
        <v>9531</v>
      </c>
      <c r="R2231" s="1">
        <v>46036.698564814818</v>
      </c>
      <c r="S2231" s="1">
        <v>46037.412523148145</v>
      </c>
    </row>
    <row r="2232" spans="1:19">
      <c r="A2232" t="s">
        <v>2142</v>
      </c>
      <c r="B2232" t="s">
        <v>7961</v>
      </c>
      <c r="C2232">
        <v>6</v>
      </c>
      <c r="D2232" t="s">
        <v>714</v>
      </c>
      <c r="E2232" t="s">
        <v>12225</v>
      </c>
      <c r="F2232" t="s">
        <v>12226</v>
      </c>
      <c r="G2232" t="s">
        <v>7964</v>
      </c>
      <c r="H2232" t="s">
        <v>718</v>
      </c>
      <c r="I2232" t="s">
        <v>760</v>
      </c>
      <c r="J2232" t="s">
        <v>8222</v>
      </c>
      <c r="K2232" t="s">
        <v>71</v>
      </c>
      <c r="L2232" t="s">
        <v>7975</v>
      </c>
      <c r="M2232" t="s">
        <v>7976</v>
      </c>
      <c r="N2232" t="s">
        <v>9531</v>
      </c>
      <c r="O2232" t="s">
        <v>43</v>
      </c>
      <c r="P2232" t="s">
        <v>7984</v>
      </c>
      <c r="Q2232" t="s">
        <v>9531</v>
      </c>
      <c r="R2232" s="1">
        <v>46036.699791666666</v>
      </c>
      <c r="S2232" s="1">
        <v>46037.383518518516</v>
      </c>
    </row>
    <row r="2233" spans="1:19">
      <c r="A2233" t="s">
        <v>4411</v>
      </c>
      <c r="B2233" t="s">
        <v>7961</v>
      </c>
      <c r="C2233">
        <v>6</v>
      </c>
      <c r="D2233" t="s">
        <v>342</v>
      </c>
      <c r="E2233" t="s">
        <v>12227</v>
      </c>
      <c r="F2233" t="s">
        <v>12228</v>
      </c>
      <c r="G2233" t="s">
        <v>7964</v>
      </c>
      <c r="H2233" t="s">
        <v>391</v>
      </c>
      <c r="I2233" t="s">
        <v>377</v>
      </c>
      <c r="J2233" t="s">
        <v>8759</v>
      </c>
      <c r="K2233" t="s">
        <v>71</v>
      </c>
      <c r="L2233" t="s">
        <v>7975</v>
      </c>
      <c r="M2233" t="s">
        <v>7983</v>
      </c>
      <c r="N2233" t="s">
        <v>9531</v>
      </c>
      <c r="O2233" t="s">
        <v>43</v>
      </c>
      <c r="P2233" t="s">
        <v>7984</v>
      </c>
      <c r="Q2233" t="s">
        <v>9531</v>
      </c>
      <c r="R2233" s="1">
        <v>46037.409467592595</v>
      </c>
      <c r="S2233" s="1">
        <v>46051.384108796294</v>
      </c>
    </row>
    <row r="2234" spans="1:19">
      <c r="A2234" t="s">
        <v>2305</v>
      </c>
      <c r="B2234" t="s">
        <v>7961</v>
      </c>
      <c r="C2234">
        <v>6</v>
      </c>
      <c r="D2234" t="s">
        <v>32</v>
      </c>
      <c r="E2234" t="s">
        <v>12229</v>
      </c>
      <c r="F2234" t="s">
        <v>12230</v>
      </c>
      <c r="G2234" t="s">
        <v>7964</v>
      </c>
      <c r="H2234" t="s">
        <v>8075</v>
      </c>
      <c r="I2234" t="s">
        <v>175</v>
      </c>
      <c r="J2234" t="s">
        <v>8615</v>
      </c>
      <c r="K2234" t="s">
        <v>71</v>
      </c>
      <c r="L2234" t="s">
        <v>7966</v>
      </c>
      <c r="M2234" t="s">
        <v>7976</v>
      </c>
      <c r="N2234" t="s">
        <v>9531</v>
      </c>
      <c r="O2234" t="s">
        <v>43</v>
      </c>
      <c r="P2234" t="s">
        <v>7984</v>
      </c>
      <c r="Q2234" t="s">
        <v>9531</v>
      </c>
      <c r="R2234" s="1">
        <v>46037.412430555552</v>
      </c>
      <c r="S2234" s="1">
        <v>46045.606574074074</v>
      </c>
    </row>
    <row r="2235" spans="1:19">
      <c r="A2235" t="s">
        <v>4411</v>
      </c>
      <c r="B2235" t="s">
        <v>7961</v>
      </c>
      <c r="C2235">
        <v>6</v>
      </c>
      <c r="D2235" t="s">
        <v>342</v>
      </c>
      <c r="E2235" t="s">
        <v>12231</v>
      </c>
      <c r="F2235" t="s">
        <v>12232</v>
      </c>
      <c r="G2235" t="s">
        <v>7964</v>
      </c>
      <c r="H2235" t="s">
        <v>391</v>
      </c>
      <c r="I2235" t="s">
        <v>377</v>
      </c>
      <c r="J2235" t="s">
        <v>8759</v>
      </c>
      <c r="K2235" t="s">
        <v>71</v>
      </c>
      <c r="L2235" t="s">
        <v>7975</v>
      </c>
      <c r="M2235" t="s">
        <v>7976</v>
      </c>
      <c r="N2235" t="s">
        <v>9531</v>
      </c>
      <c r="O2235" t="s">
        <v>43</v>
      </c>
      <c r="P2235" t="s">
        <v>7984</v>
      </c>
      <c r="Q2235" t="s">
        <v>9531</v>
      </c>
      <c r="R2235" s="1">
        <v>46037.412499999999</v>
      </c>
      <c r="S2235" s="1">
        <v>46042.727453703701</v>
      </c>
    </row>
    <row r="2236" spans="1:19">
      <c r="A2236" t="s">
        <v>1521</v>
      </c>
      <c r="B2236" t="s">
        <v>7961</v>
      </c>
      <c r="C2236">
        <v>6</v>
      </c>
      <c r="D2236" t="s">
        <v>268</v>
      </c>
      <c r="E2236" t="s">
        <v>12233</v>
      </c>
      <c r="F2236" t="s">
        <v>12234</v>
      </c>
      <c r="G2236" t="s">
        <v>7964</v>
      </c>
      <c r="H2236" t="s">
        <v>277</v>
      </c>
      <c r="I2236" t="s">
        <v>431</v>
      </c>
      <c r="J2236" t="s">
        <v>8010</v>
      </c>
      <c r="K2236" t="s">
        <v>71</v>
      </c>
      <c r="L2236" t="s">
        <v>7975</v>
      </c>
      <c r="M2236" t="s">
        <v>7983</v>
      </c>
      <c r="N2236" t="s">
        <v>9531</v>
      </c>
      <c r="O2236" t="s">
        <v>43</v>
      </c>
      <c r="P2236" t="s">
        <v>7984</v>
      </c>
      <c r="Q2236" t="s">
        <v>9531</v>
      </c>
      <c r="R2236" s="1">
        <v>46037.415995370371</v>
      </c>
      <c r="S2236" s="1">
        <v>46084.394016203703</v>
      </c>
    </row>
    <row r="2237" spans="1:19">
      <c r="A2237" t="s">
        <v>2462</v>
      </c>
      <c r="B2237" t="s">
        <v>7961</v>
      </c>
      <c r="C2237">
        <v>6</v>
      </c>
      <c r="D2237" t="s">
        <v>342</v>
      </c>
      <c r="E2237" t="s">
        <v>12235</v>
      </c>
      <c r="F2237" t="s">
        <v>12236</v>
      </c>
      <c r="G2237" t="s">
        <v>7964</v>
      </c>
      <c r="H2237" t="s">
        <v>391</v>
      </c>
      <c r="I2237" t="s">
        <v>347</v>
      </c>
      <c r="J2237" t="s">
        <v>8759</v>
      </c>
      <c r="K2237" t="s">
        <v>71</v>
      </c>
      <c r="L2237" t="s">
        <v>7975</v>
      </c>
      <c r="M2237" t="s">
        <v>7983</v>
      </c>
      <c r="N2237" t="s">
        <v>9531</v>
      </c>
      <c r="O2237" t="s">
        <v>43</v>
      </c>
      <c r="P2237" t="s">
        <v>7969</v>
      </c>
      <c r="Q2237" t="s">
        <v>9531</v>
      </c>
      <c r="R2237" s="1">
        <v>46037.47556712963</v>
      </c>
      <c r="S2237" s="1">
        <v>46042.724803240744</v>
      </c>
    </row>
    <row r="2238" spans="1:19">
      <c r="A2238" t="s">
        <v>6934</v>
      </c>
      <c r="B2238" t="s">
        <v>7961</v>
      </c>
      <c r="C2238">
        <v>6</v>
      </c>
      <c r="D2238" t="s">
        <v>268</v>
      </c>
      <c r="E2238" t="s">
        <v>12237</v>
      </c>
      <c r="F2238" t="s">
        <v>12238</v>
      </c>
      <c r="G2238" t="s">
        <v>7964</v>
      </c>
      <c r="H2238" t="s">
        <v>277</v>
      </c>
      <c r="I2238" t="s">
        <v>431</v>
      </c>
      <c r="J2238" t="s">
        <v>8010</v>
      </c>
      <c r="K2238" t="s">
        <v>71</v>
      </c>
      <c r="L2238" t="s">
        <v>7975</v>
      </c>
      <c r="M2238" t="s">
        <v>7983</v>
      </c>
      <c r="N2238" t="s">
        <v>9531</v>
      </c>
      <c r="O2238" t="s">
        <v>43</v>
      </c>
      <c r="P2238" t="s">
        <v>7984</v>
      </c>
      <c r="Q2238" t="s">
        <v>9531</v>
      </c>
      <c r="R2238" s="1">
        <v>46037.618946759256</v>
      </c>
      <c r="S2238" s="1">
        <v>46084.399583333332</v>
      </c>
    </row>
    <row r="2239" spans="1:19">
      <c r="A2239" t="s">
        <v>6316</v>
      </c>
      <c r="B2239" t="s">
        <v>7961</v>
      </c>
      <c r="C2239">
        <v>6</v>
      </c>
      <c r="D2239" t="s">
        <v>102</v>
      </c>
      <c r="E2239" t="s">
        <v>12239</v>
      </c>
      <c r="F2239" t="s">
        <v>12240</v>
      </c>
      <c r="G2239" t="s">
        <v>7964</v>
      </c>
      <c r="H2239" t="s">
        <v>503</v>
      </c>
      <c r="I2239" t="s">
        <v>105</v>
      </c>
      <c r="J2239" t="s">
        <v>7965</v>
      </c>
      <c r="K2239" t="s">
        <v>34</v>
      </c>
      <c r="L2239" t="s">
        <v>7975</v>
      </c>
      <c r="M2239" t="s">
        <v>7976</v>
      </c>
      <c r="N2239" t="s">
        <v>9531</v>
      </c>
      <c r="O2239" t="s">
        <v>43</v>
      </c>
      <c r="P2239" t="s">
        <v>7980</v>
      </c>
      <c r="Q2239" t="s">
        <v>9531</v>
      </c>
      <c r="R2239" s="1">
        <v>46042.588969907411</v>
      </c>
      <c r="S2239" s="1">
        <v>46045.549988425926</v>
      </c>
    </row>
    <row r="2240" spans="1:19">
      <c r="A2240" t="s">
        <v>6447</v>
      </c>
      <c r="B2240" t="s">
        <v>7970</v>
      </c>
      <c r="C2240">
        <v>3</v>
      </c>
      <c r="D2240" t="s">
        <v>342</v>
      </c>
      <c r="E2240" t="s">
        <v>12241</v>
      </c>
      <c r="F2240" t="s">
        <v>12242</v>
      </c>
      <c r="G2240" t="s">
        <v>7998</v>
      </c>
      <c r="H2240" t="s">
        <v>391</v>
      </c>
      <c r="I2240" t="s">
        <v>347</v>
      </c>
      <c r="J2240" t="s">
        <v>423</v>
      </c>
      <c r="K2240" t="s">
        <v>71</v>
      </c>
      <c r="L2240" t="s">
        <v>7975</v>
      </c>
      <c r="M2240" t="s">
        <v>7976</v>
      </c>
      <c r="N2240" t="s">
        <v>9531</v>
      </c>
      <c r="O2240" t="s">
        <v>43</v>
      </c>
      <c r="P2240" t="s">
        <v>7984</v>
      </c>
      <c r="Q2240" t="s">
        <v>9531</v>
      </c>
      <c r="R2240" s="1">
        <v>46042.624675925923</v>
      </c>
      <c r="S2240" s="1">
        <v>46044.680925925924</v>
      </c>
    </row>
    <row r="2241" spans="1:19">
      <c r="A2241" t="s">
        <v>7215</v>
      </c>
      <c r="B2241" t="s">
        <v>7970</v>
      </c>
      <c r="C2241">
        <v>3</v>
      </c>
      <c r="D2241" t="s">
        <v>32</v>
      </c>
      <c r="E2241" t="s">
        <v>12243</v>
      </c>
      <c r="F2241" t="s">
        <v>12244</v>
      </c>
      <c r="G2241" t="s">
        <v>7998</v>
      </c>
      <c r="H2241" t="s">
        <v>8075</v>
      </c>
      <c r="I2241" t="s">
        <v>175</v>
      </c>
      <c r="J2241" t="s">
        <v>8627</v>
      </c>
      <c r="K2241" t="s">
        <v>71</v>
      </c>
      <c r="L2241" t="s">
        <v>7975</v>
      </c>
      <c r="M2241" t="s">
        <v>7967</v>
      </c>
      <c r="N2241" t="s">
        <v>9531</v>
      </c>
      <c r="O2241" t="s">
        <v>43</v>
      </c>
      <c r="P2241" t="s">
        <v>7980</v>
      </c>
      <c r="Q2241" t="s">
        <v>9531</v>
      </c>
      <c r="R2241" s="1">
        <v>46042.634768518517</v>
      </c>
      <c r="S2241" s="1">
        <v>46044.664085648146</v>
      </c>
    </row>
    <row r="2242" spans="1:19">
      <c r="A2242" t="s">
        <v>2476</v>
      </c>
      <c r="B2242" t="s">
        <v>7970</v>
      </c>
      <c r="C2242">
        <v>3</v>
      </c>
      <c r="D2242" t="s">
        <v>342</v>
      </c>
      <c r="E2242" t="s">
        <v>12245</v>
      </c>
      <c r="F2242" t="s">
        <v>12246</v>
      </c>
      <c r="G2242" t="s">
        <v>7998</v>
      </c>
      <c r="H2242" t="s">
        <v>391</v>
      </c>
      <c r="I2242" t="s">
        <v>347</v>
      </c>
      <c r="J2242" t="s">
        <v>423</v>
      </c>
      <c r="K2242" t="s">
        <v>71</v>
      </c>
      <c r="L2242" t="s">
        <v>7975</v>
      </c>
      <c r="M2242" t="s">
        <v>7976</v>
      </c>
      <c r="N2242" t="s">
        <v>9531</v>
      </c>
      <c r="O2242" t="s">
        <v>43</v>
      </c>
      <c r="P2242" t="s">
        <v>7984</v>
      </c>
      <c r="Q2242" t="s">
        <v>9531</v>
      </c>
      <c r="R2242" s="1">
        <v>46042.635034722225</v>
      </c>
      <c r="S2242" s="1">
        <v>46044.677708333336</v>
      </c>
    </row>
    <row r="2243" spans="1:19">
      <c r="A2243" t="s">
        <v>6426</v>
      </c>
      <c r="B2243" t="s">
        <v>7961</v>
      </c>
      <c r="C2243">
        <v>6</v>
      </c>
      <c r="D2243" t="s">
        <v>436</v>
      </c>
      <c r="E2243" t="s">
        <v>12247</v>
      </c>
      <c r="F2243" t="s">
        <v>12248</v>
      </c>
      <c r="G2243" t="s">
        <v>7964</v>
      </c>
      <c r="H2243" t="s">
        <v>441</v>
      </c>
      <c r="I2243" t="s">
        <v>441</v>
      </c>
      <c r="J2243" t="s">
        <v>7989</v>
      </c>
      <c r="K2243" t="s">
        <v>71</v>
      </c>
      <c r="L2243" t="s">
        <v>7975</v>
      </c>
      <c r="M2243" t="s">
        <v>7976</v>
      </c>
      <c r="N2243" t="s">
        <v>9531</v>
      </c>
      <c r="O2243" t="s">
        <v>43</v>
      </c>
      <c r="P2243" t="s">
        <v>7984</v>
      </c>
      <c r="Q2243" t="s">
        <v>9531</v>
      </c>
      <c r="R2243" s="1">
        <v>46043.433587962965</v>
      </c>
      <c r="S2243" s="1">
        <v>46044.686111111114</v>
      </c>
    </row>
    <row r="2244" spans="1:19">
      <c r="A2244" t="s">
        <v>1906</v>
      </c>
      <c r="B2244" t="s">
        <v>7961</v>
      </c>
      <c r="C2244">
        <v>6</v>
      </c>
      <c r="D2244" t="s">
        <v>102</v>
      </c>
      <c r="E2244" t="s">
        <v>12249</v>
      </c>
      <c r="F2244" t="s">
        <v>12250</v>
      </c>
      <c r="G2244" t="s">
        <v>7964</v>
      </c>
      <c r="H2244" t="s">
        <v>503</v>
      </c>
      <c r="I2244" t="s">
        <v>503</v>
      </c>
      <c r="J2244" t="s">
        <v>7965</v>
      </c>
      <c r="K2244" t="s">
        <v>34</v>
      </c>
      <c r="L2244" t="s">
        <v>7975</v>
      </c>
      <c r="M2244" t="s">
        <v>7976</v>
      </c>
      <c r="N2244" t="s">
        <v>9531</v>
      </c>
      <c r="O2244" t="s">
        <v>43</v>
      </c>
      <c r="P2244" t="s">
        <v>7980</v>
      </c>
      <c r="Q2244" t="s">
        <v>9531</v>
      </c>
      <c r="R2244" s="1">
        <v>46043.434537037036</v>
      </c>
      <c r="S2244" s="1">
        <v>46045.470104166663</v>
      </c>
    </row>
    <row r="2245" spans="1:19">
      <c r="A2245" t="s">
        <v>1063</v>
      </c>
      <c r="B2245" t="s">
        <v>7970</v>
      </c>
      <c r="C2245">
        <v>3</v>
      </c>
      <c r="D2245" t="s">
        <v>937</v>
      </c>
      <c r="E2245" t="s">
        <v>12251</v>
      </c>
      <c r="F2245" t="s">
        <v>12252</v>
      </c>
      <c r="G2245" t="s">
        <v>7998</v>
      </c>
      <c r="H2245" t="s">
        <v>8075</v>
      </c>
      <c r="I2245" t="s">
        <v>37</v>
      </c>
      <c r="J2245" t="s">
        <v>60</v>
      </c>
      <c r="K2245" t="s">
        <v>34</v>
      </c>
      <c r="L2245" t="s">
        <v>7975</v>
      </c>
      <c r="M2245" t="s">
        <v>7976</v>
      </c>
      <c r="N2245" t="s">
        <v>9531</v>
      </c>
      <c r="O2245" t="s">
        <v>43</v>
      </c>
      <c r="P2245" t="s">
        <v>7969</v>
      </c>
      <c r="Q2245" t="s">
        <v>9531</v>
      </c>
      <c r="R2245" s="1">
        <v>46043.722685185188</v>
      </c>
      <c r="S2245" s="1">
        <v>46078.384710648148</v>
      </c>
    </row>
    <row r="2246" spans="1:19">
      <c r="A2246" t="s">
        <v>6600</v>
      </c>
      <c r="B2246" t="s">
        <v>7970</v>
      </c>
      <c r="C2246">
        <v>3</v>
      </c>
      <c r="D2246" t="s">
        <v>477</v>
      </c>
      <c r="E2246" t="s">
        <v>12253</v>
      </c>
      <c r="F2246" t="s">
        <v>12254</v>
      </c>
      <c r="G2246" t="s">
        <v>7998</v>
      </c>
      <c r="H2246" t="s">
        <v>391</v>
      </c>
      <c r="I2246" t="s">
        <v>377</v>
      </c>
      <c r="J2246" t="s">
        <v>423</v>
      </c>
      <c r="K2246" t="s">
        <v>34</v>
      </c>
      <c r="L2246" t="s">
        <v>7975</v>
      </c>
      <c r="M2246" t="s">
        <v>7976</v>
      </c>
      <c r="N2246" t="s">
        <v>9531</v>
      </c>
      <c r="O2246" t="s">
        <v>43</v>
      </c>
      <c r="P2246" t="s">
        <v>7984</v>
      </c>
      <c r="Q2246" t="s">
        <v>9531</v>
      </c>
      <c r="R2246" s="1">
        <v>46044.411712962959</v>
      </c>
      <c r="S2246" s="1">
        <v>46063.715138888889</v>
      </c>
    </row>
    <row r="2247" spans="1:19">
      <c r="A2247" t="s">
        <v>3723</v>
      </c>
      <c r="B2247" t="s">
        <v>7961</v>
      </c>
      <c r="C2247">
        <v>6</v>
      </c>
      <c r="D2247" t="s">
        <v>477</v>
      </c>
      <c r="E2247" t="s">
        <v>12255</v>
      </c>
      <c r="F2247" t="s">
        <v>12256</v>
      </c>
      <c r="G2247" t="s">
        <v>7964</v>
      </c>
      <c r="H2247" t="s">
        <v>391</v>
      </c>
      <c r="I2247" t="s">
        <v>377</v>
      </c>
      <c r="J2247" t="s">
        <v>8759</v>
      </c>
      <c r="K2247" t="s">
        <v>71</v>
      </c>
      <c r="L2247" t="s">
        <v>7966</v>
      </c>
      <c r="M2247" t="s">
        <v>7983</v>
      </c>
      <c r="N2247" t="s">
        <v>9531</v>
      </c>
      <c r="O2247" t="s">
        <v>43</v>
      </c>
      <c r="P2247" t="s">
        <v>7984</v>
      </c>
      <c r="Q2247" t="s">
        <v>9531</v>
      </c>
      <c r="R2247" s="1">
        <v>46044.461076388892</v>
      </c>
      <c r="S2247" s="1">
        <v>46048.711319444446</v>
      </c>
    </row>
    <row r="2248" spans="1:19">
      <c r="A2248" t="s">
        <v>7072</v>
      </c>
      <c r="B2248" t="s">
        <v>7961</v>
      </c>
      <c r="C2248">
        <v>4</v>
      </c>
      <c r="D2248" t="s">
        <v>55</v>
      </c>
      <c r="E2248" t="s">
        <v>12257</v>
      </c>
      <c r="F2248" t="s">
        <v>12258</v>
      </c>
      <c r="G2248" t="s">
        <v>8203</v>
      </c>
      <c r="H2248" t="s">
        <v>8113</v>
      </c>
      <c r="I2248" t="s">
        <v>97</v>
      </c>
      <c r="J2248" t="s">
        <v>61</v>
      </c>
      <c r="K2248" t="s">
        <v>71</v>
      </c>
      <c r="L2248" t="s">
        <v>7966</v>
      </c>
      <c r="M2248" t="s">
        <v>7976</v>
      </c>
      <c r="N2248" t="s">
        <v>9531</v>
      </c>
      <c r="O2248" t="s">
        <v>43</v>
      </c>
      <c r="P2248" t="s">
        <v>7984</v>
      </c>
      <c r="Q2248" t="s">
        <v>9531</v>
      </c>
      <c r="R2248" s="1">
        <v>45994.56994212963</v>
      </c>
      <c r="S2248" s="1">
        <v>46014.757268518515</v>
      </c>
    </row>
    <row r="2249" spans="1:19">
      <c r="A2249" t="s">
        <v>4275</v>
      </c>
      <c r="B2249" t="s">
        <v>7961</v>
      </c>
      <c r="C2249">
        <v>4</v>
      </c>
      <c r="D2249" t="s">
        <v>32</v>
      </c>
      <c r="E2249" t="s">
        <v>12259</v>
      </c>
      <c r="F2249" t="s">
        <v>12260</v>
      </c>
      <c r="G2249" t="s">
        <v>8203</v>
      </c>
      <c r="H2249" t="s">
        <v>8075</v>
      </c>
      <c r="I2249" t="s">
        <v>175</v>
      </c>
      <c r="J2249" t="s">
        <v>42</v>
      </c>
      <c r="K2249" t="s">
        <v>71</v>
      </c>
      <c r="L2249" t="s">
        <v>7975</v>
      </c>
      <c r="M2249" t="s">
        <v>7976</v>
      </c>
      <c r="N2249" t="s">
        <v>9531</v>
      </c>
      <c r="O2249" t="s">
        <v>43</v>
      </c>
      <c r="P2249" t="s">
        <v>7984</v>
      </c>
      <c r="Q2249" t="s">
        <v>9531</v>
      </c>
      <c r="R2249" s="1">
        <v>45994.614837962959</v>
      </c>
      <c r="S2249" s="1">
        <v>46020.458993055552</v>
      </c>
    </row>
    <row r="2250" spans="1:19">
      <c r="A2250" t="s">
        <v>2136</v>
      </c>
      <c r="B2250" t="s">
        <v>7961</v>
      </c>
      <c r="C2250">
        <v>4</v>
      </c>
      <c r="D2250" t="s">
        <v>714</v>
      </c>
      <c r="E2250" t="s">
        <v>12261</v>
      </c>
      <c r="F2250" t="s">
        <v>12262</v>
      </c>
      <c r="G2250" t="s">
        <v>8203</v>
      </c>
      <c r="H2250" t="s">
        <v>718</v>
      </c>
      <c r="I2250" t="s">
        <v>760</v>
      </c>
      <c r="J2250" t="s">
        <v>349</v>
      </c>
      <c r="K2250" t="s">
        <v>71</v>
      </c>
      <c r="L2250" t="s">
        <v>7966</v>
      </c>
      <c r="M2250" t="s">
        <v>7983</v>
      </c>
      <c r="N2250" t="s">
        <v>9531</v>
      </c>
      <c r="O2250" t="s">
        <v>43</v>
      </c>
      <c r="P2250" t="s">
        <v>7984</v>
      </c>
      <c r="Q2250" t="s">
        <v>9531</v>
      </c>
      <c r="R2250" s="1">
        <v>45994.632557870369</v>
      </c>
      <c r="S2250" s="1">
        <v>46009.692233796297</v>
      </c>
    </row>
    <row r="2251" spans="1:19">
      <c r="A2251" t="s">
        <v>5141</v>
      </c>
      <c r="B2251" t="s">
        <v>7961</v>
      </c>
      <c r="C2251">
        <v>4</v>
      </c>
      <c r="D2251" t="s">
        <v>714</v>
      </c>
      <c r="E2251" t="s">
        <v>12263</v>
      </c>
      <c r="F2251" t="s">
        <v>12264</v>
      </c>
      <c r="G2251" t="s">
        <v>8203</v>
      </c>
      <c r="H2251" t="s">
        <v>718</v>
      </c>
      <c r="I2251" t="s">
        <v>760</v>
      </c>
      <c r="J2251" t="s">
        <v>349</v>
      </c>
      <c r="K2251" t="s">
        <v>71</v>
      </c>
      <c r="L2251" t="s">
        <v>7975</v>
      </c>
      <c r="M2251" t="s">
        <v>7967</v>
      </c>
      <c r="N2251" t="s">
        <v>9531</v>
      </c>
      <c r="O2251" t="s">
        <v>43</v>
      </c>
      <c r="P2251" t="s">
        <v>7984</v>
      </c>
      <c r="Q2251" t="s">
        <v>9531</v>
      </c>
      <c r="R2251" s="1">
        <v>45995.468321759261</v>
      </c>
      <c r="S2251" s="1">
        <v>46013.608912037038</v>
      </c>
    </row>
    <row r="2252" spans="1:19">
      <c r="A2252" t="s">
        <v>4130</v>
      </c>
      <c r="B2252" t="s">
        <v>7961</v>
      </c>
      <c r="C2252">
        <v>4</v>
      </c>
      <c r="D2252" t="s">
        <v>714</v>
      </c>
      <c r="E2252" t="s">
        <v>12265</v>
      </c>
      <c r="F2252" t="s">
        <v>12266</v>
      </c>
      <c r="G2252" t="s">
        <v>8203</v>
      </c>
      <c r="H2252" t="s">
        <v>718</v>
      </c>
      <c r="I2252" t="s">
        <v>760</v>
      </c>
      <c r="J2252" t="s">
        <v>349</v>
      </c>
      <c r="K2252" t="s">
        <v>71</v>
      </c>
      <c r="L2252" t="s">
        <v>7975</v>
      </c>
      <c r="M2252" t="s">
        <v>33</v>
      </c>
      <c r="N2252" t="s">
        <v>9531</v>
      </c>
      <c r="O2252" t="s">
        <v>43</v>
      </c>
      <c r="P2252" t="s">
        <v>7984</v>
      </c>
      <c r="Q2252" t="s">
        <v>9531</v>
      </c>
      <c r="R2252" s="1">
        <v>45995.569490740738</v>
      </c>
      <c r="S2252" s="1">
        <v>46010.410555555558</v>
      </c>
    </row>
    <row r="2253" spans="1:19">
      <c r="A2253" t="s">
        <v>2465</v>
      </c>
      <c r="B2253" t="s">
        <v>7961</v>
      </c>
      <c r="C2253">
        <v>6</v>
      </c>
      <c r="D2253" t="s">
        <v>342</v>
      </c>
      <c r="E2253" t="s">
        <v>12267</v>
      </c>
      <c r="F2253" t="s">
        <v>12268</v>
      </c>
      <c r="G2253" t="s">
        <v>7964</v>
      </c>
      <c r="H2253" t="s">
        <v>391</v>
      </c>
      <c r="I2253" t="s">
        <v>377</v>
      </c>
      <c r="J2253" t="s">
        <v>8759</v>
      </c>
      <c r="K2253" t="s">
        <v>71</v>
      </c>
      <c r="L2253" t="s">
        <v>7975</v>
      </c>
      <c r="M2253" t="s">
        <v>7976</v>
      </c>
      <c r="N2253" t="s">
        <v>9531</v>
      </c>
      <c r="O2253" t="s">
        <v>43</v>
      </c>
      <c r="P2253" t="s">
        <v>7984</v>
      </c>
      <c r="Q2253" t="s">
        <v>9531</v>
      </c>
      <c r="R2253" s="1">
        <v>46037.631180555552</v>
      </c>
      <c r="S2253" s="1">
        <v>46050.610208333332</v>
      </c>
    </row>
    <row r="2254" spans="1:19">
      <c r="A2254" t="s">
        <v>831</v>
      </c>
      <c r="B2254" t="s">
        <v>7961</v>
      </c>
      <c r="C2254">
        <v>6</v>
      </c>
      <c r="D2254" t="s">
        <v>482</v>
      </c>
      <c r="E2254" t="s">
        <v>12269</v>
      </c>
      <c r="F2254" t="s">
        <v>12270</v>
      </c>
      <c r="G2254" t="s">
        <v>7964</v>
      </c>
      <c r="H2254" t="s">
        <v>487</v>
      </c>
      <c r="I2254" t="s">
        <v>492</v>
      </c>
      <c r="J2254" t="s">
        <v>8759</v>
      </c>
      <c r="K2254" t="s">
        <v>71</v>
      </c>
      <c r="L2254" t="s">
        <v>7975</v>
      </c>
      <c r="M2254" t="s">
        <v>7976</v>
      </c>
      <c r="N2254" t="s">
        <v>9531</v>
      </c>
      <c r="O2254" t="s">
        <v>43</v>
      </c>
      <c r="P2254" t="s">
        <v>7969</v>
      </c>
      <c r="Q2254" t="s">
        <v>9531</v>
      </c>
      <c r="R2254" s="1">
        <v>46038.550416666665</v>
      </c>
      <c r="S2254" s="1">
        <v>46048.679293981484</v>
      </c>
    </row>
    <row r="2255" spans="1:19">
      <c r="A2255" t="s">
        <v>4132</v>
      </c>
      <c r="B2255" t="s">
        <v>7961</v>
      </c>
      <c r="C2255">
        <v>6</v>
      </c>
      <c r="D2255" t="s">
        <v>714</v>
      </c>
      <c r="E2255" t="s">
        <v>12271</v>
      </c>
      <c r="F2255" t="s">
        <v>12272</v>
      </c>
      <c r="G2255" t="s">
        <v>7964</v>
      </c>
      <c r="H2255" t="s">
        <v>718</v>
      </c>
      <c r="I2255" t="s">
        <v>760</v>
      </c>
      <c r="J2255" t="s">
        <v>8222</v>
      </c>
      <c r="K2255" t="s">
        <v>71</v>
      </c>
      <c r="L2255" t="s">
        <v>7966</v>
      </c>
      <c r="M2255" t="s">
        <v>7976</v>
      </c>
      <c r="N2255" t="s">
        <v>9531</v>
      </c>
      <c r="O2255" t="s">
        <v>43</v>
      </c>
      <c r="P2255" t="s">
        <v>7984</v>
      </c>
      <c r="Q2255" t="s">
        <v>9531</v>
      </c>
      <c r="R2255" s="1">
        <v>46038.59002314815</v>
      </c>
      <c r="S2255" s="1">
        <v>46048.381956018522</v>
      </c>
    </row>
    <row r="2256" spans="1:19">
      <c r="A2256" t="s">
        <v>7875</v>
      </c>
      <c r="B2256" t="s">
        <v>7970</v>
      </c>
      <c r="C2256">
        <v>3</v>
      </c>
      <c r="D2256" t="s">
        <v>482</v>
      </c>
      <c r="E2256" t="s">
        <v>12273</v>
      </c>
      <c r="F2256" t="s">
        <v>12274</v>
      </c>
      <c r="G2256" t="s">
        <v>7998</v>
      </c>
      <c r="H2256" t="s">
        <v>487</v>
      </c>
      <c r="I2256" t="s">
        <v>849</v>
      </c>
      <c r="J2256" t="s">
        <v>8622</v>
      </c>
      <c r="K2256" t="s">
        <v>71</v>
      </c>
      <c r="L2256" t="s">
        <v>7975</v>
      </c>
      <c r="M2256" t="s">
        <v>7983</v>
      </c>
      <c r="N2256" t="s">
        <v>9531</v>
      </c>
      <c r="O2256" t="s">
        <v>43</v>
      </c>
      <c r="P2256" t="s">
        <v>7969</v>
      </c>
      <c r="Q2256" t="s">
        <v>9531</v>
      </c>
      <c r="R2256" s="1">
        <v>46041.435995370368</v>
      </c>
      <c r="S2256" s="1">
        <v>46080.623530092591</v>
      </c>
    </row>
    <row r="2257" spans="1:19">
      <c r="A2257" t="s">
        <v>225</v>
      </c>
      <c r="B2257" t="s">
        <v>7970</v>
      </c>
      <c r="C2257">
        <v>3</v>
      </c>
      <c r="D2257" t="s">
        <v>32</v>
      </c>
      <c r="E2257" t="s">
        <v>12275</v>
      </c>
      <c r="F2257" t="s">
        <v>12276</v>
      </c>
      <c r="G2257" t="s">
        <v>7998</v>
      </c>
      <c r="H2257" t="s">
        <v>8075</v>
      </c>
      <c r="I2257" t="s">
        <v>175</v>
      </c>
      <c r="J2257" t="s">
        <v>8627</v>
      </c>
      <c r="K2257" t="s">
        <v>71</v>
      </c>
      <c r="L2257" t="s">
        <v>7966</v>
      </c>
      <c r="M2257" t="s">
        <v>7967</v>
      </c>
      <c r="N2257" t="s">
        <v>9531</v>
      </c>
      <c r="O2257" t="s">
        <v>43</v>
      </c>
      <c r="P2257" t="s">
        <v>7969</v>
      </c>
      <c r="Q2257" t="s">
        <v>9531</v>
      </c>
      <c r="R2257" s="1">
        <v>46041.457638888889</v>
      </c>
      <c r="S2257" s="1">
        <v>46058.444247685184</v>
      </c>
    </row>
    <row r="2258" spans="1:19">
      <c r="A2258" t="s">
        <v>6445</v>
      </c>
      <c r="B2258" t="s">
        <v>7970</v>
      </c>
      <c r="C2258">
        <v>3</v>
      </c>
      <c r="D2258" t="s">
        <v>102</v>
      </c>
      <c r="E2258" t="s">
        <v>12277</v>
      </c>
      <c r="F2258" t="s">
        <v>12278</v>
      </c>
      <c r="G2258" t="s">
        <v>7998</v>
      </c>
      <c r="H2258" t="s">
        <v>503</v>
      </c>
      <c r="I2258" t="s">
        <v>503</v>
      </c>
      <c r="J2258" t="s">
        <v>447</v>
      </c>
      <c r="K2258" t="s">
        <v>71</v>
      </c>
      <c r="L2258" t="s">
        <v>7975</v>
      </c>
      <c r="M2258" t="s">
        <v>7976</v>
      </c>
      <c r="N2258" t="s">
        <v>9531</v>
      </c>
      <c r="O2258" t="s">
        <v>43</v>
      </c>
      <c r="P2258" t="s">
        <v>7984</v>
      </c>
      <c r="Q2258" t="s">
        <v>9531</v>
      </c>
      <c r="R2258" s="1">
        <v>46041.464780092596</v>
      </c>
      <c r="S2258" s="1">
        <v>46063.673831018517</v>
      </c>
    </row>
    <row r="2259" spans="1:19">
      <c r="A2259" t="s">
        <v>2630</v>
      </c>
      <c r="B2259" t="s">
        <v>7970</v>
      </c>
      <c r="C2259">
        <v>3</v>
      </c>
      <c r="D2259" t="s">
        <v>102</v>
      </c>
      <c r="E2259" t="s">
        <v>12279</v>
      </c>
      <c r="F2259" t="s">
        <v>12280</v>
      </c>
      <c r="G2259" t="s">
        <v>7998</v>
      </c>
      <c r="H2259" t="s">
        <v>503</v>
      </c>
      <c r="I2259" t="s">
        <v>503</v>
      </c>
      <c r="J2259" t="s">
        <v>447</v>
      </c>
      <c r="K2259" t="s">
        <v>71</v>
      </c>
      <c r="L2259" t="s">
        <v>7975</v>
      </c>
      <c r="M2259" t="s">
        <v>7976</v>
      </c>
      <c r="N2259" t="s">
        <v>9531</v>
      </c>
      <c r="O2259" t="s">
        <v>43</v>
      </c>
      <c r="P2259" t="s">
        <v>7984</v>
      </c>
      <c r="Q2259" t="s">
        <v>9531</v>
      </c>
      <c r="R2259" s="1">
        <v>46041.52553240741</v>
      </c>
      <c r="S2259" s="1">
        <v>46064.43891203704</v>
      </c>
    </row>
    <row r="2260" spans="1:19">
      <c r="A2260" t="s">
        <v>2558</v>
      </c>
      <c r="B2260" t="s">
        <v>7970</v>
      </c>
      <c r="C2260">
        <v>3</v>
      </c>
      <c r="D2260" t="s">
        <v>149</v>
      </c>
      <c r="E2260" t="s">
        <v>12281</v>
      </c>
      <c r="F2260" t="s">
        <v>12282</v>
      </c>
      <c r="G2260" t="s">
        <v>7998</v>
      </c>
      <c r="H2260" t="s">
        <v>180</v>
      </c>
      <c r="I2260" t="s">
        <v>169</v>
      </c>
      <c r="J2260" t="s">
        <v>12283</v>
      </c>
      <c r="K2260" t="s">
        <v>71</v>
      </c>
      <c r="L2260" t="s">
        <v>7966</v>
      </c>
      <c r="M2260" t="s">
        <v>33</v>
      </c>
      <c r="N2260" t="s">
        <v>9531</v>
      </c>
      <c r="O2260" t="s">
        <v>43</v>
      </c>
      <c r="P2260" t="s">
        <v>7984</v>
      </c>
      <c r="Q2260" t="s">
        <v>9531</v>
      </c>
      <c r="R2260" s="1">
        <v>46041.528807870367</v>
      </c>
      <c r="S2260" s="1">
        <v>46045.544687499998</v>
      </c>
    </row>
    <row r="2261" spans="1:19">
      <c r="A2261" t="s">
        <v>7352</v>
      </c>
      <c r="B2261" t="s">
        <v>7970</v>
      </c>
      <c r="C2261">
        <v>3</v>
      </c>
      <c r="D2261" t="s">
        <v>477</v>
      </c>
      <c r="E2261" t="s">
        <v>12284</v>
      </c>
      <c r="F2261" t="s">
        <v>12285</v>
      </c>
      <c r="G2261" t="s">
        <v>7998</v>
      </c>
      <c r="H2261" t="s">
        <v>391</v>
      </c>
      <c r="I2261" t="s">
        <v>347</v>
      </c>
      <c r="J2261" t="s">
        <v>423</v>
      </c>
      <c r="K2261" t="s">
        <v>71</v>
      </c>
      <c r="L2261" t="s">
        <v>7975</v>
      </c>
      <c r="M2261" t="s">
        <v>7976</v>
      </c>
      <c r="N2261" t="s">
        <v>9531</v>
      </c>
      <c r="O2261" t="s">
        <v>43</v>
      </c>
      <c r="P2261" t="s">
        <v>7984</v>
      </c>
      <c r="Q2261" t="s">
        <v>9531</v>
      </c>
      <c r="R2261" s="1">
        <v>46041.529305555552</v>
      </c>
      <c r="S2261" s="1">
        <v>46057.646145833336</v>
      </c>
    </row>
    <row r="2262" spans="1:19">
      <c r="A2262" t="s">
        <v>7407</v>
      </c>
      <c r="B2262" t="s">
        <v>7970</v>
      </c>
      <c r="C2262">
        <v>3</v>
      </c>
      <c r="D2262" t="s">
        <v>102</v>
      </c>
      <c r="E2262" t="s">
        <v>12286</v>
      </c>
      <c r="F2262" t="s">
        <v>12287</v>
      </c>
      <c r="G2262" t="s">
        <v>7998</v>
      </c>
      <c r="H2262" t="s">
        <v>503</v>
      </c>
      <c r="I2262" t="s">
        <v>503</v>
      </c>
      <c r="J2262" t="s">
        <v>447</v>
      </c>
      <c r="K2262" t="s">
        <v>71</v>
      </c>
      <c r="L2262" t="s">
        <v>7975</v>
      </c>
      <c r="M2262" t="s">
        <v>7976</v>
      </c>
      <c r="N2262" t="s">
        <v>9531</v>
      </c>
      <c r="O2262" t="s">
        <v>43</v>
      </c>
      <c r="P2262" t="s">
        <v>7984</v>
      </c>
      <c r="Q2262" t="s">
        <v>9531</v>
      </c>
      <c r="R2262" s="1">
        <v>46041.531018518515</v>
      </c>
      <c r="S2262" s="1">
        <v>46063.669479166667</v>
      </c>
    </row>
    <row r="2263" spans="1:19">
      <c r="A2263" t="s">
        <v>1710</v>
      </c>
      <c r="B2263" t="s">
        <v>7970</v>
      </c>
      <c r="C2263">
        <v>3</v>
      </c>
      <c r="D2263" t="s">
        <v>477</v>
      </c>
      <c r="E2263" t="s">
        <v>12288</v>
      </c>
      <c r="F2263" t="s">
        <v>12289</v>
      </c>
      <c r="G2263" t="s">
        <v>7998</v>
      </c>
      <c r="H2263" t="s">
        <v>391</v>
      </c>
      <c r="I2263" t="s">
        <v>347</v>
      </c>
      <c r="J2263" t="s">
        <v>423</v>
      </c>
      <c r="K2263" t="s">
        <v>71</v>
      </c>
      <c r="L2263" t="s">
        <v>7975</v>
      </c>
      <c r="M2263" t="s">
        <v>7976</v>
      </c>
      <c r="N2263" t="s">
        <v>9531</v>
      </c>
      <c r="O2263" t="s">
        <v>43</v>
      </c>
      <c r="P2263" t="s">
        <v>7984</v>
      </c>
      <c r="Q2263" t="s">
        <v>9531</v>
      </c>
      <c r="R2263" s="1">
        <v>46041.534328703703</v>
      </c>
      <c r="S2263" s="1">
        <v>46057.646597222221</v>
      </c>
    </row>
    <row r="2264" spans="1:19">
      <c r="A2264" t="s">
        <v>6616</v>
      </c>
      <c r="B2264" t="s">
        <v>7970</v>
      </c>
      <c r="C2264">
        <v>3</v>
      </c>
      <c r="D2264" t="s">
        <v>477</v>
      </c>
      <c r="E2264" t="s">
        <v>12290</v>
      </c>
      <c r="F2264" t="s">
        <v>12291</v>
      </c>
      <c r="G2264" t="s">
        <v>7998</v>
      </c>
      <c r="H2264" t="s">
        <v>391</v>
      </c>
      <c r="I2264" t="s">
        <v>347</v>
      </c>
      <c r="J2264" t="s">
        <v>423</v>
      </c>
      <c r="K2264" t="s">
        <v>71</v>
      </c>
      <c r="L2264" t="s">
        <v>7975</v>
      </c>
      <c r="M2264" t="s">
        <v>7976</v>
      </c>
      <c r="N2264" t="s">
        <v>9531</v>
      </c>
      <c r="O2264" t="s">
        <v>43</v>
      </c>
      <c r="P2264" t="s">
        <v>7984</v>
      </c>
      <c r="Q2264" t="s">
        <v>9531</v>
      </c>
      <c r="R2264" s="1">
        <v>46041.558692129627</v>
      </c>
      <c r="S2264" s="1">
        <v>46045.613495370373</v>
      </c>
    </row>
    <row r="2265" spans="1:19">
      <c r="A2265" t="s">
        <v>7875</v>
      </c>
      <c r="B2265" t="s">
        <v>7970</v>
      </c>
      <c r="C2265">
        <v>3</v>
      </c>
      <c r="D2265" t="s">
        <v>482</v>
      </c>
      <c r="E2265" t="s">
        <v>12292</v>
      </c>
      <c r="F2265" t="s">
        <v>8621</v>
      </c>
      <c r="G2265" t="s">
        <v>7998</v>
      </c>
      <c r="H2265" t="s">
        <v>487</v>
      </c>
      <c r="I2265" t="s">
        <v>849</v>
      </c>
      <c r="J2265" t="s">
        <v>8622</v>
      </c>
      <c r="K2265" t="s">
        <v>71</v>
      </c>
      <c r="L2265" t="s">
        <v>7975</v>
      </c>
      <c r="M2265" t="s">
        <v>7983</v>
      </c>
      <c r="N2265" t="s">
        <v>9531</v>
      </c>
      <c r="O2265" t="s">
        <v>43</v>
      </c>
      <c r="P2265" t="s">
        <v>7984</v>
      </c>
      <c r="Q2265" t="s">
        <v>9531</v>
      </c>
      <c r="R2265" s="1">
        <v>46041.559965277775</v>
      </c>
      <c r="S2265" s="1">
        <v>46080.624201388891</v>
      </c>
    </row>
    <row r="2266" spans="1:19">
      <c r="A2266" t="s">
        <v>3300</v>
      </c>
      <c r="B2266" t="s">
        <v>7970</v>
      </c>
      <c r="C2266">
        <v>3</v>
      </c>
      <c r="D2266" t="s">
        <v>149</v>
      </c>
      <c r="E2266" t="s">
        <v>12293</v>
      </c>
      <c r="F2266" t="s">
        <v>12294</v>
      </c>
      <c r="G2266" t="s">
        <v>7998</v>
      </c>
      <c r="H2266" t="s">
        <v>180</v>
      </c>
      <c r="I2266" t="s">
        <v>169</v>
      </c>
      <c r="J2266" t="s">
        <v>12283</v>
      </c>
      <c r="K2266" t="s">
        <v>71</v>
      </c>
      <c r="L2266" t="s">
        <v>7975</v>
      </c>
      <c r="M2266" t="s">
        <v>7976</v>
      </c>
      <c r="N2266" t="s">
        <v>9531</v>
      </c>
      <c r="O2266" t="s">
        <v>43</v>
      </c>
      <c r="P2266" t="s">
        <v>7984</v>
      </c>
      <c r="Q2266" t="s">
        <v>9531</v>
      </c>
      <c r="R2266" s="1">
        <v>46041.56354166667</v>
      </c>
      <c r="S2266" s="1">
        <v>46044.678263888891</v>
      </c>
    </row>
    <row r="2267" spans="1:19">
      <c r="A2267" t="s">
        <v>1528</v>
      </c>
      <c r="B2267" t="s">
        <v>7970</v>
      </c>
      <c r="C2267">
        <v>2</v>
      </c>
      <c r="D2267" t="s">
        <v>268</v>
      </c>
      <c r="E2267" t="s">
        <v>12295</v>
      </c>
      <c r="F2267" t="s">
        <v>12296</v>
      </c>
      <c r="G2267" t="s">
        <v>8571</v>
      </c>
      <c r="H2267" t="s">
        <v>277</v>
      </c>
      <c r="I2267" t="s">
        <v>273</v>
      </c>
      <c r="J2267" t="s">
        <v>277</v>
      </c>
      <c r="K2267" t="s">
        <v>71</v>
      </c>
      <c r="L2267" t="s">
        <v>7975</v>
      </c>
      <c r="M2267" t="s">
        <v>7976</v>
      </c>
      <c r="N2267" t="s">
        <v>9531</v>
      </c>
      <c r="O2267" t="s">
        <v>43</v>
      </c>
      <c r="P2267" t="s">
        <v>7984</v>
      </c>
      <c r="Q2267" t="s">
        <v>9531</v>
      </c>
      <c r="R2267" s="1">
        <v>45952.657141203701</v>
      </c>
      <c r="S2267" s="1">
        <v>45975.565115740741</v>
      </c>
    </row>
    <row r="2268" spans="1:19">
      <c r="A2268" t="s">
        <v>7072</v>
      </c>
      <c r="B2268" t="s">
        <v>7961</v>
      </c>
      <c r="C2268">
        <v>2</v>
      </c>
      <c r="D2268" t="s">
        <v>55</v>
      </c>
      <c r="E2268" t="s">
        <v>12297</v>
      </c>
      <c r="F2268" t="s">
        <v>12298</v>
      </c>
      <c r="G2268" t="s">
        <v>8571</v>
      </c>
      <c r="H2268" t="s">
        <v>8113</v>
      </c>
      <c r="I2268" t="s">
        <v>97</v>
      </c>
      <c r="J2268" t="s">
        <v>8113</v>
      </c>
      <c r="K2268" t="s">
        <v>71</v>
      </c>
      <c r="L2268" t="s">
        <v>7975</v>
      </c>
      <c r="M2268" t="s">
        <v>7976</v>
      </c>
      <c r="N2268" t="s">
        <v>9531</v>
      </c>
      <c r="O2268" t="s">
        <v>43</v>
      </c>
      <c r="P2268" t="s">
        <v>7984</v>
      </c>
      <c r="Q2268" t="s">
        <v>9531</v>
      </c>
      <c r="R2268" s="1">
        <v>45958.747939814813</v>
      </c>
      <c r="S2268" s="1">
        <v>45960.397928240738</v>
      </c>
    </row>
    <row r="2269" spans="1:19">
      <c r="A2269" t="s">
        <v>2193</v>
      </c>
      <c r="B2269" t="s">
        <v>7961</v>
      </c>
      <c r="C2269">
        <v>2</v>
      </c>
      <c r="D2269" t="s">
        <v>55</v>
      </c>
      <c r="E2269" t="s">
        <v>12299</v>
      </c>
      <c r="F2269" t="s">
        <v>12300</v>
      </c>
      <c r="G2269" t="s">
        <v>8571</v>
      </c>
      <c r="H2269" t="s">
        <v>8113</v>
      </c>
      <c r="I2269" t="s">
        <v>74</v>
      </c>
      <c r="J2269" t="s">
        <v>8113</v>
      </c>
      <c r="K2269" t="s">
        <v>71</v>
      </c>
      <c r="L2269" t="s">
        <v>7966</v>
      </c>
      <c r="M2269" t="s">
        <v>7983</v>
      </c>
      <c r="N2269" t="s">
        <v>9531</v>
      </c>
      <c r="O2269" t="s">
        <v>43</v>
      </c>
      <c r="P2269" t="s">
        <v>7984</v>
      </c>
      <c r="Q2269" t="s">
        <v>9531</v>
      </c>
      <c r="R2269" s="1">
        <v>45961.659560185188</v>
      </c>
      <c r="S2269" s="1">
        <v>45961.676388888889</v>
      </c>
    </row>
    <row r="2270" spans="1:19">
      <c r="A2270" t="s">
        <v>4706</v>
      </c>
      <c r="B2270" t="s">
        <v>7961</v>
      </c>
      <c r="C2270">
        <v>3</v>
      </c>
      <c r="D2270" t="s">
        <v>646</v>
      </c>
      <c r="E2270" t="s">
        <v>12301</v>
      </c>
      <c r="F2270" t="s">
        <v>12302</v>
      </c>
      <c r="G2270" t="s">
        <v>7998</v>
      </c>
      <c r="H2270" t="s">
        <v>8003</v>
      </c>
      <c r="I2270" t="s">
        <v>651</v>
      </c>
      <c r="J2270" t="s">
        <v>399</v>
      </c>
      <c r="K2270" t="s">
        <v>71</v>
      </c>
      <c r="L2270" t="s">
        <v>7975</v>
      </c>
      <c r="M2270" t="s">
        <v>33</v>
      </c>
      <c r="N2270" t="s">
        <v>9531</v>
      </c>
      <c r="O2270" t="s">
        <v>43</v>
      </c>
      <c r="P2270" t="s">
        <v>7969</v>
      </c>
      <c r="Q2270" t="s">
        <v>9531</v>
      </c>
      <c r="R2270" s="1">
        <v>45971.424664351849</v>
      </c>
      <c r="S2270" s="1">
        <v>45973.689606481479</v>
      </c>
    </row>
    <row r="2271" spans="1:19">
      <c r="A2271" t="s">
        <v>7308</v>
      </c>
      <c r="B2271" t="s">
        <v>7961</v>
      </c>
      <c r="C2271">
        <v>3</v>
      </c>
      <c r="D2271" t="s">
        <v>268</v>
      </c>
      <c r="E2271" t="s">
        <v>12303</v>
      </c>
      <c r="F2271" t="s">
        <v>12304</v>
      </c>
      <c r="G2271" t="s">
        <v>7998</v>
      </c>
      <c r="H2271" t="s">
        <v>277</v>
      </c>
      <c r="I2271" t="s">
        <v>431</v>
      </c>
      <c r="J2271" t="s">
        <v>451</v>
      </c>
      <c r="K2271" t="s">
        <v>71</v>
      </c>
      <c r="L2271" t="s">
        <v>7975</v>
      </c>
      <c r="M2271" t="s">
        <v>7976</v>
      </c>
      <c r="N2271" t="s">
        <v>9531</v>
      </c>
      <c r="O2271" t="s">
        <v>43</v>
      </c>
      <c r="P2271" t="s">
        <v>7984</v>
      </c>
      <c r="Q2271" t="s">
        <v>9531</v>
      </c>
      <c r="R2271" s="1">
        <v>45971.474317129629</v>
      </c>
      <c r="S2271" s="1">
        <v>45975.421909722223</v>
      </c>
    </row>
    <row r="2272" spans="1:19">
      <c r="A2272" t="s">
        <v>6651</v>
      </c>
      <c r="B2272" t="s">
        <v>7961</v>
      </c>
      <c r="C2272">
        <v>3</v>
      </c>
      <c r="D2272" t="s">
        <v>714</v>
      </c>
      <c r="E2272" t="s">
        <v>12305</v>
      </c>
      <c r="F2272" t="s">
        <v>12306</v>
      </c>
      <c r="G2272" t="s">
        <v>7998</v>
      </c>
      <c r="H2272" t="s">
        <v>718</v>
      </c>
      <c r="I2272" t="s">
        <v>760</v>
      </c>
      <c r="J2272" t="s">
        <v>447</v>
      </c>
      <c r="K2272" t="s">
        <v>71</v>
      </c>
      <c r="L2272" t="s">
        <v>7975</v>
      </c>
      <c r="M2272" t="s">
        <v>7976</v>
      </c>
      <c r="N2272" t="s">
        <v>9531</v>
      </c>
      <c r="O2272" t="s">
        <v>43</v>
      </c>
      <c r="P2272" t="s">
        <v>7969</v>
      </c>
      <c r="Q2272" t="s">
        <v>9531</v>
      </c>
      <c r="R2272" s="1">
        <v>45971.554814814815</v>
      </c>
      <c r="S2272" s="1">
        <v>45978.581666666665</v>
      </c>
    </row>
    <row r="2273" spans="1:19">
      <c r="A2273" t="s">
        <v>2808</v>
      </c>
      <c r="B2273" t="s">
        <v>7961</v>
      </c>
      <c r="C2273">
        <v>3</v>
      </c>
      <c r="D2273" t="s">
        <v>714</v>
      </c>
      <c r="E2273" t="s">
        <v>12307</v>
      </c>
      <c r="F2273" t="s">
        <v>12308</v>
      </c>
      <c r="G2273" t="s">
        <v>7998</v>
      </c>
      <c r="H2273" t="s">
        <v>718</v>
      </c>
      <c r="I2273" t="s">
        <v>760</v>
      </c>
      <c r="J2273" t="s">
        <v>447</v>
      </c>
      <c r="K2273" t="s">
        <v>71</v>
      </c>
      <c r="L2273" t="s">
        <v>7975</v>
      </c>
      <c r="M2273" t="s">
        <v>7976</v>
      </c>
      <c r="N2273" t="s">
        <v>9531</v>
      </c>
      <c r="O2273" t="s">
        <v>43</v>
      </c>
      <c r="P2273" t="s">
        <v>7969</v>
      </c>
      <c r="Q2273" t="s">
        <v>9531</v>
      </c>
      <c r="R2273" s="1">
        <v>45971.566886574074</v>
      </c>
      <c r="S2273" s="1">
        <v>45978.593402777777</v>
      </c>
    </row>
    <row r="2274" spans="1:19">
      <c r="A2274" t="s">
        <v>6659</v>
      </c>
      <c r="B2274" t="s">
        <v>7961</v>
      </c>
      <c r="C2274">
        <v>3</v>
      </c>
      <c r="D2274" t="s">
        <v>714</v>
      </c>
      <c r="E2274" t="s">
        <v>12309</v>
      </c>
      <c r="F2274" t="s">
        <v>12310</v>
      </c>
      <c r="G2274" t="s">
        <v>7998</v>
      </c>
      <c r="H2274" t="s">
        <v>718</v>
      </c>
      <c r="I2274" t="s">
        <v>760</v>
      </c>
      <c r="J2274" t="s">
        <v>447</v>
      </c>
      <c r="K2274" t="s">
        <v>71</v>
      </c>
      <c r="L2274" t="s">
        <v>7975</v>
      </c>
      <c r="M2274" t="s">
        <v>7967</v>
      </c>
      <c r="N2274" t="s">
        <v>9531</v>
      </c>
      <c r="O2274" t="s">
        <v>43</v>
      </c>
      <c r="P2274" t="s">
        <v>7984</v>
      </c>
      <c r="Q2274" t="s">
        <v>9531</v>
      </c>
      <c r="R2274" s="1">
        <v>45971.568391203706</v>
      </c>
      <c r="S2274" s="1">
        <v>45978.592731481483</v>
      </c>
    </row>
    <row r="2275" spans="1:19">
      <c r="A2275" t="s">
        <v>6630</v>
      </c>
      <c r="B2275" t="s">
        <v>7961</v>
      </c>
      <c r="C2275">
        <v>3</v>
      </c>
      <c r="D2275" t="s">
        <v>714</v>
      </c>
      <c r="E2275" t="s">
        <v>12311</v>
      </c>
      <c r="F2275" t="s">
        <v>12312</v>
      </c>
      <c r="G2275" t="s">
        <v>7998</v>
      </c>
      <c r="H2275" t="s">
        <v>718</v>
      </c>
      <c r="I2275" t="s">
        <v>760</v>
      </c>
      <c r="J2275" t="s">
        <v>447</v>
      </c>
      <c r="K2275" t="s">
        <v>71</v>
      </c>
      <c r="L2275" t="s">
        <v>7975</v>
      </c>
      <c r="M2275" t="s">
        <v>7967</v>
      </c>
      <c r="N2275" t="s">
        <v>9531</v>
      </c>
      <c r="O2275" t="s">
        <v>43</v>
      </c>
      <c r="P2275" t="s">
        <v>7984</v>
      </c>
      <c r="Q2275" t="s">
        <v>9531</v>
      </c>
      <c r="R2275" s="1">
        <v>45971.570219907408</v>
      </c>
      <c r="S2275" s="1">
        <v>45978.574756944443</v>
      </c>
    </row>
    <row r="2276" spans="1:19">
      <c r="A2276" t="s">
        <v>2836</v>
      </c>
      <c r="B2276" t="s">
        <v>7961</v>
      </c>
      <c r="C2276">
        <v>3</v>
      </c>
      <c r="D2276" t="s">
        <v>214</v>
      </c>
      <c r="E2276" t="s">
        <v>12313</v>
      </c>
      <c r="F2276" t="s">
        <v>12314</v>
      </c>
      <c r="G2276" t="s">
        <v>7998</v>
      </c>
      <c r="H2276" t="s">
        <v>718</v>
      </c>
      <c r="I2276" t="s">
        <v>219</v>
      </c>
      <c r="J2276" t="s">
        <v>399</v>
      </c>
      <c r="K2276" t="s">
        <v>71</v>
      </c>
      <c r="L2276" t="s">
        <v>7975</v>
      </c>
      <c r="M2276" t="s">
        <v>7967</v>
      </c>
      <c r="N2276" t="s">
        <v>9531</v>
      </c>
      <c r="O2276" t="s">
        <v>43</v>
      </c>
      <c r="P2276" t="s">
        <v>7969</v>
      </c>
      <c r="Q2276" t="s">
        <v>9531</v>
      </c>
      <c r="R2276" s="1">
        <v>45971.58048611111</v>
      </c>
      <c r="S2276" s="1">
        <v>45978.623935185184</v>
      </c>
    </row>
    <row r="2277" spans="1:19">
      <c r="A2277" t="s">
        <v>4811</v>
      </c>
      <c r="B2277" t="s">
        <v>7961</v>
      </c>
      <c r="C2277">
        <v>3</v>
      </c>
      <c r="D2277" t="s">
        <v>482</v>
      </c>
      <c r="E2277" t="s">
        <v>12315</v>
      </c>
      <c r="F2277" t="s">
        <v>12316</v>
      </c>
      <c r="G2277" t="s">
        <v>7998</v>
      </c>
      <c r="H2277" t="s">
        <v>487</v>
      </c>
      <c r="I2277" t="s">
        <v>764</v>
      </c>
      <c r="J2277" t="s">
        <v>117</v>
      </c>
      <c r="K2277" t="s">
        <v>71</v>
      </c>
      <c r="L2277" t="s">
        <v>7975</v>
      </c>
      <c r="M2277" t="s">
        <v>7967</v>
      </c>
      <c r="N2277" t="s">
        <v>9531</v>
      </c>
      <c r="O2277" t="s">
        <v>43</v>
      </c>
      <c r="P2277" t="s">
        <v>7984</v>
      </c>
      <c r="Q2277" t="s">
        <v>9531</v>
      </c>
      <c r="R2277" s="1">
        <v>45971.587858796294</v>
      </c>
      <c r="S2277" s="1">
        <v>45975.549560185187</v>
      </c>
    </row>
    <row r="2278" spans="1:19">
      <c r="A2278" t="s">
        <v>3608</v>
      </c>
      <c r="B2278" t="s">
        <v>7961</v>
      </c>
      <c r="C2278">
        <v>3</v>
      </c>
      <c r="D2278" t="s">
        <v>102</v>
      </c>
      <c r="E2278" t="s">
        <v>12317</v>
      </c>
      <c r="F2278" t="s">
        <v>12318</v>
      </c>
      <c r="G2278" t="s">
        <v>7998</v>
      </c>
      <c r="H2278" t="s">
        <v>503</v>
      </c>
      <c r="I2278" t="s">
        <v>300</v>
      </c>
      <c r="J2278" t="s">
        <v>60</v>
      </c>
      <c r="K2278" t="s">
        <v>71</v>
      </c>
      <c r="L2278" t="s">
        <v>7975</v>
      </c>
      <c r="M2278" t="s">
        <v>7976</v>
      </c>
      <c r="N2278" t="s">
        <v>9531</v>
      </c>
      <c r="O2278" t="s">
        <v>43</v>
      </c>
      <c r="P2278" t="s">
        <v>7969</v>
      </c>
      <c r="Q2278" t="s">
        <v>9531</v>
      </c>
      <c r="R2278" s="1">
        <v>45971.588518518518</v>
      </c>
      <c r="S2278" s="1">
        <v>45975.596504629626</v>
      </c>
    </row>
    <row r="2279" spans="1:19">
      <c r="A2279" t="s">
        <v>5488</v>
      </c>
      <c r="B2279" t="s">
        <v>7961</v>
      </c>
      <c r="C2279">
        <v>3</v>
      </c>
      <c r="D2279" t="s">
        <v>436</v>
      </c>
      <c r="E2279" t="s">
        <v>12319</v>
      </c>
      <c r="F2279" t="s">
        <v>12320</v>
      </c>
      <c r="G2279" t="s">
        <v>7998</v>
      </c>
      <c r="H2279" t="s">
        <v>441</v>
      </c>
      <c r="I2279" t="s">
        <v>441</v>
      </c>
      <c r="J2279" t="s">
        <v>451</v>
      </c>
      <c r="K2279" t="s">
        <v>71</v>
      </c>
      <c r="L2279" t="s">
        <v>7966</v>
      </c>
      <c r="M2279" t="s">
        <v>7983</v>
      </c>
      <c r="N2279" t="s">
        <v>9531</v>
      </c>
      <c r="O2279" t="s">
        <v>43</v>
      </c>
      <c r="P2279" t="s">
        <v>7984</v>
      </c>
      <c r="Q2279" t="s">
        <v>9531</v>
      </c>
      <c r="R2279" s="1">
        <v>45971.592638888891</v>
      </c>
      <c r="S2279" s="1">
        <v>45973.673425925925</v>
      </c>
    </row>
    <row r="2280" spans="1:19">
      <c r="A2280" t="s">
        <v>3860</v>
      </c>
      <c r="B2280" t="s">
        <v>7961</v>
      </c>
      <c r="C2280">
        <v>3</v>
      </c>
      <c r="D2280" t="s">
        <v>482</v>
      </c>
      <c r="E2280" t="s">
        <v>12321</v>
      </c>
      <c r="F2280" t="s">
        <v>12322</v>
      </c>
      <c r="G2280" t="s">
        <v>7998</v>
      </c>
      <c r="H2280" t="s">
        <v>487</v>
      </c>
      <c r="I2280" t="s">
        <v>492</v>
      </c>
      <c r="J2280" t="s">
        <v>117</v>
      </c>
      <c r="K2280" t="s">
        <v>71</v>
      </c>
      <c r="L2280" t="s">
        <v>7966</v>
      </c>
      <c r="M2280" t="s">
        <v>7976</v>
      </c>
      <c r="N2280" t="s">
        <v>9531</v>
      </c>
      <c r="O2280" t="s">
        <v>43</v>
      </c>
      <c r="P2280" t="s">
        <v>7984</v>
      </c>
      <c r="Q2280" t="s">
        <v>9531</v>
      </c>
      <c r="R2280" s="1">
        <v>45971.594386574077</v>
      </c>
      <c r="S2280" s="1">
        <v>45975.549247685187</v>
      </c>
    </row>
    <row r="2281" spans="1:19">
      <c r="A2281" t="s">
        <v>4888</v>
      </c>
      <c r="B2281" t="s">
        <v>7961</v>
      </c>
      <c r="C2281">
        <v>3</v>
      </c>
      <c r="D2281" t="s">
        <v>102</v>
      </c>
      <c r="E2281" t="s">
        <v>12323</v>
      </c>
      <c r="F2281" t="s">
        <v>12324</v>
      </c>
      <c r="G2281" t="s">
        <v>7998</v>
      </c>
      <c r="H2281" t="s">
        <v>503</v>
      </c>
      <c r="I2281" t="s">
        <v>503</v>
      </c>
      <c r="J2281" t="s">
        <v>60</v>
      </c>
      <c r="K2281" t="s">
        <v>34</v>
      </c>
      <c r="L2281" t="s">
        <v>7975</v>
      </c>
      <c r="M2281" t="s">
        <v>7976</v>
      </c>
      <c r="N2281" t="s">
        <v>9531</v>
      </c>
      <c r="O2281" t="s">
        <v>43</v>
      </c>
      <c r="P2281" t="s">
        <v>7984</v>
      </c>
      <c r="Q2281" t="s">
        <v>9531</v>
      </c>
      <c r="R2281" s="1">
        <v>45971.723333333335</v>
      </c>
      <c r="S2281" s="1">
        <v>45978.437106481484</v>
      </c>
    </row>
    <row r="2282" spans="1:19">
      <c r="A2282" t="s">
        <v>2684</v>
      </c>
      <c r="B2282" t="s">
        <v>7961</v>
      </c>
      <c r="C2282">
        <v>3</v>
      </c>
      <c r="D2282" t="s">
        <v>102</v>
      </c>
      <c r="E2282" t="s">
        <v>12325</v>
      </c>
      <c r="F2282" t="s">
        <v>12326</v>
      </c>
      <c r="G2282" t="s">
        <v>7998</v>
      </c>
      <c r="H2282" t="s">
        <v>503</v>
      </c>
      <c r="I2282" t="s">
        <v>316</v>
      </c>
      <c r="J2282" t="s">
        <v>60</v>
      </c>
      <c r="K2282" t="s">
        <v>71</v>
      </c>
      <c r="L2282" t="s">
        <v>7975</v>
      </c>
      <c r="M2282" t="s">
        <v>7967</v>
      </c>
      <c r="N2282" t="s">
        <v>9531</v>
      </c>
      <c r="O2282" t="s">
        <v>43</v>
      </c>
      <c r="P2282" t="s">
        <v>7984</v>
      </c>
      <c r="Q2282" t="s">
        <v>9531</v>
      </c>
      <c r="R2282" s="1">
        <v>45972.419814814813</v>
      </c>
      <c r="S2282" s="1">
        <v>45975.558958333335</v>
      </c>
    </row>
    <row r="2283" spans="1:19">
      <c r="A2283" t="s">
        <v>5553</v>
      </c>
      <c r="B2283" t="s">
        <v>7961</v>
      </c>
      <c r="C2283">
        <v>3</v>
      </c>
      <c r="D2283" t="s">
        <v>102</v>
      </c>
      <c r="E2283" t="s">
        <v>12327</v>
      </c>
      <c r="F2283" t="s">
        <v>12328</v>
      </c>
      <c r="G2283" t="s">
        <v>7998</v>
      </c>
      <c r="H2283" t="s">
        <v>503</v>
      </c>
      <c r="I2283" t="s">
        <v>316</v>
      </c>
      <c r="J2283" t="s">
        <v>60</v>
      </c>
      <c r="K2283" t="s">
        <v>71</v>
      </c>
      <c r="L2283" t="s">
        <v>7966</v>
      </c>
      <c r="M2283" t="s">
        <v>8230</v>
      </c>
      <c r="N2283" t="s">
        <v>9531</v>
      </c>
      <c r="O2283" t="s">
        <v>43</v>
      </c>
      <c r="P2283" t="s">
        <v>7984</v>
      </c>
      <c r="Q2283" t="s">
        <v>9531</v>
      </c>
      <c r="R2283" s="1">
        <v>45972.469398148147</v>
      </c>
      <c r="S2283" s="1">
        <v>45975.377175925925</v>
      </c>
    </row>
    <row r="2284" spans="1:19">
      <c r="A2284" t="s">
        <v>6178</v>
      </c>
      <c r="B2284" t="s">
        <v>7961</v>
      </c>
      <c r="C2284">
        <v>3</v>
      </c>
      <c r="D2284" t="s">
        <v>32</v>
      </c>
      <c r="E2284" t="s">
        <v>12329</v>
      </c>
      <c r="F2284" t="s">
        <v>12330</v>
      </c>
      <c r="G2284" t="s">
        <v>7998</v>
      </c>
      <c r="H2284" t="s">
        <v>8075</v>
      </c>
      <c r="I2284" t="s">
        <v>175</v>
      </c>
      <c r="J2284" t="s">
        <v>121</v>
      </c>
      <c r="K2284" t="s">
        <v>71</v>
      </c>
      <c r="L2284" t="s">
        <v>7975</v>
      </c>
      <c r="M2284" t="s">
        <v>7976</v>
      </c>
      <c r="N2284" t="s">
        <v>9531</v>
      </c>
      <c r="O2284" t="s">
        <v>43</v>
      </c>
      <c r="P2284" t="s">
        <v>7984</v>
      </c>
      <c r="Q2284" t="s">
        <v>9531</v>
      </c>
      <c r="R2284" s="1">
        <v>45972.593148148146</v>
      </c>
      <c r="S2284" s="1">
        <v>45978.455833333333</v>
      </c>
    </row>
    <row r="2285" spans="1:19">
      <c r="A2285" t="s">
        <v>6911</v>
      </c>
      <c r="B2285" t="s">
        <v>7970</v>
      </c>
      <c r="C2285">
        <v>3</v>
      </c>
      <c r="D2285" t="s">
        <v>482</v>
      </c>
      <c r="E2285" t="s">
        <v>12331</v>
      </c>
      <c r="F2285" t="s">
        <v>12332</v>
      </c>
      <c r="G2285" t="s">
        <v>7998</v>
      </c>
      <c r="H2285" t="s">
        <v>487</v>
      </c>
      <c r="I2285" t="s">
        <v>764</v>
      </c>
      <c r="J2285" t="s">
        <v>8622</v>
      </c>
      <c r="K2285" t="s">
        <v>71</v>
      </c>
      <c r="L2285" t="s">
        <v>7975</v>
      </c>
      <c r="M2285" t="s">
        <v>8137</v>
      </c>
      <c r="N2285" t="s">
        <v>9531</v>
      </c>
      <c r="O2285" t="s">
        <v>43</v>
      </c>
      <c r="P2285" t="s">
        <v>7984</v>
      </c>
      <c r="Q2285" t="s">
        <v>9531</v>
      </c>
      <c r="R2285" s="1">
        <v>46044.598645833335</v>
      </c>
      <c r="S2285" s="1">
        <v>46080.641493055555</v>
      </c>
    </row>
    <row r="2286" spans="1:19">
      <c r="A2286" t="s">
        <v>6911</v>
      </c>
      <c r="B2286" t="s">
        <v>7970</v>
      </c>
      <c r="C2286">
        <v>3</v>
      </c>
      <c r="D2286" t="s">
        <v>482</v>
      </c>
      <c r="E2286" t="s">
        <v>12333</v>
      </c>
      <c r="F2286" t="s">
        <v>12334</v>
      </c>
      <c r="G2286" t="s">
        <v>7998</v>
      </c>
      <c r="H2286" t="s">
        <v>487</v>
      </c>
      <c r="I2286" t="s">
        <v>764</v>
      </c>
      <c r="J2286" t="s">
        <v>8622</v>
      </c>
      <c r="K2286" t="s">
        <v>71</v>
      </c>
      <c r="L2286" t="s">
        <v>7966</v>
      </c>
      <c r="M2286" t="s">
        <v>7983</v>
      </c>
      <c r="N2286" t="s">
        <v>9531</v>
      </c>
      <c r="O2286" t="s">
        <v>43</v>
      </c>
      <c r="P2286" t="s">
        <v>7984</v>
      </c>
      <c r="Q2286" t="s">
        <v>9531</v>
      </c>
      <c r="R2286" s="1">
        <v>46044.613067129627</v>
      </c>
      <c r="S2286" s="1">
        <v>46080.646851851852</v>
      </c>
    </row>
    <row r="2287" spans="1:19">
      <c r="A2287" t="s">
        <v>7720</v>
      </c>
      <c r="B2287" t="s">
        <v>7970</v>
      </c>
      <c r="C2287">
        <v>3</v>
      </c>
      <c r="D2287" t="s">
        <v>639</v>
      </c>
      <c r="E2287" t="s">
        <v>12335</v>
      </c>
      <c r="F2287" t="s">
        <v>12336</v>
      </c>
      <c r="G2287" t="s">
        <v>7998</v>
      </c>
      <c r="H2287" t="s">
        <v>669</v>
      </c>
      <c r="I2287" t="s">
        <v>669</v>
      </c>
      <c r="J2287" t="s">
        <v>8627</v>
      </c>
      <c r="K2287" t="s">
        <v>71</v>
      </c>
      <c r="L2287" t="s">
        <v>7966</v>
      </c>
      <c r="M2287" t="s">
        <v>7983</v>
      </c>
      <c r="N2287" t="s">
        <v>9531</v>
      </c>
      <c r="O2287" t="s">
        <v>43</v>
      </c>
      <c r="P2287" t="s">
        <v>7984</v>
      </c>
      <c r="Q2287" t="s">
        <v>9531</v>
      </c>
      <c r="R2287" s="1">
        <v>46044.718310185184</v>
      </c>
      <c r="S2287" s="1">
        <v>46058.600636574076</v>
      </c>
    </row>
    <row r="2288" spans="1:19">
      <c r="A2288" t="s">
        <v>3245</v>
      </c>
      <c r="B2288" t="s">
        <v>7970</v>
      </c>
      <c r="C2288">
        <v>2</v>
      </c>
      <c r="D2288" t="s">
        <v>55</v>
      </c>
      <c r="E2288" t="s">
        <v>12337</v>
      </c>
      <c r="F2288" t="s">
        <v>12338</v>
      </c>
      <c r="G2288" t="s">
        <v>8571</v>
      </c>
      <c r="H2288" t="s">
        <v>8113</v>
      </c>
      <c r="I2288" t="s">
        <v>97</v>
      </c>
      <c r="J2288" t="s">
        <v>8113</v>
      </c>
      <c r="K2288" t="s">
        <v>71</v>
      </c>
      <c r="L2288" t="s">
        <v>7975</v>
      </c>
      <c r="M2288" t="s">
        <v>7976</v>
      </c>
      <c r="N2288" t="s">
        <v>9531</v>
      </c>
      <c r="O2288" t="s">
        <v>43</v>
      </c>
      <c r="P2288" t="s">
        <v>7969</v>
      </c>
      <c r="Q2288" t="s">
        <v>9531</v>
      </c>
      <c r="R2288" s="1">
        <v>46044.73646990741</v>
      </c>
      <c r="S2288" s="1">
        <v>46059.679930555554</v>
      </c>
    </row>
    <row r="2289" spans="1:19">
      <c r="A2289" t="s">
        <v>3245</v>
      </c>
      <c r="B2289" t="s">
        <v>7970</v>
      </c>
      <c r="C2289">
        <v>2</v>
      </c>
      <c r="D2289" t="s">
        <v>55</v>
      </c>
      <c r="E2289" t="s">
        <v>12339</v>
      </c>
      <c r="F2289" t="s">
        <v>12340</v>
      </c>
      <c r="G2289" t="s">
        <v>8571</v>
      </c>
      <c r="H2289" t="s">
        <v>8113</v>
      </c>
      <c r="I2289" t="s">
        <v>97</v>
      </c>
      <c r="J2289" t="s">
        <v>8113</v>
      </c>
      <c r="K2289" t="s">
        <v>71</v>
      </c>
      <c r="L2289" t="s">
        <v>7975</v>
      </c>
      <c r="M2289" t="s">
        <v>7976</v>
      </c>
      <c r="N2289" t="s">
        <v>9531</v>
      </c>
      <c r="O2289" t="s">
        <v>43</v>
      </c>
      <c r="P2289" t="s">
        <v>7969</v>
      </c>
      <c r="Q2289" t="s">
        <v>9531</v>
      </c>
      <c r="R2289" s="1">
        <v>46044.738530092596</v>
      </c>
      <c r="S2289" s="1">
        <v>46065.718784722223</v>
      </c>
    </row>
    <row r="2290" spans="1:19">
      <c r="A2290" t="s">
        <v>5043</v>
      </c>
      <c r="B2290" t="s">
        <v>7970</v>
      </c>
      <c r="C2290">
        <v>3</v>
      </c>
      <c r="D2290" t="s">
        <v>268</v>
      </c>
      <c r="E2290" t="s">
        <v>12341</v>
      </c>
      <c r="F2290" t="s">
        <v>12342</v>
      </c>
      <c r="G2290" t="s">
        <v>7998</v>
      </c>
      <c r="H2290" t="s">
        <v>277</v>
      </c>
      <c r="I2290" t="s">
        <v>1091</v>
      </c>
      <c r="J2290" t="s">
        <v>8622</v>
      </c>
      <c r="K2290" t="s">
        <v>34</v>
      </c>
      <c r="L2290" t="s">
        <v>7975</v>
      </c>
      <c r="M2290" t="s">
        <v>7976</v>
      </c>
      <c r="N2290" t="s">
        <v>9531</v>
      </c>
      <c r="O2290" t="s">
        <v>43</v>
      </c>
      <c r="P2290" t="s">
        <v>7969</v>
      </c>
      <c r="Q2290" t="s">
        <v>9531</v>
      </c>
      <c r="R2290" s="1">
        <v>46045.448379629626</v>
      </c>
      <c r="S2290" s="1">
        <v>46078.582789351851</v>
      </c>
    </row>
    <row r="2291" spans="1:19">
      <c r="A2291" t="s">
        <v>853</v>
      </c>
      <c r="B2291" t="s">
        <v>7970</v>
      </c>
      <c r="C2291">
        <v>3</v>
      </c>
      <c r="D2291" t="s">
        <v>477</v>
      </c>
      <c r="E2291" t="s">
        <v>12343</v>
      </c>
      <c r="F2291" t="s">
        <v>12344</v>
      </c>
      <c r="G2291" t="s">
        <v>7998</v>
      </c>
      <c r="H2291" t="s">
        <v>391</v>
      </c>
      <c r="I2291" t="s">
        <v>377</v>
      </c>
      <c r="J2291" t="s">
        <v>423</v>
      </c>
      <c r="K2291" t="s">
        <v>71</v>
      </c>
      <c r="L2291" t="s">
        <v>7975</v>
      </c>
      <c r="M2291" t="s">
        <v>7976</v>
      </c>
      <c r="N2291" t="s">
        <v>9531</v>
      </c>
      <c r="O2291" t="s">
        <v>43</v>
      </c>
      <c r="P2291" t="s">
        <v>7969</v>
      </c>
      <c r="Q2291" t="s">
        <v>9531</v>
      </c>
      <c r="R2291" s="1">
        <v>46045.548645833333</v>
      </c>
      <c r="S2291" s="1">
        <v>46057.644583333335</v>
      </c>
    </row>
    <row r="2292" spans="1:19">
      <c r="A2292" t="s">
        <v>1053</v>
      </c>
      <c r="B2292" t="s">
        <v>7961</v>
      </c>
      <c r="C2292">
        <v>6</v>
      </c>
      <c r="D2292" t="s">
        <v>921</v>
      </c>
      <c r="E2292" t="s">
        <v>12345</v>
      </c>
      <c r="F2292" t="s">
        <v>12346</v>
      </c>
      <c r="G2292" t="s">
        <v>7964</v>
      </c>
      <c r="H2292" t="s">
        <v>7973</v>
      </c>
      <c r="I2292" t="s">
        <v>300</v>
      </c>
      <c r="J2292" t="s">
        <v>7974</v>
      </c>
      <c r="K2292" t="s">
        <v>71</v>
      </c>
      <c r="L2292" t="s">
        <v>7975</v>
      </c>
      <c r="M2292" t="s">
        <v>7976</v>
      </c>
      <c r="N2292" t="s">
        <v>9531</v>
      </c>
      <c r="O2292" t="s">
        <v>43</v>
      </c>
      <c r="P2292" t="s">
        <v>7984</v>
      </c>
      <c r="Q2292" t="s">
        <v>9531</v>
      </c>
      <c r="R2292" s="1">
        <v>46045.619166666664</v>
      </c>
      <c r="S2292" s="1">
        <v>46048.432280092595</v>
      </c>
    </row>
    <row r="2293" spans="1:19">
      <c r="A2293" t="s">
        <v>7747</v>
      </c>
      <c r="B2293" t="s">
        <v>7970</v>
      </c>
      <c r="C2293">
        <v>4</v>
      </c>
      <c r="D2293" t="s">
        <v>921</v>
      </c>
      <c r="E2293" t="s">
        <v>12347</v>
      </c>
      <c r="F2293" t="s">
        <v>12348</v>
      </c>
      <c r="G2293" t="s">
        <v>8203</v>
      </c>
      <c r="H2293" t="s">
        <v>7973</v>
      </c>
      <c r="I2293" t="s">
        <v>441</v>
      </c>
      <c r="J2293" t="s">
        <v>107</v>
      </c>
      <c r="K2293" t="s">
        <v>71</v>
      </c>
      <c r="L2293" t="s">
        <v>7966</v>
      </c>
      <c r="M2293" t="s">
        <v>7976</v>
      </c>
      <c r="N2293" t="s">
        <v>9531</v>
      </c>
      <c r="O2293" t="s">
        <v>43</v>
      </c>
      <c r="P2293" t="s">
        <v>7984</v>
      </c>
      <c r="Q2293" t="s">
        <v>9531</v>
      </c>
      <c r="R2293" s="1">
        <v>46064.679328703707</v>
      </c>
      <c r="S2293" s="1">
        <v>46100.638032407405</v>
      </c>
    </row>
    <row r="2294" spans="1:19">
      <c r="A2294" t="s">
        <v>499</v>
      </c>
      <c r="B2294" t="s">
        <v>7970</v>
      </c>
      <c r="C2294">
        <v>4</v>
      </c>
      <c r="D2294" t="s">
        <v>55</v>
      </c>
      <c r="E2294" t="s">
        <v>12349</v>
      </c>
      <c r="F2294" t="s">
        <v>12350</v>
      </c>
      <c r="G2294" t="s">
        <v>8203</v>
      </c>
      <c r="H2294" t="s">
        <v>8113</v>
      </c>
      <c r="I2294" t="s">
        <v>74</v>
      </c>
      <c r="J2294" t="s">
        <v>61</v>
      </c>
      <c r="K2294" t="s">
        <v>71</v>
      </c>
      <c r="L2294" t="s">
        <v>7966</v>
      </c>
      <c r="M2294" t="s">
        <v>7976</v>
      </c>
      <c r="N2294" t="s">
        <v>9531</v>
      </c>
      <c r="O2294" t="s">
        <v>43</v>
      </c>
      <c r="P2294" t="s">
        <v>7984</v>
      </c>
      <c r="Q2294" t="s">
        <v>9531</v>
      </c>
      <c r="R2294" s="1">
        <v>46064.687604166669</v>
      </c>
      <c r="S2294" s="1">
        <v>46077.640324074076</v>
      </c>
    </row>
    <row r="2295" spans="1:19">
      <c r="A2295" t="s">
        <v>6905</v>
      </c>
      <c r="B2295" t="s">
        <v>7970</v>
      </c>
      <c r="C2295">
        <v>4</v>
      </c>
      <c r="D2295" t="s">
        <v>921</v>
      </c>
      <c r="E2295" t="s">
        <v>12351</v>
      </c>
      <c r="F2295" t="s">
        <v>12352</v>
      </c>
      <c r="G2295" t="s">
        <v>8203</v>
      </c>
      <c r="H2295" t="s">
        <v>7973</v>
      </c>
      <c r="I2295" t="s">
        <v>300</v>
      </c>
      <c r="J2295" t="s">
        <v>107</v>
      </c>
      <c r="K2295" t="s">
        <v>71</v>
      </c>
      <c r="L2295" t="s">
        <v>7966</v>
      </c>
      <c r="M2295" t="s">
        <v>7976</v>
      </c>
      <c r="N2295" t="s">
        <v>9531</v>
      </c>
      <c r="O2295" t="s">
        <v>43</v>
      </c>
      <c r="P2295" t="s">
        <v>7984</v>
      </c>
      <c r="Q2295" t="s">
        <v>9531</v>
      </c>
      <c r="R2295" s="1">
        <v>46064.705185185187</v>
      </c>
      <c r="S2295" s="1">
        <v>46100.597118055557</v>
      </c>
    </row>
    <row r="2296" spans="1:19">
      <c r="A2296" t="s">
        <v>6905</v>
      </c>
      <c r="B2296" t="s">
        <v>7970</v>
      </c>
      <c r="C2296">
        <v>4</v>
      </c>
      <c r="D2296" t="s">
        <v>921</v>
      </c>
      <c r="E2296" t="s">
        <v>12353</v>
      </c>
      <c r="F2296" t="s">
        <v>12354</v>
      </c>
      <c r="G2296" t="s">
        <v>8203</v>
      </c>
      <c r="H2296" t="s">
        <v>7973</v>
      </c>
      <c r="I2296" t="s">
        <v>300</v>
      </c>
      <c r="J2296" t="s">
        <v>107</v>
      </c>
      <c r="K2296" t="s">
        <v>71</v>
      </c>
      <c r="L2296" t="s">
        <v>7966</v>
      </c>
      <c r="M2296" t="s">
        <v>7976</v>
      </c>
      <c r="N2296" t="s">
        <v>9531</v>
      </c>
      <c r="O2296" t="s">
        <v>43</v>
      </c>
      <c r="P2296" t="s">
        <v>7984</v>
      </c>
      <c r="Q2296" t="s">
        <v>9531</v>
      </c>
      <c r="R2296" s="1">
        <v>46064.70621527778</v>
      </c>
      <c r="S2296" s="1">
        <v>46100.597384259258</v>
      </c>
    </row>
    <row r="2297" spans="1:19">
      <c r="A2297" t="s">
        <v>1080</v>
      </c>
      <c r="B2297" t="s">
        <v>7970</v>
      </c>
      <c r="C2297">
        <v>4</v>
      </c>
      <c r="D2297" t="s">
        <v>921</v>
      </c>
      <c r="E2297" t="s">
        <v>12355</v>
      </c>
      <c r="F2297" t="s">
        <v>12356</v>
      </c>
      <c r="G2297" t="s">
        <v>8203</v>
      </c>
      <c r="H2297" t="s">
        <v>7973</v>
      </c>
      <c r="I2297" t="s">
        <v>300</v>
      </c>
      <c r="J2297" t="s">
        <v>107</v>
      </c>
      <c r="K2297" t="s">
        <v>71</v>
      </c>
      <c r="L2297" t="s">
        <v>7966</v>
      </c>
      <c r="M2297" t="s">
        <v>7976</v>
      </c>
      <c r="N2297" t="s">
        <v>9531</v>
      </c>
      <c r="O2297" t="s">
        <v>43</v>
      </c>
      <c r="P2297" t="s">
        <v>7984</v>
      </c>
      <c r="Q2297" t="s">
        <v>9531</v>
      </c>
      <c r="R2297" s="1">
        <v>46064.708935185183</v>
      </c>
      <c r="S2297" s="1">
        <v>46100.600856481484</v>
      </c>
    </row>
    <row r="2298" spans="1:19">
      <c r="A2298" t="s">
        <v>1080</v>
      </c>
      <c r="B2298" t="s">
        <v>7970</v>
      </c>
      <c r="C2298">
        <v>4</v>
      </c>
      <c r="D2298" t="s">
        <v>921</v>
      </c>
      <c r="E2298" t="s">
        <v>12357</v>
      </c>
      <c r="F2298" t="s">
        <v>12358</v>
      </c>
      <c r="G2298" t="s">
        <v>8203</v>
      </c>
      <c r="H2298" t="s">
        <v>7973</v>
      </c>
      <c r="I2298" t="s">
        <v>300</v>
      </c>
      <c r="J2298" t="s">
        <v>107</v>
      </c>
      <c r="K2298" t="s">
        <v>71</v>
      </c>
      <c r="L2298" t="s">
        <v>7975</v>
      </c>
      <c r="M2298" t="s">
        <v>7976</v>
      </c>
      <c r="N2298" t="s">
        <v>9531</v>
      </c>
      <c r="O2298" t="s">
        <v>43</v>
      </c>
      <c r="P2298" t="s">
        <v>7984</v>
      </c>
      <c r="Q2298" t="s">
        <v>9531</v>
      </c>
      <c r="R2298" s="1">
        <v>46064.709224537037</v>
      </c>
      <c r="S2298" s="1">
        <v>46100.601180555554</v>
      </c>
    </row>
    <row r="2299" spans="1:19">
      <c r="A2299" t="s">
        <v>1384</v>
      </c>
      <c r="B2299" t="s">
        <v>7961</v>
      </c>
      <c r="C2299">
        <v>4</v>
      </c>
      <c r="D2299" t="s">
        <v>149</v>
      </c>
      <c r="E2299" t="s">
        <v>12359</v>
      </c>
      <c r="F2299" t="s">
        <v>12360</v>
      </c>
      <c r="G2299" t="s">
        <v>8203</v>
      </c>
      <c r="H2299" t="s">
        <v>180</v>
      </c>
      <c r="I2299" t="s">
        <v>154</v>
      </c>
      <c r="J2299" t="s">
        <v>156</v>
      </c>
      <c r="K2299" t="s">
        <v>71</v>
      </c>
      <c r="L2299" t="s">
        <v>7975</v>
      </c>
      <c r="M2299" t="s">
        <v>7976</v>
      </c>
      <c r="N2299" t="s">
        <v>9531</v>
      </c>
      <c r="O2299" t="s">
        <v>43</v>
      </c>
      <c r="P2299" t="s">
        <v>7969</v>
      </c>
      <c r="Q2299" t="s">
        <v>9531</v>
      </c>
      <c r="R2299" s="1">
        <v>45995.664930555555</v>
      </c>
      <c r="S2299" s="1">
        <v>46010.783576388887</v>
      </c>
    </row>
    <row r="2300" spans="1:19">
      <c r="A2300" t="s">
        <v>2150</v>
      </c>
      <c r="B2300" t="s">
        <v>7961</v>
      </c>
      <c r="C2300">
        <v>4</v>
      </c>
      <c r="D2300" t="s">
        <v>714</v>
      </c>
      <c r="E2300" t="s">
        <v>12361</v>
      </c>
      <c r="F2300" t="s">
        <v>12362</v>
      </c>
      <c r="G2300" t="s">
        <v>8203</v>
      </c>
      <c r="H2300" t="s">
        <v>718</v>
      </c>
      <c r="I2300" t="s">
        <v>760</v>
      </c>
      <c r="J2300" t="s">
        <v>349</v>
      </c>
      <c r="K2300" t="s">
        <v>71</v>
      </c>
      <c r="L2300" t="s">
        <v>7975</v>
      </c>
      <c r="M2300" t="s">
        <v>33</v>
      </c>
      <c r="N2300" t="s">
        <v>9531</v>
      </c>
      <c r="O2300" t="s">
        <v>43</v>
      </c>
      <c r="P2300" t="s">
        <v>7984</v>
      </c>
      <c r="Q2300" t="s">
        <v>9531</v>
      </c>
      <c r="R2300" s="1">
        <v>45995.665034722224</v>
      </c>
      <c r="S2300" s="1">
        <v>46010.39503472222</v>
      </c>
    </row>
    <row r="2301" spans="1:19">
      <c r="A2301" t="s">
        <v>1192</v>
      </c>
      <c r="B2301" t="s">
        <v>7961</v>
      </c>
      <c r="C2301">
        <v>4</v>
      </c>
      <c r="D2301" t="s">
        <v>714</v>
      </c>
      <c r="E2301" t="s">
        <v>12363</v>
      </c>
      <c r="F2301" t="s">
        <v>12364</v>
      </c>
      <c r="G2301" t="s">
        <v>8203</v>
      </c>
      <c r="H2301" t="s">
        <v>718</v>
      </c>
      <c r="I2301" t="s">
        <v>760</v>
      </c>
      <c r="J2301" t="s">
        <v>349</v>
      </c>
      <c r="K2301" t="s">
        <v>71</v>
      </c>
      <c r="L2301" t="s">
        <v>7975</v>
      </c>
      <c r="M2301" t="s">
        <v>33</v>
      </c>
      <c r="N2301" t="s">
        <v>9531</v>
      </c>
      <c r="O2301" t="s">
        <v>43</v>
      </c>
      <c r="P2301" t="s">
        <v>7984</v>
      </c>
      <c r="Q2301" t="s">
        <v>9531</v>
      </c>
      <c r="R2301" s="1">
        <v>45995.678530092591</v>
      </c>
      <c r="S2301" s="1">
        <v>46010.353680555556</v>
      </c>
    </row>
    <row r="2302" spans="1:19">
      <c r="A2302" t="s">
        <v>1384</v>
      </c>
      <c r="B2302" t="s">
        <v>7961</v>
      </c>
      <c r="C2302">
        <v>4</v>
      </c>
      <c r="D2302" t="s">
        <v>149</v>
      </c>
      <c r="E2302" t="s">
        <v>12365</v>
      </c>
      <c r="F2302" t="s">
        <v>12366</v>
      </c>
      <c r="G2302" t="s">
        <v>8203</v>
      </c>
      <c r="H2302" t="s">
        <v>180</v>
      </c>
      <c r="I2302" t="s">
        <v>154</v>
      </c>
      <c r="J2302" t="s">
        <v>156</v>
      </c>
      <c r="K2302" t="s">
        <v>71</v>
      </c>
      <c r="L2302" t="s">
        <v>7975</v>
      </c>
      <c r="M2302" t="s">
        <v>7976</v>
      </c>
      <c r="N2302" t="s">
        <v>9531</v>
      </c>
      <c r="O2302" t="s">
        <v>43</v>
      </c>
      <c r="P2302" t="s">
        <v>7969</v>
      </c>
      <c r="Q2302" t="s">
        <v>9531</v>
      </c>
      <c r="R2302" s="1">
        <v>45995.687685185185</v>
      </c>
      <c r="S2302" s="1">
        <v>46010.768923611111</v>
      </c>
    </row>
    <row r="2303" spans="1:19">
      <c r="A2303" t="s">
        <v>4669</v>
      </c>
      <c r="B2303" t="s">
        <v>7961</v>
      </c>
      <c r="C2303">
        <v>4</v>
      </c>
      <c r="D2303" t="s">
        <v>477</v>
      </c>
      <c r="E2303" t="s">
        <v>12367</v>
      </c>
      <c r="F2303" t="s">
        <v>12368</v>
      </c>
      <c r="G2303" t="s">
        <v>8203</v>
      </c>
      <c r="H2303" t="s">
        <v>391</v>
      </c>
      <c r="I2303" t="s">
        <v>377</v>
      </c>
      <c r="J2303" t="s">
        <v>349</v>
      </c>
      <c r="K2303" t="s">
        <v>71</v>
      </c>
      <c r="L2303" t="s">
        <v>7975</v>
      </c>
      <c r="M2303" t="s">
        <v>7983</v>
      </c>
      <c r="N2303" t="s">
        <v>9531</v>
      </c>
      <c r="O2303" t="s">
        <v>43</v>
      </c>
      <c r="P2303" t="s">
        <v>7984</v>
      </c>
      <c r="Q2303" t="s">
        <v>9531</v>
      </c>
      <c r="R2303" s="1">
        <v>45996.374803240738</v>
      </c>
      <c r="S2303" s="1">
        <v>46015.447592592594</v>
      </c>
    </row>
    <row r="2304" spans="1:19">
      <c r="A2304" t="s">
        <v>170</v>
      </c>
      <c r="B2304" t="s">
        <v>7961</v>
      </c>
      <c r="C2304">
        <v>4</v>
      </c>
      <c r="D2304" t="s">
        <v>149</v>
      </c>
      <c r="E2304" t="s">
        <v>12369</v>
      </c>
      <c r="F2304" t="s">
        <v>12370</v>
      </c>
      <c r="G2304" t="s">
        <v>8203</v>
      </c>
      <c r="H2304" t="s">
        <v>180</v>
      </c>
      <c r="I2304" t="s">
        <v>169</v>
      </c>
      <c r="J2304" t="s">
        <v>156</v>
      </c>
      <c r="K2304" t="s">
        <v>71</v>
      </c>
      <c r="L2304" t="s">
        <v>7975</v>
      </c>
      <c r="M2304" t="s">
        <v>7976</v>
      </c>
      <c r="N2304" t="s">
        <v>9531</v>
      </c>
      <c r="O2304" t="s">
        <v>43</v>
      </c>
      <c r="P2304" t="s">
        <v>7969</v>
      </c>
      <c r="Q2304" t="s">
        <v>9531</v>
      </c>
      <c r="R2304" s="1">
        <v>45996.406655092593</v>
      </c>
      <c r="S2304" s="1">
        <v>46010.75267361111</v>
      </c>
    </row>
    <row r="2305" spans="1:19">
      <c r="A2305" t="s">
        <v>5630</v>
      </c>
      <c r="B2305" t="s">
        <v>7961</v>
      </c>
      <c r="C2305">
        <v>4</v>
      </c>
      <c r="D2305" t="s">
        <v>477</v>
      </c>
      <c r="E2305" t="s">
        <v>12371</v>
      </c>
      <c r="F2305" t="s">
        <v>12372</v>
      </c>
      <c r="G2305" t="s">
        <v>8203</v>
      </c>
      <c r="H2305" t="s">
        <v>391</v>
      </c>
      <c r="I2305" t="s">
        <v>377</v>
      </c>
      <c r="J2305" t="s">
        <v>349</v>
      </c>
      <c r="K2305" t="s">
        <v>71</v>
      </c>
      <c r="L2305" t="s">
        <v>7975</v>
      </c>
      <c r="M2305" t="s">
        <v>7983</v>
      </c>
      <c r="N2305" t="s">
        <v>9531</v>
      </c>
      <c r="O2305" t="s">
        <v>43</v>
      </c>
      <c r="P2305" t="s">
        <v>7984</v>
      </c>
      <c r="Q2305" t="s">
        <v>9531</v>
      </c>
      <c r="R2305" s="1">
        <v>45996.410219907404</v>
      </c>
      <c r="S2305" s="1">
        <v>46015.451412037037</v>
      </c>
    </row>
    <row r="2306" spans="1:19">
      <c r="A2306" t="s">
        <v>6591</v>
      </c>
      <c r="B2306" t="s">
        <v>7961</v>
      </c>
      <c r="C2306">
        <v>4</v>
      </c>
      <c r="D2306" t="s">
        <v>477</v>
      </c>
      <c r="E2306" t="s">
        <v>12373</v>
      </c>
      <c r="F2306" t="s">
        <v>12374</v>
      </c>
      <c r="G2306" t="s">
        <v>8203</v>
      </c>
      <c r="H2306" t="s">
        <v>391</v>
      </c>
      <c r="I2306" t="s">
        <v>377</v>
      </c>
      <c r="J2306" t="s">
        <v>349</v>
      </c>
      <c r="K2306" t="s">
        <v>71</v>
      </c>
      <c r="L2306" t="s">
        <v>7966</v>
      </c>
      <c r="M2306" t="s">
        <v>33</v>
      </c>
      <c r="N2306" t="s">
        <v>9531</v>
      </c>
      <c r="O2306" t="s">
        <v>43</v>
      </c>
      <c r="P2306" t="s">
        <v>7984</v>
      </c>
      <c r="Q2306" t="s">
        <v>9531</v>
      </c>
      <c r="R2306" s="1">
        <v>45996.415752314817</v>
      </c>
      <c r="S2306" s="1">
        <v>46014.617465277777</v>
      </c>
    </row>
    <row r="2307" spans="1:19">
      <c r="A2307" t="s">
        <v>7710</v>
      </c>
      <c r="B2307" t="s">
        <v>7961</v>
      </c>
      <c r="C2307">
        <v>4</v>
      </c>
      <c r="D2307" t="s">
        <v>477</v>
      </c>
      <c r="E2307" t="s">
        <v>12375</v>
      </c>
      <c r="F2307" t="s">
        <v>12374</v>
      </c>
      <c r="G2307" t="s">
        <v>8203</v>
      </c>
      <c r="H2307" t="s">
        <v>391</v>
      </c>
      <c r="I2307" t="s">
        <v>347</v>
      </c>
      <c r="J2307" t="s">
        <v>349</v>
      </c>
      <c r="K2307" t="s">
        <v>71</v>
      </c>
      <c r="L2307" t="s">
        <v>7966</v>
      </c>
      <c r="M2307" t="s">
        <v>33</v>
      </c>
      <c r="N2307" t="s">
        <v>9531</v>
      </c>
      <c r="O2307" t="s">
        <v>43</v>
      </c>
      <c r="P2307" t="s">
        <v>7984</v>
      </c>
      <c r="Q2307" t="s">
        <v>9531</v>
      </c>
      <c r="R2307" s="1">
        <v>45996.415868055556</v>
      </c>
      <c r="S2307" s="1">
        <v>46014.58966435185</v>
      </c>
    </row>
    <row r="2308" spans="1:19">
      <c r="A2308" t="s">
        <v>6589</v>
      </c>
      <c r="B2308" t="s">
        <v>7961</v>
      </c>
      <c r="C2308">
        <v>4</v>
      </c>
      <c r="D2308" t="s">
        <v>477</v>
      </c>
      <c r="E2308" t="s">
        <v>12376</v>
      </c>
      <c r="F2308" t="s">
        <v>12374</v>
      </c>
      <c r="G2308" t="s">
        <v>8203</v>
      </c>
      <c r="H2308" t="s">
        <v>391</v>
      </c>
      <c r="I2308" t="s">
        <v>347</v>
      </c>
      <c r="J2308" t="s">
        <v>349</v>
      </c>
      <c r="K2308" t="s">
        <v>71</v>
      </c>
      <c r="L2308" t="s">
        <v>7966</v>
      </c>
      <c r="M2308" t="s">
        <v>33</v>
      </c>
      <c r="N2308" t="s">
        <v>9531</v>
      </c>
      <c r="O2308" t="s">
        <v>43</v>
      </c>
      <c r="P2308" t="s">
        <v>7984</v>
      </c>
      <c r="Q2308" t="s">
        <v>9531</v>
      </c>
      <c r="R2308" s="1">
        <v>45996.416006944448</v>
      </c>
      <c r="S2308" s="1">
        <v>46014.585717592592</v>
      </c>
    </row>
    <row r="2309" spans="1:19">
      <c r="A2309" t="s">
        <v>6589</v>
      </c>
      <c r="B2309" t="s">
        <v>7961</v>
      </c>
      <c r="C2309">
        <v>4</v>
      </c>
      <c r="D2309" t="s">
        <v>477</v>
      </c>
      <c r="E2309" t="s">
        <v>12377</v>
      </c>
      <c r="F2309" t="s">
        <v>12378</v>
      </c>
      <c r="G2309" t="s">
        <v>8203</v>
      </c>
      <c r="H2309" t="s">
        <v>391</v>
      </c>
      <c r="I2309" t="s">
        <v>347</v>
      </c>
      <c r="J2309" t="s">
        <v>349</v>
      </c>
      <c r="K2309" t="s">
        <v>71</v>
      </c>
      <c r="L2309" t="s">
        <v>7966</v>
      </c>
      <c r="M2309" t="s">
        <v>7983</v>
      </c>
      <c r="N2309" t="s">
        <v>9531</v>
      </c>
      <c r="O2309" t="s">
        <v>43</v>
      </c>
      <c r="P2309" t="s">
        <v>7984</v>
      </c>
      <c r="Q2309" t="s">
        <v>9531</v>
      </c>
      <c r="R2309" s="1">
        <v>45996.419687499998</v>
      </c>
      <c r="S2309" s="1">
        <v>46014.586331018516</v>
      </c>
    </row>
    <row r="2310" spans="1:19">
      <c r="A2310" t="s">
        <v>7710</v>
      </c>
      <c r="B2310" t="s">
        <v>7961</v>
      </c>
      <c r="C2310">
        <v>4</v>
      </c>
      <c r="D2310" t="s">
        <v>477</v>
      </c>
      <c r="E2310" t="s">
        <v>12379</v>
      </c>
      <c r="F2310" t="s">
        <v>12380</v>
      </c>
      <c r="G2310" t="s">
        <v>8203</v>
      </c>
      <c r="H2310" t="s">
        <v>391</v>
      </c>
      <c r="I2310" t="s">
        <v>347</v>
      </c>
      <c r="J2310" t="s">
        <v>349</v>
      </c>
      <c r="K2310" t="s">
        <v>71</v>
      </c>
      <c r="L2310" t="s">
        <v>7975</v>
      </c>
      <c r="M2310" t="s">
        <v>7983</v>
      </c>
      <c r="N2310" t="s">
        <v>9531</v>
      </c>
      <c r="O2310" t="s">
        <v>43</v>
      </c>
      <c r="P2310" t="s">
        <v>7984</v>
      </c>
      <c r="Q2310" t="s">
        <v>9531</v>
      </c>
      <c r="R2310" s="1">
        <v>45996.440439814818</v>
      </c>
      <c r="S2310" s="1">
        <v>46014.614259259259</v>
      </c>
    </row>
    <row r="2311" spans="1:19">
      <c r="A2311" t="s">
        <v>6589</v>
      </c>
      <c r="B2311" t="s">
        <v>7961</v>
      </c>
      <c r="C2311">
        <v>4</v>
      </c>
      <c r="D2311" t="s">
        <v>477</v>
      </c>
      <c r="E2311" t="s">
        <v>12381</v>
      </c>
      <c r="F2311" t="s">
        <v>12382</v>
      </c>
      <c r="G2311" t="s">
        <v>8203</v>
      </c>
      <c r="H2311" t="s">
        <v>391</v>
      </c>
      <c r="I2311" t="s">
        <v>347</v>
      </c>
      <c r="J2311" t="s">
        <v>349</v>
      </c>
      <c r="K2311" t="s">
        <v>71</v>
      </c>
      <c r="L2311" t="s">
        <v>7975</v>
      </c>
      <c r="M2311" t="s">
        <v>7976</v>
      </c>
      <c r="N2311" t="s">
        <v>9531</v>
      </c>
      <c r="O2311" t="s">
        <v>43</v>
      </c>
      <c r="P2311" t="s">
        <v>7969</v>
      </c>
      <c r="Q2311" t="s">
        <v>9531</v>
      </c>
      <c r="R2311" s="1">
        <v>45996.459282407406</v>
      </c>
      <c r="S2311" s="1">
        <v>46014.588576388887</v>
      </c>
    </row>
    <row r="2312" spans="1:19">
      <c r="A2312" t="s">
        <v>1920</v>
      </c>
      <c r="B2312" t="s">
        <v>7961</v>
      </c>
      <c r="C2312">
        <v>4</v>
      </c>
      <c r="D2312" t="s">
        <v>477</v>
      </c>
      <c r="E2312" t="s">
        <v>12383</v>
      </c>
      <c r="F2312" t="s">
        <v>12384</v>
      </c>
      <c r="G2312" t="s">
        <v>8203</v>
      </c>
      <c r="H2312" t="s">
        <v>391</v>
      </c>
      <c r="I2312" t="s">
        <v>377</v>
      </c>
      <c r="J2312" t="s">
        <v>349</v>
      </c>
      <c r="K2312" t="s">
        <v>71</v>
      </c>
      <c r="L2312" t="s">
        <v>7975</v>
      </c>
      <c r="M2312" t="s">
        <v>7976</v>
      </c>
      <c r="N2312" t="s">
        <v>9531</v>
      </c>
      <c r="O2312" t="s">
        <v>43</v>
      </c>
      <c r="P2312" t="s">
        <v>7969</v>
      </c>
      <c r="Q2312" t="s">
        <v>9531</v>
      </c>
      <c r="R2312" s="1">
        <v>45996.470185185186</v>
      </c>
      <c r="S2312" s="1">
        <v>46015.739062499997</v>
      </c>
    </row>
    <row r="2313" spans="1:19">
      <c r="A2313" t="s">
        <v>1615</v>
      </c>
      <c r="B2313" t="s">
        <v>7961</v>
      </c>
      <c r="C2313">
        <v>6</v>
      </c>
      <c r="D2313" t="s">
        <v>102</v>
      </c>
      <c r="E2313" t="s">
        <v>12385</v>
      </c>
      <c r="F2313" t="s">
        <v>12386</v>
      </c>
      <c r="G2313" t="s">
        <v>7964</v>
      </c>
      <c r="H2313" t="s">
        <v>503</v>
      </c>
      <c r="I2313" t="s">
        <v>300</v>
      </c>
      <c r="J2313" t="s">
        <v>8063</v>
      </c>
      <c r="K2313" t="s">
        <v>71</v>
      </c>
      <c r="L2313" t="s">
        <v>7966</v>
      </c>
      <c r="M2313" t="s">
        <v>7967</v>
      </c>
      <c r="N2313" t="s">
        <v>9531</v>
      </c>
      <c r="O2313" t="s">
        <v>43</v>
      </c>
      <c r="P2313" t="s">
        <v>7984</v>
      </c>
      <c r="Q2313" t="s">
        <v>9531</v>
      </c>
      <c r="R2313" s="1">
        <v>46041.565381944441</v>
      </c>
      <c r="S2313" s="1">
        <v>46050.4533912037</v>
      </c>
    </row>
    <row r="2314" spans="1:19">
      <c r="A2314" t="s">
        <v>2770</v>
      </c>
      <c r="B2314" t="s">
        <v>7970</v>
      </c>
      <c r="C2314">
        <v>3</v>
      </c>
      <c r="D2314" t="s">
        <v>477</v>
      </c>
      <c r="E2314" t="s">
        <v>12387</v>
      </c>
      <c r="F2314" t="s">
        <v>12388</v>
      </c>
      <c r="G2314" t="s">
        <v>7998</v>
      </c>
      <c r="H2314" t="s">
        <v>391</v>
      </c>
      <c r="I2314" t="s">
        <v>347</v>
      </c>
      <c r="J2314" t="s">
        <v>423</v>
      </c>
      <c r="K2314" t="s">
        <v>71</v>
      </c>
      <c r="L2314" t="s">
        <v>7975</v>
      </c>
      <c r="M2314" t="s">
        <v>7976</v>
      </c>
      <c r="N2314" t="s">
        <v>9531</v>
      </c>
      <c r="O2314" t="s">
        <v>43</v>
      </c>
      <c r="P2314" t="s">
        <v>7984</v>
      </c>
      <c r="Q2314" t="s">
        <v>9531</v>
      </c>
      <c r="R2314" s="1">
        <v>46041.565567129626</v>
      </c>
      <c r="S2314" s="1">
        <v>46057.648796296293</v>
      </c>
    </row>
    <row r="2315" spans="1:19">
      <c r="A2315" t="s">
        <v>1088</v>
      </c>
      <c r="B2315" t="s">
        <v>7961</v>
      </c>
      <c r="C2315">
        <v>6</v>
      </c>
      <c r="D2315" t="s">
        <v>102</v>
      </c>
      <c r="E2315" t="s">
        <v>12389</v>
      </c>
      <c r="F2315" t="s">
        <v>12390</v>
      </c>
      <c r="G2315" t="s">
        <v>7964</v>
      </c>
      <c r="H2315" t="s">
        <v>503</v>
      </c>
      <c r="I2315" t="s">
        <v>300</v>
      </c>
      <c r="J2315" t="s">
        <v>8063</v>
      </c>
      <c r="K2315" t="s">
        <v>71</v>
      </c>
      <c r="L2315" t="s">
        <v>7966</v>
      </c>
      <c r="M2315" t="s">
        <v>7967</v>
      </c>
      <c r="N2315" t="s">
        <v>9531</v>
      </c>
      <c r="O2315" t="s">
        <v>43</v>
      </c>
      <c r="P2315" t="s">
        <v>7984</v>
      </c>
      <c r="Q2315" t="s">
        <v>9531</v>
      </c>
      <c r="R2315" s="1">
        <v>46041.573576388888</v>
      </c>
      <c r="S2315" s="1">
        <v>46050.459502314814</v>
      </c>
    </row>
    <row r="2316" spans="1:19">
      <c r="A2316" t="s">
        <v>3300</v>
      </c>
      <c r="B2316" t="s">
        <v>7970</v>
      </c>
      <c r="C2316">
        <v>3</v>
      </c>
      <c r="D2316" t="s">
        <v>149</v>
      </c>
      <c r="E2316" t="s">
        <v>12391</v>
      </c>
      <c r="F2316" t="s">
        <v>12392</v>
      </c>
      <c r="G2316" t="s">
        <v>7998</v>
      </c>
      <c r="H2316" t="s">
        <v>180</v>
      </c>
      <c r="I2316" t="s">
        <v>169</v>
      </c>
      <c r="J2316" t="s">
        <v>12283</v>
      </c>
      <c r="K2316" t="s">
        <v>71</v>
      </c>
      <c r="L2316" t="s">
        <v>7975</v>
      </c>
      <c r="M2316" t="s">
        <v>7976</v>
      </c>
      <c r="N2316" t="s">
        <v>9531</v>
      </c>
      <c r="O2316" t="s">
        <v>43</v>
      </c>
      <c r="P2316" t="s">
        <v>7984</v>
      </c>
      <c r="Q2316" t="s">
        <v>9531</v>
      </c>
      <c r="R2316" s="1">
        <v>46041.575196759259</v>
      </c>
      <c r="S2316" s="1">
        <v>46044.680358796293</v>
      </c>
    </row>
    <row r="2317" spans="1:19">
      <c r="A2317" t="s">
        <v>4888</v>
      </c>
      <c r="B2317" t="s">
        <v>7961</v>
      </c>
      <c r="C2317">
        <v>6</v>
      </c>
      <c r="D2317" t="s">
        <v>102</v>
      </c>
      <c r="E2317" t="s">
        <v>12393</v>
      </c>
      <c r="F2317" t="s">
        <v>12394</v>
      </c>
      <c r="G2317" t="s">
        <v>7964</v>
      </c>
      <c r="H2317" t="s">
        <v>503</v>
      </c>
      <c r="I2317" t="s">
        <v>503</v>
      </c>
      <c r="J2317" t="s">
        <v>7965</v>
      </c>
      <c r="K2317" t="s">
        <v>34</v>
      </c>
      <c r="L2317" t="s">
        <v>7975</v>
      </c>
      <c r="M2317" t="s">
        <v>7976</v>
      </c>
      <c r="N2317" t="s">
        <v>9531</v>
      </c>
      <c r="O2317" t="s">
        <v>43</v>
      </c>
      <c r="P2317" t="s">
        <v>7980</v>
      </c>
      <c r="Q2317" t="s">
        <v>9531</v>
      </c>
      <c r="R2317" s="1">
        <v>46041.579722222225</v>
      </c>
      <c r="S2317" s="1">
        <v>46045.460752314815</v>
      </c>
    </row>
    <row r="2318" spans="1:19">
      <c r="A2318" t="s">
        <v>1053</v>
      </c>
      <c r="B2318" t="s">
        <v>7961</v>
      </c>
      <c r="C2318">
        <v>6</v>
      </c>
      <c r="D2318" t="s">
        <v>921</v>
      </c>
      <c r="E2318" t="s">
        <v>12395</v>
      </c>
      <c r="F2318" t="s">
        <v>12396</v>
      </c>
      <c r="G2318" t="s">
        <v>7964</v>
      </c>
      <c r="H2318" t="s">
        <v>7973</v>
      </c>
      <c r="I2318" t="s">
        <v>300</v>
      </c>
      <c r="J2318" t="s">
        <v>7974</v>
      </c>
      <c r="K2318" t="s">
        <v>71</v>
      </c>
      <c r="L2318" t="s">
        <v>7975</v>
      </c>
      <c r="M2318" t="s">
        <v>7976</v>
      </c>
      <c r="N2318" t="s">
        <v>9531</v>
      </c>
      <c r="O2318" t="s">
        <v>43</v>
      </c>
      <c r="P2318" t="s">
        <v>7980</v>
      </c>
      <c r="Q2318" t="s">
        <v>9531</v>
      </c>
      <c r="R2318" s="1">
        <v>46041.580011574071</v>
      </c>
      <c r="S2318" s="1">
        <v>46045.618206018517</v>
      </c>
    </row>
    <row r="2319" spans="1:19">
      <c r="A2319" t="s">
        <v>7878</v>
      </c>
      <c r="B2319" t="s">
        <v>7970</v>
      </c>
      <c r="C2319">
        <v>3</v>
      </c>
      <c r="D2319" t="s">
        <v>482</v>
      </c>
      <c r="E2319" t="s">
        <v>12397</v>
      </c>
      <c r="F2319" t="s">
        <v>9149</v>
      </c>
      <c r="G2319" t="s">
        <v>7998</v>
      </c>
      <c r="H2319" t="s">
        <v>487</v>
      </c>
      <c r="I2319" t="s">
        <v>849</v>
      </c>
      <c r="J2319" t="s">
        <v>8622</v>
      </c>
      <c r="K2319" t="s">
        <v>71</v>
      </c>
      <c r="L2319" t="s">
        <v>7975</v>
      </c>
      <c r="M2319" t="s">
        <v>7976</v>
      </c>
      <c r="N2319" t="s">
        <v>9531</v>
      </c>
      <c r="O2319" t="s">
        <v>43</v>
      </c>
      <c r="P2319" t="s">
        <v>7969</v>
      </c>
      <c r="Q2319" t="s">
        <v>9531</v>
      </c>
      <c r="R2319" s="1">
        <v>46041.599351851852</v>
      </c>
      <c r="S2319" s="1">
        <v>46080.629421296297</v>
      </c>
    </row>
    <row r="2320" spans="1:19">
      <c r="A2320" t="s">
        <v>7878</v>
      </c>
      <c r="B2320" t="s">
        <v>7970</v>
      </c>
      <c r="C2320">
        <v>3</v>
      </c>
      <c r="D2320" t="s">
        <v>482</v>
      </c>
      <c r="E2320" t="s">
        <v>12398</v>
      </c>
      <c r="F2320" t="s">
        <v>8629</v>
      </c>
      <c r="G2320" t="s">
        <v>7998</v>
      </c>
      <c r="H2320" t="s">
        <v>487</v>
      </c>
      <c r="I2320" t="s">
        <v>849</v>
      </c>
      <c r="J2320" t="s">
        <v>8622</v>
      </c>
      <c r="K2320" t="s">
        <v>71</v>
      </c>
      <c r="L2320" t="s">
        <v>7975</v>
      </c>
      <c r="M2320" t="s">
        <v>8137</v>
      </c>
      <c r="N2320" t="s">
        <v>9531</v>
      </c>
      <c r="O2320" t="s">
        <v>43</v>
      </c>
      <c r="P2320" t="s">
        <v>7984</v>
      </c>
      <c r="Q2320" t="s">
        <v>9531</v>
      </c>
      <c r="R2320" s="1">
        <v>46041.600069444445</v>
      </c>
      <c r="S2320" s="1">
        <v>46080.628217592595</v>
      </c>
    </row>
    <row r="2321" spans="1:19">
      <c r="A2321" t="s">
        <v>2546</v>
      </c>
      <c r="B2321" t="s">
        <v>7961</v>
      </c>
      <c r="C2321">
        <v>6</v>
      </c>
      <c r="D2321" t="s">
        <v>102</v>
      </c>
      <c r="E2321" t="s">
        <v>12399</v>
      </c>
      <c r="F2321" t="s">
        <v>12390</v>
      </c>
      <c r="G2321" t="s">
        <v>7964</v>
      </c>
      <c r="H2321" t="s">
        <v>503</v>
      </c>
      <c r="I2321" t="s">
        <v>105</v>
      </c>
      <c r="J2321" t="s">
        <v>8063</v>
      </c>
      <c r="K2321" t="s">
        <v>71</v>
      </c>
      <c r="L2321" t="s">
        <v>7966</v>
      </c>
      <c r="M2321" t="s">
        <v>7967</v>
      </c>
      <c r="N2321" t="s">
        <v>9531</v>
      </c>
      <c r="O2321" t="s">
        <v>43</v>
      </c>
      <c r="P2321" t="s">
        <v>7984</v>
      </c>
      <c r="Q2321" t="s">
        <v>9531</v>
      </c>
      <c r="R2321" s="1">
        <v>46041.644907407404</v>
      </c>
      <c r="S2321" s="1">
        <v>46048.432060185187</v>
      </c>
    </row>
    <row r="2322" spans="1:19">
      <c r="A2322" t="s">
        <v>75</v>
      </c>
      <c r="B2322" t="s">
        <v>7970</v>
      </c>
      <c r="C2322">
        <v>3</v>
      </c>
      <c r="D2322" t="s">
        <v>55</v>
      </c>
      <c r="E2322" t="s">
        <v>12400</v>
      </c>
      <c r="F2322" t="s">
        <v>12401</v>
      </c>
      <c r="G2322" t="s">
        <v>7998</v>
      </c>
      <c r="H2322" t="s">
        <v>8113</v>
      </c>
      <c r="I2322" t="s">
        <v>74</v>
      </c>
      <c r="J2322" t="s">
        <v>8818</v>
      </c>
      <c r="K2322" t="s">
        <v>71</v>
      </c>
      <c r="L2322" t="s">
        <v>7975</v>
      </c>
      <c r="M2322" t="s">
        <v>8884</v>
      </c>
      <c r="N2322" t="s">
        <v>9531</v>
      </c>
      <c r="O2322" t="s">
        <v>43</v>
      </c>
      <c r="P2322" t="s">
        <v>7984</v>
      </c>
      <c r="Q2322" t="s">
        <v>9531</v>
      </c>
      <c r="R2322" s="1">
        <v>46041.644988425927</v>
      </c>
      <c r="S2322" s="1">
        <v>46043.669733796298</v>
      </c>
    </row>
    <row r="2323" spans="1:19">
      <c r="A2323" t="s">
        <v>3978</v>
      </c>
      <c r="B2323" t="s">
        <v>7961</v>
      </c>
      <c r="C2323">
        <v>6</v>
      </c>
      <c r="D2323" t="s">
        <v>921</v>
      </c>
      <c r="E2323" t="s">
        <v>12402</v>
      </c>
      <c r="F2323" t="s">
        <v>12403</v>
      </c>
      <c r="G2323" t="s">
        <v>7964</v>
      </c>
      <c r="H2323" t="s">
        <v>7973</v>
      </c>
      <c r="I2323" t="s">
        <v>300</v>
      </c>
      <c r="J2323" t="s">
        <v>7974</v>
      </c>
      <c r="K2323" t="s">
        <v>71</v>
      </c>
      <c r="L2323" t="s">
        <v>7975</v>
      </c>
      <c r="M2323" t="s">
        <v>7976</v>
      </c>
      <c r="N2323" t="s">
        <v>9531</v>
      </c>
      <c r="O2323" t="s">
        <v>43</v>
      </c>
      <c r="P2323" t="s">
        <v>7980</v>
      </c>
      <c r="Q2323" t="s">
        <v>9531</v>
      </c>
      <c r="R2323" s="1">
        <v>46041.646840277775</v>
      </c>
      <c r="S2323" s="1">
        <v>46045.604768518519</v>
      </c>
    </row>
    <row r="2324" spans="1:19">
      <c r="A2324" t="s">
        <v>1329</v>
      </c>
      <c r="B2324" t="s">
        <v>7961</v>
      </c>
      <c r="C2324">
        <v>3</v>
      </c>
      <c r="D2324" t="s">
        <v>32</v>
      </c>
      <c r="E2324" t="s">
        <v>12404</v>
      </c>
      <c r="F2324" t="s">
        <v>12330</v>
      </c>
      <c r="G2324" t="s">
        <v>7998</v>
      </c>
      <c r="H2324" t="s">
        <v>8075</v>
      </c>
      <c r="I2324" t="s">
        <v>175</v>
      </c>
      <c r="J2324" t="s">
        <v>121</v>
      </c>
      <c r="K2324" t="s">
        <v>71</v>
      </c>
      <c r="L2324" t="s">
        <v>7975</v>
      </c>
      <c r="M2324" t="s">
        <v>7976</v>
      </c>
      <c r="N2324" t="s">
        <v>9531</v>
      </c>
      <c r="O2324" t="s">
        <v>43</v>
      </c>
      <c r="P2324" t="s">
        <v>7984</v>
      </c>
      <c r="Q2324" t="s">
        <v>9531</v>
      </c>
      <c r="R2324" s="1">
        <v>45972.600798611114</v>
      </c>
      <c r="S2324" s="1">
        <v>45981.664884259262</v>
      </c>
    </row>
    <row r="2325" spans="1:19">
      <c r="A2325" t="s">
        <v>6645</v>
      </c>
      <c r="B2325" t="s">
        <v>7961</v>
      </c>
      <c r="C2325">
        <v>3</v>
      </c>
      <c r="D2325" t="s">
        <v>102</v>
      </c>
      <c r="E2325" t="s">
        <v>12405</v>
      </c>
      <c r="F2325" t="s">
        <v>12406</v>
      </c>
      <c r="G2325" t="s">
        <v>7998</v>
      </c>
      <c r="H2325" t="s">
        <v>503</v>
      </c>
      <c r="I2325" t="s">
        <v>300</v>
      </c>
      <c r="J2325" t="s">
        <v>60</v>
      </c>
      <c r="K2325" t="s">
        <v>71</v>
      </c>
      <c r="L2325" t="s">
        <v>7975</v>
      </c>
      <c r="M2325" t="s">
        <v>7976</v>
      </c>
      <c r="N2325" t="s">
        <v>9531</v>
      </c>
      <c r="O2325" t="s">
        <v>43</v>
      </c>
      <c r="P2325" t="s">
        <v>7969</v>
      </c>
      <c r="Q2325" t="s">
        <v>9531</v>
      </c>
      <c r="R2325" s="1">
        <v>45972.647268518522</v>
      </c>
      <c r="S2325" s="1">
        <v>45975.621087962965</v>
      </c>
    </row>
    <row r="2326" spans="1:19">
      <c r="A2326" t="s">
        <v>5374</v>
      </c>
      <c r="B2326" t="s">
        <v>7970</v>
      </c>
      <c r="C2326">
        <v>3</v>
      </c>
      <c r="D2326" t="s">
        <v>102</v>
      </c>
      <c r="E2326" t="s">
        <v>12407</v>
      </c>
      <c r="F2326" t="s">
        <v>12408</v>
      </c>
      <c r="G2326" t="s">
        <v>7998</v>
      </c>
      <c r="H2326" t="s">
        <v>503</v>
      </c>
      <c r="I2326" t="s">
        <v>300</v>
      </c>
      <c r="J2326" t="s">
        <v>60</v>
      </c>
      <c r="K2326" t="s">
        <v>71</v>
      </c>
      <c r="L2326" t="s">
        <v>7975</v>
      </c>
      <c r="M2326" t="s">
        <v>7976</v>
      </c>
      <c r="N2326" t="s">
        <v>9531</v>
      </c>
      <c r="O2326" t="s">
        <v>43</v>
      </c>
      <c r="P2326" t="s">
        <v>7984</v>
      </c>
      <c r="Q2326" t="s">
        <v>9531</v>
      </c>
      <c r="R2326" s="1">
        <v>45972.660740740743</v>
      </c>
      <c r="S2326" s="1">
        <v>46041.560567129629</v>
      </c>
    </row>
    <row r="2327" spans="1:19">
      <c r="A2327" t="s">
        <v>6561</v>
      </c>
      <c r="B2327" t="s">
        <v>7961</v>
      </c>
      <c r="C2327">
        <v>3</v>
      </c>
      <c r="D2327" t="s">
        <v>639</v>
      </c>
      <c r="E2327" t="s">
        <v>12409</v>
      </c>
      <c r="F2327" t="s">
        <v>12410</v>
      </c>
      <c r="G2327" t="s">
        <v>7998</v>
      </c>
      <c r="H2327" t="s">
        <v>669</v>
      </c>
      <c r="I2327" t="s">
        <v>669</v>
      </c>
      <c r="J2327" t="s">
        <v>451</v>
      </c>
      <c r="K2327" t="s">
        <v>71</v>
      </c>
      <c r="L2327" t="s">
        <v>7975</v>
      </c>
      <c r="M2327" t="s">
        <v>7976</v>
      </c>
      <c r="N2327" t="s">
        <v>9531</v>
      </c>
      <c r="O2327" t="s">
        <v>43</v>
      </c>
      <c r="P2327" t="s">
        <v>7969</v>
      </c>
      <c r="Q2327" t="s">
        <v>9531</v>
      </c>
      <c r="R2327" s="1">
        <v>45973.404687499999</v>
      </c>
      <c r="S2327" s="1">
        <v>45975.385925925926</v>
      </c>
    </row>
    <row r="2328" spans="1:19">
      <c r="A2328" t="s">
        <v>7111</v>
      </c>
      <c r="B2328" t="s">
        <v>7961</v>
      </c>
      <c r="C2328">
        <v>3</v>
      </c>
      <c r="D2328" t="s">
        <v>32</v>
      </c>
      <c r="E2328" t="s">
        <v>12411</v>
      </c>
      <c r="F2328" t="s">
        <v>8527</v>
      </c>
      <c r="G2328" t="s">
        <v>7998</v>
      </c>
      <c r="H2328" t="s">
        <v>8075</v>
      </c>
      <c r="I2328" t="s">
        <v>37</v>
      </c>
      <c r="J2328" t="s">
        <v>60</v>
      </c>
      <c r="K2328" t="s">
        <v>34</v>
      </c>
      <c r="L2328" t="s">
        <v>7966</v>
      </c>
      <c r="M2328" t="s">
        <v>7967</v>
      </c>
      <c r="N2328" t="s">
        <v>9531</v>
      </c>
      <c r="O2328" t="s">
        <v>43</v>
      </c>
      <c r="P2328" t="s">
        <v>7984</v>
      </c>
      <c r="Q2328" t="s">
        <v>9531</v>
      </c>
      <c r="R2328" s="1">
        <v>45973.460752314815</v>
      </c>
      <c r="S2328" s="1">
        <v>45975.478101851855</v>
      </c>
    </row>
    <row r="2329" spans="1:19">
      <c r="A2329" t="s">
        <v>450</v>
      </c>
      <c r="B2329" t="s">
        <v>7961</v>
      </c>
      <c r="C2329">
        <v>3</v>
      </c>
      <c r="D2329" t="s">
        <v>436</v>
      </c>
      <c r="E2329" t="s">
        <v>12412</v>
      </c>
      <c r="F2329" t="s">
        <v>12413</v>
      </c>
      <c r="G2329" t="s">
        <v>7998</v>
      </c>
      <c r="H2329" t="s">
        <v>441</v>
      </c>
      <c r="I2329" t="s">
        <v>441</v>
      </c>
      <c r="J2329" t="s">
        <v>451</v>
      </c>
      <c r="K2329" t="s">
        <v>71</v>
      </c>
      <c r="L2329" t="s">
        <v>7966</v>
      </c>
      <c r="M2329" t="s">
        <v>7967</v>
      </c>
      <c r="N2329" t="s">
        <v>9531</v>
      </c>
      <c r="O2329" t="s">
        <v>43</v>
      </c>
      <c r="P2329" t="s">
        <v>7984</v>
      </c>
      <c r="Q2329" t="s">
        <v>9531</v>
      </c>
      <c r="R2329" s="1">
        <v>45973.462291666663</v>
      </c>
      <c r="S2329" s="1">
        <v>45973.671087962961</v>
      </c>
    </row>
    <row r="2330" spans="1:19">
      <c r="A2330" t="s">
        <v>5121</v>
      </c>
      <c r="B2330" t="s">
        <v>7961</v>
      </c>
      <c r="C2330">
        <v>3</v>
      </c>
      <c r="D2330" t="s">
        <v>714</v>
      </c>
      <c r="E2330" t="s">
        <v>12414</v>
      </c>
      <c r="F2330" t="s">
        <v>12415</v>
      </c>
      <c r="G2330" t="s">
        <v>7998</v>
      </c>
      <c r="H2330" t="s">
        <v>718</v>
      </c>
      <c r="I2330" t="s">
        <v>722</v>
      </c>
      <c r="J2330" t="s">
        <v>399</v>
      </c>
      <c r="K2330" t="s">
        <v>34</v>
      </c>
      <c r="L2330" t="s">
        <v>7975</v>
      </c>
      <c r="M2330" t="s">
        <v>8076</v>
      </c>
      <c r="N2330" t="s">
        <v>9531</v>
      </c>
      <c r="O2330" t="s">
        <v>43</v>
      </c>
      <c r="P2330" t="s">
        <v>7969</v>
      </c>
      <c r="Q2330" t="s">
        <v>9531</v>
      </c>
      <c r="R2330" s="1">
        <v>45973.548900462964</v>
      </c>
      <c r="S2330" s="1">
        <v>45986.419224537036</v>
      </c>
    </row>
    <row r="2331" spans="1:19">
      <c r="A2331" t="s">
        <v>1238</v>
      </c>
      <c r="B2331" t="s">
        <v>7970</v>
      </c>
      <c r="C2331">
        <v>2</v>
      </c>
      <c r="D2331" t="s">
        <v>55</v>
      </c>
      <c r="E2331" t="s">
        <v>12416</v>
      </c>
      <c r="F2331" t="s">
        <v>12417</v>
      </c>
      <c r="G2331" t="s">
        <v>8571</v>
      </c>
      <c r="H2331" t="s">
        <v>8113</v>
      </c>
      <c r="I2331" t="s">
        <v>74</v>
      </c>
      <c r="J2331" t="s">
        <v>8113</v>
      </c>
      <c r="K2331" t="s">
        <v>71</v>
      </c>
      <c r="L2331" t="s">
        <v>7975</v>
      </c>
      <c r="M2331" t="s">
        <v>7976</v>
      </c>
      <c r="N2331" t="s">
        <v>9531</v>
      </c>
      <c r="O2331" t="s">
        <v>43</v>
      </c>
      <c r="P2331" t="s">
        <v>7984</v>
      </c>
      <c r="Q2331" t="s">
        <v>9531</v>
      </c>
      <c r="R2331" s="1">
        <v>45973.778263888889</v>
      </c>
      <c r="S2331" s="1">
        <v>45975.561585648145</v>
      </c>
    </row>
    <row r="2332" spans="1:19">
      <c r="A2332" t="s">
        <v>6006</v>
      </c>
      <c r="B2332" t="s">
        <v>7961</v>
      </c>
      <c r="C2332">
        <v>3</v>
      </c>
      <c r="D2332" t="s">
        <v>714</v>
      </c>
      <c r="E2332" t="s">
        <v>12418</v>
      </c>
      <c r="F2332" t="s">
        <v>12419</v>
      </c>
      <c r="G2332" t="s">
        <v>7998</v>
      </c>
      <c r="H2332" t="s">
        <v>718</v>
      </c>
      <c r="I2332" t="s">
        <v>722</v>
      </c>
      <c r="J2332" t="s">
        <v>117</v>
      </c>
      <c r="K2332" t="s">
        <v>34</v>
      </c>
      <c r="L2332" t="s">
        <v>7966</v>
      </c>
      <c r="M2332" t="s">
        <v>8076</v>
      </c>
      <c r="N2332" t="s">
        <v>9531</v>
      </c>
      <c r="O2332" t="s">
        <v>43</v>
      </c>
      <c r="P2332" t="s">
        <v>7984</v>
      </c>
      <c r="Q2332" t="s">
        <v>9531</v>
      </c>
      <c r="R2332" s="1">
        <v>45974.456192129626</v>
      </c>
      <c r="S2332" s="1">
        <v>45986.4530787037</v>
      </c>
    </row>
    <row r="2333" spans="1:19">
      <c r="A2333" t="s">
        <v>7108</v>
      </c>
      <c r="B2333" t="s">
        <v>7961</v>
      </c>
      <c r="C2333">
        <v>3</v>
      </c>
      <c r="D2333" t="s">
        <v>102</v>
      </c>
      <c r="E2333" t="s">
        <v>12420</v>
      </c>
      <c r="F2333" t="s">
        <v>12421</v>
      </c>
      <c r="G2333" t="s">
        <v>7998</v>
      </c>
      <c r="H2333" t="s">
        <v>503</v>
      </c>
      <c r="I2333" t="s">
        <v>105</v>
      </c>
      <c r="J2333" t="s">
        <v>60</v>
      </c>
      <c r="K2333" t="s">
        <v>34</v>
      </c>
      <c r="L2333" t="s">
        <v>7975</v>
      </c>
      <c r="M2333" t="s">
        <v>7976</v>
      </c>
      <c r="N2333" t="s">
        <v>9531</v>
      </c>
      <c r="O2333" t="s">
        <v>43</v>
      </c>
      <c r="P2333" t="s">
        <v>7984</v>
      </c>
      <c r="Q2333" t="s">
        <v>9531</v>
      </c>
      <c r="R2333" s="1">
        <v>45974.46912037037</v>
      </c>
      <c r="S2333" s="1">
        <v>45974.702303240738</v>
      </c>
    </row>
    <row r="2334" spans="1:19">
      <c r="A2334" t="s">
        <v>2101</v>
      </c>
      <c r="B2334" t="s">
        <v>7961</v>
      </c>
      <c r="C2334">
        <v>3</v>
      </c>
      <c r="D2334" t="s">
        <v>714</v>
      </c>
      <c r="E2334" t="s">
        <v>12422</v>
      </c>
      <c r="F2334" t="s">
        <v>12423</v>
      </c>
      <c r="G2334" t="s">
        <v>7998</v>
      </c>
      <c r="H2334" t="s">
        <v>718</v>
      </c>
      <c r="I2334" t="s">
        <v>722</v>
      </c>
      <c r="J2334" t="s">
        <v>117</v>
      </c>
      <c r="K2334" t="s">
        <v>34</v>
      </c>
      <c r="L2334" t="s">
        <v>7966</v>
      </c>
      <c r="M2334" t="s">
        <v>8076</v>
      </c>
      <c r="N2334" t="s">
        <v>9531</v>
      </c>
      <c r="O2334" t="s">
        <v>43</v>
      </c>
      <c r="P2334" t="s">
        <v>7984</v>
      </c>
      <c r="Q2334" t="s">
        <v>9531</v>
      </c>
      <c r="R2334" s="1">
        <v>45974.559918981482</v>
      </c>
      <c r="S2334" s="1">
        <v>45981.607719907406</v>
      </c>
    </row>
    <row r="2335" spans="1:19">
      <c r="A2335" t="s">
        <v>2462</v>
      </c>
      <c r="B2335" t="s">
        <v>7961</v>
      </c>
      <c r="C2335">
        <v>3</v>
      </c>
      <c r="D2335" t="s">
        <v>342</v>
      </c>
      <c r="E2335" t="s">
        <v>12424</v>
      </c>
      <c r="F2335" t="s">
        <v>12425</v>
      </c>
      <c r="G2335" t="s">
        <v>7998</v>
      </c>
      <c r="H2335" t="s">
        <v>391</v>
      </c>
      <c r="I2335" t="s">
        <v>347</v>
      </c>
      <c r="J2335" t="s">
        <v>121</v>
      </c>
      <c r="K2335" t="s">
        <v>71</v>
      </c>
      <c r="L2335" t="s">
        <v>7975</v>
      </c>
      <c r="M2335" t="s">
        <v>7976</v>
      </c>
      <c r="N2335" t="s">
        <v>9531</v>
      </c>
      <c r="O2335" t="s">
        <v>43</v>
      </c>
      <c r="P2335" t="s">
        <v>7984</v>
      </c>
      <c r="Q2335" t="s">
        <v>9531</v>
      </c>
      <c r="R2335" s="1">
        <v>45974.601168981484</v>
      </c>
      <c r="S2335" s="1">
        <v>45975.435173611113</v>
      </c>
    </row>
    <row r="2336" spans="1:19">
      <c r="A2336" t="s">
        <v>2869</v>
      </c>
      <c r="B2336" t="s">
        <v>7961</v>
      </c>
      <c r="C2336">
        <v>3</v>
      </c>
      <c r="D2336" t="s">
        <v>214</v>
      </c>
      <c r="E2336" t="s">
        <v>12426</v>
      </c>
      <c r="F2336" t="s">
        <v>12427</v>
      </c>
      <c r="G2336" t="s">
        <v>7998</v>
      </c>
      <c r="H2336" t="s">
        <v>718</v>
      </c>
      <c r="I2336" t="s">
        <v>760</v>
      </c>
      <c r="J2336" t="s">
        <v>399</v>
      </c>
      <c r="K2336" t="s">
        <v>71</v>
      </c>
      <c r="L2336" t="s">
        <v>7975</v>
      </c>
      <c r="M2336" t="s">
        <v>7967</v>
      </c>
      <c r="N2336" t="s">
        <v>9531</v>
      </c>
      <c r="O2336" t="s">
        <v>43</v>
      </c>
      <c r="P2336" t="s">
        <v>7984</v>
      </c>
      <c r="Q2336" t="s">
        <v>9531</v>
      </c>
      <c r="R2336" s="1">
        <v>45978.636053240742</v>
      </c>
      <c r="S2336" s="1">
        <v>45987.566817129627</v>
      </c>
    </row>
    <row r="2337" spans="1:19">
      <c r="A2337" t="s">
        <v>1053</v>
      </c>
      <c r="B2337" t="s">
        <v>7961</v>
      </c>
      <c r="C2337">
        <v>3</v>
      </c>
      <c r="D2337" t="s">
        <v>921</v>
      </c>
      <c r="E2337" t="s">
        <v>12428</v>
      </c>
      <c r="F2337" t="s">
        <v>12429</v>
      </c>
      <c r="G2337" t="s">
        <v>7998</v>
      </c>
      <c r="H2337" t="s">
        <v>7973</v>
      </c>
      <c r="I2337" t="s">
        <v>300</v>
      </c>
      <c r="J2337" t="s">
        <v>60</v>
      </c>
      <c r="K2337" t="s">
        <v>71</v>
      </c>
      <c r="L2337" t="s">
        <v>7966</v>
      </c>
      <c r="M2337" t="s">
        <v>7976</v>
      </c>
      <c r="N2337" t="s">
        <v>9531</v>
      </c>
      <c r="O2337" t="s">
        <v>43</v>
      </c>
      <c r="P2337" t="s">
        <v>7984</v>
      </c>
      <c r="Q2337" t="s">
        <v>9531</v>
      </c>
      <c r="R2337" s="1">
        <v>45979.744259259256</v>
      </c>
      <c r="S2337" s="1">
        <v>45981.573333333334</v>
      </c>
    </row>
    <row r="2338" spans="1:19">
      <c r="A2338" t="s">
        <v>1053</v>
      </c>
      <c r="B2338" t="s">
        <v>7961</v>
      </c>
      <c r="C2338">
        <v>3</v>
      </c>
      <c r="D2338" t="s">
        <v>921</v>
      </c>
      <c r="E2338" t="s">
        <v>12430</v>
      </c>
      <c r="F2338" t="s">
        <v>12431</v>
      </c>
      <c r="G2338" t="s">
        <v>7998</v>
      </c>
      <c r="H2338" t="s">
        <v>7973</v>
      </c>
      <c r="I2338" t="s">
        <v>300</v>
      </c>
      <c r="J2338" t="s">
        <v>60</v>
      </c>
      <c r="K2338" t="s">
        <v>71</v>
      </c>
      <c r="L2338" t="s">
        <v>7966</v>
      </c>
      <c r="M2338" t="s">
        <v>7983</v>
      </c>
      <c r="N2338" t="s">
        <v>9531</v>
      </c>
      <c r="O2338" t="s">
        <v>43</v>
      </c>
      <c r="P2338" t="s">
        <v>7984</v>
      </c>
      <c r="Q2338" t="s">
        <v>9531</v>
      </c>
      <c r="R2338" s="1">
        <v>45979.745381944442</v>
      </c>
      <c r="S2338" s="1">
        <v>45981.573657407411</v>
      </c>
    </row>
    <row r="2339" spans="1:19">
      <c r="A2339" t="s">
        <v>2977</v>
      </c>
      <c r="B2339" t="s">
        <v>7961</v>
      </c>
      <c r="C2339">
        <v>4</v>
      </c>
      <c r="D2339" t="s">
        <v>342</v>
      </c>
      <c r="E2339" t="s">
        <v>12432</v>
      </c>
      <c r="F2339" t="s">
        <v>12433</v>
      </c>
      <c r="G2339" t="s">
        <v>8203</v>
      </c>
      <c r="H2339" t="s">
        <v>391</v>
      </c>
      <c r="I2339" t="s">
        <v>377</v>
      </c>
      <c r="J2339" t="s">
        <v>349</v>
      </c>
      <c r="K2339" t="s">
        <v>71</v>
      </c>
      <c r="L2339" t="s">
        <v>7966</v>
      </c>
      <c r="M2339" t="s">
        <v>7983</v>
      </c>
      <c r="N2339" t="s">
        <v>9531</v>
      </c>
      <c r="O2339" t="s">
        <v>43</v>
      </c>
      <c r="P2339" t="s">
        <v>7984</v>
      </c>
      <c r="Q2339" t="s">
        <v>9531</v>
      </c>
      <c r="R2339" s="1">
        <v>45986.437280092592</v>
      </c>
      <c r="S2339" s="1">
        <v>46013.638692129629</v>
      </c>
    </row>
    <row r="2340" spans="1:19">
      <c r="A2340" t="s">
        <v>4428</v>
      </c>
      <c r="B2340" t="s">
        <v>7961</v>
      </c>
      <c r="C2340">
        <v>4</v>
      </c>
      <c r="D2340" t="s">
        <v>342</v>
      </c>
      <c r="E2340" t="s">
        <v>12434</v>
      </c>
      <c r="F2340" t="s">
        <v>12435</v>
      </c>
      <c r="G2340" t="s">
        <v>8203</v>
      </c>
      <c r="H2340" t="s">
        <v>391</v>
      </c>
      <c r="I2340" t="s">
        <v>377</v>
      </c>
      <c r="J2340" t="s">
        <v>349</v>
      </c>
      <c r="K2340" t="s">
        <v>71</v>
      </c>
      <c r="L2340" t="s">
        <v>7966</v>
      </c>
      <c r="M2340" t="s">
        <v>7983</v>
      </c>
      <c r="N2340" t="s">
        <v>9531</v>
      </c>
      <c r="O2340" t="s">
        <v>43</v>
      </c>
      <c r="P2340" t="s">
        <v>7984</v>
      </c>
      <c r="Q2340" t="s">
        <v>9531</v>
      </c>
      <c r="R2340" s="1">
        <v>45986.440937500003</v>
      </c>
      <c r="S2340" s="1">
        <v>46013.627905092595</v>
      </c>
    </row>
    <row r="2341" spans="1:19">
      <c r="A2341" t="s">
        <v>2482</v>
      </c>
      <c r="B2341" t="s">
        <v>7961</v>
      </c>
      <c r="C2341">
        <v>4</v>
      </c>
      <c r="D2341" t="s">
        <v>342</v>
      </c>
      <c r="E2341" t="s">
        <v>12436</v>
      </c>
      <c r="F2341" t="s">
        <v>12435</v>
      </c>
      <c r="G2341" t="s">
        <v>8203</v>
      </c>
      <c r="H2341" t="s">
        <v>391</v>
      </c>
      <c r="I2341" t="s">
        <v>377</v>
      </c>
      <c r="J2341" t="s">
        <v>349</v>
      </c>
      <c r="K2341" t="s">
        <v>71</v>
      </c>
      <c r="L2341" t="s">
        <v>7966</v>
      </c>
      <c r="M2341" t="s">
        <v>7983</v>
      </c>
      <c r="N2341" t="s">
        <v>9531</v>
      </c>
      <c r="O2341" t="s">
        <v>43</v>
      </c>
      <c r="P2341" t="s">
        <v>7984</v>
      </c>
      <c r="Q2341" t="s">
        <v>9531</v>
      </c>
      <c r="R2341" s="1">
        <v>45986.441631944443</v>
      </c>
      <c r="S2341" s="1">
        <v>46013.638368055559</v>
      </c>
    </row>
    <row r="2342" spans="1:19">
      <c r="A2342" t="s">
        <v>5400</v>
      </c>
      <c r="B2342" t="s">
        <v>7961</v>
      </c>
      <c r="C2342">
        <v>4</v>
      </c>
      <c r="D2342" t="s">
        <v>342</v>
      </c>
      <c r="E2342" t="s">
        <v>12437</v>
      </c>
      <c r="F2342" t="s">
        <v>12438</v>
      </c>
      <c r="G2342" t="s">
        <v>8203</v>
      </c>
      <c r="H2342" t="s">
        <v>391</v>
      </c>
      <c r="I2342" t="s">
        <v>347</v>
      </c>
      <c r="J2342" t="s">
        <v>349</v>
      </c>
      <c r="K2342" t="s">
        <v>71</v>
      </c>
      <c r="L2342" t="s">
        <v>7966</v>
      </c>
      <c r="M2342" t="s">
        <v>7983</v>
      </c>
      <c r="N2342" t="s">
        <v>9531</v>
      </c>
      <c r="O2342" t="s">
        <v>43</v>
      </c>
      <c r="P2342" t="s">
        <v>7984</v>
      </c>
      <c r="Q2342" t="s">
        <v>9531</v>
      </c>
      <c r="R2342" s="1">
        <v>45985.616377314815</v>
      </c>
      <c r="S2342" s="1">
        <v>46035.671886574077</v>
      </c>
    </row>
    <row r="2343" spans="1:19">
      <c r="A2343" t="s">
        <v>5400</v>
      </c>
      <c r="B2343" t="s">
        <v>7961</v>
      </c>
      <c r="C2343">
        <v>4</v>
      </c>
      <c r="D2343" t="s">
        <v>342</v>
      </c>
      <c r="E2343" t="s">
        <v>12439</v>
      </c>
      <c r="F2343" t="s">
        <v>12440</v>
      </c>
      <c r="G2343" t="s">
        <v>8203</v>
      </c>
      <c r="H2343" t="s">
        <v>391</v>
      </c>
      <c r="I2343" t="s">
        <v>347</v>
      </c>
      <c r="J2343" t="s">
        <v>349</v>
      </c>
      <c r="K2343" t="s">
        <v>71</v>
      </c>
      <c r="L2343" t="s">
        <v>7966</v>
      </c>
      <c r="M2343" t="s">
        <v>7983</v>
      </c>
      <c r="N2343" t="s">
        <v>9531</v>
      </c>
      <c r="O2343" t="s">
        <v>43</v>
      </c>
      <c r="P2343" t="s">
        <v>7984</v>
      </c>
      <c r="Q2343" t="s">
        <v>9531</v>
      </c>
      <c r="R2343" s="1">
        <v>45985.624189814815</v>
      </c>
      <c r="S2343" s="1">
        <v>46091.649363425924</v>
      </c>
    </row>
    <row r="2344" spans="1:19">
      <c r="A2344" t="s">
        <v>5400</v>
      </c>
      <c r="B2344" t="s">
        <v>7961</v>
      </c>
      <c r="C2344">
        <v>4</v>
      </c>
      <c r="D2344" t="s">
        <v>342</v>
      </c>
      <c r="E2344" t="s">
        <v>12441</v>
      </c>
      <c r="F2344" t="s">
        <v>12442</v>
      </c>
      <c r="G2344" t="s">
        <v>8203</v>
      </c>
      <c r="H2344" t="s">
        <v>391</v>
      </c>
      <c r="I2344" t="s">
        <v>347</v>
      </c>
      <c r="J2344" t="s">
        <v>349</v>
      </c>
      <c r="K2344" t="s">
        <v>71</v>
      </c>
      <c r="L2344" t="s">
        <v>7966</v>
      </c>
      <c r="M2344" t="s">
        <v>7983</v>
      </c>
      <c r="N2344" t="s">
        <v>9531</v>
      </c>
      <c r="O2344" t="s">
        <v>43</v>
      </c>
      <c r="P2344" t="s">
        <v>7984</v>
      </c>
      <c r="Q2344" t="s">
        <v>9531</v>
      </c>
      <c r="R2344" s="1">
        <v>45985.632592592592</v>
      </c>
      <c r="S2344" s="1">
        <v>46091.64947916667</v>
      </c>
    </row>
    <row r="2345" spans="1:19">
      <c r="A2345" t="s">
        <v>4409</v>
      </c>
      <c r="B2345" t="s">
        <v>7961</v>
      </c>
      <c r="C2345">
        <v>4</v>
      </c>
      <c r="D2345" t="s">
        <v>342</v>
      </c>
      <c r="E2345" t="s">
        <v>12443</v>
      </c>
      <c r="F2345" t="s">
        <v>12444</v>
      </c>
      <c r="G2345" t="s">
        <v>8203</v>
      </c>
      <c r="H2345" t="s">
        <v>391</v>
      </c>
      <c r="I2345" t="s">
        <v>377</v>
      </c>
      <c r="J2345" t="s">
        <v>349</v>
      </c>
      <c r="K2345" t="s">
        <v>71</v>
      </c>
      <c r="L2345" t="s">
        <v>7966</v>
      </c>
      <c r="M2345" t="s">
        <v>7983</v>
      </c>
      <c r="N2345" t="s">
        <v>9531</v>
      </c>
      <c r="O2345" t="s">
        <v>43</v>
      </c>
      <c r="P2345" t="s">
        <v>7984</v>
      </c>
      <c r="Q2345" t="s">
        <v>9531</v>
      </c>
      <c r="R2345" s="1">
        <v>45986.642326388886</v>
      </c>
      <c r="S2345" s="1">
        <v>46065.705937500003</v>
      </c>
    </row>
    <row r="2346" spans="1:19">
      <c r="A2346" t="s">
        <v>1794</v>
      </c>
      <c r="B2346" t="s">
        <v>7961</v>
      </c>
      <c r="C2346">
        <v>4</v>
      </c>
      <c r="D2346" t="s">
        <v>214</v>
      </c>
      <c r="E2346" t="s">
        <v>12445</v>
      </c>
      <c r="F2346" t="s">
        <v>12446</v>
      </c>
      <c r="G2346" t="s">
        <v>8203</v>
      </c>
      <c r="H2346" t="s">
        <v>718</v>
      </c>
      <c r="I2346" t="s">
        <v>718</v>
      </c>
      <c r="J2346" t="s">
        <v>156</v>
      </c>
      <c r="K2346" t="s">
        <v>71</v>
      </c>
      <c r="L2346" t="s">
        <v>7966</v>
      </c>
      <c r="M2346" t="s">
        <v>7983</v>
      </c>
      <c r="N2346" t="s">
        <v>9531</v>
      </c>
      <c r="O2346" t="s">
        <v>43</v>
      </c>
      <c r="P2346" t="s">
        <v>7984</v>
      </c>
      <c r="Q2346" t="s">
        <v>9531</v>
      </c>
      <c r="R2346" s="1">
        <v>45996.610555555555</v>
      </c>
      <c r="S2346" s="1">
        <v>46010.763483796298</v>
      </c>
    </row>
    <row r="2347" spans="1:19">
      <c r="A2347" t="s">
        <v>165</v>
      </c>
      <c r="B2347" t="s">
        <v>7970</v>
      </c>
      <c r="C2347">
        <v>2</v>
      </c>
      <c r="D2347" t="s">
        <v>149</v>
      </c>
      <c r="E2347" t="s">
        <v>12447</v>
      </c>
      <c r="F2347" t="s">
        <v>12448</v>
      </c>
      <c r="G2347" t="s">
        <v>8571</v>
      </c>
      <c r="H2347" t="s">
        <v>180</v>
      </c>
      <c r="I2347" t="s">
        <v>154</v>
      </c>
      <c r="J2347" t="s">
        <v>180</v>
      </c>
      <c r="K2347" t="s">
        <v>71</v>
      </c>
      <c r="L2347" t="s">
        <v>7966</v>
      </c>
      <c r="M2347" t="s">
        <v>7976</v>
      </c>
      <c r="N2347" t="s">
        <v>9531</v>
      </c>
      <c r="O2347" t="s">
        <v>43</v>
      </c>
      <c r="P2347" t="s">
        <v>7984</v>
      </c>
      <c r="Q2347" t="s">
        <v>9531</v>
      </c>
      <c r="R2347" s="1">
        <v>45999.561157407406</v>
      </c>
      <c r="S2347" s="1">
        <v>46000.604328703703</v>
      </c>
    </row>
    <row r="2348" spans="1:19">
      <c r="A2348" t="s">
        <v>3453</v>
      </c>
      <c r="B2348" t="s">
        <v>7961</v>
      </c>
      <c r="C2348">
        <v>4</v>
      </c>
      <c r="D2348" t="s">
        <v>342</v>
      </c>
      <c r="E2348" t="s">
        <v>12449</v>
      </c>
      <c r="F2348" t="s">
        <v>12450</v>
      </c>
      <c r="G2348" t="s">
        <v>8203</v>
      </c>
      <c r="H2348" t="s">
        <v>391</v>
      </c>
      <c r="I2348" t="s">
        <v>347</v>
      </c>
      <c r="J2348" t="s">
        <v>349</v>
      </c>
      <c r="K2348" t="s">
        <v>71</v>
      </c>
      <c r="L2348" t="s">
        <v>7975</v>
      </c>
      <c r="M2348" t="s">
        <v>7976</v>
      </c>
      <c r="N2348" t="s">
        <v>9531</v>
      </c>
      <c r="O2348" t="s">
        <v>43</v>
      </c>
      <c r="P2348" t="s">
        <v>7969</v>
      </c>
      <c r="Q2348" t="s">
        <v>9531</v>
      </c>
      <c r="R2348" s="1">
        <v>46000.366516203707</v>
      </c>
      <c r="S2348" s="1">
        <v>46013.635914351849</v>
      </c>
    </row>
    <row r="2349" spans="1:19">
      <c r="A2349" t="s">
        <v>2462</v>
      </c>
      <c r="B2349" t="s">
        <v>7961</v>
      </c>
      <c r="C2349">
        <v>4</v>
      </c>
      <c r="D2349" t="s">
        <v>342</v>
      </c>
      <c r="E2349" t="s">
        <v>12451</v>
      </c>
      <c r="F2349" t="s">
        <v>12452</v>
      </c>
      <c r="G2349" t="s">
        <v>8203</v>
      </c>
      <c r="H2349" t="s">
        <v>391</v>
      </c>
      <c r="I2349" t="s">
        <v>347</v>
      </c>
      <c r="J2349" t="s">
        <v>349</v>
      </c>
      <c r="K2349" t="s">
        <v>71</v>
      </c>
      <c r="L2349" t="s">
        <v>7975</v>
      </c>
      <c r="M2349" t="s">
        <v>7983</v>
      </c>
      <c r="N2349" t="s">
        <v>9531</v>
      </c>
      <c r="O2349" t="s">
        <v>43</v>
      </c>
      <c r="P2349" t="s">
        <v>7984</v>
      </c>
      <c r="Q2349" t="s">
        <v>9531</v>
      </c>
      <c r="R2349" s="1">
        <v>46000.369675925926</v>
      </c>
      <c r="S2349" s="1">
        <v>46015.743634259263</v>
      </c>
    </row>
    <row r="2350" spans="1:19">
      <c r="A2350" t="s">
        <v>4409</v>
      </c>
      <c r="B2350" t="s">
        <v>7961</v>
      </c>
      <c r="C2350">
        <v>4</v>
      </c>
      <c r="D2350" t="s">
        <v>342</v>
      </c>
      <c r="E2350" t="s">
        <v>12453</v>
      </c>
      <c r="F2350" t="s">
        <v>12454</v>
      </c>
      <c r="G2350" t="s">
        <v>8203</v>
      </c>
      <c r="H2350" t="s">
        <v>391</v>
      </c>
      <c r="I2350" t="s">
        <v>377</v>
      </c>
      <c r="J2350" t="s">
        <v>349</v>
      </c>
      <c r="K2350" t="s">
        <v>71</v>
      </c>
      <c r="L2350" t="s">
        <v>7975</v>
      </c>
      <c r="M2350" t="s">
        <v>33</v>
      </c>
      <c r="N2350" t="s">
        <v>9531</v>
      </c>
      <c r="O2350" t="s">
        <v>43</v>
      </c>
      <c r="P2350" t="s">
        <v>7984</v>
      </c>
      <c r="Q2350" t="s">
        <v>9531</v>
      </c>
      <c r="R2350" s="1">
        <v>46001.672789351855</v>
      </c>
      <c r="S2350" s="1">
        <v>46020.669328703705</v>
      </c>
    </row>
    <row r="2351" spans="1:19">
      <c r="A2351" t="s">
        <v>2158</v>
      </c>
      <c r="B2351" t="s">
        <v>7961</v>
      </c>
      <c r="C2351">
        <v>4</v>
      </c>
      <c r="D2351" t="s">
        <v>714</v>
      </c>
      <c r="E2351" t="s">
        <v>12455</v>
      </c>
      <c r="F2351" t="s">
        <v>12456</v>
      </c>
      <c r="G2351" t="s">
        <v>8203</v>
      </c>
      <c r="H2351" t="s">
        <v>718</v>
      </c>
      <c r="I2351" t="s">
        <v>760</v>
      </c>
      <c r="J2351" t="s">
        <v>349</v>
      </c>
      <c r="K2351" t="s">
        <v>71</v>
      </c>
      <c r="L2351" t="s">
        <v>7975</v>
      </c>
      <c r="M2351" t="s">
        <v>7976</v>
      </c>
      <c r="N2351" t="s">
        <v>9531</v>
      </c>
      <c r="O2351" t="s">
        <v>43</v>
      </c>
      <c r="P2351" t="s">
        <v>7969</v>
      </c>
      <c r="Q2351" t="s">
        <v>9531</v>
      </c>
      <c r="R2351" s="1">
        <v>46001.787106481483</v>
      </c>
      <c r="S2351" s="1">
        <v>46010.3590625</v>
      </c>
    </row>
    <row r="2352" spans="1:19">
      <c r="A2352" t="s">
        <v>4132</v>
      </c>
      <c r="B2352" t="s">
        <v>7961</v>
      </c>
      <c r="C2352">
        <v>4</v>
      </c>
      <c r="D2352" t="s">
        <v>714</v>
      </c>
      <c r="E2352" t="s">
        <v>12457</v>
      </c>
      <c r="F2352" t="s">
        <v>12458</v>
      </c>
      <c r="G2352" t="s">
        <v>8203</v>
      </c>
      <c r="H2352" t="s">
        <v>718</v>
      </c>
      <c r="I2352" t="s">
        <v>760</v>
      </c>
      <c r="J2352" t="s">
        <v>349</v>
      </c>
      <c r="K2352" t="s">
        <v>71</v>
      </c>
      <c r="L2352" t="s">
        <v>7975</v>
      </c>
      <c r="M2352" t="s">
        <v>33</v>
      </c>
      <c r="N2352" t="s">
        <v>9531</v>
      </c>
      <c r="O2352" t="s">
        <v>43</v>
      </c>
      <c r="P2352" t="s">
        <v>7984</v>
      </c>
      <c r="Q2352" t="s">
        <v>9531</v>
      </c>
      <c r="R2352" s="1">
        <v>46001.788055555553</v>
      </c>
      <c r="S2352" s="1">
        <v>46010.356689814813</v>
      </c>
    </row>
    <row r="2353" spans="1:19">
      <c r="A2353" t="s">
        <v>6029</v>
      </c>
      <c r="B2353" t="s">
        <v>7961</v>
      </c>
      <c r="C2353">
        <v>4</v>
      </c>
      <c r="D2353" t="s">
        <v>714</v>
      </c>
      <c r="E2353" t="s">
        <v>12459</v>
      </c>
      <c r="F2353" t="s">
        <v>12460</v>
      </c>
      <c r="G2353" t="s">
        <v>8203</v>
      </c>
      <c r="H2353" t="s">
        <v>718</v>
      </c>
      <c r="I2353" t="s">
        <v>760</v>
      </c>
      <c r="J2353" t="s">
        <v>349</v>
      </c>
      <c r="K2353" t="s">
        <v>71</v>
      </c>
      <c r="L2353" t="s">
        <v>7975</v>
      </c>
      <c r="M2353" t="s">
        <v>33</v>
      </c>
      <c r="N2353" t="s">
        <v>9531</v>
      </c>
      <c r="O2353" t="s">
        <v>43</v>
      </c>
      <c r="P2353" t="s">
        <v>7984</v>
      </c>
      <c r="Q2353" t="s">
        <v>9531</v>
      </c>
      <c r="R2353" s="1">
        <v>46001.789710648147</v>
      </c>
      <c r="S2353" s="1">
        <v>46010.35601851852</v>
      </c>
    </row>
    <row r="2354" spans="1:19">
      <c r="A2354" t="s">
        <v>6029</v>
      </c>
      <c r="B2354" t="s">
        <v>7961</v>
      </c>
      <c r="C2354">
        <v>4</v>
      </c>
      <c r="D2354" t="s">
        <v>714</v>
      </c>
      <c r="E2354" t="s">
        <v>12461</v>
      </c>
      <c r="F2354" t="s">
        <v>12462</v>
      </c>
      <c r="G2354" t="s">
        <v>8203</v>
      </c>
      <c r="H2354" t="s">
        <v>718</v>
      </c>
      <c r="I2354" t="s">
        <v>760</v>
      </c>
      <c r="J2354" t="s">
        <v>349</v>
      </c>
      <c r="K2354" t="s">
        <v>71</v>
      </c>
      <c r="L2354" t="s">
        <v>7966</v>
      </c>
      <c r="M2354" t="s">
        <v>7976</v>
      </c>
      <c r="N2354" t="s">
        <v>9531</v>
      </c>
      <c r="O2354" t="s">
        <v>43</v>
      </c>
      <c r="P2354" t="s">
        <v>7969</v>
      </c>
      <c r="Q2354" t="s">
        <v>9531</v>
      </c>
      <c r="R2354" s="1">
        <v>46001.790196759262</v>
      </c>
      <c r="S2354" s="1">
        <v>46036.681377314817</v>
      </c>
    </row>
    <row r="2355" spans="1:19">
      <c r="A2355" t="s">
        <v>6029</v>
      </c>
      <c r="B2355" t="s">
        <v>7961</v>
      </c>
      <c r="C2355">
        <v>4</v>
      </c>
      <c r="D2355" t="s">
        <v>714</v>
      </c>
      <c r="E2355" t="s">
        <v>12463</v>
      </c>
      <c r="F2355" t="s">
        <v>12464</v>
      </c>
      <c r="G2355" t="s">
        <v>8203</v>
      </c>
      <c r="H2355" t="s">
        <v>718</v>
      </c>
      <c r="I2355" t="s">
        <v>760</v>
      </c>
      <c r="J2355" t="s">
        <v>349</v>
      </c>
      <c r="K2355" t="s">
        <v>71</v>
      </c>
      <c r="L2355" t="s">
        <v>7975</v>
      </c>
      <c r="M2355" t="s">
        <v>7983</v>
      </c>
      <c r="N2355" t="s">
        <v>9531</v>
      </c>
      <c r="O2355" t="s">
        <v>43</v>
      </c>
      <c r="P2355" t="s">
        <v>7984</v>
      </c>
      <c r="Q2355" t="s">
        <v>9531</v>
      </c>
      <c r="R2355" s="1">
        <v>46001.790659722225</v>
      </c>
      <c r="S2355" s="1">
        <v>46010.355810185189</v>
      </c>
    </row>
    <row r="2356" spans="1:19">
      <c r="A2356" t="s">
        <v>6029</v>
      </c>
      <c r="B2356" t="s">
        <v>7961</v>
      </c>
      <c r="C2356">
        <v>4</v>
      </c>
      <c r="D2356" t="s">
        <v>714</v>
      </c>
      <c r="E2356" t="s">
        <v>12465</v>
      </c>
      <c r="F2356" t="s">
        <v>12466</v>
      </c>
      <c r="G2356" t="s">
        <v>8203</v>
      </c>
      <c r="H2356" t="s">
        <v>718</v>
      </c>
      <c r="I2356" t="s">
        <v>760</v>
      </c>
      <c r="J2356" t="s">
        <v>349</v>
      </c>
      <c r="K2356" t="s">
        <v>71</v>
      </c>
      <c r="L2356" t="s">
        <v>7975</v>
      </c>
      <c r="M2356" t="s">
        <v>33</v>
      </c>
      <c r="N2356" t="s">
        <v>9531</v>
      </c>
      <c r="O2356" t="s">
        <v>43</v>
      </c>
      <c r="P2356" t="s">
        <v>7969</v>
      </c>
      <c r="Q2356" t="s">
        <v>9531</v>
      </c>
      <c r="R2356" s="1">
        <v>46001.791527777779</v>
      </c>
      <c r="S2356" s="1">
        <v>46010.35560185185</v>
      </c>
    </row>
    <row r="2357" spans="1:19">
      <c r="A2357" t="s">
        <v>6043</v>
      </c>
      <c r="B2357" t="s">
        <v>7970</v>
      </c>
      <c r="C2357">
        <v>3</v>
      </c>
      <c r="D2357" t="s">
        <v>477</v>
      </c>
      <c r="E2357" t="s">
        <v>12467</v>
      </c>
      <c r="F2357" t="s">
        <v>12468</v>
      </c>
      <c r="G2357" t="s">
        <v>7998</v>
      </c>
      <c r="H2357" t="s">
        <v>391</v>
      </c>
      <c r="I2357" t="s">
        <v>347</v>
      </c>
      <c r="J2357" t="s">
        <v>423</v>
      </c>
      <c r="K2357" t="s">
        <v>71</v>
      </c>
      <c r="L2357" t="s">
        <v>7975</v>
      </c>
      <c r="M2357" t="s">
        <v>7976</v>
      </c>
      <c r="N2357" t="s">
        <v>9531</v>
      </c>
      <c r="O2357" t="s">
        <v>43</v>
      </c>
      <c r="P2357" t="s">
        <v>7984</v>
      </c>
      <c r="Q2357" t="s">
        <v>9531</v>
      </c>
      <c r="R2357" s="1">
        <v>46041.652106481481</v>
      </c>
      <c r="S2357" s="1">
        <v>46045.571238425924</v>
      </c>
    </row>
    <row r="2358" spans="1:19">
      <c r="A2358" t="s">
        <v>5264</v>
      </c>
      <c r="B2358" t="s">
        <v>7970</v>
      </c>
      <c r="C2358">
        <v>3</v>
      </c>
      <c r="D2358" t="s">
        <v>149</v>
      </c>
      <c r="E2358" t="s">
        <v>12469</v>
      </c>
      <c r="F2358" t="s">
        <v>12470</v>
      </c>
      <c r="G2358" t="s">
        <v>7998</v>
      </c>
      <c r="H2358" t="s">
        <v>180</v>
      </c>
      <c r="I2358" t="s">
        <v>169</v>
      </c>
      <c r="J2358" t="s">
        <v>12283</v>
      </c>
      <c r="K2358" t="s">
        <v>71</v>
      </c>
      <c r="L2358" t="s">
        <v>7975</v>
      </c>
      <c r="M2358" t="s">
        <v>7976</v>
      </c>
      <c r="N2358" t="s">
        <v>9531</v>
      </c>
      <c r="O2358" t="s">
        <v>43</v>
      </c>
      <c r="P2358" t="s">
        <v>7984</v>
      </c>
      <c r="Q2358" t="s">
        <v>9531</v>
      </c>
      <c r="R2358" s="1">
        <v>46041.66574074074</v>
      </c>
      <c r="S2358" s="1">
        <v>46045.585405092592</v>
      </c>
    </row>
    <row r="2359" spans="1:19">
      <c r="A2359" t="s">
        <v>5207</v>
      </c>
      <c r="B2359" t="s">
        <v>7970</v>
      </c>
      <c r="C2359">
        <v>3</v>
      </c>
      <c r="D2359" t="s">
        <v>55</v>
      </c>
      <c r="E2359" t="s">
        <v>12471</v>
      </c>
      <c r="F2359" t="s">
        <v>12472</v>
      </c>
      <c r="G2359" t="s">
        <v>7998</v>
      </c>
      <c r="H2359" t="s">
        <v>8113</v>
      </c>
      <c r="I2359" t="s">
        <v>74</v>
      </c>
      <c r="J2359" t="s">
        <v>8818</v>
      </c>
      <c r="K2359" t="s">
        <v>71</v>
      </c>
      <c r="L2359" t="s">
        <v>7975</v>
      </c>
      <c r="M2359" t="s">
        <v>7976</v>
      </c>
      <c r="N2359" t="s">
        <v>9531</v>
      </c>
      <c r="O2359" t="s">
        <v>43</v>
      </c>
      <c r="P2359" t="s">
        <v>7969</v>
      </c>
      <c r="Q2359" t="s">
        <v>9531</v>
      </c>
      <c r="R2359" s="1">
        <v>46041.71434027778</v>
      </c>
      <c r="S2359" s="1">
        <v>46078.656851851854</v>
      </c>
    </row>
    <row r="2360" spans="1:19">
      <c r="A2360" t="s">
        <v>5479</v>
      </c>
      <c r="B2360" t="s">
        <v>7961</v>
      </c>
      <c r="C2360">
        <v>6</v>
      </c>
      <c r="D2360" t="s">
        <v>436</v>
      </c>
      <c r="E2360" t="s">
        <v>12473</v>
      </c>
      <c r="F2360" t="s">
        <v>12474</v>
      </c>
      <c r="G2360" t="s">
        <v>7964</v>
      </c>
      <c r="H2360" t="s">
        <v>441</v>
      </c>
      <c r="I2360" t="s">
        <v>441</v>
      </c>
      <c r="J2360" t="s">
        <v>7989</v>
      </c>
      <c r="K2360" t="s">
        <v>71</v>
      </c>
      <c r="L2360" t="s">
        <v>7975</v>
      </c>
      <c r="M2360" t="s">
        <v>7976</v>
      </c>
      <c r="N2360" t="s">
        <v>9531</v>
      </c>
      <c r="O2360" t="s">
        <v>43</v>
      </c>
      <c r="P2360" t="s">
        <v>7984</v>
      </c>
      <c r="Q2360" t="s">
        <v>9531</v>
      </c>
      <c r="R2360" s="1">
        <v>46041.730590277781</v>
      </c>
      <c r="S2360" s="1">
        <v>46044.679513888892</v>
      </c>
    </row>
    <row r="2361" spans="1:19">
      <c r="A2361" t="s">
        <v>7251</v>
      </c>
      <c r="B2361" t="s">
        <v>7961</v>
      </c>
      <c r="C2361">
        <v>6</v>
      </c>
      <c r="D2361" t="s">
        <v>102</v>
      </c>
      <c r="E2361" t="s">
        <v>12475</v>
      </c>
      <c r="F2361" t="s">
        <v>12476</v>
      </c>
      <c r="G2361" t="s">
        <v>7964</v>
      </c>
      <c r="H2361" t="s">
        <v>503</v>
      </c>
      <c r="I2361" t="s">
        <v>300</v>
      </c>
      <c r="J2361" t="s">
        <v>8063</v>
      </c>
      <c r="K2361" t="s">
        <v>822</v>
      </c>
      <c r="L2361" t="s">
        <v>7966</v>
      </c>
      <c r="M2361" t="s">
        <v>33</v>
      </c>
      <c r="N2361" t="s">
        <v>9531</v>
      </c>
      <c r="O2361" t="s">
        <v>43</v>
      </c>
      <c r="P2361" t="s">
        <v>7984</v>
      </c>
      <c r="Q2361" t="s">
        <v>9531</v>
      </c>
      <c r="R2361" s="1">
        <v>46042.401342592595</v>
      </c>
      <c r="S2361" s="1">
        <v>46050.454594907409</v>
      </c>
    </row>
    <row r="2362" spans="1:19">
      <c r="A2362" t="s">
        <v>1728</v>
      </c>
      <c r="B2362" t="s">
        <v>7970</v>
      </c>
      <c r="C2362">
        <v>3</v>
      </c>
      <c r="D2362" t="s">
        <v>477</v>
      </c>
      <c r="E2362" t="s">
        <v>12477</v>
      </c>
      <c r="F2362" t="s">
        <v>12478</v>
      </c>
      <c r="G2362" t="s">
        <v>7998</v>
      </c>
      <c r="H2362" t="s">
        <v>391</v>
      </c>
      <c r="I2362" t="s">
        <v>347</v>
      </c>
      <c r="J2362" t="s">
        <v>423</v>
      </c>
      <c r="K2362" t="s">
        <v>71</v>
      </c>
      <c r="L2362" t="s">
        <v>7975</v>
      </c>
      <c r="M2362" t="s">
        <v>7976</v>
      </c>
      <c r="N2362" t="s">
        <v>9531</v>
      </c>
      <c r="O2362" t="s">
        <v>43</v>
      </c>
      <c r="P2362" t="s">
        <v>7984</v>
      </c>
      <c r="Q2362" t="s">
        <v>9531</v>
      </c>
      <c r="R2362" s="1">
        <v>46042.402685185189</v>
      </c>
      <c r="S2362" s="1">
        <v>46057.64261574074</v>
      </c>
    </row>
    <row r="2363" spans="1:19">
      <c r="A2363" t="s">
        <v>2268</v>
      </c>
      <c r="B2363" t="s">
        <v>7970</v>
      </c>
      <c r="C2363">
        <v>3</v>
      </c>
      <c r="D2363" t="s">
        <v>149</v>
      </c>
      <c r="E2363" t="s">
        <v>12479</v>
      </c>
      <c r="F2363" t="s">
        <v>12480</v>
      </c>
      <c r="G2363" t="s">
        <v>7998</v>
      </c>
      <c r="H2363" t="s">
        <v>180</v>
      </c>
      <c r="I2363" t="s">
        <v>154</v>
      </c>
      <c r="J2363" t="s">
        <v>12283</v>
      </c>
      <c r="K2363" t="s">
        <v>71</v>
      </c>
      <c r="L2363" t="s">
        <v>7966</v>
      </c>
      <c r="M2363" t="s">
        <v>33</v>
      </c>
      <c r="N2363" t="s">
        <v>9531</v>
      </c>
      <c r="O2363" t="s">
        <v>43</v>
      </c>
      <c r="P2363" t="s">
        <v>7984</v>
      </c>
      <c r="Q2363" t="s">
        <v>9531</v>
      </c>
      <c r="R2363" s="1">
        <v>46042.411423611113</v>
      </c>
      <c r="S2363" s="1">
        <v>46044.672627314816</v>
      </c>
    </row>
    <row r="2364" spans="1:19">
      <c r="A2364" t="s">
        <v>1399</v>
      </c>
      <c r="B2364" t="s">
        <v>7970</v>
      </c>
      <c r="C2364">
        <v>3</v>
      </c>
      <c r="D2364" t="s">
        <v>32</v>
      </c>
      <c r="E2364" t="s">
        <v>12481</v>
      </c>
      <c r="F2364" t="s">
        <v>12482</v>
      </c>
      <c r="G2364" t="s">
        <v>7998</v>
      </c>
      <c r="H2364" t="s">
        <v>8075</v>
      </c>
      <c r="I2364" t="s">
        <v>175</v>
      </c>
      <c r="J2364" t="s">
        <v>8627</v>
      </c>
      <c r="K2364" t="s">
        <v>71</v>
      </c>
      <c r="L2364" t="s">
        <v>7966</v>
      </c>
      <c r="M2364" t="s">
        <v>7976</v>
      </c>
      <c r="N2364" t="s">
        <v>9531</v>
      </c>
      <c r="O2364" t="s">
        <v>43</v>
      </c>
      <c r="P2364" t="s">
        <v>7969</v>
      </c>
      <c r="Q2364" t="s">
        <v>9531</v>
      </c>
      <c r="R2364" s="1">
        <v>46042.435289351852</v>
      </c>
      <c r="S2364" s="1">
        <v>46044.660694444443</v>
      </c>
    </row>
    <row r="2365" spans="1:19">
      <c r="A2365" t="s">
        <v>7692</v>
      </c>
      <c r="B2365" t="s">
        <v>7961</v>
      </c>
      <c r="C2365">
        <v>6</v>
      </c>
      <c r="D2365" t="s">
        <v>102</v>
      </c>
      <c r="E2365" t="s">
        <v>12483</v>
      </c>
      <c r="F2365" t="s">
        <v>12484</v>
      </c>
      <c r="G2365" t="s">
        <v>7964</v>
      </c>
      <c r="H2365" t="s">
        <v>503</v>
      </c>
      <c r="I2365" t="s">
        <v>503</v>
      </c>
      <c r="J2365" t="s">
        <v>7965</v>
      </c>
      <c r="K2365" t="s">
        <v>34</v>
      </c>
      <c r="L2365" t="s">
        <v>7975</v>
      </c>
      <c r="M2365" t="s">
        <v>7976</v>
      </c>
      <c r="N2365" t="s">
        <v>9531</v>
      </c>
      <c r="O2365" t="s">
        <v>43</v>
      </c>
      <c r="P2365" t="s">
        <v>7980</v>
      </c>
      <c r="Q2365" t="s">
        <v>9531</v>
      </c>
      <c r="R2365" s="1">
        <v>46042.446099537039</v>
      </c>
      <c r="S2365" s="1">
        <v>46045.490277777775</v>
      </c>
    </row>
    <row r="2366" spans="1:19">
      <c r="A2366" t="s">
        <v>909</v>
      </c>
      <c r="B2366" t="s">
        <v>7961</v>
      </c>
      <c r="C2366">
        <v>6</v>
      </c>
      <c r="D2366" t="s">
        <v>102</v>
      </c>
      <c r="E2366" t="s">
        <v>12485</v>
      </c>
      <c r="F2366" t="s">
        <v>12486</v>
      </c>
      <c r="G2366" t="s">
        <v>7964</v>
      </c>
      <c r="H2366" t="s">
        <v>503</v>
      </c>
      <c r="I2366" t="s">
        <v>503</v>
      </c>
      <c r="J2366" t="s">
        <v>7965</v>
      </c>
      <c r="K2366" t="s">
        <v>34</v>
      </c>
      <c r="L2366" t="s">
        <v>7975</v>
      </c>
      <c r="M2366" t="s">
        <v>7976</v>
      </c>
      <c r="N2366" t="s">
        <v>9531</v>
      </c>
      <c r="O2366" t="s">
        <v>43</v>
      </c>
      <c r="P2366" t="s">
        <v>7980</v>
      </c>
      <c r="Q2366" t="s">
        <v>9531</v>
      </c>
      <c r="R2366" s="1">
        <v>46042.46974537037</v>
      </c>
      <c r="S2366" s="1">
        <v>46045.555254629631</v>
      </c>
    </row>
    <row r="2367" spans="1:19">
      <c r="A2367" t="s">
        <v>7589</v>
      </c>
      <c r="B2367" t="s">
        <v>7961</v>
      </c>
      <c r="C2367">
        <v>4</v>
      </c>
      <c r="D2367" t="s">
        <v>214</v>
      </c>
      <c r="E2367" t="s">
        <v>12487</v>
      </c>
      <c r="F2367" t="s">
        <v>12488</v>
      </c>
      <c r="G2367" t="s">
        <v>8203</v>
      </c>
      <c r="H2367" t="s">
        <v>718</v>
      </c>
      <c r="I2367" t="s">
        <v>219</v>
      </c>
      <c r="J2367" t="s">
        <v>61</v>
      </c>
      <c r="K2367" t="s">
        <v>71</v>
      </c>
      <c r="L2367" t="s">
        <v>7975</v>
      </c>
      <c r="M2367" t="s">
        <v>7976</v>
      </c>
      <c r="N2367" t="s">
        <v>9531</v>
      </c>
      <c r="O2367" t="s">
        <v>43</v>
      </c>
      <c r="P2367" t="s">
        <v>7969</v>
      </c>
      <c r="Q2367" t="s">
        <v>9531</v>
      </c>
      <c r="R2367" s="1">
        <v>45986.630787037036</v>
      </c>
      <c r="S2367" s="1">
        <v>46034.448194444441</v>
      </c>
    </row>
    <row r="2368" spans="1:19">
      <c r="A2368" t="s">
        <v>3823</v>
      </c>
      <c r="B2368" t="s">
        <v>7961</v>
      </c>
      <c r="C2368">
        <v>4</v>
      </c>
      <c r="D2368" t="s">
        <v>214</v>
      </c>
      <c r="E2368" t="s">
        <v>12489</v>
      </c>
      <c r="F2368" t="s">
        <v>12490</v>
      </c>
      <c r="G2368" t="s">
        <v>8203</v>
      </c>
      <c r="H2368" t="s">
        <v>718</v>
      </c>
      <c r="I2368" t="s">
        <v>219</v>
      </c>
      <c r="J2368" t="s">
        <v>61</v>
      </c>
      <c r="K2368" t="s">
        <v>71</v>
      </c>
      <c r="L2368" t="s">
        <v>7966</v>
      </c>
      <c r="M2368" t="s">
        <v>7983</v>
      </c>
      <c r="N2368" t="s">
        <v>9531</v>
      </c>
      <c r="O2368" t="s">
        <v>43</v>
      </c>
      <c r="P2368" t="s">
        <v>7984</v>
      </c>
      <c r="Q2368" t="s">
        <v>9531</v>
      </c>
      <c r="R2368" s="1">
        <v>45986.632187499999</v>
      </c>
      <c r="S2368" s="1">
        <v>46034.434710648151</v>
      </c>
    </row>
    <row r="2369" spans="1:19">
      <c r="A2369" t="s">
        <v>7896</v>
      </c>
      <c r="B2369" t="s">
        <v>7961</v>
      </c>
      <c r="C2369">
        <v>4</v>
      </c>
      <c r="D2369" t="s">
        <v>214</v>
      </c>
      <c r="E2369" t="s">
        <v>12491</v>
      </c>
      <c r="F2369" t="s">
        <v>12492</v>
      </c>
      <c r="G2369" t="s">
        <v>8203</v>
      </c>
      <c r="H2369" t="s">
        <v>718</v>
      </c>
      <c r="I2369" t="s">
        <v>219</v>
      </c>
      <c r="J2369" t="s">
        <v>61</v>
      </c>
      <c r="K2369" t="s">
        <v>71</v>
      </c>
      <c r="L2369" t="s">
        <v>7966</v>
      </c>
      <c r="M2369" t="s">
        <v>7983</v>
      </c>
      <c r="N2369" t="s">
        <v>9531</v>
      </c>
      <c r="O2369" t="s">
        <v>43</v>
      </c>
      <c r="P2369" t="s">
        <v>7984</v>
      </c>
      <c r="Q2369" t="s">
        <v>9531</v>
      </c>
      <c r="R2369" s="1">
        <v>45986.646851851852</v>
      </c>
      <c r="S2369" s="1">
        <v>46034.432939814818</v>
      </c>
    </row>
    <row r="2370" spans="1:19">
      <c r="A2370" t="s">
        <v>7896</v>
      </c>
      <c r="B2370" t="s">
        <v>7961</v>
      </c>
      <c r="C2370">
        <v>4</v>
      </c>
      <c r="D2370" t="s">
        <v>214</v>
      </c>
      <c r="E2370" t="s">
        <v>12493</v>
      </c>
      <c r="F2370" t="s">
        <v>12494</v>
      </c>
      <c r="G2370" t="s">
        <v>8203</v>
      </c>
      <c r="H2370" t="s">
        <v>718</v>
      </c>
      <c r="I2370" t="s">
        <v>219</v>
      </c>
      <c r="J2370" t="s">
        <v>61</v>
      </c>
      <c r="K2370" t="s">
        <v>71</v>
      </c>
      <c r="L2370" t="s">
        <v>7975</v>
      </c>
      <c r="M2370" t="s">
        <v>7983</v>
      </c>
      <c r="N2370" t="s">
        <v>9531</v>
      </c>
      <c r="O2370" t="s">
        <v>43</v>
      </c>
      <c r="P2370" t="s">
        <v>7984</v>
      </c>
      <c r="Q2370" t="s">
        <v>9531</v>
      </c>
      <c r="R2370" s="1">
        <v>45986.651909722219</v>
      </c>
      <c r="S2370" s="1">
        <v>46034.431747685187</v>
      </c>
    </row>
    <row r="2371" spans="1:19">
      <c r="A2371" t="s">
        <v>7896</v>
      </c>
      <c r="B2371" t="s">
        <v>7961</v>
      </c>
      <c r="C2371">
        <v>4</v>
      </c>
      <c r="D2371" t="s">
        <v>214</v>
      </c>
      <c r="E2371" t="s">
        <v>12495</v>
      </c>
      <c r="F2371" t="s">
        <v>12496</v>
      </c>
      <c r="G2371" t="s">
        <v>8203</v>
      </c>
      <c r="H2371" t="s">
        <v>718</v>
      </c>
      <c r="I2371" t="s">
        <v>219</v>
      </c>
      <c r="J2371" t="s">
        <v>61</v>
      </c>
      <c r="K2371" t="s">
        <v>71</v>
      </c>
      <c r="L2371" t="s">
        <v>7966</v>
      </c>
      <c r="M2371" t="s">
        <v>7983</v>
      </c>
      <c r="N2371" t="s">
        <v>9531</v>
      </c>
      <c r="O2371" t="s">
        <v>43</v>
      </c>
      <c r="P2371" t="s">
        <v>7984</v>
      </c>
      <c r="Q2371" t="s">
        <v>9531</v>
      </c>
      <c r="R2371" s="1">
        <v>45986.653877314813</v>
      </c>
      <c r="S2371" s="1">
        <v>46034.433969907404</v>
      </c>
    </row>
    <row r="2372" spans="1:19">
      <c r="A2372" t="s">
        <v>944</v>
      </c>
      <c r="B2372" t="s">
        <v>7970</v>
      </c>
      <c r="C2372">
        <v>4</v>
      </c>
      <c r="D2372" t="s">
        <v>921</v>
      </c>
      <c r="E2372" t="s">
        <v>12497</v>
      </c>
      <c r="F2372" t="s">
        <v>12498</v>
      </c>
      <c r="G2372" t="s">
        <v>8203</v>
      </c>
      <c r="H2372" t="s">
        <v>7973</v>
      </c>
      <c r="I2372" t="s">
        <v>300</v>
      </c>
      <c r="J2372" t="s">
        <v>107</v>
      </c>
      <c r="K2372" t="s">
        <v>71</v>
      </c>
      <c r="L2372" t="s">
        <v>7966</v>
      </c>
      <c r="M2372" t="s">
        <v>7976</v>
      </c>
      <c r="N2372" t="s">
        <v>9531</v>
      </c>
      <c r="O2372" t="s">
        <v>43</v>
      </c>
      <c r="P2372" t="s">
        <v>7969</v>
      </c>
      <c r="Q2372" t="s">
        <v>9531</v>
      </c>
      <c r="R2372" s="1">
        <v>46065.429467592592</v>
      </c>
      <c r="S2372" s="1">
        <v>46100.639085648145</v>
      </c>
    </row>
    <row r="2373" spans="1:19">
      <c r="A2373" t="s">
        <v>947</v>
      </c>
      <c r="B2373" t="s">
        <v>7970</v>
      </c>
      <c r="C2373">
        <v>4</v>
      </c>
      <c r="D2373" t="s">
        <v>921</v>
      </c>
      <c r="E2373" t="s">
        <v>12499</v>
      </c>
      <c r="F2373" t="s">
        <v>12500</v>
      </c>
      <c r="G2373" t="s">
        <v>8203</v>
      </c>
      <c r="H2373" t="s">
        <v>7973</v>
      </c>
      <c r="I2373" t="s">
        <v>300</v>
      </c>
      <c r="J2373" t="s">
        <v>107</v>
      </c>
      <c r="K2373" t="s">
        <v>71</v>
      </c>
      <c r="L2373" t="s">
        <v>7975</v>
      </c>
      <c r="M2373" t="s">
        <v>7976</v>
      </c>
      <c r="N2373" t="s">
        <v>9531</v>
      </c>
      <c r="O2373" t="s">
        <v>43</v>
      </c>
      <c r="P2373" t="s">
        <v>7969</v>
      </c>
      <c r="Q2373" t="s">
        <v>9531</v>
      </c>
      <c r="R2373" s="1">
        <v>46065.446562500001</v>
      </c>
      <c r="S2373" s="1">
        <v>46100.641562500001</v>
      </c>
    </row>
    <row r="2374" spans="1:19">
      <c r="A2374" t="s">
        <v>6837</v>
      </c>
      <c r="B2374" t="s">
        <v>7970</v>
      </c>
      <c r="C2374">
        <v>4</v>
      </c>
      <c r="D2374" t="s">
        <v>921</v>
      </c>
      <c r="E2374" t="s">
        <v>12501</v>
      </c>
      <c r="F2374" t="s">
        <v>12502</v>
      </c>
      <c r="G2374" t="s">
        <v>8203</v>
      </c>
      <c r="H2374" t="s">
        <v>7973</v>
      </c>
      <c r="I2374" t="s">
        <v>441</v>
      </c>
      <c r="J2374" t="s">
        <v>107</v>
      </c>
      <c r="K2374" t="s">
        <v>71</v>
      </c>
      <c r="L2374" t="s">
        <v>7966</v>
      </c>
      <c r="M2374" t="s">
        <v>7976</v>
      </c>
      <c r="N2374" t="s">
        <v>9531</v>
      </c>
      <c r="O2374" t="s">
        <v>43</v>
      </c>
      <c r="P2374" t="s">
        <v>7984</v>
      </c>
      <c r="Q2374" t="s">
        <v>9531</v>
      </c>
      <c r="R2374" s="1">
        <v>46065.461631944447</v>
      </c>
      <c r="S2374" s="1">
        <v>46100.648032407407</v>
      </c>
    </row>
    <row r="2375" spans="1:19">
      <c r="A2375" t="s">
        <v>5902</v>
      </c>
      <c r="B2375" t="s">
        <v>7970</v>
      </c>
      <c r="C2375">
        <v>4</v>
      </c>
      <c r="D2375" t="s">
        <v>921</v>
      </c>
      <c r="E2375" t="s">
        <v>12503</v>
      </c>
      <c r="F2375" t="s">
        <v>12504</v>
      </c>
      <c r="G2375" t="s">
        <v>8203</v>
      </c>
      <c r="H2375" t="s">
        <v>7973</v>
      </c>
      <c r="I2375" t="s">
        <v>300</v>
      </c>
      <c r="J2375" t="s">
        <v>107</v>
      </c>
      <c r="K2375" t="s">
        <v>71</v>
      </c>
      <c r="L2375" t="s">
        <v>7966</v>
      </c>
      <c r="M2375" t="s">
        <v>7976</v>
      </c>
      <c r="N2375" t="s">
        <v>9531</v>
      </c>
      <c r="O2375" t="s">
        <v>43</v>
      </c>
      <c r="P2375" t="s">
        <v>7984</v>
      </c>
      <c r="Q2375" t="s">
        <v>9531</v>
      </c>
      <c r="R2375" s="1">
        <v>46065.582361111112</v>
      </c>
      <c r="S2375" s="1">
        <v>46100.770555555559</v>
      </c>
    </row>
    <row r="2376" spans="1:19">
      <c r="A2376" t="s">
        <v>3183</v>
      </c>
      <c r="B2376" t="s">
        <v>7961</v>
      </c>
      <c r="C2376">
        <v>5</v>
      </c>
      <c r="D2376" t="s">
        <v>714</v>
      </c>
      <c r="E2376" t="s">
        <v>12505</v>
      </c>
      <c r="F2376" t="s">
        <v>12506</v>
      </c>
      <c r="G2376" t="s">
        <v>8108</v>
      </c>
      <c r="H2376" t="s">
        <v>718</v>
      </c>
      <c r="I2376" t="s">
        <v>760</v>
      </c>
      <c r="J2376" t="s">
        <v>349</v>
      </c>
      <c r="K2376" t="s">
        <v>71</v>
      </c>
      <c r="L2376" t="s">
        <v>7975</v>
      </c>
      <c r="M2376" t="s">
        <v>33</v>
      </c>
      <c r="N2376" t="s">
        <v>9531</v>
      </c>
      <c r="O2376" t="s">
        <v>43</v>
      </c>
      <c r="P2376" t="s">
        <v>7984</v>
      </c>
      <c r="Q2376" t="s">
        <v>9531</v>
      </c>
      <c r="R2376" s="1">
        <v>46013.602789351855</v>
      </c>
      <c r="S2376" s="1">
        <v>46036.679270833331</v>
      </c>
    </row>
    <row r="2377" spans="1:19">
      <c r="A2377" t="s">
        <v>6061</v>
      </c>
      <c r="B2377" t="s">
        <v>7961</v>
      </c>
      <c r="C2377">
        <v>5</v>
      </c>
      <c r="D2377" t="s">
        <v>55</v>
      </c>
      <c r="E2377" t="s">
        <v>12507</v>
      </c>
      <c r="F2377" t="s">
        <v>12508</v>
      </c>
      <c r="G2377" t="s">
        <v>8108</v>
      </c>
      <c r="H2377" t="s">
        <v>8113</v>
      </c>
      <c r="I2377" t="s">
        <v>74</v>
      </c>
      <c r="J2377" t="s">
        <v>62</v>
      </c>
      <c r="K2377" t="s">
        <v>71</v>
      </c>
      <c r="L2377" t="s">
        <v>7975</v>
      </c>
      <c r="M2377" t="s">
        <v>7976</v>
      </c>
      <c r="N2377" t="s">
        <v>9531</v>
      </c>
      <c r="O2377" t="s">
        <v>43</v>
      </c>
      <c r="P2377" t="s">
        <v>7984</v>
      </c>
      <c r="Q2377" t="s">
        <v>9531</v>
      </c>
      <c r="R2377" s="1">
        <v>46014.762569444443</v>
      </c>
      <c r="S2377" s="1">
        <v>46093.71980324074</v>
      </c>
    </row>
    <row r="2378" spans="1:19">
      <c r="A2378" t="s">
        <v>5177</v>
      </c>
      <c r="B2378" t="s">
        <v>7961</v>
      </c>
      <c r="C2378">
        <v>5</v>
      </c>
      <c r="D2378" t="s">
        <v>55</v>
      </c>
      <c r="E2378" t="s">
        <v>12509</v>
      </c>
      <c r="F2378" t="s">
        <v>12510</v>
      </c>
      <c r="G2378" t="s">
        <v>8108</v>
      </c>
      <c r="H2378" t="s">
        <v>8113</v>
      </c>
      <c r="I2378" t="s">
        <v>74</v>
      </c>
      <c r="J2378" t="s">
        <v>62</v>
      </c>
      <c r="K2378" t="s">
        <v>71</v>
      </c>
      <c r="L2378" t="s">
        <v>7966</v>
      </c>
      <c r="M2378" t="s">
        <v>7976</v>
      </c>
      <c r="N2378" t="s">
        <v>9531</v>
      </c>
      <c r="O2378" t="s">
        <v>43</v>
      </c>
      <c r="P2378" t="s">
        <v>7984</v>
      </c>
      <c r="Q2378" t="s">
        <v>9531</v>
      </c>
      <c r="R2378" s="1">
        <v>46014.763252314813</v>
      </c>
      <c r="S2378" s="1">
        <v>46093.717511574076</v>
      </c>
    </row>
    <row r="2379" spans="1:19">
      <c r="A2379" t="s">
        <v>6061</v>
      </c>
      <c r="B2379" t="s">
        <v>7961</v>
      </c>
      <c r="C2379">
        <v>5</v>
      </c>
      <c r="D2379" t="s">
        <v>55</v>
      </c>
      <c r="E2379" t="s">
        <v>12511</v>
      </c>
      <c r="F2379" t="s">
        <v>12512</v>
      </c>
      <c r="G2379" t="s">
        <v>8108</v>
      </c>
      <c r="H2379" t="s">
        <v>8113</v>
      </c>
      <c r="I2379" t="s">
        <v>74</v>
      </c>
      <c r="J2379" t="s">
        <v>62</v>
      </c>
      <c r="K2379" t="s">
        <v>71</v>
      </c>
      <c r="L2379" t="s">
        <v>7966</v>
      </c>
      <c r="M2379" t="s">
        <v>7976</v>
      </c>
      <c r="N2379" t="s">
        <v>9531</v>
      </c>
      <c r="O2379" t="s">
        <v>43</v>
      </c>
      <c r="P2379" t="s">
        <v>7984</v>
      </c>
      <c r="Q2379" t="s">
        <v>9531</v>
      </c>
      <c r="R2379" s="1">
        <v>46014.763668981483</v>
      </c>
      <c r="S2379" s="1">
        <v>46093.716446759259</v>
      </c>
    </row>
    <row r="2380" spans="1:19">
      <c r="A2380" t="s">
        <v>6061</v>
      </c>
      <c r="B2380" t="s">
        <v>7961</v>
      </c>
      <c r="C2380">
        <v>5</v>
      </c>
      <c r="D2380" t="s">
        <v>55</v>
      </c>
      <c r="E2380" t="s">
        <v>12513</v>
      </c>
      <c r="F2380" t="s">
        <v>12514</v>
      </c>
      <c r="G2380" t="s">
        <v>8108</v>
      </c>
      <c r="H2380" t="s">
        <v>8113</v>
      </c>
      <c r="I2380" t="s">
        <v>74</v>
      </c>
      <c r="J2380" t="s">
        <v>62</v>
      </c>
      <c r="K2380" t="s">
        <v>71</v>
      </c>
      <c r="L2380" t="s">
        <v>7975</v>
      </c>
      <c r="M2380" t="s">
        <v>7976</v>
      </c>
      <c r="N2380" t="s">
        <v>9531</v>
      </c>
      <c r="O2380" t="s">
        <v>43</v>
      </c>
      <c r="P2380" t="s">
        <v>7984</v>
      </c>
      <c r="Q2380" t="s">
        <v>9531</v>
      </c>
      <c r="R2380" s="1">
        <v>46014.764513888891</v>
      </c>
      <c r="S2380" s="1">
        <v>46093.715995370374</v>
      </c>
    </row>
    <row r="2381" spans="1:19">
      <c r="A2381" t="s">
        <v>6061</v>
      </c>
      <c r="B2381" t="s">
        <v>7961</v>
      </c>
      <c r="C2381">
        <v>5</v>
      </c>
      <c r="D2381" t="s">
        <v>55</v>
      </c>
      <c r="E2381" t="s">
        <v>12515</v>
      </c>
      <c r="F2381" t="s">
        <v>12516</v>
      </c>
      <c r="G2381" t="s">
        <v>8108</v>
      </c>
      <c r="H2381" t="s">
        <v>8113</v>
      </c>
      <c r="I2381" t="s">
        <v>74</v>
      </c>
      <c r="J2381" t="s">
        <v>62</v>
      </c>
      <c r="K2381" t="s">
        <v>71</v>
      </c>
      <c r="L2381" t="s">
        <v>7966</v>
      </c>
      <c r="M2381" t="s">
        <v>7983</v>
      </c>
      <c r="N2381" t="s">
        <v>9531</v>
      </c>
      <c r="O2381" t="s">
        <v>43</v>
      </c>
      <c r="P2381" t="s">
        <v>7984</v>
      </c>
      <c r="Q2381" t="s">
        <v>9531</v>
      </c>
      <c r="R2381" s="1">
        <v>46014.764930555553</v>
      </c>
      <c r="S2381" s="1">
        <v>46093.714745370373</v>
      </c>
    </row>
    <row r="2382" spans="1:19">
      <c r="A2382" t="s">
        <v>6061</v>
      </c>
      <c r="B2382" t="s">
        <v>7961</v>
      </c>
      <c r="C2382">
        <v>5</v>
      </c>
      <c r="D2382" t="s">
        <v>55</v>
      </c>
      <c r="E2382" t="s">
        <v>12517</v>
      </c>
      <c r="F2382" t="s">
        <v>12518</v>
      </c>
      <c r="G2382" t="s">
        <v>8108</v>
      </c>
      <c r="H2382" t="s">
        <v>8113</v>
      </c>
      <c r="I2382" t="s">
        <v>74</v>
      </c>
      <c r="J2382" t="s">
        <v>62</v>
      </c>
      <c r="K2382" t="s">
        <v>71</v>
      </c>
      <c r="L2382" t="s">
        <v>7966</v>
      </c>
      <c r="M2382" t="s">
        <v>7976</v>
      </c>
      <c r="N2382" t="s">
        <v>9531</v>
      </c>
      <c r="O2382" t="s">
        <v>43</v>
      </c>
      <c r="P2382" t="s">
        <v>7984</v>
      </c>
      <c r="Q2382" t="s">
        <v>9531</v>
      </c>
      <c r="R2382" s="1">
        <v>46014.765335648146</v>
      </c>
      <c r="S2382" s="1">
        <v>46093.714386574073</v>
      </c>
    </row>
    <row r="2383" spans="1:19">
      <c r="A2383" t="s">
        <v>6061</v>
      </c>
      <c r="B2383" t="s">
        <v>7961</v>
      </c>
      <c r="C2383">
        <v>5</v>
      </c>
      <c r="D2383" t="s">
        <v>55</v>
      </c>
      <c r="E2383" t="s">
        <v>12519</v>
      </c>
      <c r="F2383" t="s">
        <v>12520</v>
      </c>
      <c r="G2383" t="s">
        <v>8108</v>
      </c>
      <c r="H2383" t="s">
        <v>8113</v>
      </c>
      <c r="I2383" t="s">
        <v>74</v>
      </c>
      <c r="J2383" t="s">
        <v>62</v>
      </c>
      <c r="K2383" t="s">
        <v>71</v>
      </c>
      <c r="L2383" t="s">
        <v>7966</v>
      </c>
      <c r="M2383" t="s">
        <v>7976</v>
      </c>
      <c r="N2383" t="s">
        <v>9531</v>
      </c>
      <c r="O2383" t="s">
        <v>43</v>
      </c>
      <c r="P2383" t="s">
        <v>7984</v>
      </c>
      <c r="Q2383" t="s">
        <v>9531</v>
      </c>
      <c r="R2383" s="1">
        <v>46014.765648148146</v>
      </c>
      <c r="S2383" s="1">
        <v>46093.71266203704</v>
      </c>
    </row>
    <row r="2384" spans="1:19">
      <c r="A2384" t="s">
        <v>6061</v>
      </c>
      <c r="B2384" t="s">
        <v>7961</v>
      </c>
      <c r="C2384">
        <v>5</v>
      </c>
      <c r="D2384" t="s">
        <v>55</v>
      </c>
      <c r="E2384" t="s">
        <v>12521</v>
      </c>
      <c r="F2384" t="s">
        <v>12522</v>
      </c>
      <c r="G2384" t="s">
        <v>8108</v>
      </c>
      <c r="H2384" t="s">
        <v>8113</v>
      </c>
      <c r="I2384" t="s">
        <v>74</v>
      </c>
      <c r="J2384" t="s">
        <v>62</v>
      </c>
      <c r="K2384" t="s">
        <v>71</v>
      </c>
      <c r="L2384" t="s">
        <v>7966</v>
      </c>
      <c r="M2384" t="s">
        <v>7976</v>
      </c>
      <c r="N2384" t="s">
        <v>9531</v>
      </c>
      <c r="O2384" t="s">
        <v>43</v>
      </c>
      <c r="P2384" t="s">
        <v>7984</v>
      </c>
      <c r="Q2384" t="s">
        <v>9531</v>
      </c>
      <c r="R2384" s="1">
        <v>46014.766273148147</v>
      </c>
      <c r="S2384" s="1">
        <v>46093.713136574072</v>
      </c>
    </row>
    <row r="2385" spans="1:19">
      <c r="A2385" t="s">
        <v>3227</v>
      </c>
      <c r="B2385" t="s">
        <v>7961</v>
      </c>
      <c r="C2385">
        <v>5</v>
      </c>
      <c r="D2385" t="s">
        <v>55</v>
      </c>
      <c r="E2385" t="s">
        <v>12523</v>
      </c>
      <c r="F2385" t="s">
        <v>12524</v>
      </c>
      <c r="G2385" t="s">
        <v>8108</v>
      </c>
      <c r="H2385" t="s">
        <v>8113</v>
      </c>
      <c r="I2385" t="s">
        <v>74</v>
      </c>
      <c r="J2385" t="s">
        <v>62</v>
      </c>
      <c r="K2385" t="s">
        <v>71</v>
      </c>
      <c r="L2385" t="s">
        <v>7966</v>
      </c>
      <c r="M2385" t="s">
        <v>7983</v>
      </c>
      <c r="N2385" t="s">
        <v>9531</v>
      </c>
      <c r="O2385" t="s">
        <v>43</v>
      </c>
      <c r="P2385" t="s">
        <v>7984</v>
      </c>
      <c r="Q2385" t="s">
        <v>9531</v>
      </c>
      <c r="R2385" s="1">
        <v>46014.766747685186</v>
      </c>
      <c r="S2385" s="1">
        <v>46093.714965277781</v>
      </c>
    </row>
    <row r="2386" spans="1:19">
      <c r="A2386" t="s">
        <v>7072</v>
      </c>
      <c r="B2386" t="s">
        <v>7961</v>
      </c>
      <c r="C2386">
        <v>5</v>
      </c>
      <c r="D2386" t="s">
        <v>55</v>
      </c>
      <c r="E2386" t="s">
        <v>12525</v>
      </c>
      <c r="F2386" t="s">
        <v>12526</v>
      </c>
      <c r="G2386" t="s">
        <v>8108</v>
      </c>
      <c r="H2386" t="s">
        <v>8113</v>
      </c>
      <c r="I2386" t="s">
        <v>97</v>
      </c>
      <c r="J2386" t="s">
        <v>62</v>
      </c>
      <c r="K2386" t="s">
        <v>71</v>
      </c>
      <c r="L2386" t="s">
        <v>7966</v>
      </c>
      <c r="M2386" t="s">
        <v>7967</v>
      </c>
      <c r="N2386" t="s">
        <v>9531</v>
      </c>
      <c r="O2386" t="s">
        <v>43</v>
      </c>
      <c r="P2386" t="s">
        <v>7984</v>
      </c>
      <c r="Q2386" t="s">
        <v>9531</v>
      </c>
      <c r="R2386" s="1">
        <v>46014.767268518517</v>
      </c>
      <c r="S2386" s="1">
        <v>46086.42459490741</v>
      </c>
    </row>
    <row r="2387" spans="1:19">
      <c r="A2387" t="s">
        <v>6147</v>
      </c>
      <c r="B2387" t="s">
        <v>7970</v>
      </c>
      <c r="C2387">
        <v>3</v>
      </c>
      <c r="D2387" t="s">
        <v>149</v>
      </c>
      <c r="E2387" t="s">
        <v>12527</v>
      </c>
      <c r="F2387" t="s">
        <v>12528</v>
      </c>
      <c r="G2387" t="s">
        <v>7998</v>
      </c>
      <c r="H2387" t="s">
        <v>180</v>
      </c>
      <c r="I2387" t="s">
        <v>154</v>
      </c>
      <c r="J2387" t="s">
        <v>12283</v>
      </c>
      <c r="K2387" t="s">
        <v>71</v>
      </c>
      <c r="L2387" t="s">
        <v>7975</v>
      </c>
      <c r="M2387" t="s">
        <v>7976</v>
      </c>
      <c r="N2387" t="s">
        <v>9531</v>
      </c>
      <c r="O2387" t="s">
        <v>43</v>
      </c>
      <c r="P2387" t="s">
        <v>7984</v>
      </c>
      <c r="Q2387" t="s">
        <v>9531</v>
      </c>
      <c r="R2387" s="1">
        <v>46042.563877314817</v>
      </c>
      <c r="S2387" s="1">
        <v>46044.688726851855</v>
      </c>
    </row>
    <row r="2388" spans="1:19">
      <c r="A2388" t="s">
        <v>3993</v>
      </c>
      <c r="B2388" t="s">
        <v>7970</v>
      </c>
      <c r="C2388">
        <v>3</v>
      </c>
      <c r="D2388" t="s">
        <v>477</v>
      </c>
      <c r="E2388" t="s">
        <v>12529</v>
      </c>
      <c r="F2388" t="s">
        <v>12530</v>
      </c>
      <c r="G2388" t="s">
        <v>7998</v>
      </c>
      <c r="H2388" t="s">
        <v>391</v>
      </c>
      <c r="I2388" t="s">
        <v>347</v>
      </c>
      <c r="J2388" t="s">
        <v>423</v>
      </c>
      <c r="K2388" t="s">
        <v>71</v>
      </c>
      <c r="L2388" t="s">
        <v>7975</v>
      </c>
      <c r="M2388" t="s">
        <v>7976</v>
      </c>
      <c r="N2388" t="s">
        <v>9531</v>
      </c>
      <c r="O2388" t="s">
        <v>43</v>
      </c>
      <c r="P2388" t="s">
        <v>7984</v>
      </c>
      <c r="Q2388" t="s">
        <v>9531</v>
      </c>
      <c r="R2388" s="1">
        <v>46042.577650462961</v>
      </c>
      <c r="S2388" s="1">
        <v>46057.656747685185</v>
      </c>
    </row>
    <row r="2389" spans="1:19">
      <c r="A2389" t="s">
        <v>757</v>
      </c>
      <c r="B2389" t="s">
        <v>7961</v>
      </c>
      <c r="C2389">
        <v>6</v>
      </c>
      <c r="D2389" t="s">
        <v>214</v>
      </c>
      <c r="E2389" t="s">
        <v>12531</v>
      </c>
      <c r="F2389" t="s">
        <v>12532</v>
      </c>
      <c r="G2389" t="s">
        <v>7964</v>
      </c>
      <c r="H2389" t="s">
        <v>718</v>
      </c>
      <c r="I2389" t="s">
        <v>718</v>
      </c>
      <c r="J2389" t="s">
        <v>7974</v>
      </c>
      <c r="K2389" t="s">
        <v>71</v>
      </c>
      <c r="L2389" t="s">
        <v>7966</v>
      </c>
      <c r="M2389" t="s">
        <v>7967</v>
      </c>
      <c r="N2389" t="s">
        <v>9531</v>
      </c>
      <c r="O2389" t="s">
        <v>43</v>
      </c>
      <c r="P2389" t="s">
        <v>7984</v>
      </c>
      <c r="Q2389" t="s">
        <v>9531</v>
      </c>
      <c r="R2389" s="1">
        <v>46042.579027777778</v>
      </c>
      <c r="S2389" s="1">
        <v>46044.413263888891</v>
      </c>
    </row>
    <row r="2390" spans="1:19">
      <c r="A2390" t="s">
        <v>4814</v>
      </c>
      <c r="B2390" t="s">
        <v>7961</v>
      </c>
      <c r="C2390">
        <v>6</v>
      </c>
      <c r="D2390" t="s">
        <v>482</v>
      </c>
      <c r="E2390" t="s">
        <v>12533</v>
      </c>
      <c r="F2390" t="s">
        <v>12534</v>
      </c>
      <c r="G2390" t="s">
        <v>7964</v>
      </c>
      <c r="H2390" t="s">
        <v>487</v>
      </c>
      <c r="I2390" t="s">
        <v>768</v>
      </c>
      <c r="J2390" t="s">
        <v>8759</v>
      </c>
      <c r="K2390" t="s">
        <v>71</v>
      </c>
      <c r="L2390" t="s">
        <v>7966</v>
      </c>
      <c r="M2390" t="s">
        <v>7976</v>
      </c>
      <c r="N2390" t="s">
        <v>9531</v>
      </c>
      <c r="O2390" t="s">
        <v>43</v>
      </c>
      <c r="P2390" t="s">
        <v>7984</v>
      </c>
      <c r="Q2390" t="s">
        <v>9531</v>
      </c>
      <c r="R2390" s="1">
        <v>46042.611886574072</v>
      </c>
      <c r="S2390" s="1">
        <v>46048.693032407406</v>
      </c>
    </row>
    <row r="2391" spans="1:19">
      <c r="A2391" t="s">
        <v>4724</v>
      </c>
      <c r="B2391" t="s">
        <v>7970</v>
      </c>
      <c r="C2391">
        <v>3</v>
      </c>
      <c r="D2391" t="s">
        <v>646</v>
      </c>
      <c r="E2391" t="s">
        <v>12535</v>
      </c>
      <c r="F2391" t="s">
        <v>12536</v>
      </c>
      <c r="G2391" t="s">
        <v>7998</v>
      </c>
      <c r="H2391" t="s">
        <v>8003</v>
      </c>
      <c r="I2391" t="s">
        <v>651</v>
      </c>
      <c r="J2391" t="s">
        <v>447</v>
      </c>
      <c r="K2391" t="s">
        <v>71</v>
      </c>
      <c r="L2391" t="s">
        <v>7975</v>
      </c>
      <c r="M2391" t="s">
        <v>7976</v>
      </c>
      <c r="N2391" t="s">
        <v>9531</v>
      </c>
      <c r="O2391" t="s">
        <v>43</v>
      </c>
      <c r="P2391" t="s">
        <v>7984</v>
      </c>
      <c r="Q2391" t="s">
        <v>9531</v>
      </c>
      <c r="R2391" s="1">
        <v>46042.613379629627</v>
      </c>
      <c r="S2391" s="1">
        <v>46063.661678240744</v>
      </c>
    </row>
    <row r="2392" spans="1:19">
      <c r="A2392" t="s">
        <v>5455</v>
      </c>
      <c r="B2392" t="s">
        <v>7970</v>
      </c>
      <c r="C2392">
        <v>3</v>
      </c>
      <c r="D2392" t="s">
        <v>268</v>
      </c>
      <c r="E2392" t="s">
        <v>12537</v>
      </c>
      <c r="F2392" t="s">
        <v>12538</v>
      </c>
      <c r="G2392" t="s">
        <v>7998</v>
      </c>
      <c r="H2392" t="s">
        <v>277</v>
      </c>
      <c r="I2392" t="s">
        <v>273</v>
      </c>
      <c r="J2392" t="s">
        <v>8622</v>
      </c>
      <c r="K2392" t="s">
        <v>71</v>
      </c>
      <c r="L2392" t="s">
        <v>7966</v>
      </c>
      <c r="M2392" t="s">
        <v>7983</v>
      </c>
      <c r="N2392" t="s">
        <v>9531</v>
      </c>
      <c r="O2392" t="s">
        <v>43</v>
      </c>
      <c r="P2392" t="s">
        <v>7984</v>
      </c>
      <c r="Q2392" t="s">
        <v>9531</v>
      </c>
      <c r="R2392" s="1">
        <v>46042.615833333337</v>
      </c>
      <c r="S2392" s="1">
        <v>46078.613553240742</v>
      </c>
    </row>
    <row r="2393" spans="1:19">
      <c r="A2393" t="s">
        <v>6668</v>
      </c>
      <c r="B2393" t="s">
        <v>7970</v>
      </c>
      <c r="C2393">
        <v>3</v>
      </c>
      <c r="D2393" t="s">
        <v>646</v>
      </c>
      <c r="E2393" t="s">
        <v>12539</v>
      </c>
      <c r="F2393" t="s">
        <v>12540</v>
      </c>
      <c r="G2393" t="s">
        <v>7998</v>
      </c>
      <c r="H2393" t="s">
        <v>8003</v>
      </c>
      <c r="I2393" t="s">
        <v>651</v>
      </c>
      <c r="J2393" t="s">
        <v>447</v>
      </c>
      <c r="K2393" t="s">
        <v>71</v>
      </c>
      <c r="L2393" t="s">
        <v>7975</v>
      </c>
      <c r="M2393" t="s">
        <v>7976</v>
      </c>
      <c r="N2393" t="s">
        <v>9531</v>
      </c>
      <c r="O2393" t="s">
        <v>43</v>
      </c>
      <c r="P2393" t="s">
        <v>7984</v>
      </c>
      <c r="Q2393" t="s">
        <v>9531</v>
      </c>
      <c r="R2393" s="1">
        <v>46042.616620370369</v>
      </c>
      <c r="S2393" s="1">
        <v>46063.663124999999</v>
      </c>
    </row>
    <row r="2394" spans="1:19">
      <c r="A2394" t="s">
        <v>4814</v>
      </c>
      <c r="B2394" t="s">
        <v>7961</v>
      </c>
      <c r="C2394">
        <v>6</v>
      </c>
      <c r="D2394" t="s">
        <v>482</v>
      </c>
      <c r="E2394" t="s">
        <v>12541</v>
      </c>
      <c r="F2394" t="s">
        <v>12542</v>
      </c>
      <c r="G2394" t="s">
        <v>7964</v>
      </c>
      <c r="H2394" t="s">
        <v>487</v>
      </c>
      <c r="I2394" t="s">
        <v>768</v>
      </c>
      <c r="J2394" t="s">
        <v>8759</v>
      </c>
      <c r="K2394" t="s">
        <v>71</v>
      </c>
      <c r="L2394" t="s">
        <v>7975</v>
      </c>
      <c r="M2394" t="s">
        <v>7976</v>
      </c>
      <c r="N2394" t="s">
        <v>9531</v>
      </c>
      <c r="O2394" t="s">
        <v>43</v>
      </c>
      <c r="P2394" t="s">
        <v>7984</v>
      </c>
      <c r="Q2394" t="s">
        <v>9531</v>
      </c>
      <c r="R2394" s="1">
        <v>46042.619317129633</v>
      </c>
      <c r="S2394" s="1">
        <v>46048.69425925926</v>
      </c>
    </row>
    <row r="2395" spans="1:19">
      <c r="A2395" t="s">
        <v>1356</v>
      </c>
      <c r="B2395" t="s">
        <v>7970</v>
      </c>
      <c r="C2395">
        <v>3</v>
      </c>
      <c r="D2395" t="s">
        <v>32</v>
      </c>
      <c r="E2395" t="s">
        <v>12543</v>
      </c>
      <c r="F2395" t="s">
        <v>12544</v>
      </c>
      <c r="G2395" t="s">
        <v>7998</v>
      </c>
      <c r="H2395" t="s">
        <v>8075</v>
      </c>
      <c r="I2395" t="s">
        <v>175</v>
      </c>
      <c r="J2395" t="s">
        <v>8627</v>
      </c>
      <c r="K2395" t="s">
        <v>71</v>
      </c>
      <c r="L2395" t="s">
        <v>7975</v>
      </c>
      <c r="M2395" t="s">
        <v>7967</v>
      </c>
      <c r="N2395" t="s">
        <v>9531</v>
      </c>
      <c r="O2395" t="s">
        <v>43</v>
      </c>
      <c r="P2395" t="s">
        <v>7980</v>
      </c>
      <c r="Q2395" t="s">
        <v>9531</v>
      </c>
      <c r="R2395" s="1">
        <v>46042.619988425926</v>
      </c>
      <c r="S2395" s="1">
        <v>46044.663622685184</v>
      </c>
    </row>
    <row r="2396" spans="1:19">
      <c r="A2396" t="s">
        <v>363</v>
      </c>
      <c r="B2396" t="s">
        <v>7970</v>
      </c>
      <c r="C2396">
        <v>4</v>
      </c>
      <c r="D2396" t="s">
        <v>342</v>
      </c>
      <c r="E2396" t="s">
        <v>12545</v>
      </c>
      <c r="F2396" t="s">
        <v>12546</v>
      </c>
      <c r="G2396" t="s">
        <v>8203</v>
      </c>
      <c r="H2396" t="s">
        <v>391</v>
      </c>
      <c r="I2396" t="s">
        <v>347</v>
      </c>
      <c r="J2396" t="s">
        <v>349</v>
      </c>
      <c r="K2396" t="s">
        <v>71</v>
      </c>
      <c r="L2396" t="s">
        <v>7966</v>
      </c>
      <c r="M2396" t="s">
        <v>33</v>
      </c>
      <c r="N2396" t="s">
        <v>9531</v>
      </c>
      <c r="O2396" t="s">
        <v>43</v>
      </c>
      <c r="P2396" t="s">
        <v>7984</v>
      </c>
      <c r="Q2396" t="s">
        <v>9531</v>
      </c>
      <c r="R2396" s="1">
        <v>46056.658506944441</v>
      </c>
      <c r="S2396" s="1">
        <v>46092.673206018517</v>
      </c>
    </row>
    <row r="2397" spans="1:19">
      <c r="A2397" t="s">
        <v>1468</v>
      </c>
      <c r="B2397" t="s">
        <v>7970</v>
      </c>
      <c r="C2397">
        <v>4</v>
      </c>
      <c r="D2397" t="s">
        <v>342</v>
      </c>
      <c r="E2397" t="s">
        <v>12547</v>
      </c>
      <c r="F2397" t="s">
        <v>12548</v>
      </c>
      <c r="G2397" t="s">
        <v>8203</v>
      </c>
      <c r="H2397" t="s">
        <v>391</v>
      </c>
      <c r="I2397" t="s">
        <v>347</v>
      </c>
      <c r="J2397" t="s">
        <v>349</v>
      </c>
      <c r="K2397" t="s">
        <v>71</v>
      </c>
      <c r="L2397" t="s">
        <v>7966</v>
      </c>
      <c r="M2397" t="s">
        <v>7983</v>
      </c>
      <c r="N2397" t="s">
        <v>9531</v>
      </c>
      <c r="O2397" t="s">
        <v>43</v>
      </c>
      <c r="P2397" t="s">
        <v>7984</v>
      </c>
      <c r="Q2397" t="s">
        <v>9531</v>
      </c>
      <c r="R2397" s="1">
        <v>46056.701099537036</v>
      </c>
      <c r="S2397" s="1">
        <v>46091.697222222225</v>
      </c>
    </row>
    <row r="2398" spans="1:19">
      <c r="A2398" t="s">
        <v>7768</v>
      </c>
      <c r="B2398" t="s">
        <v>7970</v>
      </c>
      <c r="C2398">
        <v>4</v>
      </c>
      <c r="D2398" t="s">
        <v>921</v>
      </c>
      <c r="E2398" t="s">
        <v>12549</v>
      </c>
      <c r="F2398" t="s">
        <v>12550</v>
      </c>
      <c r="G2398" t="s">
        <v>8203</v>
      </c>
      <c r="H2398" t="s">
        <v>7973</v>
      </c>
      <c r="I2398" t="s">
        <v>300</v>
      </c>
      <c r="J2398" t="s">
        <v>107</v>
      </c>
      <c r="K2398" t="s">
        <v>71</v>
      </c>
      <c r="L2398" t="s">
        <v>7966</v>
      </c>
      <c r="M2398" t="s">
        <v>7976</v>
      </c>
      <c r="N2398" t="s">
        <v>9531</v>
      </c>
      <c r="O2398" t="s">
        <v>43</v>
      </c>
      <c r="P2398" t="s">
        <v>7984</v>
      </c>
      <c r="Q2398" t="s">
        <v>9531</v>
      </c>
      <c r="R2398" s="1">
        <v>46065.592951388891</v>
      </c>
      <c r="S2398" s="1">
        <v>46100.759456018517</v>
      </c>
    </row>
    <row r="2399" spans="1:19">
      <c r="A2399" t="s">
        <v>7768</v>
      </c>
      <c r="B2399" t="s">
        <v>7970</v>
      </c>
      <c r="C2399">
        <v>4</v>
      </c>
      <c r="D2399" t="s">
        <v>921</v>
      </c>
      <c r="E2399" t="s">
        <v>12551</v>
      </c>
      <c r="F2399" t="s">
        <v>12552</v>
      </c>
      <c r="G2399" t="s">
        <v>8203</v>
      </c>
      <c r="H2399" t="s">
        <v>7973</v>
      </c>
      <c r="I2399" t="s">
        <v>300</v>
      </c>
      <c r="J2399" t="s">
        <v>107</v>
      </c>
      <c r="K2399" t="s">
        <v>71</v>
      </c>
      <c r="L2399" t="s">
        <v>7975</v>
      </c>
      <c r="M2399" t="s">
        <v>7976</v>
      </c>
      <c r="N2399" t="s">
        <v>9531</v>
      </c>
      <c r="O2399" t="s">
        <v>43</v>
      </c>
      <c r="P2399" t="s">
        <v>7969</v>
      </c>
      <c r="Q2399" t="s">
        <v>9531</v>
      </c>
      <c r="R2399" s="1">
        <v>46065.594618055555</v>
      </c>
      <c r="S2399" s="1">
        <v>46100.762442129628</v>
      </c>
    </row>
    <row r="2400" spans="1:19">
      <c r="A2400" t="s">
        <v>1849</v>
      </c>
      <c r="B2400" t="s">
        <v>7970</v>
      </c>
      <c r="C2400">
        <v>4</v>
      </c>
      <c r="D2400" t="s">
        <v>214</v>
      </c>
      <c r="E2400" t="s">
        <v>12553</v>
      </c>
      <c r="F2400" t="s">
        <v>12554</v>
      </c>
      <c r="G2400" t="s">
        <v>8203</v>
      </c>
      <c r="H2400" t="s">
        <v>718</v>
      </c>
      <c r="I2400" t="s">
        <v>722</v>
      </c>
      <c r="J2400" t="s">
        <v>349</v>
      </c>
      <c r="K2400" t="s">
        <v>71</v>
      </c>
      <c r="L2400" t="s">
        <v>7975</v>
      </c>
      <c r="M2400" t="s">
        <v>7983</v>
      </c>
      <c r="N2400" t="s">
        <v>9531</v>
      </c>
      <c r="O2400" t="s">
        <v>43</v>
      </c>
      <c r="P2400" t="s">
        <v>7984</v>
      </c>
      <c r="Q2400" t="s">
        <v>9531</v>
      </c>
      <c r="R2400" s="1">
        <v>46065.604907407411</v>
      </c>
      <c r="S2400" s="1">
        <v>46105.355798611112</v>
      </c>
    </row>
    <row r="2401" spans="1:19">
      <c r="A2401" t="s">
        <v>1849</v>
      </c>
      <c r="B2401" t="s">
        <v>7970</v>
      </c>
      <c r="C2401">
        <v>4</v>
      </c>
      <c r="D2401" t="s">
        <v>214</v>
      </c>
      <c r="E2401" t="s">
        <v>12555</v>
      </c>
      <c r="F2401" t="s">
        <v>12556</v>
      </c>
      <c r="G2401" t="s">
        <v>8203</v>
      </c>
      <c r="H2401" t="s">
        <v>718</v>
      </c>
      <c r="I2401" t="s">
        <v>722</v>
      </c>
      <c r="J2401" t="s">
        <v>349</v>
      </c>
      <c r="K2401" t="s">
        <v>71</v>
      </c>
      <c r="L2401" t="s">
        <v>7975</v>
      </c>
      <c r="M2401" t="s">
        <v>7983</v>
      </c>
      <c r="N2401" t="s">
        <v>9531</v>
      </c>
      <c r="O2401" t="s">
        <v>43</v>
      </c>
      <c r="P2401" t="s">
        <v>7984</v>
      </c>
      <c r="Q2401" t="s">
        <v>9531</v>
      </c>
      <c r="R2401" s="1">
        <v>46065.606435185182</v>
      </c>
      <c r="S2401" s="1">
        <v>46105.356099537035</v>
      </c>
    </row>
    <row r="2402" spans="1:19">
      <c r="A2402" t="s">
        <v>1852</v>
      </c>
      <c r="B2402" t="s">
        <v>7970</v>
      </c>
      <c r="C2402">
        <v>4</v>
      </c>
      <c r="D2402" t="s">
        <v>214</v>
      </c>
      <c r="E2402" t="s">
        <v>12557</v>
      </c>
      <c r="F2402" t="s">
        <v>12558</v>
      </c>
      <c r="G2402" t="s">
        <v>8203</v>
      </c>
      <c r="H2402" t="s">
        <v>718</v>
      </c>
      <c r="I2402" t="s">
        <v>722</v>
      </c>
      <c r="J2402" t="s">
        <v>349</v>
      </c>
      <c r="K2402" t="s">
        <v>71</v>
      </c>
      <c r="L2402" t="s">
        <v>7975</v>
      </c>
      <c r="M2402" t="s">
        <v>7983</v>
      </c>
      <c r="N2402" t="s">
        <v>9531</v>
      </c>
      <c r="O2402" t="s">
        <v>43</v>
      </c>
      <c r="P2402" t="s">
        <v>7984</v>
      </c>
      <c r="Q2402" t="s">
        <v>9531</v>
      </c>
      <c r="R2402" s="1">
        <v>46065.60732638889</v>
      </c>
      <c r="S2402" s="1">
        <v>46105.35491898148</v>
      </c>
    </row>
    <row r="2403" spans="1:19">
      <c r="A2403" t="s">
        <v>1852</v>
      </c>
      <c r="B2403" t="s">
        <v>7970</v>
      </c>
      <c r="C2403">
        <v>4</v>
      </c>
      <c r="D2403" t="s">
        <v>214</v>
      </c>
      <c r="E2403" t="s">
        <v>12559</v>
      </c>
      <c r="F2403" t="s">
        <v>12560</v>
      </c>
      <c r="G2403" t="s">
        <v>8203</v>
      </c>
      <c r="H2403" t="s">
        <v>718</v>
      </c>
      <c r="I2403" t="s">
        <v>722</v>
      </c>
      <c r="J2403" t="s">
        <v>349</v>
      </c>
      <c r="K2403" t="s">
        <v>71</v>
      </c>
      <c r="L2403" t="s">
        <v>7966</v>
      </c>
      <c r="M2403" t="s">
        <v>7983</v>
      </c>
      <c r="N2403" t="s">
        <v>9531</v>
      </c>
      <c r="O2403" t="s">
        <v>43</v>
      </c>
      <c r="P2403" t="s">
        <v>7984</v>
      </c>
      <c r="Q2403" t="s">
        <v>9531</v>
      </c>
      <c r="R2403" s="1">
        <v>46065.610324074078</v>
      </c>
      <c r="S2403" s="1">
        <v>46105.355567129627</v>
      </c>
    </row>
    <row r="2404" spans="1:19">
      <c r="A2404" t="s">
        <v>994</v>
      </c>
      <c r="B2404" t="s">
        <v>7970</v>
      </c>
      <c r="C2404">
        <v>4</v>
      </c>
      <c r="D2404" t="s">
        <v>921</v>
      </c>
      <c r="E2404" t="s">
        <v>12561</v>
      </c>
      <c r="F2404" t="s">
        <v>12562</v>
      </c>
      <c r="G2404" t="s">
        <v>8203</v>
      </c>
      <c r="H2404" t="s">
        <v>7973</v>
      </c>
      <c r="I2404" t="s">
        <v>300</v>
      </c>
      <c r="J2404" t="s">
        <v>107</v>
      </c>
      <c r="K2404" t="s">
        <v>71</v>
      </c>
      <c r="L2404" t="s">
        <v>7966</v>
      </c>
      <c r="M2404" t="s">
        <v>7976</v>
      </c>
      <c r="N2404" t="s">
        <v>9531</v>
      </c>
      <c r="O2404" t="s">
        <v>43</v>
      </c>
      <c r="P2404" t="s">
        <v>7984</v>
      </c>
      <c r="Q2404" t="s">
        <v>9531</v>
      </c>
      <c r="R2404" s="1">
        <v>46065.612430555557</v>
      </c>
      <c r="S2404" s="1">
        <v>46100.754629629628</v>
      </c>
    </row>
    <row r="2405" spans="1:19">
      <c r="A2405" t="s">
        <v>5883</v>
      </c>
      <c r="B2405" t="s">
        <v>7970</v>
      </c>
      <c r="C2405">
        <v>4</v>
      </c>
      <c r="D2405" t="s">
        <v>921</v>
      </c>
      <c r="E2405" t="s">
        <v>12563</v>
      </c>
      <c r="F2405" t="s">
        <v>12564</v>
      </c>
      <c r="G2405" t="s">
        <v>8203</v>
      </c>
      <c r="H2405" t="s">
        <v>7973</v>
      </c>
      <c r="I2405" t="s">
        <v>300</v>
      </c>
      <c r="J2405" t="s">
        <v>107</v>
      </c>
      <c r="K2405" t="s">
        <v>71</v>
      </c>
      <c r="L2405" t="s">
        <v>7966</v>
      </c>
      <c r="M2405" t="s">
        <v>7976</v>
      </c>
      <c r="N2405" t="s">
        <v>9531</v>
      </c>
      <c r="O2405" t="s">
        <v>43</v>
      </c>
      <c r="P2405" t="s">
        <v>7984</v>
      </c>
      <c r="Q2405" t="s">
        <v>9531</v>
      </c>
      <c r="R2405" s="1">
        <v>46065.614895833336</v>
      </c>
      <c r="S2405" s="1">
        <v>46100.754120370373</v>
      </c>
    </row>
    <row r="2406" spans="1:19">
      <c r="A2406" t="s">
        <v>2193</v>
      </c>
      <c r="B2406" t="s">
        <v>7961</v>
      </c>
      <c r="C2406">
        <v>5</v>
      </c>
      <c r="D2406" t="s">
        <v>55</v>
      </c>
      <c r="E2406" t="s">
        <v>12565</v>
      </c>
      <c r="F2406" t="s">
        <v>12566</v>
      </c>
      <c r="G2406" t="s">
        <v>8108</v>
      </c>
      <c r="H2406" t="s">
        <v>8113</v>
      </c>
      <c r="I2406" t="s">
        <v>74</v>
      </c>
      <c r="J2406" t="s">
        <v>62</v>
      </c>
      <c r="K2406" t="s">
        <v>71</v>
      </c>
      <c r="L2406" t="s">
        <v>7966</v>
      </c>
      <c r="M2406" t="s">
        <v>7983</v>
      </c>
      <c r="N2406" t="s">
        <v>9531</v>
      </c>
      <c r="O2406" t="s">
        <v>43</v>
      </c>
      <c r="P2406" t="s">
        <v>7984</v>
      </c>
      <c r="Q2406" t="s">
        <v>9531</v>
      </c>
      <c r="R2406" s="1">
        <v>46014.768182870372</v>
      </c>
      <c r="S2406" s="1">
        <v>46093.710092592592</v>
      </c>
    </row>
    <row r="2407" spans="1:19">
      <c r="A2407" t="s">
        <v>2193</v>
      </c>
      <c r="B2407" t="s">
        <v>7961</v>
      </c>
      <c r="C2407">
        <v>5</v>
      </c>
      <c r="D2407" t="s">
        <v>55</v>
      </c>
      <c r="E2407" t="s">
        <v>12567</v>
      </c>
      <c r="F2407" t="s">
        <v>12568</v>
      </c>
      <c r="G2407" t="s">
        <v>8108</v>
      </c>
      <c r="H2407" t="s">
        <v>8113</v>
      </c>
      <c r="I2407" t="s">
        <v>74</v>
      </c>
      <c r="J2407" t="s">
        <v>62</v>
      </c>
      <c r="K2407" t="s">
        <v>71</v>
      </c>
      <c r="L2407" t="s">
        <v>7966</v>
      </c>
      <c r="M2407" t="s">
        <v>7976</v>
      </c>
      <c r="N2407" t="s">
        <v>9531</v>
      </c>
      <c r="O2407" t="s">
        <v>43</v>
      </c>
      <c r="P2407" t="s">
        <v>7984</v>
      </c>
      <c r="Q2407" t="s">
        <v>9531</v>
      </c>
      <c r="R2407" s="1">
        <v>46014.768692129626</v>
      </c>
      <c r="S2407" s="1">
        <v>46093.713553240741</v>
      </c>
    </row>
    <row r="2408" spans="1:19">
      <c r="A2408" t="s">
        <v>4409</v>
      </c>
      <c r="B2408" t="s">
        <v>7961</v>
      </c>
      <c r="C2408">
        <v>5</v>
      </c>
      <c r="D2408" t="s">
        <v>342</v>
      </c>
      <c r="E2408" t="s">
        <v>12569</v>
      </c>
      <c r="F2408" t="s">
        <v>12570</v>
      </c>
      <c r="G2408" t="s">
        <v>8108</v>
      </c>
      <c r="H2408" t="s">
        <v>391</v>
      </c>
      <c r="I2408" t="s">
        <v>377</v>
      </c>
      <c r="J2408" t="s">
        <v>349</v>
      </c>
      <c r="K2408" t="s">
        <v>71</v>
      </c>
      <c r="L2408" t="s">
        <v>7966</v>
      </c>
      <c r="M2408" t="s">
        <v>33</v>
      </c>
      <c r="N2408" t="s">
        <v>9531</v>
      </c>
      <c r="O2408" t="s">
        <v>43</v>
      </c>
      <c r="P2408" t="s">
        <v>7984</v>
      </c>
      <c r="Q2408" t="s">
        <v>9531</v>
      </c>
      <c r="R2408" s="1">
        <v>46020.642905092594</v>
      </c>
      <c r="S2408" s="1">
        <v>46035.669571759259</v>
      </c>
    </row>
    <row r="2409" spans="1:19">
      <c r="A2409" t="s">
        <v>4409</v>
      </c>
      <c r="B2409" t="s">
        <v>7961</v>
      </c>
      <c r="C2409">
        <v>5</v>
      </c>
      <c r="D2409" t="s">
        <v>342</v>
      </c>
      <c r="E2409" t="s">
        <v>12571</v>
      </c>
      <c r="F2409" t="s">
        <v>12572</v>
      </c>
      <c r="G2409" t="s">
        <v>8108</v>
      </c>
      <c r="H2409" t="s">
        <v>391</v>
      </c>
      <c r="I2409" t="s">
        <v>377</v>
      </c>
      <c r="J2409" t="s">
        <v>349</v>
      </c>
      <c r="K2409" t="s">
        <v>71</v>
      </c>
      <c r="L2409" t="s">
        <v>7975</v>
      </c>
      <c r="M2409" t="s">
        <v>33</v>
      </c>
      <c r="N2409" t="s">
        <v>9531</v>
      </c>
      <c r="O2409" t="s">
        <v>43</v>
      </c>
      <c r="P2409" t="s">
        <v>7984</v>
      </c>
      <c r="Q2409" t="s">
        <v>9531</v>
      </c>
      <c r="R2409" s="1">
        <v>46021.449537037035</v>
      </c>
      <c r="S2409" s="1">
        <v>46028.385185185187</v>
      </c>
    </row>
    <row r="2410" spans="1:19">
      <c r="A2410" t="s">
        <v>7155</v>
      </c>
      <c r="B2410" t="s">
        <v>7970</v>
      </c>
      <c r="C2410">
        <v>3</v>
      </c>
      <c r="D2410" t="s">
        <v>149</v>
      </c>
      <c r="E2410" t="s">
        <v>12573</v>
      </c>
      <c r="F2410" t="s">
        <v>12574</v>
      </c>
      <c r="G2410" t="s">
        <v>7998</v>
      </c>
      <c r="H2410" t="s">
        <v>180</v>
      </c>
      <c r="I2410" t="s">
        <v>169</v>
      </c>
      <c r="J2410" t="s">
        <v>12283</v>
      </c>
      <c r="K2410" t="s">
        <v>71</v>
      </c>
      <c r="L2410" t="s">
        <v>7966</v>
      </c>
      <c r="M2410" t="s">
        <v>33</v>
      </c>
      <c r="N2410" t="s">
        <v>9531</v>
      </c>
      <c r="O2410" t="s">
        <v>43</v>
      </c>
      <c r="P2410" t="s">
        <v>7984</v>
      </c>
      <c r="Q2410" t="s">
        <v>9531</v>
      </c>
      <c r="R2410" s="1">
        <v>46042.622152777774</v>
      </c>
      <c r="S2410" s="1">
        <v>46044.683738425927</v>
      </c>
    </row>
    <row r="2411" spans="1:19">
      <c r="A2411" t="s">
        <v>1707</v>
      </c>
      <c r="B2411" t="s">
        <v>7970</v>
      </c>
      <c r="C2411">
        <v>4</v>
      </c>
      <c r="D2411" t="s">
        <v>477</v>
      </c>
      <c r="E2411" t="s">
        <v>12575</v>
      </c>
      <c r="F2411" t="s">
        <v>12576</v>
      </c>
      <c r="G2411" t="s">
        <v>8203</v>
      </c>
      <c r="H2411" t="s">
        <v>391</v>
      </c>
      <c r="I2411" t="s">
        <v>347</v>
      </c>
      <c r="J2411" t="s">
        <v>423</v>
      </c>
      <c r="K2411" t="s">
        <v>71</v>
      </c>
      <c r="L2411" t="s">
        <v>7975</v>
      </c>
      <c r="M2411" t="s">
        <v>7976</v>
      </c>
      <c r="N2411" t="s">
        <v>9531</v>
      </c>
      <c r="O2411" t="s">
        <v>43</v>
      </c>
      <c r="P2411" t="s">
        <v>7984</v>
      </c>
      <c r="Q2411" t="s">
        <v>9531</v>
      </c>
      <c r="R2411" s="1">
        <v>46042.623113425929</v>
      </c>
      <c r="S2411" s="1">
        <v>46044.678877314815</v>
      </c>
    </row>
    <row r="2412" spans="1:19">
      <c r="A2412" t="s">
        <v>4814</v>
      </c>
      <c r="B2412" t="s">
        <v>7961</v>
      </c>
      <c r="C2412">
        <v>6</v>
      </c>
      <c r="D2412" t="s">
        <v>482</v>
      </c>
      <c r="E2412" t="s">
        <v>12577</v>
      </c>
      <c r="F2412" t="s">
        <v>12578</v>
      </c>
      <c r="G2412" t="s">
        <v>7964</v>
      </c>
      <c r="H2412" t="s">
        <v>487</v>
      </c>
      <c r="I2412" t="s">
        <v>768</v>
      </c>
      <c r="J2412" t="s">
        <v>8759</v>
      </c>
      <c r="K2412" t="s">
        <v>71</v>
      </c>
      <c r="L2412" t="s">
        <v>7975</v>
      </c>
      <c r="M2412" t="s">
        <v>7976</v>
      </c>
      <c r="N2412" t="s">
        <v>9531</v>
      </c>
      <c r="O2412" t="s">
        <v>43</v>
      </c>
      <c r="P2412" t="s">
        <v>7969</v>
      </c>
      <c r="Q2412" t="s">
        <v>9531</v>
      </c>
      <c r="R2412" s="1">
        <v>46042.624305555553</v>
      </c>
      <c r="S2412" s="1">
        <v>46048.697013888886</v>
      </c>
    </row>
    <row r="2413" spans="1:19">
      <c r="A2413" t="s">
        <v>7714</v>
      </c>
      <c r="B2413" t="s">
        <v>7970</v>
      </c>
      <c r="C2413">
        <v>3</v>
      </c>
      <c r="D2413" t="s">
        <v>342</v>
      </c>
      <c r="E2413" t="s">
        <v>12579</v>
      </c>
      <c r="F2413" t="s">
        <v>12580</v>
      </c>
      <c r="G2413" t="s">
        <v>7998</v>
      </c>
      <c r="H2413" t="s">
        <v>391</v>
      </c>
      <c r="I2413" t="s">
        <v>347</v>
      </c>
      <c r="J2413" t="s">
        <v>423</v>
      </c>
      <c r="K2413" t="s">
        <v>71</v>
      </c>
      <c r="L2413" t="s">
        <v>7975</v>
      </c>
      <c r="M2413" t="s">
        <v>7976</v>
      </c>
      <c r="N2413" t="s">
        <v>9531</v>
      </c>
      <c r="O2413" t="s">
        <v>43</v>
      </c>
      <c r="P2413" t="s">
        <v>7984</v>
      </c>
      <c r="Q2413" t="s">
        <v>9531</v>
      </c>
      <c r="R2413" s="1">
        <v>46042.65797453704</v>
      </c>
      <c r="S2413" s="1">
        <v>46057.61215277778</v>
      </c>
    </row>
    <row r="2414" spans="1:19">
      <c r="A2414" t="s">
        <v>366</v>
      </c>
      <c r="B2414" t="s">
        <v>7970</v>
      </c>
      <c r="C2414">
        <v>3</v>
      </c>
      <c r="D2414" t="s">
        <v>342</v>
      </c>
      <c r="E2414" t="s">
        <v>12581</v>
      </c>
      <c r="F2414" t="s">
        <v>12582</v>
      </c>
      <c r="G2414" t="s">
        <v>7998</v>
      </c>
      <c r="H2414" t="s">
        <v>391</v>
      </c>
      <c r="I2414" t="s">
        <v>347</v>
      </c>
      <c r="J2414" t="s">
        <v>423</v>
      </c>
      <c r="K2414" t="s">
        <v>71</v>
      </c>
      <c r="L2414" t="s">
        <v>7975</v>
      </c>
      <c r="M2414" t="s">
        <v>7976</v>
      </c>
      <c r="N2414" t="s">
        <v>9531</v>
      </c>
      <c r="O2414" t="s">
        <v>43</v>
      </c>
      <c r="P2414" t="s">
        <v>7984</v>
      </c>
      <c r="Q2414" t="s">
        <v>9531</v>
      </c>
      <c r="R2414" s="1">
        <v>46042.687175925923</v>
      </c>
      <c r="S2414" s="1">
        <v>46044.676018518519</v>
      </c>
    </row>
    <row r="2415" spans="1:19">
      <c r="A2415" t="s">
        <v>369</v>
      </c>
      <c r="B2415" t="s">
        <v>7970</v>
      </c>
      <c r="C2415">
        <v>3</v>
      </c>
      <c r="D2415" t="s">
        <v>342</v>
      </c>
      <c r="E2415" t="s">
        <v>12583</v>
      </c>
      <c r="F2415" t="s">
        <v>12584</v>
      </c>
      <c r="G2415" t="s">
        <v>7998</v>
      </c>
      <c r="H2415" t="s">
        <v>391</v>
      </c>
      <c r="I2415" t="s">
        <v>347</v>
      </c>
      <c r="J2415" t="s">
        <v>423</v>
      </c>
      <c r="K2415" t="s">
        <v>71</v>
      </c>
      <c r="L2415" t="s">
        <v>7975</v>
      </c>
      <c r="M2415" t="s">
        <v>7976</v>
      </c>
      <c r="N2415" t="s">
        <v>9531</v>
      </c>
      <c r="O2415" t="s">
        <v>43</v>
      </c>
      <c r="P2415" t="s">
        <v>7984</v>
      </c>
      <c r="Q2415" t="s">
        <v>9531</v>
      </c>
      <c r="R2415" s="1">
        <v>46042.690648148149</v>
      </c>
      <c r="S2415" s="1">
        <v>46057.620613425926</v>
      </c>
    </row>
    <row r="2416" spans="1:19">
      <c r="A2416" t="s">
        <v>4426</v>
      </c>
      <c r="B2416" t="s">
        <v>7970</v>
      </c>
      <c r="C2416">
        <v>3</v>
      </c>
      <c r="D2416" t="s">
        <v>342</v>
      </c>
      <c r="E2416" t="s">
        <v>12585</v>
      </c>
      <c r="F2416" t="s">
        <v>12586</v>
      </c>
      <c r="G2416" t="s">
        <v>7998</v>
      </c>
      <c r="H2416" t="s">
        <v>391</v>
      </c>
      <c r="I2416" t="s">
        <v>347</v>
      </c>
      <c r="J2416" t="s">
        <v>423</v>
      </c>
      <c r="K2416" t="s">
        <v>71</v>
      </c>
      <c r="L2416" t="s">
        <v>7975</v>
      </c>
      <c r="M2416" t="s">
        <v>7976</v>
      </c>
      <c r="N2416" t="s">
        <v>9531</v>
      </c>
      <c r="O2416" t="s">
        <v>43</v>
      </c>
      <c r="P2416" t="s">
        <v>7969</v>
      </c>
      <c r="Q2416" t="s">
        <v>9531</v>
      </c>
      <c r="R2416" s="1">
        <v>46043.420949074076</v>
      </c>
      <c r="S2416" s="1">
        <v>46057.622407407405</v>
      </c>
    </row>
    <row r="2417" spans="1:19">
      <c r="A2417" t="s">
        <v>6316</v>
      </c>
      <c r="B2417" t="s">
        <v>7961</v>
      </c>
      <c r="C2417">
        <v>6</v>
      </c>
      <c r="D2417" t="s">
        <v>102</v>
      </c>
      <c r="E2417" t="s">
        <v>12587</v>
      </c>
      <c r="F2417" t="s">
        <v>12250</v>
      </c>
      <c r="G2417" t="s">
        <v>7964</v>
      </c>
      <c r="H2417" t="s">
        <v>503</v>
      </c>
      <c r="I2417" t="s">
        <v>105</v>
      </c>
      <c r="J2417" t="s">
        <v>7965</v>
      </c>
      <c r="K2417" t="s">
        <v>34</v>
      </c>
      <c r="L2417" t="s">
        <v>7975</v>
      </c>
      <c r="M2417" t="s">
        <v>7976</v>
      </c>
      <c r="N2417" t="s">
        <v>9531</v>
      </c>
      <c r="O2417" t="s">
        <v>43</v>
      </c>
      <c r="P2417" t="s">
        <v>7980</v>
      </c>
      <c r="Q2417" t="s">
        <v>9531</v>
      </c>
      <c r="R2417" s="1">
        <v>46043.42355324074</v>
      </c>
      <c r="S2417" s="1">
        <v>46045.551504629628</v>
      </c>
    </row>
    <row r="2418" spans="1:19">
      <c r="A2418" t="s">
        <v>6325</v>
      </c>
      <c r="B2418" t="s">
        <v>7961</v>
      </c>
      <c r="C2418">
        <v>6</v>
      </c>
      <c r="D2418" t="s">
        <v>102</v>
      </c>
      <c r="E2418" t="s">
        <v>12588</v>
      </c>
      <c r="F2418" t="s">
        <v>12589</v>
      </c>
      <c r="G2418" t="s">
        <v>7964</v>
      </c>
      <c r="H2418" t="s">
        <v>503</v>
      </c>
      <c r="I2418" t="s">
        <v>503</v>
      </c>
      <c r="J2418" t="s">
        <v>7965</v>
      </c>
      <c r="K2418" t="s">
        <v>34</v>
      </c>
      <c r="L2418" t="s">
        <v>7975</v>
      </c>
      <c r="M2418" t="s">
        <v>7976</v>
      </c>
      <c r="N2418" t="s">
        <v>9531</v>
      </c>
      <c r="O2418" t="s">
        <v>43</v>
      </c>
      <c r="P2418" t="s">
        <v>7980</v>
      </c>
      <c r="Q2418" t="s">
        <v>9531</v>
      </c>
      <c r="R2418" s="1">
        <v>46043.445775462962</v>
      </c>
      <c r="S2418" s="1">
        <v>46045.561342592591</v>
      </c>
    </row>
    <row r="2419" spans="1:19">
      <c r="A2419" t="s">
        <v>5411</v>
      </c>
      <c r="B2419" t="s">
        <v>7970</v>
      </c>
      <c r="C2419">
        <v>3</v>
      </c>
      <c r="D2419" t="s">
        <v>342</v>
      </c>
      <c r="E2419" t="s">
        <v>12590</v>
      </c>
      <c r="F2419" t="s">
        <v>12591</v>
      </c>
      <c r="G2419" t="s">
        <v>7998</v>
      </c>
      <c r="H2419" t="s">
        <v>391</v>
      </c>
      <c r="I2419" t="s">
        <v>347</v>
      </c>
      <c r="J2419" t="s">
        <v>423</v>
      </c>
      <c r="K2419" t="s">
        <v>71</v>
      </c>
      <c r="L2419" t="s">
        <v>7975</v>
      </c>
      <c r="M2419" t="s">
        <v>7976</v>
      </c>
      <c r="N2419" t="s">
        <v>9531</v>
      </c>
      <c r="O2419" t="s">
        <v>43</v>
      </c>
      <c r="P2419" t="s">
        <v>7984</v>
      </c>
      <c r="Q2419" t="s">
        <v>9531</v>
      </c>
      <c r="R2419" s="1">
        <v>46043.465497685182</v>
      </c>
      <c r="S2419" s="1">
        <v>46057.62427083333</v>
      </c>
    </row>
    <row r="2420" spans="1:19">
      <c r="A2420" t="s">
        <v>4233</v>
      </c>
      <c r="B2420" t="s">
        <v>7970</v>
      </c>
      <c r="C2420">
        <v>3</v>
      </c>
      <c r="D2420" t="s">
        <v>32</v>
      </c>
      <c r="E2420" t="s">
        <v>12592</v>
      </c>
      <c r="F2420" t="s">
        <v>12593</v>
      </c>
      <c r="G2420" t="s">
        <v>7998</v>
      </c>
      <c r="H2420" t="s">
        <v>8075</v>
      </c>
      <c r="I2420" t="s">
        <v>37</v>
      </c>
      <c r="J2420" t="s">
        <v>8627</v>
      </c>
      <c r="K2420" t="s">
        <v>34</v>
      </c>
      <c r="L2420" t="s">
        <v>7966</v>
      </c>
      <c r="M2420" t="s">
        <v>7976</v>
      </c>
      <c r="N2420" t="s">
        <v>9531</v>
      </c>
      <c r="O2420" t="s">
        <v>43</v>
      </c>
      <c r="P2420" t="s">
        <v>7984</v>
      </c>
      <c r="Q2420" t="s">
        <v>9531</v>
      </c>
      <c r="R2420" s="1">
        <v>46043.469675925924</v>
      </c>
      <c r="S2420" s="1">
        <v>46044.656354166669</v>
      </c>
    </row>
    <row r="2421" spans="1:19">
      <c r="A2421" t="s">
        <v>6589</v>
      </c>
      <c r="B2421" t="s">
        <v>7961</v>
      </c>
      <c r="C2421">
        <v>6</v>
      </c>
      <c r="D2421" t="s">
        <v>477</v>
      </c>
      <c r="E2421" t="s">
        <v>12594</v>
      </c>
      <c r="F2421" t="s">
        <v>12595</v>
      </c>
      <c r="G2421" t="s">
        <v>7964</v>
      </c>
      <c r="H2421" t="s">
        <v>391</v>
      </c>
      <c r="I2421" t="s">
        <v>347</v>
      </c>
      <c r="J2421" t="s">
        <v>8759</v>
      </c>
      <c r="K2421" t="s">
        <v>71</v>
      </c>
      <c r="L2421" t="s">
        <v>7975</v>
      </c>
      <c r="M2421" t="s">
        <v>7976</v>
      </c>
      <c r="N2421" t="s">
        <v>9531</v>
      </c>
      <c r="O2421" t="s">
        <v>43</v>
      </c>
      <c r="P2421" t="s">
        <v>7984</v>
      </c>
      <c r="Q2421" t="s">
        <v>9531</v>
      </c>
      <c r="R2421" s="1">
        <v>46043.47315972222</v>
      </c>
      <c r="S2421" s="1">
        <v>46048.721863425926</v>
      </c>
    </row>
    <row r="2422" spans="1:19">
      <c r="A2422" t="s">
        <v>136</v>
      </c>
      <c r="B2422" t="s">
        <v>7970</v>
      </c>
      <c r="C2422">
        <v>3</v>
      </c>
      <c r="D2422" t="s">
        <v>32</v>
      </c>
      <c r="E2422" t="s">
        <v>12596</v>
      </c>
      <c r="F2422" t="s">
        <v>12597</v>
      </c>
      <c r="G2422" t="s">
        <v>7998</v>
      </c>
      <c r="H2422" t="s">
        <v>8075</v>
      </c>
      <c r="I2422" t="s">
        <v>37</v>
      </c>
      <c r="J2422" t="s">
        <v>8627</v>
      </c>
      <c r="K2422" t="s">
        <v>34</v>
      </c>
      <c r="L2422" t="s">
        <v>7966</v>
      </c>
      <c r="M2422" t="s">
        <v>7976</v>
      </c>
      <c r="N2422" t="s">
        <v>9531</v>
      </c>
      <c r="O2422" t="s">
        <v>43</v>
      </c>
      <c r="P2422" t="s">
        <v>7984</v>
      </c>
      <c r="Q2422" t="s">
        <v>9531</v>
      </c>
      <c r="R2422" s="1">
        <v>46043.474791666667</v>
      </c>
      <c r="S2422" s="1">
        <v>46044.65662037037</v>
      </c>
    </row>
    <row r="2423" spans="1:19">
      <c r="A2423" t="s">
        <v>5500</v>
      </c>
      <c r="B2423" t="s">
        <v>7970</v>
      </c>
      <c r="C2423">
        <v>4</v>
      </c>
      <c r="D2423" t="s">
        <v>102</v>
      </c>
      <c r="E2423" t="s">
        <v>12598</v>
      </c>
      <c r="F2423" t="s">
        <v>12599</v>
      </c>
      <c r="G2423" t="s">
        <v>8203</v>
      </c>
      <c r="H2423" t="s">
        <v>503</v>
      </c>
      <c r="I2423" t="s">
        <v>503</v>
      </c>
      <c r="J2423" t="s">
        <v>503</v>
      </c>
      <c r="K2423" t="s">
        <v>71</v>
      </c>
      <c r="L2423" t="s">
        <v>7975</v>
      </c>
      <c r="M2423" t="s">
        <v>7967</v>
      </c>
      <c r="N2423" t="s">
        <v>9531</v>
      </c>
      <c r="O2423" t="s">
        <v>43</v>
      </c>
      <c r="P2423" t="s">
        <v>7969</v>
      </c>
      <c r="Q2423" t="s">
        <v>9531</v>
      </c>
      <c r="R2423" s="1">
        <v>46057.438263888886</v>
      </c>
      <c r="S2423" s="1">
        <v>46064.852835648147</v>
      </c>
    </row>
    <row r="2424" spans="1:19">
      <c r="A2424" t="s">
        <v>562</v>
      </c>
      <c r="B2424" t="s">
        <v>7970</v>
      </c>
      <c r="C2424">
        <v>4</v>
      </c>
      <c r="D2424" t="s">
        <v>102</v>
      </c>
      <c r="E2424" t="s">
        <v>12600</v>
      </c>
      <c r="F2424" t="s">
        <v>12601</v>
      </c>
      <c r="G2424" t="s">
        <v>8203</v>
      </c>
      <c r="H2424" t="s">
        <v>503</v>
      </c>
      <c r="I2424" t="s">
        <v>503</v>
      </c>
      <c r="J2424" t="s">
        <v>503</v>
      </c>
      <c r="K2424" t="s">
        <v>71</v>
      </c>
      <c r="L2424" t="s">
        <v>7966</v>
      </c>
      <c r="M2424" t="s">
        <v>7976</v>
      </c>
      <c r="N2424" t="s">
        <v>9531</v>
      </c>
      <c r="O2424" t="s">
        <v>43</v>
      </c>
      <c r="P2424" t="s">
        <v>7984</v>
      </c>
      <c r="Q2424" t="s">
        <v>9531</v>
      </c>
      <c r="R2424" s="1">
        <v>46057.441793981481</v>
      </c>
      <c r="S2424" s="1">
        <v>46066.466064814813</v>
      </c>
    </row>
    <row r="2425" spans="1:19">
      <c r="A2425" t="s">
        <v>7407</v>
      </c>
      <c r="B2425" t="s">
        <v>7970</v>
      </c>
      <c r="C2425">
        <v>4</v>
      </c>
      <c r="D2425" t="s">
        <v>102</v>
      </c>
      <c r="E2425" t="s">
        <v>12602</v>
      </c>
      <c r="F2425" t="s">
        <v>12603</v>
      </c>
      <c r="G2425" t="s">
        <v>8203</v>
      </c>
      <c r="H2425" t="s">
        <v>503</v>
      </c>
      <c r="I2425" t="s">
        <v>503</v>
      </c>
      <c r="J2425" t="s">
        <v>503</v>
      </c>
      <c r="K2425" t="s">
        <v>71</v>
      </c>
      <c r="L2425" t="s">
        <v>7966</v>
      </c>
      <c r="M2425" t="s">
        <v>7976</v>
      </c>
      <c r="N2425" t="s">
        <v>9531</v>
      </c>
      <c r="O2425" t="s">
        <v>43</v>
      </c>
      <c r="P2425" t="s">
        <v>7980</v>
      </c>
      <c r="Q2425" t="s">
        <v>9531</v>
      </c>
      <c r="R2425" s="1">
        <v>46057.457650462966</v>
      </c>
      <c r="S2425" s="1">
        <v>46065.795416666668</v>
      </c>
    </row>
    <row r="2426" spans="1:19">
      <c r="A2426" t="s">
        <v>6435</v>
      </c>
      <c r="B2426" t="s">
        <v>7970</v>
      </c>
      <c r="C2426">
        <v>4</v>
      </c>
      <c r="D2426" t="s">
        <v>102</v>
      </c>
      <c r="E2426" t="s">
        <v>12604</v>
      </c>
      <c r="F2426" t="s">
        <v>12605</v>
      </c>
      <c r="G2426" t="s">
        <v>8203</v>
      </c>
      <c r="H2426" t="s">
        <v>503</v>
      </c>
      <c r="I2426" t="s">
        <v>503</v>
      </c>
      <c r="J2426" t="s">
        <v>503</v>
      </c>
      <c r="K2426" t="s">
        <v>71</v>
      </c>
      <c r="L2426" t="s">
        <v>7966</v>
      </c>
      <c r="M2426" t="s">
        <v>7976</v>
      </c>
      <c r="N2426" t="s">
        <v>9531</v>
      </c>
      <c r="O2426" t="s">
        <v>43</v>
      </c>
      <c r="P2426" t="s">
        <v>7984</v>
      </c>
      <c r="Q2426" t="s">
        <v>9531</v>
      </c>
      <c r="R2426" s="1">
        <v>46057.455763888887</v>
      </c>
      <c r="S2426" s="1">
        <v>46065.852442129632</v>
      </c>
    </row>
    <row r="2427" spans="1:19">
      <c r="A2427" t="s">
        <v>7413</v>
      </c>
      <c r="B2427" t="s">
        <v>7970</v>
      </c>
      <c r="C2427">
        <v>4</v>
      </c>
      <c r="D2427" t="s">
        <v>102</v>
      </c>
      <c r="E2427" t="s">
        <v>12606</v>
      </c>
      <c r="F2427" t="s">
        <v>12607</v>
      </c>
      <c r="G2427" t="s">
        <v>8203</v>
      </c>
      <c r="H2427" t="s">
        <v>503</v>
      </c>
      <c r="I2427" t="s">
        <v>503</v>
      </c>
      <c r="J2427" t="s">
        <v>503</v>
      </c>
      <c r="K2427" t="s">
        <v>71</v>
      </c>
      <c r="L2427" t="s">
        <v>7975</v>
      </c>
      <c r="M2427" t="s">
        <v>7976</v>
      </c>
      <c r="N2427" t="s">
        <v>9531</v>
      </c>
      <c r="O2427" t="s">
        <v>43</v>
      </c>
      <c r="P2427" t="s">
        <v>7984</v>
      </c>
      <c r="Q2427" t="s">
        <v>9531</v>
      </c>
      <c r="R2427" s="1">
        <v>46057.467013888891</v>
      </c>
      <c r="S2427" s="1">
        <v>46064.855081018519</v>
      </c>
    </row>
    <row r="2428" spans="1:19">
      <c r="A2428" t="s">
        <v>4559</v>
      </c>
      <c r="B2428" t="s">
        <v>7970</v>
      </c>
      <c r="C2428">
        <v>4</v>
      </c>
      <c r="D2428" t="s">
        <v>102</v>
      </c>
      <c r="E2428" t="s">
        <v>12608</v>
      </c>
      <c r="F2428" t="s">
        <v>12609</v>
      </c>
      <c r="G2428" t="s">
        <v>8203</v>
      </c>
      <c r="H2428" t="s">
        <v>503</v>
      </c>
      <c r="I2428" t="s">
        <v>503</v>
      </c>
      <c r="J2428" t="s">
        <v>503</v>
      </c>
      <c r="K2428" t="s">
        <v>71</v>
      </c>
      <c r="L2428" t="s">
        <v>7966</v>
      </c>
      <c r="M2428" t="s">
        <v>7976</v>
      </c>
      <c r="N2428" t="s">
        <v>9531</v>
      </c>
      <c r="O2428" t="s">
        <v>43</v>
      </c>
      <c r="P2428" t="s">
        <v>7984</v>
      </c>
      <c r="Q2428" t="s">
        <v>9531</v>
      </c>
      <c r="R2428" s="1">
        <v>46057.469444444447</v>
      </c>
      <c r="S2428" s="1">
        <v>46065.781400462962</v>
      </c>
    </row>
    <row r="2429" spans="1:19">
      <c r="A2429" t="s">
        <v>2642</v>
      </c>
      <c r="B2429" t="s">
        <v>7970</v>
      </c>
      <c r="C2429">
        <v>4</v>
      </c>
      <c r="D2429" t="s">
        <v>102</v>
      </c>
      <c r="E2429" t="s">
        <v>12610</v>
      </c>
      <c r="F2429" t="s">
        <v>12611</v>
      </c>
      <c r="G2429" t="s">
        <v>8203</v>
      </c>
      <c r="H2429" t="s">
        <v>503</v>
      </c>
      <c r="I2429" t="s">
        <v>105</v>
      </c>
      <c r="J2429" t="s">
        <v>503</v>
      </c>
      <c r="K2429" t="s">
        <v>71</v>
      </c>
      <c r="L2429" t="s">
        <v>7975</v>
      </c>
      <c r="M2429" t="s">
        <v>7976</v>
      </c>
      <c r="N2429" t="s">
        <v>9531</v>
      </c>
      <c r="O2429" t="s">
        <v>43</v>
      </c>
      <c r="P2429" t="s">
        <v>7984</v>
      </c>
      <c r="Q2429" t="s">
        <v>9531</v>
      </c>
      <c r="R2429" s="1">
        <v>46057.471724537034</v>
      </c>
      <c r="S2429" s="1">
        <v>46065.732025462959</v>
      </c>
    </row>
    <row r="2430" spans="1:19">
      <c r="A2430" t="s">
        <v>2642</v>
      </c>
      <c r="B2430" t="s">
        <v>7970</v>
      </c>
      <c r="C2430">
        <v>4</v>
      </c>
      <c r="D2430" t="s">
        <v>102</v>
      </c>
      <c r="E2430" t="s">
        <v>12612</v>
      </c>
      <c r="F2430" t="s">
        <v>12613</v>
      </c>
      <c r="G2430" t="s">
        <v>8203</v>
      </c>
      <c r="H2430" t="s">
        <v>503</v>
      </c>
      <c r="I2430" t="s">
        <v>105</v>
      </c>
      <c r="J2430" t="s">
        <v>503</v>
      </c>
      <c r="K2430" t="s">
        <v>71</v>
      </c>
      <c r="L2430" t="s">
        <v>7975</v>
      </c>
      <c r="M2430" t="s">
        <v>7976</v>
      </c>
      <c r="N2430" t="s">
        <v>9531</v>
      </c>
      <c r="O2430" t="s">
        <v>43</v>
      </c>
      <c r="P2430" t="s">
        <v>7980</v>
      </c>
      <c r="Q2430" t="s">
        <v>9531</v>
      </c>
      <c r="R2430" s="1">
        <v>46057.473171296297</v>
      </c>
      <c r="S2430" s="1">
        <v>46065.731851851851</v>
      </c>
    </row>
    <row r="2431" spans="1:19">
      <c r="A2431" t="s">
        <v>5374</v>
      </c>
      <c r="B2431" t="s">
        <v>7970</v>
      </c>
      <c r="C2431">
        <v>4</v>
      </c>
      <c r="D2431" t="s">
        <v>102</v>
      </c>
      <c r="E2431" t="s">
        <v>12614</v>
      </c>
      <c r="F2431" t="s">
        <v>12615</v>
      </c>
      <c r="G2431" t="s">
        <v>8203</v>
      </c>
      <c r="H2431" t="s">
        <v>503</v>
      </c>
      <c r="I2431" t="s">
        <v>300</v>
      </c>
      <c r="J2431" t="s">
        <v>503</v>
      </c>
      <c r="K2431" t="s">
        <v>71</v>
      </c>
      <c r="L2431" t="s">
        <v>7975</v>
      </c>
      <c r="M2431" t="s">
        <v>7976</v>
      </c>
      <c r="N2431" t="s">
        <v>9531</v>
      </c>
      <c r="O2431" t="s">
        <v>43</v>
      </c>
      <c r="P2431" t="s">
        <v>7980</v>
      </c>
      <c r="Q2431" t="s">
        <v>9531</v>
      </c>
      <c r="R2431" s="1">
        <v>46057.474259259259</v>
      </c>
      <c r="S2431" s="1">
        <v>46080.453773148147</v>
      </c>
    </row>
    <row r="2432" spans="1:19">
      <c r="A2432" t="s">
        <v>4550</v>
      </c>
      <c r="B2432" t="s">
        <v>7970</v>
      </c>
      <c r="C2432">
        <v>4</v>
      </c>
      <c r="D2432" t="s">
        <v>102</v>
      </c>
      <c r="E2432" t="s">
        <v>12616</v>
      </c>
      <c r="F2432" t="s">
        <v>12615</v>
      </c>
      <c r="G2432" t="s">
        <v>8203</v>
      </c>
      <c r="H2432" t="s">
        <v>503</v>
      </c>
      <c r="I2432" t="s">
        <v>503</v>
      </c>
      <c r="J2432" t="s">
        <v>503</v>
      </c>
      <c r="K2432" t="s">
        <v>71</v>
      </c>
      <c r="L2432" t="s">
        <v>7975</v>
      </c>
      <c r="M2432" t="s">
        <v>7976</v>
      </c>
      <c r="N2432" t="s">
        <v>9531</v>
      </c>
      <c r="O2432" t="s">
        <v>43</v>
      </c>
      <c r="P2432" t="s">
        <v>7980</v>
      </c>
      <c r="Q2432" t="s">
        <v>9531</v>
      </c>
      <c r="R2432" s="1">
        <v>46057.474814814814</v>
      </c>
      <c r="S2432" s="1">
        <v>46065.732222222221</v>
      </c>
    </row>
    <row r="2433" spans="1:19">
      <c r="A2433" t="s">
        <v>3602</v>
      </c>
      <c r="B2433" t="s">
        <v>7970</v>
      </c>
      <c r="C2433">
        <v>4</v>
      </c>
      <c r="D2433" t="s">
        <v>102</v>
      </c>
      <c r="E2433" t="s">
        <v>12617</v>
      </c>
      <c r="F2433" t="s">
        <v>12615</v>
      </c>
      <c r="G2433" t="s">
        <v>8203</v>
      </c>
      <c r="H2433" t="s">
        <v>503</v>
      </c>
      <c r="I2433" t="s">
        <v>300</v>
      </c>
      <c r="J2433" t="s">
        <v>503</v>
      </c>
      <c r="K2433" t="s">
        <v>71</v>
      </c>
      <c r="L2433" t="s">
        <v>7975</v>
      </c>
      <c r="M2433" t="s">
        <v>7976</v>
      </c>
      <c r="N2433" t="s">
        <v>9531</v>
      </c>
      <c r="O2433" t="s">
        <v>43</v>
      </c>
      <c r="P2433" t="s">
        <v>7980</v>
      </c>
      <c r="Q2433" t="s">
        <v>9531</v>
      </c>
      <c r="R2433" s="1">
        <v>46057.475081018521</v>
      </c>
      <c r="S2433" s="1">
        <v>46065.731631944444</v>
      </c>
    </row>
    <row r="2434" spans="1:19">
      <c r="A2434" t="s">
        <v>5511</v>
      </c>
      <c r="B2434" t="s">
        <v>7970</v>
      </c>
      <c r="C2434">
        <v>4</v>
      </c>
      <c r="D2434" t="s">
        <v>342</v>
      </c>
      <c r="E2434" t="s">
        <v>12618</v>
      </c>
      <c r="F2434" t="s">
        <v>12619</v>
      </c>
      <c r="G2434" t="s">
        <v>8203</v>
      </c>
      <c r="H2434" t="s">
        <v>391</v>
      </c>
      <c r="I2434" t="s">
        <v>347</v>
      </c>
      <c r="J2434" t="s">
        <v>349</v>
      </c>
      <c r="K2434" t="s">
        <v>71</v>
      </c>
      <c r="L2434" t="s">
        <v>7966</v>
      </c>
      <c r="M2434" t="s">
        <v>33</v>
      </c>
      <c r="N2434" t="s">
        <v>9531</v>
      </c>
      <c r="O2434" t="s">
        <v>43</v>
      </c>
      <c r="P2434" t="s">
        <v>7984</v>
      </c>
      <c r="Q2434" t="s">
        <v>9531</v>
      </c>
      <c r="R2434" s="1">
        <v>46057.631307870368</v>
      </c>
      <c r="S2434" s="1">
        <v>46093.618645833332</v>
      </c>
    </row>
    <row r="2435" spans="1:19">
      <c r="A2435" t="s">
        <v>5511</v>
      </c>
      <c r="B2435" t="s">
        <v>7970</v>
      </c>
      <c r="C2435">
        <v>4</v>
      </c>
      <c r="D2435" t="s">
        <v>342</v>
      </c>
      <c r="E2435" t="s">
        <v>12620</v>
      </c>
      <c r="F2435" t="s">
        <v>12621</v>
      </c>
      <c r="G2435" t="s">
        <v>8203</v>
      </c>
      <c r="H2435" t="s">
        <v>391</v>
      </c>
      <c r="I2435" t="s">
        <v>347</v>
      </c>
      <c r="J2435" t="s">
        <v>349</v>
      </c>
      <c r="K2435" t="s">
        <v>71</v>
      </c>
      <c r="L2435" t="s">
        <v>7966</v>
      </c>
      <c r="M2435" t="s">
        <v>33</v>
      </c>
      <c r="N2435" t="s">
        <v>9531</v>
      </c>
      <c r="O2435" t="s">
        <v>43</v>
      </c>
      <c r="P2435" t="s">
        <v>7984</v>
      </c>
      <c r="Q2435" t="s">
        <v>9531</v>
      </c>
      <c r="R2435" s="1">
        <v>46057.633483796293</v>
      </c>
      <c r="S2435" s="1">
        <v>46093.660092592596</v>
      </c>
    </row>
    <row r="2436" spans="1:19">
      <c r="A2436" t="s">
        <v>2489</v>
      </c>
      <c r="B2436" t="s">
        <v>7970</v>
      </c>
      <c r="C2436">
        <v>4</v>
      </c>
      <c r="D2436" t="s">
        <v>342</v>
      </c>
      <c r="E2436" t="s">
        <v>12622</v>
      </c>
      <c r="F2436" t="s">
        <v>12623</v>
      </c>
      <c r="G2436" t="s">
        <v>8203</v>
      </c>
      <c r="H2436" t="s">
        <v>391</v>
      </c>
      <c r="I2436" t="s">
        <v>347</v>
      </c>
      <c r="J2436" t="s">
        <v>349</v>
      </c>
      <c r="K2436" t="s">
        <v>71</v>
      </c>
      <c r="L2436" t="s">
        <v>7975</v>
      </c>
      <c r="M2436" t="s">
        <v>33</v>
      </c>
      <c r="N2436" t="s">
        <v>9531</v>
      </c>
      <c r="O2436" t="s">
        <v>43</v>
      </c>
      <c r="P2436" t="s">
        <v>7984</v>
      </c>
      <c r="Q2436" t="s">
        <v>9531</v>
      </c>
      <c r="R2436" s="1">
        <v>46064.697557870371</v>
      </c>
      <c r="S2436" s="1">
        <v>46091.693622685183</v>
      </c>
    </row>
    <row r="2437" spans="1:19">
      <c r="A2437" t="s">
        <v>2773</v>
      </c>
      <c r="B2437" t="s">
        <v>7970</v>
      </c>
      <c r="C2437">
        <v>4</v>
      </c>
      <c r="D2437" t="s">
        <v>477</v>
      </c>
      <c r="E2437" t="s">
        <v>12624</v>
      </c>
      <c r="F2437" t="s">
        <v>12625</v>
      </c>
      <c r="G2437" t="s">
        <v>8203</v>
      </c>
      <c r="H2437" t="s">
        <v>391</v>
      </c>
      <c r="I2437" t="s">
        <v>347</v>
      </c>
      <c r="J2437" t="s">
        <v>349</v>
      </c>
      <c r="K2437" t="s">
        <v>71</v>
      </c>
      <c r="L2437" t="s">
        <v>7975</v>
      </c>
      <c r="M2437" t="s">
        <v>7983</v>
      </c>
      <c r="N2437" t="s">
        <v>9531</v>
      </c>
      <c r="O2437" t="s">
        <v>43</v>
      </c>
      <c r="P2437" t="s">
        <v>7984</v>
      </c>
      <c r="Q2437" t="s">
        <v>9531</v>
      </c>
      <c r="R2437" s="1">
        <v>46064.697928240741</v>
      </c>
      <c r="S2437" s="1">
        <v>46093.682546296295</v>
      </c>
    </row>
    <row r="2438" spans="1:19">
      <c r="A2438" t="s">
        <v>1077</v>
      </c>
      <c r="B2438" t="s">
        <v>7970</v>
      </c>
      <c r="C2438">
        <v>4</v>
      </c>
      <c r="D2438" t="s">
        <v>921</v>
      </c>
      <c r="E2438" t="s">
        <v>12626</v>
      </c>
      <c r="F2438" t="s">
        <v>12627</v>
      </c>
      <c r="G2438" t="s">
        <v>8203</v>
      </c>
      <c r="H2438" t="s">
        <v>7973</v>
      </c>
      <c r="I2438" t="s">
        <v>300</v>
      </c>
      <c r="J2438" t="s">
        <v>107</v>
      </c>
      <c r="K2438" t="s">
        <v>71</v>
      </c>
      <c r="L2438" t="s">
        <v>7966</v>
      </c>
      <c r="M2438" t="s">
        <v>7976</v>
      </c>
      <c r="N2438" t="s">
        <v>9531</v>
      </c>
      <c r="O2438" t="s">
        <v>43</v>
      </c>
      <c r="P2438" t="s">
        <v>7984</v>
      </c>
      <c r="Q2438" t="s">
        <v>9531</v>
      </c>
      <c r="R2438" s="1">
        <v>46064.699907407405</v>
      </c>
      <c r="S2438" s="1">
        <v>46100.594108796293</v>
      </c>
    </row>
    <row r="2439" spans="1:19">
      <c r="A2439" t="s">
        <v>7621</v>
      </c>
      <c r="B2439" t="s">
        <v>7970</v>
      </c>
      <c r="C2439">
        <v>4</v>
      </c>
      <c r="D2439" t="s">
        <v>214</v>
      </c>
      <c r="E2439" t="s">
        <v>12628</v>
      </c>
      <c r="F2439" t="s">
        <v>12629</v>
      </c>
      <c r="G2439" t="s">
        <v>8203</v>
      </c>
      <c r="H2439" t="s">
        <v>718</v>
      </c>
      <c r="I2439" t="s">
        <v>722</v>
      </c>
      <c r="J2439" t="s">
        <v>349</v>
      </c>
      <c r="K2439" t="s">
        <v>71</v>
      </c>
      <c r="L2439" t="s">
        <v>7975</v>
      </c>
      <c r="M2439" t="s">
        <v>7976</v>
      </c>
      <c r="N2439" t="s">
        <v>9531</v>
      </c>
      <c r="O2439" t="s">
        <v>43</v>
      </c>
      <c r="P2439" t="s">
        <v>7969</v>
      </c>
      <c r="Q2439" t="s">
        <v>9531</v>
      </c>
      <c r="R2439" s="1">
        <v>46065.624606481484</v>
      </c>
      <c r="S2439" s="1">
        <v>46105.38244212963</v>
      </c>
    </row>
    <row r="2440" spans="1:19">
      <c r="A2440" t="s">
        <v>7621</v>
      </c>
      <c r="B2440" t="s">
        <v>7970</v>
      </c>
      <c r="C2440">
        <v>4</v>
      </c>
      <c r="D2440" t="s">
        <v>214</v>
      </c>
      <c r="E2440" t="s">
        <v>12630</v>
      </c>
      <c r="F2440" t="s">
        <v>12631</v>
      </c>
      <c r="G2440" t="s">
        <v>8203</v>
      </c>
      <c r="H2440" t="s">
        <v>718</v>
      </c>
      <c r="I2440" t="s">
        <v>722</v>
      </c>
      <c r="J2440" t="s">
        <v>349</v>
      </c>
      <c r="K2440" t="s">
        <v>71</v>
      </c>
      <c r="L2440" t="s">
        <v>7975</v>
      </c>
      <c r="M2440" t="s">
        <v>7976</v>
      </c>
      <c r="N2440" t="s">
        <v>9531</v>
      </c>
      <c r="O2440" t="s">
        <v>43</v>
      </c>
      <c r="P2440" t="s">
        <v>7984</v>
      </c>
      <c r="Q2440" t="s">
        <v>9531</v>
      </c>
      <c r="R2440" s="1">
        <v>46065.627766203703</v>
      </c>
      <c r="S2440" s="1">
        <v>46105.370104166665</v>
      </c>
    </row>
    <row r="2441" spans="1:19">
      <c r="A2441" t="s">
        <v>6724</v>
      </c>
      <c r="B2441" t="s">
        <v>7970</v>
      </c>
      <c r="C2441">
        <v>4</v>
      </c>
      <c r="D2441" t="s">
        <v>214</v>
      </c>
      <c r="E2441" t="s">
        <v>12632</v>
      </c>
      <c r="F2441" t="s">
        <v>12633</v>
      </c>
      <c r="G2441" t="s">
        <v>8203</v>
      </c>
      <c r="H2441" t="s">
        <v>718</v>
      </c>
      <c r="I2441" t="s">
        <v>722</v>
      </c>
      <c r="J2441" t="s">
        <v>349</v>
      </c>
      <c r="K2441" t="s">
        <v>71</v>
      </c>
      <c r="L2441" t="s">
        <v>7966</v>
      </c>
      <c r="M2441" t="s">
        <v>33</v>
      </c>
      <c r="N2441" t="s">
        <v>9531</v>
      </c>
      <c r="O2441" t="s">
        <v>43</v>
      </c>
      <c r="P2441" t="s">
        <v>7984</v>
      </c>
      <c r="Q2441" t="s">
        <v>9531</v>
      </c>
      <c r="R2441" s="1">
        <v>46065.629618055558</v>
      </c>
      <c r="S2441" s="1">
        <v>46105.361666666664</v>
      </c>
    </row>
    <row r="2442" spans="1:19">
      <c r="A2442" t="s">
        <v>6722</v>
      </c>
      <c r="B2442" t="s">
        <v>7970</v>
      </c>
      <c r="C2442">
        <v>4</v>
      </c>
      <c r="D2442" t="s">
        <v>214</v>
      </c>
      <c r="E2442" t="s">
        <v>12634</v>
      </c>
      <c r="F2442" t="s">
        <v>12635</v>
      </c>
      <c r="G2442" t="s">
        <v>8203</v>
      </c>
      <c r="H2442" t="s">
        <v>718</v>
      </c>
      <c r="I2442" t="s">
        <v>722</v>
      </c>
      <c r="J2442" t="s">
        <v>349</v>
      </c>
      <c r="K2442" t="s">
        <v>71</v>
      </c>
      <c r="L2442" t="s">
        <v>7975</v>
      </c>
      <c r="M2442" t="s">
        <v>7967</v>
      </c>
      <c r="N2442" t="s">
        <v>9531</v>
      </c>
      <c r="O2442" t="s">
        <v>43</v>
      </c>
      <c r="P2442" t="s">
        <v>7984</v>
      </c>
      <c r="Q2442" t="s">
        <v>9531</v>
      </c>
      <c r="R2442" s="1">
        <v>46065.630787037036</v>
      </c>
      <c r="S2442" s="1">
        <v>46105.383738425924</v>
      </c>
    </row>
    <row r="2443" spans="1:19">
      <c r="A2443" t="s">
        <v>6837</v>
      </c>
      <c r="B2443" t="s">
        <v>7970</v>
      </c>
      <c r="C2443">
        <v>4</v>
      </c>
      <c r="D2443" t="s">
        <v>921</v>
      </c>
      <c r="E2443" t="s">
        <v>12636</v>
      </c>
      <c r="F2443" t="s">
        <v>12637</v>
      </c>
      <c r="G2443" t="s">
        <v>8203</v>
      </c>
      <c r="H2443" t="s">
        <v>7973</v>
      </c>
      <c r="I2443" t="s">
        <v>441</v>
      </c>
      <c r="J2443" t="s">
        <v>107</v>
      </c>
      <c r="K2443" t="s">
        <v>71</v>
      </c>
      <c r="L2443" t="s">
        <v>7966</v>
      </c>
      <c r="M2443" t="s">
        <v>7976</v>
      </c>
      <c r="N2443" t="s">
        <v>9531</v>
      </c>
      <c r="O2443" t="s">
        <v>43</v>
      </c>
      <c r="P2443" t="s">
        <v>7984</v>
      </c>
      <c r="Q2443" t="s">
        <v>9531</v>
      </c>
      <c r="R2443" s="1">
        <v>46065.630891203706</v>
      </c>
      <c r="S2443" s="1">
        <v>46100.647662037038</v>
      </c>
    </row>
    <row r="2444" spans="1:19">
      <c r="A2444" t="s">
        <v>6870</v>
      </c>
      <c r="B2444" t="s">
        <v>7970</v>
      </c>
      <c r="C2444">
        <v>4</v>
      </c>
      <c r="D2444" t="s">
        <v>921</v>
      </c>
      <c r="E2444" t="s">
        <v>12638</v>
      </c>
      <c r="F2444" t="s">
        <v>9375</v>
      </c>
      <c r="G2444" t="s">
        <v>8203</v>
      </c>
      <c r="H2444" t="s">
        <v>7973</v>
      </c>
      <c r="I2444" t="s">
        <v>441</v>
      </c>
      <c r="J2444" t="s">
        <v>107</v>
      </c>
      <c r="K2444" t="s">
        <v>71</v>
      </c>
      <c r="L2444" t="s">
        <v>7966</v>
      </c>
      <c r="M2444" t="s">
        <v>7976</v>
      </c>
      <c r="N2444" t="s">
        <v>9531</v>
      </c>
      <c r="O2444" t="s">
        <v>43</v>
      </c>
      <c r="P2444" t="s">
        <v>7984</v>
      </c>
      <c r="Q2444" t="s">
        <v>9531</v>
      </c>
      <c r="R2444" s="1">
        <v>46065.631307870368</v>
      </c>
      <c r="S2444" s="1">
        <v>46100.653263888889</v>
      </c>
    </row>
    <row r="2445" spans="1:19">
      <c r="A2445" t="s">
        <v>5488</v>
      </c>
      <c r="B2445" t="s">
        <v>7961</v>
      </c>
      <c r="C2445">
        <v>4</v>
      </c>
      <c r="D2445" t="s">
        <v>436</v>
      </c>
      <c r="E2445" t="s">
        <v>12639</v>
      </c>
      <c r="F2445" t="s">
        <v>12640</v>
      </c>
      <c r="G2445" t="s">
        <v>8203</v>
      </c>
      <c r="H2445" t="s">
        <v>441</v>
      </c>
      <c r="I2445" t="s">
        <v>441</v>
      </c>
      <c r="J2445" t="s">
        <v>349</v>
      </c>
      <c r="K2445" t="s">
        <v>71</v>
      </c>
      <c r="L2445" t="s">
        <v>7966</v>
      </c>
      <c r="M2445" t="s">
        <v>7983</v>
      </c>
      <c r="N2445" t="s">
        <v>9531</v>
      </c>
      <c r="O2445" t="s">
        <v>43</v>
      </c>
      <c r="P2445" t="s">
        <v>7984</v>
      </c>
      <c r="Q2445" t="s">
        <v>9531</v>
      </c>
      <c r="R2445" s="1">
        <v>45989.466238425928</v>
      </c>
      <c r="S2445" s="1">
        <v>46024.442881944444</v>
      </c>
    </row>
    <row r="2446" spans="1:19">
      <c r="A2446" t="s">
        <v>6420</v>
      </c>
      <c r="B2446" t="s">
        <v>7961</v>
      </c>
      <c r="C2446">
        <v>4</v>
      </c>
      <c r="D2446" t="s">
        <v>436</v>
      </c>
      <c r="E2446" t="s">
        <v>12641</v>
      </c>
      <c r="F2446" t="s">
        <v>12642</v>
      </c>
      <c r="G2446" t="s">
        <v>8203</v>
      </c>
      <c r="H2446" t="s">
        <v>441</v>
      </c>
      <c r="I2446" t="s">
        <v>441</v>
      </c>
      <c r="J2446" t="s">
        <v>349</v>
      </c>
      <c r="K2446" t="s">
        <v>71</v>
      </c>
      <c r="L2446" t="s">
        <v>7975</v>
      </c>
      <c r="M2446" t="s">
        <v>7976</v>
      </c>
      <c r="N2446" t="s">
        <v>9531</v>
      </c>
      <c r="O2446" t="s">
        <v>43</v>
      </c>
      <c r="P2446" t="s">
        <v>7969</v>
      </c>
      <c r="Q2446" t="s">
        <v>9531</v>
      </c>
      <c r="R2446" s="1">
        <v>45989.606585648151</v>
      </c>
      <c r="S2446" s="1">
        <v>46024.468449074076</v>
      </c>
    </row>
    <row r="2447" spans="1:19">
      <c r="A2447" t="s">
        <v>6417</v>
      </c>
      <c r="B2447" t="s">
        <v>7961</v>
      </c>
      <c r="C2447">
        <v>4</v>
      </c>
      <c r="D2447" t="s">
        <v>436</v>
      </c>
      <c r="E2447" t="s">
        <v>12643</v>
      </c>
      <c r="F2447" t="s">
        <v>12644</v>
      </c>
      <c r="G2447" t="s">
        <v>8203</v>
      </c>
      <c r="H2447" t="s">
        <v>441</v>
      </c>
      <c r="I2447" t="s">
        <v>441</v>
      </c>
      <c r="J2447" t="s">
        <v>349</v>
      </c>
      <c r="K2447" t="s">
        <v>71</v>
      </c>
      <c r="L2447" t="s">
        <v>7975</v>
      </c>
      <c r="M2447" t="s">
        <v>7967</v>
      </c>
      <c r="N2447" t="s">
        <v>9531</v>
      </c>
      <c r="O2447" t="s">
        <v>43</v>
      </c>
      <c r="P2447" t="s">
        <v>7969</v>
      </c>
      <c r="Q2447" t="s">
        <v>9531</v>
      </c>
      <c r="R2447" s="1">
        <v>45989.64166666667</v>
      </c>
      <c r="S2447" s="1">
        <v>46024.462824074071</v>
      </c>
    </row>
    <row r="2448" spans="1:19">
      <c r="A2448" t="s">
        <v>2736</v>
      </c>
      <c r="B2448" t="s">
        <v>7961</v>
      </c>
      <c r="C2448">
        <v>4</v>
      </c>
      <c r="D2448" t="s">
        <v>639</v>
      </c>
      <c r="E2448" t="s">
        <v>12645</v>
      </c>
      <c r="F2448" t="s">
        <v>12646</v>
      </c>
      <c r="G2448" t="s">
        <v>8203</v>
      </c>
      <c r="H2448" t="s">
        <v>669</v>
      </c>
      <c r="I2448" t="s">
        <v>644</v>
      </c>
      <c r="J2448" t="s">
        <v>42</v>
      </c>
      <c r="K2448" t="s">
        <v>71</v>
      </c>
      <c r="L2448" t="s">
        <v>7975</v>
      </c>
      <c r="M2448" t="s">
        <v>7976</v>
      </c>
      <c r="N2448" t="s">
        <v>9531</v>
      </c>
      <c r="O2448" t="s">
        <v>43</v>
      </c>
      <c r="P2448" t="s">
        <v>7969</v>
      </c>
      <c r="Q2448" t="s">
        <v>9531</v>
      </c>
      <c r="R2448" s="1">
        <v>45989.647106481483</v>
      </c>
      <c r="S2448" s="1">
        <v>46048.662407407406</v>
      </c>
    </row>
    <row r="2449" spans="1:19">
      <c r="A2449" t="s">
        <v>5923</v>
      </c>
      <c r="B2449" t="s">
        <v>7961</v>
      </c>
      <c r="C2449">
        <v>4</v>
      </c>
      <c r="D2449" t="s">
        <v>937</v>
      </c>
      <c r="E2449" t="s">
        <v>12647</v>
      </c>
      <c r="F2449" t="s">
        <v>12648</v>
      </c>
      <c r="G2449" t="s">
        <v>8203</v>
      </c>
      <c r="H2449" t="s">
        <v>8075</v>
      </c>
      <c r="I2449" t="s">
        <v>2015</v>
      </c>
      <c r="J2449" t="s">
        <v>61</v>
      </c>
      <c r="K2449" t="s">
        <v>71</v>
      </c>
      <c r="L2449" t="s">
        <v>7975</v>
      </c>
      <c r="M2449" t="s">
        <v>7976</v>
      </c>
      <c r="N2449" t="s">
        <v>9531</v>
      </c>
      <c r="O2449" t="s">
        <v>43</v>
      </c>
      <c r="P2449" t="s">
        <v>7969</v>
      </c>
      <c r="Q2449" t="s">
        <v>9531</v>
      </c>
      <c r="R2449" s="1">
        <v>45992.463819444441</v>
      </c>
      <c r="S2449" s="1">
        <v>46058.58085648148</v>
      </c>
    </row>
    <row r="2450" spans="1:19">
      <c r="A2450" t="s">
        <v>7775</v>
      </c>
      <c r="B2450" t="s">
        <v>7961</v>
      </c>
      <c r="C2450">
        <v>4</v>
      </c>
      <c r="D2450" t="s">
        <v>937</v>
      </c>
      <c r="E2450" t="s">
        <v>12649</v>
      </c>
      <c r="F2450" t="s">
        <v>12650</v>
      </c>
      <c r="G2450" t="s">
        <v>8203</v>
      </c>
      <c r="H2450" t="s">
        <v>8075</v>
      </c>
      <c r="I2450" t="s">
        <v>2015</v>
      </c>
      <c r="J2450" t="s">
        <v>61</v>
      </c>
      <c r="K2450" t="s">
        <v>71</v>
      </c>
      <c r="L2450" t="s">
        <v>7966</v>
      </c>
      <c r="M2450" t="s">
        <v>7983</v>
      </c>
      <c r="N2450" t="s">
        <v>9531</v>
      </c>
      <c r="O2450" t="s">
        <v>43</v>
      </c>
      <c r="P2450" t="s">
        <v>7984</v>
      </c>
      <c r="Q2450" t="s">
        <v>9531</v>
      </c>
      <c r="R2450" s="1">
        <v>45992.464837962965</v>
      </c>
      <c r="S2450" s="1">
        <v>46058.575173611112</v>
      </c>
    </row>
    <row r="2451" spans="1:19">
      <c r="A2451" t="s">
        <v>7938</v>
      </c>
      <c r="B2451" t="s">
        <v>7961</v>
      </c>
      <c r="C2451">
        <v>4</v>
      </c>
      <c r="D2451" t="s">
        <v>714</v>
      </c>
      <c r="E2451" t="s">
        <v>12651</v>
      </c>
      <c r="F2451" t="s">
        <v>12652</v>
      </c>
      <c r="G2451" t="s">
        <v>8203</v>
      </c>
      <c r="H2451" t="s">
        <v>718</v>
      </c>
      <c r="I2451" t="s">
        <v>760</v>
      </c>
      <c r="J2451" t="s">
        <v>349</v>
      </c>
      <c r="K2451" t="s">
        <v>71</v>
      </c>
      <c r="L2451" t="s">
        <v>7966</v>
      </c>
      <c r="M2451" t="s">
        <v>7983</v>
      </c>
      <c r="N2451" t="s">
        <v>9531</v>
      </c>
      <c r="O2451" t="s">
        <v>43</v>
      </c>
      <c r="P2451" t="s">
        <v>7984</v>
      </c>
      <c r="Q2451" t="s">
        <v>9531</v>
      </c>
      <c r="R2451" s="1">
        <v>45993.596689814818</v>
      </c>
      <c r="S2451" s="1">
        <v>46008.590879629628</v>
      </c>
    </row>
    <row r="2452" spans="1:19">
      <c r="A2452" t="s">
        <v>5270</v>
      </c>
      <c r="B2452" t="s">
        <v>7961</v>
      </c>
      <c r="C2452">
        <v>4</v>
      </c>
      <c r="D2452" t="s">
        <v>32</v>
      </c>
      <c r="E2452" t="s">
        <v>12653</v>
      </c>
      <c r="F2452" t="s">
        <v>12654</v>
      </c>
      <c r="G2452" t="s">
        <v>8203</v>
      </c>
      <c r="H2452" t="s">
        <v>8075</v>
      </c>
      <c r="I2452" t="s">
        <v>175</v>
      </c>
      <c r="J2452" t="s">
        <v>42</v>
      </c>
      <c r="K2452" t="s">
        <v>71</v>
      </c>
      <c r="L2452" t="s">
        <v>7975</v>
      </c>
      <c r="M2452" t="s">
        <v>7976</v>
      </c>
      <c r="N2452" t="s">
        <v>9531</v>
      </c>
      <c r="O2452" t="s">
        <v>43</v>
      </c>
      <c r="P2452" t="s">
        <v>7980</v>
      </c>
      <c r="Q2452" t="s">
        <v>9531</v>
      </c>
      <c r="R2452" s="1">
        <v>45993.597800925927</v>
      </c>
      <c r="S2452" s="1">
        <v>46010.419062499997</v>
      </c>
    </row>
    <row r="2453" spans="1:19">
      <c r="A2453" t="s">
        <v>6814</v>
      </c>
      <c r="B2453" t="s">
        <v>7961</v>
      </c>
      <c r="C2453">
        <v>6</v>
      </c>
      <c r="D2453" t="s">
        <v>102</v>
      </c>
      <c r="E2453" t="s">
        <v>12655</v>
      </c>
      <c r="F2453" t="s">
        <v>12656</v>
      </c>
      <c r="G2453" t="s">
        <v>7964</v>
      </c>
      <c r="H2453" t="s">
        <v>503</v>
      </c>
      <c r="I2453" t="s">
        <v>503</v>
      </c>
      <c r="J2453" t="s">
        <v>7965</v>
      </c>
      <c r="K2453" t="s">
        <v>34</v>
      </c>
      <c r="L2453" t="s">
        <v>7975</v>
      </c>
      <c r="M2453" t="s">
        <v>7976</v>
      </c>
      <c r="N2453" t="s">
        <v>9531</v>
      </c>
      <c r="O2453" t="s">
        <v>43</v>
      </c>
      <c r="P2453" t="s">
        <v>7980</v>
      </c>
      <c r="Q2453" t="s">
        <v>9531</v>
      </c>
      <c r="R2453" s="1">
        <v>46043.565972222219</v>
      </c>
      <c r="S2453" s="1">
        <v>46045.568055555559</v>
      </c>
    </row>
    <row r="2454" spans="1:19">
      <c r="A2454" t="s">
        <v>7350</v>
      </c>
      <c r="B2454" t="s">
        <v>7970</v>
      </c>
      <c r="C2454">
        <v>3</v>
      </c>
      <c r="D2454" t="s">
        <v>342</v>
      </c>
      <c r="E2454" t="s">
        <v>12657</v>
      </c>
      <c r="F2454" t="s">
        <v>12658</v>
      </c>
      <c r="G2454" t="s">
        <v>7998</v>
      </c>
      <c r="H2454" t="s">
        <v>391</v>
      </c>
      <c r="I2454" t="s">
        <v>347</v>
      </c>
      <c r="J2454" t="s">
        <v>423</v>
      </c>
      <c r="K2454" t="s">
        <v>71</v>
      </c>
      <c r="L2454" t="s">
        <v>7975</v>
      </c>
      <c r="M2454" t="s">
        <v>7976</v>
      </c>
      <c r="N2454" t="s">
        <v>9531</v>
      </c>
      <c r="O2454" t="s">
        <v>43</v>
      </c>
      <c r="P2454" t="s">
        <v>7984</v>
      </c>
      <c r="Q2454" t="s">
        <v>9531</v>
      </c>
      <c r="R2454" s="1">
        <v>46043.584780092591</v>
      </c>
      <c r="S2454" s="1">
        <v>46057.628599537034</v>
      </c>
    </row>
    <row r="2455" spans="1:19">
      <c r="A2455" t="s">
        <v>2736</v>
      </c>
      <c r="B2455" t="s">
        <v>7961</v>
      </c>
      <c r="C2455">
        <v>6</v>
      </c>
      <c r="D2455" t="s">
        <v>639</v>
      </c>
      <c r="E2455" t="s">
        <v>12659</v>
      </c>
      <c r="F2455" t="s">
        <v>12660</v>
      </c>
      <c r="G2455" t="s">
        <v>7964</v>
      </c>
      <c r="H2455" t="s">
        <v>669</v>
      </c>
      <c r="I2455" t="s">
        <v>644</v>
      </c>
      <c r="J2455" t="s">
        <v>12661</v>
      </c>
      <c r="K2455" t="s">
        <v>71</v>
      </c>
      <c r="L2455" t="s">
        <v>7966</v>
      </c>
      <c r="M2455" t="s">
        <v>7967</v>
      </c>
      <c r="N2455" t="s">
        <v>9531</v>
      </c>
      <c r="O2455" t="s">
        <v>43</v>
      </c>
      <c r="P2455" t="s">
        <v>7984</v>
      </c>
      <c r="Q2455" t="s">
        <v>9531</v>
      </c>
      <c r="R2455" s="1">
        <v>46043.604143518518</v>
      </c>
      <c r="S2455" s="1">
        <v>46049.710520833331</v>
      </c>
    </row>
    <row r="2456" spans="1:19">
      <c r="A2456" t="s">
        <v>5908</v>
      </c>
      <c r="B2456" t="s">
        <v>7970</v>
      </c>
      <c r="C2456">
        <v>3</v>
      </c>
      <c r="D2456" t="s">
        <v>921</v>
      </c>
      <c r="E2456" t="s">
        <v>12662</v>
      </c>
      <c r="F2456" t="s">
        <v>12663</v>
      </c>
      <c r="G2456" t="s">
        <v>7998</v>
      </c>
      <c r="H2456" t="s">
        <v>7973</v>
      </c>
      <c r="I2456" t="s">
        <v>300</v>
      </c>
      <c r="J2456" t="s">
        <v>8818</v>
      </c>
      <c r="K2456" t="s">
        <v>71</v>
      </c>
      <c r="L2456" t="s">
        <v>7975</v>
      </c>
      <c r="M2456" t="s">
        <v>33</v>
      </c>
      <c r="N2456" t="s">
        <v>9531</v>
      </c>
      <c r="O2456" t="s">
        <v>43</v>
      </c>
      <c r="P2456" t="s">
        <v>7984</v>
      </c>
      <c r="Q2456" t="s">
        <v>9531</v>
      </c>
      <c r="R2456" s="1">
        <v>46043.604386574072</v>
      </c>
      <c r="S2456" s="1">
        <v>46078.575162037036</v>
      </c>
    </row>
    <row r="2457" spans="1:19">
      <c r="A2457" t="s">
        <v>3564</v>
      </c>
      <c r="B2457" t="s">
        <v>7970</v>
      </c>
      <c r="C2457">
        <v>3</v>
      </c>
      <c r="D2457" t="s">
        <v>342</v>
      </c>
      <c r="E2457" t="s">
        <v>12664</v>
      </c>
      <c r="F2457" t="s">
        <v>12665</v>
      </c>
      <c r="G2457" t="s">
        <v>7998</v>
      </c>
      <c r="H2457" t="s">
        <v>391</v>
      </c>
      <c r="I2457" t="s">
        <v>347</v>
      </c>
      <c r="J2457" t="s">
        <v>423</v>
      </c>
      <c r="K2457" t="s">
        <v>71</v>
      </c>
      <c r="L2457" t="s">
        <v>7975</v>
      </c>
      <c r="M2457" t="s">
        <v>7976</v>
      </c>
      <c r="N2457" t="s">
        <v>9531</v>
      </c>
      <c r="O2457" t="s">
        <v>43</v>
      </c>
      <c r="P2457" t="s">
        <v>7984</v>
      </c>
      <c r="Q2457" t="s">
        <v>9531</v>
      </c>
      <c r="R2457" s="1">
        <v>46043.621030092596</v>
      </c>
      <c r="S2457" s="1">
        <v>46106.63490740741</v>
      </c>
    </row>
    <row r="2458" spans="1:19">
      <c r="A2458" t="s">
        <v>7710</v>
      </c>
      <c r="B2458" t="s">
        <v>7961</v>
      </c>
      <c r="C2458">
        <v>6</v>
      </c>
      <c r="D2458" t="s">
        <v>477</v>
      </c>
      <c r="E2458" t="s">
        <v>12666</v>
      </c>
      <c r="F2458" t="s">
        <v>12667</v>
      </c>
      <c r="G2458" t="s">
        <v>7964</v>
      </c>
      <c r="H2458" t="s">
        <v>391</v>
      </c>
      <c r="I2458" t="s">
        <v>347</v>
      </c>
      <c r="J2458" t="s">
        <v>8759</v>
      </c>
      <c r="K2458" t="s">
        <v>71</v>
      </c>
      <c r="L2458" t="s">
        <v>7975</v>
      </c>
      <c r="M2458" t="s">
        <v>7976</v>
      </c>
      <c r="N2458" t="s">
        <v>9531</v>
      </c>
      <c r="O2458" t="s">
        <v>43</v>
      </c>
      <c r="P2458" t="s">
        <v>7984</v>
      </c>
      <c r="Q2458" t="s">
        <v>9531</v>
      </c>
      <c r="R2458" s="1">
        <v>46043.655763888892</v>
      </c>
      <c r="S2458" s="1">
        <v>46048.717523148145</v>
      </c>
    </row>
    <row r="2459" spans="1:19">
      <c r="A2459" t="s">
        <v>6822</v>
      </c>
      <c r="B2459" t="s">
        <v>7970</v>
      </c>
      <c r="C2459">
        <v>3</v>
      </c>
      <c r="D2459" t="s">
        <v>657</v>
      </c>
      <c r="E2459" t="s">
        <v>12668</v>
      </c>
      <c r="F2459" t="s">
        <v>12669</v>
      </c>
      <c r="G2459" t="s">
        <v>7998</v>
      </c>
      <c r="H2459" t="s">
        <v>644</v>
      </c>
      <c r="I2459" t="s">
        <v>431</v>
      </c>
      <c r="J2459" t="s">
        <v>8627</v>
      </c>
      <c r="K2459" t="s">
        <v>71</v>
      </c>
      <c r="L2459" t="s">
        <v>7966</v>
      </c>
      <c r="M2459" t="s">
        <v>7983</v>
      </c>
      <c r="N2459" t="s">
        <v>9531</v>
      </c>
      <c r="O2459" t="s">
        <v>43</v>
      </c>
      <c r="P2459" t="s">
        <v>7984</v>
      </c>
      <c r="Q2459" t="s">
        <v>9531</v>
      </c>
      <c r="R2459" s="1">
        <v>46043.665706018517</v>
      </c>
      <c r="S2459" s="1">
        <v>46064.46471064815</v>
      </c>
    </row>
    <row r="2460" spans="1:19">
      <c r="A2460" t="s">
        <v>7710</v>
      </c>
      <c r="B2460" t="s">
        <v>7961</v>
      </c>
      <c r="C2460">
        <v>6</v>
      </c>
      <c r="D2460" t="s">
        <v>477</v>
      </c>
      <c r="E2460" t="s">
        <v>12670</v>
      </c>
      <c r="F2460" t="s">
        <v>12671</v>
      </c>
      <c r="G2460" t="s">
        <v>7964</v>
      </c>
      <c r="H2460" t="s">
        <v>391</v>
      </c>
      <c r="I2460" t="s">
        <v>347</v>
      </c>
      <c r="J2460" t="s">
        <v>8759</v>
      </c>
      <c r="K2460" t="s">
        <v>71</v>
      </c>
      <c r="L2460" t="s">
        <v>7975</v>
      </c>
      <c r="M2460" t="s">
        <v>7976</v>
      </c>
      <c r="N2460" t="s">
        <v>9531</v>
      </c>
      <c r="O2460" t="s">
        <v>43</v>
      </c>
      <c r="P2460" t="s">
        <v>7980</v>
      </c>
      <c r="Q2460" t="s">
        <v>9531</v>
      </c>
      <c r="R2460" s="1">
        <v>46043.674907407411</v>
      </c>
      <c r="S2460" s="1">
        <v>46050.607604166667</v>
      </c>
    </row>
    <row r="2461" spans="1:19">
      <c r="A2461" t="s">
        <v>617</v>
      </c>
      <c r="B2461" t="s">
        <v>7961</v>
      </c>
      <c r="C2461">
        <v>6</v>
      </c>
      <c r="D2461" t="s">
        <v>102</v>
      </c>
      <c r="E2461" t="s">
        <v>12672</v>
      </c>
      <c r="F2461" t="s">
        <v>12673</v>
      </c>
      <c r="G2461" t="s">
        <v>7964</v>
      </c>
      <c r="H2461" t="s">
        <v>503</v>
      </c>
      <c r="I2461" t="s">
        <v>316</v>
      </c>
      <c r="J2461" t="s">
        <v>7965</v>
      </c>
      <c r="K2461" t="s">
        <v>71</v>
      </c>
      <c r="L2461" t="s">
        <v>7975</v>
      </c>
      <c r="M2461" t="s">
        <v>7967</v>
      </c>
      <c r="N2461" t="s">
        <v>9531</v>
      </c>
      <c r="O2461" t="s">
        <v>43</v>
      </c>
      <c r="P2461" t="s">
        <v>7969</v>
      </c>
      <c r="Q2461" t="s">
        <v>9531</v>
      </c>
      <c r="R2461" s="1">
        <v>46043.70989583333</v>
      </c>
      <c r="S2461" s="1">
        <v>46105.634930555556</v>
      </c>
    </row>
    <row r="2462" spans="1:19">
      <c r="A2462" t="s">
        <v>7314</v>
      </c>
      <c r="B2462" t="s">
        <v>7970</v>
      </c>
      <c r="C2462">
        <v>3</v>
      </c>
      <c r="D2462" t="s">
        <v>268</v>
      </c>
      <c r="E2462" t="s">
        <v>12674</v>
      </c>
      <c r="F2462" t="s">
        <v>12675</v>
      </c>
      <c r="G2462" t="s">
        <v>7998</v>
      </c>
      <c r="H2462" t="s">
        <v>277</v>
      </c>
      <c r="I2462" t="s">
        <v>431</v>
      </c>
      <c r="J2462" t="s">
        <v>8622</v>
      </c>
      <c r="K2462" t="s">
        <v>71</v>
      </c>
      <c r="L2462" t="s">
        <v>7966</v>
      </c>
      <c r="M2462" t="s">
        <v>7967</v>
      </c>
      <c r="N2462" t="s">
        <v>9531</v>
      </c>
      <c r="O2462" t="s">
        <v>43</v>
      </c>
      <c r="P2462" t="s">
        <v>7969</v>
      </c>
      <c r="Q2462" t="s">
        <v>9531</v>
      </c>
      <c r="R2462" s="1">
        <v>46043.720995370371</v>
      </c>
      <c r="S2462" s="1">
        <v>46078.407997685186</v>
      </c>
    </row>
    <row r="2463" spans="1:19">
      <c r="A2463" t="s">
        <v>5550</v>
      </c>
      <c r="B2463" t="s">
        <v>7961</v>
      </c>
      <c r="C2463">
        <v>6</v>
      </c>
      <c r="D2463" t="s">
        <v>102</v>
      </c>
      <c r="E2463" t="s">
        <v>12676</v>
      </c>
      <c r="F2463" t="s">
        <v>12677</v>
      </c>
      <c r="G2463" t="s">
        <v>7964</v>
      </c>
      <c r="H2463" t="s">
        <v>503</v>
      </c>
      <c r="I2463" t="s">
        <v>316</v>
      </c>
      <c r="J2463" t="s">
        <v>7965</v>
      </c>
      <c r="K2463" t="s">
        <v>71</v>
      </c>
      <c r="L2463" t="s">
        <v>7975</v>
      </c>
      <c r="M2463" t="s">
        <v>7967</v>
      </c>
      <c r="N2463" t="s">
        <v>9531</v>
      </c>
      <c r="O2463" t="s">
        <v>43</v>
      </c>
      <c r="P2463" t="s">
        <v>7969</v>
      </c>
      <c r="Q2463" t="s">
        <v>9531</v>
      </c>
      <c r="R2463" s="1">
        <v>46044.443425925929</v>
      </c>
      <c r="S2463" s="1">
        <v>46106.646932870368</v>
      </c>
    </row>
    <row r="2464" spans="1:19">
      <c r="A2464" t="s">
        <v>623</v>
      </c>
      <c r="B2464" t="s">
        <v>7961</v>
      </c>
      <c r="C2464">
        <v>6</v>
      </c>
      <c r="D2464" t="s">
        <v>102</v>
      </c>
      <c r="E2464" t="s">
        <v>12678</v>
      </c>
      <c r="F2464" t="s">
        <v>12679</v>
      </c>
      <c r="G2464" t="s">
        <v>7964</v>
      </c>
      <c r="H2464" t="s">
        <v>503</v>
      </c>
      <c r="I2464" t="s">
        <v>316</v>
      </c>
      <c r="J2464" t="s">
        <v>7965</v>
      </c>
      <c r="K2464" t="s">
        <v>71</v>
      </c>
      <c r="L2464" t="s">
        <v>7975</v>
      </c>
      <c r="M2464" t="s">
        <v>7967</v>
      </c>
      <c r="N2464" t="s">
        <v>9531</v>
      </c>
      <c r="O2464" t="s">
        <v>43</v>
      </c>
      <c r="P2464" t="s">
        <v>7969</v>
      </c>
      <c r="Q2464" t="s">
        <v>9531</v>
      </c>
      <c r="R2464" s="1">
        <v>46044.453564814816</v>
      </c>
      <c r="S2464" s="1">
        <v>46105.690532407411</v>
      </c>
    </row>
    <row r="2465" spans="1:19">
      <c r="A2465" t="s">
        <v>1713</v>
      </c>
      <c r="B2465" t="s">
        <v>7970</v>
      </c>
      <c r="C2465">
        <v>4</v>
      </c>
      <c r="D2465" t="s">
        <v>477</v>
      </c>
      <c r="E2465" t="s">
        <v>12680</v>
      </c>
      <c r="F2465" t="s">
        <v>12681</v>
      </c>
      <c r="G2465" t="s">
        <v>8203</v>
      </c>
      <c r="H2465" t="s">
        <v>391</v>
      </c>
      <c r="I2465" t="s">
        <v>347</v>
      </c>
      <c r="J2465" t="s">
        <v>349</v>
      </c>
      <c r="K2465" t="s">
        <v>71</v>
      </c>
      <c r="L2465" t="s">
        <v>7975</v>
      </c>
      <c r="M2465" t="s">
        <v>7976</v>
      </c>
      <c r="N2465" t="s">
        <v>9531</v>
      </c>
      <c r="O2465" t="s">
        <v>43</v>
      </c>
      <c r="P2465" t="s">
        <v>7984</v>
      </c>
      <c r="Q2465" t="s">
        <v>9531</v>
      </c>
      <c r="R2465" s="1">
        <v>46059.411192129628</v>
      </c>
      <c r="S2465" s="1">
        <v>46093.686215277776</v>
      </c>
    </row>
    <row r="2466" spans="1:19">
      <c r="A2466" t="s">
        <v>5961</v>
      </c>
      <c r="B2466" t="s">
        <v>7970</v>
      </c>
      <c r="C2466">
        <v>4</v>
      </c>
      <c r="D2466" t="s">
        <v>342</v>
      </c>
      <c r="E2466" t="s">
        <v>12682</v>
      </c>
      <c r="F2466" t="s">
        <v>12683</v>
      </c>
      <c r="G2466" t="s">
        <v>8203</v>
      </c>
      <c r="H2466" t="s">
        <v>391</v>
      </c>
      <c r="I2466" t="s">
        <v>347</v>
      </c>
      <c r="J2466" t="s">
        <v>349</v>
      </c>
      <c r="K2466" t="s">
        <v>71</v>
      </c>
      <c r="L2466" t="s">
        <v>7975</v>
      </c>
      <c r="M2466" t="s">
        <v>33</v>
      </c>
      <c r="N2466" t="s">
        <v>9531</v>
      </c>
      <c r="O2466" t="s">
        <v>43</v>
      </c>
      <c r="P2466" t="s">
        <v>7969</v>
      </c>
      <c r="Q2466" t="s">
        <v>9531</v>
      </c>
      <c r="R2466" s="1">
        <v>46059.413402777776</v>
      </c>
      <c r="S2466" s="1">
        <v>46092.654791666668</v>
      </c>
    </row>
    <row r="2467" spans="1:19">
      <c r="A2467" t="s">
        <v>508</v>
      </c>
      <c r="B2467" t="s">
        <v>7995</v>
      </c>
      <c r="C2467">
        <v>2</v>
      </c>
      <c r="D2467" t="s">
        <v>268</v>
      </c>
      <c r="E2467" t="s">
        <v>12684</v>
      </c>
      <c r="F2467" t="s">
        <v>12685</v>
      </c>
      <c r="G2467" t="s">
        <v>8571</v>
      </c>
      <c r="H2467" t="s">
        <v>277</v>
      </c>
      <c r="I2467" t="s">
        <v>273</v>
      </c>
      <c r="J2467" t="s">
        <v>277</v>
      </c>
      <c r="K2467" t="s">
        <v>71</v>
      </c>
      <c r="L2467" t="s">
        <v>7975</v>
      </c>
      <c r="M2467" t="s">
        <v>7976</v>
      </c>
      <c r="N2467" t="s">
        <v>9531</v>
      </c>
      <c r="O2467" t="s">
        <v>43</v>
      </c>
      <c r="P2467" t="s">
        <v>7984</v>
      </c>
      <c r="Q2467" t="s">
        <v>9531</v>
      </c>
      <c r="R2467" s="1">
        <v>46062.588310185187</v>
      </c>
      <c r="S2467" s="1">
        <v>46066.658912037034</v>
      </c>
    </row>
    <row r="2468" spans="1:19">
      <c r="A2468" t="s">
        <v>6722</v>
      </c>
      <c r="B2468" t="s">
        <v>7970</v>
      </c>
      <c r="C2468">
        <v>4</v>
      </c>
      <c r="D2468" t="s">
        <v>214</v>
      </c>
      <c r="E2468" t="s">
        <v>12686</v>
      </c>
      <c r="F2468" t="s">
        <v>12687</v>
      </c>
      <c r="G2468" t="s">
        <v>8203</v>
      </c>
      <c r="H2468" t="s">
        <v>718</v>
      </c>
      <c r="I2468" t="s">
        <v>722</v>
      </c>
      <c r="J2468" t="s">
        <v>349</v>
      </c>
      <c r="K2468" t="s">
        <v>71</v>
      </c>
      <c r="L2468" t="s">
        <v>7975</v>
      </c>
      <c r="M2468" t="s">
        <v>7983</v>
      </c>
      <c r="N2468" t="s">
        <v>9531</v>
      </c>
      <c r="O2468" t="s">
        <v>43</v>
      </c>
      <c r="P2468" t="s">
        <v>7984</v>
      </c>
      <c r="Q2468" t="s">
        <v>9531</v>
      </c>
      <c r="R2468" s="1">
        <v>46065.641712962963</v>
      </c>
      <c r="S2468" s="1">
        <v>46105.360590277778</v>
      </c>
    </row>
    <row r="2469" spans="1:19">
      <c r="A2469" t="s">
        <v>1855</v>
      </c>
      <c r="B2469" t="s">
        <v>7970</v>
      </c>
      <c r="C2469">
        <v>4</v>
      </c>
      <c r="D2469" t="s">
        <v>214</v>
      </c>
      <c r="E2469" t="s">
        <v>12688</v>
      </c>
      <c r="F2469" t="s">
        <v>12689</v>
      </c>
      <c r="G2469" t="s">
        <v>8203</v>
      </c>
      <c r="H2469" t="s">
        <v>718</v>
      </c>
      <c r="I2469" t="s">
        <v>760</v>
      </c>
      <c r="J2469" t="s">
        <v>349</v>
      </c>
      <c r="K2469" t="s">
        <v>71</v>
      </c>
      <c r="L2469" t="s">
        <v>7975</v>
      </c>
      <c r="M2469" t="s">
        <v>7976</v>
      </c>
      <c r="N2469" t="s">
        <v>9531</v>
      </c>
      <c r="O2469" t="s">
        <v>43</v>
      </c>
      <c r="P2469" t="s">
        <v>7969</v>
      </c>
      <c r="Q2469" t="s">
        <v>9531</v>
      </c>
      <c r="R2469" s="1">
        <v>46065.660717592589</v>
      </c>
      <c r="S2469" s="1">
        <v>46105.387337962966</v>
      </c>
    </row>
    <row r="2470" spans="1:19">
      <c r="A2470" t="s">
        <v>4036</v>
      </c>
      <c r="B2470" t="s">
        <v>7970</v>
      </c>
      <c r="C2470">
        <v>4</v>
      </c>
      <c r="D2470" t="s">
        <v>714</v>
      </c>
      <c r="E2470" t="s">
        <v>12690</v>
      </c>
      <c r="F2470" t="s">
        <v>12691</v>
      </c>
      <c r="G2470" t="s">
        <v>8203</v>
      </c>
      <c r="H2470" t="s">
        <v>718</v>
      </c>
      <c r="I2470" t="s">
        <v>722</v>
      </c>
      <c r="J2470" t="s">
        <v>349</v>
      </c>
      <c r="K2470" t="s">
        <v>34</v>
      </c>
      <c r="L2470" t="s">
        <v>7975</v>
      </c>
      <c r="M2470" t="s">
        <v>7976</v>
      </c>
      <c r="N2470" t="s">
        <v>9531</v>
      </c>
      <c r="O2470" t="s">
        <v>43</v>
      </c>
      <c r="P2470" t="s">
        <v>7984</v>
      </c>
      <c r="Q2470" t="s">
        <v>9531</v>
      </c>
      <c r="R2470" s="1">
        <v>46065.663703703707</v>
      </c>
      <c r="S2470" s="1">
        <v>46093.710972222223</v>
      </c>
    </row>
    <row r="2471" spans="1:19">
      <c r="A2471" t="s">
        <v>7035</v>
      </c>
      <c r="B2471" t="s">
        <v>7970</v>
      </c>
      <c r="C2471">
        <v>4</v>
      </c>
      <c r="D2471" t="s">
        <v>714</v>
      </c>
      <c r="E2471" t="s">
        <v>12692</v>
      </c>
      <c r="F2471" t="s">
        <v>12693</v>
      </c>
      <c r="G2471" t="s">
        <v>8203</v>
      </c>
      <c r="H2471" t="s">
        <v>718</v>
      </c>
      <c r="I2471" t="s">
        <v>760</v>
      </c>
      <c r="J2471" t="s">
        <v>349</v>
      </c>
      <c r="K2471" t="s">
        <v>71</v>
      </c>
      <c r="L2471" t="s">
        <v>7975</v>
      </c>
      <c r="M2471" t="s">
        <v>7983</v>
      </c>
      <c r="N2471" t="s">
        <v>9531</v>
      </c>
      <c r="O2471" t="s">
        <v>43</v>
      </c>
      <c r="P2471" t="s">
        <v>7984</v>
      </c>
      <c r="Q2471" t="s">
        <v>9531</v>
      </c>
      <c r="R2471" s="1">
        <v>46065.691412037035</v>
      </c>
      <c r="S2471" s="1">
        <v>46093.699062500003</v>
      </c>
    </row>
    <row r="2472" spans="1:19">
      <c r="A2472" t="s">
        <v>1183</v>
      </c>
      <c r="B2472" t="s">
        <v>7970</v>
      </c>
      <c r="C2472">
        <v>4</v>
      </c>
      <c r="D2472" t="s">
        <v>714</v>
      </c>
      <c r="E2472" t="s">
        <v>12694</v>
      </c>
      <c r="F2472" t="s">
        <v>12695</v>
      </c>
      <c r="G2472" t="s">
        <v>8203</v>
      </c>
      <c r="H2472" t="s">
        <v>718</v>
      </c>
      <c r="I2472" t="s">
        <v>722</v>
      </c>
      <c r="J2472" t="s">
        <v>349</v>
      </c>
      <c r="K2472" t="s">
        <v>34</v>
      </c>
      <c r="L2472" t="s">
        <v>7975</v>
      </c>
      <c r="M2472" t="s">
        <v>7976</v>
      </c>
      <c r="N2472" t="s">
        <v>9531</v>
      </c>
      <c r="O2472" t="s">
        <v>43</v>
      </c>
      <c r="P2472" t="s">
        <v>7984</v>
      </c>
      <c r="Q2472" t="s">
        <v>9531</v>
      </c>
      <c r="R2472" s="1">
        <v>46065.692557870374</v>
      </c>
      <c r="S2472" s="1">
        <v>46093.706805555557</v>
      </c>
    </row>
    <row r="2473" spans="1:19">
      <c r="A2473" t="s">
        <v>6027</v>
      </c>
      <c r="B2473" t="s">
        <v>7970</v>
      </c>
      <c r="C2473">
        <v>4</v>
      </c>
      <c r="D2473" t="s">
        <v>714</v>
      </c>
      <c r="E2473" t="s">
        <v>12696</v>
      </c>
      <c r="F2473" t="s">
        <v>12697</v>
      </c>
      <c r="G2473" t="s">
        <v>8203</v>
      </c>
      <c r="H2473" t="s">
        <v>718</v>
      </c>
      <c r="I2473" t="s">
        <v>722</v>
      </c>
      <c r="J2473" t="s">
        <v>349</v>
      </c>
      <c r="K2473" t="s">
        <v>34</v>
      </c>
      <c r="L2473" t="s">
        <v>7975</v>
      </c>
      <c r="M2473" t="s">
        <v>7976</v>
      </c>
      <c r="N2473" t="s">
        <v>9531</v>
      </c>
      <c r="O2473" t="s">
        <v>43</v>
      </c>
      <c r="P2473" t="s">
        <v>7984</v>
      </c>
      <c r="Q2473" t="s">
        <v>9531</v>
      </c>
      <c r="R2473" s="1">
        <v>46065.694479166668</v>
      </c>
      <c r="S2473" s="1">
        <v>46093.709363425929</v>
      </c>
    </row>
    <row r="2474" spans="1:19">
      <c r="A2474" t="s">
        <v>7035</v>
      </c>
      <c r="B2474" t="s">
        <v>7970</v>
      </c>
      <c r="C2474">
        <v>4</v>
      </c>
      <c r="D2474" t="s">
        <v>714</v>
      </c>
      <c r="E2474" t="s">
        <v>12698</v>
      </c>
      <c r="F2474" t="s">
        <v>12699</v>
      </c>
      <c r="G2474" t="s">
        <v>8203</v>
      </c>
      <c r="H2474" t="s">
        <v>718</v>
      </c>
      <c r="I2474" t="s">
        <v>760</v>
      </c>
      <c r="J2474" t="s">
        <v>349</v>
      </c>
      <c r="K2474" t="s">
        <v>71</v>
      </c>
      <c r="L2474" t="s">
        <v>7975</v>
      </c>
      <c r="M2474" t="s">
        <v>7983</v>
      </c>
      <c r="N2474" t="s">
        <v>9531</v>
      </c>
      <c r="O2474" t="s">
        <v>43</v>
      </c>
      <c r="P2474" t="s">
        <v>7984</v>
      </c>
      <c r="Q2474" t="s">
        <v>9531</v>
      </c>
      <c r="R2474" s="1">
        <v>46065.699537037035</v>
      </c>
      <c r="S2474" s="1">
        <v>46093.698587962965</v>
      </c>
    </row>
    <row r="2475" spans="1:19">
      <c r="A2475" t="s">
        <v>1390</v>
      </c>
      <c r="B2475" t="s">
        <v>7970</v>
      </c>
      <c r="C2475">
        <v>2</v>
      </c>
      <c r="D2475" t="s">
        <v>55</v>
      </c>
      <c r="E2475" t="s">
        <v>12700</v>
      </c>
      <c r="F2475" t="s">
        <v>12701</v>
      </c>
      <c r="G2475" t="s">
        <v>8571</v>
      </c>
      <c r="H2475" t="s">
        <v>8113</v>
      </c>
      <c r="I2475" t="s">
        <v>97</v>
      </c>
      <c r="J2475" t="s">
        <v>8113</v>
      </c>
      <c r="K2475" t="s">
        <v>71</v>
      </c>
      <c r="L2475" t="s">
        <v>7975</v>
      </c>
      <c r="M2475" t="s">
        <v>7976</v>
      </c>
      <c r="N2475" t="s">
        <v>9531</v>
      </c>
      <c r="O2475" t="s">
        <v>43</v>
      </c>
      <c r="P2475" t="s">
        <v>7969</v>
      </c>
      <c r="Q2475" t="s">
        <v>9531</v>
      </c>
      <c r="R2475" s="1">
        <v>46065.699745370373</v>
      </c>
      <c r="S2475" s="1">
        <v>46080.664548611108</v>
      </c>
    </row>
    <row r="2476" spans="1:19">
      <c r="A2476" t="s">
        <v>3245</v>
      </c>
      <c r="B2476" t="s">
        <v>7970</v>
      </c>
      <c r="C2476">
        <v>2</v>
      </c>
      <c r="D2476" t="s">
        <v>55</v>
      </c>
      <c r="E2476" t="s">
        <v>12702</v>
      </c>
      <c r="F2476" t="s">
        <v>12703</v>
      </c>
      <c r="G2476" t="s">
        <v>8571</v>
      </c>
      <c r="H2476" t="s">
        <v>8113</v>
      </c>
      <c r="I2476" t="s">
        <v>97</v>
      </c>
      <c r="J2476" t="s">
        <v>8113</v>
      </c>
      <c r="K2476" t="s">
        <v>71</v>
      </c>
      <c r="L2476" t="s">
        <v>7975</v>
      </c>
      <c r="M2476" t="s">
        <v>7976</v>
      </c>
      <c r="N2476" t="s">
        <v>9531</v>
      </c>
      <c r="O2476" t="s">
        <v>43</v>
      </c>
      <c r="P2476" t="s">
        <v>7984</v>
      </c>
      <c r="Q2476" t="s">
        <v>9531</v>
      </c>
      <c r="R2476" s="1">
        <v>46065.777824074074</v>
      </c>
      <c r="S2476" s="1">
        <v>46073.777337962965</v>
      </c>
    </row>
    <row r="2477" spans="1:19">
      <c r="A2477" t="s">
        <v>3245</v>
      </c>
      <c r="B2477" t="s">
        <v>7970</v>
      </c>
      <c r="C2477">
        <v>2</v>
      </c>
      <c r="D2477" t="s">
        <v>55</v>
      </c>
      <c r="E2477" t="s">
        <v>12704</v>
      </c>
      <c r="F2477" t="s">
        <v>12705</v>
      </c>
      <c r="G2477" t="s">
        <v>8571</v>
      </c>
      <c r="H2477" t="s">
        <v>8113</v>
      </c>
      <c r="I2477" t="s">
        <v>97</v>
      </c>
      <c r="J2477" t="s">
        <v>8113</v>
      </c>
      <c r="K2477" t="s">
        <v>71</v>
      </c>
      <c r="L2477" t="s">
        <v>7975</v>
      </c>
      <c r="M2477" t="s">
        <v>7976</v>
      </c>
      <c r="N2477" t="s">
        <v>9531</v>
      </c>
      <c r="O2477" t="s">
        <v>43</v>
      </c>
      <c r="P2477" t="s">
        <v>7984</v>
      </c>
      <c r="Q2477" t="s">
        <v>9531</v>
      </c>
      <c r="R2477" s="1">
        <v>46065.78974537037</v>
      </c>
      <c r="S2477" s="1">
        <v>46073.777824074074</v>
      </c>
    </row>
    <row r="2478" spans="1:19">
      <c r="A2478" t="s">
        <v>7197</v>
      </c>
      <c r="B2478" t="s">
        <v>7970</v>
      </c>
      <c r="C2478">
        <v>4</v>
      </c>
      <c r="D2478" t="s">
        <v>55</v>
      </c>
      <c r="E2478" t="s">
        <v>12706</v>
      </c>
      <c r="F2478" t="s">
        <v>12707</v>
      </c>
      <c r="G2478" t="s">
        <v>8203</v>
      </c>
      <c r="H2478" t="s">
        <v>8113</v>
      </c>
      <c r="I2478" t="s">
        <v>97</v>
      </c>
      <c r="J2478" t="s">
        <v>61</v>
      </c>
      <c r="K2478" t="s">
        <v>71</v>
      </c>
      <c r="L2478" t="s">
        <v>7975</v>
      </c>
      <c r="M2478" t="s">
        <v>7976</v>
      </c>
      <c r="N2478" t="s">
        <v>9531</v>
      </c>
      <c r="O2478" t="s">
        <v>43</v>
      </c>
      <c r="P2478" t="s">
        <v>7984</v>
      </c>
      <c r="Q2478" t="s">
        <v>9531</v>
      </c>
      <c r="R2478" s="1">
        <v>46066.407337962963</v>
      </c>
      <c r="S2478" s="1">
        <v>46077.639467592591</v>
      </c>
    </row>
    <row r="2479" spans="1:19">
      <c r="A2479" t="s">
        <v>5207</v>
      </c>
      <c r="B2479" t="s">
        <v>7970</v>
      </c>
      <c r="C2479">
        <v>4</v>
      </c>
      <c r="D2479" t="s">
        <v>55</v>
      </c>
      <c r="E2479" t="s">
        <v>12708</v>
      </c>
      <c r="F2479" t="s">
        <v>12709</v>
      </c>
      <c r="G2479" t="s">
        <v>8203</v>
      </c>
      <c r="H2479" t="s">
        <v>8113</v>
      </c>
      <c r="I2479" t="s">
        <v>74</v>
      </c>
      <c r="J2479" t="s">
        <v>61</v>
      </c>
      <c r="K2479" t="s">
        <v>71</v>
      </c>
      <c r="L2479" t="s">
        <v>7966</v>
      </c>
      <c r="M2479" t="s">
        <v>7976</v>
      </c>
      <c r="N2479" t="s">
        <v>9531</v>
      </c>
      <c r="O2479" t="s">
        <v>43</v>
      </c>
      <c r="P2479" t="s">
        <v>7984</v>
      </c>
      <c r="Q2479" t="s">
        <v>9531</v>
      </c>
      <c r="R2479" s="1">
        <v>46066.419189814813</v>
      </c>
      <c r="S2479" s="1">
        <v>46077.63925925926</v>
      </c>
    </row>
    <row r="2480" spans="1:19">
      <c r="A2480" t="s">
        <v>5207</v>
      </c>
      <c r="B2480" t="s">
        <v>7970</v>
      </c>
      <c r="C2480">
        <v>4</v>
      </c>
      <c r="D2480" t="s">
        <v>55</v>
      </c>
      <c r="E2480" t="s">
        <v>12710</v>
      </c>
      <c r="F2480" t="s">
        <v>12711</v>
      </c>
      <c r="G2480" t="s">
        <v>8203</v>
      </c>
      <c r="H2480" t="s">
        <v>8113</v>
      </c>
      <c r="I2480" t="s">
        <v>74</v>
      </c>
      <c r="J2480" t="s">
        <v>61</v>
      </c>
      <c r="K2480" t="s">
        <v>71</v>
      </c>
      <c r="L2480" t="s">
        <v>7966</v>
      </c>
      <c r="M2480" t="s">
        <v>7983</v>
      </c>
      <c r="N2480" t="s">
        <v>9531</v>
      </c>
      <c r="O2480" t="s">
        <v>43</v>
      </c>
      <c r="P2480" t="s">
        <v>7984</v>
      </c>
      <c r="Q2480" t="s">
        <v>9531</v>
      </c>
      <c r="R2480" s="1">
        <v>46066.419525462959</v>
      </c>
      <c r="S2480" s="1">
        <v>46105.645474537036</v>
      </c>
    </row>
    <row r="2481" spans="1:19">
      <c r="A2481" t="s">
        <v>5207</v>
      </c>
      <c r="B2481" t="s">
        <v>7970</v>
      </c>
      <c r="C2481">
        <v>4</v>
      </c>
      <c r="D2481" t="s">
        <v>55</v>
      </c>
      <c r="E2481" t="s">
        <v>12712</v>
      </c>
      <c r="F2481" t="s">
        <v>12713</v>
      </c>
      <c r="G2481" t="s">
        <v>8203</v>
      </c>
      <c r="H2481" t="s">
        <v>8113</v>
      </c>
      <c r="I2481" t="s">
        <v>74</v>
      </c>
      <c r="J2481" t="s">
        <v>61</v>
      </c>
      <c r="K2481" t="s">
        <v>71</v>
      </c>
      <c r="L2481" t="s">
        <v>7966</v>
      </c>
      <c r="M2481" t="s">
        <v>7983</v>
      </c>
      <c r="N2481" t="s">
        <v>9531</v>
      </c>
      <c r="O2481" t="s">
        <v>43</v>
      </c>
      <c r="P2481" t="s">
        <v>7984</v>
      </c>
      <c r="Q2481" t="s">
        <v>9531</v>
      </c>
      <c r="R2481" s="1">
        <v>46066.4221875</v>
      </c>
      <c r="S2481" s="1">
        <v>46105.645740740743</v>
      </c>
    </row>
    <row r="2482" spans="1:19">
      <c r="A2482" t="s">
        <v>6156</v>
      </c>
      <c r="B2482" t="s">
        <v>7961</v>
      </c>
      <c r="C2482">
        <v>4</v>
      </c>
      <c r="D2482" t="s">
        <v>32</v>
      </c>
      <c r="E2482" t="s">
        <v>12714</v>
      </c>
      <c r="F2482" t="s">
        <v>12715</v>
      </c>
      <c r="G2482" t="s">
        <v>8203</v>
      </c>
      <c r="H2482" t="s">
        <v>8075</v>
      </c>
      <c r="I2482" t="s">
        <v>175</v>
      </c>
      <c r="J2482" t="s">
        <v>42</v>
      </c>
      <c r="K2482" t="s">
        <v>71</v>
      </c>
      <c r="L2482" t="s">
        <v>7975</v>
      </c>
      <c r="M2482" t="s">
        <v>7976</v>
      </c>
      <c r="N2482" t="s">
        <v>9531</v>
      </c>
      <c r="O2482" t="s">
        <v>43</v>
      </c>
      <c r="P2482" t="s">
        <v>7984</v>
      </c>
      <c r="Q2482" t="s">
        <v>9531</v>
      </c>
      <c r="R2482" s="1">
        <v>45993.666504629633</v>
      </c>
      <c r="S2482" s="1">
        <v>46010.556261574071</v>
      </c>
    </row>
    <row r="2483" spans="1:19">
      <c r="A2483" t="s">
        <v>3181</v>
      </c>
      <c r="B2483" t="s">
        <v>7961</v>
      </c>
      <c r="C2483">
        <v>4</v>
      </c>
      <c r="D2483" t="s">
        <v>714</v>
      </c>
      <c r="E2483" t="s">
        <v>12716</v>
      </c>
      <c r="F2483" t="s">
        <v>12717</v>
      </c>
      <c r="G2483" t="s">
        <v>8203</v>
      </c>
      <c r="H2483" t="s">
        <v>718</v>
      </c>
      <c r="I2483" t="s">
        <v>760</v>
      </c>
      <c r="J2483" t="s">
        <v>349</v>
      </c>
      <c r="K2483" t="s">
        <v>71</v>
      </c>
      <c r="L2483" t="s">
        <v>7966</v>
      </c>
      <c r="M2483" t="s">
        <v>33</v>
      </c>
      <c r="N2483" t="s">
        <v>9531</v>
      </c>
      <c r="O2483" t="s">
        <v>43</v>
      </c>
      <c r="P2483" t="s">
        <v>7984</v>
      </c>
      <c r="Q2483" t="s">
        <v>9531</v>
      </c>
      <c r="R2483" s="1">
        <v>45993.66715277778</v>
      </c>
      <c r="S2483" s="1">
        <v>46009.585659722223</v>
      </c>
    </row>
    <row r="2484" spans="1:19">
      <c r="A2484" t="s">
        <v>6156</v>
      </c>
      <c r="B2484" t="s">
        <v>7961</v>
      </c>
      <c r="C2484">
        <v>4</v>
      </c>
      <c r="D2484" t="s">
        <v>32</v>
      </c>
      <c r="E2484" t="s">
        <v>12718</v>
      </c>
      <c r="F2484" t="s">
        <v>12719</v>
      </c>
      <c r="G2484" t="s">
        <v>8203</v>
      </c>
      <c r="H2484" t="s">
        <v>8075</v>
      </c>
      <c r="I2484" t="s">
        <v>175</v>
      </c>
      <c r="J2484" t="s">
        <v>42</v>
      </c>
      <c r="K2484" t="s">
        <v>71</v>
      </c>
      <c r="L2484" t="s">
        <v>7975</v>
      </c>
      <c r="M2484" t="s">
        <v>7976</v>
      </c>
      <c r="N2484" t="s">
        <v>9531</v>
      </c>
      <c r="O2484" t="s">
        <v>43</v>
      </c>
      <c r="P2484" t="s">
        <v>7984</v>
      </c>
      <c r="Q2484" t="s">
        <v>9531</v>
      </c>
      <c r="R2484" s="1">
        <v>45993.667662037034</v>
      </c>
      <c r="S2484" s="1">
        <v>46010.557002314818</v>
      </c>
    </row>
    <row r="2485" spans="1:19">
      <c r="A2485" t="s">
        <v>7928</v>
      </c>
      <c r="B2485" t="s">
        <v>7961</v>
      </c>
      <c r="C2485">
        <v>4</v>
      </c>
      <c r="D2485" t="s">
        <v>714</v>
      </c>
      <c r="E2485" t="s">
        <v>12720</v>
      </c>
      <c r="F2485" t="s">
        <v>12721</v>
      </c>
      <c r="G2485" t="s">
        <v>8203</v>
      </c>
      <c r="H2485" t="s">
        <v>718</v>
      </c>
      <c r="I2485" t="s">
        <v>760</v>
      </c>
      <c r="J2485" t="s">
        <v>349</v>
      </c>
      <c r="K2485" t="s">
        <v>71</v>
      </c>
      <c r="L2485" t="s">
        <v>7975</v>
      </c>
      <c r="M2485" t="s">
        <v>7976</v>
      </c>
      <c r="N2485" t="s">
        <v>9531</v>
      </c>
      <c r="O2485" t="s">
        <v>43</v>
      </c>
      <c r="P2485" t="s">
        <v>7969</v>
      </c>
      <c r="Q2485" t="s">
        <v>9531</v>
      </c>
      <c r="R2485" s="1">
        <v>45993.667731481481</v>
      </c>
      <c r="S2485" s="1">
        <v>46009.665324074071</v>
      </c>
    </row>
    <row r="2486" spans="1:19">
      <c r="A2486" t="s">
        <v>4123</v>
      </c>
      <c r="B2486" t="s">
        <v>7961</v>
      </c>
      <c r="C2486">
        <v>4</v>
      </c>
      <c r="D2486" t="s">
        <v>714</v>
      </c>
      <c r="E2486" t="s">
        <v>12722</v>
      </c>
      <c r="F2486" t="s">
        <v>12723</v>
      </c>
      <c r="G2486" t="s">
        <v>8203</v>
      </c>
      <c r="H2486" t="s">
        <v>718</v>
      </c>
      <c r="I2486" t="s">
        <v>760</v>
      </c>
      <c r="J2486" t="s">
        <v>349</v>
      </c>
      <c r="K2486" t="s">
        <v>71</v>
      </c>
      <c r="L2486" t="s">
        <v>7966</v>
      </c>
      <c r="M2486" t="s">
        <v>7976</v>
      </c>
      <c r="N2486" t="s">
        <v>9531</v>
      </c>
      <c r="O2486" t="s">
        <v>43</v>
      </c>
      <c r="P2486" t="s">
        <v>7984</v>
      </c>
      <c r="Q2486" t="s">
        <v>9531</v>
      </c>
      <c r="R2486" s="1">
        <v>45993.669293981482</v>
      </c>
      <c r="S2486" s="1">
        <v>46009.667546296296</v>
      </c>
    </row>
    <row r="2487" spans="1:19">
      <c r="A2487" t="s">
        <v>7072</v>
      </c>
      <c r="B2487" t="s">
        <v>7961</v>
      </c>
      <c r="C2487">
        <v>4</v>
      </c>
      <c r="D2487" t="s">
        <v>55</v>
      </c>
      <c r="E2487" t="s">
        <v>12724</v>
      </c>
      <c r="F2487" t="s">
        <v>12725</v>
      </c>
      <c r="G2487" t="s">
        <v>8203</v>
      </c>
      <c r="H2487" t="s">
        <v>8113</v>
      </c>
      <c r="I2487" t="s">
        <v>97</v>
      </c>
      <c r="J2487" t="s">
        <v>61</v>
      </c>
      <c r="K2487" t="s">
        <v>71</v>
      </c>
      <c r="L2487" t="s">
        <v>7975</v>
      </c>
      <c r="M2487" t="s">
        <v>7976</v>
      </c>
      <c r="N2487" t="s">
        <v>9531</v>
      </c>
      <c r="O2487" t="s">
        <v>43</v>
      </c>
      <c r="P2487" t="s">
        <v>7984</v>
      </c>
      <c r="Q2487" t="s">
        <v>9531</v>
      </c>
      <c r="R2487" s="1">
        <v>45994.451689814814</v>
      </c>
      <c r="S2487" s="1">
        <v>46014.755624999998</v>
      </c>
    </row>
    <row r="2488" spans="1:19">
      <c r="A2488" t="s">
        <v>2290</v>
      </c>
      <c r="B2488" t="s">
        <v>7961</v>
      </c>
      <c r="C2488">
        <v>4</v>
      </c>
      <c r="D2488" t="s">
        <v>32</v>
      </c>
      <c r="E2488" t="s">
        <v>12726</v>
      </c>
      <c r="F2488" t="s">
        <v>12727</v>
      </c>
      <c r="G2488" t="s">
        <v>8203</v>
      </c>
      <c r="H2488" t="s">
        <v>8075</v>
      </c>
      <c r="I2488" t="s">
        <v>37</v>
      </c>
      <c r="J2488" t="s">
        <v>42</v>
      </c>
      <c r="K2488" t="s">
        <v>71</v>
      </c>
      <c r="L2488" t="s">
        <v>7975</v>
      </c>
      <c r="M2488" t="s">
        <v>7976</v>
      </c>
      <c r="N2488" t="s">
        <v>9531</v>
      </c>
      <c r="O2488" t="s">
        <v>43</v>
      </c>
      <c r="P2488" t="s">
        <v>7984</v>
      </c>
      <c r="Q2488" t="s">
        <v>9531</v>
      </c>
      <c r="R2488" s="1">
        <v>45994.587118055555</v>
      </c>
      <c r="S2488" s="1">
        <v>46014.453206018516</v>
      </c>
    </row>
    <row r="2489" spans="1:19">
      <c r="A2489" t="s">
        <v>2139</v>
      </c>
      <c r="B2489" t="s">
        <v>7961</v>
      </c>
      <c r="C2489">
        <v>4</v>
      </c>
      <c r="D2489" t="s">
        <v>714</v>
      </c>
      <c r="E2489" t="s">
        <v>12728</v>
      </c>
      <c r="F2489" t="s">
        <v>12729</v>
      </c>
      <c r="G2489" t="s">
        <v>8203</v>
      </c>
      <c r="H2489" t="s">
        <v>718</v>
      </c>
      <c r="I2489" t="s">
        <v>760</v>
      </c>
      <c r="J2489" t="s">
        <v>349</v>
      </c>
      <c r="K2489" t="s">
        <v>71</v>
      </c>
      <c r="L2489" t="s">
        <v>7975</v>
      </c>
      <c r="M2489" t="s">
        <v>7976</v>
      </c>
      <c r="N2489" t="s">
        <v>9531</v>
      </c>
      <c r="O2489" t="s">
        <v>43</v>
      </c>
      <c r="P2489" t="s">
        <v>7969</v>
      </c>
      <c r="Q2489" t="s">
        <v>9531</v>
      </c>
      <c r="R2489" s="1">
        <v>45995.425486111111</v>
      </c>
      <c r="S2489" s="1">
        <v>46013.589016203703</v>
      </c>
    </row>
    <row r="2490" spans="1:19">
      <c r="A2490" t="s">
        <v>4636</v>
      </c>
      <c r="B2490" t="s">
        <v>7961</v>
      </c>
      <c r="C2490">
        <v>4</v>
      </c>
      <c r="D2490" t="s">
        <v>639</v>
      </c>
      <c r="E2490" t="s">
        <v>12730</v>
      </c>
      <c r="F2490" t="s">
        <v>12731</v>
      </c>
      <c r="G2490" t="s">
        <v>8203</v>
      </c>
      <c r="H2490" t="s">
        <v>669</v>
      </c>
      <c r="I2490" t="s">
        <v>644</v>
      </c>
      <c r="J2490" t="s">
        <v>42</v>
      </c>
      <c r="K2490" t="s">
        <v>71</v>
      </c>
      <c r="L2490" t="s">
        <v>7975</v>
      </c>
      <c r="M2490" t="s">
        <v>7976</v>
      </c>
      <c r="N2490" t="s">
        <v>9531</v>
      </c>
      <c r="O2490" t="s">
        <v>43</v>
      </c>
      <c r="P2490" t="s">
        <v>7969</v>
      </c>
      <c r="Q2490" t="s">
        <v>9531</v>
      </c>
      <c r="R2490" s="1">
        <v>45995.437303240738</v>
      </c>
      <c r="S2490" s="1">
        <v>46048.679907407408</v>
      </c>
    </row>
    <row r="2491" spans="1:19">
      <c r="A2491" t="s">
        <v>4636</v>
      </c>
      <c r="B2491" t="s">
        <v>7961</v>
      </c>
      <c r="C2491">
        <v>4</v>
      </c>
      <c r="D2491" t="s">
        <v>639</v>
      </c>
      <c r="E2491" t="s">
        <v>12732</v>
      </c>
      <c r="F2491" t="s">
        <v>12733</v>
      </c>
      <c r="G2491" t="s">
        <v>8203</v>
      </c>
      <c r="H2491" t="s">
        <v>669</v>
      </c>
      <c r="I2491" t="s">
        <v>644</v>
      </c>
      <c r="J2491" t="s">
        <v>42</v>
      </c>
      <c r="K2491" t="s">
        <v>71</v>
      </c>
      <c r="L2491" t="s">
        <v>7975</v>
      </c>
      <c r="M2491" t="s">
        <v>7976</v>
      </c>
      <c r="N2491" t="s">
        <v>9531</v>
      </c>
      <c r="O2491" t="s">
        <v>43</v>
      </c>
      <c r="P2491" t="s">
        <v>7984</v>
      </c>
      <c r="Q2491" t="s">
        <v>9531</v>
      </c>
      <c r="R2491" s="1">
        <v>45995.43959490741</v>
      </c>
      <c r="S2491" s="1">
        <v>46048.680474537039</v>
      </c>
    </row>
    <row r="2492" spans="1:19">
      <c r="A2492" t="s">
        <v>5141</v>
      </c>
      <c r="B2492" t="s">
        <v>7961</v>
      </c>
      <c r="C2492">
        <v>4</v>
      </c>
      <c r="D2492" t="s">
        <v>714</v>
      </c>
      <c r="E2492" t="s">
        <v>12734</v>
      </c>
      <c r="F2492" t="s">
        <v>12735</v>
      </c>
      <c r="G2492" t="s">
        <v>8203</v>
      </c>
      <c r="H2492" t="s">
        <v>718</v>
      </c>
      <c r="I2492" t="s">
        <v>760</v>
      </c>
      <c r="J2492" t="s">
        <v>349</v>
      </c>
      <c r="K2492" t="s">
        <v>71</v>
      </c>
      <c r="L2492" t="s">
        <v>7966</v>
      </c>
      <c r="M2492" t="s">
        <v>7976</v>
      </c>
      <c r="N2492" t="s">
        <v>9531</v>
      </c>
      <c r="O2492" t="s">
        <v>43</v>
      </c>
      <c r="P2492" t="s">
        <v>7984</v>
      </c>
      <c r="Q2492" t="s">
        <v>9531</v>
      </c>
      <c r="R2492" s="1">
        <v>45995.471898148149</v>
      </c>
      <c r="S2492" s="1">
        <v>46013.604548611111</v>
      </c>
    </row>
    <row r="2493" spans="1:19">
      <c r="A2493" t="s">
        <v>4140</v>
      </c>
      <c r="B2493" t="s">
        <v>7961</v>
      </c>
      <c r="C2493">
        <v>4</v>
      </c>
      <c r="D2493" t="s">
        <v>714</v>
      </c>
      <c r="E2493" t="s">
        <v>12736</v>
      </c>
      <c r="F2493" t="s">
        <v>12737</v>
      </c>
      <c r="G2493" t="s">
        <v>8203</v>
      </c>
      <c r="H2493" t="s">
        <v>718</v>
      </c>
      <c r="I2493" t="s">
        <v>722</v>
      </c>
      <c r="J2493" t="s">
        <v>61</v>
      </c>
      <c r="K2493" t="s">
        <v>34</v>
      </c>
      <c r="L2493" t="s">
        <v>8266</v>
      </c>
      <c r="M2493" t="s">
        <v>8884</v>
      </c>
      <c r="N2493" t="s">
        <v>9531</v>
      </c>
      <c r="O2493" t="s">
        <v>43</v>
      </c>
      <c r="P2493" t="s">
        <v>7969</v>
      </c>
      <c r="Q2493" t="s">
        <v>9531</v>
      </c>
      <c r="R2493" s="1">
        <v>45995.565798611111</v>
      </c>
      <c r="S2493" s="1">
        <v>46034.458622685182</v>
      </c>
    </row>
    <row r="2494" spans="1:19">
      <c r="A2494" t="s">
        <v>3730</v>
      </c>
      <c r="B2494" t="s">
        <v>7961</v>
      </c>
      <c r="C2494">
        <v>6</v>
      </c>
      <c r="D2494" t="s">
        <v>102</v>
      </c>
      <c r="E2494" t="s">
        <v>12738</v>
      </c>
      <c r="F2494" t="s">
        <v>12739</v>
      </c>
      <c r="G2494" t="s">
        <v>7964</v>
      </c>
      <c r="H2494" t="s">
        <v>503</v>
      </c>
      <c r="I2494" t="s">
        <v>316</v>
      </c>
      <c r="J2494" t="s">
        <v>7974</v>
      </c>
      <c r="K2494" t="s">
        <v>71</v>
      </c>
      <c r="L2494" t="s">
        <v>7975</v>
      </c>
      <c r="M2494" t="s">
        <v>7967</v>
      </c>
      <c r="N2494" t="s">
        <v>9531</v>
      </c>
      <c r="O2494" t="s">
        <v>43</v>
      </c>
      <c r="P2494" t="s">
        <v>7969</v>
      </c>
      <c r="Q2494" t="s">
        <v>9531</v>
      </c>
      <c r="R2494" s="1">
        <v>46044.554166666669</v>
      </c>
      <c r="S2494" s="1">
        <v>46106.681967592594</v>
      </c>
    </row>
    <row r="2495" spans="1:19">
      <c r="A2495" t="s">
        <v>2509</v>
      </c>
      <c r="B2495" t="s">
        <v>7970</v>
      </c>
      <c r="C2495">
        <v>3</v>
      </c>
      <c r="D2495" t="s">
        <v>342</v>
      </c>
      <c r="E2495" t="s">
        <v>12740</v>
      </c>
      <c r="F2495" t="s">
        <v>12741</v>
      </c>
      <c r="G2495" t="s">
        <v>7998</v>
      </c>
      <c r="H2495" t="s">
        <v>391</v>
      </c>
      <c r="I2495" t="s">
        <v>377</v>
      </c>
      <c r="J2495" t="s">
        <v>423</v>
      </c>
      <c r="K2495" t="s">
        <v>34</v>
      </c>
      <c r="L2495" t="s">
        <v>7975</v>
      </c>
      <c r="M2495" t="s">
        <v>7976</v>
      </c>
      <c r="N2495" t="s">
        <v>9531</v>
      </c>
      <c r="O2495" t="s">
        <v>43</v>
      </c>
      <c r="P2495" t="s">
        <v>7984</v>
      </c>
      <c r="Q2495" t="s">
        <v>9531</v>
      </c>
      <c r="R2495" s="1">
        <v>46044.567939814813</v>
      </c>
      <c r="S2495" s="1">
        <v>46106.632094907407</v>
      </c>
    </row>
    <row r="2496" spans="1:19">
      <c r="A2496" t="s">
        <v>6543</v>
      </c>
      <c r="B2496" t="s">
        <v>7961</v>
      </c>
      <c r="C2496">
        <v>6</v>
      </c>
      <c r="D2496" t="s">
        <v>102</v>
      </c>
      <c r="E2496" t="s">
        <v>12742</v>
      </c>
      <c r="F2496" t="s">
        <v>12743</v>
      </c>
      <c r="G2496" t="s">
        <v>7964</v>
      </c>
      <c r="H2496" t="s">
        <v>503</v>
      </c>
      <c r="I2496" t="s">
        <v>316</v>
      </c>
      <c r="J2496" t="s">
        <v>7974</v>
      </c>
      <c r="K2496" t="s">
        <v>71</v>
      </c>
      <c r="L2496" t="s">
        <v>7975</v>
      </c>
      <c r="M2496" t="s">
        <v>7967</v>
      </c>
      <c r="N2496" t="s">
        <v>9531</v>
      </c>
      <c r="O2496" t="s">
        <v>43</v>
      </c>
      <c r="P2496" t="s">
        <v>7969</v>
      </c>
      <c r="Q2496" t="s">
        <v>9531</v>
      </c>
      <c r="R2496" s="1">
        <v>46044.583773148152</v>
      </c>
      <c r="S2496" s="1">
        <v>46106.680787037039</v>
      </c>
    </row>
    <row r="2497" spans="1:19">
      <c r="A2497" t="s">
        <v>7457</v>
      </c>
      <c r="B2497" t="s">
        <v>7961</v>
      </c>
      <c r="C2497">
        <v>6</v>
      </c>
      <c r="D2497" t="s">
        <v>102</v>
      </c>
      <c r="E2497" t="s">
        <v>12744</v>
      </c>
      <c r="F2497" t="s">
        <v>12745</v>
      </c>
      <c r="G2497" t="s">
        <v>7964</v>
      </c>
      <c r="H2497" t="s">
        <v>503</v>
      </c>
      <c r="I2497" t="s">
        <v>300</v>
      </c>
      <c r="J2497" t="s">
        <v>7974</v>
      </c>
      <c r="K2497" t="s">
        <v>71</v>
      </c>
      <c r="L2497" t="s">
        <v>7966</v>
      </c>
      <c r="M2497" t="s">
        <v>7976</v>
      </c>
      <c r="N2497" t="s">
        <v>9531</v>
      </c>
      <c r="O2497" t="s">
        <v>43</v>
      </c>
      <c r="P2497" t="s">
        <v>7980</v>
      </c>
      <c r="Q2497" t="s">
        <v>9531</v>
      </c>
      <c r="R2497" s="1">
        <v>46044.601539351854</v>
      </c>
      <c r="S2497" s="1">
        <v>46052.597500000003</v>
      </c>
    </row>
    <row r="2498" spans="1:19">
      <c r="A2498" t="s">
        <v>6911</v>
      </c>
      <c r="B2498" t="s">
        <v>7970</v>
      </c>
      <c r="C2498">
        <v>3</v>
      </c>
      <c r="D2498" t="s">
        <v>482</v>
      </c>
      <c r="E2498" t="s">
        <v>12746</v>
      </c>
      <c r="F2498" t="s">
        <v>12747</v>
      </c>
      <c r="G2498" t="s">
        <v>7998</v>
      </c>
      <c r="H2498" t="s">
        <v>487</v>
      </c>
      <c r="I2498" t="s">
        <v>764</v>
      </c>
      <c r="J2498" t="s">
        <v>8622</v>
      </c>
      <c r="K2498" t="s">
        <v>71</v>
      </c>
      <c r="L2498" t="s">
        <v>7975</v>
      </c>
      <c r="M2498" t="s">
        <v>7976</v>
      </c>
      <c r="N2498" t="s">
        <v>9531</v>
      </c>
      <c r="O2498" t="s">
        <v>43</v>
      </c>
      <c r="P2498" t="s">
        <v>7969</v>
      </c>
      <c r="Q2498" t="s">
        <v>9531</v>
      </c>
      <c r="R2498" s="1">
        <v>46044.603009259263</v>
      </c>
      <c r="S2498" s="1">
        <v>46080.64371527778</v>
      </c>
    </row>
    <row r="2499" spans="1:19">
      <c r="A2499" t="s">
        <v>4672</v>
      </c>
      <c r="B2499" t="s">
        <v>7961</v>
      </c>
      <c r="C2499">
        <v>6</v>
      </c>
      <c r="D2499" t="s">
        <v>477</v>
      </c>
      <c r="E2499" t="s">
        <v>12748</v>
      </c>
      <c r="F2499" t="s">
        <v>12749</v>
      </c>
      <c r="G2499" t="s">
        <v>7964</v>
      </c>
      <c r="H2499" t="s">
        <v>391</v>
      </c>
      <c r="I2499" t="s">
        <v>377</v>
      </c>
      <c r="J2499" t="s">
        <v>8759</v>
      </c>
      <c r="K2499" t="s">
        <v>71</v>
      </c>
      <c r="L2499" t="s">
        <v>7975</v>
      </c>
      <c r="M2499" t="s">
        <v>7976</v>
      </c>
      <c r="N2499" t="s">
        <v>9531</v>
      </c>
      <c r="O2499" t="s">
        <v>43</v>
      </c>
      <c r="P2499" t="s">
        <v>7984</v>
      </c>
      <c r="Q2499" t="s">
        <v>9531</v>
      </c>
      <c r="R2499" s="1">
        <v>46044.688854166663</v>
      </c>
      <c r="S2499" s="1">
        <v>46050.407824074071</v>
      </c>
    </row>
    <row r="2500" spans="1:19">
      <c r="A2500" t="s">
        <v>5856</v>
      </c>
      <c r="B2500" t="s">
        <v>7961</v>
      </c>
      <c r="C2500">
        <v>6</v>
      </c>
      <c r="D2500" t="s">
        <v>639</v>
      </c>
      <c r="E2500" t="s">
        <v>12750</v>
      </c>
      <c r="F2500" t="s">
        <v>12751</v>
      </c>
      <c r="G2500" t="s">
        <v>7964</v>
      </c>
      <c r="H2500" t="s">
        <v>669</v>
      </c>
      <c r="I2500" t="s">
        <v>669</v>
      </c>
      <c r="J2500" t="s">
        <v>12661</v>
      </c>
      <c r="K2500" t="s">
        <v>71</v>
      </c>
      <c r="L2500" t="s">
        <v>7975</v>
      </c>
      <c r="M2500" t="s">
        <v>7976</v>
      </c>
      <c r="N2500" t="s">
        <v>9531</v>
      </c>
      <c r="O2500" t="s">
        <v>43</v>
      </c>
      <c r="P2500" t="s">
        <v>7969</v>
      </c>
      <c r="Q2500" t="s">
        <v>9531</v>
      </c>
      <c r="R2500" s="1">
        <v>46044.702569444446</v>
      </c>
      <c r="S2500" s="1">
        <v>46049.708981481483</v>
      </c>
    </row>
    <row r="2501" spans="1:19">
      <c r="A2501" t="s">
        <v>4023</v>
      </c>
      <c r="B2501" t="s">
        <v>7970</v>
      </c>
      <c r="C2501">
        <v>3</v>
      </c>
      <c r="D2501" t="s">
        <v>268</v>
      </c>
      <c r="E2501" t="s">
        <v>12752</v>
      </c>
      <c r="F2501" t="s">
        <v>12753</v>
      </c>
      <c r="G2501" t="s">
        <v>7998</v>
      </c>
      <c r="H2501" t="s">
        <v>277</v>
      </c>
      <c r="I2501" t="s">
        <v>1091</v>
      </c>
      <c r="J2501" t="s">
        <v>8622</v>
      </c>
      <c r="K2501" t="s">
        <v>34</v>
      </c>
      <c r="L2501" t="s">
        <v>7975</v>
      </c>
      <c r="M2501" t="s">
        <v>7976</v>
      </c>
      <c r="N2501" t="s">
        <v>9531</v>
      </c>
      <c r="O2501" t="s">
        <v>43</v>
      </c>
      <c r="P2501" t="s">
        <v>7969</v>
      </c>
      <c r="Q2501" t="s">
        <v>9531</v>
      </c>
      <c r="R2501" s="1">
        <v>46044.702673611115</v>
      </c>
      <c r="S2501" s="1">
        <v>46078.588229166664</v>
      </c>
    </row>
    <row r="2502" spans="1:19">
      <c r="A2502" t="s">
        <v>2739</v>
      </c>
      <c r="B2502" t="s">
        <v>7961</v>
      </c>
      <c r="C2502">
        <v>6</v>
      </c>
      <c r="D2502" t="s">
        <v>639</v>
      </c>
      <c r="E2502" t="s">
        <v>12754</v>
      </c>
      <c r="F2502" t="s">
        <v>12755</v>
      </c>
      <c r="G2502" t="s">
        <v>7964</v>
      </c>
      <c r="H2502" t="s">
        <v>669</v>
      </c>
      <c r="I2502" t="s">
        <v>669</v>
      </c>
      <c r="J2502" t="s">
        <v>12661</v>
      </c>
      <c r="K2502" t="s">
        <v>71</v>
      </c>
      <c r="L2502" t="s">
        <v>7975</v>
      </c>
      <c r="M2502" t="s">
        <v>7976</v>
      </c>
      <c r="N2502" t="s">
        <v>9531</v>
      </c>
      <c r="O2502" t="s">
        <v>43</v>
      </c>
      <c r="P2502" t="s">
        <v>7984</v>
      </c>
      <c r="Q2502" t="s">
        <v>9531</v>
      </c>
      <c r="R2502" s="1">
        <v>46044.726759259262</v>
      </c>
      <c r="S2502" s="1">
        <v>46049.707881944443</v>
      </c>
    </row>
    <row r="2503" spans="1:19">
      <c r="A2503" t="s">
        <v>5455</v>
      </c>
      <c r="B2503" t="s">
        <v>7970</v>
      </c>
      <c r="C2503">
        <v>3</v>
      </c>
      <c r="D2503" t="s">
        <v>268</v>
      </c>
      <c r="E2503" t="s">
        <v>12756</v>
      </c>
      <c r="F2503" t="s">
        <v>12757</v>
      </c>
      <c r="G2503" t="s">
        <v>7998</v>
      </c>
      <c r="H2503" t="s">
        <v>277</v>
      </c>
      <c r="I2503" t="s">
        <v>273</v>
      </c>
      <c r="J2503" t="s">
        <v>8622</v>
      </c>
      <c r="K2503" t="s">
        <v>71</v>
      </c>
      <c r="L2503" t="s">
        <v>7966</v>
      </c>
      <c r="M2503" t="s">
        <v>8137</v>
      </c>
      <c r="N2503" t="s">
        <v>9531</v>
      </c>
      <c r="O2503" t="s">
        <v>43</v>
      </c>
      <c r="P2503" t="s">
        <v>7969</v>
      </c>
      <c r="Q2503" t="s">
        <v>9531</v>
      </c>
      <c r="R2503" s="1">
        <v>46045.4690162037</v>
      </c>
      <c r="S2503" s="1">
        <v>46078.614120370374</v>
      </c>
    </row>
    <row r="2504" spans="1:19">
      <c r="A2504" t="s">
        <v>3848</v>
      </c>
      <c r="B2504" t="s">
        <v>7961</v>
      </c>
      <c r="C2504">
        <v>6</v>
      </c>
      <c r="D2504" t="s">
        <v>214</v>
      </c>
      <c r="E2504" t="s">
        <v>12758</v>
      </c>
      <c r="F2504" t="s">
        <v>12759</v>
      </c>
      <c r="G2504" t="s">
        <v>7964</v>
      </c>
      <c r="H2504" t="s">
        <v>718</v>
      </c>
      <c r="I2504" t="s">
        <v>760</v>
      </c>
      <c r="J2504" t="s">
        <v>7974</v>
      </c>
      <c r="K2504" t="s">
        <v>71</v>
      </c>
      <c r="L2504" t="s">
        <v>7975</v>
      </c>
      <c r="M2504" t="s">
        <v>7967</v>
      </c>
      <c r="N2504" t="s">
        <v>9531</v>
      </c>
      <c r="O2504" t="s">
        <v>43</v>
      </c>
      <c r="P2504" t="s">
        <v>7969</v>
      </c>
      <c r="Q2504" t="s">
        <v>9531</v>
      </c>
      <c r="R2504" s="1">
        <v>46045.562106481484</v>
      </c>
      <c r="S2504" s="1">
        <v>46051.378750000003</v>
      </c>
    </row>
    <row r="2505" spans="1:19">
      <c r="A2505" t="s">
        <v>2558</v>
      </c>
      <c r="B2505" t="s">
        <v>7970</v>
      </c>
      <c r="C2505">
        <v>3</v>
      </c>
      <c r="D2505" t="s">
        <v>149</v>
      </c>
      <c r="E2505" t="s">
        <v>12760</v>
      </c>
      <c r="F2505" t="s">
        <v>12761</v>
      </c>
      <c r="G2505" t="s">
        <v>7998</v>
      </c>
      <c r="H2505" t="s">
        <v>180</v>
      </c>
      <c r="I2505" t="s">
        <v>169</v>
      </c>
      <c r="J2505" t="s">
        <v>12283</v>
      </c>
      <c r="K2505" t="s">
        <v>71</v>
      </c>
      <c r="L2505" t="s">
        <v>7975</v>
      </c>
      <c r="M2505" t="s">
        <v>33</v>
      </c>
      <c r="N2505" t="s">
        <v>9531</v>
      </c>
      <c r="O2505" t="s">
        <v>43</v>
      </c>
      <c r="P2505" t="s">
        <v>7984</v>
      </c>
      <c r="Q2505" t="s">
        <v>9531</v>
      </c>
      <c r="R2505" s="1">
        <v>46045.567442129628</v>
      </c>
      <c r="S2505" s="1">
        <v>46064.383449074077</v>
      </c>
    </row>
    <row r="2506" spans="1:19">
      <c r="A2506" t="s">
        <v>7460</v>
      </c>
      <c r="B2506" t="s">
        <v>8465</v>
      </c>
      <c r="C2506">
        <v>6</v>
      </c>
      <c r="D2506" t="s">
        <v>646</v>
      </c>
      <c r="E2506" t="s">
        <v>12762</v>
      </c>
      <c r="F2506" t="s">
        <v>12763</v>
      </c>
      <c r="G2506" t="s">
        <v>7964</v>
      </c>
      <c r="H2506" t="s">
        <v>8003</v>
      </c>
      <c r="I2506" t="s">
        <v>651</v>
      </c>
      <c r="J2506" t="s">
        <v>8222</v>
      </c>
      <c r="K2506" t="s">
        <v>71</v>
      </c>
      <c r="L2506" t="s">
        <v>7975</v>
      </c>
      <c r="M2506" t="s">
        <v>7976</v>
      </c>
      <c r="N2506" t="s">
        <v>9531</v>
      </c>
      <c r="O2506" t="s">
        <v>43</v>
      </c>
      <c r="P2506" t="s">
        <v>7984</v>
      </c>
      <c r="Q2506" t="s">
        <v>9531</v>
      </c>
      <c r="R2506" s="1">
        <v>45951.474212962959</v>
      </c>
      <c r="S2506" s="1">
        <v>45953.429189814815</v>
      </c>
    </row>
    <row r="2507" spans="1:19">
      <c r="A2507" t="s">
        <v>3505</v>
      </c>
      <c r="B2507" t="s">
        <v>8465</v>
      </c>
      <c r="C2507">
        <v>6</v>
      </c>
      <c r="D2507" t="s">
        <v>268</v>
      </c>
      <c r="E2507" t="s">
        <v>12764</v>
      </c>
      <c r="F2507" t="s">
        <v>12765</v>
      </c>
      <c r="G2507" t="s">
        <v>7964</v>
      </c>
      <c r="H2507" t="s">
        <v>277</v>
      </c>
      <c r="I2507" t="s">
        <v>431</v>
      </c>
      <c r="J2507" t="s">
        <v>8010</v>
      </c>
      <c r="K2507" t="s">
        <v>71</v>
      </c>
      <c r="L2507" t="s">
        <v>7975</v>
      </c>
      <c r="M2507" t="s">
        <v>7976</v>
      </c>
      <c r="N2507" t="s">
        <v>9531</v>
      </c>
      <c r="O2507" t="s">
        <v>43</v>
      </c>
      <c r="P2507" t="s">
        <v>7984</v>
      </c>
      <c r="Q2507" t="s">
        <v>9531</v>
      </c>
      <c r="R2507" s="1">
        <v>45951.637349537035</v>
      </c>
      <c r="S2507" s="1">
        <v>45996.717511574076</v>
      </c>
    </row>
    <row r="2508" spans="1:19">
      <c r="A2508" t="s">
        <v>7364</v>
      </c>
      <c r="B2508" t="s">
        <v>7970</v>
      </c>
      <c r="C2508">
        <v>4</v>
      </c>
      <c r="D2508" t="s">
        <v>55</v>
      </c>
      <c r="E2508" t="s">
        <v>12766</v>
      </c>
      <c r="F2508" t="s">
        <v>12767</v>
      </c>
      <c r="G2508" t="s">
        <v>8203</v>
      </c>
      <c r="H2508" t="s">
        <v>8113</v>
      </c>
      <c r="I2508" t="s">
        <v>58</v>
      </c>
      <c r="J2508" t="s">
        <v>61</v>
      </c>
      <c r="K2508" t="s">
        <v>34</v>
      </c>
      <c r="L2508" t="s">
        <v>7966</v>
      </c>
      <c r="M2508" t="s">
        <v>8884</v>
      </c>
      <c r="N2508" t="s">
        <v>9531</v>
      </c>
      <c r="O2508" t="s">
        <v>43</v>
      </c>
      <c r="P2508" t="s">
        <v>7984</v>
      </c>
      <c r="Q2508" t="s">
        <v>9531</v>
      </c>
      <c r="R2508" s="1">
        <v>46062.712581018517</v>
      </c>
      <c r="S2508" s="1">
        <v>46077.687627314815</v>
      </c>
    </row>
    <row r="2509" spans="1:19">
      <c r="A2509" t="s">
        <v>5818</v>
      </c>
      <c r="B2509" t="s">
        <v>7970</v>
      </c>
      <c r="C2509">
        <v>4</v>
      </c>
      <c r="D2509" t="s">
        <v>436</v>
      </c>
      <c r="E2509" t="s">
        <v>12768</v>
      </c>
      <c r="F2509" t="s">
        <v>12769</v>
      </c>
      <c r="G2509" t="s">
        <v>8203</v>
      </c>
      <c r="H2509" t="s">
        <v>441</v>
      </c>
      <c r="I2509" t="s">
        <v>441</v>
      </c>
      <c r="J2509" t="s">
        <v>349</v>
      </c>
      <c r="K2509" t="s">
        <v>71</v>
      </c>
      <c r="L2509" t="s">
        <v>7975</v>
      </c>
      <c r="M2509" t="s">
        <v>7967</v>
      </c>
      <c r="N2509" t="s">
        <v>9531</v>
      </c>
      <c r="O2509" t="s">
        <v>43</v>
      </c>
      <c r="P2509" t="s">
        <v>7984</v>
      </c>
      <c r="Q2509" t="s">
        <v>9531</v>
      </c>
      <c r="R2509" s="1">
        <v>46063.600636574076</v>
      </c>
      <c r="S2509" s="1">
        <v>46086.626817129632</v>
      </c>
    </row>
    <row r="2510" spans="1:19">
      <c r="A2510" t="s">
        <v>3005</v>
      </c>
      <c r="B2510" t="s">
        <v>7970</v>
      </c>
      <c r="C2510">
        <v>4</v>
      </c>
      <c r="D2510" t="s">
        <v>436</v>
      </c>
      <c r="E2510" t="s">
        <v>12770</v>
      </c>
      <c r="F2510" t="s">
        <v>12771</v>
      </c>
      <c r="G2510" t="s">
        <v>8203</v>
      </c>
      <c r="H2510" t="s">
        <v>441</v>
      </c>
      <c r="I2510" t="s">
        <v>441</v>
      </c>
      <c r="J2510" t="s">
        <v>349</v>
      </c>
      <c r="K2510" t="s">
        <v>71</v>
      </c>
      <c r="L2510" t="s">
        <v>7975</v>
      </c>
      <c r="M2510" t="s">
        <v>33</v>
      </c>
      <c r="N2510" t="s">
        <v>9531</v>
      </c>
      <c r="O2510" t="s">
        <v>43</v>
      </c>
      <c r="P2510" t="s">
        <v>7984</v>
      </c>
      <c r="Q2510" t="s">
        <v>9531</v>
      </c>
      <c r="R2510" s="1">
        <v>46063.601030092592</v>
      </c>
      <c r="S2510" s="1">
        <v>46085.443726851852</v>
      </c>
    </row>
    <row r="2511" spans="1:19">
      <c r="A2511" t="s">
        <v>3005</v>
      </c>
      <c r="B2511" t="s">
        <v>7970</v>
      </c>
      <c r="C2511">
        <v>4</v>
      </c>
      <c r="D2511" t="s">
        <v>436</v>
      </c>
      <c r="E2511" t="s">
        <v>12772</v>
      </c>
      <c r="F2511" t="s">
        <v>12773</v>
      </c>
      <c r="G2511" t="s">
        <v>8203</v>
      </c>
      <c r="H2511" t="s">
        <v>441</v>
      </c>
      <c r="I2511" t="s">
        <v>441</v>
      </c>
      <c r="J2511" t="s">
        <v>349</v>
      </c>
      <c r="K2511" t="s">
        <v>71</v>
      </c>
      <c r="L2511" t="s">
        <v>7975</v>
      </c>
      <c r="M2511" t="s">
        <v>33</v>
      </c>
      <c r="N2511" t="s">
        <v>9531</v>
      </c>
      <c r="O2511" t="s">
        <v>43</v>
      </c>
      <c r="P2511" t="s">
        <v>7984</v>
      </c>
      <c r="Q2511" t="s">
        <v>9531</v>
      </c>
      <c r="R2511" s="1">
        <v>46063.602476851855</v>
      </c>
      <c r="S2511" s="1">
        <v>46085.44458333333</v>
      </c>
    </row>
    <row r="2512" spans="1:19">
      <c r="A2512" t="s">
        <v>3005</v>
      </c>
      <c r="B2512" t="s">
        <v>7970</v>
      </c>
      <c r="C2512">
        <v>4</v>
      </c>
      <c r="D2512" t="s">
        <v>436</v>
      </c>
      <c r="E2512" t="s">
        <v>12774</v>
      </c>
      <c r="F2512" t="s">
        <v>12775</v>
      </c>
      <c r="G2512" t="s">
        <v>8203</v>
      </c>
      <c r="H2512" t="s">
        <v>441</v>
      </c>
      <c r="I2512" t="s">
        <v>441</v>
      </c>
      <c r="J2512" t="s">
        <v>349</v>
      </c>
      <c r="K2512" t="s">
        <v>71</v>
      </c>
      <c r="L2512" t="s">
        <v>7966</v>
      </c>
      <c r="M2512" t="s">
        <v>33</v>
      </c>
      <c r="N2512" t="s">
        <v>9531</v>
      </c>
      <c r="O2512" t="s">
        <v>43</v>
      </c>
      <c r="P2512" t="s">
        <v>7984</v>
      </c>
      <c r="Q2512" t="s">
        <v>9531</v>
      </c>
      <c r="R2512" s="1">
        <v>46063.609085648146</v>
      </c>
      <c r="S2512" s="1">
        <v>46097.698831018519</v>
      </c>
    </row>
    <row r="2513" spans="1:19">
      <c r="A2513" t="s">
        <v>1947</v>
      </c>
      <c r="B2513" t="s">
        <v>7970</v>
      </c>
      <c r="C2513">
        <v>4</v>
      </c>
      <c r="D2513" t="s">
        <v>436</v>
      </c>
      <c r="E2513" t="s">
        <v>12776</v>
      </c>
      <c r="F2513" t="s">
        <v>12777</v>
      </c>
      <c r="G2513" t="s">
        <v>8203</v>
      </c>
      <c r="H2513" t="s">
        <v>441</v>
      </c>
      <c r="I2513" t="s">
        <v>441</v>
      </c>
      <c r="J2513" t="s">
        <v>349</v>
      </c>
      <c r="K2513" t="s">
        <v>71</v>
      </c>
      <c r="L2513" t="s">
        <v>7966</v>
      </c>
      <c r="M2513" t="s">
        <v>8884</v>
      </c>
      <c r="N2513" t="s">
        <v>9531</v>
      </c>
      <c r="O2513" t="s">
        <v>43</v>
      </c>
      <c r="P2513" t="s">
        <v>7984</v>
      </c>
      <c r="Q2513" t="s">
        <v>9531</v>
      </c>
      <c r="R2513" s="1">
        <v>46063.610648148147</v>
      </c>
      <c r="S2513" s="1">
        <v>46085.441770833335</v>
      </c>
    </row>
    <row r="2514" spans="1:19">
      <c r="A2514" t="s">
        <v>1947</v>
      </c>
      <c r="B2514" t="s">
        <v>7970</v>
      </c>
      <c r="C2514">
        <v>4</v>
      </c>
      <c r="D2514" t="s">
        <v>436</v>
      </c>
      <c r="E2514" t="s">
        <v>12778</v>
      </c>
      <c r="F2514" t="s">
        <v>12779</v>
      </c>
      <c r="G2514" t="s">
        <v>8203</v>
      </c>
      <c r="H2514" t="s">
        <v>441</v>
      </c>
      <c r="I2514" t="s">
        <v>441</v>
      </c>
      <c r="J2514" t="s">
        <v>349</v>
      </c>
      <c r="K2514" t="s">
        <v>71</v>
      </c>
      <c r="L2514" t="s">
        <v>7975</v>
      </c>
      <c r="M2514" t="s">
        <v>7976</v>
      </c>
      <c r="N2514" t="s">
        <v>9531</v>
      </c>
      <c r="O2514" t="s">
        <v>43</v>
      </c>
      <c r="P2514" t="s">
        <v>7969</v>
      </c>
      <c r="Q2514" t="s">
        <v>9531</v>
      </c>
      <c r="R2514" s="1">
        <v>46063.616018518522</v>
      </c>
      <c r="S2514" s="1">
        <v>46085.442118055558</v>
      </c>
    </row>
    <row r="2515" spans="1:19">
      <c r="A2515" t="s">
        <v>5850</v>
      </c>
      <c r="B2515" t="s">
        <v>7970</v>
      </c>
      <c r="C2515">
        <v>4</v>
      </c>
      <c r="D2515" t="s">
        <v>436</v>
      </c>
      <c r="E2515" t="s">
        <v>12780</v>
      </c>
      <c r="F2515" t="s">
        <v>12781</v>
      </c>
      <c r="G2515" t="s">
        <v>8203</v>
      </c>
      <c r="H2515" t="s">
        <v>441</v>
      </c>
      <c r="I2515" t="s">
        <v>441</v>
      </c>
      <c r="J2515" t="s">
        <v>349</v>
      </c>
      <c r="K2515" t="s">
        <v>71</v>
      </c>
      <c r="L2515" t="s">
        <v>7966</v>
      </c>
      <c r="M2515" t="s">
        <v>33</v>
      </c>
      <c r="N2515" t="s">
        <v>9531</v>
      </c>
      <c r="O2515" t="s">
        <v>43</v>
      </c>
      <c r="P2515" t="s">
        <v>7984</v>
      </c>
      <c r="Q2515" t="s">
        <v>9531</v>
      </c>
      <c r="R2515" s="1">
        <v>46063.633125</v>
      </c>
      <c r="S2515" s="1">
        <v>46097.694178240738</v>
      </c>
    </row>
    <row r="2516" spans="1:19">
      <c r="A2516" t="s">
        <v>5850</v>
      </c>
      <c r="B2516" t="s">
        <v>7970</v>
      </c>
      <c r="C2516">
        <v>4</v>
      </c>
      <c r="D2516" t="s">
        <v>436</v>
      </c>
      <c r="E2516" t="s">
        <v>12782</v>
      </c>
      <c r="F2516" t="s">
        <v>12783</v>
      </c>
      <c r="G2516" t="s">
        <v>8203</v>
      </c>
      <c r="H2516" t="s">
        <v>441</v>
      </c>
      <c r="I2516" t="s">
        <v>441</v>
      </c>
      <c r="J2516" t="s">
        <v>349</v>
      </c>
      <c r="K2516" t="s">
        <v>71</v>
      </c>
      <c r="L2516" t="s">
        <v>7966</v>
      </c>
      <c r="M2516" t="s">
        <v>33</v>
      </c>
      <c r="N2516" t="s">
        <v>9531</v>
      </c>
      <c r="O2516" t="s">
        <v>43</v>
      </c>
      <c r="P2516" t="s">
        <v>7984</v>
      </c>
      <c r="Q2516" t="s">
        <v>9531</v>
      </c>
      <c r="R2516" s="1">
        <v>46063.638229166667</v>
      </c>
      <c r="S2516" s="1">
        <v>46097.701516203706</v>
      </c>
    </row>
    <row r="2517" spans="1:19">
      <c r="A2517" t="s">
        <v>5850</v>
      </c>
      <c r="B2517" t="s">
        <v>7970</v>
      </c>
      <c r="C2517">
        <v>4</v>
      </c>
      <c r="D2517" t="s">
        <v>436</v>
      </c>
      <c r="E2517" t="s">
        <v>12784</v>
      </c>
      <c r="F2517" t="s">
        <v>12785</v>
      </c>
      <c r="G2517" t="s">
        <v>8203</v>
      </c>
      <c r="H2517" t="s">
        <v>441</v>
      </c>
      <c r="I2517" t="s">
        <v>441</v>
      </c>
      <c r="J2517" t="s">
        <v>349</v>
      </c>
      <c r="K2517" t="s">
        <v>71</v>
      </c>
      <c r="L2517" t="s">
        <v>7966</v>
      </c>
      <c r="M2517" t="s">
        <v>7983</v>
      </c>
      <c r="N2517" t="s">
        <v>9531</v>
      </c>
      <c r="O2517" t="s">
        <v>43</v>
      </c>
      <c r="P2517" t="s">
        <v>7984</v>
      </c>
      <c r="Q2517" t="s">
        <v>9531</v>
      </c>
      <c r="R2517" s="1">
        <v>46063.640092592592</v>
      </c>
      <c r="S2517" s="1">
        <v>46097.696076388886</v>
      </c>
    </row>
    <row r="2518" spans="1:19">
      <c r="A2518" t="s">
        <v>1228</v>
      </c>
      <c r="B2518" t="s">
        <v>7970</v>
      </c>
      <c r="C2518">
        <v>4</v>
      </c>
      <c r="D2518" t="s">
        <v>55</v>
      </c>
      <c r="E2518" t="s">
        <v>12786</v>
      </c>
      <c r="F2518" t="s">
        <v>12787</v>
      </c>
      <c r="G2518" t="s">
        <v>8203</v>
      </c>
      <c r="H2518" t="s">
        <v>8113</v>
      </c>
      <c r="I2518" t="s">
        <v>74</v>
      </c>
      <c r="J2518" t="s">
        <v>61</v>
      </c>
      <c r="K2518" t="s">
        <v>71</v>
      </c>
      <c r="L2518" t="s">
        <v>7975</v>
      </c>
      <c r="M2518" t="s">
        <v>7976</v>
      </c>
      <c r="N2518" t="s">
        <v>9531</v>
      </c>
      <c r="O2518" t="s">
        <v>43</v>
      </c>
      <c r="P2518" t="s">
        <v>7969</v>
      </c>
      <c r="Q2518" t="s">
        <v>9531</v>
      </c>
      <c r="R2518" s="1">
        <v>46063.662442129629</v>
      </c>
      <c r="S2518" s="1">
        <v>46077.68613425926</v>
      </c>
    </row>
    <row r="2519" spans="1:19">
      <c r="A2519" t="s">
        <v>7081</v>
      </c>
      <c r="B2519" t="s">
        <v>7970</v>
      </c>
      <c r="C2519">
        <v>5</v>
      </c>
      <c r="D2519" t="s">
        <v>55</v>
      </c>
      <c r="E2519" t="s">
        <v>12788</v>
      </c>
      <c r="F2519" t="s">
        <v>12789</v>
      </c>
      <c r="G2519" t="s">
        <v>8108</v>
      </c>
      <c r="H2519" t="s">
        <v>8113</v>
      </c>
      <c r="I2519" t="s">
        <v>74</v>
      </c>
      <c r="J2519" t="s">
        <v>61</v>
      </c>
      <c r="K2519" t="s">
        <v>71</v>
      </c>
      <c r="L2519" t="s">
        <v>7966</v>
      </c>
      <c r="M2519" t="s">
        <v>7983</v>
      </c>
      <c r="N2519" t="s">
        <v>9531</v>
      </c>
      <c r="O2519" t="s">
        <v>43</v>
      </c>
      <c r="P2519" t="s">
        <v>7984</v>
      </c>
      <c r="Q2519" t="s">
        <v>9531</v>
      </c>
      <c r="R2519" s="1">
        <v>46063.732662037037</v>
      </c>
      <c r="S2519" s="1">
        <v>46066.436307870368</v>
      </c>
    </row>
    <row r="2520" spans="1:19">
      <c r="A2520" t="s">
        <v>499</v>
      </c>
      <c r="B2520" t="s">
        <v>7970</v>
      </c>
      <c r="C2520">
        <v>4</v>
      </c>
      <c r="D2520" t="s">
        <v>55</v>
      </c>
      <c r="E2520" t="s">
        <v>12790</v>
      </c>
      <c r="F2520" t="s">
        <v>12791</v>
      </c>
      <c r="G2520" t="s">
        <v>8203</v>
      </c>
      <c r="H2520" t="s">
        <v>8113</v>
      </c>
      <c r="I2520" t="s">
        <v>74</v>
      </c>
      <c r="J2520" t="s">
        <v>61</v>
      </c>
      <c r="K2520" t="s">
        <v>71</v>
      </c>
      <c r="L2520" t="s">
        <v>7966</v>
      </c>
      <c r="M2520" t="s">
        <v>7976</v>
      </c>
      <c r="N2520" t="s">
        <v>9531</v>
      </c>
      <c r="O2520" t="s">
        <v>43</v>
      </c>
      <c r="P2520" t="s">
        <v>7984</v>
      </c>
      <c r="Q2520" t="s">
        <v>9531</v>
      </c>
      <c r="R2520" s="1">
        <v>46063.740682870368</v>
      </c>
      <c r="S2520" s="1">
        <v>46066.436712962961</v>
      </c>
    </row>
    <row r="2521" spans="1:19">
      <c r="A2521" t="s">
        <v>7081</v>
      </c>
      <c r="B2521" t="s">
        <v>7970</v>
      </c>
      <c r="C2521">
        <v>5</v>
      </c>
      <c r="D2521" t="s">
        <v>55</v>
      </c>
      <c r="E2521" t="s">
        <v>12792</v>
      </c>
      <c r="F2521" t="s">
        <v>12793</v>
      </c>
      <c r="G2521" t="s">
        <v>8108</v>
      </c>
      <c r="H2521" t="s">
        <v>8113</v>
      </c>
      <c r="I2521" t="s">
        <v>74</v>
      </c>
      <c r="J2521" t="s">
        <v>61</v>
      </c>
      <c r="K2521" t="s">
        <v>71</v>
      </c>
      <c r="L2521" t="s">
        <v>7966</v>
      </c>
      <c r="M2521" t="s">
        <v>7983</v>
      </c>
      <c r="N2521" t="s">
        <v>9531</v>
      </c>
      <c r="O2521" t="s">
        <v>43</v>
      </c>
      <c r="P2521" t="s">
        <v>7984</v>
      </c>
      <c r="Q2521" t="s">
        <v>9531</v>
      </c>
      <c r="R2521" s="1">
        <v>46063.741539351853</v>
      </c>
      <c r="S2521" s="1">
        <v>46066.435891203706</v>
      </c>
    </row>
    <row r="2522" spans="1:19">
      <c r="A2522" t="s">
        <v>7072</v>
      </c>
      <c r="B2522" t="s">
        <v>7961</v>
      </c>
      <c r="C2522">
        <v>4</v>
      </c>
      <c r="D2522" t="s">
        <v>55</v>
      </c>
      <c r="E2522" t="s">
        <v>12794</v>
      </c>
      <c r="F2522" t="s">
        <v>12795</v>
      </c>
      <c r="G2522" t="s">
        <v>8203</v>
      </c>
      <c r="H2522" t="s">
        <v>8113</v>
      </c>
      <c r="I2522" t="s">
        <v>97</v>
      </c>
      <c r="J2522" t="s">
        <v>8113</v>
      </c>
      <c r="K2522" t="s">
        <v>71</v>
      </c>
      <c r="L2522" t="s">
        <v>7966</v>
      </c>
      <c r="M2522" t="s">
        <v>7976</v>
      </c>
      <c r="N2522" t="s">
        <v>9531</v>
      </c>
      <c r="O2522" t="s">
        <v>43</v>
      </c>
      <c r="P2522" t="s">
        <v>7984</v>
      </c>
      <c r="Q2522" t="s">
        <v>9531</v>
      </c>
      <c r="R2522" s="1">
        <v>46066.574444444443</v>
      </c>
      <c r="S2522" s="1">
        <v>46105.799745370372</v>
      </c>
    </row>
    <row r="2523" spans="1:19">
      <c r="A2523" t="s">
        <v>3245</v>
      </c>
      <c r="B2523" t="s">
        <v>7970</v>
      </c>
      <c r="C2523">
        <v>2</v>
      </c>
      <c r="D2523" t="s">
        <v>55</v>
      </c>
      <c r="E2523" t="s">
        <v>12796</v>
      </c>
      <c r="F2523" t="s">
        <v>12797</v>
      </c>
      <c r="G2523" t="s">
        <v>8571</v>
      </c>
      <c r="H2523" t="s">
        <v>8113</v>
      </c>
      <c r="I2523" t="s">
        <v>97</v>
      </c>
      <c r="J2523" t="s">
        <v>8113</v>
      </c>
      <c r="K2523" t="s">
        <v>71</v>
      </c>
      <c r="L2523" t="s">
        <v>7975</v>
      </c>
      <c r="M2523" t="s">
        <v>7976</v>
      </c>
      <c r="N2523" t="s">
        <v>9531</v>
      </c>
      <c r="O2523" t="s">
        <v>43</v>
      </c>
      <c r="P2523" t="s">
        <v>7969</v>
      </c>
      <c r="Q2523" t="s">
        <v>9531</v>
      </c>
      <c r="R2523" s="1">
        <v>46066.609386574077</v>
      </c>
      <c r="S2523" s="1">
        <v>46073.730879629627</v>
      </c>
    </row>
    <row r="2524" spans="1:19">
      <c r="A2524" t="s">
        <v>6335</v>
      </c>
      <c r="B2524" t="s">
        <v>7970</v>
      </c>
      <c r="C2524">
        <v>4</v>
      </c>
      <c r="D2524" t="s">
        <v>342</v>
      </c>
      <c r="E2524" t="s">
        <v>12798</v>
      </c>
      <c r="F2524" t="s">
        <v>12799</v>
      </c>
      <c r="G2524" t="s">
        <v>8203</v>
      </c>
      <c r="H2524" t="s">
        <v>391</v>
      </c>
      <c r="I2524" t="s">
        <v>347</v>
      </c>
      <c r="J2524" t="s">
        <v>349</v>
      </c>
      <c r="K2524" t="s">
        <v>71</v>
      </c>
      <c r="L2524" t="s">
        <v>7975</v>
      </c>
      <c r="M2524" t="s">
        <v>33</v>
      </c>
      <c r="N2524" t="s">
        <v>9531</v>
      </c>
      <c r="O2524" t="s">
        <v>43</v>
      </c>
      <c r="P2524" t="s">
        <v>7984</v>
      </c>
      <c r="Q2524" t="s">
        <v>9531</v>
      </c>
      <c r="R2524" s="1">
        <v>46072.670381944445</v>
      </c>
      <c r="S2524" s="1">
        <v>46092.602187500001</v>
      </c>
    </row>
    <row r="2525" spans="1:19">
      <c r="A2525" t="s">
        <v>1472</v>
      </c>
      <c r="B2525" t="s">
        <v>7970</v>
      </c>
      <c r="C2525">
        <v>4</v>
      </c>
      <c r="D2525" t="s">
        <v>342</v>
      </c>
      <c r="E2525" t="s">
        <v>12800</v>
      </c>
      <c r="F2525" t="s">
        <v>12801</v>
      </c>
      <c r="G2525" t="s">
        <v>8203</v>
      </c>
      <c r="H2525" t="s">
        <v>391</v>
      </c>
      <c r="I2525" t="s">
        <v>347</v>
      </c>
      <c r="J2525" t="s">
        <v>349</v>
      </c>
      <c r="K2525" t="s">
        <v>71</v>
      </c>
      <c r="L2525" t="s">
        <v>7975</v>
      </c>
      <c r="M2525" t="s">
        <v>33</v>
      </c>
      <c r="N2525" t="s">
        <v>9531</v>
      </c>
      <c r="O2525" t="s">
        <v>43</v>
      </c>
      <c r="P2525" t="s">
        <v>7984</v>
      </c>
      <c r="Q2525" t="s">
        <v>9531</v>
      </c>
      <c r="R2525" s="1">
        <v>46072.672638888886</v>
      </c>
      <c r="S2525" s="1">
        <v>46092.606574074074</v>
      </c>
    </row>
    <row r="2526" spans="1:19">
      <c r="A2526" t="s">
        <v>1472</v>
      </c>
      <c r="B2526" t="s">
        <v>7970</v>
      </c>
      <c r="C2526">
        <v>4</v>
      </c>
      <c r="D2526" t="s">
        <v>342</v>
      </c>
      <c r="E2526" t="s">
        <v>12802</v>
      </c>
      <c r="F2526" t="s">
        <v>12803</v>
      </c>
      <c r="G2526" t="s">
        <v>8203</v>
      </c>
      <c r="H2526" t="s">
        <v>391</v>
      </c>
      <c r="I2526" t="s">
        <v>347</v>
      </c>
      <c r="J2526" t="s">
        <v>349</v>
      </c>
      <c r="K2526" t="s">
        <v>71</v>
      </c>
      <c r="L2526" t="s">
        <v>7966</v>
      </c>
      <c r="M2526" t="s">
        <v>33</v>
      </c>
      <c r="N2526" t="s">
        <v>9531</v>
      </c>
      <c r="O2526" t="s">
        <v>43</v>
      </c>
      <c r="P2526" t="s">
        <v>7984</v>
      </c>
      <c r="Q2526" t="s">
        <v>9531</v>
      </c>
      <c r="R2526" s="1">
        <v>46072.677407407406</v>
      </c>
      <c r="S2526" s="1">
        <v>46092.605613425927</v>
      </c>
    </row>
    <row r="2527" spans="1:19">
      <c r="A2527" t="s">
        <v>3993</v>
      </c>
      <c r="B2527" t="s">
        <v>7970</v>
      </c>
      <c r="C2527">
        <v>4</v>
      </c>
      <c r="D2527" t="s">
        <v>477</v>
      </c>
      <c r="E2527" t="s">
        <v>12804</v>
      </c>
      <c r="F2527" t="s">
        <v>12805</v>
      </c>
      <c r="G2527" t="s">
        <v>8203</v>
      </c>
      <c r="H2527" t="s">
        <v>391</v>
      </c>
      <c r="I2527" t="s">
        <v>347</v>
      </c>
      <c r="J2527" t="s">
        <v>349</v>
      </c>
      <c r="K2527" t="s">
        <v>71</v>
      </c>
      <c r="L2527" t="s">
        <v>7975</v>
      </c>
      <c r="M2527" t="s">
        <v>33</v>
      </c>
      <c r="N2527" t="s">
        <v>9531</v>
      </c>
      <c r="O2527" t="s">
        <v>43</v>
      </c>
      <c r="P2527" t="s">
        <v>7984</v>
      </c>
      <c r="Q2527" t="s">
        <v>9531</v>
      </c>
      <c r="R2527" s="1">
        <v>46072.707557870373</v>
      </c>
      <c r="S2527" s="1">
        <v>46093.672766203701</v>
      </c>
    </row>
    <row r="2528" spans="1:19">
      <c r="A2528" t="s">
        <v>7521</v>
      </c>
      <c r="B2528" t="s">
        <v>7970</v>
      </c>
      <c r="C2528">
        <v>4</v>
      </c>
      <c r="D2528" t="s">
        <v>477</v>
      </c>
      <c r="E2528" t="s">
        <v>12806</v>
      </c>
      <c r="F2528" t="s">
        <v>12807</v>
      </c>
      <c r="G2528" t="s">
        <v>8203</v>
      </c>
      <c r="H2528" t="s">
        <v>391</v>
      </c>
      <c r="I2528" t="s">
        <v>347</v>
      </c>
      <c r="J2528" t="s">
        <v>349</v>
      </c>
      <c r="K2528" t="s">
        <v>71</v>
      </c>
      <c r="L2528" t="s">
        <v>7975</v>
      </c>
      <c r="M2528" t="s">
        <v>33</v>
      </c>
      <c r="N2528" t="s">
        <v>9531</v>
      </c>
      <c r="O2528" t="s">
        <v>43</v>
      </c>
      <c r="P2528" t="s">
        <v>7984</v>
      </c>
      <c r="Q2528" t="s">
        <v>9531</v>
      </c>
      <c r="R2528" s="1">
        <v>46072.708726851852</v>
      </c>
      <c r="S2528" s="1">
        <v>46093.685335648152</v>
      </c>
    </row>
    <row r="2529" spans="1:19">
      <c r="A2529" t="s">
        <v>4571</v>
      </c>
      <c r="B2529" t="s">
        <v>8465</v>
      </c>
      <c r="C2529">
        <v>6</v>
      </c>
      <c r="D2529" t="s">
        <v>436</v>
      </c>
      <c r="E2529" t="s">
        <v>12808</v>
      </c>
      <c r="F2529" t="s">
        <v>12809</v>
      </c>
      <c r="G2529" t="s">
        <v>7964</v>
      </c>
      <c r="H2529" t="s">
        <v>441</v>
      </c>
      <c r="I2529" t="s">
        <v>441</v>
      </c>
      <c r="J2529" t="s">
        <v>8663</v>
      </c>
      <c r="K2529" t="s">
        <v>71</v>
      </c>
      <c r="L2529" t="s">
        <v>7975</v>
      </c>
      <c r="M2529" t="s">
        <v>7967</v>
      </c>
      <c r="N2529" t="s">
        <v>9531</v>
      </c>
      <c r="O2529" t="s">
        <v>43</v>
      </c>
      <c r="P2529" t="s">
        <v>7969</v>
      </c>
      <c r="Q2529" t="s">
        <v>9531</v>
      </c>
      <c r="R2529" s="1">
        <v>45951.427557870367</v>
      </c>
      <c r="S2529" s="1">
        <v>45951.449155092596</v>
      </c>
    </row>
    <row r="2530" spans="1:19">
      <c r="A2530" t="s">
        <v>749</v>
      </c>
      <c r="B2530" t="s">
        <v>8465</v>
      </c>
      <c r="C2530">
        <v>6</v>
      </c>
      <c r="D2530" t="s">
        <v>646</v>
      </c>
      <c r="E2530" t="s">
        <v>12810</v>
      </c>
      <c r="F2530" t="s">
        <v>12811</v>
      </c>
      <c r="G2530" t="s">
        <v>7964</v>
      </c>
      <c r="H2530" t="s">
        <v>8003</v>
      </c>
      <c r="I2530" t="s">
        <v>651</v>
      </c>
      <c r="J2530" t="s">
        <v>8222</v>
      </c>
      <c r="K2530" t="s">
        <v>71</v>
      </c>
      <c r="L2530" t="s">
        <v>7975</v>
      </c>
      <c r="M2530" t="s">
        <v>7976</v>
      </c>
      <c r="N2530" t="s">
        <v>9531</v>
      </c>
      <c r="O2530" t="s">
        <v>43</v>
      </c>
      <c r="P2530" t="s">
        <v>7984</v>
      </c>
      <c r="Q2530" t="s">
        <v>9531</v>
      </c>
      <c r="R2530" s="1">
        <v>45951.621921296297</v>
      </c>
      <c r="S2530" s="1">
        <v>45953.451851851853</v>
      </c>
    </row>
    <row r="2531" spans="1:19">
      <c r="A2531" t="s">
        <v>3502</v>
      </c>
      <c r="B2531" t="s">
        <v>8465</v>
      </c>
      <c r="C2531">
        <v>6</v>
      </c>
      <c r="D2531" t="s">
        <v>268</v>
      </c>
      <c r="E2531" t="s">
        <v>12812</v>
      </c>
      <c r="F2531" t="s">
        <v>12813</v>
      </c>
      <c r="G2531" t="s">
        <v>7964</v>
      </c>
      <c r="H2531" t="s">
        <v>277</v>
      </c>
      <c r="I2531" t="s">
        <v>431</v>
      </c>
      <c r="J2531" t="s">
        <v>8010</v>
      </c>
      <c r="K2531" t="s">
        <v>71</v>
      </c>
      <c r="L2531" t="s">
        <v>7975</v>
      </c>
      <c r="M2531" t="s">
        <v>7976</v>
      </c>
      <c r="N2531" t="s">
        <v>9531</v>
      </c>
      <c r="O2531" t="s">
        <v>43</v>
      </c>
      <c r="P2531" t="s">
        <v>7969</v>
      </c>
      <c r="Q2531" t="s">
        <v>9531</v>
      </c>
      <c r="R2531" s="1">
        <v>45951.663969907408</v>
      </c>
      <c r="S2531" s="1">
        <v>45996.716527777775</v>
      </c>
    </row>
    <row r="2532" spans="1:19">
      <c r="A2532" t="s">
        <v>5665</v>
      </c>
      <c r="B2532" t="s">
        <v>8465</v>
      </c>
      <c r="C2532">
        <v>6</v>
      </c>
      <c r="D2532" t="s">
        <v>714</v>
      </c>
      <c r="E2532" t="s">
        <v>12814</v>
      </c>
      <c r="F2532" t="s">
        <v>12815</v>
      </c>
      <c r="G2532" t="s">
        <v>7964</v>
      </c>
      <c r="H2532" t="s">
        <v>718</v>
      </c>
      <c r="I2532" t="s">
        <v>718</v>
      </c>
      <c r="J2532" t="s">
        <v>8656</v>
      </c>
      <c r="K2532" t="s">
        <v>71</v>
      </c>
      <c r="L2532" t="s">
        <v>7975</v>
      </c>
      <c r="M2532" t="s">
        <v>7976</v>
      </c>
      <c r="N2532" t="s">
        <v>9531</v>
      </c>
      <c r="O2532" t="s">
        <v>43</v>
      </c>
      <c r="P2532" t="s">
        <v>7984</v>
      </c>
      <c r="Q2532" t="s">
        <v>9531</v>
      </c>
      <c r="R2532" s="1">
        <v>45951.666851851849</v>
      </c>
      <c r="S2532" s="1">
        <v>45996.723668981482</v>
      </c>
    </row>
    <row r="2533" spans="1:19">
      <c r="A2533" t="s">
        <v>1192</v>
      </c>
      <c r="B2533" t="s">
        <v>7961</v>
      </c>
      <c r="C2533">
        <v>4</v>
      </c>
      <c r="D2533" t="s">
        <v>714</v>
      </c>
      <c r="E2533" t="s">
        <v>12816</v>
      </c>
      <c r="F2533" t="s">
        <v>12817</v>
      </c>
      <c r="G2533" t="s">
        <v>8203</v>
      </c>
      <c r="H2533" t="s">
        <v>718</v>
      </c>
      <c r="I2533" t="s">
        <v>760</v>
      </c>
      <c r="J2533" t="s">
        <v>349</v>
      </c>
      <c r="K2533" t="s">
        <v>71</v>
      </c>
      <c r="L2533" t="s">
        <v>7966</v>
      </c>
      <c r="M2533" t="s">
        <v>33</v>
      </c>
      <c r="N2533" t="s">
        <v>9531</v>
      </c>
      <c r="O2533" t="s">
        <v>43</v>
      </c>
      <c r="P2533" t="s">
        <v>7984</v>
      </c>
      <c r="Q2533" t="s">
        <v>9531</v>
      </c>
      <c r="R2533" s="1">
        <v>45995.679363425923</v>
      </c>
      <c r="S2533" s="1">
        <v>46010.353587962964</v>
      </c>
    </row>
    <row r="2534" spans="1:19">
      <c r="A2534" t="s">
        <v>3725</v>
      </c>
      <c r="B2534" t="s">
        <v>7961</v>
      </c>
      <c r="C2534">
        <v>4</v>
      </c>
      <c r="D2534" t="s">
        <v>477</v>
      </c>
      <c r="E2534" t="s">
        <v>12818</v>
      </c>
      <c r="F2534" t="s">
        <v>12372</v>
      </c>
      <c r="G2534" t="s">
        <v>8203</v>
      </c>
      <c r="H2534" t="s">
        <v>391</v>
      </c>
      <c r="I2534" t="s">
        <v>377</v>
      </c>
      <c r="J2534" t="s">
        <v>349</v>
      </c>
      <c r="K2534" t="s">
        <v>71</v>
      </c>
      <c r="L2534" t="s">
        <v>7975</v>
      </c>
      <c r="M2534" t="s">
        <v>7983</v>
      </c>
      <c r="N2534" t="s">
        <v>9531</v>
      </c>
      <c r="O2534" t="s">
        <v>43</v>
      </c>
      <c r="P2534" t="s">
        <v>7984</v>
      </c>
      <c r="Q2534" t="s">
        <v>9531</v>
      </c>
      <c r="R2534" s="1">
        <v>45996.408506944441</v>
      </c>
      <c r="S2534" s="1">
        <v>46015.447777777779</v>
      </c>
    </row>
    <row r="2535" spans="1:19">
      <c r="A2535" t="s">
        <v>7807</v>
      </c>
      <c r="B2535" t="s">
        <v>7961</v>
      </c>
      <c r="C2535">
        <v>4</v>
      </c>
      <c r="D2535" t="s">
        <v>477</v>
      </c>
      <c r="E2535" t="s">
        <v>12819</v>
      </c>
      <c r="F2535" t="s">
        <v>12372</v>
      </c>
      <c r="G2535" t="s">
        <v>8203</v>
      </c>
      <c r="H2535" t="s">
        <v>391</v>
      </c>
      <c r="I2535" t="s">
        <v>347</v>
      </c>
      <c r="J2535" t="s">
        <v>349</v>
      </c>
      <c r="K2535" t="s">
        <v>71</v>
      </c>
      <c r="L2535" t="s">
        <v>7975</v>
      </c>
      <c r="M2535" t="s">
        <v>7983</v>
      </c>
      <c r="N2535" t="s">
        <v>9531</v>
      </c>
      <c r="O2535" t="s">
        <v>43</v>
      </c>
      <c r="P2535" t="s">
        <v>7984</v>
      </c>
      <c r="Q2535" t="s">
        <v>9531</v>
      </c>
      <c r="R2535" s="1">
        <v>45996.411504629628</v>
      </c>
      <c r="S2535" s="1">
        <v>46015.424386574072</v>
      </c>
    </row>
    <row r="2536" spans="1:19">
      <c r="A2536" t="s">
        <v>3723</v>
      </c>
      <c r="B2536" t="s">
        <v>7961</v>
      </c>
      <c r="C2536">
        <v>4</v>
      </c>
      <c r="D2536" t="s">
        <v>477</v>
      </c>
      <c r="E2536" t="s">
        <v>12820</v>
      </c>
      <c r="F2536" t="s">
        <v>12372</v>
      </c>
      <c r="G2536" t="s">
        <v>8203</v>
      </c>
      <c r="H2536" t="s">
        <v>391</v>
      </c>
      <c r="I2536" t="s">
        <v>377</v>
      </c>
      <c r="J2536" t="s">
        <v>349</v>
      </c>
      <c r="K2536" t="s">
        <v>71</v>
      </c>
      <c r="L2536" t="s">
        <v>7975</v>
      </c>
      <c r="M2536" t="s">
        <v>7983</v>
      </c>
      <c r="N2536" t="s">
        <v>9531</v>
      </c>
      <c r="O2536" t="s">
        <v>43</v>
      </c>
      <c r="P2536" t="s">
        <v>7984</v>
      </c>
      <c r="Q2536" t="s">
        <v>9531</v>
      </c>
      <c r="R2536" s="1">
        <v>45996.411585648151</v>
      </c>
      <c r="S2536" s="1">
        <v>46015.426608796297</v>
      </c>
    </row>
    <row r="2537" spans="1:19">
      <c r="A2537" t="s">
        <v>170</v>
      </c>
      <c r="B2537" t="s">
        <v>7961</v>
      </c>
      <c r="C2537">
        <v>4</v>
      </c>
      <c r="D2537" t="s">
        <v>149</v>
      </c>
      <c r="E2537" t="s">
        <v>12821</v>
      </c>
      <c r="F2537" t="s">
        <v>12822</v>
      </c>
      <c r="G2537" t="s">
        <v>8203</v>
      </c>
      <c r="H2537" t="s">
        <v>180</v>
      </c>
      <c r="I2537" t="s">
        <v>169</v>
      </c>
      <c r="J2537" t="s">
        <v>156</v>
      </c>
      <c r="K2537" t="s">
        <v>71</v>
      </c>
      <c r="L2537" t="s">
        <v>7975</v>
      </c>
      <c r="M2537" t="s">
        <v>7976</v>
      </c>
      <c r="N2537" t="s">
        <v>9531</v>
      </c>
      <c r="O2537" t="s">
        <v>43</v>
      </c>
      <c r="P2537" t="s">
        <v>7969</v>
      </c>
      <c r="Q2537" t="s">
        <v>9531</v>
      </c>
      <c r="R2537" s="1">
        <v>45996.411620370367</v>
      </c>
      <c r="S2537" s="1">
        <v>46010.748344907406</v>
      </c>
    </row>
    <row r="2538" spans="1:19">
      <c r="A2538" t="s">
        <v>6620</v>
      </c>
      <c r="B2538" t="s">
        <v>7961</v>
      </c>
      <c r="C2538">
        <v>4</v>
      </c>
      <c r="D2538" t="s">
        <v>477</v>
      </c>
      <c r="E2538" t="s">
        <v>12823</v>
      </c>
      <c r="F2538" t="s">
        <v>12372</v>
      </c>
      <c r="G2538" t="s">
        <v>8203</v>
      </c>
      <c r="H2538" t="s">
        <v>391</v>
      </c>
      <c r="I2538" t="s">
        <v>377</v>
      </c>
      <c r="J2538" t="s">
        <v>349</v>
      </c>
      <c r="K2538" t="s">
        <v>71</v>
      </c>
      <c r="L2538" t="s">
        <v>7975</v>
      </c>
      <c r="M2538" t="s">
        <v>7983</v>
      </c>
      <c r="N2538" t="s">
        <v>9531</v>
      </c>
      <c r="O2538" t="s">
        <v>43</v>
      </c>
      <c r="P2538" t="s">
        <v>7984</v>
      </c>
      <c r="Q2538" t="s">
        <v>9531</v>
      </c>
      <c r="R2538" s="1">
        <v>45996.411678240744</v>
      </c>
      <c r="S2538" s="1">
        <v>46015.430081018516</v>
      </c>
    </row>
    <row r="2539" spans="1:19">
      <c r="A2539" t="s">
        <v>5610</v>
      </c>
      <c r="B2539" t="s">
        <v>7961</v>
      </c>
      <c r="C2539">
        <v>4</v>
      </c>
      <c r="D2539" t="s">
        <v>477</v>
      </c>
      <c r="E2539" t="s">
        <v>12824</v>
      </c>
      <c r="F2539" t="s">
        <v>12374</v>
      </c>
      <c r="G2539" t="s">
        <v>8203</v>
      </c>
      <c r="H2539" t="s">
        <v>391</v>
      </c>
      <c r="I2539" t="s">
        <v>377</v>
      </c>
      <c r="J2539" t="s">
        <v>349</v>
      </c>
      <c r="K2539" t="s">
        <v>71</v>
      </c>
      <c r="L2539" t="s">
        <v>7966</v>
      </c>
      <c r="M2539" t="s">
        <v>33</v>
      </c>
      <c r="N2539" t="s">
        <v>9531</v>
      </c>
      <c r="O2539" t="s">
        <v>43</v>
      </c>
      <c r="P2539" t="s">
        <v>7984</v>
      </c>
      <c r="Q2539" t="s">
        <v>9531</v>
      </c>
      <c r="R2539" s="1">
        <v>45996.414537037039</v>
      </c>
      <c r="S2539" s="1">
        <v>46014.619409722225</v>
      </c>
    </row>
    <row r="2540" spans="1:19">
      <c r="A2540" t="s">
        <v>5608</v>
      </c>
      <c r="B2540" t="s">
        <v>7961</v>
      </c>
      <c r="C2540">
        <v>4</v>
      </c>
      <c r="D2540" t="s">
        <v>477</v>
      </c>
      <c r="E2540" t="s">
        <v>12825</v>
      </c>
      <c r="F2540" t="s">
        <v>12374</v>
      </c>
      <c r="G2540" t="s">
        <v>8203</v>
      </c>
      <c r="H2540" t="s">
        <v>391</v>
      </c>
      <c r="I2540" t="s">
        <v>347</v>
      </c>
      <c r="J2540" t="s">
        <v>349</v>
      </c>
      <c r="K2540" t="s">
        <v>71</v>
      </c>
      <c r="L2540" t="s">
        <v>7966</v>
      </c>
      <c r="M2540" t="s">
        <v>33</v>
      </c>
      <c r="N2540" t="s">
        <v>9531</v>
      </c>
      <c r="O2540" t="s">
        <v>43</v>
      </c>
      <c r="P2540" t="s">
        <v>7984</v>
      </c>
      <c r="Q2540" t="s">
        <v>9531</v>
      </c>
      <c r="R2540" s="1">
        <v>45996.416400462964</v>
      </c>
      <c r="S2540" s="1">
        <v>46014.584837962961</v>
      </c>
    </row>
    <row r="2541" spans="1:19">
      <c r="A2541" t="s">
        <v>5608</v>
      </c>
      <c r="B2541" t="s">
        <v>7961</v>
      </c>
      <c r="C2541">
        <v>4</v>
      </c>
      <c r="D2541" t="s">
        <v>477</v>
      </c>
      <c r="E2541" t="s">
        <v>12826</v>
      </c>
      <c r="F2541" t="s">
        <v>12827</v>
      </c>
      <c r="G2541" t="s">
        <v>8203</v>
      </c>
      <c r="H2541" t="s">
        <v>391</v>
      </c>
      <c r="I2541" t="s">
        <v>347</v>
      </c>
      <c r="J2541" t="s">
        <v>349</v>
      </c>
      <c r="K2541" t="s">
        <v>71</v>
      </c>
      <c r="L2541" t="s">
        <v>7966</v>
      </c>
      <c r="M2541" t="s">
        <v>7983</v>
      </c>
      <c r="N2541" t="s">
        <v>9531</v>
      </c>
      <c r="O2541" t="s">
        <v>43</v>
      </c>
      <c r="P2541" t="s">
        <v>7984</v>
      </c>
      <c r="Q2541" t="s">
        <v>9531</v>
      </c>
      <c r="R2541" s="1">
        <v>45996.418900462966</v>
      </c>
      <c r="S2541" s="1">
        <v>46014.583252314813</v>
      </c>
    </row>
    <row r="2542" spans="1:19">
      <c r="A2542" t="s">
        <v>3453</v>
      </c>
      <c r="B2542" t="s">
        <v>7961</v>
      </c>
      <c r="C2542">
        <v>4</v>
      </c>
      <c r="D2542" t="s">
        <v>342</v>
      </c>
      <c r="E2542" t="s">
        <v>12828</v>
      </c>
      <c r="F2542" t="s">
        <v>12829</v>
      </c>
      <c r="G2542" t="s">
        <v>8203</v>
      </c>
      <c r="H2542" t="s">
        <v>391</v>
      </c>
      <c r="I2542" t="s">
        <v>347</v>
      </c>
      <c r="J2542" t="s">
        <v>349</v>
      </c>
      <c r="K2542" t="s">
        <v>71</v>
      </c>
      <c r="L2542" t="s">
        <v>7966</v>
      </c>
      <c r="M2542" t="s">
        <v>33</v>
      </c>
      <c r="N2542" t="s">
        <v>9531</v>
      </c>
      <c r="O2542" t="s">
        <v>43</v>
      </c>
      <c r="P2542" t="s">
        <v>7984</v>
      </c>
      <c r="Q2542" t="s">
        <v>9531</v>
      </c>
      <c r="R2542" s="1">
        <v>46000.362604166665</v>
      </c>
      <c r="S2542" s="1">
        <v>46013.637974537036</v>
      </c>
    </row>
    <row r="2543" spans="1:19">
      <c r="A2543" t="s">
        <v>2462</v>
      </c>
      <c r="B2543" t="s">
        <v>7961</v>
      </c>
      <c r="C2543">
        <v>4</v>
      </c>
      <c r="D2543" t="s">
        <v>342</v>
      </c>
      <c r="E2543" t="s">
        <v>12830</v>
      </c>
      <c r="F2543" t="s">
        <v>12831</v>
      </c>
      <c r="G2543" t="s">
        <v>8203</v>
      </c>
      <c r="H2543" t="s">
        <v>391</v>
      </c>
      <c r="I2543" t="s">
        <v>347</v>
      </c>
      <c r="J2543" t="s">
        <v>349</v>
      </c>
      <c r="K2543" t="s">
        <v>71</v>
      </c>
      <c r="L2543" t="s">
        <v>7966</v>
      </c>
      <c r="M2543" t="s">
        <v>33</v>
      </c>
      <c r="N2543" t="s">
        <v>9531</v>
      </c>
      <c r="O2543" t="s">
        <v>43</v>
      </c>
      <c r="P2543" t="s">
        <v>7984</v>
      </c>
      <c r="Q2543" t="s">
        <v>9531</v>
      </c>
      <c r="R2543" s="1">
        <v>46000.376458333332</v>
      </c>
      <c r="S2543" s="1">
        <v>46013.630960648145</v>
      </c>
    </row>
    <row r="2544" spans="1:19">
      <c r="A2544" t="s">
        <v>3926</v>
      </c>
      <c r="B2544" t="s">
        <v>7970</v>
      </c>
      <c r="C2544">
        <v>3</v>
      </c>
      <c r="D2544" t="s">
        <v>149</v>
      </c>
      <c r="E2544" t="s">
        <v>12832</v>
      </c>
      <c r="F2544" t="s">
        <v>12833</v>
      </c>
      <c r="G2544" t="s">
        <v>7998</v>
      </c>
      <c r="H2544" t="s">
        <v>180</v>
      </c>
      <c r="I2544" t="s">
        <v>169</v>
      </c>
      <c r="J2544" t="s">
        <v>12283</v>
      </c>
      <c r="K2544" t="s">
        <v>71</v>
      </c>
      <c r="L2544" t="s">
        <v>7966</v>
      </c>
      <c r="M2544" t="s">
        <v>7976</v>
      </c>
      <c r="N2544" t="s">
        <v>9531</v>
      </c>
      <c r="O2544" t="s">
        <v>43</v>
      </c>
      <c r="P2544" t="s">
        <v>7984</v>
      </c>
      <c r="Q2544" t="s">
        <v>9531</v>
      </c>
      <c r="R2544" s="1">
        <v>46045.581990740742</v>
      </c>
      <c r="S2544" s="1">
        <v>46064.392361111109</v>
      </c>
    </row>
    <row r="2545" spans="1:19">
      <c r="A2545" t="s">
        <v>2754</v>
      </c>
      <c r="B2545" t="s">
        <v>7970</v>
      </c>
      <c r="C2545">
        <v>3</v>
      </c>
      <c r="D2545" t="s">
        <v>477</v>
      </c>
      <c r="E2545" t="s">
        <v>12834</v>
      </c>
      <c r="F2545" t="s">
        <v>12835</v>
      </c>
      <c r="G2545" t="s">
        <v>7998</v>
      </c>
      <c r="H2545" t="s">
        <v>391</v>
      </c>
      <c r="I2545" t="s">
        <v>377</v>
      </c>
      <c r="J2545" t="s">
        <v>423</v>
      </c>
      <c r="K2545" t="s">
        <v>34</v>
      </c>
      <c r="L2545" t="s">
        <v>7966</v>
      </c>
      <c r="M2545" t="s">
        <v>7976</v>
      </c>
      <c r="N2545" t="s">
        <v>9531</v>
      </c>
      <c r="O2545" t="s">
        <v>43</v>
      </c>
      <c r="P2545" t="s">
        <v>7984</v>
      </c>
      <c r="Q2545" t="s">
        <v>9531</v>
      </c>
      <c r="R2545" s="1">
        <v>46045.591122685182</v>
      </c>
      <c r="S2545" s="1">
        <v>46063.723703703705</v>
      </c>
    </row>
    <row r="2546" spans="1:19">
      <c r="A2546" t="s">
        <v>3094</v>
      </c>
      <c r="B2546" t="s">
        <v>7970</v>
      </c>
      <c r="C2546">
        <v>3</v>
      </c>
      <c r="D2546" t="s">
        <v>268</v>
      </c>
      <c r="E2546" t="s">
        <v>12836</v>
      </c>
      <c r="F2546" t="s">
        <v>12837</v>
      </c>
      <c r="G2546" t="s">
        <v>7998</v>
      </c>
      <c r="H2546" t="s">
        <v>277</v>
      </c>
      <c r="I2546" t="s">
        <v>1091</v>
      </c>
      <c r="J2546" t="s">
        <v>8622</v>
      </c>
      <c r="K2546" t="s">
        <v>34</v>
      </c>
      <c r="L2546" t="s">
        <v>7975</v>
      </c>
      <c r="M2546" t="s">
        <v>7976</v>
      </c>
      <c r="N2546" t="s">
        <v>9531</v>
      </c>
      <c r="O2546" t="s">
        <v>43</v>
      </c>
      <c r="P2546" t="s">
        <v>7969</v>
      </c>
      <c r="Q2546" t="s">
        <v>9531</v>
      </c>
      <c r="R2546" s="1">
        <v>46045.595543981479</v>
      </c>
      <c r="S2546" s="1">
        <v>46078.581261574072</v>
      </c>
    </row>
    <row r="2547" spans="1:19">
      <c r="A2547" t="s">
        <v>1435</v>
      </c>
      <c r="B2547" t="s">
        <v>7970</v>
      </c>
      <c r="C2547">
        <v>3</v>
      </c>
      <c r="D2547" t="s">
        <v>268</v>
      </c>
      <c r="E2547" t="s">
        <v>12838</v>
      </c>
      <c r="F2547" t="s">
        <v>12839</v>
      </c>
      <c r="G2547" t="s">
        <v>7998</v>
      </c>
      <c r="H2547" t="s">
        <v>277</v>
      </c>
      <c r="I2547" t="s">
        <v>284</v>
      </c>
      <c r="J2547" t="s">
        <v>8622</v>
      </c>
      <c r="K2547" t="s">
        <v>34</v>
      </c>
      <c r="L2547" t="s">
        <v>7975</v>
      </c>
      <c r="M2547" t="s">
        <v>8076</v>
      </c>
      <c r="N2547" t="s">
        <v>9531</v>
      </c>
      <c r="O2547" t="s">
        <v>43</v>
      </c>
      <c r="P2547" t="s">
        <v>7969</v>
      </c>
      <c r="Q2547" t="s">
        <v>9531</v>
      </c>
      <c r="R2547" s="1">
        <v>46045.598287037035</v>
      </c>
      <c r="S2547" s="1">
        <v>46078.578668981485</v>
      </c>
    </row>
    <row r="2548" spans="1:19">
      <c r="A2548" t="s">
        <v>2161</v>
      </c>
      <c r="B2548" t="s">
        <v>7961</v>
      </c>
      <c r="C2548">
        <v>6</v>
      </c>
      <c r="D2548" t="s">
        <v>714</v>
      </c>
      <c r="E2548" t="s">
        <v>12840</v>
      </c>
      <c r="F2548" t="s">
        <v>12841</v>
      </c>
      <c r="G2548" t="s">
        <v>7964</v>
      </c>
      <c r="H2548" t="s">
        <v>718</v>
      </c>
      <c r="I2548" t="s">
        <v>760</v>
      </c>
      <c r="J2548" t="s">
        <v>8222</v>
      </c>
      <c r="K2548" t="s">
        <v>71</v>
      </c>
      <c r="L2548" t="s">
        <v>7966</v>
      </c>
      <c r="M2548" t="s">
        <v>7976</v>
      </c>
      <c r="N2548" t="s">
        <v>9531</v>
      </c>
      <c r="O2548" t="s">
        <v>43</v>
      </c>
      <c r="P2548" t="s">
        <v>7984</v>
      </c>
      <c r="Q2548" t="s">
        <v>9531</v>
      </c>
      <c r="R2548" s="1">
        <v>46048.396458333336</v>
      </c>
      <c r="S2548" s="1">
        <v>46051.550428240742</v>
      </c>
    </row>
    <row r="2549" spans="1:19">
      <c r="A2549" t="s">
        <v>2648</v>
      </c>
      <c r="B2549" t="s">
        <v>7961</v>
      </c>
      <c r="C2549">
        <v>6</v>
      </c>
      <c r="D2549" t="s">
        <v>102</v>
      </c>
      <c r="E2549" t="s">
        <v>12842</v>
      </c>
      <c r="F2549" t="s">
        <v>12673</v>
      </c>
      <c r="G2549" t="s">
        <v>7964</v>
      </c>
      <c r="H2549" t="s">
        <v>503</v>
      </c>
      <c r="I2549" t="s">
        <v>316</v>
      </c>
      <c r="J2549" t="s">
        <v>7965</v>
      </c>
      <c r="K2549" t="s">
        <v>71</v>
      </c>
      <c r="L2549" t="s">
        <v>7975</v>
      </c>
      <c r="M2549" t="s">
        <v>7967</v>
      </c>
      <c r="N2549" t="s">
        <v>9531</v>
      </c>
      <c r="O2549" t="s">
        <v>43</v>
      </c>
      <c r="P2549" t="s">
        <v>7969</v>
      </c>
      <c r="Q2549" t="s">
        <v>9531</v>
      </c>
      <c r="R2549" s="1">
        <v>46048.555555555555</v>
      </c>
      <c r="S2549" s="1">
        <v>46052.59207175926</v>
      </c>
    </row>
    <row r="2550" spans="1:19">
      <c r="A2550" t="s">
        <v>6572</v>
      </c>
      <c r="B2550" t="s">
        <v>7961</v>
      </c>
      <c r="C2550">
        <v>6</v>
      </c>
      <c r="D2550" t="s">
        <v>639</v>
      </c>
      <c r="E2550" t="s">
        <v>12843</v>
      </c>
      <c r="F2550" t="s">
        <v>12844</v>
      </c>
      <c r="G2550" t="s">
        <v>7964</v>
      </c>
      <c r="H2550" t="s">
        <v>669</v>
      </c>
      <c r="I2550" t="s">
        <v>644</v>
      </c>
      <c r="J2550" t="s">
        <v>12661</v>
      </c>
      <c r="K2550" t="s">
        <v>71</v>
      </c>
      <c r="L2550" t="s">
        <v>7975</v>
      </c>
      <c r="M2550" t="s">
        <v>7976</v>
      </c>
      <c r="N2550" t="s">
        <v>9531</v>
      </c>
      <c r="O2550" t="s">
        <v>43</v>
      </c>
      <c r="P2550" t="s">
        <v>7969</v>
      </c>
      <c r="Q2550" t="s">
        <v>9531</v>
      </c>
      <c r="R2550" s="1">
        <v>46048.600729166668</v>
      </c>
      <c r="S2550" s="1">
        <v>46049.64775462963</v>
      </c>
    </row>
    <row r="2551" spans="1:19">
      <c r="A2551" t="s">
        <v>7589</v>
      </c>
      <c r="B2551" t="s">
        <v>7961</v>
      </c>
      <c r="C2551">
        <v>6</v>
      </c>
      <c r="D2551" t="s">
        <v>214</v>
      </c>
      <c r="E2551" t="s">
        <v>12845</v>
      </c>
      <c r="F2551" t="s">
        <v>12846</v>
      </c>
      <c r="G2551" t="s">
        <v>7964</v>
      </c>
      <c r="H2551" t="s">
        <v>718</v>
      </c>
      <c r="I2551" t="s">
        <v>219</v>
      </c>
      <c r="J2551" t="s">
        <v>7974</v>
      </c>
      <c r="K2551" t="s">
        <v>71</v>
      </c>
      <c r="L2551" t="s">
        <v>7966</v>
      </c>
      <c r="M2551" t="s">
        <v>7976</v>
      </c>
      <c r="N2551" t="s">
        <v>9531</v>
      </c>
      <c r="O2551" t="s">
        <v>43</v>
      </c>
      <c r="P2551" t="s">
        <v>7969</v>
      </c>
      <c r="Q2551" t="s">
        <v>9531</v>
      </c>
      <c r="R2551" s="1">
        <v>46048.665636574071</v>
      </c>
      <c r="S2551" s="1">
        <v>46051.392488425925</v>
      </c>
    </row>
    <row r="2552" spans="1:19">
      <c r="A2552" t="s">
        <v>4170</v>
      </c>
      <c r="B2552" t="s">
        <v>7970</v>
      </c>
      <c r="C2552">
        <v>4</v>
      </c>
      <c r="D2552" t="s">
        <v>55</v>
      </c>
      <c r="E2552" t="s">
        <v>12847</v>
      </c>
      <c r="F2552" t="s">
        <v>12848</v>
      </c>
      <c r="G2552" t="s">
        <v>8203</v>
      </c>
      <c r="H2552" t="s">
        <v>8113</v>
      </c>
      <c r="I2552" t="s">
        <v>74</v>
      </c>
      <c r="J2552" t="s">
        <v>61</v>
      </c>
      <c r="K2552" t="s">
        <v>71</v>
      </c>
      <c r="L2552" t="s">
        <v>7975</v>
      </c>
      <c r="M2552" t="s">
        <v>7976</v>
      </c>
      <c r="N2552" t="s">
        <v>9531</v>
      </c>
      <c r="O2552" t="s">
        <v>43</v>
      </c>
      <c r="P2552" t="s">
        <v>7984</v>
      </c>
      <c r="Q2552" t="s">
        <v>9531</v>
      </c>
      <c r="R2552" s="1">
        <v>46064.588078703702</v>
      </c>
      <c r="S2552" s="1">
        <v>46066.437418981484</v>
      </c>
    </row>
    <row r="2553" spans="1:19">
      <c r="A2553" t="s">
        <v>6342</v>
      </c>
      <c r="B2553" t="s">
        <v>7970</v>
      </c>
      <c r="C2553">
        <v>4</v>
      </c>
      <c r="D2553" t="s">
        <v>342</v>
      </c>
      <c r="E2553" t="s">
        <v>12849</v>
      </c>
      <c r="F2553" t="s">
        <v>12850</v>
      </c>
      <c r="G2553" t="s">
        <v>8203</v>
      </c>
      <c r="H2553" t="s">
        <v>391</v>
      </c>
      <c r="I2553" t="s">
        <v>347</v>
      </c>
      <c r="J2553" t="s">
        <v>349</v>
      </c>
      <c r="K2553" t="s">
        <v>71</v>
      </c>
      <c r="L2553" t="s">
        <v>7966</v>
      </c>
      <c r="M2553" t="s">
        <v>33</v>
      </c>
      <c r="N2553" t="s">
        <v>9531</v>
      </c>
      <c r="O2553" t="s">
        <v>43</v>
      </c>
      <c r="P2553" t="s">
        <v>7984</v>
      </c>
      <c r="Q2553" t="s">
        <v>9531</v>
      </c>
      <c r="R2553" s="1">
        <v>46064.619618055556</v>
      </c>
      <c r="S2553" s="1">
        <v>46092.609282407408</v>
      </c>
    </row>
    <row r="2554" spans="1:19">
      <c r="A2554" t="s">
        <v>6342</v>
      </c>
      <c r="B2554" t="s">
        <v>7970</v>
      </c>
      <c r="C2554">
        <v>4</v>
      </c>
      <c r="D2554" t="s">
        <v>342</v>
      </c>
      <c r="E2554" t="s">
        <v>12851</v>
      </c>
      <c r="F2554" t="s">
        <v>12852</v>
      </c>
      <c r="G2554" t="s">
        <v>8203</v>
      </c>
      <c r="H2554" t="s">
        <v>391</v>
      </c>
      <c r="I2554" t="s">
        <v>347</v>
      </c>
      <c r="J2554" t="s">
        <v>349</v>
      </c>
      <c r="K2554" t="s">
        <v>71</v>
      </c>
      <c r="L2554" t="s">
        <v>7975</v>
      </c>
      <c r="M2554" t="s">
        <v>33</v>
      </c>
      <c r="N2554" t="s">
        <v>9531</v>
      </c>
      <c r="O2554" t="s">
        <v>43</v>
      </c>
      <c r="P2554" t="s">
        <v>7984</v>
      </c>
      <c r="Q2554" t="s">
        <v>9531</v>
      </c>
      <c r="R2554" s="1">
        <v>46064.623171296298</v>
      </c>
      <c r="S2554" s="1">
        <v>46073.375462962962</v>
      </c>
    </row>
    <row r="2555" spans="1:19">
      <c r="A2555" t="s">
        <v>5180</v>
      </c>
      <c r="B2555" t="s">
        <v>7970</v>
      </c>
      <c r="C2555">
        <v>5</v>
      </c>
      <c r="D2555" t="s">
        <v>55</v>
      </c>
      <c r="E2555" t="s">
        <v>12853</v>
      </c>
      <c r="F2555" t="s">
        <v>12854</v>
      </c>
      <c r="G2555" t="s">
        <v>8108</v>
      </c>
      <c r="H2555" t="s">
        <v>8113</v>
      </c>
      <c r="I2555" t="s">
        <v>74</v>
      </c>
      <c r="J2555" t="s">
        <v>61</v>
      </c>
      <c r="K2555" t="s">
        <v>71</v>
      </c>
      <c r="L2555" t="s">
        <v>7966</v>
      </c>
      <c r="M2555" t="s">
        <v>7983</v>
      </c>
      <c r="N2555" t="s">
        <v>9531</v>
      </c>
      <c r="O2555" t="s">
        <v>43</v>
      </c>
      <c r="P2555" t="s">
        <v>7984</v>
      </c>
      <c r="Q2555" t="s">
        <v>9531</v>
      </c>
      <c r="R2555" s="1">
        <v>46064.629837962966</v>
      </c>
      <c r="S2555" s="1">
        <v>46066.437847222223</v>
      </c>
    </row>
    <row r="2556" spans="1:19">
      <c r="A2556" t="s">
        <v>382</v>
      </c>
      <c r="B2556" t="s">
        <v>7970</v>
      </c>
      <c r="C2556">
        <v>4</v>
      </c>
      <c r="D2556" t="s">
        <v>342</v>
      </c>
      <c r="E2556" t="s">
        <v>12855</v>
      </c>
      <c r="F2556" t="s">
        <v>12856</v>
      </c>
      <c r="G2556" t="s">
        <v>8203</v>
      </c>
      <c r="H2556" t="s">
        <v>391</v>
      </c>
      <c r="I2556" t="s">
        <v>347</v>
      </c>
      <c r="J2556" t="s">
        <v>349</v>
      </c>
      <c r="K2556" t="s">
        <v>71</v>
      </c>
      <c r="L2556" t="s">
        <v>7966</v>
      </c>
      <c r="M2556" t="s">
        <v>33</v>
      </c>
      <c r="N2556" t="s">
        <v>9531</v>
      </c>
      <c r="O2556" t="s">
        <v>43</v>
      </c>
      <c r="P2556" t="s">
        <v>7984</v>
      </c>
      <c r="Q2556" t="s">
        <v>9531</v>
      </c>
      <c r="R2556" s="1">
        <v>46064.668530092589</v>
      </c>
      <c r="S2556" s="1">
        <v>46092.60833333333</v>
      </c>
    </row>
    <row r="2557" spans="1:19">
      <c r="A2557" t="s">
        <v>7350</v>
      </c>
      <c r="B2557" t="s">
        <v>7970</v>
      </c>
      <c r="C2557">
        <v>4</v>
      </c>
      <c r="D2557" t="s">
        <v>342</v>
      </c>
      <c r="E2557" t="s">
        <v>12857</v>
      </c>
      <c r="F2557" t="s">
        <v>12856</v>
      </c>
      <c r="G2557" t="s">
        <v>8203</v>
      </c>
      <c r="H2557" t="s">
        <v>391</v>
      </c>
      <c r="I2557" t="s">
        <v>347</v>
      </c>
      <c r="J2557" t="s">
        <v>349</v>
      </c>
      <c r="K2557" t="s">
        <v>71</v>
      </c>
      <c r="L2557" t="s">
        <v>7966</v>
      </c>
      <c r="M2557" t="s">
        <v>33</v>
      </c>
      <c r="N2557" t="s">
        <v>9531</v>
      </c>
      <c r="O2557" t="s">
        <v>43</v>
      </c>
      <c r="P2557" t="s">
        <v>7984</v>
      </c>
      <c r="Q2557" t="s">
        <v>9531</v>
      </c>
      <c r="R2557" s="1">
        <v>46064.669537037036</v>
      </c>
      <c r="S2557" s="1">
        <v>46092.608182870368</v>
      </c>
    </row>
    <row r="2558" spans="1:19">
      <c r="A2558" t="s">
        <v>4900</v>
      </c>
      <c r="B2558" t="s">
        <v>7970</v>
      </c>
      <c r="C2558">
        <v>4</v>
      </c>
      <c r="D2558" t="s">
        <v>342</v>
      </c>
      <c r="E2558" t="s">
        <v>12858</v>
      </c>
      <c r="F2558" t="s">
        <v>12859</v>
      </c>
      <c r="G2558" t="s">
        <v>8203</v>
      </c>
      <c r="H2558" t="s">
        <v>391</v>
      </c>
      <c r="I2558" t="s">
        <v>347</v>
      </c>
      <c r="J2558" t="s">
        <v>349</v>
      </c>
      <c r="K2558" t="s">
        <v>71</v>
      </c>
      <c r="L2558" t="s">
        <v>7966</v>
      </c>
      <c r="M2558" t="s">
        <v>7983</v>
      </c>
      <c r="N2558" t="s">
        <v>9531</v>
      </c>
      <c r="O2558" t="s">
        <v>43</v>
      </c>
      <c r="P2558" t="s">
        <v>7984</v>
      </c>
      <c r="Q2558" t="s">
        <v>9531</v>
      </c>
      <c r="R2558" s="1">
        <v>46064.67114583333</v>
      </c>
      <c r="S2558" s="1">
        <v>46091.695462962962</v>
      </c>
    </row>
    <row r="2559" spans="1:19">
      <c r="A2559" t="s">
        <v>382</v>
      </c>
      <c r="B2559" t="s">
        <v>7970</v>
      </c>
      <c r="C2559">
        <v>4</v>
      </c>
      <c r="D2559" t="s">
        <v>342</v>
      </c>
      <c r="E2559" t="s">
        <v>12860</v>
      </c>
      <c r="F2559" t="s">
        <v>12861</v>
      </c>
      <c r="G2559" t="s">
        <v>8203</v>
      </c>
      <c r="H2559" t="s">
        <v>391</v>
      </c>
      <c r="I2559" t="s">
        <v>347</v>
      </c>
      <c r="J2559" t="s">
        <v>349</v>
      </c>
      <c r="K2559" t="s">
        <v>71</v>
      </c>
      <c r="L2559" t="s">
        <v>7966</v>
      </c>
      <c r="M2559" t="s">
        <v>7983</v>
      </c>
      <c r="N2559" t="s">
        <v>9531</v>
      </c>
      <c r="O2559" t="s">
        <v>43</v>
      </c>
      <c r="P2559" t="s">
        <v>7984</v>
      </c>
      <c r="Q2559" t="s">
        <v>9531</v>
      </c>
      <c r="R2559" s="1">
        <v>46064.67255787037</v>
      </c>
      <c r="S2559" s="1">
        <v>46091.695069444446</v>
      </c>
    </row>
    <row r="2560" spans="1:19">
      <c r="A2560" t="s">
        <v>382</v>
      </c>
      <c r="B2560" t="s">
        <v>7970</v>
      </c>
      <c r="C2560">
        <v>4</v>
      </c>
      <c r="D2560" t="s">
        <v>342</v>
      </c>
      <c r="E2560" t="s">
        <v>12862</v>
      </c>
      <c r="F2560" t="s">
        <v>12863</v>
      </c>
      <c r="G2560" t="s">
        <v>8203</v>
      </c>
      <c r="H2560" t="s">
        <v>391</v>
      </c>
      <c r="I2560" t="s">
        <v>347</v>
      </c>
      <c r="J2560" t="s">
        <v>349</v>
      </c>
      <c r="K2560" t="s">
        <v>71</v>
      </c>
      <c r="L2560" t="s">
        <v>7975</v>
      </c>
      <c r="M2560" t="s">
        <v>33</v>
      </c>
      <c r="N2560" t="s">
        <v>9531</v>
      </c>
      <c r="O2560" t="s">
        <v>43</v>
      </c>
      <c r="P2560" t="s">
        <v>7984</v>
      </c>
      <c r="Q2560" t="s">
        <v>9531</v>
      </c>
      <c r="R2560" s="1">
        <v>46064.672754629632</v>
      </c>
      <c r="S2560" s="1">
        <v>46091.694884259261</v>
      </c>
    </row>
    <row r="2561" spans="1:19">
      <c r="A2561" t="s">
        <v>5638</v>
      </c>
      <c r="B2561" t="s">
        <v>7970</v>
      </c>
      <c r="C2561">
        <v>4</v>
      </c>
      <c r="D2561" t="s">
        <v>477</v>
      </c>
      <c r="E2561" t="s">
        <v>12864</v>
      </c>
      <c r="F2561" t="s">
        <v>12865</v>
      </c>
      <c r="G2561" t="s">
        <v>8203</v>
      </c>
      <c r="H2561" t="s">
        <v>391</v>
      </c>
      <c r="I2561" t="s">
        <v>347</v>
      </c>
      <c r="J2561" t="s">
        <v>349</v>
      </c>
      <c r="K2561" t="s">
        <v>71</v>
      </c>
      <c r="L2561" t="s">
        <v>7975</v>
      </c>
      <c r="M2561" t="s">
        <v>33</v>
      </c>
      <c r="N2561" t="s">
        <v>9531</v>
      </c>
      <c r="O2561" t="s">
        <v>43</v>
      </c>
      <c r="P2561" t="s">
        <v>7984</v>
      </c>
      <c r="Q2561" t="s">
        <v>9531</v>
      </c>
      <c r="R2561" s="1">
        <v>46073.387662037036</v>
      </c>
      <c r="S2561" s="1">
        <v>46093.687048611115</v>
      </c>
    </row>
    <row r="2562" spans="1:19">
      <c r="A2562" t="s">
        <v>4677</v>
      </c>
      <c r="B2562" t="s">
        <v>7970</v>
      </c>
      <c r="C2562">
        <v>4</v>
      </c>
      <c r="D2562" t="s">
        <v>477</v>
      </c>
      <c r="E2562" t="s">
        <v>12866</v>
      </c>
      <c r="F2562" t="s">
        <v>12867</v>
      </c>
      <c r="G2562" t="s">
        <v>8203</v>
      </c>
      <c r="H2562" t="s">
        <v>391</v>
      </c>
      <c r="I2562" t="s">
        <v>347</v>
      </c>
      <c r="J2562" t="s">
        <v>349</v>
      </c>
      <c r="K2562" t="s">
        <v>71</v>
      </c>
      <c r="L2562" t="s">
        <v>7966</v>
      </c>
      <c r="M2562" t="s">
        <v>33</v>
      </c>
      <c r="N2562" t="s">
        <v>9531</v>
      </c>
      <c r="O2562" t="s">
        <v>43</v>
      </c>
      <c r="P2562" t="s">
        <v>7984</v>
      </c>
      <c r="Q2562" t="s">
        <v>9531</v>
      </c>
      <c r="R2562" s="1">
        <v>46073.391157407408</v>
      </c>
      <c r="S2562" s="1">
        <v>46093.674803240741</v>
      </c>
    </row>
    <row r="2563" spans="1:19">
      <c r="A2563" t="s">
        <v>4188</v>
      </c>
      <c r="B2563" t="s">
        <v>8465</v>
      </c>
      <c r="C2563">
        <v>5</v>
      </c>
      <c r="D2563" t="s">
        <v>55</v>
      </c>
      <c r="E2563" t="s">
        <v>12868</v>
      </c>
      <c r="F2563" t="s">
        <v>12869</v>
      </c>
      <c r="G2563" t="s">
        <v>8108</v>
      </c>
      <c r="H2563" t="s">
        <v>8113</v>
      </c>
      <c r="I2563" t="s">
        <v>97</v>
      </c>
      <c r="J2563" t="s">
        <v>62</v>
      </c>
      <c r="K2563" t="s">
        <v>71</v>
      </c>
      <c r="L2563" t="s">
        <v>8266</v>
      </c>
      <c r="M2563" t="s">
        <v>7976</v>
      </c>
      <c r="N2563" t="s">
        <v>9531</v>
      </c>
      <c r="O2563" t="s">
        <v>43</v>
      </c>
      <c r="P2563" t="s">
        <v>7984</v>
      </c>
      <c r="Q2563" t="s">
        <v>9531</v>
      </c>
      <c r="R2563" s="1">
        <v>45929.599780092591</v>
      </c>
      <c r="S2563" s="1">
        <v>46014.733668981484</v>
      </c>
    </row>
    <row r="2564" spans="1:19">
      <c r="A2564" t="s">
        <v>4188</v>
      </c>
      <c r="B2564" t="s">
        <v>8465</v>
      </c>
      <c r="C2564">
        <v>5</v>
      </c>
      <c r="D2564" t="s">
        <v>55</v>
      </c>
      <c r="E2564" t="s">
        <v>12870</v>
      </c>
      <c r="F2564" t="s">
        <v>12871</v>
      </c>
      <c r="G2564" t="s">
        <v>8108</v>
      </c>
      <c r="H2564" t="s">
        <v>8113</v>
      </c>
      <c r="I2564" t="s">
        <v>97</v>
      </c>
      <c r="J2564" t="s">
        <v>62</v>
      </c>
      <c r="K2564" t="s">
        <v>71</v>
      </c>
      <c r="L2564" t="s">
        <v>7966</v>
      </c>
      <c r="M2564" t="s">
        <v>7976</v>
      </c>
      <c r="N2564" t="s">
        <v>9531</v>
      </c>
      <c r="O2564" t="s">
        <v>43</v>
      </c>
      <c r="P2564" t="s">
        <v>7969</v>
      </c>
      <c r="Q2564" t="s">
        <v>9531</v>
      </c>
      <c r="R2564" s="1">
        <v>45929.63113425926</v>
      </c>
      <c r="S2564" s="1">
        <v>46014.737997685188</v>
      </c>
    </row>
    <row r="2565" spans="1:19">
      <c r="A2565" t="s">
        <v>6372</v>
      </c>
      <c r="B2565" t="s">
        <v>7961</v>
      </c>
      <c r="C2565">
        <v>2</v>
      </c>
      <c r="D2565" t="s">
        <v>268</v>
      </c>
      <c r="E2565" t="s">
        <v>12872</v>
      </c>
      <c r="F2565" t="s">
        <v>12873</v>
      </c>
      <c r="G2565" t="s">
        <v>8571</v>
      </c>
      <c r="H2565" t="s">
        <v>277</v>
      </c>
      <c r="I2565" t="s">
        <v>431</v>
      </c>
      <c r="J2565" t="s">
        <v>277</v>
      </c>
      <c r="K2565" t="s">
        <v>71</v>
      </c>
      <c r="L2565" t="s">
        <v>7975</v>
      </c>
      <c r="M2565" t="s">
        <v>7976</v>
      </c>
      <c r="N2565" t="s">
        <v>9531</v>
      </c>
      <c r="O2565" t="s">
        <v>43</v>
      </c>
      <c r="P2565" t="s">
        <v>7984</v>
      </c>
      <c r="Q2565" t="s">
        <v>9531</v>
      </c>
      <c r="R2565" s="1">
        <v>45940.573125000003</v>
      </c>
      <c r="S2565" s="1">
        <v>45951.656400462962</v>
      </c>
    </row>
    <row r="2566" spans="1:19">
      <c r="A2566" t="s">
        <v>4281</v>
      </c>
      <c r="B2566" t="s">
        <v>7961</v>
      </c>
      <c r="C2566">
        <v>4</v>
      </c>
      <c r="D2566" t="s">
        <v>32</v>
      </c>
      <c r="E2566" t="s">
        <v>12874</v>
      </c>
      <c r="F2566" t="s">
        <v>12875</v>
      </c>
      <c r="G2566" t="s">
        <v>8203</v>
      </c>
      <c r="H2566" t="s">
        <v>8075</v>
      </c>
      <c r="I2566" t="s">
        <v>175</v>
      </c>
      <c r="J2566" t="s">
        <v>42</v>
      </c>
      <c r="K2566" t="s">
        <v>71</v>
      </c>
      <c r="L2566" t="s">
        <v>7966</v>
      </c>
      <c r="M2566" t="s">
        <v>7976</v>
      </c>
      <c r="N2566" t="s">
        <v>9531</v>
      </c>
      <c r="O2566" t="s">
        <v>43</v>
      </c>
      <c r="P2566" t="s">
        <v>7984</v>
      </c>
      <c r="Q2566" t="s">
        <v>9531</v>
      </c>
      <c r="R2566" s="1">
        <v>46001.41474537037</v>
      </c>
      <c r="S2566" s="1">
        <v>46020.585972222223</v>
      </c>
    </row>
    <row r="2567" spans="1:19">
      <c r="A2567" t="s">
        <v>4281</v>
      </c>
      <c r="B2567" t="s">
        <v>7961</v>
      </c>
      <c r="C2567">
        <v>4</v>
      </c>
      <c r="D2567" t="s">
        <v>32</v>
      </c>
      <c r="E2567" t="s">
        <v>12876</v>
      </c>
      <c r="F2567" t="s">
        <v>12877</v>
      </c>
      <c r="G2567" t="s">
        <v>8203</v>
      </c>
      <c r="H2567" t="s">
        <v>8075</v>
      </c>
      <c r="I2567" t="s">
        <v>175</v>
      </c>
      <c r="J2567" t="s">
        <v>42</v>
      </c>
      <c r="K2567" t="s">
        <v>71</v>
      </c>
      <c r="L2567" t="s">
        <v>7966</v>
      </c>
      <c r="M2567" t="s">
        <v>7976</v>
      </c>
      <c r="N2567" t="s">
        <v>9531</v>
      </c>
      <c r="O2567" t="s">
        <v>43</v>
      </c>
      <c r="P2567" t="s">
        <v>7984</v>
      </c>
      <c r="Q2567" t="s">
        <v>9531</v>
      </c>
      <c r="R2567" s="1">
        <v>46001.415381944447</v>
      </c>
      <c r="S2567" s="1">
        <v>46020.586261574077</v>
      </c>
    </row>
    <row r="2568" spans="1:19">
      <c r="A2568" t="s">
        <v>4281</v>
      </c>
      <c r="B2568" t="s">
        <v>7961</v>
      </c>
      <c r="C2568">
        <v>4</v>
      </c>
      <c r="D2568" t="s">
        <v>32</v>
      </c>
      <c r="E2568" t="s">
        <v>12878</v>
      </c>
      <c r="F2568" t="s">
        <v>12879</v>
      </c>
      <c r="G2568" t="s">
        <v>8203</v>
      </c>
      <c r="H2568" t="s">
        <v>8075</v>
      </c>
      <c r="I2568" t="s">
        <v>175</v>
      </c>
      <c r="J2568" t="s">
        <v>42</v>
      </c>
      <c r="K2568" t="s">
        <v>71</v>
      </c>
      <c r="L2568" t="s">
        <v>7966</v>
      </c>
      <c r="M2568" t="s">
        <v>7976</v>
      </c>
      <c r="N2568" t="s">
        <v>9531</v>
      </c>
      <c r="O2568" t="s">
        <v>43</v>
      </c>
      <c r="P2568" t="s">
        <v>7984</v>
      </c>
      <c r="Q2568" t="s">
        <v>9531</v>
      </c>
      <c r="R2568" s="1">
        <v>46001.438414351855</v>
      </c>
      <c r="S2568" s="1">
        <v>46020.610405092593</v>
      </c>
    </row>
    <row r="2569" spans="1:19">
      <c r="A2569" t="s">
        <v>2736</v>
      </c>
      <c r="B2569" t="s">
        <v>7961</v>
      </c>
      <c r="C2569">
        <v>4</v>
      </c>
      <c r="D2569" t="s">
        <v>639</v>
      </c>
      <c r="E2569" t="s">
        <v>12880</v>
      </c>
      <c r="F2569" t="s">
        <v>12881</v>
      </c>
      <c r="G2569" t="s">
        <v>8203</v>
      </c>
      <c r="H2569" t="s">
        <v>669</v>
      </c>
      <c r="I2569" t="s">
        <v>644</v>
      </c>
      <c r="J2569" t="s">
        <v>42</v>
      </c>
      <c r="K2569" t="s">
        <v>71</v>
      </c>
      <c r="L2569" t="s">
        <v>7975</v>
      </c>
      <c r="M2569" t="s">
        <v>7976</v>
      </c>
      <c r="N2569" t="s">
        <v>9531</v>
      </c>
      <c r="O2569" t="s">
        <v>43</v>
      </c>
      <c r="P2569" t="s">
        <v>7969</v>
      </c>
      <c r="Q2569" t="s">
        <v>9531</v>
      </c>
      <c r="R2569" s="1">
        <v>45989.674525462964</v>
      </c>
      <c r="S2569" s="1">
        <v>46048.676412037035</v>
      </c>
    </row>
    <row r="2570" spans="1:19">
      <c r="A2570" t="s">
        <v>4413</v>
      </c>
      <c r="B2570" t="s">
        <v>8105</v>
      </c>
      <c r="C2570">
        <v>4</v>
      </c>
      <c r="D2570" t="s">
        <v>342</v>
      </c>
      <c r="E2570" t="s">
        <v>12882</v>
      </c>
      <c r="F2570" t="s">
        <v>12883</v>
      </c>
      <c r="G2570" t="s">
        <v>8203</v>
      </c>
      <c r="H2570" t="s">
        <v>391</v>
      </c>
      <c r="I2570" t="s">
        <v>347</v>
      </c>
      <c r="J2570" t="s">
        <v>156</v>
      </c>
      <c r="K2570" t="s">
        <v>71</v>
      </c>
      <c r="L2570" t="s">
        <v>7975</v>
      </c>
      <c r="M2570" t="s">
        <v>7983</v>
      </c>
      <c r="N2570" t="s">
        <v>9531</v>
      </c>
      <c r="O2570" t="s">
        <v>43</v>
      </c>
      <c r="P2570" t="s">
        <v>7984</v>
      </c>
      <c r="Q2570" t="s">
        <v>9531</v>
      </c>
      <c r="R2570" s="1">
        <v>45999.552083333336</v>
      </c>
      <c r="S2570" s="1">
        <v>46010.727777777778</v>
      </c>
    </row>
    <row r="2571" spans="1:19">
      <c r="A2571" t="s">
        <v>6337</v>
      </c>
      <c r="B2571" t="s">
        <v>7961</v>
      </c>
      <c r="C2571">
        <v>4</v>
      </c>
      <c r="D2571" t="s">
        <v>342</v>
      </c>
      <c r="E2571" t="s">
        <v>12884</v>
      </c>
      <c r="F2571" t="s">
        <v>12885</v>
      </c>
      <c r="G2571" t="s">
        <v>8203</v>
      </c>
      <c r="H2571" t="s">
        <v>391</v>
      </c>
      <c r="I2571" t="s">
        <v>377</v>
      </c>
      <c r="J2571" t="s">
        <v>349</v>
      </c>
      <c r="K2571" t="s">
        <v>71</v>
      </c>
      <c r="L2571" t="s">
        <v>7975</v>
      </c>
      <c r="M2571" t="s">
        <v>7983</v>
      </c>
      <c r="N2571" t="s">
        <v>9531</v>
      </c>
      <c r="O2571" t="s">
        <v>43</v>
      </c>
      <c r="P2571" t="s">
        <v>7984</v>
      </c>
      <c r="Q2571" t="s">
        <v>9531</v>
      </c>
      <c r="R2571" s="1">
        <v>46000.343217592592</v>
      </c>
      <c r="S2571" s="1">
        <v>46015.745034722226</v>
      </c>
    </row>
    <row r="2572" spans="1:19">
      <c r="A2572" t="s">
        <v>2462</v>
      </c>
      <c r="B2572" t="s">
        <v>7961</v>
      </c>
      <c r="C2572">
        <v>4</v>
      </c>
      <c r="D2572" t="s">
        <v>342</v>
      </c>
      <c r="E2572" t="s">
        <v>12886</v>
      </c>
      <c r="F2572" t="s">
        <v>12887</v>
      </c>
      <c r="G2572" t="s">
        <v>8203</v>
      </c>
      <c r="H2572" t="s">
        <v>391</v>
      </c>
      <c r="I2572" t="s">
        <v>347</v>
      </c>
      <c r="J2572" t="s">
        <v>349</v>
      </c>
      <c r="K2572" t="s">
        <v>71</v>
      </c>
      <c r="L2572" t="s">
        <v>7966</v>
      </c>
      <c r="M2572" t="s">
        <v>33</v>
      </c>
      <c r="N2572" t="s">
        <v>9531</v>
      </c>
      <c r="O2572" t="s">
        <v>43</v>
      </c>
      <c r="P2572" t="s">
        <v>7984</v>
      </c>
      <c r="Q2572" t="s">
        <v>9531</v>
      </c>
      <c r="R2572" s="1">
        <v>46001.378935185188</v>
      </c>
      <c r="S2572" s="1">
        <v>46013.629895833335</v>
      </c>
    </row>
    <row r="2573" spans="1:19">
      <c r="A2573" t="s">
        <v>4281</v>
      </c>
      <c r="B2573" t="s">
        <v>7961</v>
      </c>
      <c r="C2573">
        <v>4</v>
      </c>
      <c r="D2573" t="s">
        <v>32</v>
      </c>
      <c r="E2573" t="s">
        <v>12888</v>
      </c>
      <c r="F2573" t="s">
        <v>12889</v>
      </c>
      <c r="G2573" t="s">
        <v>8203</v>
      </c>
      <c r="H2573" t="s">
        <v>8075</v>
      </c>
      <c r="I2573" t="s">
        <v>175</v>
      </c>
      <c r="J2573" t="s">
        <v>42</v>
      </c>
      <c r="K2573" t="s">
        <v>71</v>
      </c>
      <c r="L2573" t="s">
        <v>7966</v>
      </c>
      <c r="M2573" t="s">
        <v>7976</v>
      </c>
      <c r="N2573" t="s">
        <v>9531</v>
      </c>
      <c r="O2573" t="s">
        <v>43</v>
      </c>
      <c r="P2573" t="s">
        <v>7984</v>
      </c>
      <c r="Q2573" t="s">
        <v>9531</v>
      </c>
      <c r="R2573" s="1">
        <v>46001.416238425925</v>
      </c>
      <c r="S2573" s="1">
        <v>46020.586689814816</v>
      </c>
    </row>
    <row r="2574" spans="1:19">
      <c r="A2574" t="s">
        <v>4409</v>
      </c>
      <c r="B2574" t="s">
        <v>7961</v>
      </c>
      <c r="C2574">
        <v>4</v>
      </c>
      <c r="D2574" t="s">
        <v>342</v>
      </c>
      <c r="E2574" t="s">
        <v>12890</v>
      </c>
      <c r="F2574" t="s">
        <v>12891</v>
      </c>
      <c r="G2574" t="s">
        <v>8203</v>
      </c>
      <c r="H2574" t="s">
        <v>391</v>
      </c>
      <c r="I2574" t="s">
        <v>377</v>
      </c>
      <c r="J2574" t="s">
        <v>349</v>
      </c>
      <c r="K2574" t="s">
        <v>71</v>
      </c>
      <c r="L2574" t="s">
        <v>7975</v>
      </c>
      <c r="M2574" t="s">
        <v>7983</v>
      </c>
      <c r="N2574" t="s">
        <v>9531</v>
      </c>
      <c r="O2574" t="s">
        <v>43</v>
      </c>
      <c r="P2574" t="s">
        <v>7984</v>
      </c>
      <c r="Q2574" t="s">
        <v>9531</v>
      </c>
      <c r="R2574" s="1">
        <v>46001.434618055559</v>
      </c>
      <c r="S2574" s="1">
        <v>46020.678599537037</v>
      </c>
    </row>
    <row r="2575" spans="1:19">
      <c r="A2575" t="s">
        <v>4409</v>
      </c>
      <c r="B2575" t="s">
        <v>7961</v>
      </c>
      <c r="C2575">
        <v>4</v>
      </c>
      <c r="D2575" t="s">
        <v>342</v>
      </c>
      <c r="E2575" t="s">
        <v>12892</v>
      </c>
      <c r="F2575" t="s">
        <v>12893</v>
      </c>
      <c r="G2575" t="s">
        <v>8203</v>
      </c>
      <c r="H2575" t="s">
        <v>391</v>
      </c>
      <c r="I2575" t="s">
        <v>377</v>
      </c>
      <c r="J2575" t="s">
        <v>349</v>
      </c>
      <c r="K2575" t="s">
        <v>71</v>
      </c>
      <c r="L2575" t="s">
        <v>7975</v>
      </c>
      <c r="M2575" t="s">
        <v>7983</v>
      </c>
      <c r="N2575" t="s">
        <v>9531</v>
      </c>
      <c r="O2575" t="s">
        <v>43</v>
      </c>
      <c r="P2575" t="s">
        <v>7984</v>
      </c>
      <c r="Q2575" t="s">
        <v>9531</v>
      </c>
      <c r="R2575" s="1">
        <v>46001.662627314814</v>
      </c>
      <c r="S2575" s="1">
        <v>46028.386250000003</v>
      </c>
    </row>
    <row r="2576" spans="1:19">
      <c r="A2576" t="s">
        <v>6885</v>
      </c>
      <c r="B2576" t="s">
        <v>7970</v>
      </c>
      <c r="C2576">
        <v>4</v>
      </c>
      <c r="D2576" t="s">
        <v>55</v>
      </c>
      <c r="E2576" t="s">
        <v>12894</v>
      </c>
      <c r="F2576" t="s">
        <v>12895</v>
      </c>
      <c r="G2576" t="s">
        <v>8203</v>
      </c>
      <c r="H2576" t="s">
        <v>8113</v>
      </c>
      <c r="I2576" t="s">
        <v>74</v>
      </c>
      <c r="J2576" t="s">
        <v>61</v>
      </c>
      <c r="K2576" t="s">
        <v>71</v>
      </c>
      <c r="L2576" t="s">
        <v>7966</v>
      </c>
      <c r="M2576" t="s">
        <v>7976</v>
      </c>
      <c r="N2576" t="s">
        <v>9531</v>
      </c>
      <c r="O2576" t="s">
        <v>43</v>
      </c>
      <c r="P2576" t="s">
        <v>7984</v>
      </c>
      <c r="Q2576" t="s">
        <v>9531</v>
      </c>
      <c r="R2576" s="1">
        <v>46077.678287037037</v>
      </c>
      <c r="S2576" s="1">
        <v>46105.710081018522</v>
      </c>
    </row>
    <row r="2577" spans="1:19">
      <c r="A2577" t="s">
        <v>6885</v>
      </c>
      <c r="B2577" t="s">
        <v>7970</v>
      </c>
      <c r="C2577">
        <v>4</v>
      </c>
      <c r="D2577" t="s">
        <v>55</v>
      </c>
      <c r="E2577" t="s">
        <v>12896</v>
      </c>
      <c r="F2577" t="s">
        <v>12897</v>
      </c>
      <c r="G2577" t="s">
        <v>8203</v>
      </c>
      <c r="H2577" t="s">
        <v>8113</v>
      </c>
      <c r="I2577" t="s">
        <v>74</v>
      </c>
      <c r="J2577" t="s">
        <v>61</v>
      </c>
      <c r="K2577" t="s">
        <v>71</v>
      </c>
      <c r="L2577" t="s">
        <v>7966</v>
      </c>
      <c r="M2577" t="s">
        <v>7983</v>
      </c>
      <c r="N2577" t="s">
        <v>9531</v>
      </c>
      <c r="O2577" t="s">
        <v>43</v>
      </c>
      <c r="P2577" t="s">
        <v>7984</v>
      </c>
      <c r="Q2577" t="s">
        <v>9531</v>
      </c>
      <c r="R2577" s="1">
        <v>46077.680821759262</v>
      </c>
      <c r="S2577" s="1">
        <v>46105.648414351854</v>
      </c>
    </row>
    <row r="2578" spans="1:19">
      <c r="A2578" t="s">
        <v>6885</v>
      </c>
      <c r="B2578" t="s">
        <v>7970</v>
      </c>
      <c r="C2578">
        <v>4</v>
      </c>
      <c r="D2578" t="s">
        <v>55</v>
      </c>
      <c r="E2578" t="s">
        <v>12898</v>
      </c>
      <c r="F2578" t="s">
        <v>12899</v>
      </c>
      <c r="G2578" t="s">
        <v>8203</v>
      </c>
      <c r="H2578" t="s">
        <v>8113</v>
      </c>
      <c r="I2578" t="s">
        <v>74</v>
      </c>
      <c r="J2578" t="s">
        <v>61</v>
      </c>
      <c r="K2578" t="s">
        <v>71</v>
      </c>
      <c r="L2578" t="s">
        <v>7966</v>
      </c>
      <c r="M2578" t="s">
        <v>7976</v>
      </c>
      <c r="N2578" t="s">
        <v>9531</v>
      </c>
      <c r="O2578" t="s">
        <v>43</v>
      </c>
      <c r="P2578" t="s">
        <v>7969</v>
      </c>
      <c r="Q2578" t="s">
        <v>9531</v>
      </c>
      <c r="R2578" s="1">
        <v>46077.681643518517</v>
      </c>
      <c r="S2578" s="1">
        <v>46105.65079861111</v>
      </c>
    </row>
    <row r="2579" spans="1:19">
      <c r="A2579" t="s">
        <v>4409</v>
      </c>
      <c r="B2579" t="s">
        <v>7961</v>
      </c>
      <c r="C2579">
        <v>4</v>
      </c>
      <c r="D2579" t="s">
        <v>342</v>
      </c>
      <c r="E2579" t="s">
        <v>12900</v>
      </c>
      <c r="F2579" t="s">
        <v>12901</v>
      </c>
      <c r="G2579" t="s">
        <v>8203</v>
      </c>
      <c r="H2579" t="s">
        <v>391</v>
      </c>
      <c r="I2579" t="s">
        <v>377</v>
      </c>
      <c r="J2579" t="s">
        <v>349</v>
      </c>
      <c r="K2579" t="s">
        <v>71</v>
      </c>
      <c r="L2579" t="s">
        <v>7975</v>
      </c>
      <c r="M2579" t="s">
        <v>33</v>
      </c>
      <c r="N2579" t="s">
        <v>9531</v>
      </c>
      <c r="O2579" t="s">
        <v>43</v>
      </c>
      <c r="P2579" t="s">
        <v>7984</v>
      </c>
      <c r="Q2579" t="s">
        <v>9531</v>
      </c>
      <c r="R2579" s="1">
        <v>46001.66988425926</v>
      </c>
      <c r="S2579" s="1">
        <v>46020.568530092591</v>
      </c>
    </row>
    <row r="2580" spans="1:19">
      <c r="A2580" t="s">
        <v>4409</v>
      </c>
      <c r="B2580" t="s">
        <v>7961</v>
      </c>
      <c r="C2580">
        <v>4</v>
      </c>
      <c r="D2580" t="s">
        <v>342</v>
      </c>
      <c r="E2580" t="s">
        <v>12902</v>
      </c>
      <c r="F2580" t="s">
        <v>12903</v>
      </c>
      <c r="G2580" t="s">
        <v>8203</v>
      </c>
      <c r="H2580" t="s">
        <v>391</v>
      </c>
      <c r="I2580" t="s">
        <v>377</v>
      </c>
      <c r="J2580" t="s">
        <v>349</v>
      </c>
      <c r="K2580" t="s">
        <v>71</v>
      </c>
      <c r="L2580" t="s">
        <v>7975</v>
      </c>
      <c r="M2580" t="s">
        <v>33</v>
      </c>
      <c r="N2580" t="s">
        <v>9531</v>
      </c>
      <c r="O2580" t="s">
        <v>43</v>
      </c>
      <c r="P2580" t="s">
        <v>7969</v>
      </c>
      <c r="Q2580" t="s">
        <v>9531</v>
      </c>
      <c r="R2580" s="1">
        <v>46001.670277777775</v>
      </c>
      <c r="S2580" s="1">
        <v>46091.660509259258</v>
      </c>
    </row>
    <row r="2581" spans="1:19">
      <c r="A2581" t="s">
        <v>4409</v>
      </c>
      <c r="B2581" t="s">
        <v>7961</v>
      </c>
      <c r="C2581">
        <v>4</v>
      </c>
      <c r="D2581" t="s">
        <v>342</v>
      </c>
      <c r="E2581" t="s">
        <v>12904</v>
      </c>
      <c r="F2581" t="s">
        <v>12905</v>
      </c>
      <c r="G2581" t="s">
        <v>8203</v>
      </c>
      <c r="H2581" t="s">
        <v>391</v>
      </c>
      <c r="I2581" t="s">
        <v>377</v>
      </c>
      <c r="J2581" t="s">
        <v>349</v>
      </c>
      <c r="K2581" t="s">
        <v>71</v>
      </c>
      <c r="L2581" t="s">
        <v>7975</v>
      </c>
      <c r="M2581" t="s">
        <v>7976</v>
      </c>
      <c r="N2581" t="s">
        <v>9531</v>
      </c>
      <c r="O2581" t="s">
        <v>43</v>
      </c>
      <c r="P2581" t="s">
        <v>7969</v>
      </c>
      <c r="Q2581" t="s">
        <v>9531</v>
      </c>
      <c r="R2581" s="1">
        <v>46001.721319444441</v>
      </c>
      <c r="S2581" s="1">
        <v>46020.566712962966</v>
      </c>
    </row>
    <row r="2582" spans="1:19">
      <c r="A2582" t="s">
        <v>2155</v>
      </c>
      <c r="B2582" t="s">
        <v>7961</v>
      </c>
      <c r="C2582">
        <v>4</v>
      </c>
      <c r="D2582" t="s">
        <v>714</v>
      </c>
      <c r="E2582" t="s">
        <v>12906</v>
      </c>
      <c r="F2582" t="s">
        <v>11166</v>
      </c>
      <c r="G2582" t="s">
        <v>8203</v>
      </c>
      <c r="H2582" t="s">
        <v>718</v>
      </c>
      <c r="I2582" t="s">
        <v>760</v>
      </c>
      <c r="J2582" t="s">
        <v>349</v>
      </c>
      <c r="K2582" t="s">
        <v>71</v>
      </c>
      <c r="L2582" t="s">
        <v>7975</v>
      </c>
      <c r="M2582" t="s">
        <v>7983</v>
      </c>
      <c r="N2582" t="s">
        <v>9531</v>
      </c>
      <c r="O2582" t="s">
        <v>43</v>
      </c>
      <c r="P2582" t="s">
        <v>7984</v>
      </c>
      <c r="Q2582" t="s">
        <v>9531</v>
      </c>
      <c r="R2582" s="1">
        <v>46001.765972222223</v>
      </c>
      <c r="S2582" s="1">
        <v>46010.374236111114</v>
      </c>
    </row>
    <row r="2583" spans="1:19">
      <c r="A2583" t="s">
        <v>4409</v>
      </c>
      <c r="B2583" t="s">
        <v>7961</v>
      </c>
      <c r="C2583">
        <v>5</v>
      </c>
      <c r="D2583" t="s">
        <v>342</v>
      </c>
      <c r="E2583" t="s">
        <v>12907</v>
      </c>
      <c r="F2583" t="s">
        <v>12908</v>
      </c>
      <c r="G2583" t="s">
        <v>8108</v>
      </c>
      <c r="H2583" t="s">
        <v>391</v>
      </c>
      <c r="I2583" t="s">
        <v>377</v>
      </c>
      <c r="J2583" t="s">
        <v>349</v>
      </c>
      <c r="K2583" t="s">
        <v>71</v>
      </c>
      <c r="L2583" t="s">
        <v>7966</v>
      </c>
      <c r="M2583" t="s">
        <v>33</v>
      </c>
      <c r="N2583" t="s">
        <v>9531</v>
      </c>
      <c r="O2583" t="s">
        <v>43</v>
      </c>
      <c r="P2583" t="s">
        <v>7984</v>
      </c>
      <c r="Q2583" t="s">
        <v>9531</v>
      </c>
      <c r="R2583" s="1">
        <v>46021.66064814815</v>
      </c>
      <c r="S2583" s="1">
        <v>46035.660601851851</v>
      </c>
    </row>
    <row r="2584" spans="1:19">
      <c r="A2584" t="s">
        <v>7936</v>
      </c>
      <c r="B2584" t="s">
        <v>7961</v>
      </c>
      <c r="C2584">
        <v>4</v>
      </c>
      <c r="D2584" t="s">
        <v>714</v>
      </c>
      <c r="E2584" t="s">
        <v>12909</v>
      </c>
      <c r="F2584" t="s">
        <v>12910</v>
      </c>
      <c r="G2584" t="s">
        <v>8203</v>
      </c>
      <c r="H2584" t="s">
        <v>718</v>
      </c>
      <c r="I2584" t="s">
        <v>760</v>
      </c>
      <c r="J2584" t="s">
        <v>349</v>
      </c>
      <c r="K2584" t="s">
        <v>71</v>
      </c>
      <c r="L2584" t="s">
        <v>7975</v>
      </c>
      <c r="M2584" t="s">
        <v>7976</v>
      </c>
      <c r="N2584" t="s">
        <v>9531</v>
      </c>
      <c r="O2584" t="s">
        <v>43</v>
      </c>
      <c r="P2584" t="s">
        <v>7984</v>
      </c>
      <c r="Q2584" t="s">
        <v>9531</v>
      </c>
      <c r="R2584" s="1">
        <v>46001.771423611113</v>
      </c>
      <c r="S2584" s="1">
        <v>46010.371967592589</v>
      </c>
    </row>
    <row r="2585" spans="1:19">
      <c r="A2585" t="s">
        <v>7938</v>
      </c>
      <c r="B2585" t="s">
        <v>7961</v>
      </c>
      <c r="C2585">
        <v>5</v>
      </c>
      <c r="D2585" t="s">
        <v>714</v>
      </c>
      <c r="E2585" t="s">
        <v>12911</v>
      </c>
      <c r="F2585" t="s">
        <v>12912</v>
      </c>
      <c r="G2585" t="s">
        <v>8108</v>
      </c>
      <c r="H2585" t="s">
        <v>718</v>
      </c>
      <c r="I2585" t="s">
        <v>760</v>
      </c>
      <c r="J2585" t="s">
        <v>349</v>
      </c>
      <c r="K2585" t="s">
        <v>71</v>
      </c>
      <c r="L2585" t="s">
        <v>7975</v>
      </c>
      <c r="M2585" t="s">
        <v>8230</v>
      </c>
      <c r="N2585" t="s">
        <v>9531</v>
      </c>
      <c r="O2585" t="s">
        <v>43</v>
      </c>
      <c r="P2585" t="s">
        <v>7969</v>
      </c>
      <c r="Q2585" t="s">
        <v>9531</v>
      </c>
      <c r="R2585" s="1">
        <v>46009.611793981479</v>
      </c>
      <c r="S2585" s="1">
        <v>46036.646273148152</v>
      </c>
    </row>
    <row r="2586" spans="1:19">
      <c r="A2586" t="s">
        <v>6088</v>
      </c>
      <c r="B2586" t="s">
        <v>7995</v>
      </c>
      <c r="C2586">
        <v>2</v>
      </c>
      <c r="D2586" t="s">
        <v>55</v>
      </c>
      <c r="E2586" t="s">
        <v>12913</v>
      </c>
      <c r="F2586" t="s">
        <v>12914</v>
      </c>
      <c r="G2586" t="s">
        <v>8571</v>
      </c>
      <c r="H2586" t="s">
        <v>8113</v>
      </c>
      <c r="I2586" t="s">
        <v>97</v>
      </c>
      <c r="J2586" t="s">
        <v>8113</v>
      </c>
      <c r="K2586" t="s">
        <v>71</v>
      </c>
      <c r="L2586" t="s">
        <v>7975</v>
      </c>
      <c r="M2586" t="s">
        <v>7976</v>
      </c>
      <c r="N2586" t="s">
        <v>9531</v>
      </c>
      <c r="O2586" t="s">
        <v>43</v>
      </c>
      <c r="P2586" t="s">
        <v>7969</v>
      </c>
      <c r="Q2586" t="s">
        <v>9531</v>
      </c>
      <c r="R2586" s="1">
        <v>46079.564756944441</v>
      </c>
      <c r="S2586" s="1">
        <v>46092.765081018515</v>
      </c>
    </row>
    <row r="2587" spans="1:19">
      <c r="A2587" t="s">
        <v>3245</v>
      </c>
      <c r="B2587" t="s">
        <v>7970</v>
      </c>
      <c r="C2587">
        <v>2</v>
      </c>
      <c r="D2587" t="s">
        <v>55</v>
      </c>
      <c r="E2587" t="s">
        <v>12915</v>
      </c>
      <c r="F2587" t="s">
        <v>12916</v>
      </c>
      <c r="G2587" t="s">
        <v>8571</v>
      </c>
      <c r="H2587" t="s">
        <v>8113</v>
      </c>
      <c r="I2587" t="s">
        <v>97</v>
      </c>
      <c r="J2587" t="s">
        <v>8113</v>
      </c>
      <c r="K2587" t="s">
        <v>71</v>
      </c>
      <c r="L2587" t="s">
        <v>7975</v>
      </c>
      <c r="M2587" t="s">
        <v>7976</v>
      </c>
      <c r="N2587" t="s">
        <v>9531</v>
      </c>
      <c r="O2587" t="s">
        <v>43</v>
      </c>
      <c r="P2587" t="s">
        <v>7969</v>
      </c>
      <c r="Q2587" t="s">
        <v>9531</v>
      </c>
      <c r="R2587" s="1">
        <v>46079.597650462965</v>
      </c>
      <c r="S2587" s="1">
        <v>46092.769675925927</v>
      </c>
    </row>
    <row r="2588" spans="1:19">
      <c r="A2588" t="s">
        <v>3245</v>
      </c>
      <c r="B2588" t="s">
        <v>7970</v>
      </c>
      <c r="C2588">
        <v>2</v>
      </c>
      <c r="D2588" t="s">
        <v>55</v>
      </c>
      <c r="E2588" t="s">
        <v>12917</v>
      </c>
      <c r="F2588" t="s">
        <v>12918</v>
      </c>
      <c r="G2588" t="s">
        <v>8571</v>
      </c>
      <c r="H2588" t="s">
        <v>8113</v>
      </c>
      <c r="I2588" t="s">
        <v>97</v>
      </c>
      <c r="J2588" t="s">
        <v>8113</v>
      </c>
      <c r="K2588" t="s">
        <v>71</v>
      </c>
      <c r="L2588" t="s">
        <v>7975</v>
      </c>
      <c r="M2588" t="s">
        <v>7976</v>
      </c>
      <c r="N2588" t="s">
        <v>9531</v>
      </c>
      <c r="O2588" t="s">
        <v>43</v>
      </c>
      <c r="P2588" t="s">
        <v>7969</v>
      </c>
      <c r="Q2588" t="s">
        <v>9531</v>
      </c>
      <c r="R2588" s="1">
        <v>46079.610844907409</v>
      </c>
      <c r="S2588" s="1">
        <v>46092.741932870369</v>
      </c>
    </row>
    <row r="2589" spans="1:19">
      <c r="A2589" t="s">
        <v>3245</v>
      </c>
      <c r="B2589" t="s">
        <v>7970</v>
      </c>
      <c r="C2589">
        <v>2</v>
      </c>
      <c r="D2589" t="s">
        <v>55</v>
      </c>
      <c r="E2589" t="s">
        <v>12919</v>
      </c>
      <c r="F2589" t="s">
        <v>12920</v>
      </c>
      <c r="G2589" t="s">
        <v>8571</v>
      </c>
      <c r="H2589" t="s">
        <v>8113</v>
      </c>
      <c r="I2589" t="s">
        <v>97</v>
      </c>
      <c r="J2589" t="s">
        <v>8113</v>
      </c>
      <c r="K2589" t="s">
        <v>71</v>
      </c>
      <c r="L2589" t="s">
        <v>7975</v>
      </c>
      <c r="M2589" t="s">
        <v>7976</v>
      </c>
      <c r="N2589" t="s">
        <v>9531</v>
      </c>
      <c r="O2589" t="s">
        <v>43</v>
      </c>
      <c r="P2589" t="s">
        <v>7969</v>
      </c>
      <c r="Q2589" t="s">
        <v>9531</v>
      </c>
      <c r="R2589" s="1">
        <v>46079.684571759259</v>
      </c>
      <c r="S2589" s="1">
        <v>46092.760439814818</v>
      </c>
    </row>
    <row r="2590" spans="1:19">
      <c r="A2590" t="s">
        <v>3245</v>
      </c>
      <c r="B2590" t="s">
        <v>7970</v>
      </c>
      <c r="C2590">
        <v>2</v>
      </c>
      <c r="D2590" t="s">
        <v>55</v>
      </c>
      <c r="E2590" t="s">
        <v>12921</v>
      </c>
      <c r="F2590" t="s">
        <v>12922</v>
      </c>
      <c r="G2590" t="s">
        <v>8571</v>
      </c>
      <c r="H2590" t="s">
        <v>8113</v>
      </c>
      <c r="I2590" t="s">
        <v>97</v>
      </c>
      <c r="J2590" t="s">
        <v>8113</v>
      </c>
      <c r="K2590" t="s">
        <v>71</v>
      </c>
      <c r="L2590" t="s">
        <v>7975</v>
      </c>
      <c r="M2590" t="s">
        <v>7976</v>
      </c>
      <c r="N2590" t="s">
        <v>9531</v>
      </c>
      <c r="O2590" t="s">
        <v>43</v>
      </c>
      <c r="P2590" t="s">
        <v>7969</v>
      </c>
      <c r="Q2590" t="s">
        <v>9531</v>
      </c>
      <c r="R2590" s="1">
        <v>46079.641979166663</v>
      </c>
      <c r="S2590" s="1">
        <v>46092.770752314813</v>
      </c>
    </row>
    <row r="2591" spans="1:19">
      <c r="A2591" t="s">
        <v>3245</v>
      </c>
      <c r="B2591" t="s">
        <v>7970</v>
      </c>
      <c r="C2591">
        <v>2</v>
      </c>
      <c r="D2591" t="s">
        <v>55</v>
      </c>
      <c r="E2591" t="s">
        <v>12923</v>
      </c>
      <c r="F2591" t="s">
        <v>12924</v>
      </c>
      <c r="G2591" t="s">
        <v>8571</v>
      </c>
      <c r="H2591" t="s">
        <v>8113</v>
      </c>
      <c r="I2591" t="s">
        <v>97</v>
      </c>
      <c r="J2591" t="s">
        <v>8113</v>
      </c>
      <c r="K2591" t="s">
        <v>71</v>
      </c>
      <c r="L2591" t="s">
        <v>7975</v>
      </c>
      <c r="M2591" t="s">
        <v>7976</v>
      </c>
      <c r="N2591" t="s">
        <v>9531</v>
      </c>
      <c r="O2591" t="s">
        <v>43</v>
      </c>
      <c r="P2591" t="s">
        <v>7984</v>
      </c>
      <c r="Q2591" t="s">
        <v>9531</v>
      </c>
      <c r="R2591" s="1">
        <v>46079.660300925927</v>
      </c>
      <c r="S2591" s="1">
        <v>46097.596851851849</v>
      </c>
    </row>
    <row r="2592" spans="1:19">
      <c r="A2592" t="s">
        <v>3245</v>
      </c>
      <c r="B2592" t="s">
        <v>7970</v>
      </c>
      <c r="C2592">
        <v>2</v>
      </c>
      <c r="D2592" t="s">
        <v>55</v>
      </c>
      <c r="E2592" t="s">
        <v>12925</v>
      </c>
      <c r="F2592" t="s">
        <v>12926</v>
      </c>
      <c r="G2592" t="s">
        <v>8571</v>
      </c>
      <c r="H2592" t="s">
        <v>8113</v>
      </c>
      <c r="I2592" t="s">
        <v>97</v>
      </c>
      <c r="J2592" t="s">
        <v>8113</v>
      </c>
      <c r="K2592" t="s">
        <v>71</v>
      </c>
      <c r="L2592" t="s">
        <v>7966</v>
      </c>
      <c r="M2592" t="s">
        <v>7976</v>
      </c>
      <c r="N2592" t="s">
        <v>9531</v>
      </c>
      <c r="O2592" t="s">
        <v>43</v>
      </c>
      <c r="P2592" t="s">
        <v>7984</v>
      </c>
      <c r="Q2592" t="s">
        <v>9531</v>
      </c>
      <c r="R2592" s="1">
        <v>46079.687534722223</v>
      </c>
      <c r="S2592" s="1">
        <v>46097.644050925926</v>
      </c>
    </row>
    <row r="2593" spans="1:19">
      <c r="A2593" t="s">
        <v>3245</v>
      </c>
      <c r="B2593" t="s">
        <v>7970</v>
      </c>
      <c r="C2593">
        <v>2</v>
      </c>
      <c r="D2593" t="s">
        <v>55</v>
      </c>
      <c r="E2593" t="s">
        <v>12927</v>
      </c>
      <c r="F2593" t="s">
        <v>12928</v>
      </c>
      <c r="G2593" t="s">
        <v>8571</v>
      </c>
      <c r="H2593" t="s">
        <v>8113</v>
      </c>
      <c r="I2593" t="s">
        <v>97</v>
      </c>
      <c r="J2593" t="s">
        <v>8113</v>
      </c>
      <c r="K2593" t="s">
        <v>71</v>
      </c>
      <c r="L2593" t="s">
        <v>7975</v>
      </c>
      <c r="M2593" t="s">
        <v>7976</v>
      </c>
      <c r="N2593" t="s">
        <v>9531</v>
      </c>
      <c r="O2593" t="s">
        <v>43</v>
      </c>
      <c r="P2593" t="s">
        <v>7984</v>
      </c>
      <c r="Q2593" t="s">
        <v>9531</v>
      </c>
      <c r="R2593" s="1">
        <v>46079.70275462963</v>
      </c>
      <c r="S2593" s="1">
        <v>46092.76121527778</v>
      </c>
    </row>
    <row r="2594" spans="1:19">
      <c r="A2594" t="s">
        <v>3245</v>
      </c>
      <c r="B2594" t="s">
        <v>7970</v>
      </c>
      <c r="C2594">
        <v>2</v>
      </c>
      <c r="D2594" t="s">
        <v>55</v>
      </c>
      <c r="E2594" t="s">
        <v>12929</v>
      </c>
      <c r="F2594" t="s">
        <v>12930</v>
      </c>
      <c r="G2594" t="s">
        <v>8571</v>
      </c>
      <c r="H2594" t="s">
        <v>8113</v>
      </c>
      <c r="I2594" t="s">
        <v>97</v>
      </c>
      <c r="J2594" t="s">
        <v>8113</v>
      </c>
      <c r="K2594" t="s">
        <v>71</v>
      </c>
      <c r="L2594" t="s">
        <v>7975</v>
      </c>
      <c r="M2594" t="s">
        <v>7976</v>
      </c>
      <c r="N2594" t="s">
        <v>9531</v>
      </c>
      <c r="O2594" t="s">
        <v>43</v>
      </c>
      <c r="P2594" t="s">
        <v>7984</v>
      </c>
      <c r="Q2594" t="s">
        <v>9531</v>
      </c>
      <c r="R2594" s="1">
        <v>46079.710138888891</v>
      </c>
      <c r="S2594" s="1">
        <v>46092.750439814816</v>
      </c>
    </row>
    <row r="2595" spans="1:19">
      <c r="A2595" t="s">
        <v>3245</v>
      </c>
      <c r="B2595" t="s">
        <v>7970</v>
      </c>
      <c r="C2595">
        <v>2</v>
      </c>
      <c r="D2595" t="s">
        <v>55</v>
      </c>
      <c r="E2595" t="s">
        <v>12931</v>
      </c>
      <c r="F2595" t="s">
        <v>12932</v>
      </c>
      <c r="G2595" t="s">
        <v>8571</v>
      </c>
      <c r="H2595" t="s">
        <v>8113</v>
      </c>
      <c r="I2595" t="s">
        <v>97</v>
      </c>
      <c r="J2595" t="s">
        <v>8113</v>
      </c>
      <c r="K2595" t="s">
        <v>71</v>
      </c>
      <c r="L2595" t="s">
        <v>7975</v>
      </c>
      <c r="M2595" t="s">
        <v>7976</v>
      </c>
      <c r="N2595" t="s">
        <v>9531</v>
      </c>
      <c r="O2595" t="s">
        <v>43</v>
      </c>
      <c r="P2595" t="s">
        <v>7984</v>
      </c>
      <c r="Q2595" t="s">
        <v>9531</v>
      </c>
      <c r="R2595" s="1">
        <v>46079.735578703701</v>
      </c>
      <c r="S2595" s="1">
        <v>46098.795567129629</v>
      </c>
    </row>
    <row r="2596" spans="1:19">
      <c r="A2596" t="s">
        <v>3245</v>
      </c>
      <c r="B2596" t="s">
        <v>7970</v>
      </c>
      <c r="C2596">
        <v>2</v>
      </c>
      <c r="D2596" t="s">
        <v>55</v>
      </c>
      <c r="E2596" t="s">
        <v>12933</v>
      </c>
      <c r="F2596" t="s">
        <v>12934</v>
      </c>
      <c r="G2596" t="s">
        <v>8571</v>
      </c>
      <c r="H2596" t="s">
        <v>8113</v>
      </c>
      <c r="I2596" t="s">
        <v>97</v>
      </c>
      <c r="J2596" t="s">
        <v>8113</v>
      </c>
      <c r="K2596" t="s">
        <v>71</v>
      </c>
      <c r="L2596" t="s">
        <v>7975</v>
      </c>
      <c r="M2596" t="s">
        <v>7976</v>
      </c>
      <c r="N2596" t="s">
        <v>9531</v>
      </c>
      <c r="O2596" t="s">
        <v>43</v>
      </c>
      <c r="P2596" t="s">
        <v>7984</v>
      </c>
      <c r="Q2596" t="s">
        <v>9531</v>
      </c>
      <c r="R2596" s="1">
        <v>46079.76971064815</v>
      </c>
      <c r="S2596" s="1">
        <v>46092.747152777774</v>
      </c>
    </row>
    <row r="2597" spans="1:19">
      <c r="A2597" t="s">
        <v>3245</v>
      </c>
      <c r="B2597" t="s">
        <v>7970</v>
      </c>
      <c r="C2597">
        <v>2</v>
      </c>
      <c r="D2597" t="s">
        <v>55</v>
      </c>
      <c r="E2597" t="s">
        <v>12935</v>
      </c>
      <c r="F2597" t="s">
        <v>12936</v>
      </c>
      <c r="G2597" t="s">
        <v>8571</v>
      </c>
      <c r="H2597" t="s">
        <v>8113</v>
      </c>
      <c r="I2597" t="s">
        <v>97</v>
      </c>
      <c r="J2597" t="s">
        <v>8113</v>
      </c>
      <c r="K2597" t="s">
        <v>71</v>
      </c>
      <c r="L2597" t="s">
        <v>7975</v>
      </c>
      <c r="M2597" t="s">
        <v>7976</v>
      </c>
      <c r="N2597" t="s">
        <v>9531</v>
      </c>
      <c r="O2597" t="s">
        <v>43</v>
      </c>
      <c r="P2597" t="s">
        <v>7984</v>
      </c>
      <c r="Q2597" t="s">
        <v>9531</v>
      </c>
      <c r="R2597" s="1">
        <v>46079.772835648146</v>
      </c>
      <c r="S2597" s="1">
        <v>46092.747754629629</v>
      </c>
    </row>
    <row r="2598" spans="1:19">
      <c r="A2598" t="s">
        <v>3245</v>
      </c>
      <c r="B2598" t="s">
        <v>7970</v>
      </c>
      <c r="C2598">
        <v>2</v>
      </c>
      <c r="D2598" t="s">
        <v>55</v>
      </c>
      <c r="E2598" t="s">
        <v>12937</v>
      </c>
      <c r="F2598" t="s">
        <v>12938</v>
      </c>
      <c r="G2598" t="s">
        <v>8571</v>
      </c>
      <c r="H2598" t="s">
        <v>8113</v>
      </c>
      <c r="I2598" t="s">
        <v>97</v>
      </c>
      <c r="J2598" t="s">
        <v>8113</v>
      </c>
      <c r="K2598" t="s">
        <v>71</v>
      </c>
      <c r="L2598" t="s">
        <v>7975</v>
      </c>
      <c r="M2598" t="s">
        <v>7976</v>
      </c>
      <c r="N2598" t="s">
        <v>9531</v>
      </c>
      <c r="O2598" t="s">
        <v>43</v>
      </c>
      <c r="P2598" t="s">
        <v>7984</v>
      </c>
      <c r="Q2598" t="s">
        <v>9531</v>
      </c>
      <c r="R2598" s="1">
        <v>46079.799351851849</v>
      </c>
      <c r="S2598" s="1">
        <v>46092.74113425926</v>
      </c>
    </row>
    <row r="2599" spans="1:19">
      <c r="A2599" t="s">
        <v>3245</v>
      </c>
      <c r="B2599" t="s">
        <v>7970</v>
      </c>
      <c r="C2599">
        <v>2</v>
      </c>
      <c r="D2599" t="s">
        <v>55</v>
      </c>
      <c r="E2599" t="s">
        <v>12939</v>
      </c>
      <c r="F2599" t="s">
        <v>12940</v>
      </c>
      <c r="G2599" t="s">
        <v>8571</v>
      </c>
      <c r="H2599" t="s">
        <v>8113</v>
      </c>
      <c r="I2599" t="s">
        <v>97</v>
      </c>
      <c r="J2599" t="s">
        <v>8113</v>
      </c>
      <c r="K2599" t="s">
        <v>71</v>
      </c>
      <c r="L2599" t="s">
        <v>7975</v>
      </c>
      <c r="M2599" t="s">
        <v>7976</v>
      </c>
      <c r="N2599" t="s">
        <v>9531</v>
      </c>
      <c r="O2599" t="s">
        <v>43</v>
      </c>
      <c r="P2599" t="s">
        <v>7984</v>
      </c>
      <c r="Q2599" t="s">
        <v>9531</v>
      </c>
      <c r="R2599" s="1">
        <v>46080.399525462963</v>
      </c>
      <c r="S2599" s="1">
        <v>46092.76185185185</v>
      </c>
    </row>
    <row r="2600" spans="1:19">
      <c r="A2600" t="s">
        <v>5261</v>
      </c>
      <c r="B2600" t="s">
        <v>7961</v>
      </c>
      <c r="C2600">
        <v>2</v>
      </c>
      <c r="D2600" t="s">
        <v>149</v>
      </c>
      <c r="E2600" t="s">
        <v>12941</v>
      </c>
      <c r="F2600" t="s">
        <v>12942</v>
      </c>
      <c r="G2600" t="s">
        <v>8571</v>
      </c>
      <c r="H2600" t="s">
        <v>180</v>
      </c>
      <c r="I2600" t="s">
        <v>154</v>
      </c>
      <c r="J2600" t="s">
        <v>180</v>
      </c>
      <c r="K2600" t="s">
        <v>71</v>
      </c>
      <c r="L2600" t="s">
        <v>7975</v>
      </c>
      <c r="M2600" t="s">
        <v>7976</v>
      </c>
      <c r="N2600" t="s">
        <v>9531</v>
      </c>
      <c r="O2600" t="s">
        <v>43</v>
      </c>
      <c r="P2600" t="s">
        <v>7984</v>
      </c>
      <c r="Q2600" t="s">
        <v>9531</v>
      </c>
      <c r="R2600" s="1">
        <v>45932.739918981482</v>
      </c>
      <c r="S2600" s="1">
        <v>45951.41578703704</v>
      </c>
    </row>
    <row r="2601" spans="1:19">
      <c r="A2601" t="s">
        <v>6728</v>
      </c>
      <c r="B2601" t="s">
        <v>8465</v>
      </c>
      <c r="C2601">
        <v>6</v>
      </c>
      <c r="D2601" t="s">
        <v>214</v>
      </c>
      <c r="E2601" t="s">
        <v>12943</v>
      </c>
      <c r="F2601" t="s">
        <v>12944</v>
      </c>
      <c r="G2601" t="s">
        <v>7964</v>
      </c>
      <c r="H2601" t="s">
        <v>718</v>
      </c>
      <c r="I2601" t="s">
        <v>760</v>
      </c>
      <c r="J2601" t="s">
        <v>8656</v>
      </c>
      <c r="K2601" t="s">
        <v>71</v>
      </c>
      <c r="L2601" t="s">
        <v>7975</v>
      </c>
      <c r="M2601" t="s">
        <v>7976</v>
      </c>
      <c r="N2601" t="s">
        <v>9531</v>
      </c>
      <c r="O2601" t="s">
        <v>43</v>
      </c>
      <c r="P2601" t="s">
        <v>7969</v>
      </c>
      <c r="Q2601" t="s">
        <v>9531</v>
      </c>
      <c r="R2601" s="1">
        <v>45950.652037037034</v>
      </c>
      <c r="S2601" s="1">
        <v>45952.412002314813</v>
      </c>
    </row>
    <row r="2602" spans="1:19">
      <c r="A2602" t="s">
        <v>628</v>
      </c>
      <c r="B2602" t="s">
        <v>8465</v>
      </c>
      <c r="C2602">
        <v>6</v>
      </c>
      <c r="D2602" t="s">
        <v>102</v>
      </c>
      <c r="E2602" t="s">
        <v>12945</v>
      </c>
      <c r="F2602" t="s">
        <v>12946</v>
      </c>
      <c r="G2602" t="s">
        <v>7964</v>
      </c>
      <c r="H2602" t="s">
        <v>503</v>
      </c>
      <c r="I2602" t="s">
        <v>316</v>
      </c>
      <c r="J2602" t="s">
        <v>8615</v>
      </c>
      <c r="K2602" t="s">
        <v>71</v>
      </c>
      <c r="L2602" t="s">
        <v>7975</v>
      </c>
      <c r="M2602" t="s">
        <v>7976</v>
      </c>
      <c r="N2602" t="s">
        <v>9531</v>
      </c>
      <c r="O2602" t="s">
        <v>43</v>
      </c>
      <c r="P2602" t="s">
        <v>7969</v>
      </c>
      <c r="Q2602" t="s">
        <v>9531</v>
      </c>
      <c r="R2602" s="1">
        <v>45950.658888888887</v>
      </c>
      <c r="S2602" s="1">
        <v>45951.649687500001</v>
      </c>
    </row>
    <row r="2603" spans="1:19">
      <c r="A2603" t="s">
        <v>4269</v>
      </c>
      <c r="B2603" t="s">
        <v>7961</v>
      </c>
      <c r="C2603">
        <v>4</v>
      </c>
      <c r="D2603" t="s">
        <v>32</v>
      </c>
      <c r="E2603" t="s">
        <v>12947</v>
      </c>
      <c r="F2603" t="s">
        <v>12948</v>
      </c>
      <c r="G2603" t="s">
        <v>8203</v>
      </c>
      <c r="H2603" t="s">
        <v>8075</v>
      </c>
      <c r="I2603" t="s">
        <v>175</v>
      </c>
      <c r="J2603" t="s">
        <v>42</v>
      </c>
      <c r="K2603" t="s">
        <v>71</v>
      </c>
      <c r="L2603" t="s">
        <v>7966</v>
      </c>
      <c r="M2603" t="s">
        <v>7983</v>
      </c>
      <c r="N2603" t="s">
        <v>9531</v>
      </c>
      <c r="O2603" t="s">
        <v>43</v>
      </c>
      <c r="P2603" t="s">
        <v>7984</v>
      </c>
      <c r="Q2603" t="s">
        <v>9531</v>
      </c>
      <c r="R2603" s="1">
        <v>46010.558692129627</v>
      </c>
      <c r="S2603" s="1">
        <v>46020.441851851851</v>
      </c>
    </row>
    <row r="2604" spans="1:19">
      <c r="A2604" t="s">
        <v>917</v>
      </c>
      <c r="B2604" t="s">
        <v>7961</v>
      </c>
      <c r="C2604">
        <v>5</v>
      </c>
      <c r="D2604" t="s">
        <v>342</v>
      </c>
      <c r="E2604" t="s">
        <v>12949</v>
      </c>
      <c r="F2604" t="s">
        <v>12950</v>
      </c>
      <c r="G2604" t="s">
        <v>8108</v>
      </c>
      <c r="H2604" t="s">
        <v>391</v>
      </c>
      <c r="I2604" t="s">
        <v>347</v>
      </c>
      <c r="J2604" t="s">
        <v>349</v>
      </c>
      <c r="K2604" t="s">
        <v>71</v>
      </c>
      <c r="L2604" t="s">
        <v>7975</v>
      </c>
      <c r="M2604" t="s">
        <v>33</v>
      </c>
      <c r="N2604" t="s">
        <v>9531</v>
      </c>
      <c r="O2604" t="s">
        <v>43</v>
      </c>
      <c r="P2604" t="s">
        <v>7984</v>
      </c>
      <c r="Q2604" t="s">
        <v>9531</v>
      </c>
      <c r="R2604" s="1">
        <v>46013.634467592594</v>
      </c>
      <c r="S2604" s="1">
        <v>46035.673750000002</v>
      </c>
    </row>
    <row r="2605" spans="1:19">
      <c r="A2605" t="s">
        <v>3453</v>
      </c>
      <c r="B2605" t="s">
        <v>7961</v>
      </c>
      <c r="C2605">
        <v>5</v>
      </c>
      <c r="D2605" t="s">
        <v>342</v>
      </c>
      <c r="E2605" t="s">
        <v>12951</v>
      </c>
      <c r="F2605" t="s">
        <v>12952</v>
      </c>
      <c r="G2605" t="s">
        <v>8108</v>
      </c>
      <c r="H2605" t="s">
        <v>391</v>
      </c>
      <c r="I2605" t="s">
        <v>347</v>
      </c>
      <c r="J2605" t="s">
        <v>349</v>
      </c>
      <c r="K2605" t="s">
        <v>71</v>
      </c>
      <c r="L2605" t="s">
        <v>7966</v>
      </c>
      <c r="M2605" t="s">
        <v>33</v>
      </c>
      <c r="N2605" t="s">
        <v>9531</v>
      </c>
      <c r="O2605" t="s">
        <v>43</v>
      </c>
      <c r="P2605" t="s">
        <v>7984</v>
      </c>
      <c r="Q2605" t="s">
        <v>9531</v>
      </c>
      <c r="R2605" s="1">
        <v>46013.635162037041</v>
      </c>
      <c r="S2605" s="1">
        <v>46015.743113425924</v>
      </c>
    </row>
    <row r="2606" spans="1:19">
      <c r="A2606" t="s">
        <v>7361</v>
      </c>
      <c r="B2606" t="s">
        <v>7970</v>
      </c>
      <c r="C2606">
        <v>5</v>
      </c>
      <c r="D2606" t="s">
        <v>55</v>
      </c>
      <c r="E2606" t="s">
        <v>12953</v>
      </c>
      <c r="F2606" t="s">
        <v>12954</v>
      </c>
      <c r="G2606" t="s">
        <v>8108</v>
      </c>
      <c r="H2606" t="s">
        <v>8113</v>
      </c>
      <c r="I2606" t="s">
        <v>74</v>
      </c>
      <c r="J2606" t="s">
        <v>62</v>
      </c>
      <c r="K2606" t="s">
        <v>71</v>
      </c>
      <c r="L2606" t="s">
        <v>7966</v>
      </c>
      <c r="M2606" t="s">
        <v>7983</v>
      </c>
      <c r="N2606" t="s">
        <v>9531</v>
      </c>
      <c r="O2606" t="s">
        <v>43</v>
      </c>
      <c r="P2606" t="s">
        <v>7984</v>
      </c>
      <c r="Q2606" t="s">
        <v>9531</v>
      </c>
      <c r="R2606" s="1">
        <v>46086.403194444443</v>
      </c>
      <c r="S2606" s="1">
        <v>46093.70616898148</v>
      </c>
    </row>
    <row r="2607" spans="1:19">
      <c r="A2607" t="s">
        <v>7361</v>
      </c>
      <c r="B2607" t="s">
        <v>7970</v>
      </c>
      <c r="C2607">
        <v>5</v>
      </c>
      <c r="D2607" t="s">
        <v>55</v>
      </c>
      <c r="E2607" t="s">
        <v>12955</v>
      </c>
      <c r="F2607" t="s">
        <v>12956</v>
      </c>
      <c r="G2607" t="s">
        <v>8108</v>
      </c>
      <c r="H2607" t="s">
        <v>8113</v>
      </c>
      <c r="I2607" t="s">
        <v>74</v>
      </c>
      <c r="J2607" t="s">
        <v>62</v>
      </c>
      <c r="K2607" t="s">
        <v>71</v>
      </c>
      <c r="L2607" t="s">
        <v>7966</v>
      </c>
      <c r="M2607" t="s">
        <v>7983</v>
      </c>
      <c r="N2607" t="s">
        <v>9531</v>
      </c>
      <c r="O2607" t="s">
        <v>43</v>
      </c>
      <c r="P2607" t="s">
        <v>7984</v>
      </c>
      <c r="Q2607" t="s">
        <v>9531</v>
      </c>
      <c r="R2607" s="1">
        <v>46086.410324074073</v>
      </c>
      <c r="S2607" s="1">
        <v>46093.706597222219</v>
      </c>
    </row>
    <row r="2608" spans="1:19">
      <c r="A2608" t="s">
        <v>6555</v>
      </c>
      <c r="B2608" t="s">
        <v>8465</v>
      </c>
      <c r="C2608">
        <v>6</v>
      </c>
      <c r="D2608" t="s">
        <v>102</v>
      </c>
      <c r="E2608" t="s">
        <v>12957</v>
      </c>
      <c r="F2608" t="s">
        <v>12958</v>
      </c>
      <c r="G2608" t="s">
        <v>7964</v>
      </c>
      <c r="H2608" t="s">
        <v>503</v>
      </c>
      <c r="I2608" t="s">
        <v>300</v>
      </c>
      <c r="J2608" t="s">
        <v>8615</v>
      </c>
      <c r="K2608" t="s">
        <v>71</v>
      </c>
      <c r="L2608" t="s">
        <v>7975</v>
      </c>
      <c r="M2608" t="s">
        <v>33</v>
      </c>
      <c r="N2608" t="s">
        <v>9531</v>
      </c>
      <c r="O2608" t="s">
        <v>43</v>
      </c>
      <c r="P2608" t="s">
        <v>7984</v>
      </c>
      <c r="Q2608" t="s">
        <v>9531</v>
      </c>
      <c r="R2608" s="1">
        <v>45950.591215277775</v>
      </c>
      <c r="S2608" s="1">
        <v>45951.617025462961</v>
      </c>
    </row>
    <row r="2609" spans="1:19">
      <c r="A2609" t="s">
        <v>7299</v>
      </c>
      <c r="B2609" t="s">
        <v>8105</v>
      </c>
      <c r="C2609">
        <v>5</v>
      </c>
      <c r="D2609" t="s">
        <v>342</v>
      </c>
      <c r="E2609" t="s">
        <v>12959</v>
      </c>
      <c r="F2609" t="s">
        <v>12960</v>
      </c>
      <c r="G2609" t="s">
        <v>8108</v>
      </c>
      <c r="H2609" t="s">
        <v>391</v>
      </c>
      <c r="I2609" t="s">
        <v>391</v>
      </c>
      <c r="J2609" t="s">
        <v>349</v>
      </c>
      <c r="K2609" t="s">
        <v>71</v>
      </c>
      <c r="L2609" t="s">
        <v>7975</v>
      </c>
      <c r="M2609" t="s">
        <v>7983</v>
      </c>
      <c r="N2609" t="s">
        <v>9531</v>
      </c>
      <c r="O2609" t="s">
        <v>43</v>
      </c>
      <c r="P2609" t="s">
        <v>7984</v>
      </c>
      <c r="Q2609" t="s">
        <v>9531</v>
      </c>
      <c r="R2609" s="1">
        <v>46022.371828703705</v>
      </c>
      <c r="S2609" s="1">
        <v>46091.651377314818</v>
      </c>
    </row>
    <row r="2610" spans="1:19">
      <c r="A2610" t="s">
        <v>4447</v>
      </c>
      <c r="B2610" t="s">
        <v>8105</v>
      </c>
      <c r="C2610">
        <v>5</v>
      </c>
      <c r="D2610" t="s">
        <v>342</v>
      </c>
      <c r="E2610" t="s">
        <v>12961</v>
      </c>
      <c r="F2610" t="s">
        <v>12962</v>
      </c>
      <c r="G2610" t="s">
        <v>8108</v>
      </c>
      <c r="H2610" t="s">
        <v>391</v>
      </c>
      <c r="I2610" t="s">
        <v>391</v>
      </c>
      <c r="J2610" t="s">
        <v>349</v>
      </c>
      <c r="K2610" t="s">
        <v>71</v>
      </c>
      <c r="L2610" t="s">
        <v>7975</v>
      </c>
      <c r="M2610" t="s">
        <v>7983</v>
      </c>
      <c r="N2610" t="s">
        <v>9531</v>
      </c>
      <c r="O2610" t="s">
        <v>43</v>
      </c>
      <c r="P2610" t="s">
        <v>7984</v>
      </c>
      <c r="Q2610" t="s">
        <v>9531</v>
      </c>
      <c r="R2610" s="1">
        <v>46022.401956018519</v>
      </c>
      <c r="S2610" s="1">
        <v>46035.671273148146</v>
      </c>
    </row>
    <row r="2611" spans="1:19">
      <c r="A2611" t="s">
        <v>6244</v>
      </c>
      <c r="B2611" t="s">
        <v>7970</v>
      </c>
      <c r="C2611">
        <v>2</v>
      </c>
      <c r="D2611" t="s">
        <v>149</v>
      </c>
      <c r="E2611" t="s">
        <v>12963</v>
      </c>
      <c r="F2611" t="s">
        <v>12964</v>
      </c>
      <c r="G2611" t="s">
        <v>8571</v>
      </c>
      <c r="H2611" t="s">
        <v>180</v>
      </c>
      <c r="I2611" t="s">
        <v>169</v>
      </c>
      <c r="J2611" t="s">
        <v>180</v>
      </c>
      <c r="K2611" t="s">
        <v>289</v>
      </c>
      <c r="L2611" t="s">
        <v>7966</v>
      </c>
      <c r="M2611" t="s">
        <v>7976</v>
      </c>
      <c r="N2611" t="s">
        <v>9531</v>
      </c>
      <c r="O2611" t="s">
        <v>43</v>
      </c>
      <c r="P2611" t="s">
        <v>7984</v>
      </c>
      <c r="Q2611" t="s">
        <v>9531</v>
      </c>
      <c r="R2611" s="1">
        <v>46022.700960648152</v>
      </c>
      <c r="S2611" s="1">
        <v>46031.759895833333</v>
      </c>
    </row>
    <row r="2612" spans="1:19">
      <c r="A2612" t="s">
        <v>3550</v>
      </c>
      <c r="B2612" t="s">
        <v>7961</v>
      </c>
      <c r="C2612">
        <v>4</v>
      </c>
      <c r="D2612" t="s">
        <v>436</v>
      </c>
      <c r="E2612" t="s">
        <v>12965</v>
      </c>
      <c r="F2612" t="s">
        <v>12966</v>
      </c>
      <c r="G2612" t="s">
        <v>8203</v>
      </c>
      <c r="H2612" t="s">
        <v>441</v>
      </c>
      <c r="I2612" t="s">
        <v>441</v>
      </c>
      <c r="J2612" t="s">
        <v>349</v>
      </c>
      <c r="K2612" t="s">
        <v>71</v>
      </c>
      <c r="L2612" t="s">
        <v>7975</v>
      </c>
      <c r="M2612" t="s">
        <v>7976</v>
      </c>
      <c r="N2612" t="s">
        <v>9531</v>
      </c>
      <c r="O2612" t="s">
        <v>43</v>
      </c>
      <c r="P2612" t="s">
        <v>7969</v>
      </c>
      <c r="Q2612" t="s">
        <v>9531</v>
      </c>
      <c r="R2612" s="1">
        <v>46024.462094907409</v>
      </c>
      <c r="S2612" s="1">
        <v>46063.624027777776</v>
      </c>
    </row>
    <row r="2613" spans="1:19">
      <c r="A2613" t="s">
        <v>5261</v>
      </c>
      <c r="B2613" t="s">
        <v>7961</v>
      </c>
      <c r="C2613">
        <v>2</v>
      </c>
      <c r="D2613" t="s">
        <v>149</v>
      </c>
      <c r="E2613" t="s">
        <v>12967</v>
      </c>
      <c r="F2613" t="s">
        <v>12968</v>
      </c>
      <c r="G2613" t="s">
        <v>8571</v>
      </c>
      <c r="H2613" t="s">
        <v>180</v>
      </c>
      <c r="I2613" t="s">
        <v>154</v>
      </c>
      <c r="J2613" t="s">
        <v>58</v>
      </c>
      <c r="K2613" t="s">
        <v>71</v>
      </c>
      <c r="L2613" t="s">
        <v>7975</v>
      </c>
      <c r="M2613" t="s">
        <v>7976</v>
      </c>
      <c r="N2613" t="s">
        <v>9531</v>
      </c>
      <c r="O2613" t="s">
        <v>43</v>
      </c>
      <c r="P2613" t="s">
        <v>7984</v>
      </c>
      <c r="Q2613" t="s">
        <v>9531</v>
      </c>
      <c r="R2613" s="1">
        <v>46029.656388888892</v>
      </c>
      <c r="S2613" s="1">
        <v>46034.426759259259</v>
      </c>
    </row>
    <row r="2614" spans="1:19">
      <c r="A2614" t="s">
        <v>6079</v>
      </c>
      <c r="B2614" t="s">
        <v>7995</v>
      </c>
      <c r="C2614">
        <v>2</v>
      </c>
      <c r="D2614" t="s">
        <v>55</v>
      </c>
      <c r="E2614" t="s">
        <v>12969</v>
      </c>
      <c r="F2614" t="s">
        <v>12970</v>
      </c>
      <c r="G2614" t="s">
        <v>8571</v>
      </c>
      <c r="H2614" t="s">
        <v>8113</v>
      </c>
      <c r="I2614" t="s">
        <v>97</v>
      </c>
      <c r="J2614" t="s">
        <v>8113</v>
      </c>
      <c r="K2614" t="s">
        <v>71</v>
      </c>
      <c r="L2614" t="s">
        <v>7975</v>
      </c>
      <c r="M2614" t="s">
        <v>7976</v>
      </c>
      <c r="N2614" t="s">
        <v>9531</v>
      </c>
      <c r="O2614" t="s">
        <v>43</v>
      </c>
      <c r="P2614" t="s">
        <v>7984</v>
      </c>
      <c r="Q2614" t="s">
        <v>9531</v>
      </c>
      <c r="R2614" s="1">
        <v>46017.58965277778</v>
      </c>
      <c r="S2614" s="1">
        <v>46035.544976851852</v>
      </c>
    </row>
    <row r="2615" spans="1:19">
      <c r="A2615" t="s">
        <v>4409</v>
      </c>
      <c r="B2615" t="s">
        <v>7961</v>
      </c>
      <c r="C2615">
        <v>4</v>
      </c>
      <c r="D2615" t="s">
        <v>342</v>
      </c>
      <c r="E2615" t="s">
        <v>12971</v>
      </c>
      <c r="F2615" t="s">
        <v>12972</v>
      </c>
      <c r="G2615" t="s">
        <v>8203</v>
      </c>
      <c r="H2615" t="s">
        <v>391</v>
      </c>
      <c r="I2615" t="s">
        <v>377</v>
      </c>
      <c r="J2615" t="s">
        <v>349</v>
      </c>
      <c r="K2615" t="s">
        <v>71</v>
      </c>
      <c r="L2615" t="s">
        <v>7975</v>
      </c>
      <c r="M2615" t="s">
        <v>33</v>
      </c>
      <c r="N2615" t="s">
        <v>9531</v>
      </c>
      <c r="O2615" t="s">
        <v>43</v>
      </c>
      <c r="P2615" t="s">
        <v>7969</v>
      </c>
      <c r="Q2615" t="s">
        <v>9531</v>
      </c>
      <c r="R2615" s="1">
        <v>46020.572500000002</v>
      </c>
      <c r="S2615" s="1">
        <v>46021.656053240738</v>
      </c>
    </row>
    <row r="2616" spans="1:19">
      <c r="A2616" t="s">
        <v>4409</v>
      </c>
      <c r="B2616" t="s">
        <v>7961</v>
      </c>
      <c r="C2616">
        <v>5</v>
      </c>
      <c r="D2616" t="s">
        <v>342</v>
      </c>
      <c r="E2616" t="s">
        <v>12973</v>
      </c>
      <c r="F2616" t="s">
        <v>12974</v>
      </c>
      <c r="G2616" t="s">
        <v>8108</v>
      </c>
      <c r="H2616" t="s">
        <v>391</v>
      </c>
      <c r="I2616" t="s">
        <v>377</v>
      </c>
      <c r="J2616" t="s">
        <v>349</v>
      </c>
      <c r="K2616" t="s">
        <v>71</v>
      </c>
      <c r="L2616" t="s">
        <v>7966</v>
      </c>
      <c r="M2616" t="s">
        <v>33</v>
      </c>
      <c r="N2616" t="s">
        <v>9531</v>
      </c>
      <c r="O2616" t="s">
        <v>43</v>
      </c>
      <c r="P2616" t="s">
        <v>7984</v>
      </c>
      <c r="Q2616" t="s">
        <v>9531</v>
      </c>
      <c r="R2616" s="1">
        <v>46021.388807870368</v>
      </c>
      <c r="S2616" s="1">
        <v>46028.448541666665</v>
      </c>
    </row>
    <row r="2617" spans="1:19">
      <c r="A2617" t="s">
        <v>6420</v>
      </c>
      <c r="B2617" t="s">
        <v>7961</v>
      </c>
      <c r="C2617">
        <v>4</v>
      </c>
      <c r="D2617" t="s">
        <v>436</v>
      </c>
      <c r="E2617" t="s">
        <v>12975</v>
      </c>
      <c r="F2617" t="s">
        <v>12976</v>
      </c>
      <c r="G2617" t="s">
        <v>8203</v>
      </c>
      <c r="H2617" t="s">
        <v>441</v>
      </c>
      <c r="I2617" t="s">
        <v>441</v>
      </c>
      <c r="J2617" t="s">
        <v>349</v>
      </c>
      <c r="K2617" t="s">
        <v>71</v>
      </c>
      <c r="L2617" t="s">
        <v>7975</v>
      </c>
      <c r="M2617" t="s">
        <v>7976</v>
      </c>
      <c r="N2617" t="s">
        <v>9531</v>
      </c>
      <c r="O2617" t="s">
        <v>43</v>
      </c>
      <c r="P2617" t="s">
        <v>7969</v>
      </c>
      <c r="Q2617" t="s">
        <v>9531</v>
      </c>
      <c r="R2617" s="1">
        <v>46024.467777777776</v>
      </c>
      <c r="S2617" s="1">
        <v>46035.688032407408</v>
      </c>
    </row>
    <row r="2618" spans="1:19">
      <c r="A2618" t="s">
        <v>499</v>
      </c>
      <c r="B2618" t="s">
        <v>7970</v>
      </c>
      <c r="C2618">
        <v>2</v>
      </c>
      <c r="D2618" t="s">
        <v>55</v>
      </c>
      <c r="E2618" t="s">
        <v>12977</v>
      </c>
      <c r="F2618" t="s">
        <v>12978</v>
      </c>
      <c r="G2618" t="s">
        <v>8571</v>
      </c>
      <c r="H2618" t="s">
        <v>8113</v>
      </c>
      <c r="I2618" t="s">
        <v>74</v>
      </c>
      <c r="J2618" t="s">
        <v>8113</v>
      </c>
      <c r="K2618" t="s">
        <v>71</v>
      </c>
      <c r="L2618" t="s">
        <v>7975</v>
      </c>
      <c r="M2618" t="s">
        <v>7976</v>
      </c>
      <c r="N2618" t="s">
        <v>9531</v>
      </c>
      <c r="O2618" t="s">
        <v>43</v>
      </c>
      <c r="P2618" t="s">
        <v>7969</v>
      </c>
      <c r="Q2618" t="s">
        <v>9531</v>
      </c>
      <c r="R2618" s="1">
        <v>46030.728819444441</v>
      </c>
      <c r="S2618" s="1">
        <v>46031.767442129632</v>
      </c>
    </row>
    <row r="2619" spans="1:19">
      <c r="A2619" t="s">
        <v>499</v>
      </c>
      <c r="B2619" t="s">
        <v>7970</v>
      </c>
      <c r="C2619">
        <v>2</v>
      </c>
      <c r="D2619" t="s">
        <v>55</v>
      </c>
      <c r="E2619" t="s">
        <v>12979</v>
      </c>
      <c r="F2619" t="s">
        <v>12980</v>
      </c>
      <c r="G2619" t="s">
        <v>8571</v>
      </c>
      <c r="H2619" t="s">
        <v>8113</v>
      </c>
      <c r="I2619" t="s">
        <v>74</v>
      </c>
      <c r="J2619" t="s">
        <v>8113</v>
      </c>
      <c r="K2619" t="s">
        <v>71</v>
      </c>
      <c r="L2619" t="s">
        <v>7966</v>
      </c>
      <c r="M2619" t="s">
        <v>7976</v>
      </c>
      <c r="N2619" t="s">
        <v>9531</v>
      </c>
      <c r="O2619" t="s">
        <v>43</v>
      </c>
      <c r="P2619" t="s">
        <v>7984</v>
      </c>
      <c r="Q2619" t="s">
        <v>9531</v>
      </c>
      <c r="R2619" s="1">
        <v>46030.734768518516</v>
      </c>
      <c r="S2619" s="1">
        <v>46034.398599537039</v>
      </c>
    </row>
    <row r="2620" spans="1:19">
      <c r="A2620" t="s">
        <v>6277</v>
      </c>
      <c r="B2620" t="s">
        <v>7970</v>
      </c>
      <c r="C2620">
        <v>2</v>
      </c>
      <c r="D2620" t="s">
        <v>268</v>
      </c>
      <c r="E2620" t="s">
        <v>12981</v>
      </c>
      <c r="F2620" t="s">
        <v>12982</v>
      </c>
      <c r="G2620" t="s">
        <v>8571</v>
      </c>
      <c r="H2620" t="s">
        <v>277</v>
      </c>
      <c r="I2620" t="s">
        <v>273</v>
      </c>
      <c r="J2620" t="s">
        <v>277</v>
      </c>
      <c r="K2620" t="s">
        <v>71</v>
      </c>
      <c r="L2620" t="s">
        <v>7975</v>
      </c>
      <c r="M2620" t="s">
        <v>7976</v>
      </c>
      <c r="N2620" t="s">
        <v>9531</v>
      </c>
      <c r="O2620" t="s">
        <v>43</v>
      </c>
      <c r="P2620" t="s">
        <v>7984</v>
      </c>
      <c r="Q2620" t="s">
        <v>9531</v>
      </c>
      <c r="R2620" s="1">
        <v>46034.452905092592</v>
      </c>
      <c r="S2620" s="1">
        <v>46037.775601851848</v>
      </c>
    </row>
    <row r="2621" spans="1:19">
      <c r="A2621" t="s">
        <v>2150</v>
      </c>
      <c r="B2621" t="s">
        <v>7961</v>
      </c>
      <c r="C2621">
        <v>6</v>
      </c>
      <c r="D2621" t="s">
        <v>714</v>
      </c>
      <c r="E2621" t="s">
        <v>12983</v>
      </c>
      <c r="F2621" t="s">
        <v>12984</v>
      </c>
      <c r="G2621" t="s">
        <v>7964</v>
      </c>
      <c r="H2621" t="s">
        <v>718</v>
      </c>
      <c r="I2621" t="s">
        <v>760</v>
      </c>
      <c r="J2621" t="s">
        <v>8222</v>
      </c>
      <c r="K2621" t="s">
        <v>71</v>
      </c>
      <c r="L2621" t="s">
        <v>7975</v>
      </c>
      <c r="M2621" t="s">
        <v>7976</v>
      </c>
      <c r="N2621" t="s">
        <v>9531</v>
      </c>
      <c r="O2621" t="s">
        <v>43</v>
      </c>
      <c r="P2621" t="s">
        <v>7984</v>
      </c>
      <c r="Q2621" t="s">
        <v>9531</v>
      </c>
      <c r="R2621" s="1">
        <v>46037.435081018521</v>
      </c>
      <c r="S2621" s="1">
        <v>46038.382152777776</v>
      </c>
    </row>
    <row r="2622" spans="1:19">
      <c r="A2622" t="s">
        <v>2153</v>
      </c>
      <c r="B2622" t="s">
        <v>7961</v>
      </c>
      <c r="C2622">
        <v>6</v>
      </c>
      <c r="D2622" t="s">
        <v>714</v>
      </c>
      <c r="E2622" t="s">
        <v>12985</v>
      </c>
      <c r="F2622" t="s">
        <v>12986</v>
      </c>
      <c r="G2622" t="s">
        <v>7964</v>
      </c>
      <c r="H2622" t="s">
        <v>718</v>
      </c>
      <c r="I2622" t="s">
        <v>760</v>
      </c>
      <c r="J2622" t="s">
        <v>8222</v>
      </c>
      <c r="K2622" t="s">
        <v>71</v>
      </c>
      <c r="L2622" t="s">
        <v>7966</v>
      </c>
      <c r="M2622" t="s">
        <v>7976</v>
      </c>
      <c r="N2622" t="s">
        <v>9531</v>
      </c>
      <c r="O2622" t="s">
        <v>43</v>
      </c>
      <c r="P2622" t="s">
        <v>7984</v>
      </c>
      <c r="Q2622" t="s">
        <v>9531</v>
      </c>
      <c r="R2622" s="1">
        <v>46037.554108796299</v>
      </c>
      <c r="S2622" s="1">
        <v>46050.577326388891</v>
      </c>
    </row>
    <row r="2623" spans="1:19">
      <c r="A2623" t="s">
        <v>5180</v>
      </c>
      <c r="B2623" t="s">
        <v>7970</v>
      </c>
      <c r="C2623">
        <v>5</v>
      </c>
      <c r="D2623" t="s">
        <v>55</v>
      </c>
      <c r="E2623" t="s">
        <v>12987</v>
      </c>
      <c r="F2623" t="s">
        <v>12988</v>
      </c>
      <c r="G2623" t="s">
        <v>8108</v>
      </c>
      <c r="H2623" t="s">
        <v>8113</v>
      </c>
      <c r="I2623" t="s">
        <v>74</v>
      </c>
      <c r="J2623" t="s">
        <v>62</v>
      </c>
      <c r="K2623" t="s">
        <v>71</v>
      </c>
      <c r="L2623" t="s">
        <v>7966</v>
      </c>
      <c r="M2623" t="s">
        <v>7983</v>
      </c>
      <c r="N2623" t="s">
        <v>9531</v>
      </c>
      <c r="O2623" t="s">
        <v>43</v>
      </c>
      <c r="P2623" t="s">
        <v>7984</v>
      </c>
      <c r="Q2623" t="s">
        <v>9531</v>
      </c>
      <c r="R2623" s="1">
        <v>46086.637789351851</v>
      </c>
      <c r="S2623" s="1">
        <v>46093.707627314812</v>
      </c>
    </row>
    <row r="2624" spans="1:19">
      <c r="A2624" t="s">
        <v>91</v>
      </c>
      <c r="B2624" t="s">
        <v>7970</v>
      </c>
      <c r="C2624">
        <v>5</v>
      </c>
      <c r="D2624" t="s">
        <v>55</v>
      </c>
      <c r="E2624" t="s">
        <v>12989</v>
      </c>
      <c r="F2624" t="s">
        <v>12990</v>
      </c>
      <c r="G2624" t="s">
        <v>8108</v>
      </c>
      <c r="H2624" t="s">
        <v>8113</v>
      </c>
      <c r="I2624" t="s">
        <v>74</v>
      </c>
      <c r="J2624" t="s">
        <v>62</v>
      </c>
      <c r="K2624" t="s">
        <v>71</v>
      </c>
      <c r="L2624" t="s">
        <v>7966</v>
      </c>
      <c r="M2624" t="s">
        <v>7976</v>
      </c>
      <c r="N2624" t="s">
        <v>9531</v>
      </c>
      <c r="O2624" t="s">
        <v>43</v>
      </c>
      <c r="P2624" t="s">
        <v>7984</v>
      </c>
      <c r="Q2624" t="s">
        <v>9531</v>
      </c>
      <c r="R2624" s="1">
        <v>46086.652812499997</v>
      </c>
      <c r="S2624" s="1">
        <v>46093.707881944443</v>
      </c>
    </row>
    <row r="2625" spans="1:19">
      <c r="A2625" t="s">
        <v>91</v>
      </c>
      <c r="B2625" t="s">
        <v>7970</v>
      </c>
      <c r="C2625">
        <v>5</v>
      </c>
      <c r="D2625" t="s">
        <v>55</v>
      </c>
      <c r="E2625" t="s">
        <v>12991</v>
      </c>
      <c r="F2625" t="s">
        <v>12992</v>
      </c>
      <c r="G2625" t="s">
        <v>8108</v>
      </c>
      <c r="H2625" t="s">
        <v>8113</v>
      </c>
      <c r="I2625" t="s">
        <v>74</v>
      </c>
      <c r="J2625" t="s">
        <v>62</v>
      </c>
      <c r="K2625" t="s">
        <v>71</v>
      </c>
      <c r="L2625" t="s">
        <v>7966</v>
      </c>
      <c r="M2625" t="s">
        <v>33</v>
      </c>
      <c r="N2625" t="s">
        <v>9531</v>
      </c>
      <c r="O2625" t="s">
        <v>43</v>
      </c>
      <c r="P2625" t="s">
        <v>7984</v>
      </c>
      <c r="Q2625" t="s">
        <v>9531</v>
      </c>
      <c r="R2625" s="1">
        <v>46086.654965277776</v>
      </c>
      <c r="S2625" s="1">
        <v>46093.708414351851</v>
      </c>
    </row>
    <row r="2626" spans="1:19">
      <c r="A2626" t="s">
        <v>91</v>
      </c>
      <c r="B2626" t="s">
        <v>7970</v>
      </c>
      <c r="C2626">
        <v>5</v>
      </c>
      <c r="D2626" t="s">
        <v>55</v>
      </c>
      <c r="E2626" t="s">
        <v>12993</v>
      </c>
      <c r="F2626" t="s">
        <v>12994</v>
      </c>
      <c r="G2626" t="s">
        <v>8108</v>
      </c>
      <c r="H2626" t="s">
        <v>8113</v>
      </c>
      <c r="I2626" t="s">
        <v>74</v>
      </c>
      <c r="J2626" t="s">
        <v>62</v>
      </c>
      <c r="K2626" t="s">
        <v>71</v>
      </c>
      <c r="L2626" t="s">
        <v>7966</v>
      </c>
      <c r="M2626" t="s">
        <v>7976</v>
      </c>
      <c r="N2626" t="s">
        <v>9531</v>
      </c>
      <c r="O2626" t="s">
        <v>43</v>
      </c>
      <c r="P2626" t="s">
        <v>7984</v>
      </c>
      <c r="Q2626" t="s">
        <v>9531</v>
      </c>
      <c r="R2626" s="1">
        <v>46086.655891203707</v>
      </c>
      <c r="S2626" s="1">
        <v>46093.708657407406</v>
      </c>
    </row>
    <row r="2627" spans="1:19">
      <c r="A2627" t="s">
        <v>7081</v>
      </c>
      <c r="B2627" t="s">
        <v>7970</v>
      </c>
      <c r="C2627">
        <v>5</v>
      </c>
      <c r="D2627" t="s">
        <v>55</v>
      </c>
      <c r="E2627" t="s">
        <v>12995</v>
      </c>
      <c r="F2627" t="s">
        <v>12996</v>
      </c>
      <c r="G2627" t="s">
        <v>8108</v>
      </c>
      <c r="H2627" t="s">
        <v>8113</v>
      </c>
      <c r="I2627" t="s">
        <v>74</v>
      </c>
      <c r="J2627" t="s">
        <v>62</v>
      </c>
      <c r="K2627" t="s">
        <v>71</v>
      </c>
      <c r="L2627" t="s">
        <v>7966</v>
      </c>
      <c r="M2627" t="s">
        <v>7976</v>
      </c>
      <c r="N2627" t="s">
        <v>9531</v>
      </c>
      <c r="O2627" t="s">
        <v>43</v>
      </c>
      <c r="P2627" t="s">
        <v>7984</v>
      </c>
      <c r="Q2627" t="s">
        <v>9531</v>
      </c>
      <c r="R2627" s="1">
        <v>46086.662731481483</v>
      </c>
      <c r="S2627" s="1">
        <v>46093.711400462962</v>
      </c>
    </row>
    <row r="2628" spans="1:19">
      <c r="A2628" t="s">
        <v>5359</v>
      </c>
      <c r="B2628" t="s">
        <v>7970</v>
      </c>
      <c r="C2628">
        <v>5</v>
      </c>
      <c r="D2628" t="s">
        <v>268</v>
      </c>
      <c r="E2628" t="s">
        <v>12997</v>
      </c>
      <c r="F2628" t="s">
        <v>12998</v>
      </c>
      <c r="G2628" t="s">
        <v>8108</v>
      </c>
      <c r="H2628" t="s">
        <v>277</v>
      </c>
      <c r="I2628" t="s">
        <v>284</v>
      </c>
      <c r="J2628" t="s">
        <v>42</v>
      </c>
      <c r="K2628" t="s">
        <v>71</v>
      </c>
      <c r="L2628" t="s">
        <v>7966</v>
      </c>
      <c r="M2628" t="s">
        <v>7976</v>
      </c>
      <c r="N2628" t="s">
        <v>9531</v>
      </c>
      <c r="O2628" t="s">
        <v>43</v>
      </c>
      <c r="P2628" t="s">
        <v>7969</v>
      </c>
      <c r="Q2628" t="s">
        <v>9531</v>
      </c>
      <c r="R2628" s="1">
        <v>46086.663888888892</v>
      </c>
      <c r="S2628" s="1">
        <v>46104.75984953704</v>
      </c>
    </row>
    <row r="2629" spans="1:19">
      <c r="A2629" t="s">
        <v>7314</v>
      </c>
      <c r="B2629" t="s">
        <v>7970</v>
      </c>
      <c r="C2629">
        <v>5</v>
      </c>
      <c r="D2629" t="s">
        <v>268</v>
      </c>
      <c r="E2629" t="s">
        <v>12999</v>
      </c>
      <c r="F2629" t="s">
        <v>13000</v>
      </c>
      <c r="G2629" t="s">
        <v>8108</v>
      </c>
      <c r="H2629" t="s">
        <v>277</v>
      </c>
      <c r="I2629" t="s">
        <v>431</v>
      </c>
      <c r="J2629" t="s">
        <v>42</v>
      </c>
      <c r="K2629" t="s">
        <v>71</v>
      </c>
      <c r="L2629" t="s">
        <v>7975</v>
      </c>
      <c r="M2629" t="s">
        <v>7983</v>
      </c>
      <c r="N2629" t="s">
        <v>9531</v>
      </c>
      <c r="O2629" t="s">
        <v>43</v>
      </c>
      <c r="P2629" t="s">
        <v>7969</v>
      </c>
      <c r="Q2629" t="s">
        <v>9531</v>
      </c>
      <c r="R2629" s="1">
        <v>46086.667696759258</v>
      </c>
      <c r="S2629" s="1">
        <v>46104.76153935185</v>
      </c>
    </row>
    <row r="2630" spans="1:19">
      <c r="A2630" t="s">
        <v>4428</v>
      </c>
      <c r="B2630" t="s">
        <v>7961</v>
      </c>
      <c r="C2630">
        <v>4</v>
      </c>
      <c r="D2630" t="s">
        <v>342</v>
      </c>
      <c r="E2630" t="s">
        <v>13001</v>
      </c>
      <c r="F2630" t="s">
        <v>13002</v>
      </c>
      <c r="G2630" t="s">
        <v>8203</v>
      </c>
      <c r="H2630" t="s">
        <v>391</v>
      </c>
      <c r="I2630" t="s">
        <v>377</v>
      </c>
      <c r="J2630" t="s">
        <v>349</v>
      </c>
      <c r="K2630" t="s">
        <v>71</v>
      </c>
      <c r="L2630" t="s">
        <v>7975</v>
      </c>
      <c r="M2630" t="s">
        <v>7976</v>
      </c>
      <c r="N2630" t="s">
        <v>9531</v>
      </c>
      <c r="O2630" t="s">
        <v>43</v>
      </c>
      <c r="P2630" t="s">
        <v>7984</v>
      </c>
      <c r="Q2630" t="s">
        <v>9531</v>
      </c>
      <c r="R2630" s="1">
        <v>45985.66778935185</v>
      </c>
      <c r="S2630" s="1">
        <v>45986.440439814818</v>
      </c>
    </row>
    <row r="2631" spans="1:19">
      <c r="A2631" t="s">
        <v>3823</v>
      </c>
      <c r="B2631" t="s">
        <v>7961</v>
      </c>
      <c r="C2631">
        <v>4</v>
      </c>
      <c r="D2631" t="s">
        <v>214</v>
      </c>
      <c r="E2631" t="s">
        <v>13003</v>
      </c>
      <c r="F2631" t="s">
        <v>13004</v>
      </c>
      <c r="G2631" t="s">
        <v>8203</v>
      </c>
      <c r="H2631" t="s">
        <v>718</v>
      </c>
      <c r="I2631" t="s">
        <v>219</v>
      </c>
      <c r="J2631" t="s">
        <v>61</v>
      </c>
      <c r="K2631" t="s">
        <v>71</v>
      </c>
      <c r="L2631" t="s">
        <v>7966</v>
      </c>
      <c r="M2631" t="s">
        <v>7983</v>
      </c>
      <c r="N2631" t="s">
        <v>9531</v>
      </c>
      <c r="O2631" t="s">
        <v>43</v>
      </c>
      <c r="P2631" t="s">
        <v>7984</v>
      </c>
      <c r="Q2631" t="s">
        <v>9531</v>
      </c>
      <c r="R2631" s="1">
        <v>45986.633009259262</v>
      </c>
      <c r="S2631" s="1">
        <v>46034.433333333334</v>
      </c>
    </row>
    <row r="2632" spans="1:19">
      <c r="A2632" t="s">
        <v>4409</v>
      </c>
      <c r="B2632" t="s">
        <v>7961</v>
      </c>
      <c r="C2632">
        <v>4</v>
      </c>
      <c r="D2632" t="s">
        <v>342</v>
      </c>
      <c r="E2632" t="s">
        <v>13005</v>
      </c>
      <c r="F2632" t="s">
        <v>13006</v>
      </c>
      <c r="G2632" t="s">
        <v>8203</v>
      </c>
      <c r="H2632" t="s">
        <v>391</v>
      </c>
      <c r="I2632" t="s">
        <v>377</v>
      </c>
      <c r="J2632" t="s">
        <v>349</v>
      </c>
      <c r="K2632" t="s">
        <v>71</v>
      </c>
      <c r="L2632" t="s">
        <v>7975</v>
      </c>
      <c r="M2632" t="s">
        <v>7983</v>
      </c>
      <c r="N2632" t="s">
        <v>9531</v>
      </c>
      <c r="O2632" t="s">
        <v>43</v>
      </c>
      <c r="P2632" t="s">
        <v>7984</v>
      </c>
      <c r="Q2632" t="s">
        <v>9531</v>
      </c>
      <c r="R2632" s="1">
        <v>45986.63559027778</v>
      </c>
      <c r="S2632" s="1">
        <v>46020.556018518517</v>
      </c>
    </row>
    <row r="2633" spans="1:19">
      <c r="A2633" t="s">
        <v>3823</v>
      </c>
      <c r="B2633" t="s">
        <v>7961</v>
      </c>
      <c r="C2633">
        <v>4</v>
      </c>
      <c r="D2633" t="s">
        <v>214</v>
      </c>
      <c r="E2633" t="s">
        <v>13007</v>
      </c>
      <c r="F2633" t="s">
        <v>13008</v>
      </c>
      <c r="G2633" t="s">
        <v>8203</v>
      </c>
      <c r="H2633" t="s">
        <v>718</v>
      </c>
      <c r="I2633" t="s">
        <v>219</v>
      </c>
      <c r="J2633" t="s">
        <v>61</v>
      </c>
      <c r="K2633" t="s">
        <v>71</v>
      </c>
      <c r="L2633" t="s">
        <v>7966</v>
      </c>
      <c r="M2633" t="s">
        <v>7983</v>
      </c>
      <c r="N2633" t="s">
        <v>9531</v>
      </c>
      <c r="O2633" t="s">
        <v>43</v>
      </c>
      <c r="P2633" t="s">
        <v>7984</v>
      </c>
      <c r="Q2633" t="s">
        <v>9531</v>
      </c>
      <c r="R2633" s="1">
        <v>45986.637071759258</v>
      </c>
      <c r="S2633" s="1">
        <v>46034.433749999997</v>
      </c>
    </row>
    <row r="2634" spans="1:19">
      <c r="A2634" t="s">
        <v>4409</v>
      </c>
      <c r="B2634" t="s">
        <v>7961</v>
      </c>
      <c r="C2634">
        <v>4</v>
      </c>
      <c r="D2634" t="s">
        <v>342</v>
      </c>
      <c r="E2634" t="s">
        <v>13009</v>
      </c>
      <c r="F2634" t="s">
        <v>13010</v>
      </c>
      <c r="G2634" t="s">
        <v>8203</v>
      </c>
      <c r="H2634" t="s">
        <v>391</v>
      </c>
      <c r="I2634" t="s">
        <v>377</v>
      </c>
      <c r="J2634" t="s">
        <v>349</v>
      </c>
      <c r="K2634" t="s">
        <v>71</v>
      </c>
      <c r="L2634" t="s">
        <v>7975</v>
      </c>
      <c r="M2634" t="s">
        <v>7967</v>
      </c>
      <c r="N2634" t="s">
        <v>9531</v>
      </c>
      <c r="O2634" t="s">
        <v>43</v>
      </c>
      <c r="P2634" t="s">
        <v>7984</v>
      </c>
      <c r="Q2634" t="s">
        <v>9531</v>
      </c>
      <c r="R2634" s="1">
        <v>45986.637233796297</v>
      </c>
      <c r="S2634" s="1">
        <v>46020.557164351849</v>
      </c>
    </row>
    <row r="2635" spans="1:19">
      <c r="A2635" t="s">
        <v>900</v>
      </c>
      <c r="B2635" t="s">
        <v>7961</v>
      </c>
      <c r="C2635">
        <v>4</v>
      </c>
      <c r="D2635" t="s">
        <v>214</v>
      </c>
      <c r="E2635" t="s">
        <v>13011</v>
      </c>
      <c r="F2635" t="s">
        <v>13012</v>
      </c>
      <c r="G2635" t="s">
        <v>8203</v>
      </c>
      <c r="H2635" t="s">
        <v>718</v>
      </c>
      <c r="I2635" t="s">
        <v>219</v>
      </c>
      <c r="J2635" t="s">
        <v>61</v>
      </c>
      <c r="K2635" t="s">
        <v>71</v>
      </c>
      <c r="L2635" t="s">
        <v>7966</v>
      </c>
      <c r="M2635" t="s">
        <v>7983</v>
      </c>
      <c r="N2635" t="s">
        <v>9531</v>
      </c>
      <c r="O2635" t="s">
        <v>43</v>
      </c>
      <c r="P2635" t="s">
        <v>7984</v>
      </c>
      <c r="Q2635" t="s">
        <v>9531</v>
      </c>
      <c r="R2635" s="1">
        <v>45986.637986111113</v>
      </c>
      <c r="S2635" s="1">
        <v>46034.434131944443</v>
      </c>
    </row>
    <row r="2636" spans="1:19">
      <c r="A2636" t="s">
        <v>3823</v>
      </c>
      <c r="B2636" t="s">
        <v>7961</v>
      </c>
      <c r="C2636">
        <v>4</v>
      </c>
      <c r="D2636" t="s">
        <v>214</v>
      </c>
      <c r="E2636" t="s">
        <v>13013</v>
      </c>
      <c r="F2636" t="s">
        <v>13014</v>
      </c>
      <c r="G2636" t="s">
        <v>8203</v>
      </c>
      <c r="H2636" t="s">
        <v>718</v>
      </c>
      <c r="I2636" t="s">
        <v>219</v>
      </c>
      <c r="J2636" t="s">
        <v>61</v>
      </c>
      <c r="K2636" t="s">
        <v>71</v>
      </c>
      <c r="L2636" t="s">
        <v>7966</v>
      </c>
      <c r="M2636" t="s">
        <v>7983</v>
      </c>
      <c r="N2636" t="s">
        <v>9531</v>
      </c>
      <c r="O2636" t="s">
        <v>43</v>
      </c>
      <c r="P2636" t="s">
        <v>7984</v>
      </c>
      <c r="Q2636" t="s">
        <v>9531</v>
      </c>
      <c r="R2636" s="1">
        <v>45986.640798611108</v>
      </c>
      <c r="S2636" s="1">
        <v>46034.434293981481</v>
      </c>
    </row>
    <row r="2637" spans="1:19">
      <c r="A2637" t="s">
        <v>2833</v>
      </c>
      <c r="B2637" t="s">
        <v>7961</v>
      </c>
      <c r="C2637">
        <v>4</v>
      </c>
      <c r="D2637" t="s">
        <v>214</v>
      </c>
      <c r="E2637" t="s">
        <v>13015</v>
      </c>
      <c r="F2637" t="s">
        <v>13016</v>
      </c>
      <c r="G2637" t="s">
        <v>8203</v>
      </c>
      <c r="H2637" t="s">
        <v>718</v>
      </c>
      <c r="I2637" t="s">
        <v>219</v>
      </c>
      <c r="J2637" t="s">
        <v>61</v>
      </c>
      <c r="K2637" t="s">
        <v>71</v>
      </c>
      <c r="L2637" t="s">
        <v>7966</v>
      </c>
      <c r="M2637" t="s">
        <v>7983</v>
      </c>
      <c r="N2637" t="s">
        <v>9531</v>
      </c>
      <c r="O2637" t="s">
        <v>43</v>
      </c>
      <c r="P2637" t="s">
        <v>7969</v>
      </c>
      <c r="Q2637" t="s">
        <v>9531</v>
      </c>
      <c r="R2637" s="1">
        <v>45986.658090277779</v>
      </c>
      <c r="S2637" s="1">
        <v>46034.431006944447</v>
      </c>
    </row>
    <row r="2638" spans="1:19">
      <c r="A2638" t="s">
        <v>5703</v>
      </c>
      <c r="B2638" t="s">
        <v>7961</v>
      </c>
      <c r="C2638">
        <v>4</v>
      </c>
      <c r="D2638" t="s">
        <v>214</v>
      </c>
      <c r="E2638" t="s">
        <v>13017</v>
      </c>
      <c r="F2638" t="s">
        <v>13018</v>
      </c>
      <c r="G2638" t="s">
        <v>8203</v>
      </c>
      <c r="H2638" t="s">
        <v>718</v>
      </c>
      <c r="I2638" t="s">
        <v>219</v>
      </c>
      <c r="J2638" t="s">
        <v>61</v>
      </c>
      <c r="K2638" t="s">
        <v>71</v>
      </c>
      <c r="L2638" t="s">
        <v>7966</v>
      </c>
      <c r="M2638" t="s">
        <v>7983</v>
      </c>
      <c r="N2638" t="s">
        <v>9531</v>
      </c>
      <c r="O2638" t="s">
        <v>43</v>
      </c>
      <c r="P2638" t="s">
        <v>7984</v>
      </c>
      <c r="Q2638" t="s">
        <v>9531</v>
      </c>
      <c r="R2638" s="1">
        <v>45986.676481481481</v>
      </c>
      <c r="S2638" s="1">
        <v>46034.441423611112</v>
      </c>
    </row>
    <row r="2639" spans="1:19">
      <c r="A2639" t="s">
        <v>5703</v>
      </c>
      <c r="B2639" t="s">
        <v>7961</v>
      </c>
      <c r="C2639">
        <v>4</v>
      </c>
      <c r="D2639" t="s">
        <v>214</v>
      </c>
      <c r="E2639" t="s">
        <v>13019</v>
      </c>
      <c r="F2639" t="s">
        <v>13020</v>
      </c>
      <c r="G2639" t="s">
        <v>8203</v>
      </c>
      <c r="H2639" t="s">
        <v>718</v>
      </c>
      <c r="I2639" t="s">
        <v>219</v>
      </c>
      <c r="J2639" t="s">
        <v>61</v>
      </c>
      <c r="K2639" t="s">
        <v>71</v>
      </c>
      <c r="L2639" t="s">
        <v>7966</v>
      </c>
      <c r="M2639" t="s">
        <v>7983</v>
      </c>
      <c r="N2639" t="s">
        <v>9531</v>
      </c>
      <c r="O2639" t="s">
        <v>43</v>
      </c>
      <c r="P2639" t="s">
        <v>7984</v>
      </c>
      <c r="Q2639" t="s">
        <v>9531</v>
      </c>
      <c r="R2639" s="1">
        <v>45986.676817129628</v>
      </c>
      <c r="S2639" s="1">
        <v>46034.444074074076</v>
      </c>
    </row>
    <row r="2640" spans="1:19">
      <c r="A2640" t="s">
        <v>5703</v>
      </c>
      <c r="B2640" t="s">
        <v>7961</v>
      </c>
      <c r="C2640">
        <v>4</v>
      </c>
      <c r="D2640" t="s">
        <v>214</v>
      </c>
      <c r="E2640" t="s">
        <v>13021</v>
      </c>
      <c r="F2640" t="s">
        <v>13022</v>
      </c>
      <c r="G2640" t="s">
        <v>8203</v>
      </c>
      <c r="H2640" t="s">
        <v>718</v>
      </c>
      <c r="I2640" t="s">
        <v>219</v>
      </c>
      <c r="J2640" t="s">
        <v>61</v>
      </c>
      <c r="K2640" t="s">
        <v>71</v>
      </c>
      <c r="L2640" t="s">
        <v>7966</v>
      </c>
      <c r="M2640" t="s">
        <v>7983</v>
      </c>
      <c r="N2640" t="s">
        <v>9531</v>
      </c>
      <c r="O2640" t="s">
        <v>43</v>
      </c>
      <c r="P2640" t="s">
        <v>7984</v>
      </c>
      <c r="Q2640" t="s">
        <v>9531</v>
      </c>
      <c r="R2640" s="1">
        <v>45986.677291666667</v>
      </c>
      <c r="S2640" s="1">
        <v>46034.441817129627</v>
      </c>
    </row>
    <row r="2641" spans="1:19">
      <c r="A2641" t="s">
        <v>4409</v>
      </c>
      <c r="B2641" t="s">
        <v>7961</v>
      </c>
      <c r="C2641">
        <v>4</v>
      </c>
      <c r="D2641" t="s">
        <v>342</v>
      </c>
      <c r="E2641" t="s">
        <v>13023</v>
      </c>
      <c r="F2641" t="s">
        <v>13024</v>
      </c>
      <c r="G2641" t="s">
        <v>8203</v>
      </c>
      <c r="H2641" t="s">
        <v>391</v>
      </c>
      <c r="I2641" t="s">
        <v>377</v>
      </c>
      <c r="J2641" t="s">
        <v>349</v>
      </c>
      <c r="K2641" t="s">
        <v>71</v>
      </c>
      <c r="L2641" t="s">
        <v>7975</v>
      </c>
      <c r="M2641" t="s">
        <v>7976</v>
      </c>
      <c r="N2641" t="s">
        <v>9531</v>
      </c>
      <c r="O2641" t="s">
        <v>43</v>
      </c>
      <c r="P2641" t="s">
        <v>7984</v>
      </c>
      <c r="Q2641" t="s">
        <v>9531</v>
      </c>
      <c r="R2641" s="1">
        <v>45986.67832175926</v>
      </c>
      <c r="S2641" s="1">
        <v>46020.557986111111</v>
      </c>
    </row>
    <row r="2642" spans="1:19">
      <c r="A2642" t="s">
        <v>5703</v>
      </c>
      <c r="B2642" t="s">
        <v>7961</v>
      </c>
      <c r="C2642">
        <v>4</v>
      </c>
      <c r="D2642" t="s">
        <v>214</v>
      </c>
      <c r="E2642" t="s">
        <v>13025</v>
      </c>
      <c r="F2642" t="s">
        <v>13026</v>
      </c>
      <c r="G2642" t="s">
        <v>8203</v>
      </c>
      <c r="H2642" t="s">
        <v>718</v>
      </c>
      <c r="I2642" t="s">
        <v>219</v>
      </c>
      <c r="J2642" t="s">
        <v>61</v>
      </c>
      <c r="K2642" t="s">
        <v>71</v>
      </c>
      <c r="L2642" t="s">
        <v>7966</v>
      </c>
      <c r="M2642" t="s">
        <v>7983</v>
      </c>
      <c r="N2642" t="s">
        <v>9531</v>
      </c>
      <c r="O2642" t="s">
        <v>43</v>
      </c>
      <c r="P2642" t="s">
        <v>7984</v>
      </c>
      <c r="Q2642" t="s">
        <v>9531</v>
      </c>
      <c r="R2642" s="1">
        <v>45986.679328703707</v>
      </c>
      <c r="S2642" s="1">
        <v>46034.442037037035</v>
      </c>
    </row>
    <row r="2643" spans="1:19">
      <c r="A2643" t="s">
        <v>7595</v>
      </c>
      <c r="B2643" t="s">
        <v>7961</v>
      </c>
      <c r="C2643">
        <v>4</v>
      </c>
      <c r="D2643" t="s">
        <v>214</v>
      </c>
      <c r="E2643" t="s">
        <v>13027</v>
      </c>
      <c r="F2643" t="s">
        <v>13028</v>
      </c>
      <c r="G2643" t="s">
        <v>8203</v>
      </c>
      <c r="H2643" t="s">
        <v>718</v>
      </c>
      <c r="I2643" t="s">
        <v>219</v>
      </c>
      <c r="J2643" t="s">
        <v>61</v>
      </c>
      <c r="K2643" t="s">
        <v>71</v>
      </c>
      <c r="L2643" t="s">
        <v>7966</v>
      </c>
      <c r="M2643" t="s">
        <v>7983</v>
      </c>
      <c r="N2643" t="s">
        <v>9531</v>
      </c>
      <c r="O2643" t="s">
        <v>43</v>
      </c>
      <c r="P2643" t="s">
        <v>7984</v>
      </c>
      <c r="Q2643" t="s">
        <v>9531</v>
      </c>
      <c r="R2643" s="1">
        <v>45986.679768518516</v>
      </c>
      <c r="S2643" s="1">
        <v>46034.442314814813</v>
      </c>
    </row>
    <row r="2644" spans="1:19">
      <c r="A2644" t="s">
        <v>7598</v>
      </c>
      <c r="B2644" t="s">
        <v>7961</v>
      </c>
      <c r="C2644">
        <v>4</v>
      </c>
      <c r="D2644" t="s">
        <v>214</v>
      </c>
      <c r="E2644" t="s">
        <v>13029</v>
      </c>
      <c r="F2644" t="s">
        <v>13030</v>
      </c>
      <c r="G2644" t="s">
        <v>8203</v>
      </c>
      <c r="H2644" t="s">
        <v>718</v>
      </c>
      <c r="I2644" t="s">
        <v>219</v>
      </c>
      <c r="J2644" t="s">
        <v>61</v>
      </c>
      <c r="K2644" t="s">
        <v>71</v>
      </c>
      <c r="L2644" t="s">
        <v>7966</v>
      </c>
      <c r="M2644" t="s">
        <v>7983</v>
      </c>
      <c r="N2644" t="s">
        <v>9531</v>
      </c>
      <c r="O2644" t="s">
        <v>43</v>
      </c>
      <c r="P2644" t="s">
        <v>7984</v>
      </c>
      <c r="Q2644" t="s">
        <v>9531</v>
      </c>
      <c r="R2644" s="1">
        <v>45986.68309027778</v>
      </c>
      <c r="S2644" s="1">
        <v>46034.442708333336</v>
      </c>
    </row>
    <row r="2645" spans="1:19">
      <c r="A2645" t="s">
        <v>7598</v>
      </c>
      <c r="B2645" t="s">
        <v>7961</v>
      </c>
      <c r="C2645">
        <v>4</v>
      </c>
      <c r="D2645" t="s">
        <v>214</v>
      </c>
      <c r="E2645" t="s">
        <v>13031</v>
      </c>
      <c r="F2645" t="s">
        <v>13032</v>
      </c>
      <c r="G2645" t="s">
        <v>8203</v>
      </c>
      <c r="H2645" t="s">
        <v>718</v>
      </c>
      <c r="I2645" t="s">
        <v>219</v>
      </c>
      <c r="J2645" t="s">
        <v>61</v>
      </c>
      <c r="K2645" t="s">
        <v>71</v>
      </c>
      <c r="L2645" t="s">
        <v>7975</v>
      </c>
      <c r="M2645" t="s">
        <v>7976</v>
      </c>
      <c r="N2645" t="s">
        <v>9531</v>
      </c>
      <c r="O2645" t="s">
        <v>43</v>
      </c>
      <c r="P2645" t="s">
        <v>7984</v>
      </c>
      <c r="Q2645" t="s">
        <v>9531</v>
      </c>
      <c r="R2645" s="1">
        <v>45986.683842592596</v>
      </c>
      <c r="S2645" s="1">
        <v>46034.41909722222</v>
      </c>
    </row>
    <row r="2646" spans="1:19">
      <c r="A2646" t="s">
        <v>7598</v>
      </c>
      <c r="B2646" t="s">
        <v>7961</v>
      </c>
      <c r="C2646">
        <v>4</v>
      </c>
      <c r="D2646" t="s">
        <v>214</v>
      </c>
      <c r="E2646" t="s">
        <v>13033</v>
      </c>
      <c r="F2646" t="s">
        <v>13034</v>
      </c>
      <c r="G2646" t="s">
        <v>8203</v>
      </c>
      <c r="H2646" t="s">
        <v>718</v>
      </c>
      <c r="I2646" t="s">
        <v>219</v>
      </c>
      <c r="J2646" t="s">
        <v>61</v>
      </c>
      <c r="K2646" t="s">
        <v>71</v>
      </c>
      <c r="L2646" t="s">
        <v>7966</v>
      </c>
      <c r="M2646" t="s">
        <v>7983</v>
      </c>
      <c r="N2646" t="s">
        <v>9531</v>
      </c>
      <c r="O2646" t="s">
        <v>43</v>
      </c>
      <c r="P2646" t="s">
        <v>7984</v>
      </c>
      <c r="Q2646" t="s">
        <v>9531</v>
      </c>
      <c r="R2646" s="1">
        <v>45986.684340277781</v>
      </c>
      <c r="S2646" s="1">
        <v>46034.442974537036</v>
      </c>
    </row>
    <row r="2647" spans="1:19">
      <c r="A2647" t="s">
        <v>1797</v>
      </c>
      <c r="B2647" t="s">
        <v>7961</v>
      </c>
      <c r="C2647">
        <v>4</v>
      </c>
      <c r="D2647" t="s">
        <v>214</v>
      </c>
      <c r="E2647" t="s">
        <v>13035</v>
      </c>
      <c r="F2647" t="s">
        <v>13036</v>
      </c>
      <c r="G2647" t="s">
        <v>8203</v>
      </c>
      <c r="H2647" t="s">
        <v>718</v>
      </c>
      <c r="I2647" t="s">
        <v>219</v>
      </c>
      <c r="J2647" t="s">
        <v>61</v>
      </c>
      <c r="K2647" t="s">
        <v>71</v>
      </c>
      <c r="L2647" t="s">
        <v>7975</v>
      </c>
      <c r="M2647" t="s">
        <v>7976</v>
      </c>
      <c r="N2647" t="s">
        <v>9531</v>
      </c>
      <c r="O2647" t="s">
        <v>43</v>
      </c>
      <c r="P2647" t="s">
        <v>7984</v>
      </c>
      <c r="Q2647" t="s">
        <v>9531</v>
      </c>
      <c r="R2647" s="1">
        <v>45986.684907407405</v>
      </c>
      <c r="S2647" s="1">
        <v>46034.443171296298</v>
      </c>
    </row>
    <row r="2648" spans="1:19">
      <c r="A2648" t="s">
        <v>4409</v>
      </c>
      <c r="B2648" t="s">
        <v>7961</v>
      </c>
      <c r="C2648">
        <v>4</v>
      </c>
      <c r="D2648" t="s">
        <v>342</v>
      </c>
      <c r="E2648" t="s">
        <v>13037</v>
      </c>
      <c r="F2648" t="s">
        <v>13038</v>
      </c>
      <c r="G2648" t="s">
        <v>8203</v>
      </c>
      <c r="H2648" t="s">
        <v>391</v>
      </c>
      <c r="I2648" t="s">
        <v>377</v>
      </c>
      <c r="J2648" t="s">
        <v>349</v>
      </c>
      <c r="K2648" t="s">
        <v>71</v>
      </c>
      <c r="L2648" t="s">
        <v>7966</v>
      </c>
      <c r="M2648" t="s">
        <v>8230</v>
      </c>
      <c r="N2648" t="s">
        <v>9531</v>
      </c>
      <c r="O2648" t="s">
        <v>43</v>
      </c>
      <c r="P2648" t="s">
        <v>7984</v>
      </c>
      <c r="Q2648" t="s">
        <v>9531</v>
      </c>
      <c r="R2648" s="1">
        <v>45986.685208333336</v>
      </c>
      <c r="S2648" s="1">
        <v>46020.677534722221</v>
      </c>
    </row>
    <row r="2649" spans="1:19">
      <c r="A2649" t="s">
        <v>3823</v>
      </c>
      <c r="B2649" t="s">
        <v>7961</v>
      </c>
      <c r="C2649">
        <v>4</v>
      </c>
      <c r="D2649" t="s">
        <v>214</v>
      </c>
      <c r="E2649" t="s">
        <v>13039</v>
      </c>
      <c r="F2649" t="s">
        <v>13040</v>
      </c>
      <c r="G2649" t="s">
        <v>8203</v>
      </c>
      <c r="H2649" t="s">
        <v>718</v>
      </c>
      <c r="I2649" t="s">
        <v>219</v>
      </c>
      <c r="J2649" t="s">
        <v>61</v>
      </c>
      <c r="K2649" t="s">
        <v>71</v>
      </c>
      <c r="L2649" t="s">
        <v>7966</v>
      </c>
      <c r="M2649" t="s">
        <v>7983</v>
      </c>
      <c r="N2649" t="s">
        <v>9531</v>
      </c>
      <c r="O2649" t="s">
        <v>43</v>
      </c>
      <c r="P2649" t="s">
        <v>7984</v>
      </c>
      <c r="Q2649" t="s">
        <v>9531</v>
      </c>
      <c r="R2649" s="1">
        <v>45986.688449074078</v>
      </c>
      <c r="S2649" s="1">
        <v>46034.443865740737</v>
      </c>
    </row>
    <row r="2650" spans="1:19">
      <c r="A2650" t="s">
        <v>4698</v>
      </c>
      <c r="B2650" t="s">
        <v>7961</v>
      </c>
      <c r="C2650">
        <v>4</v>
      </c>
      <c r="D2650" t="s">
        <v>714</v>
      </c>
      <c r="E2650" t="s">
        <v>13041</v>
      </c>
      <c r="F2650" t="s">
        <v>13042</v>
      </c>
      <c r="G2650" t="s">
        <v>8203</v>
      </c>
      <c r="H2650" t="s">
        <v>718</v>
      </c>
      <c r="I2650" t="s">
        <v>760</v>
      </c>
      <c r="J2650" t="s">
        <v>61</v>
      </c>
      <c r="K2650" t="s">
        <v>71</v>
      </c>
      <c r="L2650" t="s">
        <v>7966</v>
      </c>
      <c r="M2650" t="s">
        <v>7983</v>
      </c>
      <c r="N2650" t="s">
        <v>9531</v>
      </c>
      <c r="O2650" t="s">
        <v>43</v>
      </c>
      <c r="P2650" t="s">
        <v>7984</v>
      </c>
      <c r="Q2650" t="s">
        <v>9531</v>
      </c>
      <c r="R2650" s="1">
        <v>45986.693784722222</v>
      </c>
      <c r="S2650" s="1">
        <v>46034.44636574074</v>
      </c>
    </row>
    <row r="2651" spans="1:19">
      <c r="A2651" t="s">
        <v>4698</v>
      </c>
      <c r="B2651" t="s">
        <v>7961</v>
      </c>
      <c r="C2651">
        <v>4</v>
      </c>
      <c r="D2651" t="s">
        <v>714</v>
      </c>
      <c r="E2651" t="s">
        <v>13043</v>
      </c>
      <c r="F2651" t="s">
        <v>13044</v>
      </c>
      <c r="G2651" t="s">
        <v>8203</v>
      </c>
      <c r="H2651" t="s">
        <v>718</v>
      </c>
      <c r="I2651" t="s">
        <v>760</v>
      </c>
      <c r="J2651" t="s">
        <v>61</v>
      </c>
      <c r="K2651" t="s">
        <v>71</v>
      </c>
      <c r="L2651" t="s">
        <v>7966</v>
      </c>
      <c r="M2651" t="s">
        <v>7983</v>
      </c>
      <c r="N2651" t="s">
        <v>9531</v>
      </c>
      <c r="O2651" t="s">
        <v>43</v>
      </c>
      <c r="P2651" t="s">
        <v>7984</v>
      </c>
      <c r="Q2651" t="s">
        <v>9531</v>
      </c>
      <c r="R2651" s="1">
        <v>45986.694351851853</v>
      </c>
      <c r="S2651" s="1">
        <v>46034.44604166667</v>
      </c>
    </row>
    <row r="2652" spans="1:19">
      <c r="A2652" t="s">
        <v>4698</v>
      </c>
      <c r="B2652" t="s">
        <v>7961</v>
      </c>
      <c r="C2652">
        <v>4</v>
      </c>
      <c r="D2652" t="s">
        <v>714</v>
      </c>
      <c r="E2652" t="s">
        <v>13045</v>
      </c>
      <c r="F2652" t="s">
        <v>13046</v>
      </c>
      <c r="G2652" t="s">
        <v>8203</v>
      </c>
      <c r="H2652" t="s">
        <v>718</v>
      </c>
      <c r="I2652" t="s">
        <v>760</v>
      </c>
      <c r="J2652" t="s">
        <v>61</v>
      </c>
      <c r="K2652" t="s">
        <v>71</v>
      </c>
      <c r="L2652" t="s">
        <v>7966</v>
      </c>
      <c r="M2652" t="s">
        <v>7983</v>
      </c>
      <c r="N2652" t="s">
        <v>9531</v>
      </c>
      <c r="O2652" t="s">
        <v>43</v>
      </c>
      <c r="P2652" t="s">
        <v>7984</v>
      </c>
      <c r="Q2652" t="s">
        <v>9531</v>
      </c>
      <c r="R2652" s="1">
        <v>45986.695590277777</v>
      </c>
      <c r="S2652" s="1">
        <v>46034.421701388892</v>
      </c>
    </row>
    <row r="2653" spans="1:19">
      <c r="A2653" t="s">
        <v>4698</v>
      </c>
      <c r="B2653" t="s">
        <v>7961</v>
      </c>
      <c r="C2653">
        <v>4</v>
      </c>
      <c r="D2653" t="s">
        <v>714</v>
      </c>
      <c r="E2653" t="s">
        <v>13047</v>
      </c>
      <c r="F2653" t="s">
        <v>13048</v>
      </c>
      <c r="G2653" t="s">
        <v>8203</v>
      </c>
      <c r="H2653" t="s">
        <v>718</v>
      </c>
      <c r="I2653" t="s">
        <v>760</v>
      </c>
      <c r="J2653" t="s">
        <v>61</v>
      </c>
      <c r="K2653" t="s">
        <v>71</v>
      </c>
      <c r="L2653" t="s">
        <v>7966</v>
      </c>
      <c r="M2653" t="s">
        <v>7983</v>
      </c>
      <c r="N2653" t="s">
        <v>9531</v>
      </c>
      <c r="O2653" t="s">
        <v>43</v>
      </c>
      <c r="P2653" t="s">
        <v>7984</v>
      </c>
      <c r="Q2653" t="s">
        <v>9531</v>
      </c>
      <c r="R2653" s="1">
        <v>45986.695937500001</v>
      </c>
      <c r="S2653" s="1">
        <v>46034.422129629631</v>
      </c>
    </row>
    <row r="2654" spans="1:19">
      <c r="A2654" t="s">
        <v>4188</v>
      </c>
      <c r="B2654" t="s">
        <v>8465</v>
      </c>
      <c r="C2654">
        <v>6</v>
      </c>
      <c r="D2654" t="s">
        <v>55</v>
      </c>
      <c r="E2654" t="s">
        <v>13049</v>
      </c>
      <c r="F2654" t="s">
        <v>13050</v>
      </c>
      <c r="G2654" t="s">
        <v>7964</v>
      </c>
      <c r="H2654" t="s">
        <v>8113</v>
      </c>
      <c r="I2654" t="s">
        <v>97</v>
      </c>
      <c r="J2654" t="s">
        <v>8010</v>
      </c>
      <c r="K2654" t="s">
        <v>71</v>
      </c>
      <c r="L2654" t="s">
        <v>7975</v>
      </c>
      <c r="M2654" t="s">
        <v>7976</v>
      </c>
      <c r="N2654" t="s">
        <v>9531</v>
      </c>
      <c r="O2654" t="s">
        <v>43</v>
      </c>
      <c r="P2654" t="s">
        <v>7969</v>
      </c>
      <c r="Q2654" t="s">
        <v>9531</v>
      </c>
      <c r="R2654" s="1">
        <v>45952.465439814812</v>
      </c>
      <c r="S2654" s="1">
        <v>45996.720335648148</v>
      </c>
    </row>
    <row r="2655" spans="1:19">
      <c r="A2655" t="s">
        <v>5569</v>
      </c>
      <c r="B2655" t="s">
        <v>8465</v>
      </c>
      <c r="C2655">
        <v>6</v>
      </c>
      <c r="D2655" t="s">
        <v>646</v>
      </c>
      <c r="E2655" t="s">
        <v>13051</v>
      </c>
      <c r="F2655" t="s">
        <v>13052</v>
      </c>
      <c r="G2655" t="s">
        <v>7964</v>
      </c>
      <c r="H2655" t="s">
        <v>8003</v>
      </c>
      <c r="I2655" t="s">
        <v>651</v>
      </c>
      <c r="J2655" t="s">
        <v>8222</v>
      </c>
      <c r="K2655" t="s">
        <v>71</v>
      </c>
      <c r="L2655" t="s">
        <v>7975</v>
      </c>
      <c r="M2655" t="s">
        <v>7976</v>
      </c>
      <c r="N2655" t="s">
        <v>9531</v>
      </c>
      <c r="O2655" t="s">
        <v>43</v>
      </c>
      <c r="P2655" t="s">
        <v>7984</v>
      </c>
      <c r="Q2655" t="s">
        <v>9531</v>
      </c>
      <c r="R2655" s="1">
        <v>45952.595775462964</v>
      </c>
      <c r="S2655" s="1">
        <v>45996.725405092591</v>
      </c>
    </row>
    <row r="2656" spans="1:19">
      <c r="A2656" t="s">
        <v>2429</v>
      </c>
      <c r="B2656" t="s">
        <v>7961</v>
      </c>
      <c r="C2656">
        <v>3</v>
      </c>
      <c r="D2656" t="s">
        <v>102</v>
      </c>
      <c r="E2656" t="s">
        <v>13053</v>
      </c>
      <c r="F2656" t="s">
        <v>13054</v>
      </c>
      <c r="G2656" t="s">
        <v>7998</v>
      </c>
      <c r="H2656" t="s">
        <v>503</v>
      </c>
      <c r="I2656" t="s">
        <v>316</v>
      </c>
      <c r="J2656" t="s">
        <v>60</v>
      </c>
      <c r="K2656" t="s">
        <v>71</v>
      </c>
      <c r="L2656" t="s">
        <v>7975</v>
      </c>
      <c r="M2656" t="s">
        <v>7976</v>
      </c>
      <c r="N2656" t="s">
        <v>9531</v>
      </c>
      <c r="O2656" t="s">
        <v>43</v>
      </c>
      <c r="P2656" t="s">
        <v>7969</v>
      </c>
      <c r="Q2656" t="s">
        <v>9531</v>
      </c>
      <c r="R2656" s="1">
        <v>45971.606481481482</v>
      </c>
      <c r="S2656" s="1">
        <v>45978.441377314812</v>
      </c>
    </row>
    <row r="2657" spans="1:19">
      <c r="A2657" t="s">
        <v>464</v>
      </c>
      <c r="B2657" t="s">
        <v>7961</v>
      </c>
      <c r="C2657">
        <v>3</v>
      </c>
      <c r="D2657" t="s">
        <v>436</v>
      </c>
      <c r="E2657" t="s">
        <v>13055</v>
      </c>
      <c r="F2657" t="s">
        <v>13056</v>
      </c>
      <c r="G2657" t="s">
        <v>7998</v>
      </c>
      <c r="H2657" t="s">
        <v>441</v>
      </c>
      <c r="I2657" t="s">
        <v>441</v>
      </c>
      <c r="J2657" t="s">
        <v>451</v>
      </c>
      <c r="K2657" t="s">
        <v>71</v>
      </c>
      <c r="L2657" t="s">
        <v>7975</v>
      </c>
      <c r="M2657" t="s">
        <v>7976</v>
      </c>
      <c r="N2657" t="s">
        <v>9531</v>
      </c>
      <c r="O2657" t="s">
        <v>43</v>
      </c>
      <c r="P2657" t="s">
        <v>7980</v>
      </c>
      <c r="Q2657" t="s">
        <v>9531</v>
      </c>
      <c r="R2657" s="1">
        <v>45971.614687499998</v>
      </c>
      <c r="S2657" s="1">
        <v>45973.677511574075</v>
      </c>
    </row>
    <row r="2658" spans="1:19">
      <c r="A2658" t="s">
        <v>1801</v>
      </c>
      <c r="B2658" t="s">
        <v>7961</v>
      </c>
      <c r="C2658">
        <v>3</v>
      </c>
      <c r="D2658" t="s">
        <v>214</v>
      </c>
      <c r="E2658" t="s">
        <v>13057</v>
      </c>
      <c r="F2658" t="s">
        <v>13058</v>
      </c>
      <c r="G2658" t="s">
        <v>7998</v>
      </c>
      <c r="H2658" t="s">
        <v>718</v>
      </c>
      <c r="I2658" t="s">
        <v>219</v>
      </c>
      <c r="J2658" t="s">
        <v>399</v>
      </c>
      <c r="K2658" t="s">
        <v>71</v>
      </c>
      <c r="L2658" t="s">
        <v>7975</v>
      </c>
      <c r="M2658" t="s">
        <v>8884</v>
      </c>
      <c r="N2658" t="s">
        <v>9531</v>
      </c>
      <c r="O2658" t="s">
        <v>43</v>
      </c>
      <c r="P2658" t="s">
        <v>7984</v>
      </c>
      <c r="Q2658" t="s">
        <v>9531</v>
      </c>
      <c r="R2658" s="1">
        <v>45971.616979166669</v>
      </c>
      <c r="S2658" s="1">
        <v>45974.383402777778</v>
      </c>
    </row>
    <row r="2659" spans="1:19">
      <c r="A2659" t="s">
        <v>1039</v>
      </c>
      <c r="B2659" t="s">
        <v>7961</v>
      </c>
      <c r="C2659">
        <v>6</v>
      </c>
      <c r="D2659" t="s">
        <v>921</v>
      </c>
      <c r="E2659" t="s">
        <v>13059</v>
      </c>
      <c r="F2659" t="s">
        <v>13060</v>
      </c>
      <c r="G2659" t="s">
        <v>7964</v>
      </c>
      <c r="H2659" t="s">
        <v>7973</v>
      </c>
      <c r="I2659" t="s">
        <v>300</v>
      </c>
      <c r="J2659" t="s">
        <v>7974</v>
      </c>
      <c r="K2659" t="s">
        <v>71</v>
      </c>
      <c r="L2659" t="s">
        <v>7975</v>
      </c>
      <c r="M2659" t="s">
        <v>7976</v>
      </c>
      <c r="N2659" t="s">
        <v>9531</v>
      </c>
      <c r="O2659" t="s">
        <v>43</v>
      </c>
      <c r="P2659" t="s">
        <v>7969</v>
      </c>
      <c r="Q2659" t="s">
        <v>9531</v>
      </c>
      <c r="R2659" s="1">
        <v>46041.440462962964</v>
      </c>
      <c r="S2659" s="1">
        <v>46045.407164351855</v>
      </c>
    </row>
    <row r="2660" spans="1:19">
      <c r="A2660" t="s">
        <v>7875</v>
      </c>
      <c r="B2660" t="s">
        <v>7970</v>
      </c>
      <c r="C2660">
        <v>3</v>
      </c>
      <c r="D2660" t="s">
        <v>482</v>
      </c>
      <c r="E2660" t="s">
        <v>13061</v>
      </c>
      <c r="F2660" t="s">
        <v>8629</v>
      </c>
      <c r="G2660" t="s">
        <v>7998</v>
      </c>
      <c r="H2660" t="s">
        <v>487</v>
      </c>
      <c r="I2660" t="s">
        <v>849</v>
      </c>
      <c r="J2660" t="s">
        <v>8622</v>
      </c>
      <c r="K2660" t="s">
        <v>71</v>
      </c>
      <c r="L2660" t="s">
        <v>7975</v>
      </c>
      <c r="M2660" t="s">
        <v>8137</v>
      </c>
      <c r="N2660" t="s">
        <v>9531</v>
      </c>
      <c r="O2660" t="s">
        <v>43</v>
      </c>
      <c r="P2660" t="s">
        <v>7984</v>
      </c>
      <c r="Q2660" t="s">
        <v>9531</v>
      </c>
      <c r="R2660" s="1">
        <v>46041.45071759259</v>
      </c>
      <c r="S2660" s="1">
        <v>46080.623726851853</v>
      </c>
    </row>
    <row r="2661" spans="1:19">
      <c r="A2661" t="s">
        <v>4149</v>
      </c>
      <c r="B2661" t="s">
        <v>7970</v>
      </c>
      <c r="C2661">
        <v>3</v>
      </c>
      <c r="D2661" t="s">
        <v>32</v>
      </c>
      <c r="E2661" t="s">
        <v>13062</v>
      </c>
      <c r="F2661" t="s">
        <v>13063</v>
      </c>
      <c r="G2661" t="s">
        <v>7998</v>
      </c>
      <c r="H2661" t="s">
        <v>8075</v>
      </c>
      <c r="I2661" t="s">
        <v>175</v>
      </c>
      <c r="J2661" t="s">
        <v>8627</v>
      </c>
      <c r="K2661" t="s">
        <v>71</v>
      </c>
      <c r="L2661" t="s">
        <v>7966</v>
      </c>
      <c r="M2661" t="s">
        <v>7983</v>
      </c>
      <c r="N2661" t="s">
        <v>9531</v>
      </c>
      <c r="O2661" t="s">
        <v>43</v>
      </c>
      <c r="P2661" t="s">
        <v>7984</v>
      </c>
      <c r="Q2661" t="s">
        <v>9531</v>
      </c>
      <c r="R2661" s="1">
        <v>46041.470347222225</v>
      </c>
      <c r="S2661" s="1">
        <v>46077.385613425926</v>
      </c>
    </row>
    <row r="2662" spans="1:19">
      <c r="A2662" t="s">
        <v>5626</v>
      </c>
      <c r="B2662" t="s">
        <v>7970</v>
      </c>
      <c r="C2662">
        <v>3</v>
      </c>
      <c r="D2662" t="s">
        <v>477</v>
      </c>
      <c r="E2662" t="s">
        <v>13064</v>
      </c>
      <c r="F2662" t="s">
        <v>13065</v>
      </c>
      <c r="G2662" t="s">
        <v>7998</v>
      </c>
      <c r="H2662" t="s">
        <v>391</v>
      </c>
      <c r="I2662" t="s">
        <v>347</v>
      </c>
      <c r="J2662" t="s">
        <v>423</v>
      </c>
      <c r="K2662" t="s">
        <v>71</v>
      </c>
      <c r="L2662" t="s">
        <v>7975</v>
      </c>
      <c r="M2662" t="s">
        <v>7976</v>
      </c>
      <c r="N2662" t="s">
        <v>9531</v>
      </c>
      <c r="O2662" t="s">
        <v>43</v>
      </c>
      <c r="P2662" t="s">
        <v>7984</v>
      </c>
      <c r="Q2662" t="s">
        <v>9531</v>
      </c>
      <c r="R2662" s="1">
        <v>46041.540798611109</v>
      </c>
      <c r="S2662" s="1">
        <v>46057.647118055553</v>
      </c>
    </row>
    <row r="2663" spans="1:19">
      <c r="A2663" t="s">
        <v>13066</v>
      </c>
      <c r="B2663" t="s">
        <v>7961</v>
      </c>
      <c r="C2663">
        <v>6</v>
      </c>
      <c r="D2663" t="s">
        <v>921</v>
      </c>
      <c r="E2663" t="s">
        <v>13067</v>
      </c>
      <c r="F2663" t="s">
        <v>13068</v>
      </c>
      <c r="G2663" t="s">
        <v>7964</v>
      </c>
      <c r="H2663" t="s">
        <v>7973</v>
      </c>
      <c r="I2663" t="s">
        <v>300</v>
      </c>
      <c r="J2663" t="s">
        <v>7974</v>
      </c>
      <c r="K2663" t="s">
        <v>71</v>
      </c>
      <c r="L2663" t="s">
        <v>7975</v>
      </c>
      <c r="M2663" t="s">
        <v>7976</v>
      </c>
      <c r="N2663" t="s">
        <v>9531</v>
      </c>
      <c r="O2663" t="s">
        <v>43</v>
      </c>
      <c r="P2663" t="s">
        <v>7980</v>
      </c>
      <c r="Q2663" t="s">
        <v>9531</v>
      </c>
      <c r="R2663" s="1">
        <v>46041.618437500001</v>
      </c>
      <c r="S2663" s="1">
        <v>46045.433645833335</v>
      </c>
    </row>
    <row r="2664" spans="1:19">
      <c r="A2664" t="s">
        <v>5097</v>
      </c>
      <c r="B2664" t="s">
        <v>7970</v>
      </c>
      <c r="C2664">
        <v>3</v>
      </c>
      <c r="D2664" t="s">
        <v>482</v>
      </c>
      <c r="E2664" t="s">
        <v>13069</v>
      </c>
      <c r="F2664" t="s">
        <v>13070</v>
      </c>
      <c r="G2664" t="s">
        <v>7998</v>
      </c>
      <c r="H2664" t="s">
        <v>487</v>
      </c>
      <c r="I2664" t="s">
        <v>849</v>
      </c>
      <c r="J2664" t="s">
        <v>8622</v>
      </c>
      <c r="K2664" t="s">
        <v>71</v>
      </c>
      <c r="L2664" t="s">
        <v>7975</v>
      </c>
      <c r="M2664" t="s">
        <v>7976</v>
      </c>
      <c r="N2664" t="s">
        <v>9531</v>
      </c>
      <c r="O2664" t="s">
        <v>43</v>
      </c>
      <c r="P2664" t="s">
        <v>7969</v>
      </c>
      <c r="Q2664" t="s">
        <v>9531</v>
      </c>
      <c r="R2664" s="1">
        <v>46041.618796296294</v>
      </c>
      <c r="S2664" s="1">
        <v>46080.634745370371</v>
      </c>
    </row>
    <row r="2665" spans="1:19">
      <c r="A2665" t="s">
        <v>1044</v>
      </c>
      <c r="B2665" t="s">
        <v>7961</v>
      </c>
      <c r="C2665">
        <v>6</v>
      </c>
      <c r="D2665" t="s">
        <v>921</v>
      </c>
      <c r="E2665" t="s">
        <v>13071</v>
      </c>
      <c r="F2665" t="s">
        <v>13072</v>
      </c>
      <c r="G2665" t="s">
        <v>7964</v>
      </c>
      <c r="H2665" t="s">
        <v>7973</v>
      </c>
      <c r="I2665" t="s">
        <v>300</v>
      </c>
      <c r="J2665" t="s">
        <v>7974</v>
      </c>
      <c r="K2665" t="s">
        <v>71</v>
      </c>
      <c r="L2665" t="s">
        <v>7975</v>
      </c>
      <c r="M2665" t="s">
        <v>7976</v>
      </c>
      <c r="N2665" t="s">
        <v>9531</v>
      </c>
      <c r="O2665" t="s">
        <v>43</v>
      </c>
      <c r="P2665" t="s">
        <v>7980</v>
      </c>
      <c r="Q2665" t="s">
        <v>9531</v>
      </c>
      <c r="R2665" s="1">
        <v>46041.629687499997</v>
      </c>
      <c r="S2665" s="1">
        <v>46051.43236111111</v>
      </c>
    </row>
    <row r="2666" spans="1:19">
      <c r="A2666" t="s">
        <v>1947</v>
      </c>
      <c r="B2666" t="s">
        <v>7970</v>
      </c>
      <c r="C2666">
        <v>3</v>
      </c>
      <c r="D2666" t="s">
        <v>436</v>
      </c>
      <c r="E2666" t="s">
        <v>13073</v>
      </c>
      <c r="F2666" t="s">
        <v>13074</v>
      </c>
      <c r="G2666" t="s">
        <v>7998</v>
      </c>
      <c r="H2666" t="s">
        <v>441</v>
      </c>
      <c r="I2666" t="s">
        <v>441</v>
      </c>
      <c r="J2666" t="s">
        <v>447</v>
      </c>
      <c r="K2666" t="s">
        <v>71</v>
      </c>
      <c r="L2666" t="s">
        <v>7975</v>
      </c>
      <c r="M2666" t="s">
        <v>7976</v>
      </c>
      <c r="N2666" t="s">
        <v>9531</v>
      </c>
      <c r="O2666" t="s">
        <v>43</v>
      </c>
      <c r="P2666" t="s">
        <v>7984</v>
      </c>
      <c r="Q2666" t="s">
        <v>9531</v>
      </c>
      <c r="R2666" s="1">
        <v>46041.630370370367</v>
      </c>
      <c r="S2666" s="1">
        <v>46064.448229166665</v>
      </c>
    </row>
    <row r="2667" spans="1:19">
      <c r="A2667" t="s">
        <v>7654</v>
      </c>
      <c r="B2667" t="s">
        <v>7961</v>
      </c>
      <c r="C2667">
        <v>6</v>
      </c>
      <c r="D2667" t="s">
        <v>482</v>
      </c>
      <c r="E2667" t="s">
        <v>13075</v>
      </c>
      <c r="F2667" t="s">
        <v>13076</v>
      </c>
      <c r="G2667" t="s">
        <v>7964</v>
      </c>
      <c r="H2667" t="s">
        <v>487</v>
      </c>
      <c r="I2667" t="s">
        <v>768</v>
      </c>
      <c r="J2667" t="s">
        <v>8759</v>
      </c>
      <c r="K2667" t="s">
        <v>71</v>
      </c>
      <c r="L2667" t="s">
        <v>7975</v>
      </c>
      <c r="M2667" t="s">
        <v>7976</v>
      </c>
      <c r="N2667" t="s">
        <v>9531</v>
      </c>
      <c r="O2667" t="s">
        <v>43</v>
      </c>
      <c r="P2667" t="s">
        <v>7969</v>
      </c>
      <c r="Q2667" t="s">
        <v>9531</v>
      </c>
      <c r="R2667" s="1">
        <v>46041.631180555552</v>
      </c>
      <c r="S2667" s="1">
        <v>46048.672939814816</v>
      </c>
    </row>
    <row r="2668" spans="1:19">
      <c r="A2668" t="s">
        <v>3005</v>
      </c>
      <c r="B2668" t="s">
        <v>7970</v>
      </c>
      <c r="C2668">
        <v>3</v>
      </c>
      <c r="D2668" t="s">
        <v>436</v>
      </c>
      <c r="E2668" t="s">
        <v>13077</v>
      </c>
      <c r="F2668" t="s">
        <v>13078</v>
      </c>
      <c r="G2668" t="s">
        <v>7998</v>
      </c>
      <c r="H2668" t="s">
        <v>441</v>
      </c>
      <c r="I2668" t="s">
        <v>441</v>
      </c>
      <c r="J2668" t="s">
        <v>447</v>
      </c>
      <c r="K2668" t="s">
        <v>71</v>
      </c>
      <c r="L2668" t="s">
        <v>7975</v>
      </c>
      <c r="M2668" t="s">
        <v>7976</v>
      </c>
      <c r="N2668" t="s">
        <v>9531</v>
      </c>
      <c r="O2668" t="s">
        <v>43</v>
      </c>
      <c r="P2668" t="s">
        <v>7984</v>
      </c>
      <c r="Q2668" t="s">
        <v>9531</v>
      </c>
      <c r="R2668" s="1">
        <v>46041.635115740741</v>
      </c>
      <c r="S2668" s="1">
        <v>46064.449861111112</v>
      </c>
    </row>
    <row r="2669" spans="1:19">
      <c r="A2669" t="s">
        <v>1716</v>
      </c>
      <c r="B2669" t="s">
        <v>7970</v>
      </c>
      <c r="C2669">
        <v>3</v>
      </c>
      <c r="D2669" t="s">
        <v>477</v>
      </c>
      <c r="E2669" t="s">
        <v>13079</v>
      </c>
      <c r="F2669" t="s">
        <v>13080</v>
      </c>
      <c r="G2669" t="s">
        <v>7998</v>
      </c>
      <c r="H2669" t="s">
        <v>391</v>
      </c>
      <c r="I2669" t="s">
        <v>347</v>
      </c>
      <c r="J2669" t="s">
        <v>423</v>
      </c>
      <c r="K2669" t="s">
        <v>71</v>
      </c>
      <c r="L2669" t="s">
        <v>7975</v>
      </c>
      <c r="M2669" t="s">
        <v>7976</v>
      </c>
      <c r="N2669" t="s">
        <v>9531</v>
      </c>
      <c r="O2669" t="s">
        <v>43</v>
      </c>
      <c r="P2669" t="s">
        <v>7984</v>
      </c>
      <c r="Q2669" t="s">
        <v>9531</v>
      </c>
      <c r="R2669" s="1">
        <v>46041.637245370373</v>
      </c>
      <c r="S2669" s="1">
        <v>46045.574178240742</v>
      </c>
    </row>
    <row r="2670" spans="1:19">
      <c r="A2670" t="s">
        <v>5788</v>
      </c>
      <c r="B2670" t="s">
        <v>7961</v>
      </c>
      <c r="C2670">
        <v>6</v>
      </c>
      <c r="D2670" t="s">
        <v>482</v>
      </c>
      <c r="E2670" t="s">
        <v>13081</v>
      </c>
      <c r="F2670" t="s">
        <v>13082</v>
      </c>
      <c r="G2670" t="s">
        <v>7964</v>
      </c>
      <c r="H2670" t="s">
        <v>487</v>
      </c>
      <c r="I2670" t="s">
        <v>768</v>
      </c>
      <c r="J2670" t="s">
        <v>8759</v>
      </c>
      <c r="K2670" t="s">
        <v>71</v>
      </c>
      <c r="L2670" t="s">
        <v>7975</v>
      </c>
      <c r="M2670" t="s">
        <v>7976</v>
      </c>
      <c r="N2670" t="s">
        <v>9531</v>
      </c>
      <c r="O2670" t="s">
        <v>43</v>
      </c>
      <c r="P2670" t="s">
        <v>7969</v>
      </c>
      <c r="Q2670" t="s">
        <v>9531</v>
      </c>
      <c r="R2670" s="1">
        <v>46041.637453703705</v>
      </c>
      <c r="S2670" s="1">
        <v>46048.671851851854</v>
      </c>
    </row>
    <row r="2671" spans="1:19">
      <c r="A2671" t="s">
        <v>3511</v>
      </c>
      <c r="B2671" t="s">
        <v>7970</v>
      </c>
      <c r="C2671">
        <v>5</v>
      </c>
      <c r="D2671" t="s">
        <v>268</v>
      </c>
      <c r="E2671" t="s">
        <v>13083</v>
      </c>
      <c r="F2671" t="s">
        <v>13084</v>
      </c>
      <c r="G2671" t="s">
        <v>8108</v>
      </c>
      <c r="H2671" t="s">
        <v>277</v>
      </c>
      <c r="I2671" t="s">
        <v>431</v>
      </c>
      <c r="J2671" t="s">
        <v>42</v>
      </c>
      <c r="K2671" t="s">
        <v>71</v>
      </c>
      <c r="L2671" t="s">
        <v>7966</v>
      </c>
      <c r="M2671" t="s">
        <v>7976</v>
      </c>
      <c r="N2671" t="s">
        <v>9531</v>
      </c>
      <c r="O2671" t="s">
        <v>43</v>
      </c>
      <c r="P2671" t="s">
        <v>7969</v>
      </c>
      <c r="Q2671" t="s">
        <v>9531</v>
      </c>
      <c r="R2671" s="1">
        <v>46086.67559027778</v>
      </c>
      <c r="S2671" s="1">
        <v>46104.766597222224</v>
      </c>
    </row>
    <row r="2672" spans="1:19">
      <c r="A2672" t="s">
        <v>3005</v>
      </c>
      <c r="B2672" t="s">
        <v>7970</v>
      </c>
      <c r="C2672">
        <v>5</v>
      </c>
      <c r="D2672" t="s">
        <v>436</v>
      </c>
      <c r="E2672" t="s">
        <v>13085</v>
      </c>
      <c r="F2672" t="s">
        <v>13086</v>
      </c>
      <c r="G2672" t="s">
        <v>8108</v>
      </c>
      <c r="H2672" t="s">
        <v>441</v>
      </c>
      <c r="I2672" t="s">
        <v>441</v>
      </c>
      <c r="J2672" t="s">
        <v>349</v>
      </c>
      <c r="K2672" t="s">
        <v>71</v>
      </c>
      <c r="L2672" t="s">
        <v>7966</v>
      </c>
      <c r="M2672" t="s">
        <v>8230</v>
      </c>
      <c r="N2672" t="s">
        <v>9531</v>
      </c>
      <c r="O2672" t="s">
        <v>43</v>
      </c>
      <c r="P2672" t="s">
        <v>7984</v>
      </c>
      <c r="Q2672" t="s">
        <v>9531</v>
      </c>
      <c r="R2672" s="1">
        <v>46086.68109953704</v>
      </c>
      <c r="S2672" s="1">
        <v>46097.699363425927</v>
      </c>
    </row>
    <row r="2673" spans="1:19">
      <c r="A2673" t="s">
        <v>3005</v>
      </c>
      <c r="B2673" t="s">
        <v>7970</v>
      </c>
      <c r="C2673">
        <v>5</v>
      </c>
      <c r="D2673" t="s">
        <v>436</v>
      </c>
      <c r="E2673" t="s">
        <v>13087</v>
      </c>
      <c r="F2673" t="s">
        <v>13088</v>
      </c>
      <c r="G2673" t="s">
        <v>8108</v>
      </c>
      <c r="H2673" t="s">
        <v>441</v>
      </c>
      <c r="I2673" t="s">
        <v>441</v>
      </c>
      <c r="J2673" t="s">
        <v>349</v>
      </c>
      <c r="K2673" t="s">
        <v>71</v>
      </c>
      <c r="L2673" t="s">
        <v>7966</v>
      </c>
      <c r="M2673" t="s">
        <v>8230</v>
      </c>
      <c r="N2673" t="s">
        <v>9531</v>
      </c>
      <c r="O2673" t="s">
        <v>43</v>
      </c>
      <c r="P2673" t="s">
        <v>7984</v>
      </c>
      <c r="Q2673" t="s">
        <v>9531</v>
      </c>
      <c r="R2673" s="1">
        <v>46086.681898148148</v>
      </c>
      <c r="S2673" s="1">
        <v>46097.69672453704</v>
      </c>
    </row>
    <row r="2674" spans="1:19">
      <c r="A2674" t="s">
        <v>5207</v>
      </c>
      <c r="B2674" t="s">
        <v>7970</v>
      </c>
      <c r="C2674">
        <v>5</v>
      </c>
      <c r="D2674" t="s">
        <v>55</v>
      </c>
      <c r="E2674" t="s">
        <v>13089</v>
      </c>
      <c r="F2674" t="s">
        <v>13090</v>
      </c>
      <c r="G2674" t="s">
        <v>8108</v>
      </c>
      <c r="H2674" t="s">
        <v>8113</v>
      </c>
      <c r="I2674" t="s">
        <v>74</v>
      </c>
      <c r="J2674" t="s">
        <v>62</v>
      </c>
      <c r="K2674" t="s">
        <v>71</v>
      </c>
      <c r="L2674" t="s">
        <v>7966</v>
      </c>
      <c r="M2674" t="s">
        <v>7983</v>
      </c>
      <c r="N2674" t="s">
        <v>9531</v>
      </c>
      <c r="O2674" t="s">
        <v>43</v>
      </c>
      <c r="P2674" t="s">
        <v>7984</v>
      </c>
      <c r="Q2674" t="s">
        <v>9531</v>
      </c>
      <c r="R2674" s="1">
        <v>46086.711481481485</v>
      </c>
      <c r="S2674" s="1">
        <v>46093.707071759258</v>
      </c>
    </row>
    <row r="2675" spans="1:19">
      <c r="A2675" t="s">
        <v>4698</v>
      </c>
      <c r="B2675" t="s">
        <v>7961</v>
      </c>
      <c r="C2675">
        <v>4</v>
      </c>
      <c r="D2675" t="s">
        <v>714</v>
      </c>
      <c r="E2675" t="s">
        <v>13091</v>
      </c>
      <c r="F2675" t="s">
        <v>13092</v>
      </c>
      <c r="G2675" t="s">
        <v>8203</v>
      </c>
      <c r="H2675" t="s">
        <v>718</v>
      </c>
      <c r="I2675" t="s">
        <v>760</v>
      </c>
      <c r="J2675" t="s">
        <v>61</v>
      </c>
      <c r="K2675" t="s">
        <v>71</v>
      </c>
      <c r="L2675" t="s">
        <v>7966</v>
      </c>
      <c r="M2675" t="s">
        <v>7983</v>
      </c>
      <c r="N2675" t="s">
        <v>9531</v>
      </c>
      <c r="O2675" t="s">
        <v>43</v>
      </c>
      <c r="P2675" t="s">
        <v>7984</v>
      </c>
      <c r="Q2675" t="s">
        <v>9531</v>
      </c>
      <c r="R2675" s="1">
        <v>45986.696250000001</v>
      </c>
      <c r="S2675" s="1">
        <v>46034.44672453704</v>
      </c>
    </row>
    <row r="2676" spans="1:19">
      <c r="A2676" t="s">
        <v>4698</v>
      </c>
      <c r="B2676" t="s">
        <v>7961</v>
      </c>
      <c r="C2676">
        <v>4</v>
      </c>
      <c r="D2676" t="s">
        <v>714</v>
      </c>
      <c r="E2676" t="s">
        <v>13093</v>
      </c>
      <c r="F2676" t="s">
        <v>13094</v>
      </c>
      <c r="G2676" t="s">
        <v>8203</v>
      </c>
      <c r="H2676" t="s">
        <v>718</v>
      </c>
      <c r="I2676" t="s">
        <v>760</v>
      </c>
      <c r="J2676" t="s">
        <v>61</v>
      </c>
      <c r="K2676" t="s">
        <v>71</v>
      </c>
      <c r="L2676" t="s">
        <v>7966</v>
      </c>
      <c r="M2676" t="s">
        <v>7983</v>
      </c>
      <c r="N2676" t="s">
        <v>9531</v>
      </c>
      <c r="O2676" t="s">
        <v>43</v>
      </c>
      <c r="P2676" t="s">
        <v>7984</v>
      </c>
      <c r="Q2676" t="s">
        <v>9531</v>
      </c>
      <c r="R2676" s="1">
        <v>45986.696620370371</v>
      </c>
      <c r="S2676" s="1">
        <v>46034.445787037039</v>
      </c>
    </row>
    <row r="2677" spans="1:19">
      <c r="A2677" t="s">
        <v>4700</v>
      </c>
      <c r="B2677" t="s">
        <v>7961</v>
      </c>
      <c r="C2677">
        <v>4</v>
      </c>
      <c r="D2677" t="s">
        <v>714</v>
      </c>
      <c r="E2677" t="s">
        <v>13095</v>
      </c>
      <c r="F2677" t="s">
        <v>13096</v>
      </c>
      <c r="G2677" t="s">
        <v>8203</v>
      </c>
      <c r="H2677" t="s">
        <v>718</v>
      </c>
      <c r="I2677" t="s">
        <v>760</v>
      </c>
      <c r="J2677" t="s">
        <v>61</v>
      </c>
      <c r="K2677" t="s">
        <v>71</v>
      </c>
      <c r="L2677" t="s">
        <v>7966</v>
      </c>
      <c r="M2677" t="s">
        <v>7983</v>
      </c>
      <c r="N2677" t="s">
        <v>9531</v>
      </c>
      <c r="O2677" t="s">
        <v>43</v>
      </c>
      <c r="P2677" t="s">
        <v>7984</v>
      </c>
      <c r="Q2677" t="s">
        <v>9531</v>
      </c>
      <c r="R2677" s="1">
        <v>45986.700208333335</v>
      </c>
      <c r="S2677" s="1">
        <v>46034.445462962962</v>
      </c>
    </row>
    <row r="2678" spans="1:19">
      <c r="A2678" t="s">
        <v>7534</v>
      </c>
      <c r="B2678" t="s">
        <v>7961</v>
      </c>
      <c r="C2678">
        <v>4</v>
      </c>
      <c r="D2678" t="s">
        <v>714</v>
      </c>
      <c r="E2678" t="s">
        <v>13097</v>
      </c>
      <c r="F2678" t="s">
        <v>13098</v>
      </c>
      <c r="G2678" t="s">
        <v>8203</v>
      </c>
      <c r="H2678" t="s">
        <v>718</v>
      </c>
      <c r="I2678" t="s">
        <v>760</v>
      </c>
      <c r="J2678" t="s">
        <v>61</v>
      </c>
      <c r="K2678" t="s">
        <v>71</v>
      </c>
      <c r="L2678" t="s">
        <v>7975</v>
      </c>
      <c r="M2678" t="s">
        <v>7976</v>
      </c>
      <c r="N2678" t="s">
        <v>9531</v>
      </c>
      <c r="O2678" t="s">
        <v>43</v>
      </c>
      <c r="P2678" t="s">
        <v>7969</v>
      </c>
      <c r="Q2678" t="s">
        <v>9531</v>
      </c>
      <c r="R2678" s="1">
        <v>45986.701249999998</v>
      </c>
      <c r="S2678" s="1">
        <v>46034.445300925923</v>
      </c>
    </row>
    <row r="2679" spans="1:19">
      <c r="A2679" t="s">
        <v>5076</v>
      </c>
      <c r="B2679" t="s">
        <v>7961</v>
      </c>
      <c r="C2679">
        <v>4</v>
      </c>
      <c r="D2679" t="s">
        <v>714</v>
      </c>
      <c r="E2679" t="s">
        <v>13099</v>
      </c>
      <c r="F2679" t="s">
        <v>13100</v>
      </c>
      <c r="G2679" t="s">
        <v>8203</v>
      </c>
      <c r="H2679" t="s">
        <v>718</v>
      </c>
      <c r="I2679" t="s">
        <v>722</v>
      </c>
      <c r="J2679" t="s">
        <v>61</v>
      </c>
      <c r="K2679" t="s">
        <v>34</v>
      </c>
      <c r="L2679" t="s">
        <v>7966</v>
      </c>
      <c r="M2679" t="s">
        <v>7976</v>
      </c>
      <c r="N2679" t="s">
        <v>9531</v>
      </c>
      <c r="O2679" t="s">
        <v>43</v>
      </c>
      <c r="P2679" t="s">
        <v>7969</v>
      </c>
      <c r="Q2679" t="s">
        <v>9531</v>
      </c>
      <c r="R2679" s="1">
        <v>45986.72488425926</v>
      </c>
      <c r="S2679" s="1">
        <v>46034.456759259258</v>
      </c>
    </row>
    <row r="2680" spans="1:19">
      <c r="A2680" t="s">
        <v>7072</v>
      </c>
      <c r="B2680" t="s">
        <v>7961</v>
      </c>
      <c r="C2680">
        <v>6</v>
      </c>
      <c r="D2680" t="s">
        <v>55</v>
      </c>
      <c r="E2680" t="s">
        <v>13101</v>
      </c>
      <c r="F2680" t="s">
        <v>13102</v>
      </c>
      <c r="G2680" t="s">
        <v>7964</v>
      </c>
      <c r="H2680" t="s">
        <v>8113</v>
      </c>
      <c r="I2680" t="s">
        <v>97</v>
      </c>
      <c r="J2680" t="s">
        <v>8010</v>
      </c>
      <c r="K2680" t="s">
        <v>71</v>
      </c>
      <c r="L2680" t="s">
        <v>7966</v>
      </c>
      <c r="M2680" t="s">
        <v>7983</v>
      </c>
      <c r="N2680" t="s">
        <v>9531</v>
      </c>
      <c r="O2680" t="s">
        <v>43</v>
      </c>
      <c r="P2680" t="s">
        <v>7984</v>
      </c>
      <c r="Q2680" t="s">
        <v>9531</v>
      </c>
      <c r="R2680" s="1">
        <v>46035.575127314813</v>
      </c>
      <c r="S2680" s="1">
        <v>46107.455775462964</v>
      </c>
    </row>
    <row r="2681" spans="1:19">
      <c r="A2681" t="s">
        <v>7448</v>
      </c>
      <c r="B2681" t="s">
        <v>7961</v>
      </c>
      <c r="C2681">
        <v>6</v>
      </c>
      <c r="D2681" t="s">
        <v>102</v>
      </c>
      <c r="E2681" t="s">
        <v>13103</v>
      </c>
      <c r="F2681" t="s">
        <v>12673</v>
      </c>
      <c r="G2681" t="s">
        <v>7964</v>
      </c>
      <c r="H2681" t="s">
        <v>503</v>
      </c>
      <c r="I2681" t="s">
        <v>316</v>
      </c>
      <c r="J2681" t="s">
        <v>7965</v>
      </c>
      <c r="K2681" t="s">
        <v>71</v>
      </c>
      <c r="L2681" t="s">
        <v>7975</v>
      </c>
      <c r="M2681" t="s">
        <v>7967</v>
      </c>
      <c r="N2681" t="s">
        <v>9531</v>
      </c>
      <c r="O2681" t="s">
        <v>43</v>
      </c>
      <c r="P2681" t="s">
        <v>7969</v>
      </c>
      <c r="Q2681" t="s">
        <v>9531</v>
      </c>
      <c r="R2681" s="1">
        <v>46052.571076388886</v>
      </c>
      <c r="S2681" s="1">
        <v>46106.645335648151</v>
      </c>
    </row>
    <row r="2682" spans="1:19">
      <c r="A2682" t="s">
        <v>7451</v>
      </c>
      <c r="B2682" t="s">
        <v>7961</v>
      </c>
      <c r="C2682">
        <v>3</v>
      </c>
      <c r="D2682" t="s">
        <v>102</v>
      </c>
      <c r="E2682" t="s">
        <v>13104</v>
      </c>
      <c r="F2682" t="s">
        <v>13105</v>
      </c>
      <c r="G2682" t="s">
        <v>7998</v>
      </c>
      <c r="H2682" t="s">
        <v>503</v>
      </c>
      <c r="I2682" t="s">
        <v>316</v>
      </c>
      <c r="J2682" t="s">
        <v>60</v>
      </c>
      <c r="K2682" t="s">
        <v>71</v>
      </c>
      <c r="L2682" t="s">
        <v>7966</v>
      </c>
      <c r="M2682" t="s">
        <v>7967</v>
      </c>
      <c r="N2682" t="s">
        <v>9531</v>
      </c>
      <c r="O2682" t="s">
        <v>43</v>
      </c>
      <c r="P2682" t="s">
        <v>7984</v>
      </c>
      <c r="Q2682" t="s">
        <v>9531</v>
      </c>
      <c r="R2682" s="1">
        <v>45972.584918981483</v>
      </c>
      <c r="S2682" s="1">
        <v>45975.593888888892</v>
      </c>
    </row>
    <row r="2683" spans="1:19">
      <c r="A2683" t="s">
        <v>5280</v>
      </c>
      <c r="B2683" t="s">
        <v>7961</v>
      </c>
      <c r="C2683">
        <v>3</v>
      </c>
      <c r="D2683" t="s">
        <v>32</v>
      </c>
      <c r="E2683" t="s">
        <v>13106</v>
      </c>
      <c r="F2683" t="s">
        <v>13107</v>
      </c>
      <c r="G2683" t="s">
        <v>7998</v>
      </c>
      <c r="H2683" t="s">
        <v>8075</v>
      </c>
      <c r="I2683" t="s">
        <v>175</v>
      </c>
      <c r="J2683" t="s">
        <v>121</v>
      </c>
      <c r="K2683" t="s">
        <v>71</v>
      </c>
      <c r="L2683" t="s">
        <v>7975</v>
      </c>
      <c r="M2683" t="s">
        <v>7976</v>
      </c>
      <c r="N2683" t="s">
        <v>9531</v>
      </c>
      <c r="O2683" t="s">
        <v>43</v>
      </c>
      <c r="P2683" t="s">
        <v>7984</v>
      </c>
      <c r="Q2683" t="s">
        <v>9531</v>
      </c>
      <c r="R2683" s="1">
        <v>45972.610115740739</v>
      </c>
      <c r="S2683" s="1">
        <v>45980.698900462965</v>
      </c>
    </row>
    <row r="2684" spans="1:19">
      <c r="A2684" t="s">
        <v>2125</v>
      </c>
      <c r="B2684" t="s">
        <v>7961</v>
      </c>
      <c r="C2684">
        <v>3</v>
      </c>
      <c r="D2684" t="s">
        <v>714</v>
      </c>
      <c r="E2684" t="s">
        <v>13108</v>
      </c>
      <c r="F2684" t="s">
        <v>13109</v>
      </c>
      <c r="G2684" t="s">
        <v>7998</v>
      </c>
      <c r="H2684" t="s">
        <v>718</v>
      </c>
      <c r="I2684" t="s">
        <v>722</v>
      </c>
      <c r="J2684" t="s">
        <v>447</v>
      </c>
      <c r="K2684" t="s">
        <v>34</v>
      </c>
      <c r="L2684" t="s">
        <v>7975</v>
      </c>
      <c r="M2684" t="s">
        <v>7976</v>
      </c>
      <c r="N2684" t="s">
        <v>9531</v>
      </c>
      <c r="O2684" t="s">
        <v>43</v>
      </c>
      <c r="P2684" t="s">
        <v>7984</v>
      </c>
      <c r="Q2684" t="s">
        <v>9531</v>
      </c>
      <c r="R2684" s="1">
        <v>45972.61277777778</v>
      </c>
      <c r="S2684" s="1">
        <v>45987.418842592589</v>
      </c>
    </row>
    <row r="2685" spans="1:19">
      <c r="A2685" t="s">
        <v>3730</v>
      </c>
      <c r="B2685" t="s">
        <v>7961</v>
      </c>
      <c r="C2685">
        <v>3</v>
      </c>
      <c r="D2685" t="s">
        <v>102</v>
      </c>
      <c r="E2685" t="s">
        <v>13110</v>
      </c>
      <c r="F2685" t="s">
        <v>13111</v>
      </c>
      <c r="G2685" t="s">
        <v>7998</v>
      </c>
      <c r="H2685" t="s">
        <v>503</v>
      </c>
      <c r="I2685" t="s">
        <v>316</v>
      </c>
      <c r="J2685" t="s">
        <v>60</v>
      </c>
      <c r="K2685" t="s">
        <v>71</v>
      </c>
      <c r="L2685" t="s">
        <v>7975</v>
      </c>
      <c r="M2685" t="s">
        <v>7967</v>
      </c>
      <c r="N2685" t="s">
        <v>9531</v>
      </c>
      <c r="O2685" t="s">
        <v>43</v>
      </c>
      <c r="P2685" t="s">
        <v>7984</v>
      </c>
      <c r="Q2685" t="s">
        <v>9531</v>
      </c>
      <c r="R2685" s="1">
        <v>45972.615034722221</v>
      </c>
      <c r="S2685" s="1">
        <v>45975.595393518517</v>
      </c>
    </row>
    <row r="2686" spans="1:19">
      <c r="A2686" t="s">
        <v>572</v>
      </c>
      <c r="B2686" t="s">
        <v>7961</v>
      </c>
      <c r="C2686">
        <v>3</v>
      </c>
      <c r="D2686" t="s">
        <v>102</v>
      </c>
      <c r="E2686" t="s">
        <v>13112</v>
      </c>
      <c r="F2686" t="s">
        <v>13113</v>
      </c>
      <c r="G2686" t="s">
        <v>7998</v>
      </c>
      <c r="H2686" t="s">
        <v>503</v>
      </c>
      <c r="I2686" t="s">
        <v>105</v>
      </c>
      <c r="J2686" t="s">
        <v>60</v>
      </c>
      <c r="K2686" t="s">
        <v>71</v>
      </c>
      <c r="L2686" t="s">
        <v>7975</v>
      </c>
      <c r="M2686" t="s">
        <v>7976</v>
      </c>
      <c r="N2686" t="s">
        <v>9531</v>
      </c>
      <c r="O2686" t="s">
        <v>43</v>
      </c>
      <c r="P2686" t="s">
        <v>7969</v>
      </c>
      <c r="Q2686" t="s">
        <v>9531</v>
      </c>
      <c r="R2686" s="1">
        <v>45972.62091435185</v>
      </c>
      <c r="S2686" s="1">
        <v>45975.476134259261</v>
      </c>
    </row>
    <row r="2687" spans="1:19">
      <c r="A2687" t="s">
        <v>4269</v>
      </c>
      <c r="B2687" t="s">
        <v>7961</v>
      </c>
      <c r="C2687">
        <v>3</v>
      </c>
      <c r="D2687" t="s">
        <v>32</v>
      </c>
      <c r="E2687" t="s">
        <v>13114</v>
      </c>
      <c r="F2687" t="s">
        <v>13115</v>
      </c>
      <c r="G2687" t="s">
        <v>7998</v>
      </c>
      <c r="H2687" t="s">
        <v>8075</v>
      </c>
      <c r="I2687" t="s">
        <v>175</v>
      </c>
      <c r="J2687" t="s">
        <v>121</v>
      </c>
      <c r="K2687" t="s">
        <v>71</v>
      </c>
      <c r="L2687" t="s">
        <v>7975</v>
      </c>
      <c r="M2687" t="s">
        <v>7976</v>
      </c>
      <c r="N2687" t="s">
        <v>9531</v>
      </c>
      <c r="O2687" t="s">
        <v>43</v>
      </c>
      <c r="P2687" t="s">
        <v>7984</v>
      </c>
      <c r="Q2687" t="s">
        <v>9531</v>
      </c>
      <c r="R2687" s="1">
        <v>45972.638379629629</v>
      </c>
      <c r="S2687" s="1">
        <v>45974.374652777777</v>
      </c>
    </row>
    <row r="2688" spans="1:19">
      <c r="A2688" t="s">
        <v>7483</v>
      </c>
      <c r="B2688" t="s">
        <v>7961</v>
      </c>
      <c r="C2688">
        <v>3</v>
      </c>
      <c r="D2688" t="s">
        <v>639</v>
      </c>
      <c r="E2688" t="s">
        <v>13116</v>
      </c>
      <c r="F2688" t="s">
        <v>13117</v>
      </c>
      <c r="G2688" t="s">
        <v>7998</v>
      </c>
      <c r="H2688" t="s">
        <v>669</v>
      </c>
      <c r="I2688" t="s">
        <v>644</v>
      </c>
      <c r="J2688" t="s">
        <v>451</v>
      </c>
      <c r="K2688" t="s">
        <v>71</v>
      </c>
      <c r="L2688" t="s">
        <v>7975</v>
      </c>
      <c r="M2688" t="s">
        <v>7976</v>
      </c>
      <c r="N2688" t="s">
        <v>9531</v>
      </c>
      <c r="O2688" t="s">
        <v>43</v>
      </c>
      <c r="P2688" t="s">
        <v>7969</v>
      </c>
      <c r="Q2688" t="s">
        <v>9531</v>
      </c>
      <c r="R2688" s="1">
        <v>45972.654131944444</v>
      </c>
      <c r="S2688" s="1">
        <v>45980.727951388886</v>
      </c>
    </row>
    <row r="2689" spans="1:19">
      <c r="A2689" t="s">
        <v>4275</v>
      </c>
      <c r="B2689" t="s">
        <v>7961</v>
      </c>
      <c r="C2689">
        <v>3</v>
      </c>
      <c r="D2689" t="s">
        <v>32</v>
      </c>
      <c r="E2689" t="s">
        <v>13118</v>
      </c>
      <c r="F2689" t="s">
        <v>13119</v>
      </c>
      <c r="G2689" t="s">
        <v>7998</v>
      </c>
      <c r="H2689" t="s">
        <v>8075</v>
      </c>
      <c r="I2689" t="s">
        <v>175</v>
      </c>
      <c r="J2689" t="s">
        <v>121</v>
      </c>
      <c r="K2689" t="s">
        <v>71</v>
      </c>
      <c r="L2689" t="s">
        <v>7975</v>
      </c>
      <c r="M2689" t="s">
        <v>7976</v>
      </c>
      <c r="N2689" t="s">
        <v>9531</v>
      </c>
      <c r="O2689" t="s">
        <v>43</v>
      </c>
      <c r="P2689" t="s">
        <v>7984</v>
      </c>
      <c r="Q2689" t="s">
        <v>9531</v>
      </c>
      <c r="R2689" s="1">
        <v>45972.662430555552</v>
      </c>
      <c r="S2689" s="1">
        <v>45974.368067129632</v>
      </c>
    </row>
    <row r="2690" spans="1:19">
      <c r="A2690" t="s">
        <v>5085</v>
      </c>
      <c r="B2690" t="s">
        <v>7961</v>
      </c>
      <c r="C2690">
        <v>3</v>
      </c>
      <c r="D2690" t="s">
        <v>482</v>
      </c>
      <c r="E2690" t="s">
        <v>13120</v>
      </c>
      <c r="F2690" t="s">
        <v>13121</v>
      </c>
      <c r="G2690" t="s">
        <v>7998</v>
      </c>
      <c r="H2690" t="s">
        <v>487</v>
      </c>
      <c r="I2690" t="s">
        <v>849</v>
      </c>
      <c r="J2690" t="s">
        <v>117</v>
      </c>
      <c r="K2690" t="s">
        <v>34</v>
      </c>
      <c r="L2690" t="s">
        <v>7966</v>
      </c>
      <c r="M2690" t="s">
        <v>8076</v>
      </c>
      <c r="N2690" t="s">
        <v>9531</v>
      </c>
      <c r="O2690" t="s">
        <v>43</v>
      </c>
      <c r="P2690" t="s">
        <v>7984</v>
      </c>
      <c r="Q2690" t="s">
        <v>9531</v>
      </c>
      <c r="R2690" s="1">
        <v>45972.699305555558</v>
      </c>
      <c r="S2690" s="1">
        <v>45974.467962962961</v>
      </c>
    </row>
    <row r="2691" spans="1:19">
      <c r="A2691" t="s">
        <v>4088</v>
      </c>
      <c r="B2691" t="s">
        <v>7961</v>
      </c>
      <c r="C2691">
        <v>3</v>
      </c>
      <c r="D2691" t="s">
        <v>714</v>
      </c>
      <c r="E2691" t="s">
        <v>13122</v>
      </c>
      <c r="F2691" t="s">
        <v>13123</v>
      </c>
      <c r="G2691" t="s">
        <v>7998</v>
      </c>
      <c r="H2691" t="s">
        <v>718</v>
      </c>
      <c r="I2691" t="s">
        <v>722</v>
      </c>
      <c r="J2691" t="s">
        <v>399</v>
      </c>
      <c r="K2691" t="s">
        <v>34</v>
      </c>
      <c r="L2691" t="s">
        <v>7975</v>
      </c>
      <c r="M2691" t="s">
        <v>7967</v>
      </c>
      <c r="N2691" t="s">
        <v>9531</v>
      </c>
      <c r="O2691" t="s">
        <v>43</v>
      </c>
      <c r="P2691" t="s">
        <v>7969</v>
      </c>
      <c r="Q2691" t="s">
        <v>9531</v>
      </c>
      <c r="R2691" s="1">
        <v>45972.70040509259</v>
      </c>
      <c r="S2691" s="1">
        <v>45982.716099537036</v>
      </c>
    </row>
    <row r="2692" spans="1:19">
      <c r="A2692" t="s">
        <v>2633</v>
      </c>
      <c r="B2692" t="s">
        <v>7961</v>
      </c>
      <c r="C2692">
        <v>3</v>
      </c>
      <c r="D2692" t="s">
        <v>102</v>
      </c>
      <c r="E2692" t="s">
        <v>13124</v>
      </c>
      <c r="F2692" t="s">
        <v>13125</v>
      </c>
      <c r="G2692" t="s">
        <v>7998</v>
      </c>
      <c r="H2692" t="s">
        <v>503</v>
      </c>
      <c r="I2692" t="s">
        <v>300</v>
      </c>
      <c r="J2692" t="s">
        <v>60</v>
      </c>
      <c r="K2692" t="s">
        <v>71</v>
      </c>
      <c r="L2692" t="s">
        <v>7975</v>
      </c>
      <c r="M2692" t="s">
        <v>7976</v>
      </c>
      <c r="N2692" t="s">
        <v>9531</v>
      </c>
      <c r="O2692" t="s">
        <v>43</v>
      </c>
      <c r="P2692" t="s">
        <v>7984</v>
      </c>
      <c r="Q2692" t="s">
        <v>9531</v>
      </c>
      <c r="R2692" s="1">
        <v>45972.701481481483</v>
      </c>
      <c r="S2692" s="1">
        <v>45979.545972222222</v>
      </c>
    </row>
    <row r="2693" spans="1:19">
      <c r="A2693" t="s">
        <v>7902</v>
      </c>
      <c r="B2693" t="s">
        <v>7961</v>
      </c>
      <c r="C2693">
        <v>3</v>
      </c>
      <c r="D2693" t="s">
        <v>714</v>
      </c>
      <c r="E2693" t="s">
        <v>13126</v>
      </c>
      <c r="F2693" t="s">
        <v>13127</v>
      </c>
      <c r="G2693" t="s">
        <v>7998</v>
      </c>
      <c r="H2693" t="s">
        <v>718</v>
      </c>
      <c r="I2693" t="s">
        <v>722</v>
      </c>
      <c r="J2693" t="s">
        <v>399</v>
      </c>
      <c r="K2693" t="s">
        <v>34</v>
      </c>
      <c r="L2693" t="s">
        <v>7975</v>
      </c>
      <c r="M2693" t="s">
        <v>7967</v>
      </c>
      <c r="N2693" t="s">
        <v>9531</v>
      </c>
      <c r="O2693" t="s">
        <v>43</v>
      </c>
      <c r="P2693" t="s">
        <v>7969</v>
      </c>
      <c r="Q2693" t="s">
        <v>9531</v>
      </c>
      <c r="R2693" s="1">
        <v>45972.708182870374</v>
      </c>
      <c r="S2693" s="1">
        <v>45986.385752314818</v>
      </c>
    </row>
    <row r="2694" spans="1:19">
      <c r="A2694" t="s">
        <v>6099</v>
      </c>
      <c r="B2694" t="s">
        <v>7961</v>
      </c>
      <c r="C2694">
        <v>3</v>
      </c>
      <c r="D2694" t="s">
        <v>102</v>
      </c>
      <c r="E2694" t="s">
        <v>13128</v>
      </c>
      <c r="F2694" t="s">
        <v>13129</v>
      </c>
      <c r="G2694" t="s">
        <v>7998</v>
      </c>
      <c r="H2694" t="s">
        <v>503</v>
      </c>
      <c r="I2694" t="s">
        <v>105</v>
      </c>
      <c r="J2694" t="s">
        <v>60</v>
      </c>
      <c r="K2694" t="s">
        <v>34</v>
      </c>
      <c r="L2694" t="s">
        <v>7975</v>
      </c>
      <c r="M2694" t="s">
        <v>7976</v>
      </c>
      <c r="N2694" t="s">
        <v>9531</v>
      </c>
      <c r="O2694" t="s">
        <v>43</v>
      </c>
      <c r="P2694" t="s">
        <v>7969</v>
      </c>
      <c r="Q2694" t="s">
        <v>9531</v>
      </c>
      <c r="R2694" s="1">
        <v>45972.710949074077</v>
      </c>
      <c r="S2694" s="1">
        <v>45978.428495370368</v>
      </c>
    </row>
    <row r="2695" spans="1:19">
      <c r="A2695" t="s">
        <v>4097</v>
      </c>
      <c r="B2695" t="s">
        <v>7961</v>
      </c>
      <c r="C2695">
        <v>3</v>
      </c>
      <c r="D2695" t="s">
        <v>714</v>
      </c>
      <c r="E2695" t="s">
        <v>13130</v>
      </c>
      <c r="F2695" t="s">
        <v>13131</v>
      </c>
      <c r="G2695" t="s">
        <v>7998</v>
      </c>
      <c r="H2695" t="s">
        <v>718</v>
      </c>
      <c r="I2695" t="s">
        <v>722</v>
      </c>
      <c r="J2695" t="s">
        <v>399</v>
      </c>
      <c r="K2695" t="s">
        <v>34</v>
      </c>
      <c r="L2695" t="s">
        <v>7966</v>
      </c>
      <c r="M2695" t="s">
        <v>8076</v>
      </c>
      <c r="N2695" t="s">
        <v>9531</v>
      </c>
      <c r="O2695" t="s">
        <v>43</v>
      </c>
      <c r="P2695" t="s">
        <v>7969</v>
      </c>
      <c r="Q2695" t="s">
        <v>9531</v>
      </c>
      <c r="R2695" s="1">
        <v>45973.385983796295</v>
      </c>
      <c r="S2695" s="1">
        <v>45981.443379629629</v>
      </c>
    </row>
    <row r="2696" spans="1:19">
      <c r="A2696" t="s">
        <v>3127</v>
      </c>
      <c r="B2696" t="s">
        <v>7961</v>
      </c>
      <c r="C2696">
        <v>3</v>
      </c>
      <c r="D2696" t="s">
        <v>714</v>
      </c>
      <c r="E2696" t="s">
        <v>13132</v>
      </c>
      <c r="F2696" t="s">
        <v>13133</v>
      </c>
      <c r="G2696" t="s">
        <v>7998</v>
      </c>
      <c r="H2696" t="s">
        <v>718</v>
      </c>
      <c r="I2696" t="s">
        <v>722</v>
      </c>
      <c r="J2696" t="s">
        <v>399</v>
      </c>
      <c r="K2696" t="s">
        <v>34</v>
      </c>
      <c r="L2696" t="s">
        <v>7975</v>
      </c>
      <c r="M2696" t="s">
        <v>7967</v>
      </c>
      <c r="N2696" t="s">
        <v>9531</v>
      </c>
      <c r="O2696" t="s">
        <v>43</v>
      </c>
      <c r="P2696" t="s">
        <v>7969</v>
      </c>
      <c r="Q2696" t="s">
        <v>9531</v>
      </c>
      <c r="R2696" s="1">
        <v>45973.396539351852</v>
      </c>
      <c r="S2696" s="1">
        <v>45981.736342592594</v>
      </c>
    </row>
    <row r="2697" spans="1:19">
      <c r="A2697" t="s">
        <v>7917</v>
      </c>
      <c r="B2697" t="s">
        <v>7961</v>
      </c>
      <c r="C2697">
        <v>3</v>
      </c>
      <c r="D2697" t="s">
        <v>714</v>
      </c>
      <c r="E2697" t="s">
        <v>13134</v>
      </c>
      <c r="F2697" t="s">
        <v>13133</v>
      </c>
      <c r="G2697" t="s">
        <v>7998</v>
      </c>
      <c r="H2697" t="s">
        <v>718</v>
      </c>
      <c r="I2697" t="s">
        <v>722</v>
      </c>
      <c r="J2697" t="s">
        <v>399</v>
      </c>
      <c r="K2697" t="s">
        <v>34</v>
      </c>
      <c r="L2697" t="s">
        <v>7975</v>
      </c>
      <c r="M2697" t="s">
        <v>8076</v>
      </c>
      <c r="N2697" t="s">
        <v>9531</v>
      </c>
      <c r="O2697" t="s">
        <v>43</v>
      </c>
      <c r="P2697" t="s">
        <v>7969</v>
      </c>
      <c r="Q2697" t="s">
        <v>9531</v>
      </c>
      <c r="R2697" s="1">
        <v>45973.578587962962</v>
      </c>
      <c r="S2697" s="1">
        <v>45987.639236111114</v>
      </c>
    </row>
    <row r="2698" spans="1:19">
      <c r="A2698" t="s">
        <v>4973</v>
      </c>
      <c r="B2698" t="s">
        <v>7961</v>
      </c>
      <c r="C2698">
        <v>3</v>
      </c>
      <c r="D2698" t="s">
        <v>55</v>
      </c>
      <c r="E2698" t="s">
        <v>13135</v>
      </c>
      <c r="F2698" t="s">
        <v>13136</v>
      </c>
      <c r="G2698" t="s">
        <v>7998</v>
      </c>
      <c r="H2698" t="s">
        <v>8113</v>
      </c>
      <c r="I2698" t="s">
        <v>74</v>
      </c>
      <c r="J2698" t="s">
        <v>451</v>
      </c>
      <c r="K2698" t="s">
        <v>71</v>
      </c>
      <c r="L2698" t="s">
        <v>7975</v>
      </c>
      <c r="M2698" t="s">
        <v>8137</v>
      </c>
      <c r="N2698" t="s">
        <v>9531</v>
      </c>
      <c r="O2698" t="s">
        <v>43</v>
      </c>
      <c r="P2698" t="s">
        <v>7969</v>
      </c>
      <c r="Q2698" t="s">
        <v>9531</v>
      </c>
      <c r="R2698" s="1">
        <v>45973.602337962962</v>
      </c>
      <c r="S2698" s="1">
        <v>45975.611805555556</v>
      </c>
    </row>
    <row r="2699" spans="1:19">
      <c r="A2699" t="s">
        <v>7021</v>
      </c>
      <c r="B2699" t="s">
        <v>7961</v>
      </c>
      <c r="C2699">
        <v>3</v>
      </c>
      <c r="D2699" t="s">
        <v>714</v>
      </c>
      <c r="E2699" t="s">
        <v>13137</v>
      </c>
      <c r="F2699" t="s">
        <v>13138</v>
      </c>
      <c r="G2699" t="s">
        <v>7998</v>
      </c>
      <c r="H2699" t="s">
        <v>718</v>
      </c>
      <c r="I2699" t="s">
        <v>722</v>
      </c>
      <c r="J2699" t="s">
        <v>399</v>
      </c>
      <c r="K2699" t="s">
        <v>34</v>
      </c>
      <c r="L2699" t="s">
        <v>7966</v>
      </c>
      <c r="M2699" t="s">
        <v>8076</v>
      </c>
      <c r="N2699" t="s">
        <v>9531</v>
      </c>
      <c r="O2699" t="s">
        <v>43</v>
      </c>
      <c r="P2699" t="s">
        <v>7969</v>
      </c>
      <c r="Q2699" t="s">
        <v>9531</v>
      </c>
      <c r="R2699" s="1">
        <v>45973.656458333331</v>
      </c>
      <c r="S2699" s="1">
        <v>45985.58834490741</v>
      </c>
    </row>
    <row r="2700" spans="1:19">
      <c r="A2700" t="s">
        <v>7920</v>
      </c>
      <c r="B2700" t="s">
        <v>7961</v>
      </c>
      <c r="C2700">
        <v>3</v>
      </c>
      <c r="D2700" t="s">
        <v>714</v>
      </c>
      <c r="E2700" t="s">
        <v>13139</v>
      </c>
      <c r="F2700" t="s">
        <v>13140</v>
      </c>
      <c r="G2700" t="s">
        <v>7998</v>
      </c>
      <c r="H2700" t="s">
        <v>718</v>
      </c>
      <c r="I2700" t="s">
        <v>722</v>
      </c>
      <c r="J2700" t="s">
        <v>399</v>
      </c>
      <c r="K2700" t="s">
        <v>34</v>
      </c>
      <c r="L2700" t="s">
        <v>7975</v>
      </c>
      <c r="M2700" t="s">
        <v>8076</v>
      </c>
      <c r="N2700" t="s">
        <v>9531</v>
      </c>
      <c r="O2700" t="s">
        <v>43</v>
      </c>
      <c r="P2700" t="s">
        <v>7969</v>
      </c>
      <c r="Q2700" t="s">
        <v>9531</v>
      </c>
      <c r="R2700" s="1">
        <v>45973.658495370371</v>
      </c>
      <c r="S2700" s="1">
        <v>45985.589467592596</v>
      </c>
    </row>
    <row r="2701" spans="1:19">
      <c r="A2701" t="s">
        <v>3169</v>
      </c>
      <c r="B2701" t="s">
        <v>7961</v>
      </c>
      <c r="C2701">
        <v>3</v>
      </c>
      <c r="D2701" t="s">
        <v>714</v>
      </c>
      <c r="E2701" t="s">
        <v>13141</v>
      </c>
      <c r="F2701" t="s">
        <v>13142</v>
      </c>
      <c r="G2701" t="s">
        <v>7998</v>
      </c>
      <c r="H2701" t="s">
        <v>718</v>
      </c>
      <c r="I2701" t="s">
        <v>722</v>
      </c>
      <c r="J2701" t="s">
        <v>399</v>
      </c>
      <c r="K2701" t="s">
        <v>34</v>
      </c>
      <c r="L2701" t="s">
        <v>7975</v>
      </c>
      <c r="M2701" t="s">
        <v>8076</v>
      </c>
      <c r="N2701" t="s">
        <v>9531</v>
      </c>
      <c r="O2701" t="s">
        <v>43</v>
      </c>
      <c r="P2701" t="s">
        <v>7969</v>
      </c>
      <c r="Q2701" t="s">
        <v>9531</v>
      </c>
      <c r="R2701" s="1">
        <v>45973.66233796296</v>
      </c>
      <c r="S2701" s="1">
        <v>45985.590810185182</v>
      </c>
    </row>
    <row r="2702" spans="1:19">
      <c r="A2702" t="s">
        <v>5130</v>
      </c>
      <c r="B2702" t="s">
        <v>7961</v>
      </c>
      <c r="C2702">
        <v>3</v>
      </c>
      <c r="D2702" t="s">
        <v>714</v>
      </c>
      <c r="E2702" t="s">
        <v>13143</v>
      </c>
      <c r="F2702" t="s">
        <v>13142</v>
      </c>
      <c r="G2702" t="s">
        <v>7998</v>
      </c>
      <c r="H2702" t="s">
        <v>718</v>
      </c>
      <c r="I2702" t="s">
        <v>722</v>
      </c>
      <c r="J2702" t="s">
        <v>399</v>
      </c>
      <c r="K2702" t="s">
        <v>34</v>
      </c>
      <c r="L2702" t="s">
        <v>7966</v>
      </c>
      <c r="M2702" t="s">
        <v>8076</v>
      </c>
      <c r="N2702" t="s">
        <v>9531</v>
      </c>
      <c r="O2702" t="s">
        <v>43</v>
      </c>
      <c r="P2702" t="s">
        <v>7969</v>
      </c>
      <c r="Q2702" t="s">
        <v>9531</v>
      </c>
      <c r="R2702" s="1">
        <v>45973.662974537037</v>
      </c>
      <c r="S2702" s="1">
        <v>45985.697789351849</v>
      </c>
    </row>
    <row r="2703" spans="1:19">
      <c r="A2703" t="s">
        <v>6822</v>
      </c>
      <c r="B2703" t="s">
        <v>7970</v>
      </c>
      <c r="C2703">
        <v>3</v>
      </c>
      <c r="D2703" t="s">
        <v>657</v>
      </c>
      <c r="E2703" t="s">
        <v>13144</v>
      </c>
      <c r="F2703" t="s">
        <v>13145</v>
      </c>
      <c r="G2703" t="s">
        <v>7998</v>
      </c>
      <c r="H2703" t="s">
        <v>644</v>
      </c>
      <c r="I2703" t="s">
        <v>431</v>
      </c>
      <c r="J2703" t="s">
        <v>8627</v>
      </c>
      <c r="K2703" t="s">
        <v>71</v>
      </c>
      <c r="L2703" t="s">
        <v>7975</v>
      </c>
      <c r="M2703" t="s">
        <v>7983</v>
      </c>
      <c r="N2703" t="s">
        <v>9531</v>
      </c>
      <c r="O2703" t="s">
        <v>43</v>
      </c>
      <c r="P2703" t="s">
        <v>7980</v>
      </c>
      <c r="Q2703" t="s">
        <v>9531</v>
      </c>
      <c r="R2703" s="1">
        <v>46043.662349537037</v>
      </c>
      <c r="S2703" s="1">
        <v>46044.640127314815</v>
      </c>
    </row>
    <row r="2704" spans="1:19">
      <c r="A2704" t="s">
        <v>7472</v>
      </c>
      <c r="B2704" t="s">
        <v>7961</v>
      </c>
      <c r="C2704">
        <v>6</v>
      </c>
      <c r="D2704" t="s">
        <v>639</v>
      </c>
      <c r="E2704" t="s">
        <v>13146</v>
      </c>
      <c r="F2704" t="s">
        <v>13147</v>
      </c>
      <c r="G2704" t="s">
        <v>7964</v>
      </c>
      <c r="H2704" t="s">
        <v>669</v>
      </c>
      <c r="I2704" t="s">
        <v>669</v>
      </c>
      <c r="J2704" t="s">
        <v>12661</v>
      </c>
      <c r="K2704" t="s">
        <v>71</v>
      </c>
      <c r="L2704" t="s">
        <v>7966</v>
      </c>
      <c r="M2704" t="s">
        <v>7976</v>
      </c>
      <c r="N2704" t="s">
        <v>9531</v>
      </c>
      <c r="O2704" t="s">
        <v>43</v>
      </c>
      <c r="P2704" t="s">
        <v>7969</v>
      </c>
      <c r="Q2704" t="s">
        <v>9531</v>
      </c>
      <c r="R2704" s="1">
        <v>46043.670925925922</v>
      </c>
      <c r="S2704" s="1">
        <v>46049.706446759257</v>
      </c>
    </row>
    <row r="2705" spans="1:19">
      <c r="A2705" t="s">
        <v>6808</v>
      </c>
      <c r="B2705" t="s">
        <v>7961</v>
      </c>
      <c r="C2705">
        <v>6</v>
      </c>
      <c r="D2705" t="s">
        <v>436</v>
      </c>
      <c r="E2705" t="s">
        <v>13148</v>
      </c>
      <c r="F2705" t="s">
        <v>13149</v>
      </c>
      <c r="G2705" t="s">
        <v>7964</v>
      </c>
      <c r="H2705" t="s">
        <v>441</v>
      </c>
      <c r="I2705" t="s">
        <v>441</v>
      </c>
      <c r="J2705" t="s">
        <v>7989</v>
      </c>
      <c r="K2705" t="s">
        <v>71</v>
      </c>
      <c r="L2705" t="s">
        <v>7975</v>
      </c>
      <c r="M2705" t="s">
        <v>7976</v>
      </c>
      <c r="N2705" t="s">
        <v>9531</v>
      </c>
      <c r="O2705" t="s">
        <v>43</v>
      </c>
      <c r="P2705" t="s">
        <v>7984</v>
      </c>
      <c r="Q2705" t="s">
        <v>9531</v>
      </c>
      <c r="R2705" s="1">
        <v>46043.676550925928</v>
      </c>
      <c r="S2705" s="1">
        <v>46044.677546296298</v>
      </c>
    </row>
    <row r="2706" spans="1:19">
      <c r="A2706" t="s">
        <v>6603</v>
      </c>
      <c r="B2706" t="s">
        <v>7970</v>
      </c>
      <c r="C2706">
        <v>3</v>
      </c>
      <c r="D2706" t="s">
        <v>477</v>
      </c>
      <c r="E2706" t="s">
        <v>13150</v>
      </c>
      <c r="F2706" t="s">
        <v>13151</v>
      </c>
      <c r="G2706" t="s">
        <v>7998</v>
      </c>
      <c r="H2706" t="s">
        <v>391</v>
      </c>
      <c r="I2706" t="s">
        <v>480</v>
      </c>
      <c r="J2706" t="s">
        <v>423</v>
      </c>
      <c r="K2706" t="s">
        <v>34</v>
      </c>
      <c r="L2706" t="s">
        <v>7975</v>
      </c>
      <c r="M2706" t="s">
        <v>7976</v>
      </c>
      <c r="N2706" t="s">
        <v>9531</v>
      </c>
      <c r="O2706" t="s">
        <v>43</v>
      </c>
      <c r="P2706" t="s">
        <v>7984</v>
      </c>
      <c r="Q2706" t="s">
        <v>9531</v>
      </c>
      <c r="R2706" s="1">
        <v>46044.450185185182</v>
      </c>
      <c r="S2706" s="1">
        <v>46106.634016203701</v>
      </c>
    </row>
    <row r="2707" spans="1:19">
      <c r="A2707" t="s">
        <v>7439</v>
      </c>
      <c r="B2707" t="s">
        <v>7961</v>
      </c>
      <c r="C2707">
        <v>6</v>
      </c>
      <c r="D2707" t="s">
        <v>102</v>
      </c>
      <c r="E2707" t="s">
        <v>13152</v>
      </c>
      <c r="F2707" t="s">
        <v>13153</v>
      </c>
      <c r="G2707" t="s">
        <v>7964</v>
      </c>
      <c r="H2707" t="s">
        <v>503</v>
      </c>
      <c r="I2707" t="s">
        <v>316</v>
      </c>
      <c r="J2707" t="s">
        <v>7965</v>
      </c>
      <c r="K2707" t="s">
        <v>71</v>
      </c>
      <c r="L2707" t="s">
        <v>7975</v>
      </c>
      <c r="M2707" t="s">
        <v>7976</v>
      </c>
      <c r="N2707" t="s">
        <v>9531</v>
      </c>
      <c r="O2707" t="s">
        <v>43</v>
      </c>
      <c r="P2707" t="s">
        <v>7984</v>
      </c>
      <c r="Q2707" t="s">
        <v>9531</v>
      </c>
      <c r="R2707" s="1">
        <v>46044.451238425929</v>
      </c>
      <c r="S2707" s="1">
        <v>46049.460625</v>
      </c>
    </row>
    <row r="2708" spans="1:19">
      <c r="A2708" t="s">
        <v>5423</v>
      </c>
      <c r="B2708" t="s">
        <v>7970</v>
      </c>
      <c r="C2708">
        <v>3</v>
      </c>
      <c r="D2708" t="s">
        <v>342</v>
      </c>
      <c r="E2708" t="s">
        <v>13154</v>
      </c>
      <c r="F2708" t="s">
        <v>13155</v>
      </c>
      <c r="G2708" t="s">
        <v>7998</v>
      </c>
      <c r="H2708" t="s">
        <v>391</v>
      </c>
      <c r="I2708" t="s">
        <v>377</v>
      </c>
      <c r="J2708" t="s">
        <v>423</v>
      </c>
      <c r="K2708" t="s">
        <v>34</v>
      </c>
      <c r="L2708" t="s">
        <v>7975</v>
      </c>
      <c r="M2708" t="s">
        <v>7976</v>
      </c>
      <c r="N2708" t="s">
        <v>9531</v>
      </c>
      <c r="O2708" t="s">
        <v>43</v>
      </c>
      <c r="P2708" t="s">
        <v>7984</v>
      </c>
      <c r="Q2708" t="s">
        <v>9531</v>
      </c>
      <c r="R2708" s="1">
        <v>46044.556400462963</v>
      </c>
      <c r="S2708" s="1">
        <v>46106.631574074076</v>
      </c>
    </row>
    <row r="2709" spans="1:19">
      <c r="A2709" t="s">
        <v>1642</v>
      </c>
      <c r="B2709" t="s">
        <v>7961</v>
      </c>
      <c r="C2709">
        <v>6</v>
      </c>
      <c r="D2709" t="s">
        <v>102</v>
      </c>
      <c r="E2709" t="s">
        <v>13156</v>
      </c>
      <c r="F2709" t="s">
        <v>13157</v>
      </c>
      <c r="G2709" t="s">
        <v>7964</v>
      </c>
      <c r="H2709" t="s">
        <v>503</v>
      </c>
      <c r="I2709" t="s">
        <v>316</v>
      </c>
      <c r="J2709" t="s">
        <v>7974</v>
      </c>
      <c r="K2709" t="s">
        <v>71</v>
      </c>
      <c r="L2709" t="s">
        <v>7975</v>
      </c>
      <c r="M2709" t="s">
        <v>7967</v>
      </c>
      <c r="N2709" t="s">
        <v>9531</v>
      </c>
      <c r="O2709" t="s">
        <v>43</v>
      </c>
      <c r="P2709" t="s">
        <v>7969</v>
      </c>
      <c r="Q2709" t="s">
        <v>9531</v>
      </c>
      <c r="R2709" s="1">
        <v>46044.559004629627</v>
      </c>
      <c r="S2709" s="1">
        <v>46106.682291666664</v>
      </c>
    </row>
    <row r="2710" spans="1:19">
      <c r="A2710" t="s">
        <v>3644</v>
      </c>
      <c r="B2710" t="s">
        <v>7961</v>
      </c>
      <c r="C2710">
        <v>6</v>
      </c>
      <c r="D2710" t="s">
        <v>102</v>
      </c>
      <c r="E2710" t="s">
        <v>13158</v>
      </c>
      <c r="F2710" t="s">
        <v>12739</v>
      </c>
      <c r="G2710" t="s">
        <v>7964</v>
      </c>
      <c r="H2710" t="s">
        <v>503</v>
      </c>
      <c r="I2710" t="s">
        <v>316</v>
      </c>
      <c r="J2710" t="s">
        <v>7974</v>
      </c>
      <c r="K2710" t="s">
        <v>71</v>
      </c>
      <c r="L2710" t="s">
        <v>7975</v>
      </c>
      <c r="M2710" t="s">
        <v>7967</v>
      </c>
      <c r="N2710" t="s">
        <v>9531</v>
      </c>
      <c r="O2710" t="s">
        <v>43</v>
      </c>
      <c r="P2710" t="s">
        <v>7969</v>
      </c>
      <c r="Q2710" t="s">
        <v>9531</v>
      </c>
      <c r="R2710" s="1">
        <v>46044.586388888885</v>
      </c>
      <c r="S2710" s="1">
        <v>46106.681319444448</v>
      </c>
    </row>
    <row r="2711" spans="1:19">
      <c r="A2711" t="s">
        <v>5329</v>
      </c>
      <c r="B2711" t="s">
        <v>7970</v>
      </c>
      <c r="C2711">
        <v>3</v>
      </c>
      <c r="D2711" t="s">
        <v>149</v>
      </c>
      <c r="E2711" t="s">
        <v>13159</v>
      </c>
      <c r="F2711" t="s">
        <v>13160</v>
      </c>
      <c r="G2711" t="s">
        <v>7998</v>
      </c>
      <c r="H2711" t="s">
        <v>180</v>
      </c>
      <c r="I2711" t="s">
        <v>180</v>
      </c>
      <c r="J2711" t="s">
        <v>12283</v>
      </c>
      <c r="K2711" t="s">
        <v>34</v>
      </c>
      <c r="L2711" t="s">
        <v>7975</v>
      </c>
      <c r="M2711" t="s">
        <v>7976</v>
      </c>
      <c r="N2711" t="s">
        <v>9531</v>
      </c>
      <c r="O2711" t="s">
        <v>43</v>
      </c>
      <c r="P2711" t="s">
        <v>7984</v>
      </c>
      <c r="Q2711" t="s">
        <v>9531</v>
      </c>
      <c r="R2711" s="1">
        <v>46044.589444444442</v>
      </c>
      <c r="S2711" s="1">
        <v>46078.658854166664</v>
      </c>
    </row>
    <row r="2712" spans="1:19">
      <c r="A2712" t="s">
        <v>405</v>
      </c>
      <c r="B2712" t="s">
        <v>7970</v>
      </c>
      <c r="C2712">
        <v>3</v>
      </c>
      <c r="D2712" t="s">
        <v>342</v>
      </c>
      <c r="E2712" t="s">
        <v>13161</v>
      </c>
      <c r="F2712" t="s">
        <v>13162</v>
      </c>
      <c r="G2712" t="s">
        <v>7998</v>
      </c>
      <c r="H2712" t="s">
        <v>391</v>
      </c>
      <c r="I2712" t="s">
        <v>391</v>
      </c>
      <c r="J2712" t="s">
        <v>423</v>
      </c>
      <c r="K2712" t="s">
        <v>34</v>
      </c>
      <c r="L2712" t="s">
        <v>7975</v>
      </c>
      <c r="M2712" t="s">
        <v>7976</v>
      </c>
      <c r="N2712" t="s">
        <v>9531</v>
      </c>
      <c r="O2712" t="s">
        <v>43</v>
      </c>
      <c r="P2712" t="s">
        <v>7984</v>
      </c>
      <c r="Q2712" t="s">
        <v>9531</v>
      </c>
      <c r="R2712" s="1">
        <v>46044.614583333336</v>
      </c>
      <c r="S2712" s="1">
        <v>46106.632916666669</v>
      </c>
    </row>
    <row r="2713" spans="1:19">
      <c r="A2713" t="s">
        <v>3608</v>
      </c>
      <c r="B2713" t="s">
        <v>7961</v>
      </c>
      <c r="C2713">
        <v>6</v>
      </c>
      <c r="D2713" t="s">
        <v>102</v>
      </c>
      <c r="E2713" t="s">
        <v>13163</v>
      </c>
      <c r="F2713" t="s">
        <v>13164</v>
      </c>
      <c r="G2713" t="s">
        <v>7964</v>
      </c>
      <c r="H2713" t="s">
        <v>503</v>
      </c>
      <c r="I2713" t="s">
        <v>300</v>
      </c>
      <c r="J2713" t="s">
        <v>7965</v>
      </c>
      <c r="K2713" t="s">
        <v>71</v>
      </c>
      <c r="L2713" t="s">
        <v>7975</v>
      </c>
      <c r="M2713" t="s">
        <v>7976</v>
      </c>
      <c r="N2713" t="s">
        <v>9531</v>
      </c>
      <c r="O2713" t="s">
        <v>43</v>
      </c>
      <c r="P2713" t="s">
        <v>7984</v>
      </c>
      <c r="Q2713" t="s">
        <v>9531</v>
      </c>
      <c r="R2713" s="1">
        <v>46044.658773148149</v>
      </c>
      <c r="S2713" s="1">
        <v>46050.374409722222</v>
      </c>
    </row>
    <row r="2714" spans="1:19">
      <c r="A2714" t="s">
        <v>704</v>
      </c>
      <c r="B2714" t="s">
        <v>7961</v>
      </c>
      <c r="C2714">
        <v>6</v>
      </c>
      <c r="D2714" t="s">
        <v>477</v>
      </c>
      <c r="E2714" t="s">
        <v>13165</v>
      </c>
      <c r="F2714" t="s">
        <v>13166</v>
      </c>
      <c r="G2714" t="s">
        <v>7964</v>
      </c>
      <c r="H2714" t="s">
        <v>391</v>
      </c>
      <c r="I2714" t="s">
        <v>377</v>
      </c>
      <c r="J2714" t="s">
        <v>8759</v>
      </c>
      <c r="K2714" t="s">
        <v>71</v>
      </c>
      <c r="L2714" t="s">
        <v>7975</v>
      </c>
      <c r="M2714" t="s">
        <v>7976</v>
      </c>
      <c r="N2714" t="s">
        <v>9531</v>
      </c>
      <c r="O2714" t="s">
        <v>43</v>
      </c>
      <c r="P2714" t="s">
        <v>7980</v>
      </c>
      <c r="Q2714" t="s">
        <v>9531</v>
      </c>
      <c r="R2714" s="1">
        <v>46044.662789351853</v>
      </c>
      <c r="S2714" s="1">
        <v>46050.381226851852</v>
      </c>
    </row>
    <row r="2715" spans="1:19">
      <c r="A2715" t="s">
        <v>7469</v>
      </c>
      <c r="B2715" t="s">
        <v>7970</v>
      </c>
      <c r="C2715">
        <v>3</v>
      </c>
      <c r="D2715" t="s">
        <v>657</v>
      </c>
      <c r="E2715" t="s">
        <v>13167</v>
      </c>
      <c r="F2715" t="s">
        <v>13168</v>
      </c>
      <c r="G2715" t="s">
        <v>7998</v>
      </c>
      <c r="H2715" t="s">
        <v>644</v>
      </c>
      <c r="I2715" t="s">
        <v>644</v>
      </c>
      <c r="J2715" t="s">
        <v>8627</v>
      </c>
      <c r="K2715" t="s">
        <v>71</v>
      </c>
      <c r="L2715" t="s">
        <v>7975</v>
      </c>
      <c r="M2715" t="s">
        <v>8076</v>
      </c>
      <c r="N2715" t="s">
        <v>9531</v>
      </c>
      <c r="O2715" t="s">
        <v>43</v>
      </c>
      <c r="P2715" t="s">
        <v>7969</v>
      </c>
      <c r="Q2715" t="s">
        <v>9531</v>
      </c>
      <c r="R2715" s="1">
        <v>46044.707835648151</v>
      </c>
      <c r="S2715" s="1">
        <v>46064.476388888892</v>
      </c>
    </row>
    <row r="2716" spans="1:19">
      <c r="A2716" t="s">
        <v>7720</v>
      </c>
      <c r="B2716" t="s">
        <v>7970</v>
      </c>
      <c r="C2716">
        <v>3</v>
      </c>
      <c r="D2716" t="s">
        <v>639</v>
      </c>
      <c r="E2716" t="s">
        <v>13169</v>
      </c>
      <c r="F2716" t="s">
        <v>13170</v>
      </c>
      <c r="G2716" t="s">
        <v>7998</v>
      </c>
      <c r="H2716" t="s">
        <v>669</v>
      </c>
      <c r="I2716" t="s">
        <v>669</v>
      </c>
      <c r="J2716" t="s">
        <v>8627</v>
      </c>
      <c r="K2716" t="s">
        <v>71</v>
      </c>
      <c r="L2716" t="s">
        <v>7975</v>
      </c>
      <c r="M2716" t="s">
        <v>7983</v>
      </c>
      <c r="N2716" t="s">
        <v>9531</v>
      </c>
      <c r="O2716" t="s">
        <v>43</v>
      </c>
      <c r="P2716" t="s">
        <v>7980</v>
      </c>
      <c r="Q2716" t="s">
        <v>9531</v>
      </c>
      <c r="R2716" s="1">
        <v>46044.71665509259</v>
      </c>
      <c r="S2716" s="1">
        <v>46058.599421296298</v>
      </c>
    </row>
    <row r="2717" spans="1:19">
      <c r="A2717" t="s">
        <v>4245</v>
      </c>
      <c r="B2717" t="s">
        <v>7961</v>
      </c>
      <c r="C2717">
        <v>4</v>
      </c>
      <c r="D2717" t="s">
        <v>149</v>
      </c>
      <c r="E2717" t="s">
        <v>13171</v>
      </c>
      <c r="F2717" t="s">
        <v>13172</v>
      </c>
      <c r="G2717" t="s">
        <v>8203</v>
      </c>
      <c r="H2717" t="s">
        <v>180</v>
      </c>
      <c r="I2717" t="s">
        <v>169</v>
      </c>
      <c r="J2717" t="s">
        <v>156</v>
      </c>
      <c r="K2717" t="s">
        <v>71</v>
      </c>
      <c r="L2717" t="s">
        <v>7975</v>
      </c>
      <c r="M2717" t="s">
        <v>7976</v>
      </c>
      <c r="N2717" t="s">
        <v>9531</v>
      </c>
      <c r="O2717" t="s">
        <v>43</v>
      </c>
      <c r="P2717" t="s">
        <v>7984</v>
      </c>
      <c r="Q2717" t="s">
        <v>9531</v>
      </c>
      <c r="R2717" s="1">
        <v>45996.790416666663</v>
      </c>
      <c r="S2717" s="1">
        <v>46010.761736111112</v>
      </c>
    </row>
    <row r="2718" spans="1:19">
      <c r="A2718" t="s">
        <v>6591</v>
      </c>
      <c r="B2718" t="s">
        <v>7961</v>
      </c>
      <c r="C2718">
        <v>4</v>
      </c>
      <c r="D2718" t="s">
        <v>477</v>
      </c>
      <c r="E2718" t="s">
        <v>13173</v>
      </c>
      <c r="F2718" t="s">
        <v>13174</v>
      </c>
      <c r="G2718" t="s">
        <v>8203</v>
      </c>
      <c r="H2718" t="s">
        <v>391</v>
      </c>
      <c r="I2718" t="s">
        <v>377</v>
      </c>
      <c r="J2718" t="s">
        <v>349</v>
      </c>
      <c r="K2718" t="s">
        <v>71</v>
      </c>
      <c r="L2718" t="s">
        <v>7975</v>
      </c>
      <c r="M2718" t="s">
        <v>7983</v>
      </c>
      <c r="N2718" t="s">
        <v>9531</v>
      </c>
      <c r="O2718" t="s">
        <v>43</v>
      </c>
      <c r="P2718" t="s">
        <v>7984</v>
      </c>
      <c r="Q2718" t="s">
        <v>9531</v>
      </c>
      <c r="R2718" s="1">
        <v>46001.396493055552</v>
      </c>
      <c r="S2718" s="1">
        <v>46014.617858796293</v>
      </c>
    </row>
    <row r="2719" spans="1:19">
      <c r="A2719" t="s">
        <v>6591</v>
      </c>
      <c r="B2719" t="s">
        <v>7961</v>
      </c>
      <c r="C2719">
        <v>4</v>
      </c>
      <c r="D2719" t="s">
        <v>477</v>
      </c>
      <c r="E2719" t="s">
        <v>13175</v>
      </c>
      <c r="F2719" t="s">
        <v>13176</v>
      </c>
      <c r="G2719" t="s">
        <v>8203</v>
      </c>
      <c r="H2719" t="s">
        <v>391</v>
      </c>
      <c r="I2719" t="s">
        <v>377</v>
      </c>
      <c r="J2719" t="s">
        <v>349</v>
      </c>
      <c r="K2719" t="s">
        <v>71</v>
      </c>
      <c r="L2719" t="s">
        <v>7966</v>
      </c>
      <c r="M2719" t="s">
        <v>33</v>
      </c>
      <c r="N2719" t="s">
        <v>9531</v>
      </c>
      <c r="O2719" t="s">
        <v>43</v>
      </c>
      <c r="P2719" t="s">
        <v>7984</v>
      </c>
      <c r="Q2719" t="s">
        <v>9531</v>
      </c>
      <c r="R2719" s="1">
        <v>46001.396782407406</v>
      </c>
      <c r="S2719" s="1">
        <v>46014.617083333331</v>
      </c>
    </row>
    <row r="2720" spans="1:19">
      <c r="A2720" t="s">
        <v>4409</v>
      </c>
      <c r="B2720" t="s">
        <v>7961</v>
      </c>
      <c r="C2720">
        <v>4</v>
      </c>
      <c r="D2720" t="s">
        <v>342</v>
      </c>
      <c r="E2720" t="s">
        <v>13177</v>
      </c>
      <c r="F2720" t="s">
        <v>13178</v>
      </c>
      <c r="G2720" t="s">
        <v>8203</v>
      </c>
      <c r="H2720" t="s">
        <v>391</v>
      </c>
      <c r="I2720" t="s">
        <v>377</v>
      </c>
      <c r="J2720" t="s">
        <v>349</v>
      </c>
      <c r="K2720" t="s">
        <v>71</v>
      </c>
      <c r="L2720" t="s">
        <v>7975</v>
      </c>
      <c r="M2720" t="s">
        <v>7983</v>
      </c>
      <c r="N2720" t="s">
        <v>9531</v>
      </c>
      <c r="O2720" t="s">
        <v>43</v>
      </c>
      <c r="P2720" t="s">
        <v>7984</v>
      </c>
      <c r="Q2720" t="s">
        <v>9531</v>
      </c>
      <c r="R2720" s="1">
        <v>46001.433125000003</v>
      </c>
      <c r="S2720" s="1">
        <v>46020.576770833337</v>
      </c>
    </row>
    <row r="2721" spans="1:19">
      <c r="A2721" t="s">
        <v>7938</v>
      </c>
      <c r="B2721" t="s">
        <v>7961</v>
      </c>
      <c r="C2721">
        <v>5</v>
      </c>
      <c r="D2721" t="s">
        <v>714</v>
      </c>
      <c r="E2721" t="s">
        <v>13179</v>
      </c>
      <c r="F2721" t="s">
        <v>13180</v>
      </c>
      <c r="G2721" t="s">
        <v>8108</v>
      </c>
      <c r="H2721" t="s">
        <v>718</v>
      </c>
      <c r="I2721" t="s">
        <v>760</v>
      </c>
      <c r="J2721" t="s">
        <v>349</v>
      </c>
      <c r="K2721" t="s">
        <v>71</v>
      </c>
      <c r="L2721" t="s">
        <v>7975</v>
      </c>
      <c r="M2721" t="s">
        <v>7976</v>
      </c>
      <c r="N2721" t="s">
        <v>9531</v>
      </c>
      <c r="O2721" t="s">
        <v>43</v>
      </c>
      <c r="P2721" t="s">
        <v>7969</v>
      </c>
      <c r="Q2721" t="s">
        <v>9531</v>
      </c>
      <c r="R2721" s="1">
        <v>46009.594074074077</v>
      </c>
      <c r="S2721" s="1">
        <v>46036.645358796297</v>
      </c>
    </row>
    <row r="2722" spans="1:19">
      <c r="A2722" t="s">
        <v>3559</v>
      </c>
      <c r="B2722" t="s">
        <v>7961</v>
      </c>
      <c r="C2722">
        <v>5</v>
      </c>
      <c r="D2722" t="s">
        <v>714</v>
      </c>
      <c r="E2722" t="s">
        <v>13181</v>
      </c>
      <c r="F2722" t="s">
        <v>13182</v>
      </c>
      <c r="G2722" t="s">
        <v>8108</v>
      </c>
      <c r="H2722" t="s">
        <v>718</v>
      </c>
      <c r="I2722" t="s">
        <v>760</v>
      </c>
      <c r="J2722" t="s">
        <v>309</v>
      </c>
      <c r="K2722" t="s">
        <v>71</v>
      </c>
      <c r="L2722" t="s">
        <v>7975</v>
      </c>
      <c r="M2722" t="s">
        <v>7976</v>
      </c>
      <c r="N2722" t="s">
        <v>9531</v>
      </c>
      <c r="O2722" t="s">
        <v>43</v>
      </c>
      <c r="P2722" t="s">
        <v>7980</v>
      </c>
      <c r="Q2722" t="s">
        <v>9531</v>
      </c>
      <c r="R2722" s="1">
        <v>46009.712199074071</v>
      </c>
      <c r="S2722" s="1">
        <v>46014.36241898148</v>
      </c>
    </row>
    <row r="2723" spans="1:19">
      <c r="A2723" t="s">
        <v>6934</v>
      </c>
      <c r="B2723" t="s">
        <v>7961</v>
      </c>
      <c r="C2723">
        <v>3</v>
      </c>
      <c r="D2723" t="s">
        <v>268</v>
      </c>
      <c r="E2723" t="s">
        <v>13183</v>
      </c>
      <c r="F2723" t="s">
        <v>13184</v>
      </c>
      <c r="G2723" t="s">
        <v>7998</v>
      </c>
      <c r="H2723" t="s">
        <v>277</v>
      </c>
      <c r="I2723" t="s">
        <v>431</v>
      </c>
      <c r="J2723" t="s">
        <v>451</v>
      </c>
      <c r="K2723" t="s">
        <v>71</v>
      </c>
      <c r="L2723" t="s">
        <v>7975</v>
      </c>
      <c r="M2723" t="s">
        <v>7976</v>
      </c>
      <c r="N2723" t="s">
        <v>9531</v>
      </c>
      <c r="O2723" t="s">
        <v>43</v>
      </c>
      <c r="P2723" t="s">
        <v>7969</v>
      </c>
      <c r="Q2723" t="s">
        <v>9531</v>
      </c>
      <c r="R2723" s="1">
        <v>45971.633981481478</v>
      </c>
      <c r="S2723" s="1">
        <v>45981.634641203702</v>
      </c>
    </row>
    <row r="2724" spans="1:19">
      <c r="A2724" t="s">
        <v>5563</v>
      </c>
      <c r="B2724" t="s">
        <v>7961</v>
      </c>
      <c r="C2724">
        <v>3</v>
      </c>
      <c r="D2724" t="s">
        <v>102</v>
      </c>
      <c r="E2724" t="s">
        <v>13185</v>
      </c>
      <c r="F2724" t="s">
        <v>13186</v>
      </c>
      <c r="G2724" t="s">
        <v>7998</v>
      </c>
      <c r="H2724" t="s">
        <v>503</v>
      </c>
      <c r="I2724" t="s">
        <v>300</v>
      </c>
      <c r="J2724" t="s">
        <v>60</v>
      </c>
      <c r="K2724" t="s">
        <v>71</v>
      </c>
      <c r="L2724" t="s">
        <v>7975</v>
      </c>
      <c r="M2724" t="s">
        <v>7976</v>
      </c>
      <c r="N2724" t="s">
        <v>9531</v>
      </c>
      <c r="O2724" t="s">
        <v>43</v>
      </c>
      <c r="P2724" t="s">
        <v>7969</v>
      </c>
      <c r="Q2724" t="s">
        <v>9531</v>
      </c>
      <c r="R2724" s="1">
        <v>45971.633993055555</v>
      </c>
      <c r="S2724" s="1">
        <v>45974.676319444443</v>
      </c>
    </row>
    <row r="2725" spans="1:19">
      <c r="A2725" t="s">
        <v>7311</v>
      </c>
      <c r="B2725" t="s">
        <v>7961</v>
      </c>
      <c r="C2725">
        <v>3</v>
      </c>
      <c r="D2725" t="s">
        <v>268</v>
      </c>
      <c r="E2725" t="s">
        <v>13187</v>
      </c>
      <c r="F2725" t="s">
        <v>13188</v>
      </c>
      <c r="G2725" t="s">
        <v>7998</v>
      </c>
      <c r="H2725" t="s">
        <v>277</v>
      </c>
      <c r="I2725" t="s">
        <v>431</v>
      </c>
      <c r="J2725" t="s">
        <v>451</v>
      </c>
      <c r="K2725" t="s">
        <v>71</v>
      </c>
      <c r="L2725" t="s">
        <v>7966</v>
      </c>
      <c r="M2725" t="s">
        <v>7976</v>
      </c>
      <c r="N2725" t="s">
        <v>9531</v>
      </c>
      <c r="O2725" t="s">
        <v>43</v>
      </c>
      <c r="P2725" t="s">
        <v>7984</v>
      </c>
      <c r="Q2725" t="s">
        <v>9531</v>
      </c>
      <c r="R2725" s="1">
        <v>45971.665567129632</v>
      </c>
      <c r="S2725" s="1">
        <v>45975.423148148147</v>
      </c>
    </row>
    <row r="2726" spans="1:19">
      <c r="A2726" t="s">
        <v>2145</v>
      </c>
      <c r="B2726" t="s">
        <v>7961</v>
      </c>
      <c r="C2726">
        <v>3</v>
      </c>
      <c r="D2726" t="s">
        <v>714</v>
      </c>
      <c r="E2726" t="s">
        <v>13189</v>
      </c>
      <c r="F2726" t="s">
        <v>13190</v>
      </c>
      <c r="G2726" t="s">
        <v>7998</v>
      </c>
      <c r="H2726" t="s">
        <v>718</v>
      </c>
      <c r="I2726" t="s">
        <v>760</v>
      </c>
      <c r="J2726" t="s">
        <v>447</v>
      </c>
      <c r="K2726" t="s">
        <v>71</v>
      </c>
      <c r="L2726" t="s">
        <v>7975</v>
      </c>
      <c r="M2726" t="s">
        <v>7976</v>
      </c>
      <c r="N2726" t="s">
        <v>9531</v>
      </c>
      <c r="O2726" t="s">
        <v>43</v>
      </c>
      <c r="P2726" t="s">
        <v>7969</v>
      </c>
      <c r="Q2726" t="s">
        <v>9531</v>
      </c>
      <c r="R2726" s="1">
        <v>45971.693599537037</v>
      </c>
      <c r="S2726" s="1">
        <v>45975.417800925927</v>
      </c>
    </row>
    <row r="2727" spans="1:19">
      <c r="A2727" t="s">
        <v>4907</v>
      </c>
      <c r="B2727" t="s">
        <v>7961</v>
      </c>
      <c r="C2727">
        <v>3</v>
      </c>
      <c r="D2727" t="s">
        <v>921</v>
      </c>
      <c r="E2727" t="s">
        <v>13191</v>
      </c>
      <c r="F2727" t="s">
        <v>13192</v>
      </c>
      <c r="G2727" t="s">
        <v>7998</v>
      </c>
      <c r="H2727" t="s">
        <v>7973</v>
      </c>
      <c r="I2727" t="s">
        <v>300</v>
      </c>
      <c r="J2727" t="s">
        <v>117</v>
      </c>
      <c r="K2727" t="s">
        <v>71</v>
      </c>
      <c r="L2727" t="s">
        <v>7975</v>
      </c>
      <c r="M2727" t="s">
        <v>7976</v>
      </c>
      <c r="N2727" t="s">
        <v>9531</v>
      </c>
      <c r="O2727" t="s">
        <v>43</v>
      </c>
      <c r="P2727" t="s">
        <v>7969</v>
      </c>
      <c r="Q2727" t="s">
        <v>9531</v>
      </c>
      <c r="R2727" s="1">
        <v>45971.717615740738</v>
      </c>
      <c r="S2727" s="1">
        <v>45975.481145833335</v>
      </c>
    </row>
    <row r="2728" spans="1:19">
      <c r="A2728" t="s">
        <v>3982</v>
      </c>
      <c r="B2728" t="s">
        <v>7961</v>
      </c>
      <c r="C2728">
        <v>3</v>
      </c>
      <c r="D2728" t="s">
        <v>921</v>
      </c>
      <c r="E2728" t="s">
        <v>13193</v>
      </c>
      <c r="F2728" t="s">
        <v>13194</v>
      </c>
      <c r="G2728" t="s">
        <v>7998</v>
      </c>
      <c r="H2728" t="s">
        <v>7973</v>
      </c>
      <c r="I2728" t="s">
        <v>300</v>
      </c>
      <c r="J2728" t="s">
        <v>117</v>
      </c>
      <c r="K2728" t="s">
        <v>71</v>
      </c>
      <c r="L2728" t="s">
        <v>7975</v>
      </c>
      <c r="M2728" t="s">
        <v>7976</v>
      </c>
      <c r="N2728" t="s">
        <v>9531</v>
      </c>
      <c r="O2728" t="s">
        <v>43</v>
      </c>
      <c r="P2728" t="s">
        <v>7980</v>
      </c>
      <c r="Q2728" t="s">
        <v>9531</v>
      </c>
      <c r="R2728" s="1">
        <v>45971.722824074073</v>
      </c>
      <c r="S2728" s="1">
        <v>45975.478784722225</v>
      </c>
    </row>
    <row r="2729" spans="1:19">
      <c r="A2729" t="s">
        <v>304</v>
      </c>
      <c r="B2729" t="s">
        <v>7961</v>
      </c>
      <c r="C2729">
        <v>3</v>
      </c>
      <c r="D2729" t="s">
        <v>102</v>
      </c>
      <c r="E2729" t="s">
        <v>13195</v>
      </c>
      <c r="F2729" t="s">
        <v>13196</v>
      </c>
      <c r="G2729" t="s">
        <v>7998</v>
      </c>
      <c r="H2729" t="s">
        <v>503</v>
      </c>
      <c r="I2729" t="s">
        <v>300</v>
      </c>
      <c r="J2729" t="s">
        <v>60</v>
      </c>
      <c r="K2729" t="s">
        <v>71</v>
      </c>
      <c r="L2729" t="s">
        <v>7966</v>
      </c>
      <c r="M2729" t="s">
        <v>7983</v>
      </c>
      <c r="N2729" t="s">
        <v>9531</v>
      </c>
      <c r="O2729" t="s">
        <v>43</v>
      </c>
      <c r="P2729" t="s">
        <v>7984</v>
      </c>
      <c r="Q2729" t="s">
        <v>9531</v>
      </c>
      <c r="R2729" s="1">
        <v>45972.411874999998</v>
      </c>
      <c r="S2729" s="1">
        <v>45975.430486111109</v>
      </c>
    </row>
    <row r="2730" spans="1:19">
      <c r="A2730" t="s">
        <v>7934</v>
      </c>
      <c r="B2730" t="s">
        <v>7961</v>
      </c>
      <c r="C2730">
        <v>3</v>
      </c>
      <c r="D2730" t="s">
        <v>714</v>
      </c>
      <c r="E2730" t="s">
        <v>13197</v>
      </c>
      <c r="F2730" t="s">
        <v>13198</v>
      </c>
      <c r="G2730" t="s">
        <v>7998</v>
      </c>
      <c r="H2730" t="s">
        <v>718</v>
      </c>
      <c r="I2730" t="s">
        <v>760</v>
      </c>
      <c r="J2730" t="s">
        <v>447</v>
      </c>
      <c r="K2730" t="s">
        <v>71</v>
      </c>
      <c r="L2730" t="s">
        <v>7975</v>
      </c>
      <c r="M2730" t="s">
        <v>7976</v>
      </c>
      <c r="N2730" t="s">
        <v>9531</v>
      </c>
      <c r="O2730" t="s">
        <v>43</v>
      </c>
      <c r="P2730" t="s">
        <v>7969</v>
      </c>
      <c r="Q2730" t="s">
        <v>9531</v>
      </c>
      <c r="R2730" s="1">
        <v>45972.429722222223</v>
      </c>
      <c r="S2730" s="1">
        <v>45975.417581018519</v>
      </c>
    </row>
    <row r="2731" spans="1:19">
      <c r="A2731" t="s">
        <v>7289</v>
      </c>
      <c r="B2731" t="s">
        <v>7961</v>
      </c>
      <c r="C2731">
        <v>3</v>
      </c>
      <c r="D2731" t="s">
        <v>342</v>
      </c>
      <c r="E2731" t="s">
        <v>13199</v>
      </c>
      <c r="F2731" t="s">
        <v>13200</v>
      </c>
      <c r="G2731" t="s">
        <v>7998</v>
      </c>
      <c r="H2731" t="s">
        <v>391</v>
      </c>
      <c r="I2731" t="s">
        <v>377</v>
      </c>
      <c r="J2731" t="s">
        <v>399</v>
      </c>
      <c r="K2731" t="s">
        <v>34</v>
      </c>
      <c r="L2731" t="s">
        <v>7975</v>
      </c>
      <c r="M2731" t="s">
        <v>8076</v>
      </c>
      <c r="N2731" t="s">
        <v>9531</v>
      </c>
      <c r="O2731" t="s">
        <v>43</v>
      </c>
      <c r="P2731" t="s">
        <v>7969</v>
      </c>
      <c r="Q2731" t="s">
        <v>9531</v>
      </c>
      <c r="R2731" s="1">
        <v>45972.430023148147</v>
      </c>
      <c r="S2731" s="1">
        <v>45974.437245370369</v>
      </c>
    </row>
    <row r="2732" spans="1:19">
      <c r="A2732" t="s">
        <v>6589</v>
      </c>
      <c r="B2732" t="s">
        <v>7961</v>
      </c>
      <c r="C2732">
        <v>3</v>
      </c>
      <c r="D2732" t="s">
        <v>477</v>
      </c>
      <c r="E2732" t="s">
        <v>13201</v>
      </c>
      <c r="F2732" t="s">
        <v>13202</v>
      </c>
      <c r="G2732" t="s">
        <v>7998</v>
      </c>
      <c r="H2732" t="s">
        <v>391</v>
      </c>
      <c r="I2732" t="s">
        <v>347</v>
      </c>
      <c r="J2732" t="s">
        <v>121</v>
      </c>
      <c r="K2732" t="s">
        <v>71</v>
      </c>
      <c r="L2732" t="s">
        <v>7966</v>
      </c>
      <c r="M2732" t="s">
        <v>7976</v>
      </c>
      <c r="N2732" t="s">
        <v>9531</v>
      </c>
      <c r="O2732" t="s">
        <v>43</v>
      </c>
      <c r="P2732" t="s">
        <v>7984</v>
      </c>
      <c r="Q2732" t="s">
        <v>9531</v>
      </c>
      <c r="R2732" s="1">
        <v>45972.430069444446</v>
      </c>
      <c r="S2732" s="1">
        <v>45974.651678240742</v>
      </c>
    </row>
    <row r="2733" spans="1:19">
      <c r="A2733" t="s">
        <v>6510</v>
      </c>
      <c r="B2733" t="s">
        <v>7961</v>
      </c>
      <c r="C2733">
        <v>3</v>
      </c>
      <c r="D2733" t="s">
        <v>102</v>
      </c>
      <c r="E2733" t="s">
        <v>13203</v>
      </c>
      <c r="F2733" t="s">
        <v>13204</v>
      </c>
      <c r="G2733" t="s">
        <v>7998</v>
      </c>
      <c r="H2733" t="s">
        <v>503</v>
      </c>
      <c r="I2733" t="s">
        <v>300</v>
      </c>
      <c r="J2733" t="s">
        <v>60</v>
      </c>
      <c r="K2733" t="s">
        <v>71</v>
      </c>
      <c r="L2733" t="s">
        <v>7966</v>
      </c>
      <c r="M2733" t="s">
        <v>7983</v>
      </c>
      <c r="N2733" t="s">
        <v>9531</v>
      </c>
      <c r="O2733" t="s">
        <v>43</v>
      </c>
      <c r="P2733" t="s">
        <v>7984</v>
      </c>
      <c r="Q2733" t="s">
        <v>9531</v>
      </c>
      <c r="R2733" s="1">
        <v>45972.443761574075</v>
      </c>
      <c r="S2733" s="1">
        <v>45979.44604166667</v>
      </c>
    </row>
    <row r="2734" spans="1:19">
      <c r="A2734" t="s">
        <v>1923</v>
      </c>
      <c r="B2734" t="s">
        <v>7961</v>
      </c>
      <c r="C2734">
        <v>3</v>
      </c>
      <c r="D2734" t="s">
        <v>477</v>
      </c>
      <c r="E2734" t="s">
        <v>13205</v>
      </c>
      <c r="F2734" t="s">
        <v>13206</v>
      </c>
      <c r="G2734" t="s">
        <v>7998</v>
      </c>
      <c r="H2734" t="s">
        <v>391</v>
      </c>
      <c r="I2734" t="s">
        <v>347</v>
      </c>
      <c r="J2734" t="s">
        <v>121</v>
      </c>
      <c r="K2734" t="s">
        <v>71</v>
      </c>
      <c r="L2734" t="s">
        <v>7966</v>
      </c>
      <c r="M2734" t="s">
        <v>7976</v>
      </c>
      <c r="N2734" t="s">
        <v>9531</v>
      </c>
      <c r="O2734" t="s">
        <v>43</v>
      </c>
      <c r="P2734" t="s">
        <v>7984</v>
      </c>
      <c r="Q2734" t="s">
        <v>9531</v>
      </c>
      <c r="R2734" s="1">
        <v>45972.444537037038</v>
      </c>
      <c r="S2734" s="1">
        <v>45973.567395833335</v>
      </c>
    </row>
    <row r="2735" spans="1:19">
      <c r="A2735" t="s">
        <v>4595</v>
      </c>
      <c r="B2735" t="s">
        <v>7961</v>
      </c>
      <c r="C2735">
        <v>3</v>
      </c>
      <c r="D2735" t="s">
        <v>102</v>
      </c>
      <c r="E2735" t="s">
        <v>13207</v>
      </c>
      <c r="F2735" t="s">
        <v>13208</v>
      </c>
      <c r="G2735" t="s">
        <v>7998</v>
      </c>
      <c r="H2735" t="s">
        <v>503</v>
      </c>
      <c r="I2735" t="s">
        <v>316</v>
      </c>
      <c r="J2735" t="s">
        <v>60</v>
      </c>
      <c r="K2735" t="s">
        <v>71</v>
      </c>
      <c r="L2735" t="s">
        <v>7975</v>
      </c>
      <c r="M2735" t="s">
        <v>7967</v>
      </c>
      <c r="N2735" t="s">
        <v>9531</v>
      </c>
      <c r="O2735" t="s">
        <v>43</v>
      </c>
      <c r="P2735" t="s">
        <v>7984</v>
      </c>
      <c r="Q2735" t="s">
        <v>9531</v>
      </c>
      <c r="R2735" s="1">
        <v>45972.446736111109</v>
      </c>
      <c r="S2735" s="1">
        <v>45975.59275462963</v>
      </c>
    </row>
    <row r="2736" spans="1:19">
      <c r="A2736" t="s">
        <v>6156</v>
      </c>
      <c r="B2736" t="s">
        <v>7961</v>
      </c>
      <c r="C2736">
        <v>3</v>
      </c>
      <c r="D2736" t="s">
        <v>32</v>
      </c>
      <c r="E2736" t="s">
        <v>13209</v>
      </c>
      <c r="F2736" t="s">
        <v>13115</v>
      </c>
      <c r="G2736" t="s">
        <v>7998</v>
      </c>
      <c r="H2736" t="s">
        <v>8075</v>
      </c>
      <c r="I2736" t="s">
        <v>175</v>
      </c>
      <c r="J2736" t="s">
        <v>121</v>
      </c>
      <c r="K2736" t="s">
        <v>71</v>
      </c>
      <c r="L2736" t="s">
        <v>7975</v>
      </c>
      <c r="M2736" t="s">
        <v>7976</v>
      </c>
      <c r="N2736" t="s">
        <v>9531</v>
      </c>
      <c r="O2736" t="s">
        <v>43</v>
      </c>
      <c r="P2736" t="s">
        <v>7984</v>
      </c>
      <c r="Q2736" t="s">
        <v>9531</v>
      </c>
      <c r="R2736" s="1">
        <v>45972.6328125</v>
      </c>
      <c r="S2736" s="1">
        <v>45974.374398148146</v>
      </c>
    </row>
    <row r="2737" spans="1:19">
      <c r="A2737" t="s">
        <v>1615</v>
      </c>
      <c r="B2737" t="s">
        <v>7961</v>
      </c>
      <c r="C2737">
        <v>3</v>
      </c>
      <c r="D2737" t="s">
        <v>102</v>
      </c>
      <c r="E2737" t="s">
        <v>13210</v>
      </c>
      <c r="F2737" t="s">
        <v>13211</v>
      </c>
      <c r="G2737" t="s">
        <v>7998</v>
      </c>
      <c r="H2737" t="s">
        <v>503</v>
      </c>
      <c r="I2737" t="s">
        <v>300</v>
      </c>
      <c r="J2737" t="s">
        <v>60</v>
      </c>
      <c r="K2737" t="s">
        <v>71</v>
      </c>
      <c r="L2737" t="s">
        <v>7966</v>
      </c>
      <c r="M2737" t="s">
        <v>8230</v>
      </c>
      <c r="N2737" t="s">
        <v>9531</v>
      </c>
      <c r="O2737" t="s">
        <v>43</v>
      </c>
      <c r="P2737" t="s">
        <v>7984</v>
      </c>
      <c r="Q2737" t="s">
        <v>9531</v>
      </c>
      <c r="R2737" s="1">
        <v>45972.691712962966</v>
      </c>
      <c r="S2737" s="1">
        <v>45975.436064814814</v>
      </c>
    </row>
    <row r="2738" spans="1:19">
      <c r="A2738" t="s">
        <v>4094</v>
      </c>
      <c r="B2738" t="s">
        <v>7961</v>
      </c>
      <c r="C2738">
        <v>3</v>
      </c>
      <c r="D2738" t="s">
        <v>714</v>
      </c>
      <c r="E2738" t="s">
        <v>13212</v>
      </c>
      <c r="F2738" t="s">
        <v>13213</v>
      </c>
      <c r="G2738" t="s">
        <v>7998</v>
      </c>
      <c r="H2738" t="s">
        <v>718</v>
      </c>
      <c r="I2738" t="s">
        <v>722</v>
      </c>
      <c r="J2738" t="s">
        <v>399</v>
      </c>
      <c r="K2738" t="s">
        <v>34</v>
      </c>
      <c r="L2738" t="s">
        <v>7975</v>
      </c>
      <c r="M2738" t="s">
        <v>7967</v>
      </c>
      <c r="N2738" t="s">
        <v>9531</v>
      </c>
      <c r="O2738" t="s">
        <v>43</v>
      </c>
      <c r="P2738" t="s">
        <v>7969</v>
      </c>
      <c r="Q2738" t="s">
        <v>9531</v>
      </c>
      <c r="R2738" s="1">
        <v>45973.381296296298</v>
      </c>
      <c r="S2738" s="1">
        <v>45985.662083333336</v>
      </c>
    </row>
    <row r="2739" spans="1:19">
      <c r="A2739" t="s">
        <v>5476</v>
      </c>
      <c r="B2739" t="s">
        <v>7961</v>
      </c>
      <c r="C2739">
        <v>3</v>
      </c>
      <c r="D2739" t="s">
        <v>436</v>
      </c>
      <c r="E2739" t="s">
        <v>13214</v>
      </c>
      <c r="F2739" t="s">
        <v>13215</v>
      </c>
      <c r="G2739" t="s">
        <v>7998</v>
      </c>
      <c r="H2739" t="s">
        <v>441</v>
      </c>
      <c r="I2739" t="s">
        <v>441</v>
      </c>
      <c r="J2739" t="s">
        <v>451</v>
      </c>
      <c r="K2739" t="s">
        <v>71</v>
      </c>
      <c r="L2739" t="s">
        <v>7966</v>
      </c>
      <c r="M2739" t="s">
        <v>7967</v>
      </c>
      <c r="N2739" t="s">
        <v>9531</v>
      </c>
      <c r="O2739" t="s">
        <v>43</v>
      </c>
      <c r="P2739" t="s">
        <v>7984</v>
      </c>
      <c r="Q2739" t="s">
        <v>9531</v>
      </c>
      <c r="R2739" s="1">
        <v>45973.559687499997</v>
      </c>
      <c r="S2739" s="1">
        <v>45974.688055555554</v>
      </c>
    </row>
    <row r="2740" spans="1:19">
      <c r="A2740" t="s">
        <v>5479</v>
      </c>
      <c r="B2740" t="s">
        <v>7961</v>
      </c>
      <c r="C2740">
        <v>3</v>
      </c>
      <c r="D2740" t="s">
        <v>436</v>
      </c>
      <c r="E2740" t="s">
        <v>13216</v>
      </c>
      <c r="F2740" t="s">
        <v>13217</v>
      </c>
      <c r="G2740" t="s">
        <v>7998</v>
      </c>
      <c r="H2740" t="s">
        <v>441</v>
      </c>
      <c r="I2740" t="s">
        <v>441</v>
      </c>
      <c r="J2740" t="s">
        <v>451</v>
      </c>
      <c r="K2740" t="s">
        <v>71</v>
      </c>
      <c r="L2740" t="s">
        <v>7966</v>
      </c>
      <c r="M2740" t="s">
        <v>8230</v>
      </c>
      <c r="N2740" t="s">
        <v>9531</v>
      </c>
      <c r="O2740" t="s">
        <v>43</v>
      </c>
      <c r="P2740" t="s">
        <v>7984</v>
      </c>
      <c r="Q2740" t="s">
        <v>9531</v>
      </c>
      <c r="R2740" s="1">
        <v>45973.571238425924</v>
      </c>
      <c r="S2740" s="1">
        <v>45974.395312499997</v>
      </c>
    </row>
    <row r="2741" spans="1:19">
      <c r="A2741" t="s">
        <v>5127</v>
      </c>
      <c r="B2741" t="s">
        <v>7961</v>
      </c>
      <c r="C2741">
        <v>3</v>
      </c>
      <c r="D2741" t="s">
        <v>714</v>
      </c>
      <c r="E2741" t="s">
        <v>13218</v>
      </c>
      <c r="F2741" t="s">
        <v>13219</v>
      </c>
      <c r="G2741" t="s">
        <v>7998</v>
      </c>
      <c r="H2741" t="s">
        <v>718</v>
      </c>
      <c r="I2741" t="s">
        <v>722</v>
      </c>
      <c r="J2741" t="s">
        <v>399</v>
      </c>
      <c r="K2741" t="s">
        <v>34</v>
      </c>
      <c r="L2741" t="s">
        <v>7975</v>
      </c>
      <c r="M2741" t="s">
        <v>8076</v>
      </c>
      <c r="N2741" t="s">
        <v>9531</v>
      </c>
      <c r="O2741" t="s">
        <v>43</v>
      </c>
      <c r="P2741" t="s">
        <v>7969</v>
      </c>
      <c r="Q2741" t="s">
        <v>9531</v>
      </c>
      <c r="R2741" s="1">
        <v>45973.650011574071</v>
      </c>
      <c r="S2741" s="1">
        <v>45985.593923611108</v>
      </c>
    </row>
    <row r="2742" spans="1:19">
      <c r="A2742" t="s">
        <v>5112</v>
      </c>
      <c r="B2742" t="s">
        <v>7961</v>
      </c>
      <c r="C2742">
        <v>3</v>
      </c>
      <c r="D2742" t="s">
        <v>714</v>
      </c>
      <c r="E2742" t="s">
        <v>13220</v>
      </c>
      <c r="F2742" t="s">
        <v>13142</v>
      </c>
      <c r="G2742" t="s">
        <v>7998</v>
      </c>
      <c r="H2742" t="s">
        <v>718</v>
      </c>
      <c r="I2742" t="s">
        <v>722</v>
      </c>
      <c r="J2742" t="s">
        <v>399</v>
      </c>
      <c r="K2742" t="s">
        <v>34</v>
      </c>
      <c r="L2742" t="s">
        <v>7975</v>
      </c>
      <c r="M2742" t="s">
        <v>8076</v>
      </c>
      <c r="N2742" t="s">
        <v>9531</v>
      </c>
      <c r="O2742" t="s">
        <v>43</v>
      </c>
      <c r="P2742" t="s">
        <v>7969</v>
      </c>
      <c r="Q2742" t="s">
        <v>9531</v>
      </c>
      <c r="R2742" s="1">
        <v>45973.663483796299</v>
      </c>
      <c r="S2742" s="1">
        <v>45985.596238425926</v>
      </c>
    </row>
    <row r="2743" spans="1:19">
      <c r="A2743" t="s">
        <v>4636</v>
      </c>
      <c r="B2743" t="s">
        <v>7961</v>
      </c>
      <c r="C2743">
        <v>4</v>
      </c>
      <c r="D2743" t="s">
        <v>639</v>
      </c>
      <c r="E2743" t="s">
        <v>13221</v>
      </c>
      <c r="F2743" t="s">
        <v>13222</v>
      </c>
      <c r="G2743" t="s">
        <v>8203</v>
      </c>
      <c r="H2743" t="s">
        <v>669</v>
      </c>
      <c r="I2743" t="s">
        <v>644</v>
      </c>
      <c r="J2743" t="s">
        <v>42</v>
      </c>
      <c r="K2743" t="s">
        <v>71</v>
      </c>
      <c r="L2743" t="s">
        <v>7975</v>
      </c>
      <c r="M2743" t="s">
        <v>7976</v>
      </c>
      <c r="N2743" t="s">
        <v>9531</v>
      </c>
      <c r="O2743" t="s">
        <v>43</v>
      </c>
      <c r="P2743" t="s">
        <v>7969</v>
      </c>
      <c r="Q2743" t="s">
        <v>9531</v>
      </c>
      <c r="R2743" s="1">
        <v>45995.444293981483</v>
      </c>
      <c r="S2743" s="1">
        <v>46048.681759259256</v>
      </c>
    </row>
    <row r="2744" spans="1:19">
      <c r="A2744" t="s">
        <v>4130</v>
      </c>
      <c r="B2744" t="s">
        <v>7961</v>
      </c>
      <c r="C2744">
        <v>4</v>
      </c>
      <c r="D2744" t="s">
        <v>714</v>
      </c>
      <c r="E2744" t="s">
        <v>13223</v>
      </c>
      <c r="F2744" t="s">
        <v>13224</v>
      </c>
      <c r="G2744" t="s">
        <v>8203</v>
      </c>
      <c r="H2744" t="s">
        <v>718</v>
      </c>
      <c r="I2744" t="s">
        <v>760</v>
      </c>
      <c r="J2744" t="s">
        <v>349</v>
      </c>
      <c r="K2744" t="s">
        <v>71</v>
      </c>
      <c r="L2744" t="s">
        <v>7966</v>
      </c>
      <c r="M2744" t="s">
        <v>33</v>
      </c>
      <c r="N2744" t="s">
        <v>9531</v>
      </c>
      <c r="O2744" t="s">
        <v>43</v>
      </c>
      <c r="P2744" t="s">
        <v>7984</v>
      </c>
      <c r="Q2744" t="s">
        <v>9531</v>
      </c>
      <c r="R2744" s="1">
        <v>45995.57167824074</v>
      </c>
      <c r="S2744" s="1">
        <v>46010.413090277776</v>
      </c>
    </row>
    <row r="2745" spans="1:19">
      <c r="A2745" t="s">
        <v>7710</v>
      </c>
      <c r="B2745" t="s">
        <v>7961</v>
      </c>
      <c r="C2745">
        <v>4</v>
      </c>
      <c r="D2745" t="s">
        <v>477</v>
      </c>
      <c r="E2745" t="s">
        <v>13225</v>
      </c>
      <c r="F2745" t="s">
        <v>13226</v>
      </c>
      <c r="G2745" t="s">
        <v>8203</v>
      </c>
      <c r="H2745" t="s">
        <v>391</v>
      </c>
      <c r="I2745" t="s">
        <v>347</v>
      </c>
      <c r="J2745" t="s">
        <v>349</v>
      </c>
      <c r="K2745" t="s">
        <v>71</v>
      </c>
      <c r="L2745" t="s">
        <v>7966</v>
      </c>
      <c r="M2745" t="s">
        <v>7983</v>
      </c>
      <c r="N2745" t="s">
        <v>9531</v>
      </c>
      <c r="O2745" t="s">
        <v>43</v>
      </c>
      <c r="P2745" t="s">
        <v>7984</v>
      </c>
      <c r="Q2745" t="s">
        <v>9531</v>
      </c>
      <c r="R2745" s="1">
        <v>45996.422789351855</v>
      </c>
      <c r="S2745" s="1">
        <v>46014.590416666666</v>
      </c>
    </row>
    <row r="2746" spans="1:19">
      <c r="A2746" t="s">
        <v>7710</v>
      </c>
      <c r="B2746" t="s">
        <v>7961</v>
      </c>
      <c r="C2746">
        <v>4</v>
      </c>
      <c r="D2746" t="s">
        <v>477</v>
      </c>
      <c r="E2746" t="s">
        <v>13227</v>
      </c>
      <c r="F2746" t="s">
        <v>13228</v>
      </c>
      <c r="G2746" t="s">
        <v>8203</v>
      </c>
      <c r="H2746" t="s">
        <v>391</v>
      </c>
      <c r="I2746" t="s">
        <v>347</v>
      </c>
      <c r="J2746" t="s">
        <v>349</v>
      </c>
      <c r="K2746" t="s">
        <v>71</v>
      </c>
      <c r="L2746" t="s">
        <v>7966</v>
      </c>
      <c r="M2746" t="s">
        <v>7983</v>
      </c>
      <c r="N2746" t="s">
        <v>9531</v>
      </c>
      <c r="O2746" t="s">
        <v>43</v>
      </c>
      <c r="P2746" t="s">
        <v>7984</v>
      </c>
      <c r="Q2746" t="s">
        <v>9531</v>
      </c>
      <c r="R2746" s="1">
        <v>45996.435104166667</v>
      </c>
      <c r="S2746" s="1">
        <v>46014.610011574077</v>
      </c>
    </row>
    <row r="2747" spans="1:19">
      <c r="A2747" t="s">
        <v>7710</v>
      </c>
      <c r="B2747" t="s">
        <v>7961</v>
      </c>
      <c r="C2747">
        <v>4</v>
      </c>
      <c r="D2747" t="s">
        <v>477</v>
      </c>
      <c r="E2747" t="s">
        <v>13229</v>
      </c>
      <c r="F2747" t="s">
        <v>13230</v>
      </c>
      <c r="G2747" t="s">
        <v>8203</v>
      </c>
      <c r="H2747" t="s">
        <v>391</v>
      </c>
      <c r="I2747" t="s">
        <v>347</v>
      </c>
      <c r="J2747" t="s">
        <v>349</v>
      </c>
      <c r="K2747" t="s">
        <v>71</v>
      </c>
      <c r="L2747" t="s">
        <v>7975</v>
      </c>
      <c r="M2747" t="s">
        <v>7976</v>
      </c>
      <c r="N2747" t="s">
        <v>9531</v>
      </c>
      <c r="O2747" t="s">
        <v>43</v>
      </c>
      <c r="P2747" t="s">
        <v>7969</v>
      </c>
      <c r="Q2747" t="s">
        <v>9531</v>
      </c>
      <c r="R2747" s="1">
        <v>45996.438993055555</v>
      </c>
      <c r="S2747" s="1">
        <v>46014.610856481479</v>
      </c>
    </row>
    <row r="2748" spans="1:19">
      <c r="A2748" t="s">
        <v>6589</v>
      </c>
      <c r="B2748" t="s">
        <v>7961</v>
      </c>
      <c r="C2748">
        <v>4</v>
      </c>
      <c r="D2748" t="s">
        <v>477</v>
      </c>
      <c r="E2748" t="s">
        <v>13231</v>
      </c>
      <c r="F2748" t="s">
        <v>13232</v>
      </c>
      <c r="G2748" t="s">
        <v>8203</v>
      </c>
      <c r="H2748" t="s">
        <v>391</v>
      </c>
      <c r="I2748" t="s">
        <v>347</v>
      </c>
      <c r="J2748" t="s">
        <v>349</v>
      </c>
      <c r="K2748" t="s">
        <v>71</v>
      </c>
      <c r="L2748" t="s">
        <v>7975</v>
      </c>
      <c r="M2748" t="s">
        <v>7976</v>
      </c>
      <c r="N2748" t="s">
        <v>9531</v>
      </c>
      <c r="O2748" t="s">
        <v>43</v>
      </c>
      <c r="P2748" t="s">
        <v>7969</v>
      </c>
      <c r="Q2748" t="s">
        <v>9531</v>
      </c>
      <c r="R2748" s="1">
        <v>45996.456099537034</v>
      </c>
      <c r="S2748" s="1">
        <v>46014.587754629632</v>
      </c>
    </row>
    <row r="2749" spans="1:19">
      <c r="A2749" t="s">
        <v>917</v>
      </c>
      <c r="B2749" t="s">
        <v>7961</v>
      </c>
      <c r="C2749">
        <v>4</v>
      </c>
      <c r="D2749" t="s">
        <v>342</v>
      </c>
      <c r="E2749" t="s">
        <v>13233</v>
      </c>
      <c r="F2749" t="s">
        <v>13234</v>
      </c>
      <c r="G2749" t="s">
        <v>8203</v>
      </c>
      <c r="H2749" t="s">
        <v>391</v>
      </c>
      <c r="I2749" t="s">
        <v>347</v>
      </c>
      <c r="J2749" t="s">
        <v>349</v>
      </c>
      <c r="K2749" t="s">
        <v>71</v>
      </c>
      <c r="L2749" t="s">
        <v>7966</v>
      </c>
      <c r="M2749" t="s">
        <v>7983</v>
      </c>
      <c r="N2749" t="s">
        <v>9531</v>
      </c>
      <c r="O2749" t="s">
        <v>43</v>
      </c>
      <c r="P2749" t="s">
        <v>7984</v>
      </c>
      <c r="Q2749" t="s">
        <v>9531</v>
      </c>
      <c r="R2749" s="1">
        <v>46000.349259259259</v>
      </c>
      <c r="S2749" s="1">
        <v>46013.632569444446</v>
      </c>
    </row>
    <row r="2750" spans="1:19">
      <c r="A2750" t="s">
        <v>917</v>
      </c>
      <c r="B2750" t="s">
        <v>7961</v>
      </c>
      <c r="C2750">
        <v>4</v>
      </c>
      <c r="D2750" t="s">
        <v>342</v>
      </c>
      <c r="E2750" t="s">
        <v>13235</v>
      </c>
      <c r="F2750" t="s">
        <v>13236</v>
      </c>
      <c r="G2750" t="s">
        <v>8203</v>
      </c>
      <c r="H2750" t="s">
        <v>391</v>
      </c>
      <c r="I2750" t="s">
        <v>347</v>
      </c>
      <c r="J2750" t="s">
        <v>349</v>
      </c>
      <c r="K2750" t="s">
        <v>71</v>
      </c>
      <c r="L2750" t="s">
        <v>7975</v>
      </c>
      <c r="M2750" t="s">
        <v>33</v>
      </c>
      <c r="N2750" t="s">
        <v>9531</v>
      </c>
      <c r="O2750" t="s">
        <v>43</v>
      </c>
      <c r="P2750" t="s">
        <v>7984</v>
      </c>
      <c r="Q2750" t="s">
        <v>9531</v>
      </c>
      <c r="R2750" s="1">
        <v>46000.351377314815</v>
      </c>
      <c r="S2750" s="1">
        <v>46013.634108796294</v>
      </c>
    </row>
    <row r="2751" spans="1:19">
      <c r="A2751" t="s">
        <v>2830</v>
      </c>
      <c r="B2751" t="s">
        <v>7961</v>
      </c>
      <c r="C2751">
        <v>3</v>
      </c>
      <c r="D2751" t="s">
        <v>214</v>
      </c>
      <c r="E2751" t="s">
        <v>13237</v>
      </c>
      <c r="F2751" t="s">
        <v>13238</v>
      </c>
      <c r="G2751" t="s">
        <v>7998</v>
      </c>
      <c r="H2751" t="s">
        <v>718</v>
      </c>
      <c r="I2751" t="s">
        <v>219</v>
      </c>
      <c r="J2751" t="s">
        <v>399</v>
      </c>
      <c r="K2751" t="s">
        <v>71</v>
      </c>
      <c r="L2751" t="s">
        <v>7975</v>
      </c>
      <c r="M2751" t="s">
        <v>7967</v>
      </c>
      <c r="N2751" t="s">
        <v>9531</v>
      </c>
      <c r="O2751" t="s">
        <v>43</v>
      </c>
      <c r="P2751" t="s">
        <v>7984</v>
      </c>
      <c r="Q2751" t="s">
        <v>9531</v>
      </c>
      <c r="R2751" s="1">
        <v>45971.47859953704</v>
      </c>
      <c r="S2751" s="1">
        <v>45975.650879629633</v>
      </c>
    </row>
    <row r="2752" spans="1:19">
      <c r="A2752" t="s">
        <v>617</v>
      </c>
      <c r="B2752" t="s">
        <v>7961</v>
      </c>
      <c r="C2752">
        <v>3</v>
      </c>
      <c r="D2752" t="s">
        <v>102</v>
      </c>
      <c r="E2752" t="s">
        <v>13239</v>
      </c>
      <c r="F2752" t="s">
        <v>13240</v>
      </c>
      <c r="G2752" t="s">
        <v>7998</v>
      </c>
      <c r="H2752" t="s">
        <v>503</v>
      </c>
      <c r="I2752" t="s">
        <v>316</v>
      </c>
      <c r="J2752" t="s">
        <v>60</v>
      </c>
      <c r="K2752" t="s">
        <v>71</v>
      </c>
      <c r="L2752" t="s">
        <v>7966</v>
      </c>
      <c r="M2752" t="s">
        <v>7967</v>
      </c>
      <c r="N2752" t="s">
        <v>9531</v>
      </c>
      <c r="O2752" t="s">
        <v>43</v>
      </c>
      <c r="P2752" t="s">
        <v>7984</v>
      </c>
      <c r="Q2752" t="s">
        <v>9531</v>
      </c>
      <c r="R2752" s="1">
        <v>45971.676747685182</v>
      </c>
      <c r="S2752" s="1">
        <v>45975.453912037039</v>
      </c>
    </row>
    <row r="2753" spans="1:19">
      <c r="A2753" t="s">
        <v>1146</v>
      </c>
      <c r="B2753" t="s">
        <v>7961</v>
      </c>
      <c r="C2753">
        <v>3</v>
      </c>
      <c r="D2753" t="s">
        <v>102</v>
      </c>
      <c r="E2753" t="s">
        <v>13241</v>
      </c>
      <c r="F2753" t="s">
        <v>13242</v>
      </c>
      <c r="G2753" t="s">
        <v>7998</v>
      </c>
      <c r="H2753" t="s">
        <v>503</v>
      </c>
      <c r="I2753" t="s">
        <v>316</v>
      </c>
      <c r="J2753" t="s">
        <v>60</v>
      </c>
      <c r="K2753" t="s">
        <v>71</v>
      </c>
      <c r="L2753" t="s">
        <v>7966</v>
      </c>
      <c r="M2753" t="s">
        <v>8230</v>
      </c>
      <c r="N2753" t="s">
        <v>9531</v>
      </c>
      <c r="O2753" t="s">
        <v>43</v>
      </c>
      <c r="P2753" t="s">
        <v>7984</v>
      </c>
      <c r="Q2753" t="s">
        <v>9531</v>
      </c>
      <c r="R2753" s="1">
        <v>45971.6878125</v>
      </c>
      <c r="S2753" s="1">
        <v>45975.430046296293</v>
      </c>
    </row>
    <row r="2754" spans="1:19">
      <c r="A2754" t="s">
        <v>1794</v>
      </c>
      <c r="B2754" t="s">
        <v>7961</v>
      </c>
      <c r="C2754">
        <v>3</v>
      </c>
      <c r="D2754" t="s">
        <v>214</v>
      </c>
      <c r="E2754" t="s">
        <v>13243</v>
      </c>
      <c r="F2754" t="s">
        <v>13244</v>
      </c>
      <c r="G2754" t="s">
        <v>7998</v>
      </c>
      <c r="H2754" t="s">
        <v>718</v>
      </c>
      <c r="I2754" t="s">
        <v>718</v>
      </c>
      <c r="J2754" t="s">
        <v>399</v>
      </c>
      <c r="K2754" t="s">
        <v>71</v>
      </c>
      <c r="L2754" t="s">
        <v>8266</v>
      </c>
      <c r="M2754" t="s">
        <v>7983</v>
      </c>
      <c r="N2754" t="s">
        <v>9531</v>
      </c>
      <c r="O2754" t="s">
        <v>43</v>
      </c>
      <c r="P2754" t="s">
        <v>7969</v>
      </c>
      <c r="Q2754" t="s">
        <v>9531</v>
      </c>
      <c r="R2754" s="1">
        <v>45971.71292824074</v>
      </c>
      <c r="S2754" s="1">
        <v>45974.451516203706</v>
      </c>
    </row>
    <row r="2755" spans="1:19">
      <c r="A2755" t="s">
        <v>7773</v>
      </c>
      <c r="B2755" t="s">
        <v>7961</v>
      </c>
      <c r="C2755">
        <v>3</v>
      </c>
      <c r="D2755" t="s">
        <v>921</v>
      </c>
      <c r="E2755" t="s">
        <v>13245</v>
      </c>
      <c r="F2755" t="s">
        <v>13246</v>
      </c>
      <c r="G2755" t="s">
        <v>7998</v>
      </c>
      <c r="H2755" t="s">
        <v>7973</v>
      </c>
      <c r="I2755" t="s">
        <v>300</v>
      </c>
      <c r="J2755" t="s">
        <v>117</v>
      </c>
      <c r="K2755" t="s">
        <v>71</v>
      </c>
      <c r="L2755" t="s">
        <v>7975</v>
      </c>
      <c r="M2755" t="s">
        <v>7976</v>
      </c>
      <c r="N2755" t="s">
        <v>9531</v>
      </c>
      <c r="O2755" t="s">
        <v>43</v>
      </c>
      <c r="P2755" t="s">
        <v>7969</v>
      </c>
      <c r="Q2755" t="s">
        <v>9531</v>
      </c>
      <c r="R2755" s="1">
        <v>45971.726458333331</v>
      </c>
      <c r="S2755" s="1">
        <v>45980.593854166669</v>
      </c>
    </row>
    <row r="2756" spans="1:19">
      <c r="A2756" t="s">
        <v>7710</v>
      </c>
      <c r="B2756" t="s">
        <v>7961</v>
      </c>
      <c r="C2756">
        <v>3</v>
      </c>
      <c r="D2756" t="s">
        <v>477</v>
      </c>
      <c r="E2756" t="s">
        <v>13247</v>
      </c>
      <c r="F2756" t="s">
        <v>13202</v>
      </c>
      <c r="G2756" t="s">
        <v>7998</v>
      </c>
      <c r="H2756" t="s">
        <v>391</v>
      </c>
      <c r="I2756" t="s">
        <v>347</v>
      </c>
      <c r="J2756" t="s">
        <v>121</v>
      </c>
      <c r="K2756" t="s">
        <v>71</v>
      </c>
      <c r="L2756" t="s">
        <v>7966</v>
      </c>
      <c r="M2756" t="s">
        <v>7976</v>
      </c>
      <c r="N2756" t="s">
        <v>9531</v>
      </c>
      <c r="O2756" t="s">
        <v>43</v>
      </c>
      <c r="P2756" t="s">
        <v>7984</v>
      </c>
      <c r="Q2756" t="s">
        <v>9531</v>
      </c>
      <c r="R2756" s="1">
        <v>45972.432743055557</v>
      </c>
      <c r="S2756" s="1">
        <v>45974.650879629633</v>
      </c>
    </row>
    <row r="2757" spans="1:19">
      <c r="A2757" t="s">
        <v>3644</v>
      </c>
      <c r="B2757" t="s">
        <v>7961</v>
      </c>
      <c r="C2757">
        <v>3</v>
      </c>
      <c r="D2757" t="s">
        <v>102</v>
      </c>
      <c r="E2757" t="s">
        <v>13248</v>
      </c>
      <c r="F2757" t="s">
        <v>13249</v>
      </c>
      <c r="G2757" t="s">
        <v>7998</v>
      </c>
      <c r="H2757" t="s">
        <v>503</v>
      </c>
      <c r="I2757" t="s">
        <v>316</v>
      </c>
      <c r="J2757" t="s">
        <v>60</v>
      </c>
      <c r="K2757" t="s">
        <v>71</v>
      </c>
      <c r="L2757" t="s">
        <v>7975</v>
      </c>
      <c r="M2757" t="s">
        <v>7967</v>
      </c>
      <c r="N2757" t="s">
        <v>9531</v>
      </c>
      <c r="O2757" t="s">
        <v>43</v>
      </c>
      <c r="P2757" t="s">
        <v>7984</v>
      </c>
      <c r="Q2757" t="s">
        <v>9531</v>
      </c>
      <c r="R2757" s="1">
        <v>45972.477314814816</v>
      </c>
      <c r="S2757" s="1">
        <v>45975.59578703704</v>
      </c>
    </row>
    <row r="2758" spans="1:19">
      <c r="A2758" t="s">
        <v>1157</v>
      </c>
      <c r="B2758" t="s">
        <v>7961</v>
      </c>
      <c r="C2758">
        <v>3</v>
      </c>
      <c r="D2758" t="s">
        <v>714</v>
      </c>
      <c r="E2758" t="s">
        <v>13250</v>
      </c>
      <c r="F2758" t="s">
        <v>13251</v>
      </c>
      <c r="G2758" t="s">
        <v>7998</v>
      </c>
      <c r="H2758" t="s">
        <v>718</v>
      </c>
      <c r="I2758" t="s">
        <v>722</v>
      </c>
      <c r="J2758" t="s">
        <v>399</v>
      </c>
      <c r="K2758" t="s">
        <v>34</v>
      </c>
      <c r="L2758" t="s">
        <v>7975</v>
      </c>
      <c r="M2758" t="s">
        <v>7967</v>
      </c>
      <c r="N2758" t="s">
        <v>9531</v>
      </c>
      <c r="O2758" t="s">
        <v>43</v>
      </c>
      <c r="P2758" t="s">
        <v>7969</v>
      </c>
      <c r="Q2758" t="s">
        <v>9531</v>
      </c>
      <c r="R2758" s="1">
        <v>45972.564259259256</v>
      </c>
      <c r="S2758" s="1">
        <v>45981.430578703701</v>
      </c>
    </row>
    <row r="2759" spans="1:19">
      <c r="A2759" t="s">
        <v>6802</v>
      </c>
      <c r="B2759" t="s">
        <v>7961</v>
      </c>
      <c r="C2759">
        <v>3</v>
      </c>
      <c r="D2759" t="s">
        <v>102</v>
      </c>
      <c r="E2759" t="s">
        <v>13252</v>
      </c>
      <c r="F2759" t="s">
        <v>13253</v>
      </c>
      <c r="G2759" t="s">
        <v>7998</v>
      </c>
      <c r="H2759" t="s">
        <v>503</v>
      </c>
      <c r="I2759" t="s">
        <v>503</v>
      </c>
      <c r="J2759" t="s">
        <v>60</v>
      </c>
      <c r="K2759" t="s">
        <v>34</v>
      </c>
      <c r="L2759" t="s">
        <v>7975</v>
      </c>
      <c r="M2759" t="s">
        <v>7976</v>
      </c>
      <c r="N2759" t="s">
        <v>9531</v>
      </c>
      <c r="O2759" t="s">
        <v>43</v>
      </c>
      <c r="P2759" t="s">
        <v>7969</v>
      </c>
      <c r="Q2759" t="s">
        <v>9531</v>
      </c>
      <c r="R2759" s="1">
        <v>45972.564525462964</v>
      </c>
      <c r="S2759" s="1">
        <v>45975.622997685183</v>
      </c>
    </row>
    <row r="2760" spans="1:19">
      <c r="A2760" t="s">
        <v>1642</v>
      </c>
      <c r="B2760" t="s">
        <v>7961</v>
      </c>
      <c r="C2760">
        <v>3</v>
      </c>
      <c r="D2760" t="s">
        <v>102</v>
      </c>
      <c r="E2760" t="s">
        <v>13254</v>
      </c>
      <c r="F2760" t="s">
        <v>13255</v>
      </c>
      <c r="G2760" t="s">
        <v>7998</v>
      </c>
      <c r="H2760" t="s">
        <v>503</v>
      </c>
      <c r="I2760" t="s">
        <v>316</v>
      </c>
      <c r="J2760" t="s">
        <v>60</v>
      </c>
      <c r="K2760" t="s">
        <v>71</v>
      </c>
      <c r="L2760" t="s">
        <v>7966</v>
      </c>
      <c r="M2760" t="s">
        <v>7976</v>
      </c>
      <c r="N2760" t="s">
        <v>9531</v>
      </c>
      <c r="O2760" t="s">
        <v>43</v>
      </c>
      <c r="P2760" t="s">
        <v>7984</v>
      </c>
      <c r="Q2760" t="s">
        <v>9531</v>
      </c>
      <c r="R2760" s="1">
        <v>45972.622118055559</v>
      </c>
      <c r="S2760" s="1">
        <v>45975.59480324074</v>
      </c>
    </row>
    <row r="2761" spans="1:19">
      <c r="A2761" t="s">
        <v>1195</v>
      </c>
      <c r="B2761" t="s">
        <v>7961</v>
      </c>
      <c r="C2761">
        <v>3</v>
      </c>
      <c r="D2761" t="s">
        <v>102</v>
      </c>
      <c r="E2761" t="s">
        <v>13256</v>
      </c>
      <c r="F2761" t="s">
        <v>13257</v>
      </c>
      <c r="G2761" t="s">
        <v>7998</v>
      </c>
      <c r="H2761" t="s">
        <v>503</v>
      </c>
      <c r="I2761" t="s">
        <v>316</v>
      </c>
      <c r="J2761" t="s">
        <v>60</v>
      </c>
      <c r="K2761" t="s">
        <v>71</v>
      </c>
      <c r="L2761" t="s">
        <v>7966</v>
      </c>
      <c r="M2761" t="s">
        <v>7976</v>
      </c>
      <c r="N2761" t="s">
        <v>9531</v>
      </c>
      <c r="O2761" t="s">
        <v>43</v>
      </c>
      <c r="P2761" t="s">
        <v>7984</v>
      </c>
      <c r="Q2761" t="s">
        <v>9531</v>
      </c>
      <c r="R2761" s="1">
        <v>45972.632638888892</v>
      </c>
      <c r="S2761" s="1">
        <v>45975.560439814813</v>
      </c>
    </row>
    <row r="2762" spans="1:19">
      <c r="A2762" t="s">
        <v>2086</v>
      </c>
      <c r="B2762" t="s">
        <v>7961</v>
      </c>
      <c r="C2762">
        <v>3</v>
      </c>
      <c r="D2762" t="s">
        <v>482</v>
      </c>
      <c r="E2762" t="s">
        <v>13258</v>
      </c>
      <c r="F2762" t="s">
        <v>13259</v>
      </c>
      <c r="G2762" t="s">
        <v>7998</v>
      </c>
      <c r="H2762" t="s">
        <v>487</v>
      </c>
      <c r="I2762" t="s">
        <v>849</v>
      </c>
      <c r="J2762" t="s">
        <v>117</v>
      </c>
      <c r="K2762" t="s">
        <v>34</v>
      </c>
      <c r="L2762" t="s">
        <v>7975</v>
      </c>
      <c r="M2762" t="s">
        <v>7976</v>
      </c>
      <c r="N2762" t="s">
        <v>9531</v>
      </c>
      <c r="O2762" t="s">
        <v>43</v>
      </c>
      <c r="P2762" t="s">
        <v>7969</v>
      </c>
      <c r="Q2762" t="s">
        <v>9531</v>
      </c>
      <c r="R2762" s="1">
        <v>45972.706041666665</v>
      </c>
      <c r="S2762" s="1">
        <v>45974.472361111111</v>
      </c>
    </row>
    <row r="2763" spans="1:19">
      <c r="A2763" t="s">
        <v>6019</v>
      </c>
      <c r="B2763" t="s">
        <v>7961</v>
      </c>
      <c r="C2763">
        <v>3</v>
      </c>
      <c r="D2763" t="s">
        <v>714</v>
      </c>
      <c r="E2763" t="s">
        <v>13260</v>
      </c>
      <c r="F2763" t="s">
        <v>13261</v>
      </c>
      <c r="G2763" t="s">
        <v>7998</v>
      </c>
      <c r="H2763" t="s">
        <v>718</v>
      </c>
      <c r="I2763" t="s">
        <v>722</v>
      </c>
      <c r="J2763" t="s">
        <v>399</v>
      </c>
      <c r="K2763" t="s">
        <v>34</v>
      </c>
      <c r="L2763" t="s">
        <v>7975</v>
      </c>
      <c r="M2763" t="s">
        <v>7967</v>
      </c>
      <c r="N2763" t="s">
        <v>9531</v>
      </c>
      <c r="O2763" t="s">
        <v>43</v>
      </c>
      <c r="P2763" t="s">
        <v>7969</v>
      </c>
      <c r="Q2763" t="s">
        <v>9531</v>
      </c>
      <c r="R2763" s="1">
        <v>45972.706608796296</v>
      </c>
      <c r="S2763" s="1">
        <v>45981.449143518519</v>
      </c>
    </row>
    <row r="2764" spans="1:19">
      <c r="A2764" t="s">
        <v>7905</v>
      </c>
      <c r="B2764" t="s">
        <v>7961</v>
      </c>
      <c r="C2764">
        <v>3</v>
      </c>
      <c r="D2764" t="s">
        <v>714</v>
      </c>
      <c r="E2764" t="s">
        <v>13262</v>
      </c>
      <c r="F2764" t="s">
        <v>13263</v>
      </c>
      <c r="G2764" t="s">
        <v>7998</v>
      </c>
      <c r="H2764" t="s">
        <v>718</v>
      </c>
      <c r="I2764" t="s">
        <v>722</v>
      </c>
      <c r="J2764" t="s">
        <v>399</v>
      </c>
      <c r="K2764" t="s">
        <v>34</v>
      </c>
      <c r="L2764" t="s">
        <v>7975</v>
      </c>
      <c r="M2764" t="s">
        <v>8076</v>
      </c>
      <c r="N2764" t="s">
        <v>9531</v>
      </c>
      <c r="O2764" t="s">
        <v>43</v>
      </c>
      <c r="P2764" t="s">
        <v>7969</v>
      </c>
      <c r="Q2764" t="s">
        <v>9531</v>
      </c>
      <c r="R2764" s="1">
        <v>45972.712187500001</v>
      </c>
      <c r="S2764" s="1">
        <v>45986.388657407406</v>
      </c>
    </row>
    <row r="2765" spans="1:19">
      <c r="A2765" t="s">
        <v>3163</v>
      </c>
      <c r="B2765" t="s">
        <v>7961</v>
      </c>
      <c r="C2765">
        <v>3</v>
      </c>
      <c r="D2765" t="s">
        <v>714</v>
      </c>
      <c r="E2765" t="s">
        <v>13264</v>
      </c>
      <c r="F2765" t="s">
        <v>13265</v>
      </c>
      <c r="G2765" t="s">
        <v>7998</v>
      </c>
      <c r="H2765" t="s">
        <v>718</v>
      </c>
      <c r="I2765" t="s">
        <v>722</v>
      </c>
      <c r="J2765" t="s">
        <v>399</v>
      </c>
      <c r="K2765" t="s">
        <v>34</v>
      </c>
      <c r="L2765" t="s">
        <v>7975</v>
      </c>
      <c r="M2765" t="s">
        <v>8076</v>
      </c>
      <c r="N2765" t="s">
        <v>9531</v>
      </c>
      <c r="O2765" t="s">
        <v>43</v>
      </c>
      <c r="P2765" t="s">
        <v>7969</v>
      </c>
      <c r="Q2765" t="s">
        <v>9531</v>
      </c>
      <c r="R2765" s="1">
        <v>45973.399444444447</v>
      </c>
      <c r="S2765" s="1">
        <v>45981.416180555556</v>
      </c>
    </row>
    <row r="2766" spans="1:19">
      <c r="A2766" t="s">
        <v>4490</v>
      </c>
      <c r="B2766" t="s">
        <v>7961</v>
      </c>
      <c r="C2766">
        <v>3</v>
      </c>
      <c r="D2766" t="s">
        <v>436</v>
      </c>
      <c r="E2766" t="s">
        <v>13266</v>
      </c>
      <c r="F2766" t="s">
        <v>13267</v>
      </c>
      <c r="G2766" t="s">
        <v>7998</v>
      </c>
      <c r="H2766" t="s">
        <v>441</v>
      </c>
      <c r="I2766" t="s">
        <v>441</v>
      </c>
      <c r="J2766" t="s">
        <v>451</v>
      </c>
      <c r="K2766" t="s">
        <v>71</v>
      </c>
      <c r="L2766" t="s">
        <v>7975</v>
      </c>
      <c r="M2766" t="s">
        <v>7967</v>
      </c>
      <c r="N2766" t="s">
        <v>9531</v>
      </c>
      <c r="O2766" t="s">
        <v>43</v>
      </c>
      <c r="P2766" t="s">
        <v>7984</v>
      </c>
      <c r="Q2766" t="s">
        <v>9531</v>
      </c>
      <c r="R2766" s="1">
        <v>45973.434988425928</v>
      </c>
      <c r="S2766" s="1">
        <v>45973.670439814814</v>
      </c>
    </row>
    <row r="2767" spans="1:19">
      <c r="A2767" t="s">
        <v>3183</v>
      </c>
      <c r="B2767" t="s">
        <v>7961</v>
      </c>
      <c r="C2767">
        <v>5</v>
      </c>
      <c r="D2767" t="s">
        <v>714</v>
      </c>
      <c r="E2767" t="s">
        <v>13268</v>
      </c>
      <c r="F2767" t="s">
        <v>13269</v>
      </c>
      <c r="G2767" t="s">
        <v>8108</v>
      </c>
      <c r="H2767" t="s">
        <v>718</v>
      </c>
      <c r="I2767" t="s">
        <v>760</v>
      </c>
      <c r="J2767" t="s">
        <v>349</v>
      </c>
      <c r="K2767" t="s">
        <v>71</v>
      </c>
      <c r="L2767" t="s">
        <v>7975</v>
      </c>
      <c r="M2767" t="s">
        <v>7967</v>
      </c>
      <c r="N2767" t="s">
        <v>9531</v>
      </c>
      <c r="O2767" t="s">
        <v>43</v>
      </c>
      <c r="P2767" t="s">
        <v>7984</v>
      </c>
      <c r="Q2767" t="s">
        <v>9531</v>
      </c>
      <c r="R2767" s="1">
        <v>46013.622129629628</v>
      </c>
      <c r="S2767" s="1">
        <v>46036.681006944447</v>
      </c>
    </row>
    <row r="2768" spans="1:19">
      <c r="A2768" t="s">
        <v>1172</v>
      </c>
      <c r="B2768" t="s">
        <v>7961</v>
      </c>
      <c r="C2768">
        <v>3</v>
      </c>
      <c r="D2768" t="s">
        <v>714</v>
      </c>
      <c r="E2768" t="s">
        <v>13270</v>
      </c>
      <c r="F2768" t="s">
        <v>13271</v>
      </c>
      <c r="G2768" t="s">
        <v>7998</v>
      </c>
      <c r="H2768" t="s">
        <v>718</v>
      </c>
      <c r="I2768" t="s">
        <v>722</v>
      </c>
      <c r="J2768" t="s">
        <v>399</v>
      </c>
      <c r="K2768" t="s">
        <v>34</v>
      </c>
      <c r="L2768" t="s">
        <v>7975</v>
      </c>
      <c r="M2768" t="s">
        <v>8076</v>
      </c>
      <c r="N2768" t="s">
        <v>9531</v>
      </c>
      <c r="O2768" t="s">
        <v>43</v>
      </c>
      <c r="P2768" t="s">
        <v>7969</v>
      </c>
      <c r="Q2768" t="s">
        <v>9531</v>
      </c>
      <c r="R2768" s="1">
        <v>45973.664664351854</v>
      </c>
      <c r="S2768" s="1">
        <v>45985.730729166666</v>
      </c>
    </row>
    <row r="2769" spans="1:19">
      <c r="A2769" t="s">
        <v>1238</v>
      </c>
      <c r="B2769" t="s">
        <v>7970</v>
      </c>
      <c r="C2769">
        <v>2</v>
      </c>
      <c r="D2769" t="s">
        <v>55</v>
      </c>
      <c r="E2769" t="s">
        <v>13272</v>
      </c>
      <c r="F2769" t="s">
        <v>13273</v>
      </c>
      <c r="G2769" t="s">
        <v>8571</v>
      </c>
      <c r="H2769" t="s">
        <v>8113</v>
      </c>
      <c r="I2769" t="s">
        <v>74</v>
      </c>
      <c r="J2769" t="s">
        <v>8113</v>
      </c>
      <c r="K2769" t="s">
        <v>71</v>
      </c>
      <c r="L2769" t="s">
        <v>7975</v>
      </c>
      <c r="M2769" t="s">
        <v>7983</v>
      </c>
      <c r="N2769" t="s">
        <v>9531</v>
      </c>
      <c r="O2769" t="s">
        <v>43</v>
      </c>
      <c r="P2769" t="s">
        <v>7984</v>
      </c>
      <c r="Q2769" t="s">
        <v>9531</v>
      </c>
      <c r="R2769" s="1">
        <v>45973.786620370367</v>
      </c>
      <c r="S2769" s="1">
        <v>45996.678784722222</v>
      </c>
    </row>
    <row r="2770" spans="1:19">
      <c r="A2770" t="s">
        <v>2098</v>
      </c>
      <c r="B2770" t="s">
        <v>7961</v>
      </c>
      <c r="C2770">
        <v>3</v>
      </c>
      <c r="D2770" t="s">
        <v>714</v>
      </c>
      <c r="E2770" t="s">
        <v>13274</v>
      </c>
      <c r="F2770" t="s">
        <v>13275</v>
      </c>
      <c r="G2770" t="s">
        <v>7998</v>
      </c>
      <c r="H2770" t="s">
        <v>718</v>
      </c>
      <c r="I2770" t="s">
        <v>722</v>
      </c>
      <c r="J2770" t="s">
        <v>117</v>
      </c>
      <c r="K2770" t="s">
        <v>34</v>
      </c>
      <c r="L2770" t="s">
        <v>7966</v>
      </c>
      <c r="M2770" t="s">
        <v>8076</v>
      </c>
      <c r="N2770" t="s">
        <v>9531</v>
      </c>
      <c r="O2770" t="s">
        <v>43</v>
      </c>
      <c r="P2770" t="s">
        <v>7984</v>
      </c>
      <c r="Q2770" t="s">
        <v>9531</v>
      </c>
      <c r="R2770" s="1">
        <v>45974.443287037036</v>
      </c>
      <c r="S2770" s="1">
        <v>45986.439571759256</v>
      </c>
    </row>
    <row r="2771" spans="1:19">
      <c r="A2771" t="s">
        <v>7899</v>
      </c>
      <c r="B2771" t="s">
        <v>7961</v>
      </c>
      <c r="C2771">
        <v>3</v>
      </c>
      <c r="D2771" t="s">
        <v>714</v>
      </c>
      <c r="E2771" t="s">
        <v>13276</v>
      </c>
      <c r="F2771" t="s">
        <v>13277</v>
      </c>
      <c r="G2771" t="s">
        <v>7998</v>
      </c>
      <c r="H2771" t="s">
        <v>718</v>
      </c>
      <c r="I2771" t="s">
        <v>722</v>
      </c>
      <c r="J2771" t="s">
        <v>117</v>
      </c>
      <c r="K2771" t="s">
        <v>34</v>
      </c>
      <c r="L2771" t="s">
        <v>7966</v>
      </c>
      <c r="M2771" t="s">
        <v>8076</v>
      </c>
      <c r="N2771" t="s">
        <v>9531</v>
      </c>
      <c r="O2771" t="s">
        <v>43</v>
      </c>
      <c r="P2771" t="s">
        <v>7984</v>
      </c>
      <c r="Q2771" t="s">
        <v>9531</v>
      </c>
      <c r="R2771" s="1">
        <v>45974.627708333333</v>
      </c>
      <c r="S2771" s="1">
        <v>45981.562893518516</v>
      </c>
    </row>
    <row r="2772" spans="1:19">
      <c r="A2772" t="s">
        <v>3982</v>
      </c>
      <c r="B2772" t="s">
        <v>7961</v>
      </c>
      <c r="C2772">
        <v>3</v>
      </c>
      <c r="D2772" t="s">
        <v>921</v>
      </c>
      <c r="E2772" t="s">
        <v>13278</v>
      </c>
      <c r="F2772" t="s">
        <v>13279</v>
      </c>
      <c r="G2772" t="s">
        <v>7998</v>
      </c>
      <c r="H2772" t="s">
        <v>7973</v>
      </c>
      <c r="I2772" t="s">
        <v>300</v>
      </c>
      <c r="J2772" t="s">
        <v>60</v>
      </c>
      <c r="K2772" t="s">
        <v>71</v>
      </c>
      <c r="L2772" t="s">
        <v>7966</v>
      </c>
      <c r="M2772" t="s">
        <v>7983</v>
      </c>
      <c r="N2772" t="s">
        <v>9531</v>
      </c>
      <c r="O2772" t="s">
        <v>43</v>
      </c>
      <c r="P2772" t="s">
        <v>7984</v>
      </c>
      <c r="Q2772" t="s">
        <v>9531</v>
      </c>
      <c r="R2772" s="1">
        <v>45979.728831018518</v>
      </c>
      <c r="S2772" s="1">
        <v>45986.593182870369</v>
      </c>
    </row>
    <row r="2773" spans="1:19">
      <c r="A2773" t="s">
        <v>435</v>
      </c>
      <c r="B2773" t="s">
        <v>7970</v>
      </c>
      <c r="C2773">
        <v>2</v>
      </c>
      <c r="D2773" t="s">
        <v>268</v>
      </c>
      <c r="E2773" t="s">
        <v>13280</v>
      </c>
      <c r="F2773" t="s">
        <v>13281</v>
      </c>
      <c r="G2773" t="s">
        <v>8571</v>
      </c>
      <c r="H2773" t="s">
        <v>277</v>
      </c>
      <c r="I2773" t="s">
        <v>431</v>
      </c>
      <c r="J2773" t="s">
        <v>277</v>
      </c>
      <c r="K2773" t="s">
        <v>71</v>
      </c>
      <c r="L2773" t="s">
        <v>7975</v>
      </c>
      <c r="M2773" t="s">
        <v>7976</v>
      </c>
      <c r="N2773" t="s">
        <v>9531</v>
      </c>
      <c r="O2773" t="s">
        <v>43</v>
      </c>
      <c r="P2773" t="s">
        <v>7984</v>
      </c>
      <c r="Q2773" t="s">
        <v>9531</v>
      </c>
      <c r="R2773" s="1">
        <v>45982.666319444441</v>
      </c>
      <c r="S2773" s="1">
        <v>45989.574571759258</v>
      </c>
    </row>
    <row r="2774" spans="1:19">
      <c r="A2774" t="s">
        <v>6982</v>
      </c>
      <c r="B2774" t="s">
        <v>7961</v>
      </c>
      <c r="C2774">
        <v>3</v>
      </c>
      <c r="D2774" t="s">
        <v>482</v>
      </c>
      <c r="E2774" t="s">
        <v>13282</v>
      </c>
      <c r="F2774" t="s">
        <v>13283</v>
      </c>
      <c r="G2774" t="s">
        <v>7998</v>
      </c>
      <c r="H2774" t="s">
        <v>487</v>
      </c>
      <c r="I2774" t="s">
        <v>849</v>
      </c>
      <c r="J2774" t="s">
        <v>117</v>
      </c>
      <c r="K2774" t="s">
        <v>34</v>
      </c>
      <c r="L2774" t="s">
        <v>7966</v>
      </c>
      <c r="M2774" t="s">
        <v>8076</v>
      </c>
      <c r="N2774" t="s">
        <v>9531</v>
      </c>
      <c r="O2774" t="s">
        <v>43</v>
      </c>
      <c r="P2774" t="s">
        <v>7984</v>
      </c>
      <c r="Q2774" t="s">
        <v>9531</v>
      </c>
      <c r="R2774" s="1">
        <v>45974.432199074072</v>
      </c>
      <c r="S2774" s="1">
        <v>45975.62703703704</v>
      </c>
    </row>
    <row r="2775" spans="1:19">
      <c r="A2775" t="s">
        <v>2111</v>
      </c>
      <c r="B2775" t="s">
        <v>7961</v>
      </c>
      <c r="C2775">
        <v>3</v>
      </c>
      <c r="D2775" t="s">
        <v>714</v>
      </c>
      <c r="E2775" t="s">
        <v>13284</v>
      </c>
      <c r="F2775" t="s">
        <v>13285</v>
      </c>
      <c r="G2775" t="s">
        <v>7998</v>
      </c>
      <c r="H2775" t="s">
        <v>718</v>
      </c>
      <c r="I2775" t="s">
        <v>722</v>
      </c>
      <c r="J2775" t="s">
        <v>117</v>
      </c>
      <c r="K2775" t="s">
        <v>34</v>
      </c>
      <c r="L2775" t="s">
        <v>7966</v>
      </c>
      <c r="M2775" t="s">
        <v>8076</v>
      </c>
      <c r="N2775" t="s">
        <v>9531</v>
      </c>
      <c r="O2775" t="s">
        <v>43</v>
      </c>
      <c r="P2775" t="s">
        <v>7984</v>
      </c>
      <c r="Q2775" t="s">
        <v>9531</v>
      </c>
      <c r="R2775" s="1">
        <v>45974.625578703701</v>
      </c>
      <c r="S2775" s="1">
        <v>45986.47729166667</v>
      </c>
    </row>
    <row r="2776" spans="1:19">
      <c r="A2776" t="s">
        <v>4082</v>
      </c>
      <c r="B2776" t="s">
        <v>7961</v>
      </c>
      <c r="C2776">
        <v>3</v>
      </c>
      <c r="D2776" t="s">
        <v>714</v>
      </c>
      <c r="E2776" t="s">
        <v>13286</v>
      </c>
      <c r="F2776" t="s">
        <v>13287</v>
      </c>
      <c r="G2776" t="s">
        <v>7998</v>
      </c>
      <c r="H2776" t="s">
        <v>718</v>
      </c>
      <c r="I2776" t="s">
        <v>722</v>
      </c>
      <c r="J2776" t="s">
        <v>117</v>
      </c>
      <c r="K2776" t="s">
        <v>34</v>
      </c>
      <c r="L2776" t="s">
        <v>7966</v>
      </c>
      <c r="M2776" t="s">
        <v>8076</v>
      </c>
      <c r="N2776" t="s">
        <v>9531</v>
      </c>
      <c r="O2776" t="s">
        <v>43</v>
      </c>
      <c r="P2776" t="s">
        <v>7984</v>
      </c>
      <c r="Q2776" t="s">
        <v>9531</v>
      </c>
      <c r="R2776" s="1">
        <v>45974.628796296296</v>
      </c>
      <c r="S2776" s="1">
        <v>45986.552141203705</v>
      </c>
    </row>
    <row r="2777" spans="1:19">
      <c r="A2777" t="s">
        <v>7012</v>
      </c>
      <c r="B2777" t="s">
        <v>7961</v>
      </c>
      <c r="C2777">
        <v>3</v>
      </c>
      <c r="D2777" t="s">
        <v>714</v>
      </c>
      <c r="E2777" t="s">
        <v>13288</v>
      </c>
      <c r="F2777" t="s">
        <v>13289</v>
      </c>
      <c r="G2777" t="s">
        <v>7998</v>
      </c>
      <c r="H2777" t="s">
        <v>718</v>
      </c>
      <c r="I2777" t="s">
        <v>722</v>
      </c>
      <c r="J2777" t="s">
        <v>117</v>
      </c>
      <c r="K2777" t="s">
        <v>34</v>
      </c>
      <c r="L2777" t="s">
        <v>7966</v>
      </c>
      <c r="M2777" t="s">
        <v>8076</v>
      </c>
      <c r="N2777" t="s">
        <v>9531</v>
      </c>
      <c r="O2777" t="s">
        <v>43</v>
      </c>
      <c r="P2777" t="s">
        <v>7984</v>
      </c>
      <c r="Q2777" t="s">
        <v>9531</v>
      </c>
      <c r="R2777" s="1">
        <v>45974.656099537038</v>
      </c>
      <c r="S2777" s="1">
        <v>45986.570162037038</v>
      </c>
    </row>
    <row r="2778" spans="1:19">
      <c r="A2778" t="s">
        <v>7018</v>
      </c>
      <c r="B2778" t="s">
        <v>7961</v>
      </c>
      <c r="C2778">
        <v>3</v>
      </c>
      <c r="D2778" t="s">
        <v>714</v>
      </c>
      <c r="E2778" t="s">
        <v>13290</v>
      </c>
      <c r="F2778" t="s">
        <v>13291</v>
      </c>
      <c r="G2778" t="s">
        <v>7998</v>
      </c>
      <c r="H2778" t="s">
        <v>718</v>
      </c>
      <c r="I2778" t="s">
        <v>722</v>
      </c>
      <c r="J2778" t="s">
        <v>117</v>
      </c>
      <c r="K2778" t="s">
        <v>34</v>
      </c>
      <c r="L2778" t="s">
        <v>7966</v>
      </c>
      <c r="M2778" t="s">
        <v>8076</v>
      </c>
      <c r="N2778" t="s">
        <v>9531</v>
      </c>
      <c r="O2778" t="s">
        <v>43</v>
      </c>
      <c r="P2778" t="s">
        <v>7984</v>
      </c>
      <c r="Q2778" t="s">
        <v>9531</v>
      </c>
      <c r="R2778" s="1">
        <v>45974.660208333335</v>
      </c>
      <c r="S2778" s="1">
        <v>45981.472858796296</v>
      </c>
    </row>
    <row r="2779" spans="1:19">
      <c r="A2779" t="s">
        <v>2117</v>
      </c>
      <c r="B2779" t="s">
        <v>7961</v>
      </c>
      <c r="C2779">
        <v>3</v>
      </c>
      <c r="D2779" t="s">
        <v>714</v>
      </c>
      <c r="E2779" t="s">
        <v>13292</v>
      </c>
      <c r="F2779" t="s">
        <v>13293</v>
      </c>
      <c r="G2779" t="s">
        <v>7998</v>
      </c>
      <c r="H2779" t="s">
        <v>718</v>
      </c>
      <c r="I2779" t="s">
        <v>722</v>
      </c>
      <c r="J2779" t="s">
        <v>117</v>
      </c>
      <c r="K2779" t="s">
        <v>34</v>
      </c>
      <c r="L2779" t="s">
        <v>7966</v>
      </c>
      <c r="M2779" t="s">
        <v>8076</v>
      </c>
      <c r="N2779" t="s">
        <v>9531</v>
      </c>
      <c r="O2779" t="s">
        <v>43</v>
      </c>
      <c r="P2779" t="s">
        <v>7984</v>
      </c>
      <c r="Q2779" t="s">
        <v>9531</v>
      </c>
      <c r="R2779" s="1">
        <v>45974.661006944443</v>
      </c>
      <c r="S2779" s="1">
        <v>45986.582094907404</v>
      </c>
    </row>
    <row r="2780" spans="1:19">
      <c r="A2780" t="s">
        <v>1154</v>
      </c>
      <c r="B2780" t="s">
        <v>7961</v>
      </c>
      <c r="C2780">
        <v>3</v>
      </c>
      <c r="D2780" t="s">
        <v>714</v>
      </c>
      <c r="E2780" t="s">
        <v>13294</v>
      </c>
      <c r="F2780" t="s">
        <v>13291</v>
      </c>
      <c r="G2780" t="s">
        <v>7998</v>
      </c>
      <c r="H2780" t="s">
        <v>718</v>
      </c>
      <c r="I2780" t="s">
        <v>722</v>
      </c>
      <c r="J2780" t="s">
        <v>117</v>
      </c>
      <c r="K2780" t="s">
        <v>34</v>
      </c>
      <c r="L2780" t="s">
        <v>7966</v>
      </c>
      <c r="M2780" t="s">
        <v>8076</v>
      </c>
      <c r="N2780" t="s">
        <v>9531</v>
      </c>
      <c r="O2780" t="s">
        <v>43</v>
      </c>
      <c r="P2780" t="s">
        <v>7984</v>
      </c>
      <c r="Q2780" t="s">
        <v>9531</v>
      </c>
      <c r="R2780" s="1">
        <v>45974.661886574075</v>
      </c>
      <c r="S2780" s="1">
        <v>45986.585509259261</v>
      </c>
    </row>
    <row r="2781" spans="1:19">
      <c r="A2781" t="s">
        <v>4281</v>
      </c>
      <c r="B2781" t="s">
        <v>7961</v>
      </c>
      <c r="C2781">
        <v>4</v>
      </c>
      <c r="D2781" t="s">
        <v>32</v>
      </c>
      <c r="E2781" t="s">
        <v>13295</v>
      </c>
      <c r="F2781" t="s">
        <v>13296</v>
      </c>
      <c r="G2781" t="s">
        <v>8203</v>
      </c>
      <c r="H2781" t="s">
        <v>8075</v>
      </c>
      <c r="I2781" t="s">
        <v>175</v>
      </c>
      <c r="J2781" t="s">
        <v>42</v>
      </c>
      <c r="K2781" t="s">
        <v>71</v>
      </c>
      <c r="L2781" t="s">
        <v>7966</v>
      </c>
      <c r="M2781" t="s">
        <v>7976</v>
      </c>
      <c r="N2781" t="s">
        <v>9531</v>
      </c>
      <c r="O2781" t="s">
        <v>43</v>
      </c>
      <c r="P2781" t="s">
        <v>7984</v>
      </c>
      <c r="Q2781" t="s">
        <v>9531</v>
      </c>
      <c r="R2781" s="1">
        <v>46001.417245370372</v>
      </c>
      <c r="S2781" s="1">
        <v>46020.58971064815</v>
      </c>
    </row>
    <row r="2782" spans="1:19">
      <c r="A2782" t="s">
        <v>5610</v>
      </c>
      <c r="B2782" t="s">
        <v>7961</v>
      </c>
      <c r="C2782">
        <v>4</v>
      </c>
      <c r="D2782" t="s">
        <v>477</v>
      </c>
      <c r="E2782" t="s">
        <v>13297</v>
      </c>
      <c r="F2782" t="s">
        <v>13298</v>
      </c>
      <c r="G2782" t="s">
        <v>8203</v>
      </c>
      <c r="H2782" t="s">
        <v>391</v>
      </c>
      <c r="I2782" t="s">
        <v>377</v>
      </c>
      <c r="J2782" t="s">
        <v>349</v>
      </c>
      <c r="K2782" t="s">
        <v>71</v>
      </c>
      <c r="L2782" t="s">
        <v>7966</v>
      </c>
      <c r="M2782" t="s">
        <v>33</v>
      </c>
      <c r="N2782" t="s">
        <v>9531</v>
      </c>
      <c r="O2782" t="s">
        <v>43</v>
      </c>
      <c r="P2782" t="s">
        <v>7984</v>
      </c>
      <c r="Q2782" t="s">
        <v>9531</v>
      </c>
      <c r="R2782" s="1">
        <v>46001.426759259259</v>
      </c>
      <c r="S2782" s="1">
        <v>46014.620266203703</v>
      </c>
    </row>
    <row r="2783" spans="1:19">
      <c r="A2783" t="s">
        <v>4409</v>
      </c>
      <c r="B2783" t="s">
        <v>7961</v>
      </c>
      <c r="C2783">
        <v>4</v>
      </c>
      <c r="D2783" t="s">
        <v>342</v>
      </c>
      <c r="E2783" t="s">
        <v>13299</v>
      </c>
      <c r="F2783" t="s">
        <v>13300</v>
      </c>
      <c r="G2783" t="s">
        <v>8203</v>
      </c>
      <c r="H2783" t="s">
        <v>391</v>
      </c>
      <c r="I2783" t="s">
        <v>377</v>
      </c>
      <c r="J2783" t="s">
        <v>349</v>
      </c>
      <c r="K2783" t="s">
        <v>71</v>
      </c>
      <c r="L2783" t="s">
        <v>7975</v>
      </c>
      <c r="M2783" t="s">
        <v>33</v>
      </c>
      <c r="N2783" t="s">
        <v>9531</v>
      </c>
      <c r="O2783" t="s">
        <v>43</v>
      </c>
      <c r="P2783" t="s">
        <v>7969</v>
      </c>
      <c r="Q2783" t="s">
        <v>9531</v>
      </c>
      <c r="R2783" s="1">
        <v>46001.700914351852</v>
      </c>
      <c r="S2783" s="1">
        <v>46020.595833333333</v>
      </c>
    </row>
    <row r="2784" spans="1:19">
      <c r="A2784" t="s">
        <v>4409</v>
      </c>
      <c r="B2784" t="s">
        <v>7961</v>
      </c>
      <c r="C2784">
        <v>4</v>
      </c>
      <c r="D2784" t="s">
        <v>342</v>
      </c>
      <c r="E2784" t="s">
        <v>13301</v>
      </c>
      <c r="F2784" t="s">
        <v>13302</v>
      </c>
      <c r="G2784" t="s">
        <v>8203</v>
      </c>
      <c r="H2784" t="s">
        <v>391</v>
      </c>
      <c r="I2784" t="s">
        <v>377</v>
      </c>
      <c r="J2784" t="s">
        <v>349</v>
      </c>
      <c r="K2784" t="s">
        <v>71</v>
      </c>
      <c r="L2784" t="s">
        <v>7975</v>
      </c>
      <c r="M2784" t="s">
        <v>7976</v>
      </c>
      <c r="N2784" t="s">
        <v>9531</v>
      </c>
      <c r="O2784" t="s">
        <v>43</v>
      </c>
      <c r="P2784" t="s">
        <v>7969</v>
      </c>
      <c r="Q2784" t="s">
        <v>9531</v>
      </c>
      <c r="R2784" s="1">
        <v>46001.729756944442</v>
      </c>
      <c r="S2784" s="1">
        <v>46028.387152777781</v>
      </c>
    </row>
    <row r="2785" spans="1:19">
      <c r="A2785" t="s">
        <v>4409</v>
      </c>
      <c r="B2785" t="s">
        <v>7961</v>
      </c>
      <c r="C2785">
        <v>4</v>
      </c>
      <c r="D2785" t="s">
        <v>342</v>
      </c>
      <c r="E2785" t="s">
        <v>13303</v>
      </c>
      <c r="F2785" t="s">
        <v>13304</v>
      </c>
      <c r="G2785" t="s">
        <v>8203</v>
      </c>
      <c r="H2785" t="s">
        <v>391</v>
      </c>
      <c r="I2785" t="s">
        <v>377</v>
      </c>
      <c r="J2785" t="s">
        <v>349</v>
      </c>
      <c r="K2785" t="s">
        <v>71</v>
      </c>
      <c r="L2785" t="s">
        <v>7966</v>
      </c>
      <c r="M2785" t="s">
        <v>7983</v>
      </c>
      <c r="N2785" t="s">
        <v>9531</v>
      </c>
      <c r="O2785" t="s">
        <v>43</v>
      </c>
      <c r="P2785" t="s">
        <v>7984</v>
      </c>
      <c r="Q2785" t="s">
        <v>9531</v>
      </c>
      <c r="R2785" s="1">
        <v>46001.744398148148</v>
      </c>
      <c r="S2785" s="1">
        <v>46020.560706018521</v>
      </c>
    </row>
    <row r="2786" spans="1:19">
      <c r="A2786" t="s">
        <v>6332</v>
      </c>
      <c r="B2786" t="s">
        <v>8105</v>
      </c>
      <c r="C2786">
        <v>5</v>
      </c>
      <c r="D2786" t="s">
        <v>342</v>
      </c>
      <c r="E2786" t="s">
        <v>13305</v>
      </c>
      <c r="F2786" t="s">
        <v>13306</v>
      </c>
      <c r="G2786" t="s">
        <v>8108</v>
      </c>
      <c r="H2786" t="s">
        <v>391</v>
      </c>
      <c r="I2786" t="s">
        <v>347</v>
      </c>
      <c r="J2786" t="s">
        <v>349</v>
      </c>
      <c r="K2786" t="s">
        <v>71</v>
      </c>
      <c r="L2786" t="s">
        <v>7975</v>
      </c>
      <c r="M2786" t="s">
        <v>7976</v>
      </c>
      <c r="N2786" t="s">
        <v>9531</v>
      </c>
      <c r="O2786" t="s">
        <v>43</v>
      </c>
      <c r="P2786" t="s">
        <v>7969</v>
      </c>
      <c r="Q2786" t="s">
        <v>9531</v>
      </c>
      <c r="R2786" s="1">
        <v>46001.778298611112</v>
      </c>
      <c r="S2786" s="1">
        <v>46028.373842592591</v>
      </c>
    </row>
    <row r="2787" spans="1:19">
      <c r="A2787" t="s">
        <v>6332</v>
      </c>
      <c r="B2787" t="s">
        <v>8105</v>
      </c>
      <c r="C2787">
        <v>5</v>
      </c>
      <c r="D2787" t="s">
        <v>342</v>
      </c>
      <c r="E2787" t="s">
        <v>13307</v>
      </c>
      <c r="F2787" t="s">
        <v>13308</v>
      </c>
      <c r="G2787" t="s">
        <v>8108</v>
      </c>
      <c r="H2787" t="s">
        <v>391</v>
      </c>
      <c r="I2787" t="s">
        <v>347</v>
      </c>
      <c r="J2787" t="s">
        <v>349</v>
      </c>
      <c r="K2787" t="s">
        <v>71</v>
      </c>
      <c r="L2787" t="s">
        <v>7975</v>
      </c>
      <c r="M2787" t="s">
        <v>7976</v>
      </c>
      <c r="N2787" t="s">
        <v>9531</v>
      </c>
      <c r="O2787" t="s">
        <v>43</v>
      </c>
      <c r="P2787" t="s">
        <v>7969</v>
      </c>
      <c r="Q2787" t="s">
        <v>9531</v>
      </c>
      <c r="R2787" s="1">
        <v>46001.780902777777</v>
      </c>
      <c r="S2787" s="1">
        <v>46028.374872685185</v>
      </c>
    </row>
    <row r="2788" spans="1:19">
      <c r="A2788" t="s">
        <v>7914</v>
      </c>
      <c r="B2788" t="s">
        <v>7961</v>
      </c>
      <c r="C2788">
        <v>3</v>
      </c>
      <c r="D2788" t="s">
        <v>714</v>
      </c>
      <c r="E2788" t="s">
        <v>13309</v>
      </c>
      <c r="F2788" t="s">
        <v>13265</v>
      </c>
      <c r="G2788" t="s">
        <v>7998</v>
      </c>
      <c r="H2788" t="s">
        <v>718</v>
      </c>
      <c r="I2788" t="s">
        <v>722</v>
      </c>
      <c r="J2788" t="s">
        <v>399</v>
      </c>
      <c r="K2788" t="s">
        <v>34</v>
      </c>
      <c r="L2788" t="s">
        <v>7975</v>
      </c>
      <c r="M2788" t="s">
        <v>8076</v>
      </c>
      <c r="N2788" t="s">
        <v>9531</v>
      </c>
      <c r="O2788" t="s">
        <v>43</v>
      </c>
      <c r="P2788" t="s">
        <v>7969</v>
      </c>
      <c r="Q2788" t="s">
        <v>9531</v>
      </c>
      <c r="R2788" s="1">
        <v>45973.440937500003</v>
      </c>
      <c r="S2788" s="1">
        <v>45985.671018518522</v>
      </c>
    </row>
    <row r="2789" spans="1:19">
      <c r="A2789" t="s">
        <v>5127</v>
      </c>
      <c r="B2789" t="s">
        <v>7961</v>
      </c>
      <c r="C2789">
        <v>3</v>
      </c>
      <c r="D2789" t="s">
        <v>714</v>
      </c>
      <c r="E2789" t="s">
        <v>13310</v>
      </c>
      <c r="F2789" t="s">
        <v>13311</v>
      </c>
      <c r="G2789" t="s">
        <v>7998</v>
      </c>
      <c r="H2789" t="s">
        <v>718</v>
      </c>
      <c r="I2789" t="s">
        <v>722</v>
      </c>
      <c r="J2789" t="s">
        <v>399</v>
      </c>
      <c r="K2789" t="s">
        <v>34</v>
      </c>
      <c r="L2789" t="s">
        <v>7975</v>
      </c>
      <c r="M2789" t="s">
        <v>8076</v>
      </c>
      <c r="N2789" t="s">
        <v>9531</v>
      </c>
      <c r="O2789" t="s">
        <v>43</v>
      </c>
      <c r="P2789" t="s">
        <v>7969</v>
      </c>
      <c r="Q2789" t="s">
        <v>9531</v>
      </c>
      <c r="R2789" s="1">
        <v>45973.650208333333</v>
      </c>
      <c r="S2789" s="1">
        <v>45985.594189814816</v>
      </c>
    </row>
    <row r="2790" spans="1:19">
      <c r="A2790" t="s">
        <v>5124</v>
      </c>
      <c r="B2790" t="s">
        <v>7961</v>
      </c>
      <c r="C2790">
        <v>3</v>
      </c>
      <c r="D2790" t="s">
        <v>714</v>
      </c>
      <c r="E2790" t="s">
        <v>13312</v>
      </c>
      <c r="F2790" t="s">
        <v>13219</v>
      </c>
      <c r="G2790" t="s">
        <v>7998</v>
      </c>
      <c r="H2790" t="s">
        <v>718</v>
      </c>
      <c r="I2790" t="s">
        <v>722</v>
      </c>
      <c r="J2790" t="s">
        <v>399</v>
      </c>
      <c r="K2790" t="s">
        <v>34</v>
      </c>
      <c r="L2790" t="s">
        <v>7975</v>
      </c>
      <c r="M2790" t="s">
        <v>7967</v>
      </c>
      <c r="N2790" t="s">
        <v>9531</v>
      </c>
      <c r="O2790" t="s">
        <v>43</v>
      </c>
      <c r="P2790" t="s">
        <v>7969</v>
      </c>
      <c r="Q2790" t="s">
        <v>9531</v>
      </c>
      <c r="R2790" s="1">
        <v>45973.651006944441</v>
      </c>
      <c r="S2790" s="1">
        <v>45985.722986111112</v>
      </c>
    </row>
    <row r="2791" spans="1:19">
      <c r="A2791" t="s">
        <v>3453</v>
      </c>
      <c r="B2791" t="s">
        <v>7961</v>
      </c>
      <c r="C2791">
        <v>3</v>
      </c>
      <c r="D2791" t="s">
        <v>342</v>
      </c>
      <c r="E2791" t="s">
        <v>13313</v>
      </c>
      <c r="F2791" t="s">
        <v>13202</v>
      </c>
      <c r="G2791" t="s">
        <v>7998</v>
      </c>
      <c r="H2791" t="s">
        <v>391</v>
      </c>
      <c r="I2791" t="s">
        <v>347</v>
      </c>
      <c r="J2791" t="s">
        <v>121</v>
      </c>
      <c r="K2791" t="s">
        <v>71</v>
      </c>
      <c r="L2791" t="s">
        <v>7966</v>
      </c>
      <c r="M2791" t="s">
        <v>7976</v>
      </c>
      <c r="N2791" t="s">
        <v>9531</v>
      </c>
      <c r="O2791" t="s">
        <v>43</v>
      </c>
      <c r="P2791" t="s">
        <v>7984</v>
      </c>
      <c r="Q2791" t="s">
        <v>9531</v>
      </c>
      <c r="R2791" s="1">
        <v>45973.651655092595</v>
      </c>
      <c r="S2791" s="1">
        <v>45974.592662037037</v>
      </c>
    </row>
    <row r="2792" spans="1:19">
      <c r="A2792" t="s">
        <v>2462</v>
      </c>
      <c r="B2792" t="s">
        <v>7961</v>
      </c>
      <c r="C2792">
        <v>3</v>
      </c>
      <c r="D2792" t="s">
        <v>342</v>
      </c>
      <c r="E2792" t="s">
        <v>13314</v>
      </c>
      <c r="F2792" t="s">
        <v>13202</v>
      </c>
      <c r="G2792" t="s">
        <v>7998</v>
      </c>
      <c r="H2792" t="s">
        <v>391</v>
      </c>
      <c r="I2792" t="s">
        <v>347</v>
      </c>
      <c r="J2792" t="s">
        <v>121</v>
      </c>
      <c r="K2792" t="s">
        <v>71</v>
      </c>
      <c r="L2792" t="s">
        <v>7975</v>
      </c>
      <c r="M2792" t="s">
        <v>7976</v>
      </c>
      <c r="N2792" t="s">
        <v>9531</v>
      </c>
      <c r="O2792" t="s">
        <v>43</v>
      </c>
      <c r="P2792" t="s">
        <v>7984</v>
      </c>
      <c r="Q2792" t="s">
        <v>9531</v>
      </c>
      <c r="R2792" s="1">
        <v>45973.653634259259</v>
      </c>
      <c r="S2792" s="1">
        <v>45974.59238425926</v>
      </c>
    </row>
    <row r="2793" spans="1:19">
      <c r="A2793" t="s">
        <v>3899</v>
      </c>
      <c r="B2793" t="s">
        <v>7961</v>
      </c>
      <c r="C2793">
        <v>3</v>
      </c>
      <c r="D2793" t="s">
        <v>342</v>
      </c>
      <c r="E2793" t="s">
        <v>13315</v>
      </c>
      <c r="F2793" t="s">
        <v>13316</v>
      </c>
      <c r="G2793" t="s">
        <v>7998</v>
      </c>
      <c r="H2793" t="s">
        <v>391</v>
      </c>
      <c r="I2793" t="s">
        <v>347</v>
      </c>
      <c r="J2793" t="s">
        <v>399</v>
      </c>
      <c r="K2793" t="s">
        <v>34</v>
      </c>
      <c r="L2793" t="s">
        <v>7975</v>
      </c>
      <c r="M2793" t="s">
        <v>7976</v>
      </c>
      <c r="N2793" t="s">
        <v>9531</v>
      </c>
      <c r="O2793" t="s">
        <v>43</v>
      </c>
      <c r="P2793" t="s">
        <v>7969</v>
      </c>
      <c r="Q2793" t="s">
        <v>9531</v>
      </c>
      <c r="R2793" s="1">
        <v>45974.423993055556</v>
      </c>
      <c r="S2793" s="1">
        <v>45974.65111111111</v>
      </c>
    </row>
    <row r="2794" spans="1:19">
      <c r="A2794" t="s">
        <v>3145</v>
      </c>
      <c r="B2794" t="s">
        <v>7961</v>
      </c>
      <c r="C2794">
        <v>3</v>
      </c>
      <c r="D2794" t="s">
        <v>714</v>
      </c>
      <c r="E2794" t="s">
        <v>13317</v>
      </c>
      <c r="F2794" t="s">
        <v>12419</v>
      </c>
      <c r="G2794" t="s">
        <v>7998</v>
      </c>
      <c r="H2794" t="s">
        <v>718</v>
      </c>
      <c r="I2794" t="s">
        <v>722</v>
      </c>
      <c r="J2794" t="s">
        <v>117</v>
      </c>
      <c r="K2794" t="s">
        <v>34</v>
      </c>
      <c r="L2794" t="s">
        <v>7966</v>
      </c>
      <c r="M2794" t="s">
        <v>8076</v>
      </c>
      <c r="N2794" t="s">
        <v>9531</v>
      </c>
      <c r="O2794" t="s">
        <v>43</v>
      </c>
      <c r="P2794" t="s">
        <v>7984</v>
      </c>
      <c r="Q2794" t="s">
        <v>9531</v>
      </c>
      <c r="R2794" s="1">
        <v>45974.457916666666</v>
      </c>
      <c r="S2794" s="1">
        <v>45986.456585648149</v>
      </c>
    </row>
    <row r="2795" spans="1:19">
      <c r="A2795" t="s">
        <v>7108</v>
      </c>
      <c r="B2795" t="s">
        <v>7961</v>
      </c>
      <c r="C2795">
        <v>3</v>
      </c>
      <c r="D2795" t="s">
        <v>102</v>
      </c>
      <c r="E2795" t="s">
        <v>13318</v>
      </c>
      <c r="F2795" t="s">
        <v>13319</v>
      </c>
      <c r="G2795" t="s">
        <v>7998</v>
      </c>
      <c r="H2795" t="s">
        <v>503</v>
      </c>
      <c r="I2795" t="s">
        <v>105</v>
      </c>
      <c r="J2795" t="s">
        <v>60</v>
      </c>
      <c r="K2795" t="s">
        <v>34</v>
      </c>
      <c r="L2795" t="s">
        <v>7975</v>
      </c>
      <c r="M2795" t="s">
        <v>7976</v>
      </c>
      <c r="N2795" t="s">
        <v>9531</v>
      </c>
      <c r="O2795" t="s">
        <v>43</v>
      </c>
      <c r="P2795" t="s">
        <v>7969</v>
      </c>
      <c r="Q2795" t="s">
        <v>9531</v>
      </c>
      <c r="R2795" s="1">
        <v>45974.473796296297</v>
      </c>
      <c r="S2795" s="1">
        <v>45974.702060185184</v>
      </c>
    </row>
    <row r="2796" spans="1:19">
      <c r="A2796" t="s">
        <v>7144</v>
      </c>
      <c r="B2796" t="s">
        <v>7961</v>
      </c>
      <c r="C2796">
        <v>3</v>
      </c>
      <c r="D2796" t="s">
        <v>149</v>
      </c>
      <c r="E2796" t="s">
        <v>13320</v>
      </c>
      <c r="F2796" t="s">
        <v>13321</v>
      </c>
      <c r="G2796" t="s">
        <v>7998</v>
      </c>
      <c r="H2796" t="s">
        <v>180</v>
      </c>
      <c r="I2796" t="s">
        <v>169</v>
      </c>
      <c r="J2796" t="s">
        <v>121</v>
      </c>
      <c r="K2796" t="s">
        <v>71</v>
      </c>
      <c r="L2796" t="s">
        <v>7975</v>
      </c>
      <c r="M2796" t="s">
        <v>7976</v>
      </c>
      <c r="N2796" t="s">
        <v>9531</v>
      </c>
      <c r="O2796" t="s">
        <v>43</v>
      </c>
      <c r="P2796" t="s">
        <v>7984</v>
      </c>
      <c r="Q2796" t="s">
        <v>9531</v>
      </c>
      <c r="R2796" s="1">
        <v>45974.521840277775</v>
      </c>
      <c r="S2796" s="1">
        <v>45975.452025462961</v>
      </c>
    </row>
    <row r="2797" spans="1:19">
      <c r="A2797" t="s">
        <v>6016</v>
      </c>
      <c r="B2797" t="s">
        <v>7961</v>
      </c>
      <c r="C2797">
        <v>3</v>
      </c>
      <c r="D2797" t="s">
        <v>714</v>
      </c>
      <c r="E2797" t="s">
        <v>13322</v>
      </c>
      <c r="F2797" t="s">
        <v>13323</v>
      </c>
      <c r="G2797" t="s">
        <v>7998</v>
      </c>
      <c r="H2797" t="s">
        <v>718</v>
      </c>
      <c r="I2797" t="s">
        <v>722</v>
      </c>
      <c r="J2797" t="s">
        <v>117</v>
      </c>
      <c r="K2797" t="s">
        <v>34</v>
      </c>
      <c r="L2797" t="s">
        <v>7966</v>
      </c>
      <c r="M2797" t="s">
        <v>8076</v>
      </c>
      <c r="N2797" t="s">
        <v>9531</v>
      </c>
      <c r="O2797" t="s">
        <v>43</v>
      </c>
      <c r="P2797" t="s">
        <v>7984</v>
      </c>
      <c r="Q2797" t="s">
        <v>9531</v>
      </c>
      <c r="R2797" s="1">
        <v>45974.564675925925</v>
      </c>
      <c r="S2797" s="1">
        <v>45986.472349537034</v>
      </c>
    </row>
    <row r="2798" spans="1:19">
      <c r="A2798" t="s">
        <v>7000</v>
      </c>
      <c r="B2798" t="s">
        <v>7961</v>
      </c>
      <c r="C2798">
        <v>3</v>
      </c>
      <c r="D2798" t="s">
        <v>714</v>
      </c>
      <c r="E2798" t="s">
        <v>13324</v>
      </c>
      <c r="F2798" t="s">
        <v>13325</v>
      </c>
      <c r="G2798" t="s">
        <v>7998</v>
      </c>
      <c r="H2798" t="s">
        <v>718</v>
      </c>
      <c r="I2798" t="s">
        <v>722</v>
      </c>
      <c r="J2798" t="s">
        <v>447</v>
      </c>
      <c r="K2798" t="s">
        <v>34</v>
      </c>
      <c r="L2798" t="s">
        <v>7975</v>
      </c>
      <c r="M2798" t="s">
        <v>7967</v>
      </c>
      <c r="N2798" t="s">
        <v>9531</v>
      </c>
      <c r="O2798" t="s">
        <v>43</v>
      </c>
      <c r="P2798" t="s">
        <v>7969</v>
      </c>
      <c r="Q2798" t="s">
        <v>9531</v>
      </c>
      <c r="R2798" s="1">
        <v>45974.567569444444</v>
      </c>
      <c r="S2798" s="1">
        <v>45981.621319444443</v>
      </c>
    </row>
    <row r="2799" spans="1:19">
      <c r="A2799" t="s">
        <v>3233</v>
      </c>
      <c r="B2799" t="s">
        <v>7961</v>
      </c>
      <c r="C2799">
        <v>3</v>
      </c>
      <c r="D2799" t="s">
        <v>55</v>
      </c>
      <c r="E2799" t="s">
        <v>13326</v>
      </c>
      <c r="F2799" t="s">
        <v>13327</v>
      </c>
      <c r="G2799" t="s">
        <v>7998</v>
      </c>
      <c r="H2799" t="s">
        <v>8113</v>
      </c>
      <c r="I2799" t="s">
        <v>58</v>
      </c>
      <c r="J2799" t="s">
        <v>60</v>
      </c>
      <c r="K2799" t="s">
        <v>34</v>
      </c>
      <c r="L2799" t="s">
        <v>7975</v>
      </c>
      <c r="M2799" t="s">
        <v>7976</v>
      </c>
      <c r="N2799" t="s">
        <v>9531</v>
      </c>
      <c r="O2799" t="s">
        <v>43</v>
      </c>
      <c r="P2799" t="s">
        <v>7984</v>
      </c>
      <c r="Q2799" t="s">
        <v>9531</v>
      </c>
      <c r="R2799" s="1">
        <v>45974.599895833337</v>
      </c>
      <c r="S2799" s="1">
        <v>45975.633680555555</v>
      </c>
    </row>
    <row r="2800" spans="1:19">
      <c r="A2800" t="s">
        <v>5210</v>
      </c>
      <c r="B2800" t="s">
        <v>7961</v>
      </c>
      <c r="C2800">
        <v>3</v>
      </c>
      <c r="D2800" t="s">
        <v>102</v>
      </c>
      <c r="E2800" t="s">
        <v>13328</v>
      </c>
      <c r="F2800" t="s">
        <v>13329</v>
      </c>
      <c r="G2800" t="s">
        <v>7998</v>
      </c>
      <c r="H2800" t="s">
        <v>503</v>
      </c>
      <c r="I2800" t="s">
        <v>105</v>
      </c>
      <c r="J2800" t="s">
        <v>60</v>
      </c>
      <c r="K2800" t="s">
        <v>34</v>
      </c>
      <c r="L2800" t="s">
        <v>7975</v>
      </c>
      <c r="M2800" t="s">
        <v>7976</v>
      </c>
      <c r="N2800" t="s">
        <v>9531</v>
      </c>
      <c r="O2800" t="s">
        <v>43</v>
      </c>
      <c r="P2800" t="s">
        <v>7969</v>
      </c>
      <c r="Q2800" t="s">
        <v>9531</v>
      </c>
      <c r="R2800" s="1">
        <v>45974.632037037038</v>
      </c>
      <c r="S2800" s="1">
        <v>45975.602418981478</v>
      </c>
    </row>
    <row r="2801" spans="1:19">
      <c r="A2801" t="s">
        <v>4085</v>
      </c>
      <c r="B2801" t="s">
        <v>7961</v>
      </c>
      <c r="C2801">
        <v>3</v>
      </c>
      <c r="D2801" t="s">
        <v>714</v>
      </c>
      <c r="E2801" t="s">
        <v>13330</v>
      </c>
      <c r="F2801" t="s">
        <v>13331</v>
      </c>
      <c r="G2801" t="s">
        <v>7998</v>
      </c>
      <c r="H2801" t="s">
        <v>718</v>
      </c>
      <c r="I2801" t="s">
        <v>722</v>
      </c>
      <c r="J2801" t="s">
        <v>117</v>
      </c>
      <c r="K2801" t="s">
        <v>34</v>
      </c>
      <c r="L2801" t="s">
        <v>7966</v>
      </c>
      <c r="M2801" t="s">
        <v>8076</v>
      </c>
      <c r="N2801" t="s">
        <v>9531</v>
      </c>
      <c r="O2801" t="s">
        <v>43</v>
      </c>
      <c r="P2801" t="s">
        <v>7984</v>
      </c>
      <c r="Q2801" t="s">
        <v>9531</v>
      </c>
      <c r="R2801" s="1">
        <v>45974.650578703702</v>
      </c>
      <c r="S2801" s="1">
        <v>45986.560520833336</v>
      </c>
    </row>
    <row r="2802" spans="1:19">
      <c r="A2802" t="s">
        <v>3774</v>
      </c>
      <c r="B2802" t="s">
        <v>7961</v>
      </c>
      <c r="C2802">
        <v>3</v>
      </c>
      <c r="D2802" t="s">
        <v>646</v>
      </c>
      <c r="E2802" t="s">
        <v>13332</v>
      </c>
      <c r="F2802" t="s">
        <v>13333</v>
      </c>
      <c r="G2802" t="s">
        <v>7998</v>
      </c>
      <c r="H2802" t="s">
        <v>8003</v>
      </c>
      <c r="I2802" t="s">
        <v>651</v>
      </c>
      <c r="J2802" t="s">
        <v>60</v>
      </c>
      <c r="K2802" t="s">
        <v>71</v>
      </c>
      <c r="L2802" t="s">
        <v>7966</v>
      </c>
      <c r="M2802" t="s">
        <v>7967</v>
      </c>
      <c r="N2802" t="s">
        <v>9531</v>
      </c>
      <c r="O2802" t="s">
        <v>43</v>
      </c>
      <c r="P2802" t="s">
        <v>7984</v>
      </c>
      <c r="Q2802" t="s">
        <v>9531</v>
      </c>
      <c r="R2802" s="1">
        <v>45979.441712962966</v>
      </c>
      <c r="S2802" s="1">
        <v>45980.584074074075</v>
      </c>
    </row>
    <row r="2803" spans="1:19">
      <c r="A2803" t="s">
        <v>2485</v>
      </c>
      <c r="B2803" t="s">
        <v>7961</v>
      </c>
      <c r="C2803">
        <v>4</v>
      </c>
      <c r="D2803" t="s">
        <v>342</v>
      </c>
      <c r="E2803" t="s">
        <v>13334</v>
      </c>
      <c r="F2803" t="s">
        <v>13335</v>
      </c>
      <c r="G2803" t="s">
        <v>8203</v>
      </c>
      <c r="H2803" t="s">
        <v>391</v>
      </c>
      <c r="I2803" t="s">
        <v>377</v>
      </c>
      <c r="J2803" t="s">
        <v>349</v>
      </c>
      <c r="K2803" t="s">
        <v>71</v>
      </c>
      <c r="L2803" t="s">
        <v>7966</v>
      </c>
      <c r="M2803" t="s">
        <v>7983</v>
      </c>
      <c r="N2803" t="s">
        <v>9531</v>
      </c>
      <c r="O2803" t="s">
        <v>43</v>
      </c>
      <c r="P2803" t="s">
        <v>7984</v>
      </c>
      <c r="Q2803" t="s">
        <v>9531</v>
      </c>
      <c r="R2803" s="1">
        <v>45986.438483796293</v>
      </c>
      <c r="S2803" s="1">
        <v>46013.62599537037</v>
      </c>
    </row>
    <row r="2804" spans="1:19">
      <c r="A2804" t="s">
        <v>2485</v>
      </c>
      <c r="B2804" t="s">
        <v>7961</v>
      </c>
      <c r="C2804">
        <v>4</v>
      </c>
      <c r="D2804" t="s">
        <v>342</v>
      </c>
      <c r="E2804" t="s">
        <v>13336</v>
      </c>
      <c r="F2804" t="s">
        <v>13337</v>
      </c>
      <c r="G2804" t="s">
        <v>8203</v>
      </c>
      <c r="H2804" t="s">
        <v>391</v>
      </c>
      <c r="I2804" t="s">
        <v>377</v>
      </c>
      <c r="J2804" t="s">
        <v>349</v>
      </c>
      <c r="K2804" t="s">
        <v>71</v>
      </c>
      <c r="L2804" t="s">
        <v>7966</v>
      </c>
      <c r="M2804" t="s">
        <v>7983</v>
      </c>
      <c r="N2804" t="s">
        <v>9531</v>
      </c>
      <c r="O2804" t="s">
        <v>43</v>
      </c>
      <c r="P2804" t="s">
        <v>7984</v>
      </c>
      <c r="Q2804" t="s">
        <v>9531</v>
      </c>
      <c r="R2804" s="1">
        <v>45986.438935185186</v>
      </c>
      <c r="S2804" s="1">
        <v>46013.625925925924</v>
      </c>
    </row>
    <row r="2805" spans="1:19">
      <c r="A2805" t="s">
        <v>1478</v>
      </c>
      <c r="B2805" t="s">
        <v>7961</v>
      </c>
      <c r="C2805">
        <v>4</v>
      </c>
      <c r="D2805" t="s">
        <v>342</v>
      </c>
      <c r="E2805" t="s">
        <v>13338</v>
      </c>
      <c r="F2805" t="s">
        <v>12435</v>
      </c>
      <c r="G2805" t="s">
        <v>8203</v>
      </c>
      <c r="H2805" t="s">
        <v>391</v>
      </c>
      <c r="I2805" t="s">
        <v>377</v>
      </c>
      <c r="J2805" t="s">
        <v>349</v>
      </c>
      <c r="K2805" t="s">
        <v>71</v>
      </c>
      <c r="L2805" t="s">
        <v>7966</v>
      </c>
      <c r="M2805" t="s">
        <v>7983</v>
      </c>
      <c r="N2805" t="s">
        <v>9531</v>
      </c>
      <c r="O2805" t="s">
        <v>43</v>
      </c>
      <c r="P2805" t="s">
        <v>7984</v>
      </c>
      <c r="Q2805" t="s">
        <v>9531</v>
      </c>
      <c r="R2805" s="1">
        <v>45986.441886574074</v>
      </c>
      <c r="S2805" s="1">
        <v>46013.627395833333</v>
      </c>
    </row>
    <row r="2806" spans="1:19">
      <c r="A2806" t="s">
        <v>378</v>
      </c>
      <c r="B2806" t="s">
        <v>7961</v>
      </c>
      <c r="C2806">
        <v>4</v>
      </c>
      <c r="D2806" t="s">
        <v>342</v>
      </c>
      <c r="E2806" t="s">
        <v>13339</v>
      </c>
      <c r="F2806" t="s">
        <v>13340</v>
      </c>
      <c r="G2806" t="s">
        <v>8203</v>
      </c>
      <c r="H2806" t="s">
        <v>391</v>
      </c>
      <c r="I2806" t="s">
        <v>377</v>
      </c>
      <c r="J2806" t="s">
        <v>349</v>
      </c>
      <c r="K2806" t="s">
        <v>71</v>
      </c>
      <c r="L2806" t="s">
        <v>7966</v>
      </c>
      <c r="M2806" t="s">
        <v>7983</v>
      </c>
      <c r="N2806" t="s">
        <v>9531</v>
      </c>
      <c r="O2806" t="s">
        <v>43</v>
      </c>
      <c r="P2806" t="s">
        <v>7984</v>
      </c>
      <c r="Q2806" t="s">
        <v>9531</v>
      </c>
      <c r="R2806" s="1">
        <v>45986.458726851852</v>
      </c>
      <c r="S2806" s="1">
        <v>46020.555277777778</v>
      </c>
    </row>
    <row r="2807" spans="1:19">
      <c r="A2807" t="s">
        <v>3356</v>
      </c>
      <c r="B2807" t="s">
        <v>7961</v>
      </c>
      <c r="C2807">
        <v>5</v>
      </c>
      <c r="D2807" t="s">
        <v>55</v>
      </c>
      <c r="E2807" t="s">
        <v>13341</v>
      </c>
      <c r="F2807" t="s">
        <v>13342</v>
      </c>
      <c r="G2807" t="s">
        <v>8108</v>
      </c>
      <c r="H2807" t="s">
        <v>8113</v>
      </c>
      <c r="I2807" t="s">
        <v>97</v>
      </c>
      <c r="J2807" t="s">
        <v>62</v>
      </c>
      <c r="K2807" t="s">
        <v>71</v>
      </c>
      <c r="L2807" t="s">
        <v>7975</v>
      </c>
      <c r="M2807" t="s">
        <v>7976</v>
      </c>
      <c r="N2807" t="s">
        <v>9531</v>
      </c>
      <c r="O2807" t="s">
        <v>43</v>
      </c>
      <c r="P2807" t="s">
        <v>7984</v>
      </c>
      <c r="Q2807" t="s">
        <v>9531</v>
      </c>
      <c r="R2807" s="1">
        <v>46014.57953703704</v>
      </c>
      <c r="S2807" s="1">
        <v>46093.727719907409</v>
      </c>
    </row>
    <row r="2808" spans="1:19">
      <c r="A2808" t="s">
        <v>4409</v>
      </c>
      <c r="B2808" t="s">
        <v>7961</v>
      </c>
      <c r="C2808">
        <v>5</v>
      </c>
      <c r="D2808" t="s">
        <v>342</v>
      </c>
      <c r="E2808" t="s">
        <v>13343</v>
      </c>
      <c r="F2808" t="s">
        <v>13344</v>
      </c>
      <c r="G2808" t="s">
        <v>8108</v>
      </c>
      <c r="H2808" t="s">
        <v>391</v>
      </c>
      <c r="I2808" t="s">
        <v>377</v>
      </c>
      <c r="J2808" t="s">
        <v>349</v>
      </c>
      <c r="K2808" t="s">
        <v>71</v>
      </c>
      <c r="L2808" t="s">
        <v>7966</v>
      </c>
      <c r="M2808" t="s">
        <v>33</v>
      </c>
      <c r="N2808" t="s">
        <v>9531</v>
      </c>
      <c r="O2808" t="s">
        <v>43</v>
      </c>
      <c r="P2808" t="s">
        <v>7984</v>
      </c>
      <c r="Q2808" t="s">
        <v>9531</v>
      </c>
      <c r="R2808" s="1">
        <v>46021.467777777776</v>
      </c>
      <c r="S2808" s="1">
        <v>46028.384560185186</v>
      </c>
    </row>
    <row r="2809" spans="1:19">
      <c r="A2809" t="s">
        <v>7149</v>
      </c>
      <c r="B2809" t="s">
        <v>7961</v>
      </c>
      <c r="C2809">
        <v>5</v>
      </c>
      <c r="D2809" t="s">
        <v>149</v>
      </c>
      <c r="E2809" t="s">
        <v>13345</v>
      </c>
      <c r="F2809" t="s">
        <v>13346</v>
      </c>
      <c r="G2809" t="s">
        <v>8108</v>
      </c>
      <c r="H2809" t="s">
        <v>180</v>
      </c>
      <c r="I2809" t="s">
        <v>154</v>
      </c>
      <c r="J2809" t="s">
        <v>180</v>
      </c>
      <c r="K2809" t="s">
        <v>71</v>
      </c>
      <c r="L2809" t="s">
        <v>7966</v>
      </c>
      <c r="M2809" t="s">
        <v>7976</v>
      </c>
      <c r="N2809" t="s">
        <v>9531</v>
      </c>
      <c r="O2809" t="s">
        <v>43</v>
      </c>
      <c r="P2809" t="s">
        <v>7984</v>
      </c>
      <c r="Q2809" t="s">
        <v>9531</v>
      </c>
      <c r="R2809" s="1">
        <v>46021.715891203705</v>
      </c>
      <c r="S2809" s="1">
        <v>46037.465011574073</v>
      </c>
    </row>
    <row r="2810" spans="1:19">
      <c r="A2810" t="s">
        <v>6498</v>
      </c>
      <c r="B2810" t="s">
        <v>7970</v>
      </c>
      <c r="C2810">
        <v>4</v>
      </c>
      <c r="D2810" t="s">
        <v>102</v>
      </c>
      <c r="E2810" t="s">
        <v>13347</v>
      </c>
      <c r="F2810" t="s">
        <v>13348</v>
      </c>
      <c r="G2810" t="s">
        <v>8203</v>
      </c>
      <c r="H2810" t="s">
        <v>503</v>
      </c>
      <c r="I2810" t="s">
        <v>503</v>
      </c>
      <c r="J2810" t="s">
        <v>503</v>
      </c>
      <c r="K2810" t="s">
        <v>71</v>
      </c>
      <c r="L2810" t="s">
        <v>7975</v>
      </c>
      <c r="M2810" t="s">
        <v>7976</v>
      </c>
      <c r="N2810" t="s">
        <v>9531</v>
      </c>
      <c r="O2810" t="s">
        <v>43</v>
      </c>
      <c r="P2810" t="s">
        <v>7980</v>
      </c>
      <c r="Q2810" t="s">
        <v>9531</v>
      </c>
      <c r="R2810" s="1">
        <v>46057.461006944446</v>
      </c>
      <c r="S2810" s="1">
        <v>46065.834039351852</v>
      </c>
    </row>
    <row r="2811" spans="1:19">
      <c r="A2811" t="s">
        <v>4559</v>
      </c>
      <c r="B2811" t="s">
        <v>7970</v>
      </c>
      <c r="C2811">
        <v>4</v>
      </c>
      <c r="D2811" t="s">
        <v>102</v>
      </c>
      <c r="E2811" t="s">
        <v>13349</v>
      </c>
      <c r="F2811" t="s">
        <v>13350</v>
      </c>
      <c r="G2811" t="s">
        <v>8203</v>
      </c>
      <c r="H2811" t="s">
        <v>503</v>
      </c>
      <c r="I2811" t="s">
        <v>503</v>
      </c>
      <c r="J2811" t="s">
        <v>503</v>
      </c>
      <c r="K2811" t="s">
        <v>71</v>
      </c>
      <c r="L2811" t="s">
        <v>7975</v>
      </c>
      <c r="M2811" t="s">
        <v>7976</v>
      </c>
      <c r="N2811" t="s">
        <v>9531</v>
      </c>
      <c r="O2811" t="s">
        <v>43</v>
      </c>
      <c r="P2811" t="s">
        <v>7984</v>
      </c>
      <c r="Q2811" t="s">
        <v>9531</v>
      </c>
      <c r="R2811" s="1">
        <v>46057.466504629629</v>
      </c>
      <c r="S2811" s="1">
        <v>46065.785590277781</v>
      </c>
    </row>
    <row r="2812" spans="1:19">
      <c r="A2812" t="s">
        <v>5616</v>
      </c>
      <c r="B2812" t="s">
        <v>7970</v>
      </c>
      <c r="C2812">
        <v>4</v>
      </c>
      <c r="D2812" t="s">
        <v>477</v>
      </c>
      <c r="E2812" t="s">
        <v>13351</v>
      </c>
      <c r="F2812" t="s">
        <v>13352</v>
      </c>
      <c r="G2812" t="s">
        <v>8203</v>
      </c>
      <c r="H2812" t="s">
        <v>391</v>
      </c>
      <c r="I2812" t="s">
        <v>377</v>
      </c>
      <c r="J2812" t="s">
        <v>349</v>
      </c>
      <c r="K2812" t="s">
        <v>34</v>
      </c>
      <c r="L2812" t="s">
        <v>7975</v>
      </c>
      <c r="M2812" t="s">
        <v>7976</v>
      </c>
      <c r="N2812" t="s">
        <v>9531</v>
      </c>
      <c r="O2812" t="s">
        <v>43</v>
      </c>
      <c r="P2812" t="s">
        <v>7984</v>
      </c>
      <c r="Q2812" t="s">
        <v>9531</v>
      </c>
      <c r="R2812" s="1">
        <v>46057.638113425928</v>
      </c>
      <c r="S2812" s="1">
        <v>46091.666504629633</v>
      </c>
    </row>
    <row r="2813" spans="1:19">
      <c r="A2813" t="s">
        <v>5961</v>
      </c>
      <c r="B2813" t="s">
        <v>7970</v>
      </c>
      <c r="C2813">
        <v>4</v>
      </c>
      <c r="D2813" t="s">
        <v>342</v>
      </c>
      <c r="E2813" t="s">
        <v>13353</v>
      </c>
      <c r="F2813" t="s">
        <v>13354</v>
      </c>
      <c r="G2813" t="s">
        <v>8203</v>
      </c>
      <c r="H2813" t="s">
        <v>391</v>
      </c>
      <c r="I2813" t="s">
        <v>347</v>
      </c>
      <c r="J2813" t="s">
        <v>349</v>
      </c>
      <c r="K2813" t="s">
        <v>71</v>
      </c>
      <c r="L2813" t="s">
        <v>7966</v>
      </c>
      <c r="M2813" t="s">
        <v>33</v>
      </c>
      <c r="N2813" t="s">
        <v>9531</v>
      </c>
      <c r="O2813" t="s">
        <v>43</v>
      </c>
      <c r="P2813" t="s">
        <v>7984</v>
      </c>
      <c r="Q2813" t="s">
        <v>9531</v>
      </c>
      <c r="R2813" s="1">
        <v>46057.723541666666</v>
      </c>
      <c r="S2813" s="1">
        <v>46093.612488425926</v>
      </c>
    </row>
    <row r="2814" spans="1:19">
      <c r="A2814" t="s">
        <v>427</v>
      </c>
      <c r="B2814" t="s">
        <v>7970</v>
      </c>
      <c r="C2814">
        <v>2</v>
      </c>
      <c r="D2814" t="s">
        <v>268</v>
      </c>
      <c r="E2814" t="s">
        <v>13355</v>
      </c>
      <c r="F2814" t="s">
        <v>13356</v>
      </c>
      <c r="G2814" t="s">
        <v>8571</v>
      </c>
      <c r="H2814" t="s">
        <v>277</v>
      </c>
      <c r="I2814" t="s">
        <v>273</v>
      </c>
      <c r="J2814" t="s">
        <v>277</v>
      </c>
      <c r="K2814" t="s">
        <v>71</v>
      </c>
      <c r="L2814" t="s">
        <v>7975</v>
      </c>
      <c r="M2814" t="s">
        <v>7976</v>
      </c>
      <c r="N2814" t="s">
        <v>9531</v>
      </c>
      <c r="O2814" t="s">
        <v>43</v>
      </c>
      <c r="P2814" t="s">
        <v>7984</v>
      </c>
      <c r="Q2814" t="s">
        <v>9531</v>
      </c>
      <c r="R2814" s="1">
        <v>45986.388020833336</v>
      </c>
      <c r="S2814" s="1">
        <v>46003.757106481484</v>
      </c>
    </row>
    <row r="2815" spans="1:19">
      <c r="A2815" t="s">
        <v>2977</v>
      </c>
      <c r="B2815" t="s">
        <v>7961</v>
      </c>
      <c r="C2815">
        <v>4</v>
      </c>
      <c r="D2815" t="s">
        <v>342</v>
      </c>
      <c r="E2815" t="s">
        <v>13357</v>
      </c>
      <c r="F2815" t="s">
        <v>13358</v>
      </c>
      <c r="G2815" t="s">
        <v>8203</v>
      </c>
      <c r="H2815" t="s">
        <v>391</v>
      </c>
      <c r="I2815" t="s">
        <v>377</v>
      </c>
      <c r="J2815" t="s">
        <v>349</v>
      </c>
      <c r="K2815" t="s">
        <v>71</v>
      </c>
      <c r="L2815" t="s">
        <v>7966</v>
      </c>
      <c r="M2815" t="s">
        <v>7983</v>
      </c>
      <c r="N2815" t="s">
        <v>9531</v>
      </c>
      <c r="O2815" t="s">
        <v>43</v>
      </c>
      <c r="P2815" t="s">
        <v>7984</v>
      </c>
      <c r="Q2815" t="s">
        <v>9531</v>
      </c>
      <c r="R2815" s="1">
        <v>45986.435925925929</v>
      </c>
      <c r="S2815" s="1">
        <v>46013.638773148145</v>
      </c>
    </row>
    <row r="2816" spans="1:19">
      <c r="A2816" t="s">
        <v>1481</v>
      </c>
      <c r="B2816" t="s">
        <v>7961</v>
      </c>
      <c r="C2816">
        <v>4</v>
      </c>
      <c r="D2816" t="s">
        <v>342</v>
      </c>
      <c r="E2816" t="s">
        <v>13359</v>
      </c>
      <c r="F2816" t="s">
        <v>12435</v>
      </c>
      <c r="G2816" t="s">
        <v>8203</v>
      </c>
      <c r="H2816" t="s">
        <v>391</v>
      </c>
      <c r="I2816" t="s">
        <v>377</v>
      </c>
      <c r="J2816" t="s">
        <v>349</v>
      </c>
      <c r="K2816" t="s">
        <v>71</v>
      </c>
      <c r="L2816" t="s">
        <v>7966</v>
      </c>
      <c r="M2816" t="s">
        <v>7983</v>
      </c>
      <c r="N2816" t="s">
        <v>9531</v>
      </c>
      <c r="O2816" t="s">
        <v>43</v>
      </c>
      <c r="P2816" t="s">
        <v>7984</v>
      </c>
      <c r="Q2816" t="s">
        <v>9531</v>
      </c>
      <c r="R2816" s="1">
        <v>45986.442175925928</v>
      </c>
      <c r="S2816" s="1">
        <v>46013.626817129632</v>
      </c>
    </row>
    <row r="2817" spans="1:19">
      <c r="A2817" t="s">
        <v>2833</v>
      </c>
      <c r="B2817" t="s">
        <v>7961</v>
      </c>
      <c r="C2817">
        <v>4</v>
      </c>
      <c r="D2817" t="s">
        <v>214</v>
      </c>
      <c r="E2817" t="s">
        <v>13360</v>
      </c>
      <c r="F2817" t="s">
        <v>13361</v>
      </c>
      <c r="G2817" t="s">
        <v>8203</v>
      </c>
      <c r="H2817" t="s">
        <v>718</v>
      </c>
      <c r="I2817" t="s">
        <v>219</v>
      </c>
      <c r="J2817" t="s">
        <v>61</v>
      </c>
      <c r="K2817" t="s">
        <v>71</v>
      </c>
      <c r="L2817" t="s">
        <v>7966</v>
      </c>
      <c r="M2817" t="s">
        <v>7983</v>
      </c>
      <c r="N2817" t="s">
        <v>9531</v>
      </c>
      <c r="O2817" t="s">
        <v>43</v>
      </c>
      <c r="P2817" t="s">
        <v>7984</v>
      </c>
      <c r="Q2817" t="s">
        <v>9531</v>
      </c>
      <c r="R2817" s="1">
        <v>45986.657268518517</v>
      </c>
      <c r="S2817" s="1">
        <v>46034.430104166669</v>
      </c>
    </row>
    <row r="2818" spans="1:19">
      <c r="A2818" t="s">
        <v>2836</v>
      </c>
      <c r="B2818" t="s">
        <v>7961</v>
      </c>
      <c r="C2818">
        <v>4</v>
      </c>
      <c r="D2818" t="s">
        <v>214</v>
      </c>
      <c r="E2818" t="s">
        <v>13362</v>
      </c>
      <c r="F2818" t="s">
        <v>13363</v>
      </c>
      <c r="G2818" t="s">
        <v>8203</v>
      </c>
      <c r="H2818" t="s">
        <v>718</v>
      </c>
      <c r="I2818" t="s">
        <v>219</v>
      </c>
      <c r="J2818" t="s">
        <v>61</v>
      </c>
      <c r="K2818" t="s">
        <v>71</v>
      </c>
      <c r="L2818" t="s">
        <v>7966</v>
      </c>
      <c r="M2818" t="s">
        <v>7983</v>
      </c>
      <c r="N2818" t="s">
        <v>9531</v>
      </c>
      <c r="O2818" t="s">
        <v>43</v>
      </c>
      <c r="P2818" t="s">
        <v>7969</v>
      </c>
      <c r="Q2818" t="s">
        <v>9531</v>
      </c>
      <c r="R2818" s="1">
        <v>45986.662476851852</v>
      </c>
      <c r="S2818" s="1">
        <v>46034.431319444448</v>
      </c>
    </row>
    <row r="2819" spans="1:19">
      <c r="A2819" t="s">
        <v>3823</v>
      </c>
      <c r="B2819" t="s">
        <v>7961</v>
      </c>
      <c r="C2819">
        <v>4</v>
      </c>
      <c r="D2819" t="s">
        <v>214</v>
      </c>
      <c r="E2819" t="s">
        <v>13364</v>
      </c>
      <c r="F2819" t="s">
        <v>13365</v>
      </c>
      <c r="G2819" t="s">
        <v>8203</v>
      </c>
      <c r="H2819" t="s">
        <v>718</v>
      </c>
      <c r="I2819" t="s">
        <v>219</v>
      </c>
      <c r="J2819" t="s">
        <v>61</v>
      </c>
      <c r="K2819" t="s">
        <v>71</v>
      </c>
      <c r="L2819" t="s">
        <v>7966</v>
      </c>
      <c r="M2819" t="s">
        <v>7983</v>
      </c>
      <c r="N2819" t="s">
        <v>9531</v>
      </c>
      <c r="O2819" t="s">
        <v>43</v>
      </c>
      <c r="P2819" t="s">
        <v>7984</v>
      </c>
      <c r="Q2819" t="s">
        <v>9531</v>
      </c>
      <c r="R2819" s="1">
        <v>45986.665798611109</v>
      </c>
      <c r="S2819" s="1">
        <v>46034.431574074071</v>
      </c>
    </row>
    <row r="2820" spans="1:19">
      <c r="A2820" t="s">
        <v>7896</v>
      </c>
      <c r="B2820" t="s">
        <v>7961</v>
      </c>
      <c r="C2820">
        <v>4</v>
      </c>
      <c r="D2820" t="s">
        <v>214</v>
      </c>
      <c r="E2820" t="s">
        <v>13366</v>
      </c>
      <c r="F2820" t="s">
        <v>13367</v>
      </c>
      <c r="G2820" t="s">
        <v>8203</v>
      </c>
      <c r="H2820" t="s">
        <v>718</v>
      </c>
      <c r="I2820" t="s">
        <v>219</v>
      </c>
      <c r="J2820" t="s">
        <v>61</v>
      </c>
      <c r="K2820" t="s">
        <v>71</v>
      </c>
      <c r="L2820" t="s">
        <v>7966</v>
      </c>
      <c r="M2820" t="s">
        <v>7983</v>
      </c>
      <c r="N2820" t="s">
        <v>9531</v>
      </c>
      <c r="O2820" t="s">
        <v>43</v>
      </c>
      <c r="P2820" t="s">
        <v>7984</v>
      </c>
      <c r="Q2820" t="s">
        <v>9531</v>
      </c>
      <c r="R2820" s="1">
        <v>45986.666296296295</v>
      </c>
      <c r="S2820" s="1">
        <v>46034.419606481482</v>
      </c>
    </row>
    <row r="2821" spans="1:19">
      <c r="A2821" t="s">
        <v>4700</v>
      </c>
      <c r="B2821" t="s">
        <v>7961</v>
      </c>
      <c r="C2821">
        <v>4</v>
      </c>
      <c r="D2821" t="s">
        <v>714</v>
      </c>
      <c r="E2821" t="s">
        <v>13368</v>
      </c>
      <c r="F2821" t="s">
        <v>13369</v>
      </c>
      <c r="G2821" t="s">
        <v>8203</v>
      </c>
      <c r="H2821" t="s">
        <v>718</v>
      </c>
      <c r="I2821" t="s">
        <v>760</v>
      </c>
      <c r="J2821" t="s">
        <v>61</v>
      </c>
      <c r="K2821" t="s">
        <v>71</v>
      </c>
      <c r="L2821" t="s">
        <v>7966</v>
      </c>
      <c r="M2821" t="s">
        <v>7983</v>
      </c>
      <c r="N2821" t="s">
        <v>9531</v>
      </c>
      <c r="O2821" t="s">
        <v>43</v>
      </c>
      <c r="P2821" t="s">
        <v>7984</v>
      </c>
      <c r="Q2821" t="s">
        <v>9531</v>
      </c>
      <c r="R2821" s="1">
        <v>45986.697048611109</v>
      </c>
      <c r="S2821" s="1">
        <v>46034.444293981483</v>
      </c>
    </row>
    <row r="2822" spans="1:19">
      <c r="A2822" t="s">
        <v>4409</v>
      </c>
      <c r="B2822" t="s">
        <v>7961</v>
      </c>
      <c r="C2822">
        <v>4</v>
      </c>
      <c r="D2822" t="s">
        <v>342</v>
      </c>
      <c r="E2822" t="s">
        <v>13370</v>
      </c>
      <c r="F2822" t="s">
        <v>13371</v>
      </c>
      <c r="G2822" t="s">
        <v>8203</v>
      </c>
      <c r="H2822" t="s">
        <v>391</v>
      </c>
      <c r="I2822" t="s">
        <v>377</v>
      </c>
      <c r="J2822" t="s">
        <v>349</v>
      </c>
      <c r="K2822" t="s">
        <v>71</v>
      </c>
      <c r="L2822" t="s">
        <v>7966</v>
      </c>
      <c r="M2822" t="s">
        <v>7983</v>
      </c>
      <c r="N2822" t="s">
        <v>9531</v>
      </c>
      <c r="O2822" t="s">
        <v>43</v>
      </c>
      <c r="P2822" t="s">
        <v>7984</v>
      </c>
      <c r="Q2822" t="s">
        <v>9531</v>
      </c>
      <c r="R2822" s="1">
        <v>45986.698101851849</v>
      </c>
      <c r="S2822" s="1">
        <v>46020.573182870372</v>
      </c>
    </row>
    <row r="2823" spans="1:19">
      <c r="A2823" t="s">
        <v>7595</v>
      </c>
      <c r="B2823" t="s">
        <v>7961</v>
      </c>
      <c r="C2823">
        <v>4</v>
      </c>
      <c r="D2823" t="s">
        <v>214</v>
      </c>
      <c r="E2823" t="s">
        <v>13372</v>
      </c>
      <c r="F2823" t="s">
        <v>13373</v>
      </c>
      <c r="G2823" t="s">
        <v>8203</v>
      </c>
      <c r="H2823" t="s">
        <v>718</v>
      </c>
      <c r="I2823" t="s">
        <v>219</v>
      </c>
      <c r="J2823" t="s">
        <v>61</v>
      </c>
      <c r="K2823" t="s">
        <v>71</v>
      </c>
      <c r="L2823" t="s">
        <v>7966</v>
      </c>
      <c r="M2823" t="s">
        <v>7983</v>
      </c>
      <c r="N2823" t="s">
        <v>9531</v>
      </c>
      <c r="O2823" t="s">
        <v>43</v>
      </c>
      <c r="P2823" t="s">
        <v>7984</v>
      </c>
      <c r="Q2823" t="s">
        <v>9531</v>
      </c>
      <c r="R2823" s="1">
        <v>45986.698287037034</v>
      </c>
      <c r="S2823" s="1">
        <v>46034.444525462961</v>
      </c>
    </row>
    <row r="2824" spans="1:19">
      <c r="A2824" t="s">
        <v>772</v>
      </c>
      <c r="B2824" t="s">
        <v>7961</v>
      </c>
      <c r="C2824">
        <v>4</v>
      </c>
      <c r="D2824" t="s">
        <v>436</v>
      </c>
      <c r="E2824" t="s">
        <v>13374</v>
      </c>
      <c r="F2824" t="s">
        <v>13375</v>
      </c>
      <c r="G2824" t="s">
        <v>8203</v>
      </c>
      <c r="H2824" t="s">
        <v>441</v>
      </c>
      <c r="I2824" t="s">
        <v>441</v>
      </c>
      <c r="J2824" t="s">
        <v>349</v>
      </c>
      <c r="K2824" t="s">
        <v>71</v>
      </c>
      <c r="L2824" t="s">
        <v>7966</v>
      </c>
      <c r="M2824" t="s">
        <v>33</v>
      </c>
      <c r="N2824" t="s">
        <v>9531</v>
      </c>
      <c r="O2824" t="s">
        <v>43</v>
      </c>
      <c r="P2824" t="s">
        <v>7984</v>
      </c>
      <c r="Q2824" t="s">
        <v>9531</v>
      </c>
      <c r="R2824" s="1">
        <v>45989.42765046296</v>
      </c>
      <c r="S2824" s="1">
        <v>46022.46738425926</v>
      </c>
    </row>
    <row r="2825" spans="1:19">
      <c r="A2825" t="s">
        <v>3356</v>
      </c>
      <c r="B2825" t="s">
        <v>7961</v>
      </c>
      <c r="C2825">
        <v>5</v>
      </c>
      <c r="D2825" t="s">
        <v>55</v>
      </c>
      <c r="E2825" t="s">
        <v>13376</v>
      </c>
      <c r="F2825" t="s">
        <v>13377</v>
      </c>
      <c r="G2825" t="s">
        <v>8108</v>
      </c>
      <c r="H2825" t="s">
        <v>8113</v>
      </c>
      <c r="I2825" t="s">
        <v>97</v>
      </c>
      <c r="J2825" t="s">
        <v>62</v>
      </c>
      <c r="K2825" t="s">
        <v>71</v>
      </c>
      <c r="L2825" t="s">
        <v>7966</v>
      </c>
      <c r="M2825" t="s">
        <v>7983</v>
      </c>
      <c r="N2825" t="s">
        <v>9531</v>
      </c>
      <c r="O2825" t="s">
        <v>43</v>
      </c>
      <c r="P2825" t="s">
        <v>7984</v>
      </c>
      <c r="Q2825" t="s">
        <v>9531</v>
      </c>
      <c r="R2825" s="1">
        <v>46014.583298611113</v>
      </c>
      <c r="S2825" s="1">
        <v>46093.727789351855</v>
      </c>
    </row>
    <row r="2826" spans="1:19">
      <c r="A2826" t="s">
        <v>4409</v>
      </c>
      <c r="B2826" t="s">
        <v>7961</v>
      </c>
      <c r="C2826">
        <v>4</v>
      </c>
      <c r="D2826" t="s">
        <v>342</v>
      </c>
      <c r="E2826" t="s">
        <v>13378</v>
      </c>
      <c r="F2826" t="s">
        <v>13379</v>
      </c>
      <c r="G2826" t="s">
        <v>8203</v>
      </c>
      <c r="H2826" t="s">
        <v>391</v>
      </c>
      <c r="I2826" t="s">
        <v>377</v>
      </c>
      <c r="J2826" t="s">
        <v>349</v>
      </c>
      <c r="K2826" t="s">
        <v>71</v>
      </c>
      <c r="L2826" t="s">
        <v>7966</v>
      </c>
      <c r="M2826" t="s">
        <v>33</v>
      </c>
      <c r="N2826" t="s">
        <v>9531</v>
      </c>
      <c r="O2826" t="s">
        <v>43</v>
      </c>
      <c r="P2826" t="s">
        <v>7984</v>
      </c>
      <c r="Q2826" t="s">
        <v>9531</v>
      </c>
      <c r="R2826" s="1">
        <v>46028.400405092594</v>
      </c>
      <c r="S2826" s="1">
        <v>46035.66002314815</v>
      </c>
    </row>
    <row r="2827" spans="1:19">
      <c r="A2827" t="s">
        <v>4140</v>
      </c>
      <c r="B2827" t="s">
        <v>7961</v>
      </c>
      <c r="C2827">
        <v>6</v>
      </c>
      <c r="D2827" t="s">
        <v>714</v>
      </c>
      <c r="E2827" t="s">
        <v>13380</v>
      </c>
      <c r="F2827" t="s">
        <v>13381</v>
      </c>
      <c r="G2827" t="s">
        <v>7964</v>
      </c>
      <c r="H2827" t="s">
        <v>718</v>
      </c>
      <c r="I2827" t="s">
        <v>722</v>
      </c>
      <c r="J2827" t="s">
        <v>8663</v>
      </c>
      <c r="K2827" t="s">
        <v>34</v>
      </c>
      <c r="L2827" t="s">
        <v>7966</v>
      </c>
      <c r="M2827" t="s">
        <v>7976</v>
      </c>
      <c r="N2827" t="s">
        <v>9531</v>
      </c>
      <c r="O2827" t="s">
        <v>43</v>
      </c>
      <c r="P2827" t="s">
        <v>7969</v>
      </c>
      <c r="Q2827" t="s">
        <v>9531</v>
      </c>
      <c r="R2827" s="1">
        <v>46036.694409722222</v>
      </c>
      <c r="S2827" s="1">
        <v>46037.411886574075</v>
      </c>
    </row>
    <row r="2828" spans="1:19">
      <c r="A2828" t="s">
        <v>3453</v>
      </c>
      <c r="B2828" t="s">
        <v>7961</v>
      </c>
      <c r="C2828">
        <v>6</v>
      </c>
      <c r="D2828" t="s">
        <v>342</v>
      </c>
      <c r="E2828" t="s">
        <v>13382</v>
      </c>
      <c r="F2828" t="s">
        <v>13383</v>
      </c>
      <c r="G2828" t="s">
        <v>7964</v>
      </c>
      <c r="H2828" t="s">
        <v>391</v>
      </c>
      <c r="I2828" t="s">
        <v>347</v>
      </c>
      <c r="J2828" t="s">
        <v>8759</v>
      </c>
      <c r="K2828" t="s">
        <v>71</v>
      </c>
      <c r="L2828" t="s">
        <v>7975</v>
      </c>
      <c r="M2828" t="s">
        <v>7976</v>
      </c>
      <c r="N2828" t="s">
        <v>9531</v>
      </c>
      <c r="O2828" t="s">
        <v>43</v>
      </c>
      <c r="P2828" t="s">
        <v>7984</v>
      </c>
      <c r="Q2828" t="s">
        <v>9531</v>
      </c>
      <c r="R2828" s="1">
        <v>46037.439826388887</v>
      </c>
      <c r="S2828" s="1">
        <v>46042.725798611114</v>
      </c>
    </row>
    <row r="2829" spans="1:19">
      <c r="A2829" t="s">
        <v>1462</v>
      </c>
      <c r="B2829" t="s">
        <v>7961</v>
      </c>
      <c r="C2829">
        <v>6</v>
      </c>
      <c r="D2829" t="s">
        <v>342</v>
      </c>
      <c r="E2829" t="s">
        <v>13384</v>
      </c>
      <c r="F2829" t="s">
        <v>13385</v>
      </c>
      <c r="G2829" t="s">
        <v>7964</v>
      </c>
      <c r="H2829" t="s">
        <v>391</v>
      </c>
      <c r="I2829" t="s">
        <v>377</v>
      </c>
      <c r="J2829" t="s">
        <v>8759</v>
      </c>
      <c r="K2829" t="s">
        <v>71</v>
      </c>
      <c r="L2829" t="s">
        <v>7975</v>
      </c>
      <c r="M2829" t="s">
        <v>7976</v>
      </c>
      <c r="N2829" t="s">
        <v>9531</v>
      </c>
      <c r="O2829" t="s">
        <v>43</v>
      </c>
      <c r="P2829" t="s">
        <v>7984</v>
      </c>
      <c r="Q2829" t="s">
        <v>9531</v>
      </c>
      <c r="R2829" s="1">
        <v>46037.591967592591</v>
      </c>
      <c r="S2829" s="1">
        <v>46042.722314814811</v>
      </c>
    </row>
    <row r="2830" spans="1:19">
      <c r="A2830" t="s">
        <v>7875</v>
      </c>
      <c r="B2830" t="s">
        <v>7970</v>
      </c>
      <c r="C2830">
        <v>3</v>
      </c>
      <c r="D2830" t="s">
        <v>482</v>
      </c>
      <c r="E2830" t="s">
        <v>13386</v>
      </c>
      <c r="F2830" t="s">
        <v>8865</v>
      </c>
      <c r="G2830" t="s">
        <v>7998</v>
      </c>
      <c r="H2830" t="s">
        <v>487</v>
      </c>
      <c r="I2830" t="s">
        <v>849</v>
      </c>
      <c r="J2830" t="s">
        <v>8622</v>
      </c>
      <c r="K2830" t="s">
        <v>71</v>
      </c>
      <c r="L2830" t="s">
        <v>7975</v>
      </c>
      <c r="M2830" t="s">
        <v>7976</v>
      </c>
      <c r="N2830" t="s">
        <v>9531</v>
      </c>
      <c r="O2830" t="s">
        <v>43</v>
      </c>
      <c r="P2830" t="s">
        <v>7969</v>
      </c>
      <c r="Q2830" t="s">
        <v>9531</v>
      </c>
      <c r="R2830" s="1">
        <v>46041.441620370373</v>
      </c>
      <c r="S2830" s="1">
        <v>46080.624363425923</v>
      </c>
    </row>
    <row r="2831" spans="1:19">
      <c r="A2831" t="s">
        <v>562</v>
      </c>
      <c r="B2831" t="s">
        <v>7970</v>
      </c>
      <c r="C2831">
        <v>3</v>
      </c>
      <c r="D2831" t="s">
        <v>102</v>
      </c>
      <c r="E2831" t="s">
        <v>13387</v>
      </c>
      <c r="F2831" t="s">
        <v>13388</v>
      </c>
      <c r="G2831" t="s">
        <v>7998</v>
      </c>
      <c r="H2831" t="s">
        <v>503</v>
      </c>
      <c r="I2831" t="s">
        <v>503</v>
      </c>
      <c r="J2831" t="s">
        <v>447</v>
      </c>
      <c r="K2831" t="s">
        <v>71</v>
      </c>
      <c r="L2831" t="s">
        <v>7975</v>
      </c>
      <c r="M2831" t="s">
        <v>7976</v>
      </c>
      <c r="N2831" t="s">
        <v>9531</v>
      </c>
      <c r="O2831" t="s">
        <v>43</v>
      </c>
      <c r="P2831" t="s">
        <v>7984</v>
      </c>
      <c r="Q2831" t="s">
        <v>9531</v>
      </c>
      <c r="R2831" s="1">
        <v>46041.442210648151</v>
      </c>
      <c r="S2831" s="1">
        <v>46064.437071759261</v>
      </c>
    </row>
    <row r="2832" spans="1:19">
      <c r="A2832" t="s">
        <v>853</v>
      </c>
      <c r="B2832" t="s">
        <v>7970</v>
      </c>
      <c r="C2832">
        <v>3</v>
      </c>
      <c r="D2832" t="s">
        <v>477</v>
      </c>
      <c r="E2832" t="s">
        <v>13389</v>
      </c>
      <c r="F2832" t="s">
        <v>13390</v>
      </c>
      <c r="G2832" t="s">
        <v>7998</v>
      </c>
      <c r="H2832" t="s">
        <v>391</v>
      </c>
      <c r="I2832" t="s">
        <v>377</v>
      </c>
      <c r="J2832" t="s">
        <v>423</v>
      </c>
      <c r="K2832" t="s">
        <v>71</v>
      </c>
      <c r="L2832" t="s">
        <v>7966</v>
      </c>
      <c r="M2832" t="s">
        <v>33</v>
      </c>
      <c r="N2832" t="s">
        <v>9531</v>
      </c>
      <c r="O2832" t="s">
        <v>43</v>
      </c>
      <c r="P2832" t="s">
        <v>7984</v>
      </c>
      <c r="Q2832" t="s">
        <v>9531</v>
      </c>
      <c r="R2832" s="1">
        <v>46041.445034722223</v>
      </c>
      <c r="S2832" s="1">
        <v>46057.644097222219</v>
      </c>
    </row>
    <row r="2833" spans="1:19">
      <c r="A2833" t="s">
        <v>274</v>
      </c>
      <c r="B2833" t="s">
        <v>7995</v>
      </c>
      <c r="C2833">
        <v>2</v>
      </c>
      <c r="D2833" t="s">
        <v>268</v>
      </c>
      <c r="E2833" t="s">
        <v>13391</v>
      </c>
      <c r="F2833" t="s">
        <v>13392</v>
      </c>
      <c r="G2833" t="s">
        <v>8571</v>
      </c>
      <c r="H2833" t="s">
        <v>277</v>
      </c>
      <c r="I2833" t="s">
        <v>273</v>
      </c>
      <c r="J2833" t="s">
        <v>277</v>
      </c>
      <c r="K2833" t="s">
        <v>71</v>
      </c>
      <c r="L2833" t="s">
        <v>7975</v>
      </c>
      <c r="M2833" t="s">
        <v>7976</v>
      </c>
      <c r="N2833" t="s">
        <v>9531</v>
      </c>
      <c r="O2833" t="s">
        <v>43</v>
      </c>
      <c r="P2833" t="s">
        <v>7984</v>
      </c>
      <c r="Q2833" t="s">
        <v>9531</v>
      </c>
      <c r="R2833" s="1">
        <v>46058.591006944444</v>
      </c>
      <c r="S2833" s="1">
        <v>46087.698460648149</v>
      </c>
    </row>
    <row r="2834" spans="1:19">
      <c r="A2834" t="s">
        <v>1475</v>
      </c>
      <c r="B2834" t="s">
        <v>7970</v>
      </c>
      <c r="C2834">
        <v>4</v>
      </c>
      <c r="D2834" t="s">
        <v>342</v>
      </c>
      <c r="E2834" t="s">
        <v>13393</v>
      </c>
      <c r="F2834" t="s">
        <v>13394</v>
      </c>
      <c r="G2834" t="s">
        <v>8203</v>
      </c>
      <c r="H2834" t="s">
        <v>391</v>
      </c>
      <c r="I2834" t="s">
        <v>347</v>
      </c>
      <c r="J2834" t="s">
        <v>349</v>
      </c>
      <c r="K2834" t="s">
        <v>71</v>
      </c>
      <c r="L2834" t="s">
        <v>7975</v>
      </c>
      <c r="M2834" t="s">
        <v>7983</v>
      </c>
      <c r="N2834" t="s">
        <v>9531</v>
      </c>
      <c r="O2834" t="s">
        <v>43</v>
      </c>
      <c r="P2834" t="s">
        <v>7984</v>
      </c>
      <c r="Q2834" t="s">
        <v>9531</v>
      </c>
      <c r="R2834" s="1">
        <v>46059.40011574074</v>
      </c>
      <c r="S2834" s="1">
        <v>46073.36078703704</v>
      </c>
    </row>
    <row r="2835" spans="1:19">
      <c r="A2835" t="s">
        <v>5961</v>
      </c>
      <c r="B2835" t="s">
        <v>7970</v>
      </c>
      <c r="C2835">
        <v>4</v>
      </c>
      <c r="D2835" t="s">
        <v>342</v>
      </c>
      <c r="E2835" t="s">
        <v>13395</v>
      </c>
      <c r="F2835" t="s">
        <v>13396</v>
      </c>
      <c r="G2835" t="s">
        <v>8203</v>
      </c>
      <c r="H2835" t="s">
        <v>391</v>
      </c>
      <c r="I2835" t="s">
        <v>347</v>
      </c>
      <c r="J2835" t="s">
        <v>349</v>
      </c>
      <c r="K2835" t="s">
        <v>71</v>
      </c>
      <c r="L2835" t="s">
        <v>7975</v>
      </c>
      <c r="M2835" t="s">
        <v>33</v>
      </c>
      <c r="N2835" t="s">
        <v>9531</v>
      </c>
      <c r="O2835" t="s">
        <v>43</v>
      </c>
      <c r="P2835" t="s">
        <v>7969</v>
      </c>
      <c r="Q2835" t="s">
        <v>9531</v>
      </c>
      <c r="R2835" s="1">
        <v>46059.420891203707</v>
      </c>
      <c r="S2835" s="1">
        <v>46092.634212962963</v>
      </c>
    </row>
    <row r="2836" spans="1:19">
      <c r="A2836" t="s">
        <v>853</v>
      </c>
      <c r="B2836" t="s">
        <v>7970</v>
      </c>
      <c r="C2836">
        <v>4</v>
      </c>
      <c r="D2836" t="s">
        <v>477</v>
      </c>
      <c r="E2836" t="s">
        <v>13397</v>
      </c>
      <c r="F2836" t="s">
        <v>13398</v>
      </c>
      <c r="G2836" t="s">
        <v>8203</v>
      </c>
      <c r="H2836" t="s">
        <v>391</v>
      </c>
      <c r="I2836" t="s">
        <v>377</v>
      </c>
      <c r="J2836" t="s">
        <v>349</v>
      </c>
      <c r="K2836" t="s">
        <v>71</v>
      </c>
      <c r="L2836" t="s">
        <v>7975</v>
      </c>
      <c r="M2836" t="s">
        <v>7976</v>
      </c>
      <c r="N2836" t="s">
        <v>9531</v>
      </c>
      <c r="O2836" t="s">
        <v>43</v>
      </c>
      <c r="P2836" t="s">
        <v>7984</v>
      </c>
      <c r="Q2836" t="s">
        <v>9531</v>
      </c>
      <c r="R2836" s="1">
        <v>46059.448518518519</v>
      </c>
      <c r="S2836" s="1">
        <v>46073.393645833334</v>
      </c>
    </row>
    <row r="2837" spans="1:19">
      <c r="A2837" t="s">
        <v>3464</v>
      </c>
      <c r="B2837" t="s">
        <v>7970</v>
      </c>
      <c r="C2837">
        <v>4</v>
      </c>
      <c r="D2837" t="s">
        <v>342</v>
      </c>
      <c r="E2837" t="s">
        <v>13399</v>
      </c>
      <c r="F2837" t="s">
        <v>13400</v>
      </c>
      <c r="G2837" t="s">
        <v>8203</v>
      </c>
      <c r="H2837" t="s">
        <v>391</v>
      </c>
      <c r="I2837" t="s">
        <v>347</v>
      </c>
      <c r="J2837" t="s">
        <v>349</v>
      </c>
      <c r="K2837" t="s">
        <v>71</v>
      </c>
      <c r="L2837" t="s">
        <v>7966</v>
      </c>
      <c r="M2837" t="s">
        <v>7983</v>
      </c>
      <c r="N2837" t="s">
        <v>9531</v>
      </c>
      <c r="O2837" t="s">
        <v>43</v>
      </c>
      <c r="P2837" t="s">
        <v>7984</v>
      </c>
      <c r="Q2837" t="s">
        <v>9531</v>
      </c>
      <c r="R2837" s="1">
        <v>46059.465844907405</v>
      </c>
      <c r="S2837" s="1">
        <v>46073.368634259263</v>
      </c>
    </row>
    <row r="2838" spans="1:19">
      <c r="A2838" t="s">
        <v>6058</v>
      </c>
      <c r="B2838" t="s">
        <v>7961</v>
      </c>
      <c r="C2838">
        <v>5</v>
      </c>
      <c r="D2838" t="s">
        <v>55</v>
      </c>
      <c r="E2838" t="s">
        <v>13401</v>
      </c>
      <c r="F2838" t="s">
        <v>13402</v>
      </c>
      <c r="G2838" t="s">
        <v>8108</v>
      </c>
      <c r="H2838" t="s">
        <v>8113</v>
      </c>
      <c r="I2838" t="s">
        <v>74</v>
      </c>
      <c r="J2838" t="s">
        <v>62</v>
      </c>
      <c r="K2838" t="s">
        <v>71</v>
      </c>
      <c r="L2838" t="s">
        <v>7975</v>
      </c>
      <c r="M2838" t="s">
        <v>7976</v>
      </c>
      <c r="N2838" t="s">
        <v>9531</v>
      </c>
      <c r="O2838" t="s">
        <v>43</v>
      </c>
      <c r="P2838" t="s">
        <v>7969</v>
      </c>
      <c r="Q2838" t="s">
        <v>9531</v>
      </c>
      <c r="R2838" s="1">
        <v>46014.587719907409</v>
      </c>
      <c r="S2838" s="1">
        <v>46093.720555555556</v>
      </c>
    </row>
    <row r="2839" spans="1:19">
      <c r="A2839" t="s">
        <v>4409</v>
      </c>
      <c r="B2839" t="s">
        <v>7961</v>
      </c>
      <c r="C2839">
        <v>5</v>
      </c>
      <c r="D2839" t="s">
        <v>342</v>
      </c>
      <c r="E2839" t="s">
        <v>13403</v>
      </c>
      <c r="F2839" t="s">
        <v>13404</v>
      </c>
      <c r="G2839" t="s">
        <v>8108</v>
      </c>
      <c r="H2839" t="s">
        <v>391</v>
      </c>
      <c r="I2839" t="s">
        <v>377</v>
      </c>
      <c r="J2839" t="s">
        <v>349</v>
      </c>
      <c r="K2839" t="s">
        <v>71</v>
      </c>
      <c r="L2839" t="s">
        <v>7966</v>
      </c>
      <c r="M2839" t="s">
        <v>33</v>
      </c>
      <c r="N2839" t="s">
        <v>9531</v>
      </c>
      <c r="O2839" t="s">
        <v>43</v>
      </c>
      <c r="P2839" t="s">
        <v>7984</v>
      </c>
      <c r="Q2839" t="s">
        <v>9531</v>
      </c>
      <c r="R2839" s="1">
        <v>46021.471377314818</v>
      </c>
      <c r="S2839" s="1">
        <v>46021.726365740738</v>
      </c>
    </row>
    <row r="2840" spans="1:19">
      <c r="A2840" t="s">
        <v>5417</v>
      </c>
      <c r="B2840" t="s">
        <v>8465</v>
      </c>
      <c r="C2840">
        <v>4</v>
      </c>
      <c r="D2840" t="s">
        <v>342</v>
      </c>
      <c r="E2840" t="s">
        <v>13405</v>
      </c>
      <c r="F2840" t="s">
        <v>10227</v>
      </c>
      <c r="G2840" t="s">
        <v>8203</v>
      </c>
      <c r="H2840" t="s">
        <v>391</v>
      </c>
      <c r="I2840" t="s">
        <v>391</v>
      </c>
      <c r="J2840" t="s">
        <v>349</v>
      </c>
      <c r="K2840" t="s">
        <v>71</v>
      </c>
      <c r="L2840" t="s">
        <v>7975</v>
      </c>
      <c r="M2840" t="s">
        <v>33</v>
      </c>
      <c r="N2840" t="s">
        <v>9531</v>
      </c>
      <c r="O2840" t="s">
        <v>43</v>
      </c>
      <c r="P2840" t="s">
        <v>7984</v>
      </c>
      <c r="Q2840" t="s">
        <v>9531</v>
      </c>
      <c r="R2840" s="1">
        <v>46028.378009259257</v>
      </c>
      <c r="S2840" s="1">
        <v>46035.646249999998</v>
      </c>
    </row>
    <row r="2841" spans="1:19">
      <c r="A2841" t="s">
        <v>5452</v>
      </c>
      <c r="B2841" t="s">
        <v>7970</v>
      </c>
      <c r="C2841">
        <v>2</v>
      </c>
      <c r="D2841" t="s">
        <v>268</v>
      </c>
      <c r="E2841" t="s">
        <v>13406</v>
      </c>
      <c r="F2841" t="s">
        <v>13407</v>
      </c>
      <c r="G2841" t="s">
        <v>8571</v>
      </c>
      <c r="H2841" t="s">
        <v>277</v>
      </c>
      <c r="I2841" t="s">
        <v>273</v>
      </c>
      <c r="J2841" t="s">
        <v>277</v>
      </c>
      <c r="K2841" t="s">
        <v>71</v>
      </c>
      <c r="L2841" t="s">
        <v>7975</v>
      </c>
      <c r="M2841" t="s">
        <v>7976</v>
      </c>
      <c r="N2841" t="s">
        <v>9531</v>
      </c>
      <c r="O2841" t="s">
        <v>43</v>
      </c>
      <c r="P2841" t="s">
        <v>7984</v>
      </c>
      <c r="Q2841" t="s">
        <v>9531</v>
      </c>
      <c r="R2841" s="1">
        <v>46031.710034722222</v>
      </c>
      <c r="S2841" s="1">
        <v>46034.433958333335</v>
      </c>
    </row>
    <row r="2842" spans="1:19">
      <c r="A2842" t="s">
        <v>2136</v>
      </c>
      <c r="B2842" t="s">
        <v>7961</v>
      </c>
      <c r="C2842">
        <v>6</v>
      </c>
      <c r="D2842" t="s">
        <v>714</v>
      </c>
      <c r="E2842" t="s">
        <v>13408</v>
      </c>
      <c r="F2842" t="s">
        <v>13409</v>
      </c>
      <c r="G2842" t="s">
        <v>7964</v>
      </c>
      <c r="H2842" t="s">
        <v>718</v>
      </c>
      <c r="I2842" t="s">
        <v>760</v>
      </c>
      <c r="J2842" t="s">
        <v>8222</v>
      </c>
      <c r="K2842" t="s">
        <v>71</v>
      </c>
      <c r="L2842" t="s">
        <v>7966</v>
      </c>
      <c r="M2842" t="s">
        <v>7976</v>
      </c>
      <c r="N2842" t="s">
        <v>9531</v>
      </c>
      <c r="O2842" t="s">
        <v>43</v>
      </c>
      <c r="P2842" t="s">
        <v>7984</v>
      </c>
      <c r="Q2842" t="s">
        <v>9531</v>
      </c>
      <c r="R2842" s="1">
        <v>46036.403460648151</v>
      </c>
      <c r="S2842" s="1">
        <v>46038.394525462965</v>
      </c>
    </row>
    <row r="2843" spans="1:19">
      <c r="A2843" t="s">
        <v>2139</v>
      </c>
      <c r="B2843" t="s">
        <v>7961</v>
      </c>
      <c r="C2843">
        <v>6</v>
      </c>
      <c r="D2843" t="s">
        <v>714</v>
      </c>
      <c r="E2843" t="s">
        <v>13410</v>
      </c>
      <c r="F2843" t="s">
        <v>13411</v>
      </c>
      <c r="G2843" t="s">
        <v>7964</v>
      </c>
      <c r="H2843" t="s">
        <v>718</v>
      </c>
      <c r="I2843" t="s">
        <v>760</v>
      </c>
      <c r="J2843" t="s">
        <v>8222</v>
      </c>
      <c r="K2843" t="s">
        <v>71</v>
      </c>
      <c r="L2843" t="s">
        <v>7966</v>
      </c>
      <c r="M2843" t="s">
        <v>7976</v>
      </c>
      <c r="N2843" t="s">
        <v>9531</v>
      </c>
      <c r="O2843" t="s">
        <v>43</v>
      </c>
      <c r="P2843" t="s">
        <v>7984</v>
      </c>
      <c r="Q2843" t="s">
        <v>9531</v>
      </c>
      <c r="R2843" s="1">
        <v>46036.437662037039</v>
      </c>
      <c r="S2843" s="1">
        <v>46050.577638888892</v>
      </c>
    </row>
    <row r="2844" spans="1:19">
      <c r="A2844" t="s">
        <v>4817</v>
      </c>
      <c r="B2844" t="s">
        <v>7970</v>
      </c>
      <c r="C2844">
        <v>3</v>
      </c>
      <c r="D2844" t="s">
        <v>482</v>
      </c>
      <c r="E2844" t="s">
        <v>13412</v>
      </c>
      <c r="F2844" t="s">
        <v>13413</v>
      </c>
      <c r="G2844" t="s">
        <v>7998</v>
      </c>
      <c r="H2844" t="s">
        <v>487</v>
      </c>
      <c r="I2844" t="s">
        <v>768</v>
      </c>
      <c r="J2844" t="s">
        <v>8622</v>
      </c>
      <c r="K2844" t="s">
        <v>71</v>
      </c>
      <c r="L2844" t="s">
        <v>7975</v>
      </c>
      <c r="M2844" t="s">
        <v>8137</v>
      </c>
      <c r="N2844" t="s">
        <v>9531</v>
      </c>
      <c r="O2844" t="s">
        <v>43</v>
      </c>
      <c r="P2844" t="s">
        <v>7984</v>
      </c>
      <c r="Q2844" t="s">
        <v>9531</v>
      </c>
      <c r="R2844" s="1">
        <v>46042.394120370373</v>
      </c>
      <c r="S2844" s="1">
        <v>46080.636377314811</v>
      </c>
    </row>
    <row r="2845" spans="1:19">
      <c r="A2845" t="s">
        <v>6724</v>
      </c>
      <c r="B2845" t="s">
        <v>7970</v>
      </c>
      <c r="C2845">
        <v>3</v>
      </c>
      <c r="D2845" t="s">
        <v>214</v>
      </c>
      <c r="E2845" t="s">
        <v>13414</v>
      </c>
      <c r="F2845" t="s">
        <v>13415</v>
      </c>
      <c r="G2845" t="s">
        <v>7998</v>
      </c>
      <c r="H2845" t="s">
        <v>718</v>
      </c>
      <c r="I2845" t="s">
        <v>722</v>
      </c>
      <c r="J2845" t="s">
        <v>60</v>
      </c>
      <c r="K2845" t="s">
        <v>71</v>
      </c>
      <c r="L2845" t="s">
        <v>7975</v>
      </c>
      <c r="M2845" t="s">
        <v>7976</v>
      </c>
      <c r="N2845" t="s">
        <v>9531</v>
      </c>
      <c r="O2845" t="s">
        <v>43</v>
      </c>
      <c r="P2845" t="s">
        <v>7969</v>
      </c>
      <c r="Q2845" t="s">
        <v>9531</v>
      </c>
      <c r="R2845" s="1">
        <v>46042.441030092596</v>
      </c>
      <c r="S2845" s="1">
        <v>46057.613981481481</v>
      </c>
    </row>
    <row r="2846" spans="1:19">
      <c r="A2846" t="s">
        <v>3359</v>
      </c>
      <c r="B2846" t="s">
        <v>7970</v>
      </c>
      <c r="C2846">
        <v>3</v>
      </c>
      <c r="D2846" t="s">
        <v>32</v>
      </c>
      <c r="E2846" t="s">
        <v>13416</v>
      </c>
      <c r="F2846" t="s">
        <v>12482</v>
      </c>
      <c r="G2846" t="s">
        <v>7998</v>
      </c>
      <c r="H2846" t="s">
        <v>8075</v>
      </c>
      <c r="I2846" t="s">
        <v>175</v>
      </c>
      <c r="J2846" t="s">
        <v>8627</v>
      </c>
      <c r="K2846" t="s">
        <v>71</v>
      </c>
      <c r="L2846" t="s">
        <v>7966</v>
      </c>
      <c r="M2846" t="s">
        <v>7976</v>
      </c>
      <c r="N2846" t="s">
        <v>9531</v>
      </c>
      <c r="O2846" t="s">
        <v>43</v>
      </c>
      <c r="P2846" t="s">
        <v>7969</v>
      </c>
      <c r="Q2846" t="s">
        <v>9531</v>
      </c>
      <c r="R2846" s="1">
        <v>46042.441238425927</v>
      </c>
      <c r="S2846" s="1">
        <v>46044.661030092589</v>
      </c>
    </row>
    <row r="2847" spans="1:19">
      <c r="A2847" t="s">
        <v>5640</v>
      </c>
      <c r="B2847" t="s">
        <v>7970</v>
      </c>
      <c r="C2847">
        <v>3</v>
      </c>
      <c r="D2847" t="s">
        <v>477</v>
      </c>
      <c r="E2847" t="s">
        <v>13417</v>
      </c>
      <c r="F2847" t="s">
        <v>13418</v>
      </c>
      <c r="G2847" t="s">
        <v>7998</v>
      </c>
      <c r="H2847" t="s">
        <v>391</v>
      </c>
      <c r="I2847" t="s">
        <v>347</v>
      </c>
      <c r="J2847" t="s">
        <v>423</v>
      </c>
      <c r="K2847" t="s">
        <v>71</v>
      </c>
      <c r="L2847" t="s">
        <v>7975</v>
      </c>
      <c r="M2847" t="s">
        <v>7976</v>
      </c>
      <c r="N2847" t="s">
        <v>9531</v>
      </c>
      <c r="O2847" t="s">
        <v>43</v>
      </c>
      <c r="P2847" t="s">
        <v>7984</v>
      </c>
      <c r="Q2847" t="s">
        <v>9531</v>
      </c>
      <c r="R2847" s="1">
        <v>46042.471134259256</v>
      </c>
      <c r="S2847" s="1">
        <v>46044.674155092594</v>
      </c>
    </row>
    <row r="2848" spans="1:19">
      <c r="A2848" t="s">
        <v>4888</v>
      </c>
      <c r="B2848" t="s">
        <v>7961</v>
      </c>
      <c r="C2848">
        <v>6</v>
      </c>
      <c r="D2848" t="s">
        <v>102</v>
      </c>
      <c r="E2848" t="s">
        <v>13419</v>
      </c>
      <c r="F2848" t="s">
        <v>13420</v>
      </c>
      <c r="G2848" t="s">
        <v>7964</v>
      </c>
      <c r="H2848" t="s">
        <v>503</v>
      </c>
      <c r="I2848" t="s">
        <v>503</v>
      </c>
      <c r="J2848" t="s">
        <v>7965</v>
      </c>
      <c r="K2848" t="s">
        <v>34</v>
      </c>
      <c r="L2848" t="s">
        <v>7975</v>
      </c>
      <c r="M2848" t="s">
        <v>7976</v>
      </c>
      <c r="N2848" t="s">
        <v>9531</v>
      </c>
      <c r="O2848" t="s">
        <v>43</v>
      </c>
      <c r="P2848" t="s">
        <v>7980</v>
      </c>
      <c r="Q2848" t="s">
        <v>9531</v>
      </c>
      <c r="R2848" s="1">
        <v>46042.551180555558</v>
      </c>
      <c r="S2848" s="1">
        <v>46045.461388888885</v>
      </c>
    </row>
    <row r="2849" spans="1:19">
      <c r="A2849" t="s">
        <v>4814</v>
      </c>
      <c r="B2849" t="s">
        <v>7961</v>
      </c>
      <c r="C2849">
        <v>6</v>
      </c>
      <c r="D2849" t="s">
        <v>482</v>
      </c>
      <c r="E2849" t="s">
        <v>13421</v>
      </c>
      <c r="F2849" t="s">
        <v>13422</v>
      </c>
      <c r="G2849" t="s">
        <v>7964</v>
      </c>
      <c r="H2849" t="s">
        <v>487</v>
      </c>
      <c r="I2849" t="s">
        <v>768</v>
      </c>
      <c r="J2849" t="s">
        <v>8759</v>
      </c>
      <c r="K2849" t="s">
        <v>71</v>
      </c>
      <c r="L2849" t="s">
        <v>7975</v>
      </c>
      <c r="M2849" t="s">
        <v>7976</v>
      </c>
      <c r="N2849" t="s">
        <v>9531</v>
      </c>
      <c r="O2849" t="s">
        <v>43</v>
      </c>
      <c r="P2849" t="s">
        <v>7984</v>
      </c>
      <c r="Q2849" t="s">
        <v>9531</v>
      </c>
      <c r="R2849" s="1">
        <v>46042.551562499997</v>
      </c>
      <c r="S2849" s="1">
        <v>46048.691712962966</v>
      </c>
    </row>
    <row r="2850" spans="1:19">
      <c r="A2850" t="s">
        <v>1855</v>
      </c>
      <c r="B2850" t="s">
        <v>7970</v>
      </c>
      <c r="C2850">
        <v>3</v>
      </c>
      <c r="D2850" t="s">
        <v>214</v>
      </c>
      <c r="E2850" t="s">
        <v>13423</v>
      </c>
      <c r="F2850" t="s">
        <v>13424</v>
      </c>
      <c r="G2850" t="s">
        <v>7998</v>
      </c>
      <c r="H2850" t="s">
        <v>718</v>
      </c>
      <c r="I2850" t="s">
        <v>760</v>
      </c>
      <c r="J2850" t="s">
        <v>60</v>
      </c>
      <c r="K2850" t="s">
        <v>71</v>
      </c>
      <c r="L2850" t="s">
        <v>7966</v>
      </c>
      <c r="M2850" t="s">
        <v>7983</v>
      </c>
      <c r="N2850" t="s">
        <v>9531</v>
      </c>
      <c r="O2850" t="s">
        <v>43</v>
      </c>
      <c r="P2850" t="s">
        <v>7984</v>
      </c>
      <c r="Q2850" t="s">
        <v>9531</v>
      </c>
      <c r="R2850" s="1">
        <v>46042.552256944444</v>
      </c>
      <c r="S2850" s="1">
        <v>46057.614710648151</v>
      </c>
    </row>
    <row r="2851" spans="1:19">
      <c r="A2851" t="s">
        <v>3739</v>
      </c>
      <c r="B2851" t="s">
        <v>7961</v>
      </c>
      <c r="C2851">
        <v>6</v>
      </c>
      <c r="D2851" t="s">
        <v>102</v>
      </c>
      <c r="E2851" t="s">
        <v>13425</v>
      </c>
      <c r="F2851" t="s">
        <v>13426</v>
      </c>
      <c r="G2851" t="s">
        <v>7964</v>
      </c>
      <c r="H2851" t="s">
        <v>503</v>
      </c>
      <c r="I2851" t="s">
        <v>316</v>
      </c>
      <c r="J2851" t="s">
        <v>8063</v>
      </c>
      <c r="K2851" t="s">
        <v>71</v>
      </c>
      <c r="L2851" t="s">
        <v>7966</v>
      </c>
      <c r="M2851" t="s">
        <v>33</v>
      </c>
      <c r="N2851" t="s">
        <v>9531</v>
      </c>
      <c r="O2851" t="s">
        <v>43</v>
      </c>
      <c r="P2851" t="s">
        <v>7984</v>
      </c>
      <c r="Q2851" t="s">
        <v>9531</v>
      </c>
      <c r="R2851" s="1">
        <v>46042.561527777776</v>
      </c>
      <c r="S2851" s="1">
        <v>46050.457916666666</v>
      </c>
    </row>
    <row r="2852" spans="1:19">
      <c r="A2852" t="s">
        <v>3786</v>
      </c>
      <c r="B2852" t="s">
        <v>7961</v>
      </c>
      <c r="C2852">
        <v>6</v>
      </c>
      <c r="D2852" t="s">
        <v>214</v>
      </c>
      <c r="E2852" t="s">
        <v>13427</v>
      </c>
      <c r="F2852" t="s">
        <v>13428</v>
      </c>
      <c r="G2852" t="s">
        <v>7964</v>
      </c>
      <c r="H2852" t="s">
        <v>718</v>
      </c>
      <c r="I2852" t="s">
        <v>718</v>
      </c>
      <c r="J2852" t="s">
        <v>7974</v>
      </c>
      <c r="K2852" t="s">
        <v>71</v>
      </c>
      <c r="L2852" t="s">
        <v>7966</v>
      </c>
      <c r="M2852" t="s">
        <v>7967</v>
      </c>
      <c r="N2852" t="s">
        <v>9531</v>
      </c>
      <c r="O2852" t="s">
        <v>43</v>
      </c>
      <c r="P2852" t="s">
        <v>7984</v>
      </c>
      <c r="Q2852" t="s">
        <v>9531</v>
      </c>
      <c r="R2852" s="1">
        <v>46042.562997685185</v>
      </c>
      <c r="S2852" s="1">
        <v>46044.412592592591</v>
      </c>
    </row>
    <row r="2853" spans="1:19">
      <c r="A2853" t="s">
        <v>5455</v>
      </c>
      <c r="B2853" t="s">
        <v>7970</v>
      </c>
      <c r="C2853">
        <v>3</v>
      </c>
      <c r="D2853" t="s">
        <v>268</v>
      </c>
      <c r="E2853" t="s">
        <v>13429</v>
      </c>
      <c r="F2853" t="s">
        <v>13430</v>
      </c>
      <c r="G2853" t="s">
        <v>7998</v>
      </c>
      <c r="H2853" t="s">
        <v>277</v>
      </c>
      <c r="I2853" t="s">
        <v>273</v>
      </c>
      <c r="J2853" t="s">
        <v>8622</v>
      </c>
      <c r="K2853" t="s">
        <v>71</v>
      </c>
      <c r="L2853" t="s">
        <v>7975</v>
      </c>
      <c r="M2853" t="s">
        <v>7976</v>
      </c>
      <c r="N2853" t="s">
        <v>9531</v>
      </c>
      <c r="O2853" t="s">
        <v>43</v>
      </c>
      <c r="P2853" t="s">
        <v>7969</v>
      </c>
      <c r="Q2853" t="s">
        <v>9531</v>
      </c>
      <c r="R2853" s="1">
        <v>46042.595011574071</v>
      </c>
      <c r="S2853" s="1">
        <v>46078.602627314816</v>
      </c>
    </row>
    <row r="2854" spans="1:19">
      <c r="A2854" t="s">
        <v>5526</v>
      </c>
      <c r="B2854" t="s">
        <v>7961</v>
      </c>
      <c r="C2854">
        <v>6</v>
      </c>
      <c r="D2854" t="s">
        <v>102</v>
      </c>
      <c r="E2854" t="s">
        <v>13431</v>
      </c>
      <c r="F2854" t="s">
        <v>13432</v>
      </c>
      <c r="G2854" t="s">
        <v>7964</v>
      </c>
      <c r="H2854" t="s">
        <v>503</v>
      </c>
      <c r="I2854" t="s">
        <v>300</v>
      </c>
      <c r="J2854" t="s">
        <v>8063</v>
      </c>
      <c r="K2854" t="s">
        <v>71</v>
      </c>
      <c r="L2854" t="s">
        <v>7966</v>
      </c>
      <c r="M2854" t="s">
        <v>7967</v>
      </c>
      <c r="N2854" t="s">
        <v>9531</v>
      </c>
      <c r="O2854" t="s">
        <v>43</v>
      </c>
      <c r="P2854" t="s">
        <v>7984</v>
      </c>
      <c r="Q2854" t="s">
        <v>9531</v>
      </c>
      <c r="R2854" s="1">
        <v>46042.620393518519</v>
      </c>
      <c r="S2854" s="1">
        <v>46048.427581018521</v>
      </c>
    </row>
    <row r="2855" spans="1:19">
      <c r="A2855" t="s">
        <v>558</v>
      </c>
      <c r="B2855" t="s">
        <v>7961</v>
      </c>
      <c r="C2855">
        <v>6</v>
      </c>
      <c r="D2855" t="s">
        <v>102</v>
      </c>
      <c r="E2855" t="s">
        <v>13433</v>
      </c>
      <c r="F2855" t="s">
        <v>13434</v>
      </c>
      <c r="G2855" t="s">
        <v>7964</v>
      </c>
      <c r="H2855" t="s">
        <v>503</v>
      </c>
      <c r="I2855" t="s">
        <v>300</v>
      </c>
      <c r="J2855" t="s">
        <v>8063</v>
      </c>
      <c r="K2855" t="s">
        <v>71</v>
      </c>
      <c r="L2855" t="s">
        <v>7966</v>
      </c>
      <c r="M2855" t="s">
        <v>7967</v>
      </c>
      <c r="N2855" t="s">
        <v>9531</v>
      </c>
      <c r="O2855" t="s">
        <v>43</v>
      </c>
      <c r="P2855" t="s">
        <v>7984</v>
      </c>
      <c r="Q2855" t="s">
        <v>9531</v>
      </c>
      <c r="R2855" s="1">
        <v>46042.621122685188</v>
      </c>
      <c r="S2855" s="1">
        <v>46050.456608796296</v>
      </c>
    </row>
    <row r="2856" spans="1:19">
      <c r="A2856" t="s">
        <v>5409</v>
      </c>
      <c r="B2856" t="s">
        <v>7970</v>
      </c>
      <c r="C2856">
        <v>4</v>
      </c>
      <c r="D2856" t="s">
        <v>342</v>
      </c>
      <c r="E2856" t="s">
        <v>13435</v>
      </c>
      <c r="F2856" t="s">
        <v>13436</v>
      </c>
      <c r="G2856" t="s">
        <v>8203</v>
      </c>
      <c r="H2856" t="s">
        <v>391</v>
      </c>
      <c r="I2856" t="s">
        <v>347</v>
      </c>
      <c r="J2856" t="s">
        <v>349</v>
      </c>
      <c r="K2856" t="s">
        <v>71</v>
      </c>
      <c r="L2856" t="s">
        <v>7966</v>
      </c>
      <c r="M2856" t="s">
        <v>7983</v>
      </c>
      <c r="N2856" t="s">
        <v>9531</v>
      </c>
      <c r="O2856" t="s">
        <v>43</v>
      </c>
      <c r="P2856" t="s">
        <v>7984</v>
      </c>
      <c r="Q2856" t="s">
        <v>9531</v>
      </c>
      <c r="R2856" s="1">
        <v>46059.458483796298</v>
      </c>
      <c r="S2856" s="1">
        <v>46073.365902777776</v>
      </c>
    </row>
    <row r="2857" spans="1:19">
      <c r="A2857" t="s">
        <v>2150</v>
      </c>
      <c r="B2857" t="s">
        <v>7961</v>
      </c>
      <c r="C2857">
        <v>6</v>
      </c>
      <c r="D2857" t="s">
        <v>714</v>
      </c>
      <c r="E2857" t="s">
        <v>13437</v>
      </c>
      <c r="F2857" t="s">
        <v>13438</v>
      </c>
      <c r="G2857" t="s">
        <v>7964</v>
      </c>
      <c r="H2857" t="s">
        <v>718</v>
      </c>
      <c r="I2857" t="s">
        <v>760</v>
      </c>
      <c r="J2857" t="s">
        <v>8222</v>
      </c>
      <c r="K2857" t="s">
        <v>71</v>
      </c>
      <c r="L2857" t="s">
        <v>7975</v>
      </c>
      <c r="M2857" t="s">
        <v>7976</v>
      </c>
      <c r="N2857" t="s">
        <v>9531</v>
      </c>
      <c r="O2857" t="s">
        <v>43</v>
      </c>
      <c r="P2857" t="s">
        <v>7984</v>
      </c>
      <c r="Q2857" t="s">
        <v>9531</v>
      </c>
      <c r="R2857" s="1">
        <v>46037.439201388886</v>
      </c>
      <c r="S2857" s="1">
        <v>46038.386307870373</v>
      </c>
    </row>
    <row r="2858" spans="1:19">
      <c r="A2858" t="s">
        <v>6375</v>
      </c>
      <c r="B2858" t="s">
        <v>7961</v>
      </c>
      <c r="C2858">
        <v>6</v>
      </c>
      <c r="D2858" t="s">
        <v>268</v>
      </c>
      <c r="E2858" t="s">
        <v>13439</v>
      </c>
      <c r="F2858" t="s">
        <v>13440</v>
      </c>
      <c r="G2858" t="s">
        <v>7964</v>
      </c>
      <c r="H2858" t="s">
        <v>277</v>
      </c>
      <c r="I2858" t="s">
        <v>431</v>
      </c>
      <c r="J2858" t="s">
        <v>8010</v>
      </c>
      <c r="K2858" t="s">
        <v>71</v>
      </c>
      <c r="L2858" t="s">
        <v>7975</v>
      </c>
      <c r="M2858" t="s">
        <v>7976</v>
      </c>
      <c r="N2858" t="s">
        <v>9531</v>
      </c>
      <c r="O2858" t="s">
        <v>43</v>
      </c>
      <c r="P2858" t="s">
        <v>7969</v>
      </c>
      <c r="Q2858" t="s">
        <v>9531</v>
      </c>
      <c r="R2858" s="1">
        <v>46037.701550925929</v>
      </c>
      <c r="S2858" s="1">
        <v>46045.570115740738</v>
      </c>
    </row>
    <row r="2859" spans="1:19">
      <c r="A2859" t="s">
        <v>837</v>
      </c>
      <c r="B2859" t="s">
        <v>7961</v>
      </c>
      <c r="C2859">
        <v>6</v>
      </c>
      <c r="D2859" t="s">
        <v>482</v>
      </c>
      <c r="E2859" t="s">
        <v>13441</v>
      </c>
      <c r="F2859" t="s">
        <v>13442</v>
      </c>
      <c r="G2859" t="s">
        <v>7964</v>
      </c>
      <c r="H2859" t="s">
        <v>487</v>
      </c>
      <c r="I2859" t="s">
        <v>768</v>
      </c>
      <c r="J2859" t="s">
        <v>8759</v>
      </c>
      <c r="K2859" t="s">
        <v>71</v>
      </c>
      <c r="L2859" t="s">
        <v>7975</v>
      </c>
      <c r="M2859" t="s">
        <v>7976</v>
      </c>
      <c r="N2859" t="s">
        <v>9531</v>
      </c>
      <c r="O2859" t="s">
        <v>43</v>
      </c>
      <c r="P2859" t="s">
        <v>7969</v>
      </c>
      <c r="Q2859" t="s">
        <v>9531</v>
      </c>
      <c r="R2859" s="1">
        <v>46038.594837962963</v>
      </c>
      <c r="S2859" s="1">
        <v>46048.67732638889</v>
      </c>
    </row>
    <row r="2860" spans="1:19">
      <c r="A2860" t="s">
        <v>7660</v>
      </c>
      <c r="B2860" t="s">
        <v>7961</v>
      </c>
      <c r="C2860">
        <v>6</v>
      </c>
      <c r="D2860" t="s">
        <v>482</v>
      </c>
      <c r="E2860" t="s">
        <v>13443</v>
      </c>
      <c r="F2860" t="s">
        <v>13444</v>
      </c>
      <c r="G2860" t="s">
        <v>7964</v>
      </c>
      <c r="H2860" t="s">
        <v>487</v>
      </c>
      <c r="I2860" t="s">
        <v>503</v>
      </c>
      <c r="J2860" t="s">
        <v>8759</v>
      </c>
      <c r="K2860" t="s">
        <v>71</v>
      </c>
      <c r="L2860" t="s">
        <v>7975</v>
      </c>
      <c r="M2860" t="s">
        <v>7976</v>
      </c>
      <c r="N2860" t="s">
        <v>9531</v>
      </c>
      <c r="O2860" t="s">
        <v>43</v>
      </c>
      <c r="P2860" t="s">
        <v>7969</v>
      </c>
      <c r="Q2860" t="s">
        <v>9531</v>
      </c>
      <c r="R2860" s="1">
        <v>46041.465752314813</v>
      </c>
      <c r="S2860" s="1">
        <v>46048.66946759259</v>
      </c>
    </row>
    <row r="2861" spans="1:19">
      <c r="A2861" t="s">
        <v>4289</v>
      </c>
      <c r="B2861" t="s">
        <v>7970</v>
      </c>
      <c r="C2861">
        <v>3</v>
      </c>
      <c r="D2861" t="s">
        <v>32</v>
      </c>
      <c r="E2861" t="s">
        <v>13445</v>
      </c>
      <c r="F2861" t="s">
        <v>13446</v>
      </c>
      <c r="G2861" t="s">
        <v>7998</v>
      </c>
      <c r="H2861" t="s">
        <v>8075</v>
      </c>
      <c r="I2861" t="s">
        <v>175</v>
      </c>
      <c r="J2861" t="s">
        <v>8627</v>
      </c>
      <c r="K2861" t="s">
        <v>71</v>
      </c>
      <c r="L2861" t="s">
        <v>7975</v>
      </c>
      <c r="M2861" t="s">
        <v>7976</v>
      </c>
      <c r="N2861" t="s">
        <v>9531</v>
      </c>
      <c r="O2861" t="s">
        <v>43</v>
      </c>
      <c r="P2861" t="s">
        <v>7969</v>
      </c>
      <c r="Q2861" t="s">
        <v>9531</v>
      </c>
      <c r="R2861" s="1">
        <v>46041.549259259256</v>
      </c>
      <c r="S2861" s="1">
        <v>46076.715115740742</v>
      </c>
    </row>
    <row r="2862" spans="1:19">
      <c r="A2862" t="s">
        <v>5634</v>
      </c>
      <c r="B2862" t="s">
        <v>7970</v>
      </c>
      <c r="C2862">
        <v>3</v>
      </c>
      <c r="D2862" t="s">
        <v>477</v>
      </c>
      <c r="E2862" t="s">
        <v>13447</v>
      </c>
      <c r="F2862" t="s">
        <v>13448</v>
      </c>
      <c r="G2862" t="s">
        <v>7998</v>
      </c>
      <c r="H2862" t="s">
        <v>391</v>
      </c>
      <c r="I2862" t="s">
        <v>347</v>
      </c>
      <c r="J2862" t="s">
        <v>423</v>
      </c>
      <c r="K2862" t="s">
        <v>71</v>
      </c>
      <c r="L2862" t="s">
        <v>7975</v>
      </c>
      <c r="M2862" t="s">
        <v>7976</v>
      </c>
      <c r="N2862" t="s">
        <v>9531</v>
      </c>
      <c r="O2862" t="s">
        <v>43</v>
      </c>
      <c r="P2862" t="s">
        <v>7984</v>
      </c>
      <c r="Q2862" t="s">
        <v>9531</v>
      </c>
      <c r="R2862" s="1">
        <v>46042.3828125</v>
      </c>
      <c r="S2862" s="1">
        <v>46057.651770833334</v>
      </c>
    </row>
    <row r="2863" spans="1:19">
      <c r="A2863" t="s">
        <v>4817</v>
      </c>
      <c r="B2863" t="s">
        <v>7970</v>
      </c>
      <c r="C2863">
        <v>3</v>
      </c>
      <c r="D2863" t="s">
        <v>482</v>
      </c>
      <c r="E2863" t="s">
        <v>13449</v>
      </c>
      <c r="F2863" t="s">
        <v>13450</v>
      </c>
      <c r="G2863" t="s">
        <v>7998</v>
      </c>
      <c r="H2863" t="s">
        <v>487</v>
      </c>
      <c r="I2863" t="s">
        <v>768</v>
      </c>
      <c r="J2863" t="s">
        <v>8622</v>
      </c>
      <c r="K2863" t="s">
        <v>71</v>
      </c>
      <c r="L2863" t="s">
        <v>7975</v>
      </c>
      <c r="M2863" t="s">
        <v>7976</v>
      </c>
      <c r="N2863" t="s">
        <v>9531</v>
      </c>
      <c r="O2863" t="s">
        <v>43</v>
      </c>
      <c r="P2863" t="s">
        <v>7969</v>
      </c>
      <c r="Q2863" t="s">
        <v>9531</v>
      </c>
      <c r="R2863" s="1">
        <v>46042.398530092592</v>
      </c>
      <c r="S2863" s="1">
        <v>46080.640277777777</v>
      </c>
    </row>
    <row r="2864" spans="1:19">
      <c r="A2864" t="s">
        <v>3857</v>
      </c>
      <c r="B2864" t="s">
        <v>7961</v>
      </c>
      <c r="C2864">
        <v>6</v>
      </c>
      <c r="D2864" t="s">
        <v>482</v>
      </c>
      <c r="E2864" t="s">
        <v>13451</v>
      </c>
      <c r="F2864" t="s">
        <v>13452</v>
      </c>
      <c r="G2864" t="s">
        <v>7964</v>
      </c>
      <c r="H2864" t="s">
        <v>487</v>
      </c>
      <c r="I2864" t="s">
        <v>503</v>
      </c>
      <c r="J2864" t="s">
        <v>8759</v>
      </c>
      <c r="K2864" t="s">
        <v>71</v>
      </c>
      <c r="L2864" t="s">
        <v>7975</v>
      </c>
      <c r="M2864" t="s">
        <v>7976</v>
      </c>
      <c r="N2864" t="s">
        <v>9531</v>
      </c>
      <c r="O2864" t="s">
        <v>43</v>
      </c>
      <c r="P2864" t="s">
        <v>7984</v>
      </c>
      <c r="Q2864" t="s">
        <v>9531</v>
      </c>
      <c r="R2864" s="1">
        <v>46042.403449074074</v>
      </c>
      <c r="S2864" s="1">
        <v>46048.688298611109</v>
      </c>
    </row>
    <row r="2865" spans="1:19">
      <c r="A2865" t="s">
        <v>3365</v>
      </c>
      <c r="B2865" t="s">
        <v>7970</v>
      </c>
      <c r="C2865">
        <v>3</v>
      </c>
      <c r="D2865" t="s">
        <v>32</v>
      </c>
      <c r="E2865" t="s">
        <v>13453</v>
      </c>
      <c r="F2865" t="s">
        <v>13454</v>
      </c>
      <c r="G2865" t="s">
        <v>7998</v>
      </c>
      <c r="H2865" t="s">
        <v>8075</v>
      </c>
      <c r="I2865" t="s">
        <v>175</v>
      </c>
      <c r="J2865" t="s">
        <v>8627</v>
      </c>
      <c r="K2865" t="s">
        <v>71</v>
      </c>
      <c r="L2865" t="s">
        <v>7966</v>
      </c>
      <c r="M2865" t="s">
        <v>7976</v>
      </c>
      <c r="N2865" t="s">
        <v>9531</v>
      </c>
      <c r="O2865" t="s">
        <v>43</v>
      </c>
      <c r="P2865" t="s">
        <v>7980</v>
      </c>
      <c r="Q2865" t="s">
        <v>9531</v>
      </c>
      <c r="R2865" s="1">
        <v>46042.475370370368</v>
      </c>
      <c r="S2865" s="1">
        <v>46076.740798611114</v>
      </c>
    </row>
    <row r="2866" spans="1:19">
      <c r="A2866" t="s">
        <v>1713</v>
      </c>
      <c r="B2866" t="s">
        <v>7970</v>
      </c>
      <c r="C2866">
        <v>3</v>
      </c>
      <c r="D2866" t="s">
        <v>477</v>
      </c>
      <c r="E2866" t="s">
        <v>13455</v>
      </c>
      <c r="F2866" t="s">
        <v>13456</v>
      </c>
      <c r="G2866" t="s">
        <v>7998</v>
      </c>
      <c r="H2866" t="s">
        <v>391</v>
      </c>
      <c r="I2866" t="s">
        <v>347</v>
      </c>
      <c r="J2866" t="s">
        <v>423</v>
      </c>
      <c r="K2866" t="s">
        <v>71</v>
      </c>
      <c r="L2866" t="s">
        <v>7975</v>
      </c>
      <c r="M2866" t="s">
        <v>7976</v>
      </c>
      <c r="N2866" t="s">
        <v>9531</v>
      </c>
      <c r="O2866" t="s">
        <v>43</v>
      </c>
      <c r="P2866" t="s">
        <v>7984</v>
      </c>
      <c r="Q2866" t="s">
        <v>9531</v>
      </c>
      <c r="R2866" s="1">
        <v>46042.550196759257</v>
      </c>
      <c r="S2866" s="1">
        <v>46057.654768518521</v>
      </c>
    </row>
    <row r="2867" spans="1:19">
      <c r="A2867" t="s">
        <v>7583</v>
      </c>
      <c r="B2867" t="s">
        <v>7961</v>
      </c>
      <c r="C2867">
        <v>6</v>
      </c>
      <c r="D2867" t="s">
        <v>214</v>
      </c>
      <c r="E2867" t="s">
        <v>13457</v>
      </c>
      <c r="F2867" t="s">
        <v>13458</v>
      </c>
      <c r="G2867" t="s">
        <v>7964</v>
      </c>
      <c r="H2867" t="s">
        <v>718</v>
      </c>
      <c r="I2867" t="s">
        <v>718</v>
      </c>
      <c r="J2867" t="s">
        <v>7974</v>
      </c>
      <c r="K2867" t="s">
        <v>71</v>
      </c>
      <c r="L2867" t="s">
        <v>7966</v>
      </c>
      <c r="M2867" t="s">
        <v>7967</v>
      </c>
      <c r="N2867" t="s">
        <v>9531</v>
      </c>
      <c r="O2867" t="s">
        <v>43</v>
      </c>
      <c r="P2867" t="s">
        <v>7984</v>
      </c>
      <c r="Q2867" t="s">
        <v>9531</v>
      </c>
      <c r="R2867" s="1">
        <v>46042.555555555555</v>
      </c>
      <c r="S2867" s="1">
        <v>46044.411851851852</v>
      </c>
    </row>
    <row r="2868" spans="1:19">
      <c r="A2868" t="s">
        <v>2681</v>
      </c>
      <c r="B2868" t="s">
        <v>7961</v>
      </c>
      <c r="C2868">
        <v>6</v>
      </c>
      <c r="D2868" t="s">
        <v>102</v>
      </c>
      <c r="E2868" t="s">
        <v>13459</v>
      </c>
      <c r="F2868" t="s">
        <v>13460</v>
      </c>
      <c r="G2868" t="s">
        <v>7964</v>
      </c>
      <c r="H2868" t="s">
        <v>503</v>
      </c>
      <c r="I2868" t="s">
        <v>316</v>
      </c>
      <c r="J2868" t="s">
        <v>7965</v>
      </c>
      <c r="K2868" t="s">
        <v>71</v>
      </c>
      <c r="L2868" t="s">
        <v>7975</v>
      </c>
      <c r="M2868" t="s">
        <v>7976</v>
      </c>
      <c r="N2868" t="s">
        <v>9531</v>
      </c>
      <c r="O2868" t="s">
        <v>43</v>
      </c>
      <c r="P2868" t="s">
        <v>7980</v>
      </c>
      <c r="Q2868" t="s">
        <v>9531</v>
      </c>
      <c r="R2868" s="1">
        <v>46042.7112037037</v>
      </c>
      <c r="S2868" s="1">
        <v>46105.622824074075</v>
      </c>
    </row>
    <row r="2869" spans="1:19">
      <c r="A2869" t="s">
        <v>1468</v>
      </c>
      <c r="B2869" t="s">
        <v>7970</v>
      </c>
      <c r="C2869">
        <v>3</v>
      </c>
      <c r="D2869" t="s">
        <v>342</v>
      </c>
      <c r="E2869" t="s">
        <v>13461</v>
      </c>
      <c r="F2869" t="s">
        <v>13462</v>
      </c>
      <c r="G2869" t="s">
        <v>7998</v>
      </c>
      <c r="H2869" t="s">
        <v>391</v>
      </c>
      <c r="I2869" t="s">
        <v>347</v>
      </c>
      <c r="J2869" t="s">
        <v>423</v>
      </c>
      <c r="K2869" t="s">
        <v>71</v>
      </c>
      <c r="L2869" t="s">
        <v>7966</v>
      </c>
      <c r="M2869" t="s">
        <v>7976</v>
      </c>
      <c r="N2869" t="s">
        <v>9531</v>
      </c>
      <c r="O2869" t="s">
        <v>43</v>
      </c>
      <c r="P2869" t="s">
        <v>7984</v>
      </c>
      <c r="Q2869" t="s">
        <v>9531</v>
      </c>
      <c r="R2869" s="1">
        <v>46043.379259259258</v>
      </c>
      <c r="S2869" s="1">
        <v>46057.612905092596</v>
      </c>
    </row>
    <row r="2870" spans="1:19">
      <c r="A2870" t="s">
        <v>366</v>
      </c>
      <c r="B2870" t="s">
        <v>7970</v>
      </c>
      <c r="C2870">
        <v>3</v>
      </c>
      <c r="D2870" t="s">
        <v>342</v>
      </c>
      <c r="E2870" t="s">
        <v>13463</v>
      </c>
      <c r="F2870" t="s">
        <v>13464</v>
      </c>
      <c r="G2870" t="s">
        <v>7998</v>
      </c>
      <c r="H2870" t="s">
        <v>391</v>
      </c>
      <c r="I2870" t="s">
        <v>347</v>
      </c>
      <c r="J2870" t="s">
        <v>423</v>
      </c>
      <c r="K2870" t="s">
        <v>71</v>
      </c>
      <c r="L2870" t="s">
        <v>7975</v>
      </c>
      <c r="M2870" t="s">
        <v>7976</v>
      </c>
      <c r="N2870" t="s">
        <v>9531</v>
      </c>
      <c r="O2870" t="s">
        <v>43</v>
      </c>
      <c r="P2870" t="s">
        <v>7984</v>
      </c>
      <c r="Q2870" t="s">
        <v>9531</v>
      </c>
      <c r="R2870" s="1">
        <v>46043.392500000002</v>
      </c>
      <c r="S2870" s="1">
        <v>46057.605069444442</v>
      </c>
    </row>
    <row r="2871" spans="1:19">
      <c r="A2871" t="s">
        <v>225</v>
      </c>
      <c r="B2871" t="s">
        <v>7970</v>
      </c>
      <c r="C2871">
        <v>3</v>
      </c>
      <c r="D2871" t="s">
        <v>32</v>
      </c>
      <c r="E2871" t="s">
        <v>13465</v>
      </c>
      <c r="F2871" t="s">
        <v>13466</v>
      </c>
      <c r="G2871" t="s">
        <v>7998</v>
      </c>
      <c r="H2871" t="s">
        <v>8075</v>
      </c>
      <c r="I2871" t="s">
        <v>175</v>
      </c>
      <c r="J2871" t="s">
        <v>8627</v>
      </c>
      <c r="K2871" t="s">
        <v>71</v>
      </c>
      <c r="L2871" t="s">
        <v>7975</v>
      </c>
      <c r="M2871" t="s">
        <v>7967</v>
      </c>
      <c r="N2871" t="s">
        <v>9531</v>
      </c>
      <c r="O2871" t="s">
        <v>43</v>
      </c>
      <c r="P2871" t="s">
        <v>7980</v>
      </c>
      <c r="Q2871" t="s">
        <v>9531</v>
      </c>
      <c r="R2871" s="1">
        <v>46044.440810185188</v>
      </c>
      <c r="S2871" s="1">
        <v>46058.449282407404</v>
      </c>
    </row>
    <row r="2872" spans="1:19">
      <c r="A2872" t="s">
        <v>4595</v>
      </c>
      <c r="B2872" t="s">
        <v>7961</v>
      </c>
      <c r="C2872">
        <v>6</v>
      </c>
      <c r="D2872" t="s">
        <v>102</v>
      </c>
      <c r="E2872" t="s">
        <v>13467</v>
      </c>
      <c r="F2872" t="s">
        <v>12673</v>
      </c>
      <c r="G2872" t="s">
        <v>7964</v>
      </c>
      <c r="H2872" t="s">
        <v>503</v>
      </c>
      <c r="I2872" t="s">
        <v>316</v>
      </c>
      <c r="J2872" t="s">
        <v>7965</v>
      </c>
      <c r="K2872" t="s">
        <v>71</v>
      </c>
      <c r="L2872" t="s">
        <v>7966</v>
      </c>
      <c r="M2872" t="s">
        <v>7967</v>
      </c>
      <c r="N2872" t="s">
        <v>9531</v>
      </c>
      <c r="O2872" t="s">
        <v>43</v>
      </c>
      <c r="P2872" t="s">
        <v>7969</v>
      </c>
      <c r="Q2872" t="s">
        <v>9531</v>
      </c>
      <c r="R2872" s="1">
        <v>46044.441238425927</v>
      </c>
      <c r="S2872" s="1">
        <v>46106.647812499999</v>
      </c>
    </row>
    <row r="2873" spans="1:19">
      <c r="A2873" t="s">
        <v>7451</v>
      </c>
      <c r="B2873" t="s">
        <v>7961</v>
      </c>
      <c r="C2873">
        <v>6</v>
      </c>
      <c r="D2873" t="s">
        <v>102</v>
      </c>
      <c r="E2873" t="s">
        <v>13468</v>
      </c>
      <c r="F2873" t="s">
        <v>12673</v>
      </c>
      <c r="G2873" t="s">
        <v>7964</v>
      </c>
      <c r="H2873" t="s">
        <v>503</v>
      </c>
      <c r="I2873" t="s">
        <v>316</v>
      </c>
      <c r="J2873" t="s">
        <v>7965</v>
      </c>
      <c r="K2873" t="s">
        <v>71</v>
      </c>
      <c r="L2873" t="s">
        <v>7975</v>
      </c>
      <c r="M2873" t="s">
        <v>7967</v>
      </c>
      <c r="N2873" t="s">
        <v>9531</v>
      </c>
      <c r="O2873" t="s">
        <v>43</v>
      </c>
      <c r="P2873" t="s">
        <v>7969</v>
      </c>
      <c r="Q2873" t="s">
        <v>9531</v>
      </c>
      <c r="R2873" s="1">
        <v>46044.458356481482</v>
      </c>
      <c r="S2873" s="1">
        <v>46052.591087962966</v>
      </c>
    </row>
    <row r="2874" spans="1:19">
      <c r="A2874" t="s">
        <v>3715</v>
      </c>
      <c r="B2874" t="s">
        <v>7970</v>
      </c>
      <c r="C2874">
        <v>3</v>
      </c>
      <c r="D2874" t="s">
        <v>477</v>
      </c>
      <c r="E2874" t="s">
        <v>13469</v>
      </c>
      <c r="F2874" t="s">
        <v>13470</v>
      </c>
      <c r="G2874" t="s">
        <v>7998</v>
      </c>
      <c r="H2874" t="s">
        <v>391</v>
      </c>
      <c r="I2874" t="s">
        <v>480</v>
      </c>
      <c r="J2874" t="s">
        <v>423</v>
      </c>
      <c r="K2874" t="s">
        <v>34</v>
      </c>
      <c r="L2874" t="s">
        <v>7975</v>
      </c>
      <c r="M2874" t="s">
        <v>7976</v>
      </c>
      <c r="N2874" t="s">
        <v>9531</v>
      </c>
      <c r="O2874" t="s">
        <v>43</v>
      </c>
      <c r="P2874" t="s">
        <v>7984</v>
      </c>
      <c r="Q2874" t="s">
        <v>9531</v>
      </c>
      <c r="R2874" s="1">
        <v>46044.609085648146</v>
      </c>
      <c r="S2874" s="1">
        <v>46106.634421296294</v>
      </c>
    </row>
    <row r="2875" spans="1:19">
      <c r="A2875" t="s">
        <v>6354</v>
      </c>
      <c r="B2875" t="s">
        <v>7970</v>
      </c>
      <c r="C2875">
        <v>3</v>
      </c>
      <c r="D2875" t="s">
        <v>342</v>
      </c>
      <c r="E2875" t="s">
        <v>13471</v>
      </c>
      <c r="F2875" t="s">
        <v>13472</v>
      </c>
      <c r="G2875" t="s">
        <v>7998</v>
      </c>
      <c r="H2875" t="s">
        <v>391</v>
      </c>
      <c r="I2875" t="s">
        <v>391</v>
      </c>
      <c r="J2875" t="s">
        <v>423</v>
      </c>
      <c r="K2875" t="s">
        <v>34</v>
      </c>
      <c r="L2875" t="s">
        <v>7975</v>
      </c>
      <c r="M2875" t="s">
        <v>7976</v>
      </c>
      <c r="N2875" t="s">
        <v>9531</v>
      </c>
      <c r="O2875" t="s">
        <v>43</v>
      </c>
      <c r="P2875" t="s">
        <v>7984</v>
      </c>
      <c r="Q2875" t="s">
        <v>9531</v>
      </c>
      <c r="R2875" s="1">
        <v>46044.620567129627</v>
      </c>
      <c r="S2875" s="1">
        <v>46106.634583333333</v>
      </c>
    </row>
    <row r="2876" spans="1:19">
      <c r="A2876" t="s">
        <v>1101</v>
      </c>
      <c r="B2876" t="s">
        <v>7970</v>
      </c>
      <c r="C2876">
        <v>3</v>
      </c>
      <c r="D2876" t="s">
        <v>268</v>
      </c>
      <c r="E2876" t="s">
        <v>13473</v>
      </c>
      <c r="F2876" t="s">
        <v>13474</v>
      </c>
      <c r="G2876" t="s">
        <v>7998</v>
      </c>
      <c r="H2876" t="s">
        <v>277</v>
      </c>
      <c r="I2876" t="s">
        <v>1091</v>
      </c>
      <c r="J2876" t="s">
        <v>8622</v>
      </c>
      <c r="K2876" t="s">
        <v>34</v>
      </c>
      <c r="L2876" t="s">
        <v>7975</v>
      </c>
      <c r="M2876" t="s">
        <v>7976</v>
      </c>
      <c r="N2876" t="s">
        <v>9531</v>
      </c>
      <c r="O2876" t="s">
        <v>43</v>
      </c>
      <c r="P2876" t="s">
        <v>7969</v>
      </c>
      <c r="Q2876" t="s">
        <v>9531</v>
      </c>
      <c r="R2876" s="1">
        <v>46044.64943287037</v>
      </c>
      <c r="S2876" s="1">
        <v>46078.580509259256</v>
      </c>
    </row>
    <row r="2877" spans="1:19">
      <c r="A2877" t="s">
        <v>3245</v>
      </c>
      <c r="B2877" t="s">
        <v>7970</v>
      </c>
      <c r="C2877">
        <v>2</v>
      </c>
      <c r="D2877" t="s">
        <v>55</v>
      </c>
      <c r="E2877" t="s">
        <v>13475</v>
      </c>
      <c r="F2877" t="s">
        <v>13476</v>
      </c>
      <c r="G2877" t="s">
        <v>8571</v>
      </c>
      <c r="H2877" t="s">
        <v>8113</v>
      </c>
      <c r="I2877" t="s">
        <v>97</v>
      </c>
      <c r="J2877" t="s">
        <v>8113</v>
      </c>
      <c r="K2877" t="s">
        <v>71</v>
      </c>
      <c r="L2877" t="s">
        <v>7975</v>
      </c>
      <c r="M2877" t="s">
        <v>7983</v>
      </c>
      <c r="N2877" t="s">
        <v>9531</v>
      </c>
      <c r="O2877" t="s">
        <v>43</v>
      </c>
      <c r="P2877" t="s">
        <v>7984</v>
      </c>
      <c r="Q2877" t="s">
        <v>9531</v>
      </c>
      <c r="R2877" s="1">
        <v>46049.55296296296</v>
      </c>
      <c r="S2877" s="1">
        <v>46073.732743055552</v>
      </c>
    </row>
    <row r="2878" spans="1:19">
      <c r="A2878" t="s">
        <v>75</v>
      </c>
      <c r="B2878" t="s">
        <v>7970</v>
      </c>
      <c r="C2878">
        <v>2</v>
      </c>
      <c r="D2878" t="s">
        <v>55</v>
      </c>
      <c r="E2878" t="s">
        <v>13477</v>
      </c>
      <c r="F2878" t="s">
        <v>13478</v>
      </c>
      <c r="G2878" t="s">
        <v>8571</v>
      </c>
      <c r="H2878" t="s">
        <v>8113</v>
      </c>
      <c r="I2878" t="s">
        <v>74</v>
      </c>
      <c r="J2878" t="s">
        <v>8113</v>
      </c>
      <c r="K2878" t="s">
        <v>71</v>
      </c>
      <c r="L2878" t="s">
        <v>7975</v>
      </c>
      <c r="M2878" t="s">
        <v>7976</v>
      </c>
      <c r="N2878" t="s">
        <v>9531</v>
      </c>
      <c r="O2878" t="s">
        <v>43</v>
      </c>
      <c r="P2878" t="s">
        <v>7969</v>
      </c>
      <c r="Q2878" t="s">
        <v>9531</v>
      </c>
      <c r="R2878" s="1">
        <v>46056.794456018521</v>
      </c>
      <c r="S2878" s="1">
        <v>46062.543310185189</v>
      </c>
    </row>
    <row r="2879" spans="1:19">
      <c r="A2879" t="s">
        <v>6283</v>
      </c>
      <c r="B2879" t="s">
        <v>7995</v>
      </c>
      <c r="C2879">
        <v>2</v>
      </c>
      <c r="D2879" t="s">
        <v>268</v>
      </c>
      <c r="E2879" t="s">
        <v>13479</v>
      </c>
      <c r="F2879" t="s">
        <v>13480</v>
      </c>
      <c r="G2879" t="s">
        <v>8571</v>
      </c>
      <c r="H2879" t="s">
        <v>277</v>
      </c>
      <c r="I2879" t="s">
        <v>273</v>
      </c>
      <c r="J2879" t="s">
        <v>277</v>
      </c>
      <c r="K2879" t="s">
        <v>71</v>
      </c>
      <c r="L2879" t="s">
        <v>7975</v>
      </c>
      <c r="M2879" t="s">
        <v>7976</v>
      </c>
      <c r="N2879" t="s">
        <v>9531</v>
      </c>
      <c r="O2879" t="s">
        <v>43</v>
      </c>
      <c r="P2879" t="s">
        <v>7984</v>
      </c>
      <c r="Q2879" t="s">
        <v>9531</v>
      </c>
      <c r="R2879" s="1">
        <v>46058.546689814815</v>
      </c>
      <c r="S2879" s="1">
        <v>46080.787673611114</v>
      </c>
    </row>
    <row r="2880" spans="1:19">
      <c r="A2880" t="s">
        <v>5850</v>
      </c>
      <c r="B2880" t="s">
        <v>7970</v>
      </c>
      <c r="C2880">
        <v>4</v>
      </c>
      <c r="D2880" t="s">
        <v>436</v>
      </c>
      <c r="E2880" t="s">
        <v>13481</v>
      </c>
      <c r="F2880" t="s">
        <v>13482</v>
      </c>
      <c r="G2880" t="s">
        <v>8203</v>
      </c>
      <c r="H2880" t="s">
        <v>441</v>
      </c>
      <c r="I2880" t="s">
        <v>441</v>
      </c>
      <c r="J2880" t="s">
        <v>349</v>
      </c>
      <c r="K2880" t="s">
        <v>71</v>
      </c>
      <c r="L2880" t="s">
        <v>7966</v>
      </c>
      <c r="M2880" t="s">
        <v>33</v>
      </c>
      <c r="N2880" t="s">
        <v>9531</v>
      </c>
      <c r="O2880" t="s">
        <v>43</v>
      </c>
      <c r="P2880" t="s">
        <v>7984</v>
      </c>
      <c r="Q2880" t="s">
        <v>9531</v>
      </c>
      <c r="R2880" s="1">
        <v>46063.617349537039</v>
      </c>
      <c r="S2880" s="1">
        <v>46097.695127314815</v>
      </c>
    </row>
    <row r="2881" spans="1:19">
      <c r="A2881" t="s">
        <v>1228</v>
      </c>
      <c r="B2881" t="s">
        <v>7970</v>
      </c>
      <c r="C2881">
        <v>4</v>
      </c>
      <c r="D2881" t="s">
        <v>55</v>
      </c>
      <c r="E2881" t="s">
        <v>13483</v>
      </c>
      <c r="F2881" t="s">
        <v>13484</v>
      </c>
      <c r="G2881" t="s">
        <v>8203</v>
      </c>
      <c r="H2881" t="s">
        <v>8113</v>
      </c>
      <c r="I2881" t="s">
        <v>74</v>
      </c>
      <c r="J2881" t="s">
        <v>61</v>
      </c>
      <c r="K2881" t="s">
        <v>71</v>
      </c>
      <c r="L2881" t="s">
        <v>7966</v>
      </c>
      <c r="M2881" t="s">
        <v>7983</v>
      </c>
      <c r="N2881" t="s">
        <v>9531</v>
      </c>
      <c r="O2881" t="s">
        <v>43</v>
      </c>
      <c r="P2881" t="s">
        <v>7984</v>
      </c>
      <c r="Q2881" t="s">
        <v>9531</v>
      </c>
      <c r="R2881" s="1">
        <v>46063.633206018516</v>
      </c>
      <c r="S2881" s="1">
        <v>46066.432442129626</v>
      </c>
    </row>
    <row r="2882" spans="1:19">
      <c r="A2882" t="s">
        <v>3005</v>
      </c>
      <c r="B2882" t="s">
        <v>7970</v>
      </c>
      <c r="C2882">
        <v>4</v>
      </c>
      <c r="D2882" t="s">
        <v>436</v>
      </c>
      <c r="E2882" t="s">
        <v>13485</v>
      </c>
      <c r="F2882" t="s">
        <v>13486</v>
      </c>
      <c r="G2882" t="s">
        <v>8203</v>
      </c>
      <c r="H2882" t="s">
        <v>441</v>
      </c>
      <c r="I2882" t="s">
        <v>441</v>
      </c>
      <c r="J2882" t="s">
        <v>349</v>
      </c>
      <c r="K2882" t="s">
        <v>71</v>
      </c>
      <c r="L2882" t="s">
        <v>7966</v>
      </c>
      <c r="M2882" t="s">
        <v>7983</v>
      </c>
      <c r="N2882" t="s">
        <v>9531</v>
      </c>
      <c r="O2882" t="s">
        <v>43</v>
      </c>
      <c r="P2882" t="s">
        <v>7984</v>
      </c>
      <c r="Q2882" t="s">
        <v>9531</v>
      </c>
      <c r="R2882" s="1">
        <v>46063.639074074075</v>
      </c>
      <c r="S2882" s="1">
        <v>46085.446018518516</v>
      </c>
    </row>
    <row r="2883" spans="1:19">
      <c r="A2883" t="s">
        <v>6420</v>
      </c>
      <c r="B2883" t="s">
        <v>7961</v>
      </c>
      <c r="C2883">
        <v>4</v>
      </c>
      <c r="D2883" t="s">
        <v>436</v>
      </c>
      <c r="E2883" t="s">
        <v>13487</v>
      </c>
      <c r="F2883" t="s">
        <v>13488</v>
      </c>
      <c r="G2883" t="s">
        <v>8203</v>
      </c>
      <c r="H2883" t="s">
        <v>441</v>
      </c>
      <c r="I2883" t="s">
        <v>441</v>
      </c>
      <c r="J2883" t="s">
        <v>349</v>
      </c>
      <c r="K2883" t="s">
        <v>71</v>
      </c>
      <c r="L2883" t="s">
        <v>7966</v>
      </c>
      <c r="M2883" t="s">
        <v>7976</v>
      </c>
      <c r="N2883" t="s">
        <v>9531</v>
      </c>
      <c r="O2883" t="s">
        <v>43</v>
      </c>
      <c r="P2883" t="s">
        <v>7984</v>
      </c>
      <c r="Q2883" t="s">
        <v>9531</v>
      </c>
      <c r="R2883" s="1">
        <v>45989.60564814815</v>
      </c>
      <c r="S2883" s="1">
        <v>46035.689166666663</v>
      </c>
    </row>
    <row r="2884" spans="1:19">
      <c r="A2884" t="s">
        <v>5476</v>
      </c>
      <c r="B2884" t="s">
        <v>7961</v>
      </c>
      <c r="C2884">
        <v>4</v>
      </c>
      <c r="D2884" t="s">
        <v>436</v>
      </c>
      <c r="E2884" t="s">
        <v>13489</v>
      </c>
      <c r="F2884" t="s">
        <v>13490</v>
      </c>
      <c r="G2884" t="s">
        <v>8203</v>
      </c>
      <c r="H2884" t="s">
        <v>441</v>
      </c>
      <c r="I2884" t="s">
        <v>441</v>
      </c>
      <c r="J2884" t="s">
        <v>349</v>
      </c>
      <c r="K2884" t="s">
        <v>71</v>
      </c>
      <c r="L2884" t="s">
        <v>7966</v>
      </c>
      <c r="M2884" t="s">
        <v>7983</v>
      </c>
      <c r="N2884" t="s">
        <v>9531</v>
      </c>
      <c r="O2884" t="s">
        <v>43</v>
      </c>
      <c r="P2884" t="s">
        <v>7984</v>
      </c>
      <c r="Q2884" t="s">
        <v>9531</v>
      </c>
      <c r="R2884" s="1">
        <v>45989.632939814815</v>
      </c>
      <c r="S2884" s="1">
        <v>46022.466111111113</v>
      </c>
    </row>
    <row r="2885" spans="1:19">
      <c r="A2885" t="s">
        <v>1558</v>
      </c>
      <c r="B2885" t="s">
        <v>7961</v>
      </c>
      <c r="C2885">
        <v>4</v>
      </c>
      <c r="D2885" t="s">
        <v>436</v>
      </c>
      <c r="E2885" t="s">
        <v>13491</v>
      </c>
      <c r="F2885" t="s">
        <v>13492</v>
      </c>
      <c r="G2885" t="s">
        <v>8203</v>
      </c>
      <c r="H2885" t="s">
        <v>441</v>
      </c>
      <c r="I2885" t="s">
        <v>441</v>
      </c>
      <c r="J2885" t="s">
        <v>349</v>
      </c>
      <c r="K2885" t="s">
        <v>71</v>
      </c>
      <c r="L2885" t="s">
        <v>7966</v>
      </c>
      <c r="M2885" t="s">
        <v>7983</v>
      </c>
      <c r="N2885" t="s">
        <v>9531</v>
      </c>
      <c r="O2885" t="s">
        <v>43</v>
      </c>
      <c r="P2885" t="s">
        <v>7984</v>
      </c>
      <c r="Q2885" t="s">
        <v>9531</v>
      </c>
      <c r="R2885" s="1">
        <v>45989.635300925926</v>
      </c>
      <c r="S2885" s="1">
        <v>46024.469942129632</v>
      </c>
    </row>
    <row r="2886" spans="1:19">
      <c r="A2886" t="s">
        <v>2736</v>
      </c>
      <c r="B2886" t="s">
        <v>7961</v>
      </c>
      <c r="C2886">
        <v>4</v>
      </c>
      <c r="D2886" t="s">
        <v>639</v>
      </c>
      <c r="E2886" t="s">
        <v>13493</v>
      </c>
      <c r="F2886" t="s">
        <v>13494</v>
      </c>
      <c r="G2886" t="s">
        <v>8203</v>
      </c>
      <c r="H2886" t="s">
        <v>669</v>
      </c>
      <c r="I2886" t="s">
        <v>644</v>
      </c>
      <c r="J2886" t="s">
        <v>42</v>
      </c>
      <c r="K2886" t="s">
        <v>71</v>
      </c>
      <c r="L2886" t="s">
        <v>7975</v>
      </c>
      <c r="M2886" t="s">
        <v>7976</v>
      </c>
      <c r="N2886" t="s">
        <v>9531</v>
      </c>
      <c r="O2886" t="s">
        <v>43</v>
      </c>
      <c r="P2886" t="s">
        <v>7969</v>
      </c>
      <c r="Q2886" t="s">
        <v>9531</v>
      </c>
      <c r="R2886" s="1">
        <v>45989.639849537038</v>
      </c>
      <c r="S2886" s="1">
        <v>46048.405439814815</v>
      </c>
    </row>
    <row r="2887" spans="1:19">
      <c r="A2887" t="s">
        <v>6417</v>
      </c>
      <c r="B2887" t="s">
        <v>7961</v>
      </c>
      <c r="C2887">
        <v>4</v>
      </c>
      <c r="D2887" t="s">
        <v>436</v>
      </c>
      <c r="E2887" t="s">
        <v>13495</v>
      </c>
      <c r="F2887" t="s">
        <v>13496</v>
      </c>
      <c r="G2887" t="s">
        <v>8203</v>
      </c>
      <c r="H2887" t="s">
        <v>441</v>
      </c>
      <c r="I2887" t="s">
        <v>441</v>
      </c>
      <c r="J2887" t="s">
        <v>349</v>
      </c>
      <c r="K2887" t="s">
        <v>71</v>
      </c>
      <c r="L2887" t="s">
        <v>7975</v>
      </c>
      <c r="M2887" t="s">
        <v>7976</v>
      </c>
      <c r="N2887" t="s">
        <v>9531</v>
      </c>
      <c r="O2887" t="s">
        <v>43</v>
      </c>
      <c r="P2887" t="s">
        <v>7969</v>
      </c>
      <c r="Q2887" t="s">
        <v>9531</v>
      </c>
      <c r="R2887" s="1">
        <v>45989.64130787037</v>
      </c>
      <c r="S2887" s="1">
        <v>46024.463067129633</v>
      </c>
    </row>
    <row r="2888" spans="1:19">
      <c r="A2888" t="s">
        <v>2736</v>
      </c>
      <c r="B2888" t="s">
        <v>7961</v>
      </c>
      <c r="C2888">
        <v>4</v>
      </c>
      <c r="D2888" t="s">
        <v>639</v>
      </c>
      <c r="E2888" t="s">
        <v>13497</v>
      </c>
      <c r="F2888" t="s">
        <v>13498</v>
      </c>
      <c r="G2888" t="s">
        <v>8203</v>
      </c>
      <c r="H2888" t="s">
        <v>669</v>
      </c>
      <c r="I2888" t="s">
        <v>644</v>
      </c>
      <c r="J2888" t="s">
        <v>42</v>
      </c>
      <c r="K2888" t="s">
        <v>71</v>
      </c>
      <c r="L2888" t="s">
        <v>7975</v>
      </c>
      <c r="M2888" t="s">
        <v>7976</v>
      </c>
      <c r="N2888" t="s">
        <v>9531</v>
      </c>
      <c r="O2888" t="s">
        <v>43</v>
      </c>
      <c r="P2888" t="s">
        <v>7984</v>
      </c>
      <c r="Q2888" t="s">
        <v>9531</v>
      </c>
      <c r="R2888" s="1">
        <v>45989.657638888886</v>
      </c>
      <c r="S2888" s="1">
        <v>46048.670185185183</v>
      </c>
    </row>
    <row r="2889" spans="1:19">
      <c r="A2889" t="s">
        <v>4976</v>
      </c>
      <c r="B2889" t="s">
        <v>7961</v>
      </c>
      <c r="C2889">
        <v>4</v>
      </c>
      <c r="D2889" t="s">
        <v>937</v>
      </c>
      <c r="E2889" t="s">
        <v>13499</v>
      </c>
      <c r="F2889" t="s">
        <v>13500</v>
      </c>
      <c r="G2889" t="s">
        <v>8203</v>
      </c>
      <c r="H2889" t="s">
        <v>8075</v>
      </c>
      <c r="I2889" t="s">
        <v>2015</v>
      </c>
      <c r="J2889" t="s">
        <v>61</v>
      </c>
      <c r="K2889" t="s">
        <v>71</v>
      </c>
      <c r="L2889" t="s">
        <v>7966</v>
      </c>
      <c r="M2889" t="s">
        <v>7976</v>
      </c>
      <c r="N2889" t="s">
        <v>9531</v>
      </c>
      <c r="O2889" t="s">
        <v>43</v>
      </c>
      <c r="P2889" t="s">
        <v>7969</v>
      </c>
      <c r="Q2889" t="s">
        <v>9531</v>
      </c>
      <c r="R2889" s="1">
        <v>45992.452372685184</v>
      </c>
      <c r="S2889" s="1">
        <v>46058.589895833335</v>
      </c>
    </row>
    <row r="2890" spans="1:19">
      <c r="A2890" t="s">
        <v>4188</v>
      </c>
      <c r="B2890" t="s">
        <v>8465</v>
      </c>
      <c r="C2890">
        <v>4</v>
      </c>
      <c r="D2890" t="s">
        <v>55</v>
      </c>
      <c r="E2890" t="s">
        <v>13501</v>
      </c>
      <c r="F2890" t="s">
        <v>13502</v>
      </c>
      <c r="G2890" t="s">
        <v>8203</v>
      </c>
      <c r="H2890" t="s">
        <v>8113</v>
      </c>
      <c r="I2890" t="s">
        <v>97</v>
      </c>
      <c r="J2890" t="s">
        <v>8113</v>
      </c>
      <c r="K2890" t="s">
        <v>71</v>
      </c>
      <c r="L2890" t="s">
        <v>7975</v>
      </c>
      <c r="M2890" t="s">
        <v>7976</v>
      </c>
      <c r="N2890" t="s">
        <v>9531</v>
      </c>
      <c r="O2890" t="s">
        <v>43</v>
      </c>
      <c r="P2890" t="s">
        <v>7984</v>
      </c>
      <c r="Q2890" t="s">
        <v>9531</v>
      </c>
      <c r="R2890" s="1">
        <v>45993.383564814816</v>
      </c>
      <c r="S2890" s="1">
        <v>46002.616782407407</v>
      </c>
    </row>
    <row r="2891" spans="1:19">
      <c r="A2891" t="s">
        <v>4188</v>
      </c>
      <c r="B2891" t="s">
        <v>8465</v>
      </c>
      <c r="C2891">
        <v>4</v>
      </c>
      <c r="D2891" t="s">
        <v>55</v>
      </c>
      <c r="E2891" t="s">
        <v>13503</v>
      </c>
      <c r="F2891" t="s">
        <v>13504</v>
      </c>
      <c r="G2891" t="s">
        <v>8203</v>
      </c>
      <c r="H2891" t="s">
        <v>8113</v>
      </c>
      <c r="I2891" t="s">
        <v>97</v>
      </c>
      <c r="J2891" t="s">
        <v>8113</v>
      </c>
      <c r="K2891" t="s">
        <v>71</v>
      </c>
      <c r="L2891" t="s">
        <v>7966</v>
      </c>
      <c r="M2891" t="s">
        <v>7976</v>
      </c>
      <c r="N2891" t="s">
        <v>9531</v>
      </c>
      <c r="O2891" t="s">
        <v>43</v>
      </c>
      <c r="P2891" t="s">
        <v>7984</v>
      </c>
      <c r="Q2891" t="s">
        <v>9531</v>
      </c>
      <c r="R2891" s="1">
        <v>45993.385011574072</v>
      </c>
      <c r="S2891" s="1">
        <v>46002.618333333332</v>
      </c>
    </row>
    <row r="2892" spans="1:19">
      <c r="A2892" t="s">
        <v>6156</v>
      </c>
      <c r="B2892" t="s">
        <v>7961</v>
      </c>
      <c r="C2892">
        <v>4</v>
      </c>
      <c r="D2892" t="s">
        <v>32</v>
      </c>
      <c r="E2892" t="s">
        <v>13505</v>
      </c>
      <c r="F2892" t="s">
        <v>13506</v>
      </c>
      <c r="G2892" t="s">
        <v>8203</v>
      </c>
      <c r="H2892" t="s">
        <v>8075</v>
      </c>
      <c r="I2892" t="s">
        <v>175</v>
      </c>
      <c r="J2892" t="s">
        <v>42</v>
      </c>
      <c r="K2892" t="s">
        <v>71</v>
      </c>
      <c r="L2892" t="s">
        <v>7966</v>
      </c>
      <c r="M2892" t="s">
        <v>7976</v>
      </c>
      <c r="N2892" t="s">
        <v>9531</v>
      </c>
      <c r="O2892" t="s">
        <v>43</v>
      </c>
      <c r="P2892" t="s">
        <v>7984</v>
      </c>
      <c r="Q2892" t="s">
        <v>9531</v>
      </c>
      <c r="R2892" s="1">
        <v>45993.594652777778</v>
      </c>
      <c r="S2892" s="1">
        <v>46010.474085648151</v>
      </c>
    </row>
    <row r="2893" spans="1:19">
      <c r="A2893" t="s">
        <v>4143</v>
      </c>
      <c r="B2893" t="s">
        <v>7961</v>
      </c>
      <c r="C2893">
        <v>4</v>
      </c>
      <c r="D2893" t="s">
        <v>714</v>
      </c>
      <c r="E2893" t="s">
        <v>13507</v>
      </c>
      <c r="F2893" t="s">
        <v>13508</v>
      </c>
      <c r="G2893" t="s">
        <v>8203</v>
      </c>
      <c r="H2893" t="s">
        <v>718</v>
      </c>
      <c r="I2893" t="s">
        <v>760</v>
      </c>
      <c r="J2893" t="s">
        <v>349</v>
      </c>
      <c r="K2893" t="s">
        <v>71</v>
      </c>
      <c r="L2893" t="s">
        <v>7975</v>
      </c>
      <c r="M2893" t="s">
        <v>7976</v>
      </c>
      <c r="N2893" t="s">
        <v>9531</v>
      </c>
      <c r="O2893" t="s">
        <v>43</v>
      </c>
      <c r="P2893" t="s">
        <v>7984</v>
      </c>
      <c r="Q2893" t="s">
        <v>9531</v>
      </c>
      <c r="R2893" s="1">
        <v>45993.636412037034</v>
      </c>
      <c r="S2893" s="1">
        <v>46009.605486111112</v>
      </c>
    </row>
    <row r="2894" spans="1:19">
      <c r="A2894" t="s">
        <v>5270</v>
      </c>
      <c r="B2894" t="s">
        <v>7961</v>
      </c>
      <c r="C2894">
        <v>4</v>
      </c>
      <c r="D2894" t="s">
        <v>32</v>
      </c>
      <c r="E2894" t="s">
        <v>13509</v>
      </c>
      <c r="F2894" t="s">
        <v>13510</v>
      </c>
      <c r="G2894" t="s">
        <v>8203</v>
      </c>
      <c r="H2894" t="s">
        <v>8075</v>
      </c>
      <c r="I2894" t="s">
        <v>175</v>
      </c>
      <c r="J2894" t="s">
        <v>42</v>
      </c>
      <c r="K2894" t="s">
        <v>71</v>
      </c>
      <c r="L2894" t="s">
        <v>7966</v>
      </c>
      <c r="M2894" t="s">
        <v>7976</v>
      </c>
      <c r="N2894" t="s">
        <v>9531</v>
      </c>
      <c r="O2894" t="s">
        <v>43</v>
      </c>
      <c r="P2894" t="s">
        <v>7984</v>
      </c>
      <c r="Q2894" t="s">
        <v>9531</v>
      </c>
      <c r="R2894" s="1">
        <v>45993.636921296296</v>
      </c>
      <c r="S2894" s="1">
        <v>46010.454050925924</v>
      </c>
    </row>
    <row r="2895" spans="1:19">
      <c r="A2895" t="s">
        <v>4269</v>
      </c>
      <c r="B2895" t="s">
        <v>7961</v>
      </c>
      <c r="C2895">
        <v>4</v>
      </c>
      <c r="D2895" t="s">
        <v>32</v>
      </c>
      <c r="E2895" t="s">
        <v>13511</v>
      </c>
      <c r="F2895" t="s">
        <v>13512</v>
      </c>
      <c r="G2895" t="s">
        <v>8203</v>
      </c>
      <c r="H2895" t="s">
        <v>8075</v>
      </c>
      <c r="I2895" t="s">
        <v>175</v>
      </c>
      <c r="J2895" t="s">
        <v>42</v>
      </c>
      <c r="K2895" t="s">
        <v>71</v>
      </c>
      <c r="L2895" t="s">
        <v>7975</v>
      </c>
      <c r="M2895" t="s">
        <v>7976</v>
      </c>
      <c r="N2895" t="s">
        <v>9531</v>
      </c>
      <c r="O2895" t="s">
        <v>43</v>
      </c>
      <c r="P2895" t="s">
        <v>7984</v>
      </c>
      <c r="Q2895" t="s">
        <v>9531</v>
      </c>
      <c r="R2895" s="1">
        <v>45994.579872685186</v>
      </c>
      <c r="S2895" s="1">
        <v>46010.559745370374</v>
      </c>
    </row>
    <row r="2896" spans="1:19">
      <c r="A2896" t="s">
        <v>5713</v>
      </c>
      <c r="B2896" t="s">
        <v>7961</v>
      </c>
      <c r="C2896">
        <v>3</v>
      </c>
      <c r="D2896" t="s">
        <v>214</v>
      </c>
      <c r="E2896" t="s">
        <v>13513</v>
      </c>
      <c r="F2896" t="s">
        <v>13514</v>
      </c>
      <c r="G2896" t="s">
        <v>7998</v>
      </c>
      <c r="H2896" t="s">
        <v>718</v>
      </c>
      <c r="I2896" t="s">
        <v>219</v>
      </c>
      <c r="J2896" t="s">
        <v>399</v>
      </c>
      <c r="K2896" t="s">
        <v>71</v>
      </c>
      <c r="L2896" t="s">
        <v>7975</v>
      </c>
      <c r="M2896" t="s">
        <v>7967</v>
      </c>
      <c r="N2896" t="s">
        <v>9531</v>
      </c>
      <c r="O2896" t="s">
        <v>43</v>
      </c>
      <c r="P2896" t="s">
        <v>7969</v>
      </c>
      <c r="Q2896" t="s">
        <v>9531</v>
      </c>
      <c r="R2896" s="1">
        <v>45971.642997685187</v>
      </c>
      <c r="S2896" s="1">
        <v>45975.661608796298</v>
      </c>
    </row>
    <row r="2897" spans="1:19">
      <c r="A2897" t="s">
        <v>7442</v>
      </c>
      <c r="B2897" t="s">
        <v>7961</v>
      </c>
      <c r="C2897">
        <v>3</v>
      </c>
      <c r="D2897" t="s">
        <v>102</v>
      </c>
      <c r="E2897" t="s">
        <v>13515</v>
      </c>
      <c r="F2897" t="s">
        <v>13516</v>
      </c>
      <c r="G2897" t="s">
        <v>7998</v>
      </c>
      <c r="H2897" t="s">
        <v>503</v>
      </c>
      <c r="I2897" t="s">
        <v>316</v>
      </c>
      <c r="J2897" t="s">
        <v>60</v>
      </c>
      <c r="K2897" t="s">
        <v>71</v>
      </c>
      <c r="L2897" t="s">
        <v>7975</v>
      </c>
      <c r="M2897" t="s">
        <v>7967</v>
      </c>
      <c r="N2897" t="s">
        <v>9531</v>
      </c>
      <c r="O2897" t="s">
        <v>43</v>
      </c>
      <c r="P2897" t="s">
        <v>7969</v>
      </c>
      <c r="Q2897" t="s">
        <v>9531</v>
      </c>
      <c r="R2897" s="1">
        <v>45971.647569444445</v>
      </c>
      <c r="S2897" s="1">
        <v>45975.562824074077</v>
      </c>
    </row>
    <row r="2898" spans="1:19">
      <c r="A2898" t="s">
        <v>13066</v>
      </c>
      <c r="B2898" t="s">
        <v>7961</v>
      </c>
      <c r="C2898">
        <v>3</v>
      </c>
      <c r="D2898" t="s">
        <v>921</v>
      </c>
      <c r="E2898" t="s">
        <v>13517</v>
      </c>
      <c r="F2898" t="s">
        <v>13518</v>
      </c>
      <c r="G2898" t="s">
        <v>7998</v>
      </c>
      <c r="H2898" t="s">
        <v>7973</v>
      </c>
      <c r="I2898" t="s">
        <v>300</v>
      </c>
      <c r="J2898" t="s">
        <v>117</v>
      </c>
      <c r="K2898" t="s">
        <v>71</v>
      </c>
      <c r="L2898" t="s">
        <v>7975</v>
      </c>
      <c r="M2898" t="s">
        <v>7976</v>
      </c>
      <c r="N2898" t="s">
        <v>9531</v>
      </c>
      <c r="O2898" t="s">
        <v>43</v>
      </c>
      <c r="P2898" t="s">
        <v>7969</v>
      </c>
      <c r="Q2898" t="s">
        <v>9531</v>
      </c>
      <c r="R2898" s="1">
        <v>45971.648738425924</v>
      </c>
      <c r="S2898" s="1">
        <v>45974.684583333335</v>
      </c>
    </row>
    <row r="2899" spans="1:19">
      <c r="A2899" t="s">
        <v>3848</v>
      </c>
      <c r="B2899" t="s">
        <v>7961</v>
      </c>
      <c r="C2899">
        <v>3</v>
      </c>
      <c r="D2899" t="s">
        <v>214</v>
      </c>
      <c r="E2899" t="s">
        <v>13519</v>
      </c>
      <c r="F2899" t="s">
        <v>13520</v>
      </c>
      <c r="G2899" t="s">
        <v>7998</v>
      </c>
      <c r="H2899" t="s">
        <v>718</v>
      </c>
      <c r="I2899" t="s">
        <v>760</v>
      </c>
      <c r="J2899" t="s">
        <v>399</v>
      </c>
      <c r="K2899" t="s">
        <v>71</v>
      </c>
      <c r="L2899" t="s">
        <v>7975</v>
      </c>
      <c r="M2899" t="s">
        <v>7976</v>
      </c>
      <c r="N2899" t="s">
        <v>9531</v>
      </c>
      <c r="O2899" t="s">
        <v>43</v>
      </c>
      <c r="P2899" t="s">
        <v>7969</v>
      </c>
      <c r="Q2899" t="s">
        <v>9531</v>
      </c>
      <c r="R2899" s="1">
        <v>45971.68173611111</v>
      </c>
      <c r="S2899" s="1">
        <v>45975.660567129627</v>
      </c>
    </row>
    <row r="2900" spans="1:19">
      <c r="A2900" t="s">
        <v>3978</v>
      </c>
      <c r="B2900" t="s">
        <v>7961</v>
      </c>
      <c r="C2900">
        <v>3</v>
      </c>
      <c r="D2900" t="s">
        <v>921</v>
      </c>
      <c r="E2900" t="s">
        <v>13521</v>
      </c>
      <c r="F2900" t="s">
        <v>13522</v>
      </c>
      <c r="G2900" t="s">
        <v>7998</v>
      </c>
      <c r="H2900" t="s">
        <v>7973</v>
      </c>
      <c r="I2900" t="s">
        <v>300</v>
      </c>
      <c r="J2900" t="s">
        <v>117</v>
      </c>
      <c r="K2900" t="s">
        <v>71</v>
      </c>
      <c r="L2900" t="s">
        <v>7975</v>
      </c>
      <c r="M2900" t="s">
        <v>7967</v>
      </c>
      <c r="N2900" t="s">
        <v>9531</v>
      </c>
      <c r="O2900" t="s">
        <v>43</v>
      </c>
      <c r="P2900" t="s">
        <v>7969</v>
      </c>
      <c r="Q2900" t="s">
        <v>9531</v>
      </c>
      <c r="R2900" s="1">
        <v>45971.682824074072</v>
      </c>
      <c r="S2900" s="1">
        <v>45980.59611111111</v>
      </c>
    </row>
    <row r="2901" spans="1:19">
      <c r="A2901" t="s">
        <v>7807</v>
      </c>
      <c r="B2901" t="s">
        <v>7961</v>
      </c>
      <c r="C2901">
        <v>3</v>
      </c>
      <c r="D2901" t="s">
        <v>477</v>
      </c>
      <c r="E2901" t="s">
        <v>13523</v>
      </c>
      <c r="F2901" t="s">
        <v>13524</v>
      </c>
      <c r="G2901" t="s">
        <v>7998</v>
      </c>
      <c r="H2901" t="s">
        <v>391</v>
      </c>
      <c r="I2901" t="s">
        <v>347</v>
      </c>
      <c r="J2901" t="s">
        <v>121</v>
      </c>
      <c r="K2901" t="s">
        <v>71</v>
      </c>
      <c r="L2901" t="s">
        <v>7975</v>
      </c>
      <c r="M2901" t="s">
        <v>7976</v>
      </c>
      <c r="N2901" t="s">
        <v>9531</v>
      </c>
      <c r="O2901" t="s">
        <v>43</v>
      </c>
      <c r="P2901" t="s">
        <v>7984</v>
      </c>
      <c r="Q2901" t="s">
        <v>9531</v>
      </c>
      <c r="R2901" s="1">
        <v>45971.683888888889</v>
      </c>
      <c r="S2901" s="1">
        <v>45972.568576388891</v>
      </c>
    </row>
    <row r="2902" spans="1:19">
      <c r="A2902" t="s">
        <v>3978</v>
      </c>
      <c r="B2902" t="s">
        <v>7961</v>
      </c>
      <c r="C2902">
        <v>3</v>
      </c>
      <c r="D2902" t="s">
        <v>921</v>
      </c>
      <c r="E2902" t="s">
        <v>13525</v>
      </c>
      <c r="F2902" t="s">
        <v>13526</v>
      </c>
      <c r="G2902" t="s">
        <v>7998</v>
      </c>
      <c r="H2902" t="s">
        <v>7973</v>
      </c>
      <c r="I2902" t="s">
        <v>300</v>
      </c>
      <c r="J2902" t="s">
        <v>117</v>
      </c>
      <c r="K2902" t="s">
        <v>71</v>
      </c>
      <c r="L2902" t="s">
        <v>7975</v>
      </c>
      <c r="M2902" t="s">
        <v>7976</v>
      </c>
      <c r="N2902" t="s">
        <v>9531</v>
      </c>
      <c r="O2902" t="s">
        <v>43</v>
      </c>
      <c r="P2902" t="s">
        <v>7984</v>
      </c>
      <c r="Q2902" t="s">
        <v>9531</v>
      </c>
      <c r="R2902" s="1">
        <v>45971.684050925927</v>
      </c>
      <c r="S2902" s="1">
        <v>45975.420439814814</v>
      </c>
    </row>
    <row r="2903" spans="1:19">
      <c r="A2903" t="s">
        <v>617</v>
      </c>
      <c r="B2903" t="s">
        <v>7961</v>
      </c>
      <c r="C2903">
        <v>3</v>
      </c>
      <c r="D2903" t="s">
        <v>102</v>
      </c>
      <c r="E2903" t="s">
        <v>13527</v>
      </c>
      <c r="F2903" t="s">
        <v>13528</v>
      </c>
      <c r="G2903" t="s">
        <v>7998</v>
      </c>
      <c r="H2903" t="s">
        <v>503</v>
      </c>
      <c r="I2903" t="s">
        <v>316</v>
      </c>
      <c r="J2903" t="s">
        <v>60</v>
      </c>
      <c r="K2903" t="s">
        <v>71</v>
      </c>
      <c r="L2903" t="s">
        <v>7975</v>
      </c>
      <c r="M2903" t="s">
        <v>7967</v>
      </c>
      <c r="N2903" t="s">
        <v>9531</v>
      </c>
      <c r="O2903" t="s">
        <v>43</v>
      </c>
      <c r="P2903" t="s">
        <v>7984</v>
      </c>
      <c r="Q2903" t="s">
        <v>9531</v>
      </c>
      <c r="R2903" s="1">
        <v>45971.684131944443</v>
      </c>
      <c r="S2903" s="1">
        <v>45975.561979166669</v>
      </c>
    </row>
    <row r="2904" spans="1:19">
      <c r="A2904" t="s">
        <v>5840</v>
      </c>
      <c r="B2904" t="s">
        <v>7961</v>
      </c>
      <c r="C2904">
        <v>3</v>
      </c>
      <c r="D2904" t="s">
        <v>268</v>
      </c>
      <c r="E2904" t="s">
        <v>13529</v>
      </c>
      <c r="F2904" t="s">
        <v>13530</v>
      </c>
      <c r="G2904" t="s">
        <v>7998</v>
      </c>
      <c r="H2904" t="s">
        <v>277</v>
      </c>
      <c r="I2904" t="s">
        <v>431</v>
      </c>
      <c r="J2904" t="s">
        <v>451</v>
      </c>
      <c r="K2904" t="s">
        <v>71</v>
      </c>
      <c r="L2904" t="s">
        <v>7966</v>
      </c>
      <c r="M2904" t="s">
        <v>8137</v>
      </c>
      <c r="N2904" t="s">
        <v>9531</v>
      </c>
      <c r="O2904" t="s">
        <v>43</v>
      </c>
      <c r="P2904" t="s">
        <v>7984</v>
      </c>
      <c r="Q2904" t="s">
        <v>9531</v>
      </c>
      <c r="R2904" s="1">
        <v>45971.684351851851</v>
      </c>
      <c r="S2904" s="1">
        <v>45975.609409722223</v>
      </c>
    </row>
    <row r="2905" spans="1:19">
      <c r="A2905" t="s">
        <v>6214</v>
      </c>
      <c r="B2905" t="s">
        <v>7961</v>
      </c>
      <c r="C2905">
        <v>3</v>
      </c>
      <c r="D2905" t="s">
        <v>102</v>
      </c>
      <c r="E2905" t="s">
        <v>13531</v>
      </c>
      <c r="F2905" t="s">
        <v>13532</v>
      </c>
      <c r="G2905" t="s">
        <v>7998</v>
      </c>
      <c r="H2905" t="s">
        <v>503</v>
      </c>
      <c r="I2905" t="s">
        <v>503</v>
      </c>
      <c r="J2905" t="s">
        <v>60</v>
      </c>
      <c r="K2905" t="s">
        <v>34</v>
      </c>
      <c r="L2905" t="s">
        <v>7975</v>
      </c>
      <c r="M2905" t="s">
        <v>7976</v>
      </c>
      <c r="N2905" t="s">
        <v>9531</v>
      </c>
      <c r="O2905" t="s">
        <v>43</v>
      </c>
      <c r="P2905" t="s">
        <v>7984</v>
      </c>
      <c r="Q2905" t="s">
        <v>9531</v>
      </c>
      <c r="R2905" s="1">
        <v>45971.738136574073</v>
      </c>
      <c r="S2905" s="1">
        <v>45978.442280092589</v>
      </c>
    </row>
    <row r="2906" spans="1:19">
      <c r="A2906" t="s">
        <v>1906</v>
      </c>
      <c r="B2906" t="s">
        <v>7961</v>
      </c>
      <c r="C2906">
        <v>3</v>
      </c>
      <c r="D2906" t="s">
        <v>102</v>
      </c>
      <c r="E2906" t="s">
        <v>13533</v>
      </c>
      <c r="F2906" t="s">
        <v>13534</v>
      </c>
      <c r="G2906" t="s">
        <v>7998</v>
      </c>
      <c r="H2906" t="s">
        <v>503</v>
      </c>
      <c r="I2906" t="s">
        <v>503</v>
      </c>
      <c r="J2906" t="s">
        <v>60</v>
      </c>
      <c r="K2906" t="s">
        <v>34</v>
      </c>
      <c r="L2906" t="s">
        <v>7975</v>
      </c>
      <c r="M2906" t="s">
        <v>7976</v>
      </c>
      <c r="N2906" t="s">
        <v>9531</v>
      </c>
      <c r="O2906" t="s">
        <v>43</v>
      </c>
      <c r="P2906" t="s">
        <v>7984</v>
      </c>
      <c r="Q2906" t="s">
        <v>9531</v>
      </c>
      <c r="R2906" s="1">
        <v>45971.743379629632</v>
      </c>
      <c r="S2906" s="1">
        <v>45975.608611111114</v>
      </c>
    </row>
    <row r="2907" spans="1:19">
      <c r="A2907" t="s">
        <v>5400</v>
      </c>
      <c r="B2907" t="s">
        <v>7961</v>
      </c>
      <c r="C2907">
        <v>3</v>
      </c>
      <c r="D2907" t="s">
        <v>342</v>
      </c>
      <c r="E2907" t="s">
        <v>13535</v>
      </c>
      <c r="F2907" t="s">
        <v>13536</v>
      </c>
      <c r="G2907" t="s">
        <v>7998</v>
      </c>
      <c r="H2907" t="s">
        <v>391</v>
      </c>
      <c r="I2907" t="s">
        <v>347</v>
      </c>
      <c r="J2907" t="s">
        <v>121</v>
      </c>
      <c r="K2907" t="s">
        <v>71</v>
      </c>
      <c r="L2907" t="s">
        <v>7966</v>
      </c>
      <c r="M2907" t="s">
        <v>7976</v>
      </c>
      <c r="N2907" t="s">
        <v>9531</v>
      </c>
      <c r="O2907" t="s">
        <v>43</v>
      </c>
      <c r="P2907" t="s">
        <v>7984</v>
      </c>
      <c r="Q2907" t="s">
        <v>9531</v>
      </c>
      <c r="R2907" s="1">
        <v>45972.452708333331</v>
      </c>
      <c r="S2907" s="1">
        <v>45973.565497685187</v>
      </c>
    </row>
    <row r="2908" spans="1:19">
      <c r="A2908" t="s">
        <v>4444</v>
      </c>
      <c r="B2908" t="s">
        <v>7961</v>
      </c>
      <c r="C2908">
        <v>3</v>
      </c>
      <c r="D2908" t="s">
        <v>342</v>
      </c>
      <c r="E2908" t="s">
        <v>13537</v>
      </c>
      <c r="F2908" t="s">
        <v>13538</v>
      </c>
      <c r="G2908" t="s">
        <v>7998</v>
      </c>
      <c r="H2908" t="s">
        <v>391</v>
      </c>
      <c r="I2908" t="s">
        <v>347</v>
      </c>
      <c r="J2908" t="s">
        <v>399</v>
      </c>
      <c r="K2908" t="s">
        <v>34</v>
      </c>
      <c r="L2908" t="s">
        <v>7975</v>
      </c>
      <c r="M2908" t="s">
        <v>7967</v>
      </c>
      <c r="N2908" t="s">
        <v>9531</v>
      </c>
      <c r="O2908" t="s">
        <v>43</v>
      </c>
      <c r="P2908" t="s">
        <v>7969</v>
      </c>
      <c r="Q2908" t="s">
        <v>9531</v>
      </c>
      <c r="R2908" s="1">
        <v>45972.454317129632</v>
      </c>
      <c r="S2908" s="1">
        <v>45975.575069444443</v>
      </c>
    </row>
    <row r="2909" spans="1:19">
      <c r="A2909" t="s">
        <v>623</v>
      </c>
      <c r="B2909" t="s">
        <v>7961</v>
      </c>
      <c r="C2909">
        <v>3</v>
      </c>
      <c r="D2909" t="s">
        <v>102</v>
      </c>
      <c r="E2909" t="s">
        <v>13539</v>
      </c>
      <c r="F2909" t="s">
        <v>13540</v>
      </c>
      <c r="G2909" t="s">
        <v>7998</v>
      </c>
      <c r="H2909" t="s">
        <v>503</v>
      </c>
      <c r="I2909" t="s">
        <v>316</v>
      </c>
      <c r="J2909" t="s">
        <v>60</v>
      </c>
      <c r="K2909" t="s">
        <v>71</v>
      </c>
      <c r="L2909" t="s">
        <v>7966</v>
      </c>
      <c r="M2909" t="s">
        <v>8230</v>
      </c>
      <c r="N2909" t="s">
        <v>9531</v>
      </c>
      <c r="O2909" t="s">
        <v>43</v>
      </c>
      <c r="P2909" t="s">
        <v>7984</v>
      </c>
      <c r="Q2909" t="s">
        <v>9531</v>
      </c>
      <c r="R2909" s="1">
        <v>45972.480231481481</v>
      </c>
      <c r="S2909" s="1">
        <v>45975.376898148148</v>
      </c>
    </row>
    <row r="2910" spans="1:19">
      <c r="A2910" t="s">
        <v>7663</v>
      </c>
      <c r="B2910" t="s">
        <v>7961</v>
      </c>
      <c r="C2910">
        <v>3</v>
      </c>
      <c r="D2910" t="s">
        <v>482</v>
      </c>
      <c r="E2910" t="s">
        <v>13541</v>
      </c>
      <c r="F2910" t="s">
        <v>13542</v>
      </c>
      <c r="G2910" t="s">
        <v>7998</v>
      </c>
      <c r="H2910" t="s">
        <v>487</v>
      </c>
      <c r="I2910" t="s">
        <v>503</v>
      </c>
      <c r="J2910" t="s">
        <v>117</v>
      </c>
      <c r="K2910" t="s">
        <v>71</v>
      </c>
      <c r="L2910" t="s">
        <v>7975</v>
      </c>
      <c r="M2910" t="s">
        <v>7976</v>
      </c>
      <c r="N2910" t="s">
        <v>9531</v>
      </c>
      <c r="O2910" t="s">
        <v>43</v>
      </c>
      <c r="P2910" t="s">
        <v>7969</v>
      </c>
      <c r="Q2910" t="s">
        <v>9531</v>
      </c>
      <c r="R2910" s="1">
        <v>45972.551412037035</v>
      </c>
      <c r="S2910" s="1">
        <v>45975.475092592591</v>
      </c>
    </row>
    <row r="2911" spans="1:19">
      <c r="A2911" t="s">
        <v>1160</v>
      </c>
      <c r="B2911" t="s">
        <v>7961</v>
      </c>
      <c r="C2911">
        <v>3</v>
      </c>
      <c r="D2911" t="s">
        <v>714</v>
      </c>
      <c r="E2911" t="s">
        <v>13543</v>
      </c>
      <c r="F2911" t="s">
        <v>13544</v>
      </c>
      <c r="G2911" t="s">
        <v>7998</v>
      </c>
      <c r="H2911" t="s">
        <v>718</v>
      </c>
      <c r="I2911" t="s">
        <v>722</v>
      </c>
      <c r="J2911" t="s">
        <v>399</v>
      </c>
      <c r="K2911" t="s">
        <v>34</v>
      </c>
      <c r="L2911" t="s">
        <v>7975</v>
      </c>
      <c r="M2911" t="s">
        <v>7967</v>
      </c>
      <c r="N2911" t="s">
        <v>9531</v>
      </c>
      <c r="O2911" t="s">
        <v>43</v>
      </c>
      <c r="P2911" t="s">
        <v>7969</v>
      </c>
      <c r="Q2911" t="s">
        <v>9531</v>
      </c>
      <c r="R2911" s="1">
        <v>45972.577060185184</v>
      </c>
      <c r="S2911" s="1">
        <v>45982.712175925924</v>
      </c>
    </row>
    <row r="2912" spans="1:19">
      <c r="A2912" t="s">
        <v>7692</v>
      </c>
      <c r="B2912" t="s">
        <v>7961</v>
      </c>
      <c r="C2912">
        <v>3</v>
      </c>
      <c r="D2912" t="s">
        <v>102</v>
      </c>
      <c r="E2912" t="s">
        <v>13545</v>
      </c>
      <c r="F2912" t="s">
        <v>13546</v>
      </c>
      <c r="G2912" t="s">
        <v>7998</v>
      </c>
      <c r="H2912" t="s">
        <v>503</v>
      </c>
      <c r="I2912" t="s">
        <v>503</v>
      </c>
      <c r="J2912" t="s">
        <v>60</v>
      </c>
      <c r="K2912" t="s">
        <v>34</v>
      </c>
      <c r="L2912" t="s">
        <v>7975</v>
      </c>
      <c r="M2912" t="s">
        <v>7976</v>
      </c>
      <c r="N2912" t="s">
        <v>9531</v>
      </c>
      <c r="O2912" t="s">
        <v>43</v>
      </c>
      <c r="P2912" t="s">
        <v>7969</v>
      </c>
      <c r="Q2912" t="s">
        <v>9531</v>
      </c>
      <c r="R2912" s="1">
        <v>45972.587268518517</v>
      </c>
      <c r="S2912" s="1">
        <v>45975.615081018521</v>
      </c>
    </row>
    <row r="2913" spans="1:19">
      <c r="A2913" t="s">
        <v>4689</v>
      </c>
      <c r="B2913" t="s">
        <v>7961</v>
      </c>
      <c r="C2913">
        <v>3</v>
      </c>
      <c r="D2913" t="s">
        <v>102</v>
      </c>
      <c r="E2913" t="s">
        <v>13547</v>
      </c>
      <c r="F2913" t="s">
        <v>13548</v>
      </c>
      <c r="G2913" t="s">
        <v>7998</v>
      </c>
      <c r="H2913" t="s">
        <v>503</v>
      </c>
      <c r="I2913" t="s">
        <v>316</v>
      </c>
      <c r="J2913" t="s">
        <v>60</v>
      </c>
      <c r="K2913" t="s">
        <v>71</v>
      </c>
      <c r="L2913" t="s">
        <v>7975</v>
      </c>
      <c r="M2913" t="s">
        <v>7976</v>
      </c>
      <c r="N2913" t="s">
        <v>9531</v>
      </c>
      <c r="O2913" t="s">
        <v>43</v>
      </c>
      <c r="P2913" t="s">
        <v>7984</v>
      </c>
      <c r="Q2913" t="s">
        <v>9531</v>
      </c>
      <c r="R2913" s="1">
        <v>45972.588842592595</v>
      </c>
      <c r="S2913" s="1">
        <v>45975.594351851854</v>
      </c>
    </row>
    <row r="2914" spans="1:19">
      <c r="A2914" t="s">
        <v>1313</v>
      </c>
      <c r="B2914" t="s">
        <v>7961</v>
      </c>
      <c r="C2914">
        <v>3</v>
      </c>
      <c r="D2914" t="s">
        <v>32</v>
      </c>
      <c r="E2914" t="s">
        <v>13549</v>
      </c>
      <c r="F2914" t="s">
        <v>13550</v>
      </c>
      <c r="G2914" t="s">
        <v>7998</v>
      </c>
      <c r="H2914" t="s">
        <v>8075</v>
      </c>
      <c r="I2914" t="s">
        <v>175</v>
      </c>
      <c r="J2914" t="s">
        <v>121</v>
      </c>
      <c r="K2914" t="s">
        <v>71</v>
      </c>
      <c r="L2914" t="s">
        <v>7975</v>
      </c>
      <c r="M2914" t="s">
        <v>7976</v>
      </c>
      <c r="N2914" t="s">
        <v>9531</v>
      </c>
      <c r="O2914" t="s">
        <v>43</v>
      </c>
      <c r="P2914" t="s">
        <v>7984</v>
      </c>
      <c r="Q2914" t="s">
        <v>9531</v>
      </c>
      <c r="R2914" s="1">
        <v>45972.670590277776</v>
      </c>
      <c r="S2914" s="1">
        <v>45973.70758101852</v>
      </c>
    </row>
    <row r="2915" spans="1:19">
      <c r="A2915" t="s">
        <v>1612</v>
      </c>
      <c r="B2915" t="s">
        <v>7961</v>
      </c>
      <c r="C2915">
        <v>3</v>
      </c>
      <c r="D2915" t="s">
        <v>102</v>
      </c>
      <c r="E2915" t="s">
        <v>13551</v>
      </c>
      <c r="F2915" t="s">
        <v>13552</v>
      </c>
      <c r="G2915" t="s">
        <v>7998</v>
      </c>
      <c r="H2915" t="s">
        <v>503</v>
      </c>
      <c r="I2915" t="s">
        <v>300</v>
      </c>
      <c r="J2915" t="s">
        <v>60</v>
      </c>
      <c r="K2915" t="s">
        <v>71</v>
      </c>
      <c r="L2915" t="s">
        <v>7975</v>
      </c>
      <c r="M2915" t="s">
        <v>7976</v>
      </c>
      <c r="N2915" t="s">
        <v>9531</v>
      </c>
      <c r="O2915" t="s">
        <v>43</v>
      </c>
      <c r="P2915" t="s">
        <v>7984</v>
      </c>
      <c r="Q2915" t="s">
        <v>9531</v>
      </c>
      <c r="R2915" s="1">
        <v>45972.717233796298</v>
      </c>
      <c r="S2915" s="1">
        <v>45975.599050925928</v>
      </c>
    </row>
    <row r="2916" spans="1:19">
      <c r="A2916" t="s">
        <v>1163</v>
      </c>
      <c r="B2916" t="s">
        <v>7961</v>
      </c>
      <c r="C2916">
        <v>3</v>
      </c>
      <c r="D2916" t="s">
        <v>714</v>
      </c>
      <c r="E2916" t="s">
        <v>13553</v>
      </c>
      <c r="F2916" t="s">
        <v>13554</v>
      </c>
      <c r="G2916" t="s">
        <v>7998</v>
      </c>
      <c r="H2916" t="s">
        <v>718</v>
      </c>
      <c r="I2916" t="s">
        <v>722</v>
      </c>
      <c r="J2916" t="s">
        <v>399</v>
      </c>
      <c r="K2916" t="s">
        <v>34</v>
      </c>
      <c r="L2916" t="s">
        <v>7975</v>
      </c>
      <c r="M2916" t="s">
        <v>7967</v>
      </c>
      <c r="N2916" t="s">
        <v>9531</v>
      </c>
      <c r="O2916" t="s">
        <v>43</v>
      </c>
      <c r="P2916" t="s">
        <v>7969</v>
      </c>
      <c r="Q2916" t="s">
        <v>9531</v>
      </c>
      <c r="R2916" s="1">
        <v>45972.71738425926</v>
      </c>
      <c r="S2916" s="1">
        <v>45982.743564814817</v>
      </c>
    </row>
    <row r="2917" spans="1:19">
      <c r="A2917" t="s">
        <v>1630</v>
      </c>
      <c r="B2917" t="s">
        <v>7961</v>
      </c>
      <c r="C2917">
        <v>3</v>
      </c>
      <c r="D2917" t="s">
        <v>102</v>
      </c>
      <c r="E2917" t="s">
        <v>13555</v>
      </c>
      <c r="F2917" t="s">
        <v>13556</v>
      </c>
      <c r="G2917" t="s">
        <v>7998</v>
      </c>
      <c r="H2917" t="s">
        <v>503</v>
      </c>
      <c r="I2917" t="s">
        <v>316</v>
      </c>
      <c r="J2917" t="s">
        <v>60</v>
      </c>
      <c r="K2917" t="s">
        <v>71</v>
      </c>
      <c r="L2917" t="s">
        <v>7975</v>
      </c>
      <c r="M2917" t="s">
        <v>7976</v>
      </c>
      <c r="N2917" t="s">
        <v>9531</v>
      </c>
      <c r="O2917" t="s">
        <v>43</v>
      </c>
      <c r="P2917" t="s">
        <v>7969</v>
      </c>
      <c r="Q2917" t="s">
        <v>9531</v>
      </c>
      <c r="R2917" s="1">
        <v>45971.455543981479</v>
      </c>
      <c r="S2917" s="1">
        <v>45978.689131944448</v>
      </c>
    </row>
    <row r="2918" spans="1:19">
      <c r="A2918" t="s">
        <v>3608</v>
      </c>
      <c r="B2918" t="s">
        <v>7961</v>
      </c>
      <c r="C2918">
        <v>3</v>
      </c>
      <c r="D2918" t="s">
        <v>102</v>
      </c>
      <c r="E2918" t="s">
        <v>13557</v>
      </c>
      <c r="F2918" t="s">
        <v>13558</v>
      </c>
      <c r="G2918" t="s">
        <v>7998</v>
      </c>
      <c r="H2918" t="s">
        <v>503</v>
      </c>
      <c r="I2918" t="s">
        <v>300</v>
      </c>
      <c r="J2918" t="s">
        <v>60</v>
      </c>
      <c r="K2918" t="s">
        <v>71</v>
      </c>
      <c r="L2918" t="s">
        <v>7975</v>
      </c>
      <c r="M2918" t="s">
        <v>7976</v>
      </c>
      <c r="N2918" t="s">
        <v>9531</v>
      </c>
      <c r="O2918" t="s">
        <v>43</v>
      </c>
      <c r="P2918" t="s">
        <v>7984</v>
      </c>
      <c r="Q2918" t="s">
        <v>9531</v>
      </c>
      <c r="R2918" s="1">
        <v>45971.578657407408</v>
      </c>
      <c r="S2918" s="1">
        <v>45979.551840277774</v>
      </c>
    </row>
    <row r="2919" spans="1:19">
      <c r="A2919" t="s">
        <v>6420</v>
      </c>
      <c r="B2919" t="s">
        <v>7961</v>
      </c>
      <c r="C2919">
        <v>3</v>
      </c>
      <c r="D2919" t="s">
        <v>436</v>
      </c>
      <c r="E2919" t="s">
        <v>13559</v>
      </c>
      <c r="F2919" t="s">
        <v>13560</v>
      </c>
      <c r="G2919" t="s">
        <v>7998</v>
      </c>
      <c r="H2919" t="s">
        <v>441</v>
      </c>
      <c r="I2919" t="s">
        <v>441</v>
      </c>
      <c r="J2919" t="s">
        <v>451</v>
      </c>
      <c r="K2919" t="s">
        <v>71</v>
      </c>
      <c r="L2919" t="s">
        <v>7975</v>
      </c>
      <c r="M2919" t="s">
        <v>7976</v>
      </c>
      <c r="N2919" t="s">
        <v>9531</v>
      </c>
      <c r="O2919" t="s">
        <v>43</v>
      </c>
      <c r="P2919" t="s">
        <v>7969</v>
      </c>
      <c r="Q2919" t="s">
        <v>9531</v>
      </c>
      <c r="R2919" s="1">
        <v>45971.603460648148</v>
      </c>
      <c r="S2919" s="1">
        <v>45973.676215277781</v>
      </c>
    </row>
    <row r="2920" spans="1:19">
      <c r="A2920" t="s">
        <v>1039</v>
      </c>
      <c r="B2920" t="s">
        <v>7961</v>
      </c>
      <c r="C2920">
        <v>3</v>
      </c>
      <c r="D2920" t="s">
        <v>921</v>
      </c>
      <c r="E2920" t="s">
        <v>13561</v>
      </c>
      <c r="F2920" t="s">
        <v>13562</v>
      </c>
      <c r="G2920" t="s">
        <v>7998</v>
      </c>
      <c r="H2920" t="s">
        <v>7973</v>
      </c>
      <c r="I2920" t="s">
        <v>300</v>
      </c>
      <c r="J2920" t="s">
        <v>117</v>
      </c>
      <c r="K2920" t="s">
        <v>71</v>
      </c>
      <c r="L2920" t="s">
        <v>7975</v>
      </c>
      <c r="M2920" t="s">
        <v>7976</v>
      </c>
      <c r="N2920" t="s">
        <v>9531</v>
      </c>
      <c r="O2920" t="s">
        <v>43</v>
      </c>
      <c r="P2920" t="s">
        <v>7984</v>
      </c>
      <c r="Q2920" t="s">
        <v>9531</v>
      </c>
      <c r="R2920" s="1">
        <v>45971.608101851853</v>
      </c>
      <c r="S2920" s="1">
        <v>45974.694166666668</v>
      </c>
    </row>
    <row r="2921" spans="1:19">
      <c r="A2921" t="s">
        <v>1039</v>
      </c>
      <c r="B2921" t="s">
        <v>7961</v>
      </c>
      <c r="C2921">
        <v>3</v>
      </c>
      <c r="D2921" t="s">
        <v>921</v>
      </c>
      <c r="E2921" t="s">
        <v>13563</v>
      </c>
      <c r="F2921" t="s">
        <v>13564</v>
      </c>
      <c r="G2921" t="s">
        <v>7998</v>
      </c>
      <c r="H2921" t="s">
        <v>7973</v>
      </c>
      <c r="I2921" t="s">
        <v>300</v>
      </c>
      <c r="J2921" t="s">
        <v>117</v>
      </c>
      <c r="K2921" t="s">
        <v>71</v>
      </c>
      <c r="L2921" t="s">
        <v>7966</v>
      </c>
      <c r="M2921" t="s">
        <v>7976</v>
      </c>
      <c r="N2921" t="s">
        <v>9531</v>
      </c>
      <c r="O2921" t="s">
        <v>43</v>
      </c>
      <c r="P2921" t="s">
        <v>7984</v>
      </c>
      <c r="Q2921" t="s">
        <v>9531</v>
      </c>
      <c r="R2921" s="1">
        <v>45971.610173611109</v>
      </c>
      <c r="S2921" s="1">
        <v>45975.474872685183</v>
      </c>
    </row>
    <row r="2922" spans="1:19">
      <c r="A2922" t="s">
        <v>464</v>
      </c>
      <c r="B2922" t="s">
        <v>7961</v>
      </c>
      <c r="C2922">
        <v>3</v>
      </c>
      <c r="D2922" t="s">
        <v>436</v>
      </c>
      <c r="E2922" t="s">
        <v>13565</v>
      </c>
      <c r="F2922" t="s">
        <v>13566</v>
      </c>
      <c r="G2922" t="s">
        <v>7998</v>
      </c>
      <c r="H2922" t="s">
        <v>441</v>
      </c>
      <c r="I2922" t="s">
        <v>441</v>
      </c>
      <c r="J2922" t="s">
        <v>451</v>
      </c>
      <c r="K2922" t="s">
        <v>71</v>
      </c>
      <c r="L2922" t="s">
        <v>7966</v>
      </c>
      <c r="M2922" t="s">
        <v>7976</v>
      </c>
      <c r="N2922" t="s">
        <v>9531</v>
      </c>
      <c r="O2922" t="s">
        <v>43</v>
      </c>
      <c r="P2922" t="s">
        <v>7984</v>
      </c>
      <c r="Q2922" t="s">
        <v>9531</v>
      </c>
      <c r="R2922" s="1">
        <v>45971.612222222226</v>
      </c>
      <c r="S2922" s="1">
        <v>45973.677337962959</v>
      </c>
    </row>
    <row r="2923" spans="1:19">
      <c r="A2923" t="s">
        <v>2869</v>
      </c>
      <c r="B2923" t="s">
        <v>7961</v>
      </c>
      <c r="C2923">
        <v>3</v>
      </c>
      <c r="D2923" t="s">
        <v>214</v>
      </c>
      <c r="E2923" t="s">
        <v>13567</v>
      </c>
      <c r="F2923" t="s">
        <v>13568</v>
      </c>
      <c r="G2923" t="s">
        <v>7998</v>
      </c>
      <c r="H2923" t="s">
        <v>718</v>
      </c>
      <c r="I2923" t="s">
        <v>760</v>
      </c>
      <c r="J2923" t="s">
        <v>399</v>
      </c>
      <c r="K2923" t="s">
        <v>71</v>
      </c>
      <c r="L2923" t="s">
        <v>7975</v>
      </c>
      <c r="M2923" t="s">
        <v>7967</v>
      </c>
      <c r="N2923" t="s">
        <v>9531</v>
      </c>
      <c r="O2923" t="s">
        <v>43</v>
      </c>
      <c r="P2923" t="s">
        <v>7969</v>
      </c>
      <c r="Q2923" t="s">
        <v>9531</v>
      </c>
      <c r="R2923" s="1">
        <v>45971.656631944446</v>
      </c>
      <c r="S2923" s="1">
        <v>45975.660104166665</v>
      </c>
    </row>
    <row r="2924" spans="1:19">
      <c r="A2924" t="s">
        <v>5916</v>
      </c>
      <c r="B2924" t="s">
        <v>7961</v>
      </c>
      <c r="C2924">
        <v>3</v>
      </c>
      <c r="D2924" t="s">
        <v>921</v>
      </c>
      <c r="E2924" t="s">
        <v>13569</v>
      </c>
      <c r="F2924" t="s">
        <v>13570</v>
      </c>
      <c r="G2924" t="s">
        <v>7998</v>
      </c>
      <c r="H2924" t="s">
        <v>7973</v>
      </c>
      <c r="I2924" t="s">
        <v>300</v>
      </c>
      <c r="J2924" t="s">
        <v>117</v>
      </c>
      <c r="K2924" t="s">
        <v>71</v>
      </c>
      <c r="L2924" t="s">
        <v>7975</v>
      </c>
      <c r="M2924" t="s">
        <v>7976</v>
      </c>
      <c r="N2924" t="s">
        <v>9531</v>
      </c>
      <c r="O2924" t="s">
        <v>43</v>
      </c>
      <c r="P2924" t="s">
        <v>7984</v>
      </c>
      <c r="Q2924" t="s">
        <v>9531</v>
      </c>
      <c r="R2924" s="1">
        <v>45971.670277777775</v>
      </c>
      <c r="S2924" s="1">
        <v>45975.420266203706</v>
      </c>
    </row>
    <row r="2925" spans="1:19">
      <c r="A2925" t="s">
        <v>2150</v>
      </c>
      <c r="B2925" t="s">
        <v>7961</v>
      </c>
      <c r="C2925">
        <v>3</v>
      </c>
      <c r="D2925" t="s">
        <v>714</v>
      </c>
      <c r="E2925" t="s">
        <v>13571</v>
      </c>
      <c r="F2925" t="s">
        <v>13572</v>
      </c>
      <c r="G2925" t="s">
        <v>7998</v>
      </c>
      <c r="H2925" t="s">
        <v>718</v>
      </c>
      <c r="I2925" t="s">
        <v>760</v>
      </c>
      <c r="J2925" t="s">
        <v>447</v>
      </c>
      <c r="K2925" t="s">
        <v>71</v>
      </c>
      <c r="L2925" t="s">
        <v>7975</v>
      </c>
      <c r="M2925" t="s">
        <v>7976</v>
      </c>
      <c r="N2925" t="s">
        <v>9531</v>
      </c>
      <c r="O2925" t="s">
        <v>43</v>
      </c>
      <c r="P2925" t="s">
        <v>7969</v>
      </c>
      <c r="Q2925" t="s">
        <v>9531</v>
      </c>
      <c r="R2925" s="1">
        <v>45972.390069444446</v>
      </c>
      <c r="S2925" s="1">
        <v>45975.417997685188</v>
      </c>
    </row>
    <row r="2926" spans="1:19">
      <c r="A2926" t="s">
        <v>6543</v>
      </c>
      <c r="B2926" t="s">
        <v>7961</v>
      </c>
      <c r="C2926">
        <v>3</v>
      </c>
      <c r="D2926" t="s">
        <v>102</v>
      </c>
      <c r="E2926" t="s">
        <v>13573</v>
      </c>
      <c r="F2926" t="s">
        <v>13574</v>
      </c>
      <c r="G2926" t="s">
        <v>7998</v>
      </c>
      <c r="H2926" t="s">
        <v>503</v>
      </c>
      <c r="I2926" t="s">
        <v>316</v>
      </c>
      <c r="J2926" t="s">
        <v>60</v>
      </c>
      <c r="K2926" t="s">
        <v>71</v>
      </c>
      <c r="L2926" t="s">
        <v>7975</v>
      </c>
      <c r="M2926" t="s">
        <v>7967</v>
      </c>
      <c r="N2926" t="s">
        <v>9531</v>
      </c>
      <c r="O2926" t="s">
        <v>43</v>
      </c>
      <c r="P2926" t="s">
        <v>7984</v>
      </c>
      <c r="Q2926" t="s">
        <v>9531</v>
      </c>
      <c r="R2926" s="1">
        <v>45972.464409722219</v>
      </c>
      <c r="S2926" s="1">
        <v>45975.375023148146</v>
      </c>
    </row>
    <row r="2927" spans="1:19">
      <c r="A2927" t="s">
        <v>7448</v>
      </c>
      <c r="B2927" t="s">
        <v>7961</v>
      </c>
      <c r="C2927">
        <v>3</v>
      </c>
      <c r="D2927" t="s">
        <v>102</v>
      </c>
      <c r="E2927" t="s">
        <v>13575</v>
      </c>
      <c r="F2927" t="s">
        <v>13576</v>
      </c>
      <c r="G2927" t="s">
        <v>7998</v>
      </c>
      <c r="H2927" t="s">
        <v>503</v>
      </c>
      <c r="I2927" t="s">
        <v>316</v>
      </c>
      <c r="J2927" t="s">
        <v>60</v>
      </c>
      <c r="K2927" t="s">
        <v>71</v>
      </c>
      <c r="L2927" t="s">
        <v>7975</v>
      </c>
      <c r="M2927" t="s">
        <v>7967</v>
      </c>
      <c r="N2927" t="s">
        <v>9531</v>
      </c>
      <c r="O2927" t="s">
        <v>43</v>
      </c>
      <c r="P2927" t="s">
        <v>7984</v>
      </c>
      <c r="Q2927" t="s">
        <v>9531</v>
      </c>
      <c r="R2927" s="1">
        <v>45972.579756944448</v>
      </c>
      <c r="S2927" s="1">
        <v>45975.593645833331</v>
      </c>
    </row>
    <row r="2928" spans="1:19">
      <c r="A2928" t="s">
        <v>843</v>
      </c>
      <c r="B2928" t="s">
        <v>7961</v>
      </c>
      <c r="C2928">
        <v>3</v>
      </c>
      <c r="D2928" t="s">
        <v>482</v>
      </c>
      <c r="E2928" t="s">
        <v>13577</v>
      </c>
      <c r="F2928" t="s">
        <v>13578</v>
      </c>
      <c r="G2928" t="s">
        <v>7998</v>
      </c>
      <c r="H2928" t="s">
        <v>487</v>
      </c>
      <c r="I2928" t="s">
        <v>764</v>
      </c>
      <c r="J2928" t="s">
        <v>117</v>
      </c>
      <c r="K2928" t="s">
        <v>71</v>
      </c>
      <c r="L2928" t="s">
        <v>7975</v>
      </c>
      <c r="M2928" t="s">
        <v>7976</v>
      </c>
      <c r="N2928" t="s">
        <v>9531</v>
      </c>
      <c r="O2928" t="s">
        <v>43</v>
      </c>
      <c r="P2928" t="s">
        <v>7969</v>
      </c>
      <c r="Q2928" t="s">
        <v>9531</v>
      </c>
      <c r="R2928" s="1">
        <v>45972.585972222223</v>
      </c>
      <c r="S2928" s="1">
        <v>45975.549687500003</v>
      </c>
    </row>
    <row r="2929" spans="1:19">
      <c r="A2929" t="s">
        <v>5094</v>
      </c>
      <c r="B2929" t="s">
        <v>7961</v>
      </c>
      <c r="C2929">
        <v>3</v>
      </c>
      <c r="D2929" t="s">
        <v>482</v>
      </c>
      <c r="E2929" t="s">
        <v>13579</v>
      </c>
      <c r="F2929" t="s">
        <v>13580</v>
      </c>
      <c r="G2929" t="s">
        <v>7998</v>
      </c>
      <c r="H2929" t="s">
        <v>487</v>
      </c>
      <c r="I2929" t="s">
        <v>849</v>
      </c>
      <c r="J2929" t="s">
        <v>117</v>
      </c>
      <c r="K2929" t="s">
        <v>71</v>
      </c>
      <c r="L2929" t="s">
        <v>7966</v>
      </c>
      <c r="M2929" t="s">
        <v>7976</v>
      </c>
      <c r="N2929" t="s">
        <v>9531</v>
      </c>
      <c r="O2929" t="s">
        <v>43</v>
      </c>
      <c r="P2929" t="s">
        <v>7984</v>
      </c>
      <c r="Q2929" t="s">
        <v>9531</v>
      </c>
      <c r="R2929" s="1">
        <v>45972.603344907409</v>
      </c>
      <c r="S2929" s="1">
        <v>45975.549432870372</v>
      </c>
    </row>
    <row r="2930" spans="1:19">
      <c r="A2930" t="s">
        <v>2318</v>
      </c>
      <c r="B2930" t="s">
        <v>7961</v>
      </c>
      <c r="C2930">
        <v>3</v>
      </c>
      <c r="D2930" t="s">
        <v>32</v>
      </c>
      <c r="E2930" t="s">
        <v>13581</v>
      </c>
      <c r="F2930" t="s">
        <v>13582</v>
      </c>
      <c r="G2930" t="s">
        <v>7998</v>
      </c>
      <c r="H2930" t="s">
        <v>8075</v>
      </c>
      <c r="I2930" t="s">
        <v>175</v>
      </c>
      <c r="J2930" t="s">
        <v>121</v>
      </c>
      <c r="K2930" t="s">
        <v>71</v>
      </c>
      <c r="L2930" t="s">
        <v>7975</v>
      </c>
      <c r="M2930" t="s">
        <v>7976</v>
      </c>
      <c r="N2930" t="s">
        <v>9531</v>
      </c>
      <c r="O2930" t="s">
        <v>43</v>
      </c>
      <c r="P2930" t="s">
        <v>7984</v>
      </c>
      <c r="Q2930" t="s">
        <v>9531</v>
      </c>
      <c r="R2930" s="1">
        <v>45972.605462962965</v>
      </c>
      <c r="S2930" s="1">
        <v>45974.367303240739</v>
      </c>
    </row>
    <row r="2931" spans="1:19">
      <c r="A2931" t="s">
        <v>3324</v>
      </c>
      <c r="B2931" t="s">
        <v>7961</v>
      </c>
      <c r="C2931">
        <v>3</v>
      </c>
      <c r="D2931" t="s">
        <v>32</v>
      </c>
      <c r="E2931" t="s">
        <v>13583</v>
      </c>
      <c r="F2931" t="s">
        <v>13582</v>
      </c>
      <c r="G2931" t="s">
        <v>7998</v>
      </c>
      <c r="H2931" t="s">
        <v>8075</v>
      </c>
      <c r="I2931" t="s">
        <v>175</v>
      </c>
      <c r="J2931" t="s">
        <v>121</v>
      </c>
      <c r="K2931" t="s">
        <v>71</v>
      </c>
      <c r="L2931" t="s">
        <v>7975</v>
      </c>
      <c r="M2931" t="s">
        <v>7976</v>
      </c>
      <c r="N2931" t="s">
        <v>9531</v>
      </c>
      <c r="O2931" t="s">
        <v>43</v>
      </c>
      <c r="P2931" t="s">
        <v>7984</v>
      </c>
      <c r="Q2931" t="s">
        <v>9531</v>
      </c>
      <c r="R2931" s="1">
        <v>45972.606388888889</v>
      </c>
      <c r="S2931" s="1">
        <v>45974.367673611108</v>
      </c>
    </row>
    <row r="2932" spans="1:19">
      <c r="A2932" t="s">
        <v>7072</v>
      </c>
      <c r="B2932" t="s">
        <v>7961</v>
      </c>
      <c r="C2932">
        <v>4</v>
      </c>
      <c r="D2932" t="s">
        <v>55</v>
      </c>
      <c r="E2932" t="s">
        <v>13584</v>
      </c>
      <c r="F2932" t="s">
        <v>13585</v>
      </c>
      <c r="G2932" t="s">
        <v>8203</v>
      </c>
      <c r="H2932" t="s">
        <v>8113</v>
      </c>
      <c r="I2932" t="s">
        <v>97</v>
      </c>
      <c r="J2932" t="s">
        <v>61</v>
      </c>
      <c r="K2932" t="s">
        <v>71</v>
      </c>
      <c r="L2932" t="s">
        <v>7975</v>
      </c>
      <c r="M2932" t="s">
        <v>7976</v>
      </c>
      <c r="N2932" t="s">
        <v>9531</v>
      </c>
      <c r="O2932" t="s">
        <v>43</v>
      </c>
      <c r="P2932" t="s">
        <v>7984</v>
      </c>
      <c r="Q2932" t="s">
        <v>9531</v>
      </c>
      <c r="R2932" s="1">
        <v>45994.585081018522</v>
      </c>
      <c r="S2932" s="1">
        <v>46014.757962962962</v>
      </c>
    </row>
    <row r="2933" spans="1:19">
      <c r="A2933" t="s">
        <v>2290</v>
      </c>
      <c r="B2933" t="s">
        <v>7961</v>
      </c>
      <c r="C2933">
        <v>4</v>
      </c>
      <c r="D2933" t="s">
        <v>32</v>
      </c>
      <c r="E2933" t="s">
        <v>13586</v>
      </c>
      <c r="F2933" t="s">
        <v>13587</v>
      </c>
      <c r="G2933" t="s">
        <v>8203</v>
      </c>
      <c r="H2933" t="s">
        <v>8075</v>
      </c>
      <c r="I2933" t="s">
        <v>37</v>
      </c>
      <c r="J2933" t="s">
        <v>42</v>
      </c>
      <c r="K2933" t="s">
        <v>71</v>
      </c>
      <c r="L2933" t="s">
        <v>7966</v>
      </c>
      <c r="M2933" t="s">
        <v>7976</v>
      </c>
      <c r="N2933" t="s">
        <v>9531</v>
      </c>
      <c r="O2933" t="s">
        <v>43</v>
      </c>
      <c r="P2933" t="s">
        <v>7984</v>
      </c>
      <c r="Q2933" t="s">
        <v>9531</v>
      </c>
      <c r="R2933" s="1">
        <v>45994.585324074076</v>
      </c>
      <c r="S2933" s="1">
        <v>46014.450972222221</v>
      </c>
    </row>
    <row r="2934" spans="1:19">
      <c r="A2934" t="s">
        <v>7072</v>
      </c>
      <c r="B2934" t="s">
        <v>7961</v>
      </c>
      <c r="C2934">
        <v>4</v>
      </c>
      <c r="D2934" t="s">
        <v>55</v>
      </c>
      <c r="E2934" t="s">
        <v>13588</v>
      </c>
      <c r="F2934" t="s">
        <v>13589</v>
      </c>
      <c r="G2934" t="s">
        <v>8203</v>
      </c>
      <c r="H2934" t="s">
        <v>8113</v>
      </c>
      <c r="I2934" t="s">
        <v>97</v>
      </c>
      <c r="J2934" t="s">
        <v>61</v>
      </c>
      <c r="K2934" t="s">
        <v>71</v>
      </c>
      <c r="L2934" t="s">
        <v>7966</v>
      </c>
      <c r="M2934" t="s">
        <v>7976</v>
      </c>
      <c r="N2934" t="s">
        <v>9531</v>
      </c>
      <c r="O2934" t="s">
        <v>43</v>
      </c>
      <c r="P2934" t="s">
        <v>7984</v>
      </c>
      <c r="Q2934" t="s">
        <v>9531</v>
      </c>
      <c r="R2934" s="1">
        <v>45994.590127314812</v>
      </c>
      <c r="S2934" s="1">
        <v>46064.734918981485</v>
      </c>
    </row>
    <row r="2935" spans="1:19">
      <c r="A2935" t="s">
        <v>2161</v>
      </c>
      <c r="B2935" t="s">
        <v>7961</v>
      </c>
      <c r="C2935">
        <v>4</v>
      </c>
      <c r="D2935" t="s">
        <v>714</v>
      </c>
      <c r="E2935" t="s">
        <v>13590</v>
      </c>
      <c r="F2935" t="s">
        <v>13591</v>
      </c>
      <c r="G2935" t="s">
        <v>8203</v>
      </c>
      <c r="H2935" t="s">
        <v>718</v>
      </c>
      <c r="I2935" t="s">
        <v>760</v>
      </c>
      <c r="J2935" t="s">
        <v>349</v>
      </c>
      <c r="K2935" t="s">
        <v>71</v>
      </c>
      <c r="L2935" t="s">
        <v>7975</v>
      </c>
      <c r="M2935" t="s">
        <v>33</v>
      </c>
      <c r="N2935" t="s">
        <v>9531</v>
      </c>
      <c r="O2935" t="s">
        <v>43</v>
      </c>
      <c r="P2935" t="s">
        <v>7984</v>
      </c>
      <c r="Q2935" t="s">
        <v>9531</v>
      </c>
      <c r="R2935" s="1">
        <v>45994.718518518515</v>
      </c>
      <c r="S2935" s="1">
        <v>46010.348483796297</v>
      </c>
    </row>
    <row r="2936" spans="1:19">
      <c r="A2936" t="s">
        <v>2161</v>
      </c>
      <c r="B2936" t="s">
        <v>7961</v>
      </c>
      <c r="C2936">
        <v>4</v>
      </c>
      <c r="D2936" t="s">
        <v>714</v>
      </c>
      <c r="E2936" t="s">
        <v>13592</v>
      </c>
      <c r="F2936" t="s">
        <v>13593</v>
      </c>
      <c r="G2936" t="s">
        <v>8203</v>
      </c>
      <c r="H2936" t="s">
        <v>718</v>
      </c>
      <c r="I2936" t="s">
        <v>760</v>
      </c>
      <c r="J2936" t="s">
        <v>349</v>
      </c>
      <c r="K2936" t="s">
        <v>71</v>
      </c>
      <c r="L2936" t="s">
        <v>7966</v>
      </c>
      <c r="M2936" t="s">
        <v>7976</v>
      </c>
      <c r="N2936" t="s">
        <v>9531</v>
      </c>
      <c r="O2936" t="s">
        <v>43</v>
      </c>
      <c r="P2936" t="s">
        <v>7984</v>
      </c>
      <c r="Q2936" t="s">
        <v>9531</v>
      </c>
      <c r="R2936" s="1">
        <v>45994.72210648148</v>
      </c>
      <c r="S2936" s="1">
        <v>46010.347997685189</v>
      </c>
    </row>
    <row r="2937" spans="1:19">
      <c r="A2937" t="s">
        <v>2145</v>
      </c>
      <c r="B2937" t="s">
        <v>7961</v>
      </c>
      <c r="C2937">
        <v>4</v>
      </c>
      <c r="D2937" t="s">
        <v>714</v>
      </c>
      <c r="E2937" t="s">
        <v>13594</v>
      </c>
      <c r="F2937" t="s">
        <v>13595</v>
      </c>
      <c r="G2937" t="s">
        <v>8203</v>
      </c>
      <c r="H2937" t="s">
        <v>718</v>
      </c>
      <c r="I2937" t="s">
        <v>760</v>
      </c>
      <c r="J2937" t="s">
        <v>349</v>
      </c>
      <c r="K2937" t="s">
        <v>71</v>
      </c>
      <c r="L2937" t="s">
        <v>7966</v>
      </c>
      <c r="M2937" t="s">
        <v>33</v>
      </c>
      <c r="N2937" t="s">
        <v>9531</v>
      </c>
      <c r="O2937" t="s">
        <v>43</v>
      </c>
      <c r="P2937" t="s">
        <v>7984</v>
      </c>
      <c r="Q2937" t="s">
        <v>9531</v>
      </c>
      <c r="R2937" s="1">
        <v>45995.58116898148</v>
      </c>
      <c r="S2937" s="1">
        <v>46010.406284722223</v>
      </c>
    </row>
    <row r="2938" spans="1:19">
      <c r="A2938" t="s">
        <v>5143</v>
      </c>
      <c r="B2938" t="s">
        <v>7961</v>
      </c>
      <c r="C2938">
        <v>4</v>
      </c>
      <c r="D2938" t="s">
        <v>714</v>
      </c>
      <c r="E2938" t="s">
        <v>13596</v>
      </c>
      <c r="F2938" t="s">
        <v>13597</v>
      </c>
      <c r="G2938" t="s">
        <v>8203</v>
      </c>
      <c r="H2938" t="s">
        <v>718</v>
      </c>
      <c r="I2938" t="s">
        <v>760</v>
      </c>
      <c r="J2938" t="s">
        <v>349</v>
      </c>
      <c r="K2938" t="s">
        <v>71</v>
      </c>
      <c r="L2938" t="s">
        <v>7975</v>
      </c>
      <c r="M2938" t="s">
        <v>7983</v>
      </c>
      <c r="N2938" t="s">
        <v>9531</v>
      </c>
      <c r="O2938" t="s">
        <v>43</v>
      </c>
      <c r="P2938" t="s">
        <v>7984</v>
      </c>
      <c r="Q2938" t="s">
        <v>9531</v>
      </c>
      <c r="R2938" s="1">
        <v>45995.68105324074</v>
      </c>
      <c r="S2938" s="1">
        <v>46010.352500000001</v>
      </c>
    </row>
    <row r="2939" spans="1:19">
      <c r="A2939" t="s">
        <v>4672</v>
      </c>
      <c r="B2939" t="s">
        <v>7961</v>
      </c>
      <c r="C2939">
        <v>4</v>
      </c>
      <c r="D2939" t="s">
        <v>477</v>
      </c>
      <c r="E2939" t="s">
        <v>13598</v>
      </c>
      <c r="F2939" t="s">
        <v>13599</v>
      </c>
      <c r="G2939" t="s">
        <v>8203</v>
      </c>
      <c r="H2939" t="s">
        <v>391</v>
      </c>
      <c r="I2939" t="s">
        <v>377</v>
      </c>
      <c r="J2939" t="s">
        <v>349</v>
      </c>
      <c r="K2939" t="s">
        <v>71</v>
      </c>
      <c r="L2939" t="s">
        <v>7975</v>
      </c>
      <c r="M2939" t="s">
        <v>7983</v>
      </c>
      <c r="N2939" t="s">
        <v>9531</v>
      </c>
      <c r="O2939" t="s">
        <v>43</v>
      </c>
      <c r="P2939" t="s">
        <v>7984</v>
      </c>
      <c r="Q2939" t="s">
        <v>9531</v>
      </c>
      <c r="R2939" s="1">
        <v>45996.337881944448</v>
      </c>
      <c r="S2939" s="1">
        <v>46014.621446759258</v>
      </c>
    </row>
    <row r="2940" spans="1:19">
      <c r="A2940" t="s">
        <v>4672</v>
      </c>
      <c r="B2940" t="s">
        <v>7961</v>
      </c>
      <c r="C2940">
        <v>4</v>
      </c>
      <c r="D2940" t="s">
        <v>477</v>
      </c>
      <c r="E2940" t="s">
        <v>13600</v>
      </c>
      <c r="F2940" t="s">
        <v>13601</v>
      </c>
      <c r="G2940" t="s">
        <v>8203</v>
      </c>
      <c r="H2940" t="s">
        <v>391</v>
      </c>
      <c r="I2940" t="s">
        <v>377</v>
      </c>
      <c r="J2940" t="s">
        <v>349</v>
      </c>
      <c r="K2940" t="s">
        <v>71</v>
      </c>
      <c r="L2940" t="s">
        <v>7975</v>
      </c>
      <c r="M2940" t="s">
        <v>33</v>
      </c>
      <c r="N2940" t="s">
        <v>9531</v>
      </c>
      <c r="O2940" t="s">
        <v>43</v>
      </c>
      <c r="P2940" t="s">
        <v>7984</v>
      </c>
      <c r="Q2940" t="s">
        <v>9531</v>
      </c>
      <c r="R2940" s="1">
        <v>45996.344386574077</v>
      </c>
      <c r="S2940" s="1">
        <v>46014.621354166666</v>
      </c>
    </row>
    <row r="2941" spans="1:19">
      <c r="A2941" t="s">
        <v>4005</v>
      </c>
      <c r="B2941" t="s">
        <v>7961</v>
      </c>
      <c r="C2941">
        <v>4</v>
      </c>
      <c r="D2941" t="s">
        <v>477</v>
      </c>
      <c r="E2941" t="s">
        <v>13602</v>
      </c>
      <c r="F2941" t="s">
        <v>13603</v>
      </c>
      <c r="G2941" t="s">
        <v>8203</v>
      </c>
      <c r="H2941" t="s">
        <v>391</v>
      </c>
      <c r="I2941" t="s">
        <v>377</v>
      </c>
      <c r="J2941" t="s">
        <v>349</v>
      </c>
      <c r="K2941" t="s">
        <v>71</v>
      </c>
      <c r="L2941" t="s">
        <v>7975</v>
      </c>
      <c r="M2941" t="s">
        <v>7983</v>
      </c>
      <c r="N2941" t="s">
        <v>9531</v>
      </c>
      <c r="O2941" t="s">
        <v>43</v>
      </c>
      <c r="P2941" t="s">
        <v>7984</v>
      </c>
      <c r="Q2941" t="s">
        <v>9531</v>
      </c>
      <c r="R2941" s="1">
        <v>45996.370833333334</v>
      </c>
      <c r="S2941" s="1">
        <v>46015.440185185187</v>
      </c>
    </row>
    <row r="2942" spans="1:19">
      <c r="A2942" t="s">
        <v>4452</v>
      </c>
      <c r="B2942" t="s">
        <v>8465</v>
      </c>
      <c r="C2942">
        <v>6</v>
      </c>
      <c r="D2942" t="s">
        <v>268</v>
      </c>
      <c r="E2942" t="s">
        <v>13604</v>
      </c>
      <c r="F2942" t="s">
        <v>13605</v>
      </c>
      <c r="G2942" t="s">
        <v>7964</v>
      </c>
      <c r="H2942" t="s">
        <v>277</v>
      </c>
      <c r="I2942" t="s">
        <v>431</v>
      </c>
      <c r="J2942" t="s">
        <v>8010</v>
      </c>
      <c r="K2942" t="s">
        <v>71</v>
      </c>
      <c r="L2942" t="s">
        <v>7975</v>
      </c>
      <c r="M2942" t="s">
        <v>7976</v>
      </c>
      <c r="N2942" t="s">
        <v>9531</v>
      </c>
      <c r="O2942" t="s">
        <v>43</v>
      </c>
      <c r="P2942" t="s">
        <v>7969</v>
      </c>
      <c r="Q2942" t="s">
        <v>9531</v>
      </c>
      <c r="R2942" s="1">
        <v>45951.698506944442</v>
      </c>
      <c r="S2942" s="1">
        <v>45996.715856481482</v>
      </c>
    </row>
    <row r="2943" spans="1:19">
      <c r="A2943" t="s">
        <v>7911</v>
      </c>
      <c r="B2943" t="s">
        <v>7961</v>
      </c>
      <c r="C2943">
        <v>3</v>
      </c>
      <c r="D2943" t="s">
        <v>714</v>
      </c>
      <c r="E2943" t="s">
        <v>13606</v>
      </c>
      <c r="F2943" t="s">
        <v>13607</v>
      </c>
      <c r="G2943" t="s">
        <v>7998</v>
      </c>
      <c r="H2943" t="s">
        <v>718</v>
      </c>
      <c r="I2943" t="s">
        <v>722</v>
      </c>
      <c r="J2943" t="s">
        <v>399</v>
      </c>
      <c r="K2943" t="s">
        <v>34</v>
      </c>
      <c r="L2943" t="s">
        <v>7975</v>
      </c>
      <c r="M2943" t="s">
        <v>8076</v>
      </c>
      <c r="N2943" t="s">
        <v>9531</v>
      </c>
      <c r="O2943" t="s">
        <v>43</v>
      </c>
      <c r="P2943" t="s">
        <v>7969</v>
      </c>
      <c r="Q2943" t="s">
        <v>9531</v>
      </c>
      <c r="R2943" s="1">
        <v>45972.725208333337</v>
      </c>
      <c r="S2943" s="1">
        <v>45985.656087962961</v>
      </c>
    </row>
    <row r="2944" spans="1:19">
      <c r="A2944" t="s">
        <v>4091</v>
      </c>
      <c r="B2944" t="s">
        <v>7961</v>
      </c>
      <c r="C2944">
        <v>3</v>
      </c>
      <c r="D2944" t="s">
        <v>714</v>
      </c>
      <c r="E2944" t="s">
        <v>13608</v>
      </c>
      <c r="F2944" t="s">
        <v>13609</v>
      </c>
      <c r="G2944" t="s">
        <v>7998</v>
      </c>
      <c r="H2944" t="s">
        <v>718</v>
      </c>
      <c r="I2944" t="s">
        <v>722</v>
      </c>
      <c r="J2944" t="s">
        <v>399</v>
      </c>
      <c r="K2944" t="s">
        <v>34</v>
      </c>
      <c r="L2944" t="s">
        <v>7975</v>
      </c>
      <c r="M2944" t="s">
        <v>7967</v>
      </c>
      <c r="N2944" t="s">
        <v>9531</v>
      </c>
      <c r="O2944" t="s">
        <v>43</v>
      </c>
      <c r="P2944" t="s">
        <v>7969</v>
      </c>
      <c r="Q2944" t="s">
        <v>9531</v>
      </c>
      <c r="R2944" s="1">
        <v>45972.727916666663</v>
      </c>
      <c r="S2944" s="1">
        <v>45981.438356481478</v>
      </c>
    </row>
    <row r="2945" spans="1:19">
      <c r="A2945" t="s">
        <v>2120</v>
      </c>
      <c r="B2945" t="s">
        <v>7961</v>
      </c>
      <c r="C2945">
        <v>3</v>
      </c>
      <c r="D2945" t="s">
        <v>714</v>
      </c>
      <c r="E2945" t="s">
        <v>13610</v>
      </c>
      <c r="F2945" t="s">
        <v>13133</v>
      </c>
      <c r="G2945" t="s">
        <v>7998</v>
      </c>
      <c r="H2945" t="s">
        <v>718</v>
      </c>
      <c r="I2945" t="s">
        <v>722</v>
      </c>
      <c r="J2945" t="s">
        <v>399</v>
      </c>
      <c r="K2945" t="s">
        <v>34</v>
      </c>
      <c r="L2945" t="s">
        <v>7975</v>
      </c>
      <c r="M2945" t="s">
        <v>8076</v>
      </c>
      <c r="N2945" t="s">
        <v>9531</v>
      </c>
      <c r="O2945" t="s">
        <v>43</v>
      </c>
      <c r="P2945" t="s">
        <v>7969</v>
      </c>
      <c r="Q2945" t="s">
        <v>9531</v>
      </c>
      <c r="R2945" s="1">
        <v>45972.729247685187</v>
      </c>
      <c r="S2945" s="1">
        <v>45985.665694444448</v>
      </c>
    </row>
    <row r="2946" spans="1:19">
      <c r="A2946" t="s">
        <v>4103</v>
      </c>
      <c r="B2946" t="s">
        <v>7961</v>
      </c>
      <c r="C2946">
        <v>3</v>
      </c>
      <c r="D2946" t="s">
        <v>714</v>
      </c>
      <c r="E2946" t="s">
        <v>13611</v>
      </c>
      <c r="F2946" t="s">
        <v>13612</v>
      </c>
      <c r="G2946" t="s">
        <v>7998</v>
      </c>
      <c r="H2946" t="s">
        <v>718</v>
      </c>
      <c r="I2946" t="s">
        <v>722</v>
      </c>
      <c r="J2946" t="s">
        <v>399</v>
      </c>
      <c r="K2946" t="s">
        <v>34</v>
      </c>
      <c r="L2946" t="s">
        <v>7975</v>
      </c>
      <c r="M2946" t="s">
        <v>7967</v>
      </c>
      <c r="N2946" t="s">
        <v>9531</v>
      </c>
      <c r="O2946" t="s">
        <v>43</v>
      </c>
      <c r="P2946" t="s">
        <v>7969</v>
      </c>
      <c r="Q2946" t="s">
        <v>9531</v>
      </c>
      <c r="R2946" s="1">
        <v>45973.448078703703</v>
      </c>
      <c r="S2946" s="1">
        <v>45985.681296296294</v>
      </c>
    </row>
    <row r="2947" spans="1:19">
      <c r="A2947" t="s">
        <v>4106</v>
      </c>
      <c r="B2947" t="s">
        <v>7961</v>
      </c>
      <c r="C2947">
        <v>3</v>
      </c>
      <c r="D2947" t="s">
        <v>714</v>
      </c>
      <c r="E2947" t="s">
        <v>13613</v>
      </c>
      <c r="F2947" t="s">
        <v>13614</v>
      </c>
      <c r="G2947" t="s">
        <v>7998</v>
      </c>
      <c r="H2947" t="s">
        <v>718</v>
      </c>
      <c r="I2947" t="s">
        <v>722</v>
      </c>
      <c r="J2947" t="s">
        <v>399</v>
      </c>
      <c r="K2947" t="s">
        <v>34</v>
      </c>
      <c r="L2947" t="s">
        <v>7975</v>
      </c>
      <c r="M2947" t="s">
        <v>7967</v>
      </c>
      <c r="N2947" t="s">
        <v>9531</v>
      </c>
      <c r="O2947" t="s">
        <v>43</v>
      </c>
      <c r="P2947" t="s">
        <v>7969</v>
      </c>
      <c r="Q2947" t="s">
        <v>9531</v>
      </c>
      <c r="R2947" s="1">
        <v>45973.454884259256</v>
      </c>
      <c r="S2947" s="1">
        <v>45985.737766203703</v>
      </c>
    </row>
    <row r="2948" spans="1:19">
      <c r="A2948" t="s">
        <v>772</v>
      </c>
      <c r="B2948" t="s">
        <v>7961</v>
      </c>
      <c r="C2948">
        <v>3</v>
      </c>
      <c r="D2948" t="s">
        <v>436</v>
      </c>
      <c r="E2948" t="s">
        <v>13615</v>
      </c>
      <c r="F2948" t="s">
        <v>13616</v>
      </c>
      <c r="G2948" t="s">
        <v>7998</v>
      </c>
      <c r="H2948" t="s">
        <v>441</v>
      </c>
      <c r="I2948" t="s">
        <v>441</v>
      </c>
      <c r="J2948" t="s">
        <v>451</v>
      </c>
      <c r="K2948" t="s">
        <v>71</v>
      </c>
      <c r="L2948" t="s">
        <v>7966</v>
      </c>
      <c r="M2948" t="s">
        <v>7967</v>
      </c>
      <c r="N2948" t="s">
        <v>9531</v>
      </c>
      <c r="O2948" t="s">
        <v>43</v>
      </c>
      <c r="P2948" t="s">
        <v>7984</v>
      </c>
      <c r="Q2948" t="s">
        <v>9531</v>
      </c>
      <c r="R2948" s="1">
        <v>45973.456180555557</v>
      </c>
      <c r="S2948" s="1">
        <v>45973.66914351852</v>
      </c>
    </row>
    <row r="2949" spans="1:19">
      <c r="A2949" t="s">
        <v>5473</v>
      </c>
      <c r="B2949" t="s">
        <v>7961</v>
      </c>
      <c r="C2949">
        <v>3</v>
      </c>
      <c r="D2949" t="s">
        <v>436</v>
      </c>
      <c r="E2949" t="s">
        <v>13617</v>
      </c>
      <c r="F2949" t="s">
        <v>13618</v>
      </c>
      <c r="G2949" t="s">
        <v>7998</v>
      </c>
      <c r="H2949" t="s">
        <v>441</v>
      </c>
      <c r="I2949" t="s">
        <v>441</v>
      </c>
      <c r="J2949" t="s">
        <v>451</v>
      </c>
      <c r="K2949" t="s">
        <v>71</v>
      </c>
      <c r="L2949" t="s">
        <v>7966</v>
      </c>
      <c r="M2949" t="s">
        <v>7967</v>
      </c>
      <c r="N2949" t="s">
        <v>9531</v>
      </c>
      <c r="O2949" t="s">
        <v>43</v>
      </c>
      <c r="P2949" t="s">
        <v>7984</v>
      </c>
      <c r="Q2949" t="s">
        <v>9531</v>
      </c>
      <c r="R2949" s="1">
        <v>45973.472488425927</v>
      </c>
      <c r="S2949" s="1">
        <v>45973.672129629631</v>
      </c>
    </row>
    <row r="2950" spans="1:19">
      <c r="A2950" t="s">
        <v>2123</v>
      </c>
      <c r="B2950" t="s">
        <v>7961</v>
      </c>
      <c r="C2950">
        <v>3</v>
      </c>
      <c r="D2950" t="s">
        <v>714</v>
      </c>
      <c r="E2950" t="s">
        <v>13619</v>
      </c>
      <c r="F2950" t="s">
        <v>12415</v>
      </c>
      <c r="G2950" t="s">
        <v>7998</v>
      </c>
      <c r="H2950" t="s">
        <v>718</v>
      </c>
      <c r="I2950" t="s">
        <v>722</v>
      </c>
      <c r="J2950" t="s">
        <v>399</v>
      </c>
      <c r="K2950" t="s">
        <v>34</v>
      </c>
      <c r="L2950" t="s">
        <v>7966</v>
      </c>
      <c r="M2950" t="s">
        <v>8076</v>
      </c>
      <c r="N2950" t="s">
        <v>9531</v>
      </c>
      <c r="O2950" t="s">
        <v>43</v>
      </c>
      <c r="P2950" t="s">
        <v>7969</v>
      </c>
      <c r="Q2950" t="s">
        <v>9531</v>
      </c>
      <c r="R2950" s="1">
        <v>45973.474537037036</v>
      </c>
      <c r="S2950" s="1">
        <v>45985.73364583333</v>
      </c>
    </row>
    <row r="2951" spans="1:19">
      <c r="A2951" t="s">
        <v>3166</v>
      </c>
      <c r="B2951" t="s">
        <v>7961</v>
      </c>
      <c r="C2951">
        <v>3</v>
      </c>
      <c r="D2951" t="s">
        <v>714</v>
      </c>
      <c r="E2951" t="s">
        <v>13620</v>
      </c>
      <c r="F2951" t="s">
        <v>12415</v>
      </c>
      <c r="G2951" t="s">
        <v>7998</v>
      </c>
      <c r="H2951" t="s">
        <v>718</v>
      </c>
      <c r="I2951" t="s">
        <v>722</v>
      </c>
      <c r="J2951" t="s">
        <v>399</v>
      </c>
      <c r="K2951" t="s">
        <v>34</v>
      </c>
      <c r="L2951" t="s">
        <v>7975</v>
      </c>
      <c r="M2951" t="s">
        <v>8076</v>
      </c>
      <c r="N2951" t="s">
        <v>9531</v>
      </c>
      <c r="O2951" t="s">
        <v>43</v>
      </c>
      <c r="P2951" t="s">
        <v>7969</v>
      </c>
      <c r="Q2951" t="s">
        <v>9531</v>
      </c>
      <c r="R2951" s="1">
        <v>45973.476087962961</v>
      </c>
      <c r="S2951" s="1">
        <v>45986.393530092595</v>
      </c>
    </row>
    <row r="2952" spans="1:19">
      <c r="A2952" t="s">
        <v>4051</v>
      </c>
      <c r="B2952" t="s">
        <v>7961</v>
      </c>
      <c r="C2952">
        <v>3</v>
      </c>
      <c r="D2952" t="s">
        <v>714</v>
      </c>
      <c r="E2952" t="s">
        <v>13621</v>
      </c>
      <c r="F2952" t="s">
        <v>13133</v>
      </c>
      <c r="G2952" t="s">
        <v>7998</v>
      </c>
      <c r="H2952" t="s">
        <v>718</v>
      </c>
      <c r="I2952" t="s">
        <v>722</v>
      </c>
      <c r="J2952" t="s">
        <v>399</v>
      </c>
      <c r="K2952" t="s">
        <v>34</v>
      </c>
      <c r="L2952" t="s">
        <v>7975</v>
      </c>
      <c r="M2952" t="s">
        <v>8076</v>
      </c>
      <c r="N2952" t="s">
        <v>9531</v>
      </c>
      <c r="O2952" t="s">
        <v>43</v>
      </c>
      <c r="P2952" t="s">
        <v>7969</v>
      </c>
      <c r="Q2952" t="s">
        <v>9531</v>
      </c>
      <c r="R2952" s="1">
        <v>45973.59138888889</v>
      </c>
      <c r="S2952" s="1">
        <v>45985.691307870373</v>
      </c>
    </row>
    <row r="2953" spans="1:19">
      <c r="A2953" t="s">
        <v>5488</v>
      </c>
      <c r="B2953" t="s">
        <v>7961</v>
      </c>
      <c r="C2953">
        <v>3</v>
      </c>
      <c r="D2953" t="s">
        <v>436</v>
      </c>
      <c r="E2953" t="s">
        <v>13622</v>
      </c>
      <c r="F2953" t="s">
        <v>13623</v>
      </c>
      <c r="G2953" t="s">
        <v>7998</v>
      </c>
      <c r="H2953" t="s">
        <v>441</v>
      </c>
      <c r="I2953" t="s">
        <v>441</v>
      </c>
      <c r="J2953" t="s">
        <v>451</v>
      </c>
      <c r="K2953" t="s">
        <v>71</v>
      </c>
      <c r="L2953" t="s">
        <v>7975</v>
      </c>
      <c r="M2953" t="s">
        <v>7976</v>
      </c>
      <c r="N2953" t="s">
        <v>9531</v>
      </c>
      <c r="O2953" t="s">
        <v>43</v>
      </c>
      <c r="P2953" t="s">
        <v>7984</v>
      </c>
      <c r="Q2953" t="s">
        <v>9531</v>
      </c>
      <c r="R2953" s="1">
        <v>45973.628344907411</v>
      </c>
      <c r="S2953" s="1">
        <v>45974.405729166669</v>
      </c>
    </row>
    <row r="2954" spans="1:19">
      <c r="A2954" t="s">
        <v>7027</v>
      </c>
      <c r="B2954" t="s">
        <v>7961</v>
      </c>
      <c r="C2954">
        <v>3</v>
      </c>
      <c r="D2954" t="s">
        <v>714</v>
      </c>
      <c r="E2954" t="s">
        <v>13624</v>
      </c>
      <c r="F2954" t="s">
        <v>13140</v>
      </c>
      <c r="G2954" t="s">
        <v>7998</v>
      </c>
      <c r="H2954" t="s">
        <v>718</v>
      </c>
      <c r="I2954" t="s">
        <v>722</v>
      </c>
      <c r="J2954" t="s">
        <v>399</v>
      </c>
      <c r="K2954" t="s">
        <v>34</v>
      </c>
      <c r="L2954" t="s">
        <v>7975</v>
      </c>
      <c r="M2954" t="s">
        <v>8076</v>
      </c>
      <c r="N2954" t="s">
        <v>9531</v>
      </c>
      <c r="O2954" t="s">
        <v>43</v>
      </c>
      <c r="P2954" t="s">
        <v>7969</v>
      </c>
      <c r="Q2954" t="s">
        <v>9531</v>
      </c>
      <c r="R2954" s="1">
        <v>45973.657997685186</v>
      </c>
      <c r="S2954" s="1">
        <v>45985.728090277778</v>
      </c>
    </row>
    <row r="2955" spans="1:19">
      <c r="A2955" t="s">
        <v>5133</v>
      </c>
      <c r="B2955" t="s">
        <v>7961</v>
      </c>
      <c r="C2955">
        <v>3</v>
      </c>
      <c r="D2955" t="s">
        <v>714</v>
      </c>
      <c r="E2955" t="s">
        <v>13625</v>
      </c>
      <c r="F2955" t="s">
        <v>13271</v>
      </c>
      <c r="G2955" t="s">
        <v>7998</v>
      </c>
      <c r="H2955" t="s">
        <v>718</v>
      </c>
      <c r="I2955" t="s">
        <v>722</v>
      </c>
      <c r="J2955" t="s">
        <v>399</v>
      </c>
      <c r="K2955" t="s">
        <v>34</v>
      </c>
      <c r="L2955" t="s">
        <v>7975</v>
      </c>
      <c r="M2955" t="s">
        <v>8076</v>
      </c>
      <c r="N2955" t="s">
        <v>9531</v>
      </c>
      <c r="O2955" t="s">
        <v>43</v>
      </c>
      <c r="P2955" t="s">
        <v>7969</v>
      </c>
      <c r="Q2955" t="s">
        <v>9531</v>
      </c>
      <c r="R2955" s="1">
        <v>45973.668761574074</v>
      </c>
      <c r="S2955" s="1">
        <v>45986.409039351849</v>
      </c>
    </row>
    <row r="2956" spans="1:19">
      <c r="A2956" t="s">
        <v>4112</v>
      </c>
      <c r="B2956" t="s">
        <v>7961</v>
      </c>
      <c r="C2956">
        <v>3</v>
      </c>
      <c r="D2956" t="s">
        <v>714</v>
      </c>
      <c r="E2956" t="s">
        <v>13626</v>
      </c>
      <c r="F2956" t="s">
        <v>13627</v>
      </c>
      <c r="G2956" t="s">
        <v>7998</v>
      </c>
      <c r="H2956" t="s">
        <v>718</v>
      </c>
      <c r="I2956" t="s">
        <v>722</v>
      </c>
      <c r="J2956" t="s">
        <v>399</v>
      </c>
      <c r="K2956" t="s">
        <v>34</v>
      </c>
      <c r="L2956" t="s">
        <v>7975</v>
      </c>
      <c r="M2956" t="s">
        <v>8076</v>
      </c>
      <c r="N2956" t="s">
        <v>9531</v>
      </c>
      <c r="O2956" t="s">
        <v>43</v>
      </c>
      <c r="P2956" t="s">
        <v>7969</v>
      </c>
      <c r="Q2956" t="s">
        <v>9531</v>
      </c>
      <c r="R2956" s="1">
        <v>45973.669803240744</v>
      </c>
      <c r="S2956" s="1">
        <v>45986.415520833332</v>
      </c>
    </row>
    <row r="2957" spans="1:19">
      <c r="A2957" t="s">
        <v>4115</v>
      </c>
      <c r="B2957" t="s">
        <v>7961</v>
      </c>
      <c r="C2957">
        <v>3</v>
      </c>
      <c r="D2957" t="s">
        <v>714</v>
      </c>
      <c r="E2957" t="s">
        <v>13628</v>
      </c>
      <c r="F2957" t="s">
        <v>13627</v>
      </c>
      <c r="G2957" t="s">
        <v>7998</v>
      </c>
      <c r="H2957" t="s">
        <v>718</v>
      </c>
      <c r="I2957" t="s">
        <v>722</v>
      </c>
      <c r="J2957" t="s">
        <v>399</v>
      </c>
      <c r="K2957" t="s">
        <v>34</v>
      </c>
      <c r="L2957" t="s">
        <v>7975</v>
      </c>
      <c r="M2957" t="s">
        <v>8076</v>
      </c>
      <c r="N2957" t="s">
        <v>9531</v>
      </c>
      <c r="O2957" t="s">
        <v>43</v>
      </c>
      <c r="P2957" t="s">
        <v>7969</v>
      </c>
      <c r="Q2957" t="s">
        <v>9531</v>
      </c>
      <c r="R2957" s="1">
        <v>45973.672789351855</v>
      </c>
      <c r="S2957" s="1">
        <v>45986.413645833331</v>
      </c>
    </row>
    <row r="2958" spans="1:19">
      <c r="A2958" t="s">
        <v>1393</v>
      </c>
      <c r="B2958" t="s">
        <v>7961</v>
      </c>
      <c r="C2958">
        <v>4</v>
      </c>
      <c r="D2958" t="s">
        <v>55</v>
      </c>
      <c r="E2958" t="s">
        <v>13629</v>
      </c>
      <c r="F2958" t="s">
        <v>13630</v>
      </c>
      <c r="G2958" t="s">
        <v>8203</v>
      </c>
      <c r="H2958" t="s">
        <v>8113</v>
      </c>
      <c r="I2958" t="s">
        <v>97</v>
      </c>
      <c r="J2958" t="s">
        <v>8113</v>
      </c>
      <c r="K2958" t="s">
        <v>71</v>
      </c>
      <c r="L2958" t="s">
        <v>7975</v>
      </c>
      <c r="M2958" t="s">
        <v>7976</v>
      </c>
      <c r="N2958" t="s">
        <v>9531</v>
      </c>
      <c r="O2958" t="s">
        <v>43</v>
      </c>
      <c r="P2958" t="s">
        <v>7984</v>
      </c>
      <c r="Q2958" t="s">
        <v>9531</v>
      </c>
      <c r="R2958" s="1">
        <v>45973.689016203702</v>
      </c>
      <c r="S2958" s="1">
        <v>45975.419849537036</v>
      </c>
    </row>
    <row r="2959" spans="1:19">
      <c r="A2959" t="s">
        <v>5106</v>
      </c>
      <c r="B2959" t="s">
        <v>7961</v>
      </c>
      <c r="C2959">
        <v>3</v>
      </c>
      <c r="D2959" t="s">
        <v>714</v>
      </c>
      <c r="E2959" t="s">
        <v>13631</v>
      </c>
      <c r="F2959" t="s">
        <v>13632</v>
      </c>
      <c r="G2959" t="s">
        <v>7998</v>
      </c>
      <c r="H2959" t="s">
        <v>718</v>
      </c>
      <c r="I2959" t="s">
        <v>722</v>
      </c>
      <c r="J2959" t="s">
        <v>60</v>
      </c>
      <c r="K2959" t="s">
        <v>34</v>
      </c>
      <c r="L2959" t="s">
        <v>7975</v>
      </c>
      <c r="M2959" t="s">
        <v>7976</v>
      </c>
      <c r="N2959" t="s">
        <v>9531</v>
      </c>
      <c r="O2959" t="s">
        <v>43</v>
      </c>
      <c r="P2959" t="s">
        <v>7969</v>
      </c>
      <c r="Q2959" t="s">
        <v>9531</v>
      </c>
      <c r="R2959" s="1">
        <v>45973.694560185184</v>
      </c>
      <c r="S2959" s="1">
        <v>45981.58289351852</v>
      </c>
    </row>
    <row r="2960" spans="1:19">
      <c r="A2960" t="s">
        <v>6967</v>
      </c>
      <c r="B2960" t="s">
        <v>7961</v>
      </c>
      <c r="C2960">
        <v>3</v>
      </c>
      <c r="D2960" t="s">
        <v>714</v>
      </c>
      <c r="E2960" t="s">
        <v>13633</v>
      </c>
      <c r="F2960" t="s">
        <v>13634</v>
      </c>
      <c r="G2960" t="s">
        <v>7998</v>
      </c>
      <c r="H2960" t="s">
        <v>718</v>
      </c>
      <c r="I2960" t="s">
        <v>718</v>
      </c>
      <c r="J2960" t="s">
        <v>60</v>
      </c>
      <c r="K2960" t="s">
        <v>34</v>
      </c>
      <c r="L2960" t="s">
        <v>7975</v>
      </c>
      <c r="M2960" t="s">
        <v>7976</v>
      </c>
      <c r="N2960" t="s">
        <v>9531</v>
      </c>
      <c r="O2960" t="s">
        <v>43</v>
      </c>
      <c r="P2960" t="s">
        <v>7969</v>
      </c>
      <c r="Q2960" t="s">
        <v>9531</v>
      </c>
      <c r="R2960" s="1">
        <v>45973.740879629629</v>
      </c>
      <c r="S2960" s="1">
        <v>45981.60355324074</v>
      </c>
    </row>
    <row r="2961" spans="1:19">
      <c r="A2961" t="s">
        <v>906</v>
      </c>
      <c r="B2961" t="s">
        <v>7961</v>
      </c>
      <c r="C2961">
        <v>3</v>
      </c>
      <c r="D2961" t="s">
        <v>102</v>
      </c>
      <c r="E2961" t="s">
        <v>13635</v>
      </c>
      <c r="F2961" t="s">
        <v>8527</v>
      </c>
      <c r="G2961" t="s">
        <v>7998</v>
      </c>
      <c r="H2961" t="s">
        <v>503</v>
      </c>
      <c r="I2961" t="s">
        <v>503</v>
      </c>
      <c r="J2961" t="s">
        <v>60</v>
      </c>
      <c r="K2961" t="s">
        <v>34</v>
      </c>
      <c r="L2961" t="s">
        <v>7975</v>
      </c>
      <c r="M2961" t="s">
        <v>7976</v>
      </c>
      <c r="N2961" t="s">
        <v>9531</v>
      </c>
      <c r="O2961" t="s">
        <v>43</v>
      </c>
      <c r="P2961" t="s">
        <v>7969</v>
      </c>
      <c r="Q2961" t="s">
        <v>9531</v>
      </c>
      <c r="R2961" s="1">
        <v>45974.448819444442</v>
      </c>
      <c r="S2961" s="1">
        <v>45975.5547337963</v>
      </c>
    </row>
    <row r="2962" spans="1:19">
      <c r="A2962" t="s">
        <v>5556</v>
      </c>
      <c r="B2962" t="s">
        <v>7961</v>
      </c>
      <c r="C2962">
        <v>3</v>
      </c>
      <c r="D2962" t="s">
        <v>102</v>
      </c>
      <c r="E2962" t="s">
        <v>13636</v>
      </c>
      <c r="F2962" t="s">
        <v>13637</v>
      </c>
      <c r="G2962" t="s">
        <v>7998</v>
      </c>
      <c r="H2962" t="s">
        <v>503</v>
      </c>
      <c r="I2962" t="s">
        <v>316</v>
      </c>
      <c r="J2962" t="s">
        <v>60</v>
      </c>
      <c r="K2962" t="s">
        <v>71</v>
      </c>
      <c r="L2962" t="s">
        <v>7975</v>
      </c>
      <c r="M2962" t="s">
        <v>7967</v>
      </c>
      <c r="N2962" t="s">
        <v>9531</v>
      </c>
      <c r="O2962" t="s">
        <v>43</v>
      </c>
      <c r="P2962" t="s">
        <v>7984</v>
      </c>
      <c r="Q2962" t="s">
        <v>9531</v>
      </c>
      <c r="R2962" s="1">
        <v>45972.606724537036</v>
      </c>
      <c r="S2962" s="1">
        <v>45975.590300925927</v>
      </c>
    </row>
    <row r="2963" spans="1:19">
      <c r="A2963" t="s">
        <v>6316</v>
      </c>
      <c r="B2963" t="s">
        <v>7961</v>
      </c>
      <c r="C2963">
        <v>3</v>
      </c>
      <c r="D2963" t="s">
        <v>102</v>
      </c>
      <c r="E2963" t="s">
        <v>13638</v>
      </c>
      <c r="F2963" t="s">
        <v>13639</v>
      </c>
      <c r="G2963" t="s">
        <v>7998</v>
      </c>
      <c r="H2963" t="s">
        <v>503</v>
      </c>
      <c r="I2963" t="s">
        <v>105</v>
      </c>
      <c r="J2963" t="s">
        <v>60</v>
      </c>
      <c r="K2963" t="s">
        <v>34</v>
      </c>
      <c r="L2963" t="s">
        <v>7975</v>
      </c>
      <c r="M2963" t="s">
        <v>7976</v>
      </c>
      <c r="N2963" t="s">
        <v>9531</v>
      </c>
      <c r="O2963" t="s">
        <v>43</v>
      </c>
      <c r="P2963" t="s">
        <v>7984</v>
      </c>
      <c r="Q2963" t="s">
        <v>9531</v>
      </c>
      <c r="R2963" s="1">
        <v>45972.697685185187</v>
      </c>
      <c r="S2963" s="1">
        <v>45975.433900462966</v>
      </c>
    </row>
    <row r="2964" spans="1:19">
      <c r="A2964" t="s">
        <v>2305</v>
      </c>
      <c r="B2964" t="s">
        <v>7961</v>
      </c>
      <c r="C2964">
        <v>3</v>
      </c>
      <c r="D2964" t="s">
        <v>32</v>
      </c>
      <c r="E2964" t="s">
        <v>13640</v>
      </c>
      <c r="F2964" t="s">
        <v>13641</v>
      </c>
      <c r="G2964" t="s">
        <v>7998</v>
      </c>
      <c r="H2964" t="s">
        <v>8075</v>
      </c>
      <c r="I2964" t="s">
        <v>175</v>
      </c>
      <c r="J2964" t="s">
        <v>121</v>
      </c>
      <c r="K2964" t="s">
        <v>71</v>
      </c>
      <c r="L2964" t="s">
        <v>7975</v>
      </c>
      <c r="M2964" t="s">
        <v>7976</v>
      </c>
      <c r="N2964" t="s">
        <v>9531</v>
      </c>
      <c r="O2964" t="s">
        <v>43</v>
      </c>
      <c r="P2964" t="s">
        <v>7984</v>
      </c>
      <c r="Q2964" t="s">
        <v>9531</v>
      </c>
      <c r="R2964" s="1">
        <v>45972.697951388887</v>
      </c>
      <c r="S2964" s="1">
        <v>45973.707777777781</v>
      </c>
    </row>
    <row r="2965" spans="1:19">
      <c r="A2965" t="s">
        <v>7908</v>
      </c>
      <c r="B2965" t="s">
        <v>7961</v>
      </c>
      <c r="C2965">
        <v>3</v>
      </c>
      <c r="D2965" t="s">
        <v>714</v>
      </c>
      <c r="E2965" t="s">
        <v>13642</v>
      </c>
      <c r="F2965" t="s">
        <v>13643</v>
      </c>
      <c r="G2965" t="s">
        <v>7998</v>
      </c>
      <c r="H2965" t="s">
        <v>718</v>
      </c>
      <c r="I2965" t="s">
        <v>722</v>
      </c>
      <c r="J2965" t="s">
        <v>399</v>
      </c>
      <c r="K2965" t="s">
        <v>34</v>
      </c>
      <c r="L2965" t="s">
        <v>7975</v>
      </c>
      <c r="M2965" t="s">
        <v>7967</v>
      </c>
      <c r="N2965" t="s">
        <v>9531</v>
      </c>
      <c r="O2965" t="s">
        <v>43</v>
      </c>
      <c r="P2965" t="s">
        <v>7969</v>
      </c>
      <c r="Q2965" t="s">
        <v>9531</v>
      </c>
      <c r="R2965" s="1">
        <v>45972.71607638889</v>
      </c>
      <c r="S2965" s="1">
        <v>45981.435266203705</v>
      </c>
    </row>
    <row r="2966" spans="1:19">
      <c r="A2966" t="s">
        <v>3130</v>
      </c>
      <c r="B2966" t="s">
        <v>7961</v>
      </c>
      <c r="C2966">
        <v>3</v>
      </c>
      <c r="D2966" t="s">
        <v>482</v>
      </c>
      <c r="E2966" t="s">
        <v>13644</v>
      </c>
      <c r="F2966" t="s">
        <v>13645</v>
      </c>
      <c r="G2966" t="s">
        <v>7998</v>
      </c>
      <c r="H2966" t="s">
        <v>487</v>
      </c>
      <c r="I2966" t="s">
        <v>849</v>
      </c>
      <c r="J2966" t="s">
        <v>117</v>
      </c>
      <c r="K2966" t="s">
        <v>34</v>
      </c>
      <c r="L2966" t="s">
        <v>7975</v>
      </c>
      <c r="M2966" t="s">
        <v>7976</v>
      </c>
      <c r="N2966" t="s">
        <v>9531</v>
      </c>
      <c r="O2966" t="s">
        <v>43</v>
      </c>
      <c r="P2966" t="s">
        <v>7969</v>
      </c>
      <c r="Q2966" t="s">
        <v>9531</v>
      </c>
      <c r="R2966" s="1">
        <v>45972.721435185187</v>
      </c>
      <c r="S2966" s="1">
        <v>45974.542523148149</v>
      </c>
    </row>
    <row r="2967" spans="1:19">
      <c r="A2967" t="s">
        <v>3338</v>
      </c>
      <c r="B2967" t="s">
        <v>7961</v>
      </c>
      <c r="C2967">
        <v>3</v>
      </c>
      <c r="D2967" t="s">
        <v>32</v>
      </c>
      <c r="E2967" t="s">
        <v>13646</v>
      </c>
      <c r="F2967" t="s">
        <v>13647</v>
      </c>
      <c r="G2967" t="s">
        <v>7998</v>
      </c>
      <c r="H2967" t="s">
        <v>8075</v>
      </c>
      <c r="I2967" t="s">
        <v>175</v>
      </c>
      <c r="J2967" t="s">
        <v>121</v>
      </c>
      <c r="K2967" t="s">
        <v>71</v>
      </c>
      <c r="L2967" t="s">
        <v>7975</v>
      </c>
      <c r="M2967" t="s">
        <v>7976</v>
      </c>
      <c r="N2967" t="s">
        <v>9531</v>
      </c>
      <c r="O2967" t="s">
        <v>43</v>
      </c>
      <c r="P2967" t="s">
        <v>7984</v>
      </c>
      <c r="Q2967" t="s">
        <v>9531</v>
      </c>
      <c r="R2967" s="1">
        <v>45973.360324074078</v>
      </c>
      <c r="S2967" s="1">
        <v>45979.665034722224</v>
      </c>
    </row>
    <row r="2968" spans="1:19">
      <c r="A2968" t="s">
        <v>1332</v>
      </c>
      <c r="B2968" t="s">
        <v>7961</v>
      </c>
      <c r="C2968">
        <v>3</v>
      </c>
      <c r="D2968" t="s">
        <v>32</v>
      </c>
      <c r="E2968" t="s">
        <v>13648</v>
      </c>
      <c r="F2968" t="s">
        <v>13649</v>
      </c>
      <c r="G2968" t="s">
        <v>7998</v>
      </c>
      <c r="H2968" t="s">
        <v>8075</v>
      </c>
      <c r="I2968" t="s">
        <v>175</v>
      </c>
      <c r="J2968" t="s">
        <v>121</v>
      </c>
      <c r="K2968" t="s">
        <v>71</v>
      </c>
      <c r="L2968" t="s">
        <v>7975</v>
      </c>
      <c r="M2968" t="s">
        <v>7976</v>
      </c>
      <c r="N2968" t="s">
        <v>9531</v>
      </c>
      <c r="O2968" t="s">
        <v>43</v>
      </c>
      <c r="P2968" t="s">
        <v>7984</v>
      </c>
      <c r="Q2968" t="s">
        <v>9531</v>
      </c>
      <c r="R2968" s="1">
        <v>45973.361678240741</v>
      </c>
      <c r="S2968" s="1">
        <v>45979.664675925924</v>
      </c>
    </row>
    <row r="2969" spans="1:19">
      <c r="A2969" t="s">
        <v>3315</v>
      </c>
      <c r="B2969" t="s">
        <v>7961</v>
      </c>
      <c r="C2969">
        <v>3</v>
      </c>
      <c r="D2969" t="s">
        <v>32</v>
      </c>
      <c r="E2969" t="s">
        <v>13650</v>
      </c>
      <c r="F2969" t="s">
        <v>13651</v>
      </c>
      <c r="G2969" t="s">
        <v>7998</v>
      </c>
      <c r="H2969" t="s">
        <v>8075</v>
      </c>
      <c r="I2969" t="s">
        <v>175</v>
      </c>
      <c r="J2969" t="s">
        <v>121</v>
      </c>
      <c r="K2969" t="s">
        <v>71</v>
      </c>
      <c r="L2969" t="s">
        <v>7975</v>
      </c>
      <c r="M2969" t="s">
        <v>7976</v>
      </c>
      <c r="N2969" t="s">
        <v>9531</v>
      </c>
      <c r="O2969" t="s">
        <v>43</v>
      </c>
      <c r="P2969" t="s">
        <v>7984</v>
      </c>
      <c r="Q2969" t="s">
        <v>9531</v>
      </c>
      <c r="R2969" s="1">
        <v>45973.368831018517</v>
      </c>
      <c r="S2969" s="1">
        <v>45987.407870370371</v>
      </c>
    </row>
    <row r="2970" spans="1:19">
      <c r="A2970" t="s">
        <v>2343</v>
      </c>
      <c r="B2970" t="s">
        <v>7961</v>
      </c>
      <c r="C2970">
        <v>3</v>
      </c>
      <c r="D2970" t="s">
        <v>32</v>
      </c>
      <c r="E2970" t="s">
        <v>13652</v>
      </c>
      <c r="F2970" t="s">
        <v>13653</v>
      </c>
      <c r="G2970" t="s">
        <v>7998</v>
      </c>
      <c r="H2970" t="s">
        <v>8075</v>
      </c>
      <c r="I2970" t="s">
        <v>37</v>
      </c>
      <c r="J2970" t="s">
        <v>121</v>
      </c>
      <c r="K2970" t="s">
        <v>34</v>
      </c>
      <c r="L2970" t="s">
        <v>7966</v>
      </c>
      <c r="M2970" t="s">
        <v>33</v>
      </c>
      <c r="N2970" t="s">
        <v>9531</v>
      </c>
      <c r="O2970" t="s">
        <v>43</v>
      </c>
      <c r="P2970" t="s">
        <v>7984</v>
      </c>
      <c r="Q2970" t="s">
        <v>9531</v>
      </c>
      <c r="R2970" s="1">
        <v>45973.410960648151</v>
      </c>
      <c r="S2970" s="1">
        <v>45973.707233796296</v>
      </c>
    </row>
    <row r="2971" spans="1:19">
      <c r="A2971" t="s">
        <v>2939</v>
      </c>
      <c r="B2971" t="s">
        <v>7961</v>
      </c>
      <c r="C2971">
        <v>3</v>
      </c>
      <c r="D2971" t="s">
        <v>477</v>
      </c>
      <c r="E2971" t="s">
        <v>13654</v>
      </c>
      <c r="F2971" t="s">
        <v>13655</v>
      </c>
      <c r="G2971" t="s">
        <v>7998</v>
      </c>
      <c r="H2971" t="s">
        <v>391</v>
      </c>
      <c r="I2971" t="s">
        <v>347</v>
      </c>
      <c r="J2971" t="s">
        <v>121</v>
      </c>
      <c r="K2971" t="s">
        <v>34</v>
      </c>
      <c r="L2971" t="s">
        <v>7975</v>
      </c>
      <c r="M2971" t="s">
        <v>7967</v>
      </c>
      <c r="N2971" t="s">
        <v>9531</v>
      </c>
      <c r="O2971" t="s">
        <v>43</v>
      </c>
      <c r="P2971" t="s">
        <v>7984</v>
      </c>
      <c r="Q2971" t="s">
        <v>9531</v>
      </c>
      <c r="R2971" s="1">
        <v>45973.468287037038</v>
      </c>
      <c r="S2971" s="1">
        <v>45973.704942129632</v>
      </c>
    </row>
    <row r="2972" spans="1:19">
      <c r="A2972" t="s">
        <v>3550</v>
      </c>
      <c r="B2972" t="s">
        <v>7961</v>
      </c>
      <c r="C2972">
        <v>3</v>
      </c>
      <c r="D2972" t="s">
        <v>436</v>
      </c>
      <c r="E2972" t="s">
        <v>13656</v>
      </c>
      <c r="F2972" t="s">
        <v>13657</v>
      </c>
      <c r="G2972" t="s">
        <v>7998</v>
      </c>
      <c r="H2972" t="s">
        <v>441</v>
      </c>
      <c r="I2972" t="s">
        <v>441</v>
      </c>
      <c r="J2972" t="s">
        <v>451</v>
      </c>
      <c r="K2972" t="s">
        <v>71</v>
      </c>
      <c r="L2972" t="s">
        <v>7975</v>
      </c>
      <c r="M2972" t="s">
        <v>7967</v>
      </c>
      <c r="N2972" t="s">
        <v>9531</v>
      </c>
      <c r="O2972" t="s">
        <v>43</v>
      </c>
      <c r="P2972" t="s">
        <v>7984</v>
      </c>
      <c r="Q2972" t="s">
        <v>9531</v>
      </c>
      <c r="R2972" s="1">
        <v>45973.633310185185</v>
      </c>
      <c r="S2972" s="1">
        <v>45974.406574074077</v>
      </c>
    </row>
    <row r="2973" spans="1:19">
      <c r="A2973" t="s">
        <v>7024</v>
      </c>
      <c r="B2973" t="s">
        <v>7961</v>
      </c>
      <c r="C2973">
        <v>3</v>
      </c>
      <c r="D2973" t="s">
        <v>714</v>
      </c>
      <c r="E2973" t="s">
        <v>13658</v>
      </c>
      <c r="F2973" t="s">
        <v>13138</v>
      </c>
      <c r="G2973" t="s">
        <v>7998</v>
      </c>
      <c r="H2973" t="s">
        <v>718</v>
      </c>
      <c r="I2973" t="s">
        <v>722</v>
      </c>
      <c r="J2973" t="s">
        <v>399</v>
      </c>
      <c r="K2973" t="s">
        <v>34</v>
      </c>
      <c r="L2973" t="s">
        <v>7966</v>
      </c>
      <c r="M2973" t="s">
        <v>8076</v>
      </c>
      <c r="N2973" t="s">
        <v>9531</v>
      </c>
      <c r="O2973" t="s">
        <v>43</v>
      </c>
      <c r="P2973" t="s">
        <v>7969</v>
      </c>
      <c r="Q2973" t="s">
        <v>9531</v>
      </c>
      <c r="R2973" s="1">
        <v>45973.656863425924</v>
      </c>
      <c r="S2973" s="1">
        <v>45985.72587962963</v>
      </c>
    </row>
    <row r="2974" spans="1:19">
      <c r="A2974" t="s">
        <v>4075</v>
      </c>
      <c r="B2974" t="s">
        <v>7961</v>
      </c>
      <c r="C2974">
        <v>3</v>
      </c>
      <c r="D2974" t="s">
        <v>714</v>
      </c>
      <c r="E2974" t="s">
        <v>13659</v>
      </c>
      <c r="F2974" t="s">
        <v>13660</v>
      </c>
      <c r="G2974" t="s">
        <v>7998</v>
      </c>
      <c r="H2974" t="s">
        <v>718</v>
      </c>
      <c r="I2974" t="s">
        <v>722</v>
      </c>
      <c r="J2974" t="s">
        <v>117</v>
      </c>
      <c r="K2974" t="s">
        <v>34</v>
      </c>
      <c r="L2974" t="s">
        <v>7966</v>
      </c>
      <c r="M2974" t="s">
        <v>8076</v>
      </c>
      <c r="N2974" t="s">
        <v>9531</v>
      </c>
      <c r="O2974" t="s">
        <v>43</v>
      </c>
      <c r="P2974" t="s">
        <v>7984</v>
      </c>
      <c r="Q2974" t="s">
        <v>9531</v>
      </c>
      <c r="R2974" s="1">
        <v>45974.454837962963</v>
      </c>
      <c r="S2974" s="1">
        <v>45986.451192129629</v>
      </c>
    </row>
    <row r="2975" spans="1:19">
      <c r="A2975" t="s">
        <v>3148</v>
      </c>
      <c r="B2975" t="s">
        <v>7961</v>
      </c>
      <c r="C2975">
        <v>3</v>
      </c>
      <c r="D2975" t="s">
        <v>714</v>
      </c>
      <c r="E2975" t="s">
        <v>13661</v>
      </c>
      <c r="F2975" t="s">
        <v>13662</v>
      </c>
      <c r="G2975" t="s">
        <v>7998</v>
      </c>
      <c r="H2975" t="s">
        <v>718</v>
      </c>
      <c r="I2975" t="s">
        <v>722</v>
      </c>
      <c r="J2975" t="s">
        <v>117</v>
      </c>
      <c r="K2975" t="s">
        <v>34</v>
      </c>
      <c r="L2975" t="s">
        <v>7966</v>
      </c>
      <c r="M2975" t="s">
        <v>8076</v>
      </c>
      <c r="N2975" t="s">
        <v>9531</v>
      </c>
      <c r="O2975" t="s">
        <v>43</v>
      </c>
      <c r="P2975" t="s">
        <v>7984</v>
      </c>
      <c r="Q2975" t="s">
        <v>9531</v>
      </c>
      <c r="R2975" s="1">
        <v>45974.562719907408</v>
      </c>
      <c r="S2975" s="1">
        <v>45986.463182870371</v>
      </c>
    </row>
    <row r="2976" spans="1:19">
      <c r="A2976" t="s">
        <v>7710</v>
      </c>
      <c r="B2976" t="s">
        <v>7961</v>
      </c>
      <c r="C2976">
        <v>3</v>
      </c>
      <c r="D2976" t="s">
        <v>477</v>
      </c>
      <c r="E2976" t="s">
        <v>13663</v>
      </c>
      <c r="F2976" t="s">
        <v>13664</v>
      </c>
      <c r="G2976" t="s">
        <v>7998</v>
      </c>
      <c r="H2976" t="s">
        <v>391</v>
      </c>
      <c r="I2976" t="s">
        <v>347</v>
      </c>
      <c r="J2976" t="s">
        <v>121</v>
      </c>
      <c r="K2976" t="s">
        <v>71</v>
      </c>
      <c r="L2976" t="s">
        <v>7975</v>
      </c>
      <c r="M2976" t="s">
        <v>7976</v>
      </c>
      <c r="N2976" t="s">
        <v>9531</v>
      </c>
      <c r="O2976" t="s">
        <v>43</v>
      </c>
      <c r="P2976" t="s">
        <v>7984</v>
      </c>
      <c r="Q2976" t="s">
        <v>9531</v>
      </c>
      <c r="R2976" s="1">
        <v>45974.603946759256</v>
      </c>
      <c r="S2976" s="1">
        <v>45975.594675925924</v>
      </c>
    </row>
    <row r="2977" spans="1:19">
      <c r="A2977" t="s">
        <v>6064</v>
      </c>
      <c r="B2977" t="s">
        <v>7970</v>
      </c>
      <c r="C2977">
        <v>4</v>
      </c>
      <c r="D2977" t="s">
        <v>55</v>
      </c>
      <c r="E2977" t="s">
        <v>13665</v>
      </c>
      <c r="F2977" t="s">
        <v>13666</v>
      </c>
      <c r="G2977" t="s">
        <v>8203</v>
      </c>
      <c r="H2977" t="s">
        <v>8113</v>
      </c>
      <c r="I2977" t="s">
        <v>58</v>
      </c>
      <c r="J2977" t="s">
        <v>61</v>
      </c>
      <c r="K2977" t="s">
        <v>34</v>
      </c>
      <c r="L2977" t="s">
        <v>7966</v>
      </c>
      <c r="M2977" t="s">
        <v>7976</v>
      </c>
      <c r="N2977" t="s">
        <v>9531</v>
      </c>
      <c r="O2977" t="s">
        <v>43</v>
      </c>
      <c r="P2977" t="s">
        <v>7984</v>
      </c>
      <c r="Q2977" t="s">
        <v>9531</v>
      </c>
      <c r="R2977" s="1">
        <v>46062.65483796296</v>
      </c>
      <c r="S2977" s="1">
        <v>46077.687789351854</v>
      </c>
    </row>
    <row r="2978" spans="1:19">
      <c r="A2978" t="s">
        <v>3453</v>
      </c>
      <c r="B2978" t="s">
        <v>7961</v>
      </c>
      <c r="C2978">
        <v>4</v>
      </c>
      <c r="D2978" t="s">
        <v>342</v>
      </c>
      <c r="E2978" t="s">
        <v>13667</v>
      </c>
      <c r="F2978" t="s">
        <v>13668</v>
      </c>
      <c r="G2978" t="s">
        <v>8203</v>
      </c>
      <c r="H2978" t="s">
        <v>391</v>
      </c>
      <c r="I2978" t="s">
        <v>347</v>
      </c>
      <c r="J2978" t="s">
        <v>349</v>
      </c>
      <c r="K2978" t="s">
        <v>71</v>
      </c>
      <c r="L2978" t="s">
        <v>7975</v>
      </c>
      <c r="M2978" t="s">
        <v>7983</v>
      </c>
      <c r="N2978" t="s">
        <v>9531</v>
      </c>
      <c r="O2978" t="s">
        <v>43</v>
      </c>
      <c r="P2978" t="s">
        <v>7984</v>
      </c>
      <c r="Q2978" t="s">
        <v>9531</v>
      </c>
      <c r="R2978" s="1">
        <v>46000.361377314817</v>
      </c>
      <c r="S2978" s="1">
        <v>46015.741400462961</v>
      </c>
    </row>
    <row r="2979" spans="1:19">
      <c r="A2979" t="s">
        <v>1462</v>
      </c>
      <c r="B2979" t="s">
        <v>7961</v>
      </c>
      <c r="C2979">
        <v>4</v>
      </c>
      <c r="D2979" t="s">
        <v>342</v>
      </c>
      <c r="E2979" t="s">
        <v>13669</v>
      </c>
      <c r="F2979" t="s">
        <v>13176</v>
      </c>
      <c r="G2979" t="s">
        <v>8203</v>
      </c>
      <c r="H2979" t="s">
        <v>391</v>
      </c>
      <c r="I2979" t="s">
        <v>377</v>
      </c>
      <c r="J2979" t="s">
        <v>349</v>
      </c>
      <c r="K2979" t="s">
        <v>71</v>
      </c>
      <c r="L2979" t="s">
        <v>7966</v>
      </c>
      <c r="M2979" t="s">
        <v>33</v>
      </c>
      <c r="N2979" t="s">
        <v>9531</v>
      </c>
      <c r="O2979" t="s">
        <v>43</v>
      </c>
      <c r="P2979" t="s">
        <v>7984</v>
      </c>
      <c r="Q2979" t="s">
        <v>9531</v>
      </c>
      <c r="R2979" s="1">
        <v>46001.380960648145</v>
      </c>
      <c r="S2979" s="1">
        <v>46013.629305555558</v>
      </c>
    </row>
    <row r="2980" spans="1:19">
      <c r="A2980" t="s">
        <v>1462</v>
      </c>
      <c r="B2980" t="s">
        <v>7961</v>
      </c>
      <c r="C2980">
        <v>4</v>
      </c>
      <c r="D2980" t="s">
        <v>342</v>
      </c>
      <c r="E2980" t="s">
        <v>13670</v>
      </c>
      <c r="F2980" t="s">
        <v>13174</v>
      </c>
      <c r="G2980" t="s">
        <v>8203</v>
      </c>
      <c r="H2980" t="s">
        <v>391</v>
      </c>
      <c r="I2980" t="s">
        <v>377</v>
      </c>
      <c r="J2980" t="s">
        <v>349</v>
      </c>
      <c r="K2980" t="s">
        <v>71</v>
      </c>
      <c r="L2980" t="s">
        <v>7975</v>
      </c>
      <c r="M2980" t="s">
        <v>7983</v>
      </c>
      <c r="N2980" t="s">
        <v>9531</v>
      </c>
      <c r="O2980" t="s">
        <v>43</v>
      </c>
      <c r="P2980" t="s">
        <v>7984</v>
      </c>
      <c r="Q2980" t="s">
        <v>9531</v>
      </c>
      <c r="R2980" s="1">
        <v>46001.382743055554</v>
      </c>
      <c r="S2980" s="1">
        <v>46013.629513888889</v>
      </c>
    </row>
    <row r="2981" spans="1:19">
      <c r="A2981" t="s">
        <v>2465</v>
      </c>
      <c r="B2981" t="s">
        <v>7961</v>
      </c>
      <c r="C2981">
        <v>4</v>
      </c>
      <c r="D2981" t="s">
        <v>342</v>
      </c>
      <c r="E2981" t="s">
        <v>13671</v>
      </c>
      <c r="F2981" t="s">
        <v>13298</v>
      </c>
      <c r="G2981" t="s">
        <v>8203</v>
      </c>
      <c r="H2981" t="s">
        <v>391</v>
      </c>
      <c r="I2981" t="s">
        <v>377</v>
      </c>
      <c r="J2981" t="s">
        <v>349</v>
      </c>
      <c r="K2981" t="s">
        <v>71</v>
      </c>
      <c r="L2981" t="s">
        <v>7966</v>
      </c>
      <c r="M2981" t="s">
        <v>33</v>
      </c>
      <c r="N2981" t="s">
        <v>9531</v>
      </c>
      <c r="O2981" t="s">
        <v>43</v>
      </c>
      <c r="P2981" t="s">
        <v>7984</v>
      </c>
      <c r="Q2981" t="s">
        <v>9531</v>
      </c>
      <c r="R2981" s="1">
        <v>46001.384560185186</v>
      </c>
      <c r="S2981" s="1">
        <v>46013.628761574073</v>
      </c>
    </row>
    <row r="2982" spans="1:19">
      <c r="A2982" t="s">
        <v>1462</v>
      </c>
      <c r="B2982" t="s">
        <v>7961</v>
      </c>
      <c r="C2982">
        <v>4</v>
      </c>
      <c r="D2982" t="s">
        <v>342</v>
      </c>
      <c r="E2982" t="s">
        <v>13672</v>
      </c>
      <c r="F2982" t="s">
        <v>13673</v>
      </c>
      <c r="G2982" t="s">
        <v>8203</v>
      </c>
      <c r="H2982" t="s">
        <v>391</v>
      </c>
      <c r="I2982" t="s">
        <v>377</v>
      </c>
      <c r="J2982" t="s">
        <v>349</v>
      </c>
      <c r="K2982" t="s">
        <v>71</v>
      </c>
      <c r="L2982" t="s">
        <v>7975</v>
      </c>
      <c r="M2982" t="s">
        <v>7983</v>
      </c>
      <c r="N2982" t="s">
        <v>9531</v>
      </c>
      <c r="O2982" t="s">
        <v>43</v>
      </c>
      <c r="P2982" t="s">
        <v>7984</v>
      </c>
      <c r="Q2982" t="s">
        <v>9531</v>
      </c>
      <c r="R2982" s="1">
        <v>46001.385648148149</v>
      </c>
      <c r="S2982" s="1">
        <v>46015.743981481479</v>
      </c>
    </row>
    <row r="2983" spans="1:19">
      <c r="A2983" t="s">
        <v>2465</v>
      </c>
      <c r="B2983" t="s">
        <v>7961</v>
      </c>
      <c r="C2983">
        <v>4</v>
      </c>
      <c r="D2983" t="s">
        <v>342</v>
      </c>
      <c r="E2983" t="s">
        <v>13674</v>
      </c>
      <c r="F2983" t="s">
        <v>13675</v>
      </c>
      <c r="G2983" t="s">
        <v>8203</v>
      </c>
      <c r="H2983" t="s">
        <v>391</v>
      </c>
      <c r="I2983" t="s">
        <v>377</v>
      </c>
      <c r="J2983" t="s">
        <v>349</v>
      </c>
      <c r="K2983" t="s">
        <v>71</v>
      </c>
      <c r="L2983" t="s">
        <v>7975</v>
      </c>
      <c r="M2983" t="s">
        <v>7983</v>
      </c>
      <c r="N2983" t="s">
        <v>9531</v>
      </c>
      <c r="O2983" t="s">
        <v>43</v>
      </c>
      <c r="P2983" t="s">
        <v>7984</v>
      </c>
      <c r="Q2983" t="s">
        <v>9531</v>
      </c>
      <c r="R2983" s="1">
        <v>46001.386435185188</v>
      </c>
      <c r="S2983" s="1">
        <v>46015.744328703702</v>
      </c>
    </row>
    <row r="2984" spans="1:19">
      <c r="A2984" t="s">
        <v>7710</v>
      </c>
      <c r="B2984" t="s">
        <v>7961</v>
      </c>
      <c r="C2984">
        <v>4</v>
      </c>
      <c r="D2984" t="s">
        <v>477</v>
      </c>
      <c r="E2984" t="s">
        <v>13676</v>
      </c>
      <c r="F2984" t="s">
        <v>12887</v>
      </c>
      <c r="G2984" t="s">
        <v>8203</v>
      </c>
      <c r="H2984" t="s">
        <v>391</v>
      </c>
      <c r="I2984" t="s">
        <v>347</v>
      </c>
      <c r="J2984" t="s">
        <v>349</v>
      </c>
      <c r="K2984" t="s">
        <v>71</v>
      </c>
      <c r="L2984" t="s">
        <v>7966</v>
      </c>
      <c r="M2984" t="s">
        <v>33</v>
      </c>
      <c r="N2984" t="s">
        <v>9531</v>
      </c>
      <c r="O2984" t="s">
        <v>43</v>
      </c>
      <c r="P2984" t="s">
        <v>7984</v>
      </c>
      <c r="Q2984" t="s">
        <v>9531</v>
      </c>
      <c r="R2984" s="1">
        <v>46001.394953703704</v>
      </c>
      <c r="S2984" s="1">
        <v>46014.589479166665</v>
      </c>
    </row>
    <row r="2985" spans="1:19">
      <c r="A2985" t="s">
        <v>4275</v>
      </c>
      <c r="B2985" t="s">
        <v>7961</v>
      </c>
      <c r="C2985">
        <v>4</v>
      </c>
      <c r="D2985" t="s">
        <v>32</v>
      </c>
      <c r="E2985" t="s">
        <v>13677</v>
      </c>
      <c r="F2985" t="s">
        <v>13678</v>
      </c>
      <c r="G2985" t="s">
        <v>8203</v>
      </c>
      <c r="H2985" t="s">
        <v>8075</v>
      </c>
      <c r="I2985" t="s">
        <v>175</v>
      </c>
      <c r="J2985" t="s">
        <v>42</v>
      </c>
      <c r="K2985" t="s">
        <v>71</v>
      </c>
      <c r="L2985" t="s">
        <v>7966</v>
      </c>
      <c r="M2985" t="s">
        <v>7976</v>
      </c>
      <c r="N2985" t="s">
        <v>9531</v>
      </c>
      <c r="O2985" t="s">
        <v>43</v>
      </c>
      <c r="P2985" t="s">
        <v>7984</v>
      </c>
      <c r="Q2985" t="s">
        <v>9531</v>
      </c>
      <c r="R2985" s="1">
        <v>46001.452777777777</v>
      </c>
      <c r="S2985" s="1">
        <v>46020.471770833334</v>
      </c>
    </row>
    <row r="2986" spans="1:19">
      <c r="A2986" t="s">
        <v>4411</v>
      </c>
      <c r="B2986" t="s">
        <v>7961</v>
      </c>
      <c r="C2986">
        <v>4</v>
      </c>
      <c r="D2986" t="s">
        <v>342</v>
      </c>
      <c r="E2986" t="s">
        <v>13679</v>
      </c>
      <c r="F2986" t="s">
        <v>13680</v>
      </c>
      <c r="G2986" t="s">
        <v>8203</v>
      </c>
      <c r="H2986" t="s">
        <v>391</v>
      </c>
      <c r="I2986" t="s">
        <v>377</v>
      </c>
      <c r="J2986" t="s">
        <v>349</v>
      </c>
      <c r="K2986" t="s">
        <v>71</v>
      </c>
      <c r="L2986" t="s">
        <v>7975</v>
      </c>
      <c r="M2986" t="s">
        <v>33</v>
      </c>
      <c r="N2986" t="s">
        <v>9531</v>
      </c>
      <c r="O2986" t="s">
        <v>43</v>
      </c>
      <c r="P2986" t="s">
        <v>7984</v>
      </c>
      <c r="Q2986" t="s">
        <v>9531</v>
      </c>
      <c r="R2986" s="1">
        <v>46001.749502314815</v>
      </c>
      <c r="S2986" s="1">
        <v>46013.631527777776</v>
      </c>
    </row>
    <row r="2987" spans="1:19">
      <c r="A2987" t="s">
        <v>1920</v>
      </c>
      <c r="B2987" t="s">
        <v>7961</v>
      </c>
      <c r="C2987">
        <v>4</v>
      </c>
      <c r="D2987" t="s">
        <v>477</v>
      </c>
      <c r="E2987" t="s">
        <v>13681</v>
      </c>
      <c r="F2987" t="s">
        <v>13682</v>
      </c>
      <c r="G2987" t="s">
        <v>8203</v>
      </c>
      <c r="H2987" t="s">
        <v>391</v>
      </c>
      <c r="I2987" t="s">
        <v>377</v>
      </c>
      <c r="J2987" t="s">
        <v>349</v>
      </c>
      <c r="K2987" t="s">
        <v>71</v>
      </c>
      <c r="L2987" t="s">
        <v>7975</v>
      </c>
      <c r="M2987" t="s">
        <v>7976</v>
      </c>
      <c r="N2987" t="s">
        <v>9531</v>
      </c>
      <c r="O2987" t="s">
        <v>43</v>
      </c>
      <c r="P2987" t="s">
        <v>7969</v>
      </c>
      <c r="Q2987" t="s">
        <v>9531</v>
      </c>
      <c r="R2987" s="1">
        <v>46001.758298611108</v>
      </c>
      <c r="S2987" s="1">
        <v>46015.740173611113</v>
      </c>
    </row>
    <row r="2988" spans="1:19">
      <c r="A2988" t="s">
        <v>5632</v>
      </c>
      <c r="B2988" t="s">
        <v>7961</v>
      </c>
      <c r="C2988">
        <v>4</v>
      </c>
      <c r="D2988" t="s">
        <v>477</v>
      </c>
      <c r="E2988" t="s">
        <v>13683</v>
      </c>
      <c r="F2988" t="s">
        <v>13684</v>
      </c>
      <c r="G2988" t="s">
        <v>8203</v>
      </c>
      <c r="H2988" t="s">
        <v>391</v>
      </c>
      <c r="I2988" t="s">
        <v>377</v>
      </c>
      <c r="J2988" t="s">
        <v>349</v>
      </c>
      <c r="K2988" t="s">
        <v>71</v>
      </c>
      <c r="L2988" t="s">
        <v>7975</v>
      </c>
      <c r="M2988" t="s">
        <v>7976</v>
      </c>
      <c r="N2988" t="s">
        <v>9531</v>
      </c>
      <c r="O2988" t="s">
        <v>43</v>
      </c>
      <c r="P2988" t="s">
        <v>7969</v>
      </c>
      <c r="Q2988" t="s">
        <v>9531</v>
      </c>
      <c r="R2988" s="1">
        <v>46001.761134259257</v>
      </c>
      <c r="S2988" s="1">
        <v>46015.446562500001</v>
      </c>
    </row>
    <row r="2989" spans="1:19">
      <c r="A2989" t="s">
        <v>5632</v>
      </c>
      <c r="B2989" t="s">
        <v>7961</v>
      </c>
      <c r="C2989">
        <v>4</v>
      </c>
      <c r="D2989" t="s">
        <v>477</v>
      </c>
      <c r="E2989" t="s">
        <v>13685</v>
      </c>
      <c r="F2989" t="s">
        <v>12368</v>
      </c>
      <c r="G2989" t="s">
        <v>8203</v>
      </c>
      <c r="H2989" t="s">
        <v>391</v>
      </c>
      <c r="I2989" t="s">
        <v>377</v>
      </c>
      <c r="J2989" t="s">
        <v>349</v>
      </c>
      <c r="K2989" t="s">
        <v>71</v>
      </c>
      <c r="L2989" t="s">
        <v>7975</v>
      </c>
      <c r="M2989" t="s">
        <v>7983</v>
      </c>
      <c r="N2989" t="s">
        <v>9531</v>
      </c>
      <c r="O2989" t="s">
        <v>43</v>
      </c>
      <c r="P2989" t="s">
        <v>7984</v>
      </c>
      <c r="Q2989" t="s">
        <v>9531</v>
      </c>
      <c r="R2989" s="1">
        <v>46001.761261574073</v>
      </c>
      <c r="S2989" s="1">
        <v>46015.445891203701</v>
      </c>
    </row>
    <row r="2990" spans="1:19">
      <c r="A2990" t="s">
        <v>5455</v>
      </c>
      <c r="B2990" t="s">
        <v>7970</v>
      </c>
      <c r="C2990">
        <v>2</v>
      </c>
      <c r="D2990" t="s">
        <v>268</v>
      </c>
      <c r="E2990" t="s">
        <v>13686</v>
      </c>
      <c r="F2990" t="s">
        <v>13687</v>
      </c>
      <c r="G2990" t="s">
        <v>8571</v>
      </c>
      <c r="H2990" t="s">
        <v>277</v>
      </c>
      <c r="I2990" t="s">
        <v>273</v>
      </c>
      <c r="J2990" t="s">
        <v>277</v>
      </c>
      <c r="K2990" t="s">
        <v>71</v>
      </c>
      <c r="L2990" t="s">
        <v>7975</v>
      </c>
      <c r="M2990" t="s">
        <v>7976</v>
      </c>
      <c r="N2990" t="s">
        <v>9531</v>
      </c>
      <c r="O2990" t="s">
        <v>43</v>
      </c>
      <c r="P2990" t="s">
        <v>7984</v>
      </c>
      <c r="Q2990" t="s">
        <v>9531</v>
      </c>
      <c r="R2990" s="1">
        <v>46008.432500000003</v>
      </c>
      <c r="S2990" s="1">
        <v>46056.715567129628</v>
      </c>
    </row>
    <row r="2991" spans="1:19">
      <c r="A2991" t="s">
        <v>7454</v>
      </c>
      <c r="B2991" t="s">
        <v>8465</v>
      </c>
      <c r="C2991">
        <v>6</v>
      </c>
      <c r="D2991" t="s">
        <v>102</v>
      </c>
      <c r="E2991" t="s">
        <v>13688</v>
      </c>
      <c r="F2991" t="s">
        <v>13689</v>
      </c>
      <c r="G2991" t="s">
        <v>7964</v>
      </c>
      <c r="H2991" t="s">
        <v>503</v>
      </c>
      <c r="I2991" t="s">
        <v>316</v>
      </c>
      <c r="J2991" t="s">
        <v>8615</v>
      </c>
      <c r="K2991" t="s">
        <v>71</v>
      </c>
      <c r="L2991" t="s">
        <v>7975</v>
      </c>
      <c r="M2991" t="s">
        <v>7976</v>
      </c>
      <c r="N2991" t="s">
        <v>9531</v>
      </c>
      <c r="O2991" t="s">
        <v>43</v>
      </c>
      <c r="P2991" t="s">
        <v>7969</v>
      </c>
      <c r="Q2991" t="s">
        <v>9531</v>
      </c>
      <c r="R2991" s="1">
        <v>45951.671296296299</v>
      </c>
      <c r="S2991" s="1">
        <v>45953.39303240741</v>
      </c>
    </row>
    <row r="2992" spans="1:19">
      <c r="A2992" t="s">
        <v>415</v>
      </c>
      <c r="B2992" t="s">
        <v>8465</v>
      </c>
      <c r="C2992">
        <v>6</v>
      </c>
      <c r="D2992" t="s">
        <v>268</v>
      </c>
      <c r="E2992" t="s">
        <v>13690</v>
      </c>
      <c r="F2992" t="s">
        <v>13691</v>
      </c>
      <c r="G2992" t="s">
        <v>7964</v>
      </c>
      <c r="H2992" t="s">
        <v>277</v>
      </c>
      <c r="I2992" t="s">
        <v>284</v>
      </c>
      <c r="J2992" t="s">
        <v>8010</v>
      </c>
      <c r="K2992" t="s">
        <v>71</v>
      </c>
      <c r="L2992" t="s">
        <v>7975</v>
      </c>
      <c r="M2992" t="s">
        <v>7976</v>
      </c>
      <c r="N2992" t="s">
        <v>9531</v>
      </c>
      <c r="O2992" t="s">
        <v>43</v>
      </c>
      <c r="P2992" t="s">
        <v>7984</v>
      </c>
      <c r="Q2992" t="s">
        <v>9531</v>
      </c>
      <c r="R2992" s="1">
        <v>45951.720150462963</v>
      </c>
      <c r="S2992" s="1">
        <v>45996.714537037034</v>
      </c>
    </row>
    <row r="2993" spans="1:19">
      <c r="A2993" t="s">
        <v>5109</v>
      </c>
      <c r="B2993" t="s">
        <v>7961</v>
      </c>
      <c r="C2993">
        <v>3</v>
      </c>
      <c r="D2993" t="s">
        <v>714</v>
      </c>
      <c r="E2993" t="s">
        <v>13692</v>
      </c>
      <c r="F2993" t="s">
        <v>13693</v>
      </c>
      <c r="G2993" t="s">
        <v>7998</v>
      </c>
      <c r="H2993" t="s">
        <v>718</v>
      </c>
      <c r="I2993" t="s">
        <v>722</v>
      </c>
      <c r="J2993" t="s">
        <v>117</v>
      </c>
      <c r="K2993" t="s">
        <v>34</v>
      </c>
      <c r="L2993" t="s">
        <v>7966</v>
      </c>
      <c r="M2993" t="s">
        <v>8076</v>
      </c>
      <c r="N2993" t="s">
        <v>9531</v>
      </c>
      <c r="O2993" t="s">
        <v>43</v>
      </c>
      <c r="P2993" t="s">
        <v>7984</v>
      </c>
      <c r="Q2993" t="s">
        <v>9531</v>
      </c>
      <c r="R2993" s="1">
        <v>45974.44940972222</v>
      </c>
      <c r="S2993" s="1">
        <v>45986.436377314814</v>
      </c>
    </row>
    <row r="2994" spans="1:19">
      <c r="A2994" t="s">
        <v>1143</v>
      </c>
      <c r="B2994" t="s">
        <v>7961</v>
      </c>
      <c r="C2994">
        <v>3</v>
      </c>
      <c r="D2994" t="s">
        <v>714</v>
      </c>
      <c r="E2994" t="s">
        <v>13694</v>
      </c>
      <c r="F2994" t="s">
        <v>13695</v>
      </c>
      <c r="G2994" t="s">
        <v>7998</v>
      </c>
      <c r="H2994" t="s">
        <v>718</v>
      </c>
      <c r="I2994" t="s">
        <v>722</v>
      </c>
      <c r="J2994" t="s">
        <v>117</v>
      </c>
      <c r="K2994" t="s">
        <v>34</v>
      </c>
      <c r="L2994" t="s">
        <v>7966</v>
      </c>
      <c r="M2994" t="s">
        <v>8076</v>
      </c>
      <c r="N2994" t="s">
        <v>9531</v>
      </c>
      <c r="O2994" t="s">
        <v>43</v>
      </c>
      <c r="P2994" t="s">
        <v>7984</v>
      </c>
      <c r="Q2994" t="s">
        <v>9531</v>
      </c>
      <c r="R2994" s="1">
        <v>45974.45108796296</v>
      </c>
      <c r="S2994" s="1">
        <v>45986.448194444441</v>
      </c>
    </row>
    <row r="2995" spans="1:19">
      <c r="A2995" t="s">
        <v>3121</v>
      </c>
      <c r="B2995" t="s">
        <v>7961</v>
      </c>
      <c r="C2995">
        <v>3</v>
      </c>
      <c r="D2995" t="s">
        <v>714</v>
      </c>
      <c r="E2995" t="s">
        <v>13696</v>
      </c>
      <c r="F2995" t="s">
        <v>13697</v>
      </c>
      <c r="G2995" t="s">
        <v>7998</v>
      </c>
      <c r="H2995" t="s">
        <v>718</v>
      </c>
      <c r="I2995" t="s">
        <v>718</v>
      </c>
      <c r="J2995" t="s">
        <v>117</v>
      </c>
      <c r="K2995" t="s">
        <v>34</v>
      </c>
      <c r="L2995" t="s">
        <v>7966</v>
      </c>
      <c r="M2995" t="s">
        <v>8076</v>
      </c>
      <c r="N2995" t="s">
        <v>9531</v>
      </c>
      <c r="O2995" t="s">
        <v>43</v>
      </c>
      <c r="P2995" t="s">
        <v>7984</v>
      </c>
      <c r="Q2995" t="s">
        <v>9531</v>
      </c>
      <c r="R2995" s="1">
        <v>45974.622418981482</v>
      </c>
      <c r="S2995" s="1">
        <v>45981.61577546296</v>
      </c>
    </row>
    <row r="2996" spans="1:19">
      <c r="A2996" t="s">
        <v>7006</v>
      </c>
      <c r="B2996" t="s">
        <v>7961</v>
      </c>
      <c r="C2996">
        <v>3</v>
      </c>
      <c r="D2996" t="s">
        <v>714</v>
      </c>
      <c r="E2996" t="s">
        <v>13698</v>
      </c>
      <c r="F2996" t="s">
        <v>13699</v>
      </c>
      <c r="G2996" t="s">
        <v>7998</v>
      </c>
      <c r="H2996" t="s">
        <v>718</v>
      </c>
      <c r="I2996" t="s">
        <v>722</v>
      </c>
      <c r="J2996" t="s">
        <v>117</v>
      </c>
      <c r="K2996" t="s">
        <v>34</v>
      </c>
      <c r="L2996" t="s">
        <v>7966</v>
      </c>
      <c r="M2996" t="s">
        <v>8076</v>
      </c>
      <c r="N2996" t="s">
        <v>9531</v>
      </c>
      <c r="O2996" t="s">
        <v>43</v>
      </c>
      <c r="P2996" t="s">
        <v>7984</v>
      </c>
      <c r="Q2996" t="s">
        <v>9531</v>
      </c>
      <c r="R2996" s="1">
        <v>45974.651898148149</v>
      </c>
      <c r="S2996" s="1">
        <v>45981.7265625</v>
      </c>
    </row>
    <row r="2997" spans="1:19">
      <c r="A2997" t="s">
        <v>7009</v>
      </c>
      <c r="B2997" t="s">
        <v>7961</v>
      </c>
      <c r="C2997">
        <v>3</v>
      </c>
      <c r="D2997" t="s">
        <v>714</v>
      </c>
      <c r="E2997" t="s">
        <v>13700</v>
      </c>
      <c r="F2997" t="s">
        <v>13701</v>
      </c>
      <c r="G2997" t="s">
        <v>7998</v>
      </c>
      <c r="H2997" t="s">
        <v>718</v>
      </c>
      <c r="I2997" t="s">
        <v>722</v>
      </c>
      <c r="J2997" t="s">
        <v>117</v>
      </c>
      <c r="K2997" t="s">
        <v>34</v>
      </c>
      <c r="L2997" t="s">
        <v>7966</v>
      </c>
      <c r="M2997" t="s">
        <v>8076</v>
      </c>
      <c r="N2997" t="s">
        <v>9531</v>
      </c>
      <c r="O2997" t="s">
        <v>43</v>
      </c>
      <c r="P2997" t="s">
        <v>7984</v>
      </c>
      <c r="Q2997" t="s">
        <v>9531</v>
      </c>
      <c r="R2997" s="1">
        <v>45974.65351851852</v>
      </c>
      <c r="S2997" s="1">
        <v>45986.563761574071</v>
      </c>
    </row>
    <row r="2998" spans="1:19">
      <c r="A2998" t="s">
        <v>6286</v>
      </c>
      <c r="B2998" t="s">
        <v>7961</v>
      </c>
      <c r="C2998">
        <v>3</v>
      </c>
      <c r="D2998" t="s">
        <v>268</v>
      </c>
      <c r="E2998" t="s">
        <v>13702</v>
      </c>
      <c r="F2998" t="s">
        <v>13703</v>
      </c>
      <c r="G2998" t="s">
        <v>7998</v>
      </c>
      <c r="H2998" t="s">
        <v>277</v>
      </c>
      <c r="I2998" t="s">
        <v>277</v>
      </c>
      <c r="J2998" t="s">
        <v>60</v>
      </c>
      <c r="K2998" t="s">
        <v>34</v>
      </c>
      <c r="L2998" t="s">
        <v>7975</v>
      </c>
      <c r="M2998" t="s">
        <v>7976</v>
      </c>
      <c r="N2998" t="s">
        <v>9531</v>
      </c>
      <c r="O2998" t="s">
        <v>43</v>
      </c>
      <c r="P2998" t="s">
        <v>7984</v>
      </c>
      <c r="Q2998" t="s">
        <v>9531</v>
      </c>
      <c r="R2998" s="1">
        <v>45974.65421296296</v>
      </c>
      <c r="S2998" s="1">
        <v>45975.589363425926</v>
      </c>
    </row>
    <row r="2999" spans="1:19">
      <c r="A2999" t="s">
        <v>2114</v>
      </c>
      <c r="B2999" t="s">
        <v>7961</v>
      </c>
      <c r="C2999">
        <v>3</v>
      </c>
      <c r="D2999" t="s">
        <v>714</v>
      </c>
      <c r="E2999" t="s">
        <v>13704</v>
      </c>
      <c r="F2999" t="s">
        <v>13705</v>
      </c>
      <c r="G2999" t="s">
        <v>7998</v>
      </c>
      <c r="H2999" t="s">
        <v>718</v>
      </c>
      <c r="I2999" t="s">
        <v>722</v>
      </c>
      <c r="J2999" t="s">
        <v>117</v>
      </c>
      <c r="K2999" t="s">
        <v>34</v>
      </c>
      <c r="L2999" t="s">
        <v>7966</v>
      </c>
      <c r="M2999" t="s">
        <v>8076</v>
      </c>
      <c r="N2999" t="s">
        <v>9531</v>
      </c>
      <c r="O2999" t="s">
        <v>43</v>
      </c>
      <c r="P2999" t="s">
        <v>7984</v>
      </c>
      <c r="Q2999" t="s">
        <v>9531</v>
      </c>
      <c r="R2999" s="1">
        <v>45974.65730324074</v>
      </c>
      <c r="S2999" s="1">
        <v>45981.54892361111</v>
      </c>
    </row>
    <row r="3000" spans="1:19">
      <c r="A3000" t="s">
        <v>3157</v>
      </c>
      <c r="B3000" t="s">
        <v>7961</v>
      </c>
      <c r="C3000">
        <v>3</v>
      </c>
      <c r="D3000" t="s">
        <v>714</v>
      </c>
      <c r="E3000" t="s">
        <v>13706</v>
      </c>
      <c r="F3000" t="s">
        <v>13291</v>
      </c>
      <c r="G3000" t="s">
        <v>7998</v>
      </c>
      <c r="H3000" t="s">
        <v>718</v>
      </c>
      <c r="I3000" t="s">
        <v>722</v>
      </c>
      <c r="J3000" t="s">
        <v>117</v>
      </c>
      <c r="K3000" t="s">
        <v>34</v>
      </c>
      <c r="L3000" t="s">
        <v>7966</v>
      </c>
      <c r="M3000" t="s">
        <v>8076</v>
      </c>
      <c r="N3000" t="s">
        <v>9531</v>
      </c>
      <c r="O3000" t="s">
        <v>43</v>
      </c>
      <c r="P3000" t="s">
        <v>7984</v>
      </c>
      <c r="Q3000" t="s">
        <v>9531</v>
      </c>
      <c r="R3000" s="1">
        <v>45974.658159722225</v>
      </c>
      <c r="S3000" s="1">
        <v>45986.579884259256</v>
      </c>
    </row>
    <row r="3001" spans="1:19">
      <c r="A3001" t="s">
        <v>7015</v>
      </c>
      <c r="B3001" t="s">
        <v>7961</v>
      </c>
      <c r="C3001">
        <v>3</v>
      </c>
      <c r="D3001" t="s">
        <v>714</v>
      </c>
      <c r="E3001" t="s">
        <v>13707</v>
      </c>
      <c r="F3001" t="s">
        <v>13708</v>
      </c>
      <c r="G3001" t="s">
        <v>7998</v>
      </c>
      <c r="H3001" t="s">
        <v>718</v>
      </c>
      <c r="I3001" t="s">
        <v>722</v>
      </c>
      <c r="J3001" t="s">
        <v>117</v>
      </c>
      <c r="K3001" t="s">
        <v>34</v>
      </c>
      <c r="L3001" t="s">
        <v>7966</v>
      </c>
      <c r="M3001" t="s">
        <v>8076</v>
      </c>
      <c r="N3001" t="s">
        <v>9531</v>
      </c>
      <c r="O3001" t="s">
        <v>43</v>
      </c>
      <c r="P3001" t="s">
        <v>7984</v>
      </c>
      <c r="Q3001" t="s">
        <v>9531</v>
      </c>
      <c r="R3001" s="1">
        <v>45974.659375000003</v>
      </c>
      <c r="S3001" s="1">
        <v>45986.588645833333</v>
      </c>
    </row>
    <row r="3002" spans="1:19">
      <c r="A3002" t="s">
        <v>4661</v>
      </c>
      <c r="B3002" t="s">
        <v>7961</v>
      </c>
      <c r="C3002">
        <v>3</v>
      </c>
      <c r="D3002" t="s">
        <v>477</v>
      </c>
      <c r="E3002" t="s">
        <v>13709</v>
      </c>
      <c r="F3002" t="s">
        <v>13710</v>
      </c>
      <c r="G3002" t="s">
        <v>7998</v>
      </c>
      <c r="H3002" t="s">
        <v>391</v>
      </c>
      <c r="I3002" t="s">
        <v>377</v>
      </c>
      <c r="J3002" t="s">
        <v>121</v>
      </c>
      <c r="K3002" t="s">
        <v>34</v>
      </c>
      <c r="L3002" t="s">
        <v>7975</v>
      </c>
      <c r="M3002" t="s">
        <v>7976</v>
      </c>
      <c r="N3002" t="s">
        <v>9531</v>
      </c>
      <c r="O3002" t="s">
        <v>43</v>
      </c>
      <c r="P3002" t="s">
        <v>7984</v>
      </c>
      <c r="Q3002" t="s">
        <v>9531</v>
      </c>
      <c r="R3002" s="1">
        <v>45974.682893518519</v>
      </c>
      <c r="S3002" s="1">
        <v>45975.392997685187</v>
      </c>
    </row>
    <row r="3003" spans="1:19">
      <c r="A3003" t="s">
        <v>4167</v>
      </c>
      <c r="B3003" t="s">
        <v>7961</v>
      </c>
      <c r="C3003">
        <v>4</v>
      </c>
      <c r="D3003" t="s">
        <v>55</v>
      </c>
      <c r="E3003" t="s">
        <v>13711</v>
      </c>
      <c r="F3003" t="s">
        <v>13712</v>
      </c>
      <c r="G3003" t="s">
        <v>8203</v>
      </c>
      <c r="H3003" t="s">
        <v>8113</v>
      </c>
      <c r="I3003" t="s">
        <v>58</v>
      </c>
      <c r="J3003" t="s">
        <v>61</v>
      </c>
      <c r="K3003" t="s">
        <v>34</v>
      </c>
      <c r="L3003" t="s">
        <v>7966</v>
      </c>
      <c r="M3003" t="s">
        <v>7976</v>
      </c>
      <c r="N3003" t="s">
        <v>9531</v>
      </c>
      <c r="O3003" t="s">
        <v>43</v>
      </c>
      <c r="P3003" t="s">
        <v>7984</v>
      </c>
      <c r="Q3003" t="s">
        <v>9531</v>
      </c>
      <c r="R3003" s="1">
        <v>45989.454444444447</v>
      </c>
      <c r="S3003" s="1">
        <v>46014.760810185187</v>
      </c>
    </row>
    <row r="3004" spans="1:19">
      <c r="A3004" t="s">
        <v>5488</v>
      </c>
      <c r="B3004" t="s">
        <v>7961</v>
      </c>
      <c r="C3004">
        <v>4</v>
      </c>
      <c r="D3004" t="s">
        <v>436</v>
      </c>
      <c r="E3004" t="s">
        <v>13713</v>
      </c>
      <c r="F3004" t="s">
        <v>13714</v>
      </c>
      <c r="G3004" t="s">
        <v>8203</v>
      </c>
      <c r="H3004" t="s">
        <v>441</v>
      </c>
      <c r="I3004" t="s">
        <v>441</v>
      </c>
      <c r="J3004" t="s">
        <v>349</v>
      </c>
      <c r="K3004" t="s">
        <v>71</v>
      </c>
      <c r="L3004" t="s">
        <v>7966</v>
      </c>
      <c r="M3004" t="s">
        <v>7976</v>
      </c>
      <c r="N3004" t="s">
        <v>9531</v>
      </c>
      <c r="O3004" t="s">
        <v>43</v>
      </c>
      <c r="P3004" t="s">
        <v>7984</v>
      </c>
      <c r="Q3004" t="s">
        <v>9531</v>
      </c>
      <c r="R3004" s="1">
        <v>45989.468692129631</v>
      </c>
      <c r="S3004" s="1">
        <v>46024.443391203706</v>
      </c>
    </row>
    <row r="3005" spans="1:19">
      <c r="A3005" t="s">
        <v>4490</v>
      </c>
      <c r="B3005" t="s">
        <v>7961</v>
      </c>
      <c r="C3005">
        <v>4</v>
      </c>
      <c r="D3005" t="s">
        <v>436</v>
      </c>
      <c r="E3005" t="s">
        <v>13715</v>
      </c>
      <c r="F3005" t="s">
        <v>13716</v>
      </c>
      <c r="G3005" t="s">
        <v>8203</v>
      </c>
      <c r="H3005" t="s">
        <v>441</v>
      </c>
      <c r="I3005" t="s">
        <v>441</v>
      </c>
      <c r="J3005" t="s">
        <v>349</v>
      </c>
      <c r="K3005" t="s">
        <v>71</v>
      </c>
      <c r="L3005" t="s">
        <v>7966</v>
      </c>
      <c r="M3005" t="s">
        <v>7976</v>
      </c>
      <c r="N3005" t="s">
        <v>9531</v>
      </c>
      <c r="O3005" t="s">
        <v>43</v>
      </c>
      <c r="P3005" t="s">
        <v>7969</v>
      </c>
      <c r="Q3005" t="s">
        <v>9531</v>
      </c>
      <c r="R3005" s="1">
        <v>45989.591331018521</v>
      </c>
      <c r="S3005" s="1">
        <v>46063.626608796294</v>
      </c>
    </row>
    <row r="3006" spans="1:19">
      <c r="A3006" t="s">
        <v>3245</v>
      </c>
      <c r="B3006" t="s">
        <v>7970</v>
      </c>
      <c r="C3006">
        <v>2</v>
      </c>
      <c r="D3006" t="s">
        <v>55</v>
      </c>
      <c r="E3006" t="s">
        <v>13717</v>
      </c>
      <c r="F3006" t="s">
        <v>13718</v>
      </c>
      <c r="G3006" t="s">
        <v>8571</v>
      </c>
      <c r="H3006" t="s">
        <v>8113</v>
      </c>
      <c r="I3006" t="s">
        <v>97</v>
      </c>
      <c r="J3006" t="s">
        <v>8113</v>
      </c>
      <c r="K3006" t="s">
        <v>71</v>
      </c>
      <c r="L3006" t="s">
        <v>7975</v>
      </c>
      <c r="M3006" t="s">
        <v>7976</v>
      </c>
      <c r="N3006" t="s">
        <v>9531</v>
      </c>
      <c r="O3006" t="s">
        <v>43</v>
      </c>
      <c r="P3006" t="s">
        <v>7969</v>
      </c>
      <c r="Q3006" t="s">
        <v>9531</v>
      </c>
      <c r="R3006" s="1">
        <v>46044.758298611108</v>
      </c>
      <c r="S3006" s="1">
        <v>46065.719641203701</v>
      </c>
    </row>
    <row r="3007" spans="1:19">
      <c r="A3007" t="s">
        <v>4648</v>
      </c>
      <c r="B3007" t="s">
        <v>7961</v>
      </c>
      <c r="C3007">
        <v>6</v>
      </c>
      <c r="D3007" t="s">
        <v>639</v>
      </c>
      <c r="E3007" t="s">
        <v>13719</v>
      </c>
      <c r="F3007" t="s">
        <v>13720</v>
      </c>
      <c r="G3007" t="s">
        <v>7964</v>
      </c>
      <c r="H3007" t="s">
        <v>669</v>
      </c>
      <c r="I3007" t="s">
        <v>669</v>
      </c>
      <c r="J3007" t="s">
        <v>12661</v>
      </c>
      <c r="K3007" t="s">
        <v>71</v>
      </c>
      <c r="L3007" t="s">
        <v>7975</v>
      </c>
      <c r="M3007" t="s">
        <v>7976</v>
      </c>
      <c r="N3007" t="s">
        <v>9531</v>
      </c>
      <c r="O3007" t="s">
        <v>43</v>
      </c>
      <c r="P3007" t="s">
        <v>7969</v>
      </c>
      <c r="Q3007" t="s">
        <v>9531</v>
      </c>
      <c r="R3007" s="1">
        <v>46045.433599537035</v>
      </c>
      <c r="S3007" s="1">
        <v>46049.711909722224</v>
      </c>
    </row>
    <row r="3008" spans="1:19">
      <c r="A3008" t="s">
        <v>5359</v>
      </c>
      <c r="B3008" t="s">
        <v>7970</v>
      </c>
      <c r="C3008">
        <v>3</v>
      </c>
      <c r="D3008" t="s">
        <v>268</v>
      </c>
      <c r="E3008" t="s">
        <v>13721</v>
      </c>
      <c r="F3008" t="s">
        <v>13722</v>
      </c>
      <c r="G3008" t="s">
        <v>7998</v>
      </c>
      <c r="H3008" t="s">
        <v>277</v>
      </c>
      <c r="I3008" t="s">
        <v>284</v>
      </c>
      <c r="J3008" t="s">
        <v>8622</v>
      </c>
      <c r="K3008" t="s">
        <v>71</v>
      </c>
      <c r="L3008" t="s">
        <v>7975</v>
      </c>
      <c r="M3008" t="s">
        <v>7976</v>
      </c>
      <c r="N3008" t="s">
        <v>9531</v>
      </c>
      <c r="O3008" t="s">
        <v>43</v>
      </c>
      <c r="P3008" t="s">
        <v>7969</v>
      </c>
      <c r="Q3008" t="s">
        <v>9531</v>
      </c>
      <c r="R3008" s="1">
        <v>46045.550717592596</v>
      </c>
      <c r="S3008" s="1">
        <v>46078.40761574074</v>
      </c>
    </row>
    <row r="3009" spans="1:19">
      <c r="A3009" t="s">
        <v>3978</v>
      </c>
      <c r="B3009" t="s">
        <v>7961</v>
      </c>
      <c r="C3009">
        <v>6</v>
      </c>
      <c r="D3009" t="s">
        <v>921</v>
      </c>
      <c r="E3009" t="s">
        <v>13723</v>
      </c>
      <c r="F3009" t="s">
        <v>13724</v>
      </c>
      <c r="G3009" t="s">
        <v>7964</v>
      </c>
      <c r="H3009" t="s">
        <v>7973</v>
      </c>
      <c r="I3009" t="s">
        <v>300</v>
      </c>
      <c r="J3009" t="s">
        <v>7974</v>
      </c>
      <c r="K3009" t="s">
        <v>71</v>
      </c>
      <c r="L3009" t="s">
        <v>7975</v>
      </c>
      <c r="M3009" t="s">
        <v>7976</v>
      </c>
      <c r="N3009" t="s">
        <v>9531</v>
      </c>
      <c r="O3009" t="s">
        <v>43</v>
      </c>
      <c r="P3009" t="s">
        <v>7969</v>
      </c>
      <c r="Q3009" t="s">
        <v>9531</v>
      </c>
      <c r="R3009" s="1">
        <v>46045.606388888889</v>
      </c>
      <c r="S3009" s="1">
        <v>46051.413229166668</v>
      </c>
    </row>
    <row r="3010" spans="1:19">
      <c r="A3010" t="s">
        <v>3422</v>
      </c>
      <c r="B3010" t="s">
        <v>7961</v>
      </c>
      <c r="C3010">
        <v>6</v>
      </c>
      <c r="D3010" t="s">
        <v>102</v>
      </c>
      <c r="E3010" t="s">
        <v>13725</v>
      </c>
      <c r="F3010" t="s">
        <v>13726</v>
      </c>
      <c r="G3010" t="s">
        <v>7964</v>
      </c>
      <c r="H3010" t="s">
        <v>503</v>
      </c>
      <c r="I3010" t="s">
        <v>316</v>
      </c>
      <c r="J3010" t="s">
        <v>7965</v>
      </c>
      <c r="K3010" t="s">
        <v>71</v>
      </c>
      <c r="L3010" t="s">
        <v>7975</v>
      </c>
      <c r="M3010" t="s">
        <v>7967</v>
      </c>
      <c r="N3010" t="s">
        <v>9531</v>
      </c>
      <c r="O3010" t="s">
        <v>43</v>
      </c>
      <c r="P3010" t="s">
        <v>7969</v>
      </c>
      <c r="Q3010" t="s">
        <v>9531</v>
      </c>
      <c r="R3010" s="1">
        <v>46048.463263888887</v>
      </c>
      <c r="S3010" s="1">
        <v>46049.65792824074</v>
      </c>
    </row>
    <row r="3011" spans="1:19">
      <c r="A3011" t="s">
        <v>3005</v>
      </c>
      <c r="B3011" t="s">
        <v>7970</v>
      </c>
      <c r="C3011">
        <v>4</v>
      </c>
      <c r="D3011" t="s">
        <v>436</v>
      </c>
      <c r="E3011" t="s">
        <v>13727</v>
      </c>
      <c r="F3011" t="s">
        <v>13728</v>
      </c>
      <c r="G3011" t="s">
        <v>8203</v>
      </c>
      <c r="H3011" t="s">
        <v>441</v>
      </c>
      <c r="I3011" t="s">
        <v>441</v>
      </c>
      <c r="J3011" t="s">
        <v>349</v>
      </c>
      <c r="K3011" t="s">
        <v>71</v>
      </c>
      <c r="L3011" t="s">
        <v>7975</v>
      </c>
      <c r="M3011" t="s">
        <v>7967</v>
      </c>
      <c r="N3011" t="s">
        <v>9531</v>
      </c>
      <c r="O3011" t="s">
        <v>43</v>
      </c>
      <c r="P3011" t="s">
        <v>7969</v>
      </c>
      <c r="Q3011" t="s">
        <v>9531</v>
      </c>
      <c r="R3011" s="1">
        <v>46063.642824074072</v>
      </c>
      <c r="S3011" s="1">
        <v>46085.446226851855</v>
      </c>
    </row>
    <row r="3012" spans="1:19">
      <c r="A3012" t="s">
        <v>1228</v>
      </c>
      <c r="B3012" t="s">
        <v>7970</v>
      </c>
      <c r="C3012">
        <v>4</v>
      </c>
      <c r="D3012" t="s">
        <v>55</v>
      </c>
      <c r="E3012" t="s">
        <v>13729</v>
      </c>
      <c r="F3012" t="s">
        <v>13730</v>
      </c>
      <c r="G3012" t="s">
        <v>8203</v>
      </c>
      <c r="H3012" t="s">
        <v>8113</v>
      </c>
      <c r="I3012" t="s">
        <v>74</v>
      </c>
      <c r="J3012" t="s">
        <v>61</v>
      </c>
      <c r="K3012" t="s">
        <v>71</v>
      </c>
      <c r="L3012" t="s">
        <v>7975</v>
      </c>
      <c r="M3012" t="s">
        <v>7976</v>
      </c>
      <c r="N3012" t="s">
        <v>9531</v>
      </c>
      <c r="O3012" t="s">
        <v>43</v>
      </c>
      <c r="P3012" t="s">
        <v>7984</v>
      </c>
      <c r="Q3012" t="s">
        <v>9531</v>
      </c>
      <c r="R3012" s="1">
        <v>46063.645567129628</v>
      </c>
      <c r="S3012" s="1">
        <v>46066.436828703707</v>
      </c>
    </row>
    <row r="3013" spans="1:19">
      <c r="A3013" t="s">
        <v>6037</v>
      </c>
      <c r="B3013" t="s">
        <v>7970</v>
      </c>
      <c r="C3013">
        <v>4</v>
      </c>
      <c r="D3013" t="s">
        <v>214</v>
      </c>
      <c r="E3013" t="s">
        <v>13731</v>
      </c>
      <c r="F3013" t="s">
        <v>13732</v>
      </c>
      <c r="G3013" t="s">
        <v>8203</v>
      </c>
      <c r="H3013" t="s">
        <v>718</v>
      </c>
      <c r="I3013" t="s">
        <v>1150</v>
      </c>
      <c r="J3013" t="s">
        <v>349</v>
      </c>
      <c r="K3013" t="s">
        <v>71</v>
      </c>
      <c r="L3013" t="s">
        <v>8266</v>
      </c>
      <c r="M3013" t="s">
        <v>8230</v>
      </c>
      <c r="N3013" t="s">
        <v>9531</v>
      </c>
      <c r="O3013" t="s">
        <v>43</v>
      </c>
      <c r="P3013" t="s">
        <v>7969</v>
      </c>
      <c r="Q3013" t="s">
        <v>9531</v>
      </c>
      <c r="R3013" s="1">
        <v>46064.333356481482</v>
      </c>
      <c r="S3013" s="1">
        <v>46084.598877314813</v>
      </c>
    </row>
    <row r="3014" spans="1:19">
      <c r="A3014" t="s">
        <v>6037</v>
      </c>
      <c r="B3014" t="s">
        <v>7970</v>
      </c>
      <c r="C3014">
        <v>4</v>
      </c>
      <c r="D3014" t="s">
        <v>214</v>
      </c>
      <c r="E3014" t="s">
        <v>13733</v>
      </c>
      <c r="F3014" t="s">
        <v>13734</v>
      </c>
      <c r="G3014" t="s">
        <v>8203</v>
      </c>
      <c r="H3014" t="s">
        <v>718</v>
      </c>
      <c r="I3014" t="s">
        <v>1150</v>
      </c>
      <c r="J3014" t="s">
        <v>349</v>
      </c>
      <c r="K3014" t="s">
        <v>71</v>
      </c>
      <c r="L3014" t="s">
        <v>7966</v>
      </c>
      <c r="M3014" t="s">
        <v>7976</v>
      </c>
      <c r="N3014" t="s">
        <v>9531</v>
      </c>
      <c r="O3014" t="s">
        <v>43</v>
      </c>
      <c r="P3014" t="s">
        <v>7969</v>
      </c>
      <c r="Q3014" t="s">
        <v>9531</v>
      </c>
      <c r="R3014" s="1">
        <v>46064.33425925926</v>
      </c>
      <c r="S3014" s="1">
        <v>46084.598668981482</v>
      </c>
    </row>
    <row r="3015" spans="1:19">
      <c r="A3015" t="s">
        <v>4781</v>
      </c>
      <c r="B3015" t="s">
        <v>7970</v>
      </c>
      <c r="C3015">
        <v>4</v>
      </c>
      <c r="D3015" t="s">
        <v>214</v>
      </c>
      <c r="E3015" t="s">
        <v>13735</v>
      </c>
      <c r="F3015" t="s">
        <v>13736</v>
      </c>
      <c r="G3015" t="s">
        <v>8203</v>
      </c>
      <c r="H3015" t="s">
        <v>718</v>
      </c>
      <c r="I3015" t="s">
        <v>1150</v>
      </c>
      <c r="J3015" t="s">
        <v>349</v>
      </c>
      <c r="K3015" t="s">
        <v>71</v>
      </c>
      <c r="L3015" t="s">
        <v>7975</v>
      </c>
      <c r="M3015" t="s">
        <v>7976</v>
      </c>
      <c r="N3015" t="s">
        <v>9531</v>
      </c>
      <c r="O3015" t="s">
        <v>43</v>
      </c>
      <c r="P3015" t="s">
        <v>7969</v>
      </c>
      <c r="Q3015" t="s">
        <v>9531</v>
      </c>
      <c r="R3015" s="1">
        <v>46064.33935185185</v>
      </c>
      <c r="S3015" s="1">
        <v>46084.615393518521</v>
      </c>
    </row>
    <row r="3016" spans="1:19">
      <c r="A3016" t="s">
        <v>4784</v>
      </c>
      <c r="B3016" t="s">
        <v>7970</v>
      </c>
      <c r="C3016">
        <v>4</v>
      </c>
      <c r="D3016" t="s">
        <v>214</v>
      </c>
      <c r="E3016" t="s">
        <v>13737</v>
      </c>
      <c r="F3016" t="s">
        <v>13738</v>
      </c>
      <c r="G3016" t="s">
        <v>8203</v>
      </c>
      <c r="H3016" t="s">
        <v>718</v>
      </c>
      <c r="I3016" t="s">
        <v>1150</v>
      </c>
      <c r="J3016" t="s">
        <v>349</v>
      </c>
      <c r="K3016" t="s">
        <v>71</v>
      </c>
      <c r="L3016" t="s">
        <v>8266</v>
      </c>
      <c r="M3016" t="s">
        <v>8230</v>
      </c>
      <c r="N3016" t="s">
        <v>9531</v>
      </c>
      <c r="O3016" t="s">
        <v>43</v>
      </c>
      <c r="P3016" t="s">
        <v>7969</v>
      </c>
      <c r="Q3016" t="s">
        <v>9531</v>
      </c>
      <c r="R3016" s="1">
        <v>46064.339988425927</v>
      </c>
      <c r="S3016" s="1">
        <v>46084.616249999999</v>
      </c>
    </row>
    <row r="3017" spans="1:19">
      <c r="A3017" t="s">
        <v>4784</v>
      </c>
      <c r="B3017" t="s">
        <v>7970</v>
      </c>
      <c r="C3017">
        <v>4</v>
      </c>
      <c r="D3017" t="s">
        <v>214</v>
      </c>
      <c r="E3017" t="s">
        <v>13739</v>
      </c>
      <c r="F3017" t="s">
        <v>13734</v>
      </c>
      <c r="G3017" t="s">
        <v>8203</v>
      </c>
      <c r="H3017" t="s">
        <v>718</v>
      </c>
      <c r="I3017" t="s">
        <v>1150</v>
      </c>
      <c r="J3017" t="s">
        <v>349</v>
      </c>
      <c r="K3017" t="s">
        <v>71</v>
      </c>
      <c r="L3017" t="s">
        <v>7966</v>
      </c>
      <c r="M3017" t="s">
        <v>8230</v>
      </c>
      <c r="N3017" t="s">
        <v>9531</v>
      </c>
      <c r="O3017" t="s">
        <v>43</v>
      </c>
      <c r="P3017" t="s">
        <v>7969</v>
      </c>
      <c r="Q3017" t="s">
        <v>9531</v>
      </c>
      <c r="R3017" s="1">
        <v>46064.342187499999</v>
      </c>
      <c r="S3017" s="1">
        <v>46084.617696759262</v>
      </c>
    </row>
    <row r="3018" spans="1:19">
      <c r="A3018" t="s">
        <v>7607</v>
      </c>
      <c r="B3018" t="s">
        <v>7970</v>
      </c>
      <c r="C3018">
        <v>4</v>
      </c>
      <c r="D3018" t="s">
        <v>214</v>
      </c>
      <c r="E3018" t="s">
        <v>13740</v>
      </c>
      <c r="F3018" t="s">
        <v>13741</v>
      </c>
      <c r="G3018" t="s">
        <v>8203</v>
      </c>
      <c r="H3018" t="s">
        <v>718</v>
      </c>
      <c r="I3018" t="s">
        <v>718</v>
      </c>
      <c r="J3018" t="s">
        <v>349</v>
      </c>
      <c r="K3018" t="s">
        <v>71</v>
      </c>
      <c r="L3018" t="s">
        <v>7966</v>
      </c>
      <c r="M3018" t="s">
        <v>7983</v>
      </c>
      <c r="N3018" t="s">
        <v>9531</v>
      </c>
      <c r="O3018" t="s">
        <v>43</v>
      </c>
      <c r="P3018" t="s">
        <v>7969</v>
      </c>
      <c r="Q3018" t="s">
        <v>9531</v>
      </c>
      <c r="R3018" s="1">
        <v>46064.343310185184</v>
      </c>
      <c r="S3018" s="1">
        <v>46084.619259259256</v>
      </c>
    </row>
    <row r="3019" spans="1:19">
      <c r="A3019" t="s">
        <v>7607</v>
      </c>
      <c r="B3019" t="s">
        <v>7970</v>
      </c>
      <c r="C3019">
        <v>4</v>
      </c>
      <c r="D3019" t="s">
        <v>214</v>
      </c>
      <c r="E3019" t="s">
        <v>13742</v>
      </c>
      <c r="F3019" t="s">
        <v>13743</v>
      </c>
      <c r="G3019" t="s">
        <v>8203</v>
      </c>
      <c r="H3019" t="s">
        <v>718</v>
      </c>
      <c r="I3019" t="s">
        <v>718</v>
      </c>
      <c r="J3019" t="s">
        <v>349</v>
      </c>
      <c r="K3019" t="s">
        <v>71</v>
      </c>
      <c r="L3019" t="s">
        <v>7966</v>
      </c>
      <c r="M3019" t="s">
        <v>7983</v>
      </c>
      <c r="N3019" t="s">
        <v>9531</v>
      </c>
      <c r="O3019" t="s">
        <v>43</v>
      </c>
      <c r="P3019" t="s">
        <v>7969</v>
      </c>
      <c r="Q3019" t="s">
        <v>9531</v>
      </c>
      <c r="R3019" s="1">
        <v>46064.34480324074</v>
      </c>
      <c r="S3019" s="1">
        <v>46084.619733796295</v>
      </c>
    </row>
    <row r="3020" spans="1:19">
      <c r="A3020" t="s">
        <v>7938</v>
      </c>
      <c r="B3020" t="s">
        <v>7961</v>
      </c>
      <c r="C3020">
        <v>5</v>
      </c>
      <c r="D3020" t="s">
        <v>714</v>
      </c>
      <c r="E3020" t="s">
        <v>13744</v>
      </c>
      <c r="F3020" t="s">
        <v>13745</v>
      </c>
      <c r="G3020" t="s">
        <v>8108</v>
      </c>
      <c r="H3020" t="s">
        <v>718</v>
      </c>
      <c r="I3020" t="s">
        <v>760</v>
      </c>
      <c r="J3020" t="s">
        <v>349</v>
      </c>
      <c r="K3020" t="s">
        <v>71</v>
      </c>
      <c r="L3020" t="s">
        <v>7975</v>
      </c>
      <c r="M3020" t="s">
        <v>7976</v>
      </c>
      <c r="N3020" t="s">
        <v>9531</v>
      </c>
      <c r="O3020" t="s">
        <v>43</v>
      </c>
      <c r="P3020" t="s">
        <v>7969</v>
      </c>
      <c r="Q3020" t="s">
        <v>9531</v>
      </c>
      <c r="R3020" s="1">
        <v>46008.598599537036</v>
      </c>
      <c r="S3020" s="1">
        <v>46036.64435185185</v>
      </c>
    </row>
    <row r="3021" spans="1:19">
      <c r="A3021" t="s">
        <v>3183</v>
      </c>
      <c r="B3021" t="s">
        <v>7961</v>
      </c>
      <c r="C3021">
        <v>5</v>
      </c>
      <c r="D3021" t="s">
        <v>714</v>
      </c>
      <c r="E3021" t="s">
        <v>13746</v>
      </c>
      <c r="F3021" t="s">
        <v>13747</v>
      </c>
      <c r="G3021" t="s">
        <v>8108</v>
      </c>
      <c r="H3021" t="s">
        <v>718</v>
      </c>
      <c r="I3021" t="s">
        <v>760</v>
      </c>
      <c r="J3021" t="s">
        <v>349</v>
      </c>
      <c r="K3021" t="s">
        <v>71</v>
      </c>
      <c r="L3021" t="s">
        <v>7975</v>
      </c>
      <c r="M3021" t="s">
        <v>7976</v>
      </c>
      <c r="N3021" t="s">
        <v>9531</v>
      </c>
      <c r="O3021" t="s">
        <v>43</v>
      </c>
      <c r="P3021" t="s">
        <v>7969</v>
      </c>
      <c r="Q3021" t="s">
        <v>9531</v>
      </c>
      <c r="R3021" s="1">
        <v>46013.600960648146</v>
      </c>
      <c r="S3021" s="1">
        <v>46036.678506944445</v>
      </c>
    </row>
    <row r="3022" spans="1:19">
      <c r="A3022" t="s">
        <v>704</v>
      </c>
      <c r="B3022" t="s">
        <v>7961</v>
      </c>
      <c r="C3022">
        <v>5</v>
      </c>
      <c r="D3022" t="s">
        <v>477</v>
      </c>
      <c r="E3022" t="s">
        <v>13748</v>
      </c>
      <c r="F3022" t="s">
        <v>13749</v>
      </c>
      <c r="G3022" t="s">
        <v>8108</v>
      </c>
      <c r="H3022" t="s">
        <v>391</v>
      </c>
      <c r="I3022" t="s">
        <v>377</v>
      </c>
      <c r="J3022" t="s">
        <v>349</v>
      </c>
      <c r="K3022" t="s">
        <v>71</v>
      </c>
      <c r="L3022" t="s">
        <v>7975</v>
      </c>
      <c r="M3022" t="s">
        <v>33</v>
      </c>
      <c r="N3022" t="s">
        <v>9531</v>
      </c>
      <c r="O3022" t="s">
        <v>43</v>
      </c>
      <c r="P3022" t="s">
        <v>7984</v>
      </c>
      <c r="Q3022" t="s">
        <v>9531</v>
      </c>
      <c r="R3022" s="1">
        <v>46015.443807870368</v>
      </c>
      <c r="S3022" s="1">
        <v>46021.371932870374</v>
      </c>
    </row>
    <row r="3023" spans="1:19">
      <c r="A3023" t="s">
        <v>4409</v>
      </c>
      <c r="B3023" t="s">
        <v>7961</v>
      </c>
      <c r="C3023">
        <v>5</v>
      </c>
      <c r="D3023" t="s">
        <v>342</v>
      </c>
      <c r="E3023" t="s">
        <v>13750</v>
      </c>
      <c r="F3023" t="s">
        <v>13751</v>
      </c>
      <c r="G3023" t="s">
        <v>8108</v>
      </c>
      <c r="H3023" t="s">
        <v>391</v>
      </c>
      <c r="I3023" t="s">
        <v>377</v>
      </c>
      <c r="J3023" t="s">
        <v>349</v>
      </c>
      <c r="K3023" t="s">
        <v>71</v>
      </c>
      <c r="L3023" t="s">
        <v>7966</v>
      </c>
      <c r="M3023" t="s">
        <v>33</v>
      </c>
      <c r="N3023" t="s">
        <v>9531</v>
      </c>
      <c r="O3023" t="s">
        <v>43</v>
      </c>
      <c r="P3023" t="s">
        <v>7984</v>
      </c>
      <c r="Q3023" t="s">
        <v>9531</v>
      </c>
      <c r="R3023" s="1">
        <v>46020.635138888887</v>
      </c>
      <c r="S3023" s="1">
        <v>46021.656180555554</v>
      </c>
    </row>
    <row r="3024" spans="1:19">
      <c r="A3024" t="s">
        <v>6061</v>
      </c>
      <c r="B3024" t="s">
        <v>7961</v>
      </c>
      <c r="C3024">
        <v>5</v>
      </c>
      <c r="D3024" t="s">
        <v>55</v>
      </c>
      <c r="E3024" t="s">
        <v>13752</v>
      </c>
      <c r="F3024" t="s">
        <v>13753</v>
      </c>
      <c r="G3024" t="s">
        <v>8108</v>
      </c>
      <c r="H3024" t="s">
        <v>8113</v>
      </c>
      <c r="I3024" t="s">
        <v>74</v>
      </c>
      <c r="J3024" t="s">
        <v>61</v>
      </c>
      <c r="K3024" t="s">
        <v>71</v>
      </c>
      <c r="L3024" t="s">
        <v>7966</v>
      </c>
      <c r="M3024" t="s">
        <v>7976</v>
      </c>
      <c r="N3024" t="s">
        <v>9531</v>
      </c>
      <c r="O3024" t="s">
        <v>43</v>
      </c>
      <c r="P3024" t="s">
        <v>7984</v>
      </c>
      <c r="Q3024" t="s">
        <v>9531</v>
      </c>
      <c r="R3024" s="1">
        <v>45989.7190162037</v>
      </c>
      <c r="S3024" s="1">
        <v>46014.752708333333</v>
      </c>
    </row>
    <row r="3025" spans="1:19">
      <c r="A3025" t="s">
        <v>5270</v>
      </c>
      <c r="B3025" t="s">
        <v>7961</v>
      </c>
      <c r="C3025">
        <v>4</v>
      </c>
      <c r="D3025" t="s">
        <v>32</v>
      </c>
      <c r="E3025" t="s">
        <v>13754</v>
      </c>
      <c r="F3025" t="s">
        <v>13755</v>
      </c>
      <c r="G3025" t="s">
        <v>8203</v>
      </c>
      <c r="H3025" t="s">
        <v>8075</v>
      </c>
      <c r="I3025" t="s">
        <v>175</v>
      </c>
      <c r="J3025" t="s">
        <v>42</v>
      </c>
      <c r="K3025" t="s">
        <v>71</v>
      </c>
      <c r="L3025" t="s">
        <v>7966</v>
      </c>
      <c r="M3025" t="s">
        <v>7967</v>
      </c>
      <c r="N3025" t="s">
        <v>9531</v>
      </c>
      <c r="O3025" t="s">
        <v>43</v>
      </c>
      <c r="P3025" t="s">
        <v>7980</v>
      </c>
      <c r="Q3025" t="s">
        <v>9531</v>
      </c>
      <c r="R3025" s="1">
        <v>45993.444050925929</v>
      </c>
      <c r="S3025" s="1">
        <v>46008.45752314815</v>
      </c>
    </row>
    <row r="3026" spans="1:19">
      <c r="A3026" t="s">
        <v>6885</v>
      </c>
      <c r="B3026" t="s">
        <v>7970</v>
      </c>
      <c r="C3026">
        <v>2</v>
      </c>
      <c r="D3026" t="s">
        <v>55</v>
      </c>
      <c r="E3026" t="s">
        <v>13756</v>
      </c>
      <c r="F3026" t="s">
        <v>13757</v>
      </c>
      <c r="G3026" t="s">
        <v>8571</v>
      </c>
      <c r="H3026" t="s">
        <v>8113</v>
      </c>
      <c r="I3026" t="s">
        <v>74</v>
      </c>
      <c r="J3026" t="s">
        <v>8113</v>
      </c>
      <c r="K3026" t="s">
        <v>71</v>
      </c>
      <c r="L3026" t="s">
        <v>7975</v>
      </c>
      <c r="M3026" t="s">
        <v>7976</v>
      </c>
      <c r="N3026" t="s">
        <v>9531</v>
      </c>
      <c r="O3026" t="s">
        <v>43</v>
      </c>
      <c r="P3026" t="s">
        <v>7984</v>
      </c>
      <c r="Q3026" t="s">
        <v>9531</v>
      </c>
      <c r="R3026" s="1">
        <v>46055.766527777778</v>
      </c>
      <c r="S3026" s="1">
        <v>46057.715613425928</v>
      </c>
    </row>
    <row r="3027" spans="1:19">
      <c r="A3027" t="s">
        <v>2864</v>
      </c>
      <c r="B3027" t="s">
        <v>7970</v>
      </c>
      <c r="C3027">
        <v>4</v>
      </c>
      <c r="D3027" t="s">
        <v>214</v>
      </c>
      <c r="E3027" t="s">
        <v>13758</v>
      </c>
      <c r="F3027" t="s">
        <v>13759</v>
      </c>
      <c r="G3027" t="s">
        <v>8203</v>
      </c>
      <c r="H3027" t="s">
        <v>718</v>
      </c>
      <c r="I3027" t="s">
        <v>1150</v>
      </c>
      <c r="J3027" t="s">
        <v>349</v>
      </c>
      <c r="K3027" t="s">
        <v>71</v>
      </c>
      <c r="L3027" t="s">
        <v>7966</v>
      </c>
      <c r="M3027" t="s">
        <v>7976</v>
      </c>
      <c r="N3027" t="s">
        <v>9531</v>
      </c>
      <c r="O3027" t="s">
        <v>43</v>
      </c>
      <c r="P3027" t="s">
        <v>7969</v>
      </c>
      <c r="Q3027" t="s">
        <v>9531</v>
      </c>
      <c r="R3027" s="1">
        <v>46064.346238425926</v>
      </c>
      <c r="S3027" s="1">
        <v>46084.624652777777</v>
      </c>
    </row>
    <row r="3028" spans="1:19">
      <c r="A3028" t="s">
        <v>6342</v>
      </c>
      <c r="B3028" t="s">
        <v>7970</v>
      </c>
      <c r="C3028">
        <v>4</v>
      </c>
      <c r="D3028" t="s">
        <v>342</v>
      </c>
      <c r="E3028" t="s">
        <v>13760</v>
      </c>
      <c r="F3028" t="s">
        <v>13761</v>
      </c>
      <c r="G3028" t="s">
        <v>8203</v>
      </c>
      <c r="H3028" t="s">
        <v>391</v>
      </c>
      <c r="I3028" t="s">
        <v>347</v>
      </c>
      <c r="J3028" t="s">
        <v>349</v>
      </c>
      <c r="K3028" t="s">
        <v>71</v>
      </c>
      <c r="L3028" t="s">
        <v>7975</v>
      </c>
      <c r="M3028" t="s">
        <v>7983</v>
      </c>
      <c r="N3028" t="s">
        <v>9531</v>
      </c>
      <c r="O3028" t="s">
        <v>43</v>
      </c>
      <c r="P3028" t="s">
        <v>7984</v>
      </c>
      <c r="Q3028" t="s">
        <v>9531</v>
      </c>
      <c r="R3028" s="1">
        <v>46064.602835648147</v>
      </c>
      <c r="S3028" s="1">
        <v>46092.613449074073</v>
      </c>
    </row>
    <row r="3029" spans="1:19">
      <c r="A3029" t="s">
        <v>6342</v>
      </c>
      <c r="B3029" t="s">
        <v>7970</v>
      </c>
      <c r="C3029">
        <v>4</v>
      </c>
      <c r="D3029" t="s">
        <v>342</v>
      </c>
      <c r="E3029" t="s">
        <v>13762</v>
      </c>
      <c r="F3029" t="s">
        <v>13763</v>
      </c>
      <c r="G3029" t="s">
        <v>8203</v>
      </c>
      <c r="H3029" t="s">
        <v>391</v>
      </c>
      <c r="I3029" t="s">
        <v>347</v>
      </c>
      <c r="J3029" t="s">
        <v>349</v>
      </c>
      <c r="K3029" t="s">
        <v>71</v>
      </c>
      <c r="L3029" t="s">
        <v>7966</v>
      </c>
      <c r="M3029" t="s">
        <v>33</v>
      </c>
      <c r="N3029" t="s">
        <v>9531</v>
      </c>
      <c r="O3029" t="s">
        <v>43</v>
      </c>
      <c r="P3029" t="s">
        <v>7984</v>
      </c>
      <c r="Q3029" t="s">
        <v>9531</v>
      </c>
      <c r="R3029" s="1">
        <v>46064.606168981481</v>
      </c>
      <c r="S3029" s="1">
        <v>46092.613981481481</v>
      </c>
    </row>
    <row r="3030" spans="1:19">
      <c r="A3030" t="s">
        <v>1238</v>
      </c>
      <c r="B3030" t="s">
        <v>7970</v>
      </c>
      <c r="C3030">
        <v>4</v>
      </c>
      <c r="D3030" t="s">
        <v>55</v>
      </c>
      <c r="E3030" t="s">
        <v>13764</v>
      </c>
      <c r="F3030" t="s">
        <v>13765</v>
      </c>
      <c r="G3030" t="s">
        <v>8203</v>
      </c>
      <c r="H3030" t="s">
        <v>8113</v>
      </c>
      <c r="I3030" t="s">
        <v>74</v>
      </c>
      <c r="J3030" t="s">
        <v>61</v>
      </c>
      <c r="K3030" t="s">
        <v>71</v>
      </c>
      <c r="L3030" t="s">
        <v>7966</v>
      </c>
      <c r="M3030" t="s">
        <v>7976</v>
      </c>
      <c r="N3030" t="s">
        <v>9531</v>
      </c>
      <c r="O3030" t="s">
        <v>43</v>
      </c>
      <c r="P3030" t="s">
        <v>7984</v>
      </c>
      <c r="Q3030" t="s">
        <v>9531</v>
      </c>
      <c r="R3030" s="1">
        <v>46064.607233796298</v>
      </c>
      <c r="S3030" s="1">
        <v>46066.433032407411</v>
      </c>
    </row>
    <row r="3031" spans="1:19">
      <c r="A3031" t="s">
        <v>6342</v>
      </c>
      <c r="B3031" t="s">
        <v>7970</v>
      </c>
      <c r="C3031">
        <v>4</v>
      </c>
      <c r="D3031" t="s">
        <v>342</v>
      </c>
      <c r="E3031" t="s">
        <v>13766</v>
      </c>
      <c r="F3031" t="s">
        <v>13767</v>
      </c>
      <c r="G3031" t="s">
        <v>8203</v>
      </c>
      <c r="H3031" t="s">
        <v>391</v>
      </c>
      <c r="I3031" t="s">
        <v>347</v>
      </c>
      <c r="J3031" t="s">
        <v>349</v>
      </c>
      <c r="K3031" t="s">
        <v>71</v>
      </c>
      <c r="L3031" t="s">
        <v>7975</v>
      </c>
      <c r="M3031" t="s">
        <v>7983</v>
      </c>
      <c r="N3031" t="s">
        <v>9531</v>
      </c>
      <c r="O3031" t="s">
        <v>43</v>
      </c>
      <c r="P3031" t="s">
        <v>7984</v>
      </c>
      <c r="Q3031" t="s">
        <v>9531</v>
      </c>
      <c r="R3031" s="1">
        <v>46064.608749999999</v>
      </c>
      <c r="S3031" s="1">
        <v>46092.611875000002</v>
      </c>
    </row>
    <row r="3032" spans="1:19">
      <c r="A3032" t="s">
        <v>378</v>
      </c>
      <c r="B3032" t="s">
        <v>7961</v>
      </c>
      <c r="C3032">
        <v>6</v>
      </c>
      <c r="D3032" t="s">
        <v>342</v>
      </c>
      <c r="E3032" t="s">
        <v>13768</v>
      </c>
      <c r="F3032" t="s">
        <v>13769</v>
      </c>
      <c r="G3032" t="s">
        <v>7964</v>
      </c>
      <c r="H3032" t="s">
        <v>391</v>
      </c>
      <c r="I3032" t="s">
        <v>377</v>
      </c>
      <c r="J3032" t="s">
        <v>8759</v>
      </c>
      <c r="K3032" t="s">
        <v>71</v>
      </c>
      <c r="L3032" t="s">
        <v>7975</v>
      </c>
      <c r="M3032" t="s">
        <v>7976</v>
      </c>
      <c r="N3032" t="s">
        <v>9531</v>
      </c>
      <c r="O3032" t="s">
        <v>43</v>
      </c>
      <c r="P3032" t="s">
        <v>7984</v>
      </c>
      <c r="Q3032" t="s">
        <v>9531</v>
      </c>
      <c r="R3032" s="1">
        <v>46035.681481481479</v>
      </c>
      <c r="S3032" s="1">
        <v>46042.713877314818</v>
      </c>
    </row>
    <row r="3033" spans="1:19">
      <c r="A3033" t="s">
        <v>4409</v>
      </c>
      <c r="B3033" t="s">
        <v>7961</v>
      </c>
      <c r="C3033">
        <v>6</v>
      </c>
      <c r="D3033" t="s">
        <v>342</v>
      </c>
      <c r="E3033" t="s">
        <v>13770</v>
      </c>
      <c r="F3033" t="s">
        <v>13771</v>
      </c>
      <c r="G3033" t="s">
        <v>7964</v>
      </c>
      <c r="H3033" t="s">
        <v>391</v>
      </c>
      <c r="I3033" t="s">
        <v>377</v>
      </c>
      <c r="J3033" t="s">
        <v>8759</v>
      </c>
      <c r="K3033" t="s">
        <v>71</v>
      </c>
      <c r="L3033" t="s">
        <v>7975</v>
      </c>
      <c r="M3033" t="s">
        <v>7976</v>
      </c>
      <c r="N3033" t="s">
        <v>9531</v>
      </c>
      <c r="O3033" t="s">
        <v>43</v>
      </c>
      <c r="P3033" t="s">
        <v>7969</v>
      </c>
      <c r="Q3033" t="s">
        <v>9531</v>
      </c>
      <c r="R3033" s="1">
        <v>46036.661863425928</v>
      </c>
      <c r="S3033" s="1">
        <v>46049.671759259261</v>
      </c>
    </row>
    <row r="3034" spans="1:19">
      <c r="A3034" t="s">
        <v>3644</v>
      </c>
      <c r="B3034" t="s">
        <v>7961</v>
      </c>
      <c r="C3034">
        <v>6</v>
      </c>
      <c r="D3034" t="s">
        <v>102</v>
      </c>
      <c r="E3034" t="s">
        <v>13772</v>
      </c>
      <c r="F3034" t="s">
        <v>13773</v>
      </c>
      <c r="G3034" t="s">
        <v>7964</v>
      </c>
      <c r="H3034" t="s">
        <v>503</v>
      </c>
      <c r="I3034" t="s">
        <v>316</v>
      </c>
      <c r="J3034" t="s">
        <v>8063</v>
      </c>
      <c r="K3034" t="s">
        <v>71</v>
      </c>
      <c r="L3034" t="s">
        <v>7975</v>
      </c>
      <c r="M3034" t="s">
        <v>7976</v>
      </c>
      <c r="N3034" t="s">
        <v>9531</v>
      </c>
      <c r="O3034" t="s">
        <v>43</v>
      </c>
      <c r="P3034" t="s">
        <v>7984</v>
      </c>
      <c r="Q3034" t="s">
        <v>9531</v>
      </c>
      <c r="R3034" s="1">
        <v>46041.459537037037</v>
      </c>
      <c r="S3034" s="1">
        <v>46050.458912037036</v>
      </c>
    </row>
    <row r="3035" spans="1:19">
      <c r="A3035" t="s">
        <v>2840</v>
      </c>
      <c r="B3035" t="s">
        <v>7970</v>
      </c>
      <c r="C3035">
        <v>3</v>
      </c>
      <c r="D3035" t="s">
        <v>214</v>
      </c>
      <c r="E3035" t="s">
        <v>13774</v>
      </c>
      <c r="F3035" t="s">
        <v>13775</v>
      </c>
      <c r="G3035" t="s">
        <v>7998</v>
      </c>
      <c r="H3035" t="s">
        <v>718</v>
      </c>
      <c r="I3035" t="s">
        <v>219</v>
      </c>
      <c r="J3035" t="s">
        <v>60</v>
      </c>
      <c r="K3035" t="s">
        <v>71</v>
      </c>
      <c r="L3035" t="s">
        <v>7966</v>
      </c>
      <c r="M3035" t="s">
        <v>7976</v>
      </c>
      <c r="N3035" t="s">
        <v>9531</v>
      </c>
      <c r="O3035" t="s">
        <v>43</v>
      </c>
      <c r="P3035" t="s">
        <v>7969</v>
      </c>
      <c r="Q3035" t="s">
        <v>9531</v>
      </c>
      <c r="R3035" s="1">
        <v>46041.473599537036</v>
      </c>
      <c r="S3035" s="1">
        <v>46057.610833333332</v>
      </c>
    </row>
    <row r="3036" spans="1:19">
      <c r="A3036" t="s">
        <v>5944</v>
      </c>
      <c r="B3036" t="s">
        <v>7970</v>
      </c>
      <c r="C3036">
        <v>3</v>
      </c>
      <c r="D3036" t="s">
        <v>477</v>
      </c>
      <c r="E3036" t="s">
        <v>13776</v>
      </c>
      <c r="F3036" t="s">
        <v>13777</v>
      </c>
      <c r="G3036" t="s">
        <v>7998</v>
      </c>
      <c r="H3036" t="s">
        <v>391</v>
      </c>
      <c r="I3036" t="s">
        <v>347</v>
      </c>
      <c r="J3036" t="s">
        <v>423</v>
      </c>
      <c r="K3036" t="s">
        <v>71</v>
      </c>
      <c r="L3036" t="s">
        <v>7975</v>
      </c>
      <c r="M3036" t="s">
        <v>7976</v>
      </c>
      <c r="N3036" t="s">
        <v>9531</v>
      </c>
      <c r="O3036" t="s">
        <v>43</v>
      </c>
      <c r="P3036" t="s">
        <v>7984</v>
      </c>
      <c r="Q3036" t="s">
        <v>9531</v>
      </c>
      <c r="R3036" s="1">
        <v>46041.550844907404</v>
      </c>
      <c r="S3036" s="1">
        <v>46057.647453703707</v>
      </c>
    </row>
    <row r="3037" spans="1:19">
      <c r="A3037" t="s">
        <v>5270</v>
      </c>
      <c r="B3037" t="s">
        <v>7961</v>
      </c>
      <c r="C3037">
        <v>4</v>
      </c>
      <c r="D3037" t="s">
        <v>32</v>
      </c>
      <c r="E3037" t="s">
        <v>13778</v>
      </c>
      <c r="F3037" t="s">
        <v>13779</v>
      </c>
      <c r="G3037" t="s">
        <v>8203</v>
      </c>
      <c r="H3037" t="s">
        <v>8075</v>
      </c>
      <c r="I3037" t="s">
        <v>175</v>
      </c>
      <c r="J3037" t="s">
        <v>42</v>
      </c>
      <c r="K3037" t="s">
        <v>71</v>
      </c>
      <c r="L3037" t="s">
        <v>7966</v>
      </c>
      <c r="M3037" t="s">
        <v>7976</v>
      </c>
      <c r="N3037" t="s">
        <v>9531</v>
      </c>
      <c r="O3037" t="s">
        <v>43</v>
      </c>
      <c r="P3037" t="s">
        <v>7984</v>
      </c>
      <c r="Q3037" t="s">
        <v>9531</v>
      </c>
      <c r="R3037" s="1">
        <v>45993.461631944447</v>
      </c>
      <c r="S3037" s="1">
        <v>46014.376956018517</v>
      </c>
    </row>
    <row r="3038" spans="1:19">
      <c r="A3038" t="s">
        <v>7940</v>
      </c>
      <c r="B3038" t="s">
        <v>7961</v>
      </c>
      <c r="C3038">
        <v>4</v>
      </c>
      <c r="D3038" t="s">
        <v>714</v>
      </c>
      <c r="E3038" t="s">
        <v>13780</v>
      </c>
      <c r="F3038" t="s">
        <v>13781</v>
      </c>
      <c r="G3038" t="s">
        <v>8203</v>
      </c>
      <c r="H3038" t="s">
        <v>718</v>
      </c>
      <c r="I3038" t="s">
        <v>760</v>
      </c>
      <c r="J3038" t="s">
        <v>349</v>
      </c>
      <c r="K3038" t="s">
        <v>71</v>
      </c>
      <c r="L3038" t="s">
        <v>7975</v>
      </c>
      <c r="M3038" t="s">
        <v>7976</v>
      </c>
      <c r="N3038" t="s">
        <v>9531</v>
      </c>
      <c r="O3038" t="s">
        <v>43</v>
      </c>
      <c r="P3038" t="s">
        <v>7969</v>
      </c>
      <c r="Q3038" t="s">
        <v>9531</v>
      </c>
      <c r="R3038" s="1">
        <v>45993.604675925926</v>
      </c>
      <c r="S3038" s="1">
        <v>46009.595405092594</v>
      </c>
    </row>
    <row r="3039" spans="1:19">
      <c r="A3039" t="s">
        <v>4143</v>
      </c>
      <c r="B3039" t="s">
        <v>7961</v>
      </c>
      <c r="C3039">
        <v>4</v>
      </c>
      <c r="D3039" t="s">
        <v>714</v>
      </c>
      <c r="E3039" t="s">
        <v>13782</v>
      </c>
      <c r="F3039" t="s">
        <v>13783</v>
      </c>
      <c r="G3039" t="s">
        <v>8203</v>
      </c>
      <c r="H3039" t="s">
        <v>718</v>
      </c>
      <c r="I3039" t="s">
        <v>760</v>
      </c>
      <c r="J3039" t="s">
        <v>349</v>
      </c>
      <c r="K3039" t="s">
        <v>71</v>
      </c>
      <c r="L3039" t="s">
        <v>7966</v>
      </c>
      <c r="M3039" t="s">
        <v>7983</v>
      </c>
      <c r="N3039" t="s">
        <v>9531</v>
      </c>
      <c r="O3039" t="s">
        <v>43</v>
      </c>
      <c r="P3039" t="s">
        <v>7984</v>
      </c>
      <c r="Q3039" t="s">
        <v>9531</v>
      </c>
      <c r="R3039" s="1">
        <v>45993.635069444441</v>
      </c>
      <c r="S3039" s="1">
        <v>46009.604490740741</v>
      </c>
    </row>
    <row r="3040" spans="1:19">
      <c r="A3040" t="s">
        <v>2793</v>
      </c>
      <c r="B3040" t="s">
        <v>7961</v>
      </c>
      <c r="C3040">
        <v>4</v>
      </c>
      <c r="D3040" t="s">
        <v>714</v>
      </c>
      <c r="E3040" t="s">
        <v>13784</v>
      </c>
      <c r="F3040" t="s">
        <v>13785</v>
      </c>
      <c r="G3040" t="s">
        <v>8203</v>
      </c>
      <c r="H3040" t="s">
        <v>718</v>
      </c>
      <c r="I3040" t="s">
        <v>760</v>
      </c>
      <c r="J3040" t="s">
        <v>349</v>
      </c>
      <c r="K3040" t="s">
        <v>71</v>
      </c>
      <c r="L3040" t="s">
        <v>7966</v>
      </c>
      <c r="M3040" t="s">
        <v>7983</v>
      </c>
      <c r="N3040" t="s">
        <v>9531</v>
      </c>
      <c r="O3040" t="s">
        <v>43</v>
      </c>
      <c r="P3040" t="s">
        <v>7984</v>
      </c>
      <c r="Q3040" t="s">
        <v>9531</v>
      </c>
      <c r="R3040" s="1">
        <v>45993.652118055557</v>
      </c>
      <c r="S3040" s="1">
        <v>46036.642083333332</v>
      </c>
    </row>
    <row r="3041" spans="1:19">
      <c r="A3041" t="s">
        <v>1313</v>
      </c>
      <c r="B3041" t="s">
        <v>7961</v>
      </c>
      <c r="C3041">
        <v>4</v>
      </c>
      <c r="D3041" t="s">
        <v>32</v>
      </c>
      <c r="E3041" t="s">
        <v>13786</v>
      </c>
      <c r="F3041" t="s">
        <v>13787</v>
      </c>
      <c r="G3041" t="s">
        <v>8203</v>
      </c>
      <c r="H3041" t="s">
        <v>8075</v>
      </c>
      <c r="I3041" t="s">
        <v>175</v>
      </c>
      <c r="J3041" t="s">
        <v>42</v>
      </c>
      <c r="K3041" t="s">
        <v>71</v>
      </c>
      <c r="L3041" t="s">
        <v>7975</v>
      </c>
      <c r="M3041" t="s">
        <v>7976</v>
      </c>
      <c r="N3041" t="s">
        <v>9531</v>
      </c>
      <c r="O3041" t="s">
        <v>43</v>
      </c>
      <c r="P3041" t="s">
        <v>7984</v>
      </c>
      <c r="Q3041" t="s">
        <v>9531</v>
      </c>
      <c r="R3041" s="1">
        <v>45994.624016203707</v>
      </c>
      <c r="S3041" s="1">
        <v>46020.584085648145</v>
      </c>
    </row>
    <row r="3042" spans="1:19">
      <c r="A3042" t="s">
        <v>2161</v>
      </c>
      <c r="B3042" t="s">
        <v>7961</v>
      </c>
      <c r="C3042">
        <v>4</v>
      </c>
      <c r="D3042" t="s">
        <v>714</v>
      </c>
      <c r="E3042" t="s">
        <v>13788</v>
      </c>
      <c r="F3042" t="s">
        <v>13789</v>
      </c>
      <c r="G3042" t="s">
        <v>8203</v>
      </c>
      <c r="H3042" t="s">
        <v>718</v>
      </c>
      <c r="I3042" t="s">
        <v>760</v>
      </c>
      <c r="J3042" t="s">
        <v>349</v>
      </c>
      <c r="K3042" t="s">
        <v>71</v>
      </c>
      <c r="L3042" t="s">
        <v>7975</v>
      </c>
      <c r="M3042" t="s">
        <v>33</v>
      </c>
      <c r="N3042" t="s">
        <v>9531</v>
      </c>
      <c r="O3042" t="s">
        <v>43</v>
      </c>
      <c r="P3042" t="s">
        <v>7984</v>
      </c>
      <c r="Q3042" t="s">
        <v>9531</v>
      </c>
      <c r="R3042" s="1">
        <v>45994.726921296293</v>
      </c>
      <c r="S3042" s="1">
        <v>46010.350243055553</v>
      </c>
    </row>
    <row r="3043" spans="1:19">
      <c r="A3043" t="s">
        <v>7932</v>
      </c>
      <c r="B3043" t="s">
        <v>7961</v>
      </c>
      <c r="C3043">
        <v>4</v>
      </c>
      <c r="D3043" t="s">
        <v>714</v>
      </c>
      <c r="E3043" t="s">
        <v>13790</v>
      </c>
      <c r="F3043" t="s">
        <v>13791</v>
      </c>
      <c r="G3043" t="s">
        <v>8203</v>
      </c>
      <c r="H3043" t="s">
        <v>718</v>
      </c>
      <c r="I3043" t="s">
        <v>760</v>
      </c>
      <c r="J3043" t="s">
        <v>349</v>
      </c>
      <c r="K3043" t="s">
        <v>71</v>
      </c>
      <c r="L3043" t="s">
        <v>7975</v>
      </c>
      <c r="M3043" t="s">
        <v>33</v>
      </c>
      <c r="N3043" t="s">
        <v>9531</v>
      </c>
      <c r="O3043" t="s">
        <v>43</v>
      </c>
      <c r="P3043" t="s">
        <v>7984</v>
      </c>
      <c r="Q3043" t="s">
        <v>9531</v>
      </c>
      <c r="R3043" s="1">
        <v>45995.421678240738</v>
      </c>
      <c r="S3043" s="1">
        <v>46013.556018518517</v>
      </c>
    </row>
    <row r="3044" spans="1:19">
      <c r="A3044" t="s">
        <v>2142</v>
      </c>
      <c r="B3044" t="s">
        <v>7961</v>
      </c>
      <c r="C3044">
        <v>4</v>
      </c>
      <c r="D3044" t="s">
        <v>714</v>
      </c>
      <c r="E3044" t="s">
        <v>13792</v>
      </c>
      <c r="F3044" t="s">
        <v>13793</v>
      </c>
      <c r="G3044" t="s">
        <v>8203</v>
      </c>
      <c r="H3044" t="s">
        <v>718</v>
      </c>
      <c r="I3044" t="s">
        <v>760</v>
      </c>
      <c r="J3044" t="s">
        <v>349</v>
      </c>
      <c r="K3044" t="s">
        <v>71</v>
      </c>
      <c r="L3044" t="s">
        <v>7966</v>
      </c>
      <c r="M3044" t="s">
        <v>7976</v>
      </c>
      <c r="N3044" t="s">
        <v>9531</v>
      </c>
      <c r="O3044" t="s">
        <v>43</v>
      </c>
      <c r="P3044" t="s">
        <v>7984</v>
      </c>
      <c r="Q3044" t="s">
        <v>9531</v>
      </c>
      <c r="R3044" s="1">
        <v>45995.560624999998</v>
      </c>
      <c r="S3044" s="1">
        <v>46013.614421296297</v>
      </c>
    </row>
    <row r="3045" spans="1:19">
      <c r="A3045" t="s">
        <v>2476</v>
      </c>
      <c r="B3045" t="s">
        <v>7970</v>
      </c>
      <c r="C3045">
        <v>4</v>
      </c>
      <c r="D3045" t="s">
        <v>342</v>
      </c>
      <c r="E3045" t="s">
        <v>13794</v>
      </c>
      <c r="F3045" t="s">
        <v>13795</v>
      </c>
      <c r="G3045" t="s">
        <v>8203</v>
      </c>
      <c r="H3045" t="s">
        <v>391</v>
      </c>
      <c r="I3045" t="s">
        <v>347</v>
      </c>
      <c r="J3045" t="s">
        <v>349</v>
      </c>
      <c r="K3045" t="s">
        <v>71</v>
      </c>
      <c r="L3045" t="s">
        <v>7966</v>
      </c>
      <c r="M3045" t="s">
        <v>33</v>
      </c>
      <c r="N3045" t="s">
        <v>9531</v>
      </c>
      <c r="O3045" t="s">
        <v>43</v>
      </c>
      <c r="P3045" t="s">
        <v>7984</v>
      </c>
      <c r="Q3045" t="s">
        <v>9531</v>
      </c>
      <c r="R3045" s="1">
        <v>46056.668634259258</v>
      </c>
      <c r="S3045" s="1">
        <v>46092.673402777778</v>
      </c>
    </row>
    <row r="3046" spans="1:19">
      <c r="A3046" t="s">
        <v>5022</v>
      </c>
      <c r="B3046" t="s">
        <v>7970</v>
      </c>
      <c r="C3046">
        <v>4</v>
      </c>
      <c r="D3046" t="s">
        <v>55</v>
      </c>
      <c r="E3046" t="s">
        <v>13796</v>
      </c>
      <c r="F3046" t="s">
        <v>13797</v>
      </c>
      <c r="G3046" t="s">
        <v>8203</v>
      </c>
      <c r="H3046" t="s">
        <v>8113</v>
      </c>
      <c r="I3046" t="s">
        <v>58</v>
      </c>
      <c r="J3046" t="s">
        <v>61</v>
      </c>
      <c r="K3046" t="s">
        <v>34</v>
      </c>
      <c r="L3046" t="s">
        <v>7966</v>
      </c>
      <c r="M3046" t="s">
        <v>7976</v>
      </c>
      <c r="N3046" t="s">
        <v>9531</v>
      </c>
      <c r="O3046" t="s">
        <v>43</v>
      </c>
      <c r="P3046" t="s">
        <v>7969</v>
      </c>
      <c r="Q3046" t="s">
        <v>9531</v>
      </c>
      <c r="R3046" s="1">
        <v>46063.465879629628</v>
      </c>
      <c r="S3046" s="1">
        <v>46105.717187499999</v>
      </c>
    </row>
    <row r="3047" spans="1:19">
      <c r="A3047" t="s">
        <v>470</v>
      </c>
      <c r="B3047" t="s">
        <v>7970</v>
      </c>
      <c r="C3047">
        <v>4</v>
      </c>
      <c r="D3047" t="s">
        <v>436</v>
      </c>
      <c r="E3047" t="s">
        <v>13798</v>
      </c>
      <c r="F3047" t="s">
        <v>13799</v>
      </c>
      <c r="G3047" t="s">
        <v>8203</v>
      </c>
      <c r="H3047" t="s">
        <v>441</v>
      </c>
      <c r="I3047" t="s">
        <v>441</v>
      </c>
      <c r="J3047" t="s">
        <v>349</v>
      </c>
      <c r="K3047" t="s">
        <v>71</v>
      </c>
      <c r="L3047" t="s">
        <v>7966</v>
      </c>
      <c r="M3047" t="s">
        <v>7983</v>
      </c>
      <c r="N3047" t="s">
        <v>9531</v>
      </c>
      <c r="O3047" t="s">
        <v>43</v>
      </c>
      <c r="P3047" t="s">
        <v>7984</v>
      </c>
      <c r="Q3047" t="s">
        <v>9531</v>
      </c>
      <c r="R3047" s="1">
        <v>46063.578483796293</v>
      </c>
      <c r="S3047" s="1">
        <v>46086.627141203702</v>
      </c>
    </row>
    <row r="3048" spans="1:19">
      <c r="A3048" t="s">
        <v>7348</v>
      </c>
      <c r="B3048" t="s">
        <v>7970</v>
      </c>
      <c r="C3048">
        <v>4</v>
      </c>
      <c r="D3048" t="s">
        <v>436</v>
      </c>
      <c r="E3048" t="s">
        <v>13800</v>
      </c>
      <c r="F3048" t="s">
        <v>13799</v>
      </c>
      <c r="G3048" t="s">
        <v>8203</v>
      </c>
      <c r="H3048" t="s">
        <v>441</v>
      </c>
      <c r="I3048" t="s">
        <v>441</v>
      </c>
      <c r="J3048" t="s">
        <v>349</v>
      </c>
      <c r="K3048" t="s">
        <v>71</v>
      </c>
      <c r="L3048" t="s">
        <v>7966</v>
      </c>
      <c r="M3048" t="s">
        <v>7983</v>
      </c>
      <c r="N3048" t="s">
        <v>9531</v>
      </c>
      <c r="O3048" t="s">
        <v>43</v>
      </c>
      <c r="P3048" t="s">
        <v>7984</v>
      </c>
      <c r="Q3048" t="s">
        <v>9531</v>
      </c>
      <c r="R3048" s="1">
        <v>46063.579062500001</v>
      </c>
      <c r="S3048" s="1">
        <v>46086.627245370371</v>
      </c>
    </row>
    <row r="3049" spans="1:19">
      <c r="A3049" t="s">
        <v>3005</v>
      </c>
      <c r="B3049" t="s">
        <v>7970</v>
      </c>
      <c r="C3049">
        <v>4</v>
      </c>
      <c r="D3049" t="s">
        <v>436</v>
      </c>
      <c r="E3049" t="s">
        <v>13801</v>
      </c>
      <c r="F3049" t="s">
        <v>13802</v>
      </c>
      <c r="G3049" t="s">
        <v>8203</v>
      </c>
      <c r="H3049" t="s">
        <v>441</v>
      </c>
      <c r="I3049" t="s">
        <v>441</v>
      </c>
      <c r="J3049" t="s">
        <v>349</v>
      </c>
      <c r="K3049" t="s">
        <v>71</v>
      </c>
      <c r="L3049" t="s">
        <v>7966</v>
      </c>
      <c r="M3049" t="s">
        <v>33</v>
      </c>
      <c r="N3049" t="s">
        <v>9531</v>
      </c>
      <c r="O3049" t="s">
        <v>43</v>
      </c>
      <c r="P3049" t="s">
        <v>7984</v>
      </c>
      <c r="Q3049" t="s">
        <v>9531</v>
      </c>
      <c r="R3049" s="1">
        <v>46063.59103009259</v>
      </c>
      <c r="S3049" s="1">
        <v>46085.442430555559</v>
      </c>
    </row>
    <row r="3050" spans="1:19">
      <c r="A3050" t="s">
        <v>4188</v>
      </c>
      <c r="B3050" t="s">
        <v>8465</v>
      </c>
      <c r="C3050">
        <v>5</v>
      </c>
      <c r="D3050" t="s">
        <v>55</v>
      </c>
      <c r="E3050" t="s">
        <v>13803</v>
      </c>
      <c r="F3050" t="s">
        <v>13804</v>
      </c>
      <c r="G3050" t="s">
        <v>8108</v>
      </c>
      <c r="H3050" t="s">
        <v>8113</v>
      </c>
      <c r="I3050" t="s">
        <v>97</v>
      </c>
      <c r="J3050" t="s">
        <v>62</v>
      </c>
      <c r="K3050" t="s">
        <v>71</v>
      </c>
      <c r="L3050" t="s">
        <v>7966</v>
      </c>
      <c r="M3050" t="s">
        <v>7976</v>
      </c>
      <c r="N3050" t="s">
        <v>9531</v>
      </c>
      <c r="O3050" t="s">
        <v>43</v>
      </c>
      <c r="P3050" t="s">
        <v>7969</v>
      </c>
      <c r="Q3050" t="s">
        <v>9531</v>
      </c>
      <c r="R3050" s="1">
        <v>45929.632951388892</v>
      </c>
      <c r="S3050" s="1">
        <v>46014.761388888888</v>
      </c>
    </row>
    <row r="3051" spans="1:19">
      <c r="A3051" t="s">
        <v>3005</v>
      </c>
      <c r="B3051" t="s">
        <v>7970</v>
      </c>
      <c r="C3051">
        <v>4</v>
      </c>
      <c r="D3051" t="s">
        <v>436</v>
      </c>
      <c r="E3051" t="s">
        <v>13805</v>
      </c>
      <c r="F3051" t="s">
        <v>13806</v>
      </c>
      <c r="G3051" t="s">
        <v>8203</v>
      </c>
      <c r="H3051" t="s">
        <v>441</v>
      </c>
      <c r="I3051" t="s">
        <v>441</v>
      </c>
      <c r="J3051" t="s">
        <v>349</v>
      </c>
      <c r="K3051" t="s">
        <v>71</v>
      </c>
      <c r="L3051" t="s">
        <v>7966</v>
      </c>
      <c r="M3051" t="s">
        <v>33</v>
      </c>
      <c r="N3051" t="s">
        <v>9531</v>
      </c>
      <c r="O3051" t="s">
        <v>43</v>
      </c>
      <c r="P3051" t="s">
        <v>7984</v>
      </c>
      <c r="Q3051" t="s">
        <v>9531</v>
      </c>
      <c r="R3051" s="1">
        <v>46063.591840277775</v>
      </c>
      <c r="S3051" s="1">
        <v>46085.442766203705</v>
      </c>
    </row>
    <row r="3052" spans="1:19">
      <c r="A3052" t="s">
        <v>1947</v>
      </c>
      <c r="B3052" t="s">
        <v>7970</v>
      </c>
      <c r="C3052">
        <v>4</v>
      </c>
      <c r="D3052" t="s">
        <v>436</v>
      </c>
      <c r="E3052" t="s">
        <v>13807</v>
      </c>
      <c r="F3052" t="s">
        <v>13808</v>
      </c>
      <c r="G3052" t="s">
        <v>8203</v>
      </c>
      <c r="H3052" t="s">
        <v>441</v>
      </c>
      <c r="I3052" t="s">
        <v>441</v>
      </c>
      <c r="J3052" t="s">
        <v>349</v>
      </c>
      <c r="K3052" t="s">
        <v>71</v>
      </c>
      <c r="L3052" t="s">
        <v>7966</v>
      </c>
      <c r="M3052" t="s">
        <v>33</v>
      </c>
      <c r="N3052" t="s">
        <v>9531</v>
      </c>
      <c r="O3052" t="s">
        <v>43</v>
      </c>
      <c r="P3052" t="s">
        <v>7984</v>
      </c>
      <c r="Q3052" t="s">
        <v>9531</v>
      </c>
      <c r="R3052" s="1">
        <v>46063.592013888891</v>
      </c>
      <c r="S3052" s="1">
        <v>46085.440208333333</v>
      </c>
    </row>
    <row r="3053" spans="1:19">
      <c r="A3053" t="s">
        <v>4910</v>
      </c>
      <c r="B3053" t="s">
        <v>7970</v>
      </c>
      <c r="C3053">
        <v>4</v>
      </c>
      <c r="D3053" t="s">
        <v>436</v>
      </c>
      <c r="E3053" t="s">
        <v>13809</v>
      </c>
      <c r="F3053" t="s">
        <v>13810</v>
      </c>
      <c r="G3053" t="s">
        <v>8203</v>
      </c>
      <c r="H3053" t="s">
        <v>441</v>
      </c>
      <c r="I3053" t="s">
        <v>441</v>
      </c>
      <c r="J3053" t="s">
        <v>349</v>
      </c>
      <c r="K3053" t="s">
        <v>71</v>
      </c>
      <c r="L3053" t="s">
        <v>7975</v>
      </c>
      <c r="M3053" t="s">
        <v>7983</v>
      </c>
      <c r="N3053" t="s">
        <v>9531</v>
      </c>
      <c r="O3053" t="s">
        <v>43</v>
      </c>
      <c r="P3053" t="s">
        <v>7984</v>
      </c>
      <c r="Q3053" t="s">
        <v>9531</v>
      </c>
      <c r="R3053" s="1">
        <v>46063.592430555553</v>
      </c>
      <c r="S3053" s="1">
        <v>46097.474907407406</v>
      </c>
    </row>
    <row r="3054" spans="1:19">
      <c r="A3054" t="s">
        <v>3005</v>
      </c>
      <c r="B3054" t="s">
        <v>7970</v>
      </c>
      <c r="C3054">
        <v>4</v>
      </c>
      <c r="D3054" t="s">
        <v>436</v>
      </c>
      <c r="E3054" t="s">
        <v>13811</v>
      </c>
      <c r="F3054" t="s">
        <v>13812</v>
      </c>
      <c r="G3054" t="s">
        <v>8203</v>
      </c>
      <c r="H3054" t="s">
        <v>441</v>
      </c>
      <c r="I3054" t="s">
        <v>441</v>
      </c>
      <c r="J3054" t="s">
        <v>349</v>
      </c>
      <c r="K3054" t="s">
        <v>71</v>
      </c>
      <c r="L3054" t="s">
        <v>7975</v>
      </c>
      <c r="M3054" t="s">
        <v>33</v>
      </c>
      <c r="N3054" t="s">
        <v>9531</v>
      </c>
      <c r="O3054" t="s">
        <v>43</v>
      </c>
      <c r="P3054" t="s">
        <v>7984</v>
      </c>
      <c r="Q3054" t="s">
        <v>9531</v>
      </c>
      <c r="R3054" s="1">
        <v>46063.598495370374</v>
      </c>
      <c r="S3054" s="1">
        <v>46097.698622685188</v>
      </c>
    </row>
    <row r="3055" spans="1:19">
      <c r="A3055" t="s">
        <v>3005</v>
      </c>
      <c r="B3055" t="s">
        <v>7970</v>
      </c>
      <c r="C3055">
        <v>4</v>
      </c>
      <c r="D3055" t="s">
        <v>436</v>
      </c>
      <c r="E3055" t="s">
        <v>13813</v>
      </c>
      <c r="F3055" t="s">
        <v>13814</v>
      </c>
      <c r="G3055" t="s">
        <v>8203</v>
      </c>
      <c r="H3055" t="s">
        <v>441</v>
      </c>
      <c r="I3055" t="s">
        <v>441</v>
      </c>
      <c r="J3055" t="s">
        <v>349</v>
      </c>
      <c r="K3055" t="s">
        <v>71</v>
      </c>
      <c r="L3055" t="s">
        <v>7975</v>
      </c>
      <c r="M3055" t="s">
        <v>7983</v>
      </c>
      <c r="N3055" t="s">
        <v>9531</v>
      </c>
      <c r="O3055" t="s">
        <v>43</v>
      </c>
      <c r="P3055" t="s">
        <v>7984</v>
      </c>
      <c r="Q3055" t="s">
        <v>9531</v>
      </c>
      <c r="R3055" s="1">
        <v>46063.605416666665</v>
      </c>
      <c r="S3055" s="1">
        <v>46085.444849537038</v>
      </c>
    </row>
    <row r="3056" spans="1:19">
      <c r="A3056" t="s">
        <v>1947</v>
      </c>
      <c r="B3056" t="s">
        <v>7970</v>
      </c>
      <c r="C3056">
        <v>4</v>
      </c>
      <c r="D3056" t="s">
        <v>436</v>
      </c>
      <c r="E3056" t="s">
        <v>13815</v>
      </c>
      <c r="F3056" t="s">
        <v>13816</v>
      </c>
      <c r="G3056" t="s">
        <v>8203</v>
      </c>
      <c r="H3056" t="s">
        <v>441</v>
      </c>
      <c r="I3056" t="s">
        <v>441</v>
      </c>
      <c r="J3056" t="s">
        <v>349</v>
      </c>
      <c r="K3056" t="s">
        <v>71</v>
      </c>
      <c r="L3056" t="s">
        <v>7966</v>
      </c>
      <c r="M3056" t="s">
        <v>33</v>
      </c>
      <c r="N3056" t="s">
        <v>9531</v>
      </c>
      <c r="O3056" t="s">
        <v>43</v>
      </c>
      <c r="P3056" t="s">
        <v>7984</v>
      </c>
      <c r="Q3056" t="s">
        <v>9531</v>
      </c>
      <c r="R3056" s="1">
        <v>46063.607835648145</v>
      </c>
      <c r="S3056" s="1">
        <v>46085.44054398148</v>
      </c>
    </row>
    <row r="3057" spans="1:19">
      <c r="A3057" t="s">
        <v>5850</v>
      </c>
      <c r="B3057" t="s">
        <v>7970</v>
      </c>
      <c r="C3057">
        <v>4</v>
      </c>
      <c r="D3057" t="s">
        <v>436</v>
      </c>
      <c r="E3057" t="s">
        <v>13817</v>
      </c>
      <c r="F3057" t="s">
        <v>13818</v>
      </c>
      <c r="G3057" t="s">
        <v>8203</v>
      </c>
      <c r="H3057" t="s">
        <v>441</v>
      </c>
      <c r="I3057" t="s">
        <v>441</v>
      </c>
      <c r="J3057" t="s">
        <v>349</v>
      </c>
      <c r="K3057" t="s">
        <v>71</v>
      </c>
      <c r="L3057" t="s">
        <v>7975</v>
      </c>
      <c r="M3057" t="s">
        <v>7976</v>
      </c>
      <c r="N3057" t="s">
        <v>9531</v>
      </c>
      <c r="O3057" t="s">
        <v>43</v>
      </c>
      <c r="P3057" t="s">
        <v>7969</v>
      </c>
      <c r="Q3057" t="s">
        <v>9531</v>
      </c>
      <c r="R3057" s="1">
        <v>46063.61136574074</v>
      </c>
      <c r="S3057" s="1">
        <v>46097.693726851852</v>
      </c>
    </row>
    <row r="3058" spans="1:19">
      <c r="A3058" t="s">
        <v>5850</v>
      </c>
      <c r="B3058" t="s">
        <v>7970</v>
      </c>
      <c r="C3058">
        <v>4</v>
      </c>
      <c r="D3058" t="s">
        <v>436</v>
      </c>
      <c r="E3058" t="s">
        <v>13819</v>
      </c>
      <c r="F3058" t="s">
        <v>13820</v>
      </c>
      <c r="G3058" t="s">
        <v>8203</v>
      </c>
      <c r="H3058" t="s">
        <v>441</v>
      </c>
      <c r="I3058" t="s">
        <v>441</v>
      </c>
      <c r="J3058" t="s">
        <v>349</v>
      </c>
      <c r="K3058" t="s">
        <v>71</v>
      </c>
      <c r="L3058" t="s">
        <v>7975</v>
      </c>
      <c r="M3058" t="s">
        <v>7976</v>
      </c>
      <c r="N3058" t="s">
        <v>9531</v>
      </c>
      <c r="O3058" t="s">
        <v>43</v>
      </c>
      <c r="P3058" t="s">
        <v>7969</v>
      </c>
      <c r="Q3058" t="s">
        <v>9531</v>
      </c>
      <c r="R3058" s="1">
        <v>46063.614247685182</v>
      </c>
      <c r="S3058" s="1">
        <v>46097.695474537039</v>
      </c>
    </row>
    <row r="3059" spans="1:19">
      <c r="A3059" t="s">
        <v>3005</v>
      </c>
      <c r="B3059" t="s">
        <v>7970</v>
      </c>
      <c r="C3059">
        <v>4</v>
      </c>
      <c r="D3059" t="s">
        <v>436</v>
      </c>
      <c r="E3059" t="s">
        <v>13821</v>
      </c>
      <c r="F3059" t="s">
        <v>13822</v>
      </c>
      <c r="G3059" t="s">
        <v>8203</v>
      </c>
      <c r="H3059" t="s">
        <v>441</v>
      </c>
      <c r="I3059" t="s">
        <v>441</v>
      </c>
      <c r="J3059" t="s">
        <v>349</v>
      </c>
      <c r="K3059" t="s">
        <v>71</v>
      </c>
      <c r="L3059" t="s">
        <v>7975</v>
      </c>
      <c r="M3059" t="s">
        <v>7976</v>
      </c>
      <c r="N3059" t="s">
        <v>9531</v>
      </c>
      <c r="O3059" t="s">
        <v>43</v>
      </c>
      <c r="P3059" t="s">
        <v>7969</v>
      </c>
      <c r="Q3059" t="s">
        <v>9531</v>
      </c>
      <c r="R3059" s="1">
        <v>46063.615243055552</v>
      </c>
      <c r="S3059" s="1">
        <v>46085.445798611108</v>
      </c>
    </row>
    <row r="3060" spans="1:19">
      <c r="A3060" t="s">
        <v>5850</v>
      </c>
      <c r="B3060" t="s">
        <v>7970</v>
      </c>
      <c r="C3060">
        <v>4</v>
      </c>
      <c r="D3060" t="s">
        <v>436</v>
      </c>
      <c r="E3060" t="s">
        <v>13823</v>
      </c>
      <c r="F3060" t="s">
        <v>13824</v>
      </c>
      <c r="G3060" t="s">
        <v>8203</v>
      </c>
      <c r="H3060" t="s">
        <v>441</v>
      </c>
      <c r="I3060" t="s">
        <v>441</v>
      </c>
      <c r="J3060" t="s">
        <v>349</v>
      </c>
      <c r="K3060" t="s">
        <v>71</v>
      </c>
      <c r="L3060" t="s">
        <v>7975</v>
      </c>
      <c r="M3060" t="s">
        <v>7976</v>
      </c>
      <c r="N3060" t="s">
        <v>9531</v>
      </c>
      <c r="O3060" t="s">
        <v>43</v>
      </c>
      <c r="P3060" t="s">
        <v>7980</v>
      </c>
      <c r="Q3060" t="s">
        <v>9531</v>
      </c>
      <c r="R3060" s="1">
        <v>46063.619537037041</v>
      </c>
      <c r="S3060" s="1">
        <v>46097.694780092592</v>
      </c>
    </row>
    <row r="3061" spans="1:19">
      <c r="A3061" t="s">
        <v>1915</v>
      </c>
      <c r="B3061" t="s">
        <v>7970</v>
      </c>
      <c r="C3061">
        <v>4</v>
      </c>
      <c r="D3061" t="s">
        <v>436</v>
      </c>
      <c r="E3061" t="s">
        <v>13825</v>
      </c>
      <c r="F3061" t="s">
        <v>13826</v>
      </c>
      <c r="G3061" t="s">
        <v>8203</v>
      </c>
      <c r="H3061" t="s">
        <v>441</v>
      </c>
      <c r="I3061" t="s">
        <v>441</v>
      </c>
      <c r="J3061" t="s">
        <v>349</v>
      </c>
      <c r="K3061" t="s">
        <v>71</v>
      </c>
      <c r="L3061" t="s">
        <v>7975</v>
      </c>
      <c r="M3061" t="s">
        <v>7983</v>
      </c>
      <c r="N3061" t="s">
        <v>9531</v>
      </c>
      <c r="O3061" t="s">
        <v>43</v>
      </c>
      <c r="P3061" t="s">
        <v>7984</v>
      </c>
      <c r="Q3061" t="s">
        <v>9531</v>
      </c>
      <c r="R3061" s="1">
        <v>46063.620613425926</v>
      </c>
      <c r="S3061" s="1">
        <v>46097.474224537036</v>
      </c>
    </row>
    <row r="3062" spans="1:19">
      <c r="A3062" t="s">
        <v>5850</v>
      </c>
      <c r="B3062" t="s">
        <v>7970</v>
      </c>
      <c r="C3062">
        <v>4</v>
      </c>
      <c r="D3062" t="s">
        <v>436</v>
      </c>
      <c r="E3062" t="s">
        <v>13827</v>
      </c>
      <c r="F3062" t="s">
        <v>13828</v>
      </c>
      <c r="G3062" t="s">
        <v>8203</v>
      </c>
      <c r="H3062" t="s">
        <v>441</v>
      </c>
      <c r="I3062" t="s">
        <v>441</v>
      </c>
      <c r="J3062" t="s">
        <v>349</v>
      </c>
      <c r="K3062" t="s">
        <v>71</v>
      </c>
      <c r="L3062" t="s">
        <v>7966</v>
      </c>
      <c r="M3062" t="s">
        <v>7983</v>
      </c>
      <c r="N3062" t="s">
        <v>9531</v>
      </c>
      <c r="O3062" t="s">
        <v>43</v>
      </c>
      <c r="P3062" t="s">
        <v>7984</v>
      </c>
      <c r="Q3062" t="s">
        <v>9531</v>
      </c>
      <c r="R3062" s="1">
        <v>46063.626793981479</v>
      </c>
      <c r="S3062" s="1">
        <v>46097.694537037038</v>
      </c>
    </row>
    <row r="3063" spans="1:19">
      <c r="A3063" t="s">
        <v>1468</v>
      </c>
      <c r="B3063" t="s">
        <v>7970</v>
      </c>
      <c r="C3063">
        <v>4</v>
      </c>
      <c r="D3063" t="s">
        <v>342</v>
      </c>
      <c r="E3063" t="s">
        <v>13829</v>
      </c>
      <c r="F3063" t="s">
        <v>13830</v>
      </c>
      <c r="G3063" t="s">
        <v>8203</v>
      </c>
      <c r="H3063" t="s">
        <v>391</v>
      </c>
      <c r="I3063" t="s">
        <v>347</v>
      </c>
      <c r="J3063" t="s">
        <v>349</v>
      </c>
      <c r="K3063" t="s">
        <v>71</v>
      </c>
      <c r="L3063" t="s">
        <v>7966</v>
      </c>
      <c r="M3063" t="s">
        <v>7976</v>
      </c>
      <c r="N3063" t="s">
        <v>9531</v>
      </c>
      <c r="O3063" t="s">
        <v>43</v>
      </c>
      <c r="P3063" t="s">
        <v>7969</v>
      </c>
      <c r="Q3063" t="s">
        <v>9531</v>
      </c>
      <c r="R3063" s="1">
        <v>46057.59716435185</v>
      </c>
      <c r="S3063" s="1">
        <v>46091.697118055556</v>
      </c>
    </row>
    <row r="3064" spans="1:19">
      <c r="A3064" t="s">
        <v>4188</v>
      </c>
      <c r="B3064" t="s">
        <v>8465</v>
      </c>
      <c r="C3064">
        <v>5</v>
      </c>
      <c r="D3064" t="s">
        <v>55</v>
      </c>
      <c r="E3064" t="s">
        <v>13831</v>
      </c>
      <c r="F3064" t="s">
        <v>13832</v>
      </c>
      <c r="G3064" t="s">
        <v>8108</v>
      </c>
      <c r="H3064" t="s">
        <v>8113</v>
      </c>
      <c r="I3064" t="s">
        <v>97</v>
      </c>
      <c r="J3064" t="s">
        <v>62</v>
      </c>
      <c r="K3064" t="s">
        <v>71</v>
      </c>
      <c r="L3064" t="s">
        <v>7966</v>
      </c>
      <c r="M3064" t="s">
        <v>7983</v>
      </c>
      <c r="N3064" t="s">
        <v>9531</v>
      </c>
      <c r="O3064" t="s">
        <v>43</v>
      </c>
      <c r="P3064" t="s">
        <v>7984</v>
      </c>
      <c r="Q3064" t="s">
        <v>9531</v>
      </c>
      <c r="R3064" s="1">
        <v>45929.583553240744</v>
      </c>
      <c r="S3064" s="1">
        <v>46014.725636574076</v>
      </c>
    </row>
    <row r="3065" spans="1:19">
      <c r="A3065" t="s">
        <v>5511</v>
      </c>
      <c r="B3065" t="s">
        <v>7970</v>
      </c>
      <c r="C3065">
        <v>4</v>
      </c>
      <c r="D3065" t="s">
        <v>342</v>
      </c>
      <c r="E3065" t="s">
        <v>13833</v>
      </c>
      <c r="F3065" t="s">
        <v>13834</v>
      </c>
      <c r="G3065" t="s">
        <v>8203</v>
      </c>
      <c r="H3065" t="s">
        <v>391</v>
      </c>
      <c r="I3065" t="s">
        <v>347</v>
      </c>
      <c r="J3065" t="s">
        <v>349</v>
      </c>
      <c r="K3065" t="s">
        <v>71</v>
      </c>
      <c r="L3065" t="s">
        <v>7975</v>
      </c>
      <c r="M3065" t="s">
        <v>33</v>
      </c>
      <c r="N3065" t="s">
        <v>9531</v>
      </c>
      <c r="O3065" t="s">
        <v>43</v>
      </c>
      <c r="P3065" t="s">
        <v>7984</v>
      </c>
      <c r="Q3065" t="s">
        <v>9531</v>
      </c>
      <c r="R3065" s="1">
        <v>46057.635405092595</v>
      </c>
      <c r="S3065" s="1">
        <v>46093.659641203703</v>
      </c>
    </row>
    <row r="3066" spans="1:19">
      <c r="A3066" t="s">
        <v>3926</v>
      </c>
      <c r="B3066" t="s">
        <v>7970</v>
      </c>
      <c r="C3066">
        <v>3</v>
      </c>
      <c r="D3066" t="s">
        <v>149</v>
      </c>
      <c r="E3066" t="s">
        <v>13835</v>
      </c>
      <c r="F3066" t="s">
        <v>13836</v>
      </c>
      <c r="G3066" t="s">
        <v>7998</v>
      </c>
      <c r="H3066" t="s">
        <v>180</v>
      </c>
      <c r="I3066" t="s">
        <v>169</v>
      </c>
      <c r="J3066" t="s">
        <v>12283</v>
      </c>
      <c r="K3066" t="s">
        <v>71</v>
      </c>
      <c r="L3066" t="s">
        <v>7975</v>
      </c>
      <c r="M3066" t="s">
        <v>7967</v>
      </c>
      <c r="N3066" t="s">
        <v>9531</v>
      </c>
      <c r="O3066" t="s">
        <v>43</v>
      </c>
      <c r="P3066" t="s">
        <v>7984</v>
      </c>
      <c r="Q3066" t="s">
        <v>9531</v>
      </c>
      <c r="R3066" s="1">
        <v>46041.58421296296</v>
      </c>
      <c r="S3066" s="1">
        <v>46064.390069444446</v>
      </c>
    </row>
    <row r="3067" spans="1:19">
      <c r="A3067" t="s">
        <v>4706</v>
      </c>
      <c r="B3067" t="s">
        <v>7961</v>
      </c>
      <c r="C3067">
        <v>6</v>
      </c>
      <c r="D3067" t="s">
        <v>646</v>
      </c>
      <c r="E3067" t="s">
        <v>13837</v>
      </c>
      <c r="F3067" t="s">
        <v>13838</v>
      </c>
      <c r="G3067" t="s">
        <v>7964</v>
      </c>
      <c r="H3067" t="s">
        <v>8003</v>
      </c>
      <c r="I3067" t="s">
        <v>651</v>
      </c>
      <c r="J3067" t="s">
        <v>12661</v>
      </c>
      <c r="K3067" t="s">
        <v>71</v>
      </c>
      <c r="L3067" t="s">
        <v>7975</v>
      </c>
      <c r="M3067" t="s">
        <v>7976</v>
      </c>
      <c r="N3067" t="s">
        <v>9531</v>
      </c>
      <c r="O3067" t="s">
        <v>43</v>
      </c>
      <c r="P3067" t="s">
        <v>7980</v>
      </c>
      <c r="Q3067" t="s">
        <v>9531</v>
      </c>
      <c r="R3067" s="1">
        <v>46041.586851851855</v>
      </c>
      <c r="S3067" s="1">
        <v>46084.412557870368</v>
      </c>
    </row>
    <row r="3068" spans="1:19">
      <c r="A3068" t="s">
        <v>5350</v>
      </c>
      <c r="B3068" t="s">
        <v>7970</v>
      </c>
      <c r="C3068">
        <v>3</v>
      </c>
      <c r="D3068" t="s">
        <v>32</v>
      </c>
      <c r="E3068" t="s">
        <v>13839</v>
      </c>
      <c r="F3068" t="s">
        <v>13840</v>
      </c>
      <c r="G3068" t="s">
        <v>7998</v>
      </c>
      <c r="H3068" t="s">
        <v>8075</v>
      </c>
      <c r="I3068" t="s">
        <v>175</v>
      </c>
      <c r="J3068" t="s">
        <v>8627</v>
      </c>
      <c r="K3068" t="s">
        <v>71</v>
      </c>
      <c r="L3068" t="s">
        <v>7966</v>
      </c>
      <c r="M3068" t="s">
        <v>7976</v>
      </c>
      <c r="N3068" t="s">
        <v>9531</v>
      </c>
      <c r="O3068" t="s">
        <v>43</v>
      </c>
      <c r="P3068" t="s">
        <v>7969</v>
      </c>
      <c r="Q3068" t="s">
        <v>9531</v>
      </c>
      <c r="R3068" s="1">
        <v>46041.586956018517</v>
      </c>
      <c r="S3068" s="1">
        <v>46058.56790509259</v>
      </c>
    </row>
    <row r="3069" spans="1:19">
      <c r="A3069" t="s">
        <v>6769</v>
      </c>
      <c r="B3069" t="s">
        <v>7961</v>
      </c>
      <c r="C3069">
        <v>6</v>
      </c>
      <c r="D3069" t="s">
        <v>482</v>
      </c>
      <c r="E3069" t="s">
        <v>13841</v>
      </c>
      <c r="F3069" t="s">
        <v>13842</v>
      </c>
      <c r="G3069" t="s">
        <v>7964</v>
      </c>
      <c r="H3069" t="s">
        <v>487</v>
      </c>
      <c r="I3069" t="s">
        <v>503</v>
      </c>
      <c r="J3069" t="s">
        <v>8759</v>
      </c>
      <c r="K3069" t="s">
        <v>71</v>
      </c>
      <c r="L3069" t="s">
        <v>7975</v>
      </c>
      <c r="M3069" t="s">
        <v>7976</v>
      </c>
      <c r="N3069" t="s">
        <v>9531</v>
      </c>
      <c r="O3069" t="s">
        <v>43</v>
      </c>
      <c r="P3069" t="s">
        <v>7969</v>
      </c>
      <c r="Q3069" t="s">
        <v>9531</v>
      </c>
      <c r="R3069" s="1">
        <v>46041.587395833332</v>
      </c>
      <c r="S3069" s="1">
        <v>46048.66605324074</v>
      </c>
    </row>
    <row r="3070" spans="1:19">
      <c r="A3070" t="s">
        <v>2736</v>
      </c>
      <c r="B3070" t="s">
        <v>7961</v>
      </c>
      <c r="C3070">
        <v>4</v>
      </c>
      <c r="D3070" t="s">
        <v>639</v>
      </c>
      <c r="E3070" t="s">
        <v>13843</v>
      </c>
      <c r="F3070" t="s">
        <v>13844</v>
      </c>
      <c r="G3070" t="s">
        <v>8203</v>
      </c>
      <c r="H3070" t="s">
        <v>669</v>
      </c>
      <c r="I3070" t="s">
        <v>644</v>
      </c>
      <c r="J3070" t="s">
        <v>42</v>
      </c>
      <c r="K3070" t="s">
        <v>71</v>
      </c>
      <c r="L3070" t="s">
        <v>7975</v>
      </c>
      <c r="M3070" t="s">
        <v>7976</v>
      </c>
      <c r="N3070" t="s">
        <v>9531</v>
      </c>
      <c r="O3070" t="s">
        <v>43</v>
      </c>
      <c r="P3070" t="s">
        <v>7984</v>
      </c>
      <c r="Q3070" t="s">
        <v>9531</v>
      </c>
      <c r="R3070" s="1">
        <v>45989.652222222219</v>
      </c>
      <c r="S3070" s="1">
        <v>46048.663657407407</v>
      </c>
    </row>
    <row r="3071" spans="1:19">
      <c r="A3071" t="s">
        <v>6058</v>
      </c>
      <c r="B3071" t="s">
        <v>7961</v>
      </c>
      <c r="C3071">
        <v>4</v>
      </c>
      <c r="D3071" t="s">
        <v>55</v>
      </c>
      <c r="E3071" t="s">
        <v>13845</v>
      </c>
      <c r="F3071" t="s">
        <v>13846</v>
      </c>
      <c r="G3071" t="s">
        <v>8203</v>
      </c>
      <c r="H3071" t="s">
        <v>8113</v>
      </c>
      <c r="I3071" t="s">
        <v>74</v>
      </c>
      <c r="J3071" t="s">
        <v>61</v>
      </c>
      <c r="K3071" t="s">
        <v>71</v>
      </c>
      <c r="L3071" t="s">
        <v>7966</v>
      </c>
      <c r="M3071" t="s">
        <v>7983</v>
      </c>
      <c r="N3071" t="s">
        <v>9531</v>
      </c>
      <c r="O3071" t="s">
        <v>43</v>
      </c>
      <c r="P3071" t="s">
        <v>7984</v>
      </c>
      <c r="Q3071" t="s">
        <v>9531</v>
      </c>
      <c r="R3071" s="1">
        <v>45989.653368055559</v>
      </c>
      <c r="S3071" s="1">
        <v>46014.751759259256</v>
      </c>
    </row>
    <row r="3072" spans="1:19">
      <c r="A3072" t="s">
        <v>7475</v>
      </c>
      <c r="B3072" t="s">
        <v>7961</v>
      </c>
      <c r="C3072">
        <v>4</v>
      </c>
      <c r="D3072" t="s">
        <v>639</v>
      </c>
      <c r="E3072" t="s">
        <v>13847</v>
      </c>
      <c r="F3072" t="s">
        <v>13848</v>
      </c>
      <c r="G3072" t="s">
        <v>8203</v>
      </c>
      <c r="H3072" t="s">
        <v>669</v>
      </c>
      <c r="I3072" t="s">
        <v>669</v>
      </c>
      <c r="J3072" t="s">
        <v>42</v>
      </c>
      <c r="K3072" t="s">
        <v>71</v>
      </c>
      <c r="L3072" t="s">
        <v>7975</v>
      </c>
      <c r="M3072" t="s">
        <v>7976</v>
      </c>
      <c r="N3072" t="s">
        <v>9531</v>
      </c>
      <c r="O3072" t="s">
        <v>43</v>
      </c>
      <c r="P3072" t="s">
        <v>7984</v>
      </c>
      <c r="Q3072" t="s">
        <v>9531</v>
      </c>
      <c r="R3072" s="1">
        <v>45989.727673611109</v>
      </c>
      <c r="S3072" s="1">
        <v>46049.598622685182</v>
      </c>
    </row>
    <row r="3073" spans="1:19">
      <c r="A3073" t="s">
        <v>3991</v>
      </c>
      <c r="B3073" t="s">
        <v>7961</v>
      </c>
      <c r="C3073">
        <v>4</v>
      </c>
      <c r="D3073" t="s">
        <v>937</v>
      </c>
      <c r="E3073" t="s">
        <v>13849</v>
      </c>
      <c r="F3073" t="s">
        <v>13850</v>
      </c>
      <c r="G3073" t="s">
        <v>8203</v>
      </c>
      <c r="H3073" t="s">
        <v>8075</v>
      </c>
      <c r="I3073" t="s">
        <v>2015</v>
      </c>
      <c r="J3073" t="s">
        <v>61</v>
      </c>
      <c r="K3073" t="s">
        <v>71</v>
      </c>
      <c r="L3073" t="s">
        <v>8266</v>
      </c>
      <c r="M3073" t="s">
        <v>7983</v>
      </c>
      <c r="N3073" t="s">
        <v>9531</v>
      </c>
      <c r="O3073" t="s">
        <v>43</v>
      </c>
      <c r="P3073" t="s">
        <v>7984</v>
      </c>
      <c r="Q3073" t="s">
        <v>9531</v>
      </c>
      <c r="R3073" s="1">
        <v>45992.453472222223</v>
      </c>
      <c r="S3073" s="1">
        <v>46058.581886574073</v>
      </c>
    </row>
    <row r="3074" spans="1:19">
      <c r="A3074" t="s">
        <v>3991</v>
      </c>
      <c r="B3074" t="s">
        <v>7961</v>
      </c>
      <c r="C3074">
        <v>4</v>
      </c>
      <c r="D3074" t="s">
        <v>937</v>
      </c>
      <c r="E3074" t="s">
        <v>13851</v>
      </c>
      <c r="F3074" t="s">
        <v>13852</v>
      </c>
      <c r="G3074" t="s">
        <v>8203</v>
      </c>
      <c r="H3074" t="s">
        <v>8075</v>
      </c>
      <c r="I3074" t="s">
        <v>2015</v>
      </c>
      <c r="J3074" t="s">
        <v>61</v>
      </c>
      <c r="K3074" t="s">
        <v>71</v>
      </c>
      <c r="L3074" t="s">
        <v>7966</v>
      </c>
      <c r="M3074" t="s">
        <v>7976</v>
      </c>
      <c r="N3074" t="s">
        <v>9531</v>
      </c>
      <c r="O3074" t="s">
        <v>43</v>
      </c>
      <c r="P3074" t="s">
        <v>7984</v>
      </c>
      <c r="Q3074" t="s">
        <v>9531</v>
      </c>
      <c r="R3074" s="1">
        <v>45992.455648148149</v>
      </c>
      <c r="S3074" s="1">
        <v>46058.581585648149</v>
      </c>
    </row>
    <row r="3075" spans="1:19">
      <c r="A3075" t="s">
        <v>7775</v>
      </c>
      <c r="B3075" t="s">
        <v>7961</v>
      </c>
      <c r="C3075">
        <v>4</v>
      </c>
      <c r="D3075" t="s">
        <v>937</v>
      </c>
      <c r="E3075" t="s">
        <v>13853</v>
      </c>
      <c r="F3075" t="s">
        <v>13854</v>
      </c>
      <c r="G3075" t="s">
        <v>8203</v>
      </c>
      <c r="H3075" t="s">
        <v>8075</v>
      </c>
      <c r="I3075" t="s">
        <v>2015</v>
      </c>
      <c r="J3075" t="s">
        <v>61</v>
      </c>
      <c r="K3075" t="s">
        <v>71</v>
      </c>
      <c r="L3075" t="s">
        <v>7975</v>
      </c>
      <c r="M3075" t="s">
        <v>7976</v>
      </c>
      <c r="N3075" t="s">
        <v>9531</v>
      </c>
      <c r="O3075" t="s">
        <v>43</v>
      </c>
      <c r="P3075" t="s">
        <v>7969</v>
      </c>
      <c r="Q3075" t="s">
        <v>9531</v>
      </c>
      <c r="R3075" s="1">
        <v>45992.460462962961</v>
      </c>
      <c r="S3075" s="1">
        <v>46058.574004629627</v>
      </c>
    </row>
    <row r="3076" spans="1:19">
      <c r="A3076" t="s">
        <v>7775</v>
      </c>
      <c r="B3076" t="s">
        <v>7961</v>
      </c>
      <c r="C3076">
        <v>4</v>
      </c>
      <c r="D3076" t="s">
        <v>937</v>
      </c>
      <c r="E3076" t="s">
        <v>13855</v>
      </c>
      <c r="F3076" t="s">
        <v>13856</v>
      </c>
      <c r="G3076" t="s">
        <v>8203</v>
      </c>
      <c r="H3076" t="s">
        <v>8075</v>
      </c>
      <c r="I3076" t="s">
        <v>2015</v>
      </c>
      <c r="J3076" t="s">
        <v>61</v>
      </c>
      <c r="K3076" t="s">
        <v>71</v>
      </c>
      <c r="L3076" t="s">
        <v>7966</v>
      </c>
      <c r="M3076" t="s">
        <v>7976</v>
      </c>
      <c r="N3076" t="s">
        <v>9531</v>
      </c>
      <c r="O3076" t="s">
        <v>43</v>
      </c>
      <c r="P3076" t="s">
        <v>7984</v>
      </c>
      <c r="Q3076" t="s">
        <v>9531</v>
      </c>
      <c r="R3076" s="1">
        <v>45992.649837962963</v>
      </c>
      <c r="S3076" s="1">
        <v>46058.584930555553</v>
      </c>
    </row>
    <row r="3077" spans="1:19">
      <c r="A3077" t="s">
        <v>5270</v>
      </c>
      <c r="B3077" t="s">
        <v>7961</v>
      </c>
      <c r="C3077">
        <v>4</v>
      </c>
      <c r="D3077" t="s">
        <v>32</v>
      </c>
      <c r="E3077" t="s">
        <v>13857</v>
      </c>
      <c r="F3077" t="s">
        <v>13858</v>
      </c>
      <c r="G3077" t="s">
        <v>8203</v>
      </c>
      <c r="H3077" t="s">
        <v>8075</v>
      </c>
      <c r="I3077" t="s">
        <v>175</v>
      </c>
      <c r="J3077" t="s">
        <v>42</v>
      </c>
      <c r="K3077" t="s">
        <v>71</v>
      </c>
      <c r="L3077" t="s">
        <v>7966</v>
      </c>
      <c r="M3077" t="s">
        <v>7976</v>
      </c>
      <c r="N3077" t="s">
        <v>9531</v>
      </c>
      <c r="O3077" t="s">
        <v>43</v>
      </c>
      <c r="P3077" t="s">
        <v>7980</v>
      </c>
      <c r="Q3077" t="s">
        <v>9531</v>
      </c>
      <c r="R3077" s="1">
        <v>45993.47078703704</v>
      </c>
      <c r="S3077" s="1">
        <v>46010.412314814814</v>
      </c>
    </row>
    <row r="3078" spans="1:19">
      <c r="A3078" t="s">
        <v>5270</v>
      </c>
      <c r="B3078" t="s">
        <v>7961</v>
      </c>
      <c r="C3078">
        <v>4</v>
      </c>
      <c r="D3078" t="s">
        <v>32</v>
      </c>
      <c r="E3078" t="s">
        <v>13859</v>
      </c>
      <c r="F3078" t="s">
        <v>13860</v>
      </c>
      <c r="G3078" t="s">
        <v>8203</v>
      </c>
      <c r="H3078" t="s">
        <v>8075</v>
      </c>
      <c r="I3078" t="s">
        <v>175</v>
      </c>
      <c r="J3078" t="s">
        <v>42</v>
      </c>
      <c r="K3078" t="s">
        <v>71</v>
      </c>
      <c r="L3078" t="s">
        <v>7966</v>
      </c>
      <c r="M3078" t="s">
        <v>7976</v>
      </c>
      <c r="N3078" t="s">
        <v>9531</v>
      </c>
      <c r="O3078" t="s">
        <v>43</v>
      </c>
      <c r="P3078" t="s">
        <v>7984</v>
      </c>
      <c r="Q3078" t="s">
        <v>9531</v>
      </c>
      <c r="R3078" s="1">
        <v>45993.607546296298</v>
      </c>
      <c r="S3078" s="1">
        <v>46010.434849537036</v>
      </c>
    </row>
    <row r="3079" spans="1:19">
      <c r="A3079" t="s">
        <v>7938</v>
      </c>
      <c r="B3079" t="s">
        <v>7961</v>
      </c>
      <c r="C3079">
        <v>4</v>
      </c>
      <c r="D3079" t="s">
        <v>714</v>
      </c>
      <c r="E3079" t="s">
        <v>13861</v>
      </c>
      <c r="F3079" t="s">
        <v>13862</v>
      </c>
      <c r="G3079" t="s">
        <v>8203</v>
      </c>
      <c r="H3079" t="s">
        <v>718</v>
      </c>
      <c r="I3079" t="s">
        <v>760</v>
      </c>
      <c r="J3079" t="s">
        <v>349</v>
      </c>
      <c r="K3079" t="s">
        <v>71</v>
      </c>
      <c r="L3079" t="s">
        <v>7966</v>
      </c>
      <c r="M3079" t="s">
        <v>8230</v>
      </c>
      <c r="N3079" t="s">
        <v>9531</v>
      </c>
      <c r="O3079" t="s">
        <v>43</v>
      </c>
      <c r="P3079" t="s">
        <v>7984</v>
      </c>
      <c r="Q3079" t="s">
        <v>9531</v>
      </c>
      <c r="R3079" s="1">
        <v>45993.614745370367</v>
      </c>
      <c r="S3079" s="1">
        <v>46008.590555555558</v>
      </c>
    </row>
    <row r="3080" spans="1:19">
      <c r="A3080" t="s">
        <v>4188</v>
      </c>
      <c r="B3080" t="s">
        <v>8465</v>
      </c>
      <c r="C3080">
        <v>4</v>
      </c>
      <c r="D3080" t="s">
        <v>55</v>
      </c>
      <c r="E3080" t="s">
        <v>13863</v>
      </c>
      <c r="F3080" t="s">
        <v>13864</v>
      </c>
      <c r="G3080" t="s">
        <v>8203</v>
      </c>
      <c r="H3080" t="s">
        <v>8113</v>
      </c>
      <c r="I3080" t="s">
        <v>97</v>
      </c>
      <c r="J3080" t="s">
        <v>8113</v>
      </c>
      <c r="K3080" t="s">
        <v>71</v>
      </c>
      <c r="L3080" t="s">
        <v>7975</v>
      </c>
      <c r="M3080" t="s">
        <v>7976</v>
      </c>
      <c r="N3080" t="s">
        <v>9531</v>
      </c>
      <c r="O3080" t="s">
        <v>43</v>
      </c>
      <c r="P3080" t="s">
        <v>7984</v>
      </c>
      <c r="Q3080" t="s">
        <v>9531</v>
      </c>
      <c r="R3080" s="1">
        <v>45993.614965277775</v>
      </c>
      <c r="S3080" s="1">
        <v>46002.618773148148</v>
      </c>
    </row>
    <row r="3081" spans="1:19">
      <c r="A3081" t="s">
        <v>5270</v>
      </c>
      <c r="B3081" t="s">
        <v>7961</v>
      </c>
      <c r="C3081">
        <v>4</v>
      </c>
      <c r="D3081" t="s">
        <v>32</v>
      </c>
      <c r="E3081" t="s">
        <v>13865</v>
      </c>
      <c r="F3081" t="s">
        <v>13866</v>
      </c>
      <c r="G3081" t="s">
        <v>8203</v>
      </c>
      <c r="H3081" t="s">
        <v>8075</v>
      </c>
      <c r="I3081" t="s">
        <v>175</v>
      </c>
      <c r="J3081" t="s">
        <v>42</v>
      </c>
      <c r="K3081" t="s">
        <v>71</v>
      </c>
      <c r="L3081" t="s">
        <v>7975</v>
      </c>
      <c r="M3081" t="s">
        <v>7976</v>
      </c>
      <c r="N3081" t="s">
        <v>9531</v>
      </c>
      <c r="O3081" t="s">
        <v>43</v>
      </c>
      <c r="P3081" t="s">
        <v>7984</v>
      </c>
      <c r="Q3081" t="s">
        <v>9531</v>
      </c>
      <c r="R3081" s="1">
        <v>45993.624016203707</v>
      </c>
      <c r="S3081" s="1">
        <v>46010.437476851854</v>
      </c>
    </row>
    <row r="3082" spans="1:19">
      <c r="A3082" t="s">
        <v>4380</v>
      </c>
      <c r="B3082" t="s">
        <v>8105</v>
      </c>
      <c r="C3082">
        <v>4</v>
      </c>
      <c r="D3082" t="s">
        <v>268</v>
      </c>
      <c r="E3082" t="s">
        <v>13867</v>
      </c>
      <c r="F3082" t="s">
        <v>13868</v>
      </c>
      <c r="G3082" t="s">
        <v>8203</v>
      </c>
      <c r="H3082" t="s">
        <v>277</v>
      </c>
      <c r="I3082" t="s">
        <v>284</v>
      </c>
      <c r="J3082" t="s">
        <v>42</v>
      </c>
      <c r="K3082" t="s">
        <v>71</v>
      </c>
      <c r="L3082" t="s">
        <v>7966</v>
      </c>
      <c r="M3082" t="s">
        <v>7983</v>
      </c>
      <c r="N3082" t="s">
        <v>9531</v>
      </c>
      <c r="O3082" t="s">
        <v>43</v>
      </c>
      <c r="P3082" t="s">
        <v>7984</v>
      </c>
      <c r="Q3082" t="s">
        <v>9531</v>
      </c>
      <c r="R3082" s="1">
        <v>46058.599409722221</v>
      </c>
      <c r="S3082" s="1">
        <v>46093.426481481481</v>
      </c>
    </row>
    <row r="3083" spans="1:19">
      <c r="A3083" t="s">
        <v>4188</v>
      </c>
      <c r="B3083" t="s">
        <v>8465</v>
      </c>
      <c r="C3083">
        <v>5</v>
      </c>
      <c r="D3083" t="s">
        <v>55</v>
      </c>
      <c r="E3083" t="s">
        <v>13869</v>
      </c>
      <c r="F3083" t="s">
        <v>13870</v>
      </c>
      <c r="G3083" t="s">
        <v>8108</v>
      </c>
      <c r="H3083" t="s">
        <v>8113</v>
      </c>
      <c r="I3083" t="s">
        <v>97</v>
      </c>
      <c r="J3083" t="s">
        <v>62</v>
      </c>
      <c r="K3083" t="s">
        <v>71</v>
      </c>
      <c r="L3083" t="s">
        <v>7966</v>
      </c>
      <c r="M3083" t="s">
        <v>7976</v>
      </c>
      <c r="N3083" t="s">
        <v>9531</v>
      </c>
      <c r="O3083" t="s">
        <v>43</v>
      </c>
      <c r="P3083" t="s">
        <v>7984</v>
      </c>
      <c r="Q3083" t="s">
        <v>9531</v>
      </c>
      <c r="R3083" s="1">
        <v>45929.594502314816</v>
      </c>
      <c r="S3083" s="1">
        <v>46014.727754629632</v>
      </c>
    </row>
    <row r="3084" spans="1:19">
      <c r="A3084" t="s">
        <v>4188</v>
      </c>
      <c r="B3084" t="s">
        <v>8465</v>
      </c>
      <c r="C3084">
        <v>5</v>
      </c>
      <c r="D3084" t="s">
        <v>55</v>
      </c>
      <c r="E3084" t="s">
        <v>13871</v>
      </c>
      <c r="F3084" t="s">
        <v>13872</v>
      </c>
      <c r="G3084" t="s">
        <v>8108</v>
      </c>
      <c r="H3084" t="s">
        <v>8113</v>
      </c>
      <c r="I3084" t="s">
        <v>97</v>
      </c>
      <c r="J3084" t="s">
        <v>62</v>
      </c>
      <c r="K3084" t="s">
        <v>71</v>
      </c>
      <c r="L3084" t="s">
        <v>7966</v>
      </c>
      <c r="M3084" t="s">
        <v>7983</v>
      </c>
      <c r="N3084" t="s">
        <v>9531</v>
      </c>
      <c r="O3084" t="s">
        <v>43</v>
      </c>
      <c r="P3084" t="s">
        <v>7984</v>
      </c>
      <c r="Q3084" t="s">
        <v>9531</v>
      </c>
      <c r="R3084" s="1">
        <v>45929.595023148147</v>
      </c>
      <c r="S3084" s="1">
        <v>46014.729907407411</v>
      </c>
    </row>
    <row r="3085" spans="1:19">
      <c r="A3085" t="s">
        <v>4188</v>
      </c>
      <c r="B3085" t="s">
        <v>8465</v>
      </c>
      <c r="C3085">
        <v>5</v>
      </c>
      <c r="D3085" t="s">
        <v>55</v>
      </c>
      <c r="E3085" t="s">
        <v>13873</v>
      </c>
      <c r="F3085" t="s">
        <v>13874</v>
      </c>
      <c r="G3085" t="s">
        <v>8108</v>
      </c>
      <c r="H3085" t="s">
        <v>8113</v>
      </c>
      <c r="I3085" t="s">
        <v>97</v>
      </c>
      <c r="J3085" t="s">
        <v>62</v>
      </c>
      <c r="K3085" t="s">
        <v>71</v>
      </c>
      <c r="L3085" t="s">
        <v>7966</v>
      </c>
      <c r="M3085" t="s">
        <v>7983</v>
      </c>
      <c r="N3085" t="s">
        <v>9531</v>
      </c>
      <c r="O3085" t="s">
        <v>43</v>
      </c>
      <c r="P3085" t="s">
        <v>7984</v>
      </c>
      <c r="Q3085" t="s">
        <v>9531</v>
      </c>
      <c r="R3085" s="1">
        <v>45929.59684027778</v>
      </c>
      <c r="S3085" s="1">
        <v>46014.730509259258</v>
      </c>
    </row>
    <row r="3086" spans="1:19">
      <c r="A3086" t="s">
        <v>4188</v>
      </c>
      <c r="B3086" t="s">
        <v>8465</v>
      </c>
      <c r="C3086">
        <v>5</v>
      </c>
      <c r="D3086" t="s">
        <v>55</v>
      </c>
      <c r="E3086" t="s">
        <v>13875</v>
      </c>
      <c r="F3086" t="s">
        <v>13876</v>
      </c>
      <c r="G3086" t="s">
        <v>8108</v>
      </c>
      <c r="H3086" t="s">
        <v>8113</v>
      </c>
      <c r="I3086" t="s">
        <v>97</v>
      </c>
      <c r="J3086" t="s">
        <v>62</v>
      </c>
      <c r="K3086" t="s">
        <v>71</v>
      </c>
      <c r="L3086" t="s">
        <v>7975</v>
      </c>
      <c r="M3086" t="s">
        <v>7976</v>
      </c>
      <c r="N3086" t="s">
        <v>9531</v>
      </c>
      <c r="O3086" t="s">
        <v>43</v>
      </c>
      <c r="P3086" t="s">
        <v>7984</v>
      </c>
      <c r="Q3086" t="s">
        <v>9531</v>
      </c>
      <c r="R3086" s="1">
        <v>45929.597905092596</v>
      </c>
      <c r="S3086" s="1">
        <v>46014.731446759259</v>
      </c>
    </row>
    <row r="3087" spans="1:19">
      <c r="A3087" t="s">
        <v>6214</v>
      </c>
      <c r="B3087" t="s">
        <v>7961</v>
      </c>
      <c r="C3087">
        <v>6</v>
      </c>
      <c r="D3087" t="s">
        <v>102</v>
      </c>
      <c r="E3087" t="s">
        <v>13877</v>
      </c>
      <c r="F3087" t="s">
        <v>13878</v>
      </c>
      <c r="G3087" t="s">
        <v>7964</v>
      </c>
      <c r="H3087" t="s">
        <v>503</v>
      </c>
      <c r="I3087" t="s">
        <v>503</v>
      </c>
      <c r="J3087" t="s">
        <v>7965</v>
      </c>
      <c r="K3087" t="s">
        <v>34</v>
      </c>
      <c r="L3087" t="s">
        <v>7975</v>
      </c>
      <c r="M3087" t="s">
        <v>7976</v>
      </c>
      <c r="N3087" t="s">
        <v>9531</v>
      </c>
      <c r="O3087" t="s">
        <v>43</v>
      </c>
      <c r="P3087" t="s">
        <v>7980</v>
      </c>
      <c r="Q3087" t="s">
        <v>9531</v>
      </c>
      <c r="R3087" s="1">
        <v>46041.591909722221</v>
      </c>
      <c r="S3087" s="1">
        <v>46045.464421296296</v>
      </c>
    </row>
    <row r="3088" spans="1:19">
      <c r="A3088" t="s">
        <v>6153</v>
      </c>
      <c r="B3088" t="s">
        <v>7970</v>
      </c>
      <c r="C3088">
        <v>3</v>
      </c>
      <c r="D3088" t="s">
        <v>149</v>
      </c>
      <c r="E3088" t="s">
        <v>13879</v>
      </c>
      <c r="F3088" t="s">
        <v>13880</v>
      </c>
      <c r="G3088" t="s">
        <v>7998</v>
      </c>
      <c r="H3088" t="s">
        <v>180</v>
      </c>
      <c r="I3088" t="s">
        <v>169</v>
      </c>
      <c r="J3088" t="s">
        <v>12283</v>
      </c>
      <c r="K3088" t="s">
        <v>71</v>
      </c>
      <c r="L3088" t="s">
        <v>7975</v>
      </c>
      <c r="M3088" t="s">
        <v>7976</v>
      </c>
      <c r="N3088" t="s">
        <v>9531</v>
      </c>
      <c r="O3088" t="s">
        <v>43</v>
      </c>
      <c r="P3088" t="s">
        <v>7984</v>
      </c>
      <c r="Q3088" t="s">
        <v>9531</v>
      </c>
      <c r="R3088" s="1">
        <v>46041.592673611114</v>
      </c>
      <c r="S3088" s="1">
        <v>46064.393194444441</v>
      </c>
    </row>
    <row r="3089" spans="1:19">
      <c r="A3089" t="s">
        <v>6214</v>
      </c>
      <c r="B3089" t="s">
        <v>7961</v>
      </c>
      <c r="C3089">
        <v>6</v>
      </c>
      <c r="D3089" t="s">
        <v>102</v>
      </c>
      <c r="E3089" t="s">
        <v>13881</v>
      </c>
      <c r="F3089" t="s">
        <v>13882</v>
      </c>
      <c r="G3089" t="s">
        <v>7964</v>
      </c>
      <c r="H3089" t="s">
        <v>503</v>
      </c>
      <c r="I3089" t="s">
        <v>503</v>
      </c>
      <c r="J3089" t="s">
        <v>7965</v>
      </c>
      <c r="K3089" t="s">
        <v>34</v>
      </c>
      <c r="L3089" t="s">
        <v>7975</v>
      </c>
      <c r="M3089" t="s">
        <v>7976</v>
      </c>
      <c r="N3089" t="s">
        <v>9531</v>
      </c>
      <c r="O3089" t="s">
        <v>43</v>
      </c>
      <c r="P3089" t="s">
        <v>7980</v>
      </c>
      <c r="Q3089" t="s">
        <v>9531</v>
      </c>
      <c r="R3089" s="1">
        <v>46041.593680555554</v>
      </c>
      <c r="S3089" s="1">
        <v>46045.464895833335</v>
      </c>
    </row>
    <row r="3090" spans="1:19">
      <c r="A3090" t="s">
        <v>2811</v>
      </c>
      <c r="B3090" t="s">
        <v>7961</v>
      </c>
      <c r="C3090">
        <v>6</v>
      </c>
      <c r="D3090" t="s">
        <v>646</v>
      </c>
      <c r="E3090" t="s">
        <v>13883</v>
      </c>
      <c r="F3090" t="s">
        <v>13884</v>
      </c>
      <c r="G3090" t="s">
        <v>7964</v>
      </c>
      <c r="H3090" t="s">
        <v>8003</v>
      </c>
      <c r="I3090" t="s">
        <v>651</v>
      </c>
      <c r="J3090" t="s">
        <v>12661</v>
      </c>
      <c r="K3090" t="s">
        <v>71</v>
      </c>
      <c r="L3090" t="s">
        <v>7975</v>
      </c>
      <c r="M3090" t="s">
        <v>7976</v>
      </c>
      <c r="N3090" t="s">
        <v>9531</v>
      </c>
      <c r="O3090" t="s">
        <v>43</v>
      </c>
      <c r="P3090" t="s">
        <v>7969</v>
      </c>
      <c r="Q3090" t="s">
        <v>9531</v>
      </c>
      <c r="R3090" s="1">
        <v>46041.613935185182</v>
      </c>
      <c r="S3090" s="1">
        <v>46051.550787037035</v>
      </c>
    </row>
    <row r="3091" spans="1:19">
      <c r="A3091" t="s">
        <v>7654</v>
      </c>
      <c r="B3091" t="s">
        <v>7961</v>
      </c>
      <c r="C3091">
        <v>6</v>
      </c>
      <c r="D3091" t="s">
        <v>482</v>
      </c>
      <c r="E3091" t="s">
        <v>13885</v>
      </c>
      <c r="F3091" t="s">
        <v>13886</v>
      </c>
      <c r="G3091" t="s">
        <v>7964</v>
      </c>
      <c r="H3091" t="s">
        <v>487</v>
      </c>
      <c r="I3091" t="s">
        <v>768</v>
      </c>
      <c r="J3091" t="s">
        <v>8759</v>
      </c>
      <c r="K3091" t="s">
        <v>71</v>
      </c>
      <c r="L3091" t="s">
        <v>7975</v>
      </c>
      <c r="M3091" t="s">
        <v>7976</v>
      </c>
      <c r="N3091" t="s">
        <v>9531</v>
      </c>
      <c r="O3091" t="s">
        <v>43</v>
      </c>
      <c r="P3091" t="s">
        <v>7969</v>
      </c>
      <c r="Q3091" t="s">
        <v>9531</v>
      </c>
      <c r="R3091" s="1">
        <v>46041.623437499999</v>
      </c>
      <c r="S3091" s="1">
        <v>46048.674050925925</v>
      </c>
    </row>
    <row r="3092" spans="1:19">
      <c r="A3092" t="s">
        <v>3206</v>
      </c>
      <c r="B3092" t="s">
        <v>7970</v>
      </c>
      <c r="C3092">
        <v>3</v>
      </c>
      <c r="D3092" t="s">
        <v>477</v>
      </c>
      <c r="E3092" t="s">
        <v>13887</v>
      </c>
      <c r="F3092" t="s">
        <v>13888</v>
      </c>
      <c r="G3092" t="s">
        <v>7998</v>
      </c>
      <c r="H3092" t="s">
        <v>391</v>
      </c>
      <c r="I3092" t="s">
        <v>347</v>
      </c>
      <c r="J3092" t="s">
        <v>423</v>
      </c>
      <c r="K3092" t="s">
        <v>71</v>
      </c>
      <c r="L3092" t="s">
        <v>7975</v>
      </c>
      <c r="M3092" t="s">
        <v>7976</v>
      </c>
      <c r="N3092" t="s">
        <v>9531</v>
      </c>
      <c r="O3092" t="s">
        <v>43</v>
      </c>
      <c r="P3092" t="s">
        <v>7984</v>
      </c>
      <c r="Q3092" t="s">
        <v>9531</v>
      </c>
      <c r="R3092" s="1">
        <v>46041.623611111114</v>
      </c>
      <c r="S3092" s="1">
        <v>46045.612175925926</v>
      </c>
    </row>
    <row r="3093" spans="1:19">
      <c r="A3093" t="s">
        <v>3344</v>
      </c>
      <c r="B3093" t="s">
        <v>7970</v>
      </c>
      <c r="C3093">
        <v>3</v>
      </c>
      <c r="D3093" t="s">
        <v>149</v>
      </c>
      <c r="E3093" t="s">
        <v>13889</v>
      </c>
      <c r="F3093" t="s">
        <v>13890</v>
      </c>
      <c r="G3093" t="s">
        <v>7998</v>
      </c>
      <c r="H3093" t="s">
        <v>180</v>
      </c>
      <c r="I3093" t="s">
        <v>154</v>
      </c>
      <c r="J3093" t="s">
        <v>12283</v>
      </c>
      <c r="K3093" t="s">
        <v>71</v>
      </c>
      <c r="L3093" t="s">
        <v>7975</v>
      </c>
      <c r="M3093" t="s">
        <v>7976</v>
      </c>
      <c r="N3093" t="s">
        <v>9531</v>
      </c>
      <c r="O3093" t="s">
        <v>43</v>
      </c>
      <c r="P3093" t="s">
        <v>7984</v>
      </c>
      <c r="Q3093" t="s">
        <v>9531</v>
      </c>
      <c r="R3093" s="1">
        <v>46041.687245370369</v>
      </c>
      <c r="S3093" s="1">
        <v>46044.687152777777</v>
      </c>
    </row>
    <row r="3094" spans="1:19">
      <c r="A3094" t="s">
        <v>2262</v>
      </c>
      <c r="B3094" t="s">
        <v>7970</v>
      </c>
      <c r="C3094">
        <v>3</v>
      </c>
      <c r="D3094" t="s">
        <v>149</v>
      </c>
      <c r="E3094" t="s">
        <v>13891</v>
      </c>
      <c r="F3094" t="s">
        <v>13892</v>
      </c>
      <c r="G3094" t="s">
        <v>7998</v>
      </c>
      <c r="H3094" t="s">
        <v>180</v>
      </c>
      <c r="I3094" t="s">
        <v>154</v>
      </c>
      <c r="J3094" t="s">
        <v>12283</v>
      </c>
      <c r="K3094" t="s">
        <v>71</v>
      </c>
      <c r="L3094" t="s">
        <v>7975</v>
      </c>
      <c r="M3094" t="s">
        <v>7976</v>
      </c>
      <c r="N3094" t="s">
        <v>9531</v>
      </c>
      <c r="O3094" t="s">
        <v>43</v>
      </c>
      <c r="P3094" t="s">
        <v>7969</v>
      </c>
      <c r="Q3094" t="s">
        <v>9531</v>
      </c>
      <c r="R3094" s="1">
        <v>46041.69290509259</v>
      </c>
      <c r="S3094" s="1">
        <v>46044.685254629629</v>
      </c>
    </row>
    <row r="3095" spans="1:19">
      <c r="A3095" t="s">
        <v>1621</v>
      </c>
      <c r="B3095" t="s">
        <v>7961</v>
      </c>
      <c r="C3095">
        <v>6</v>
      </c>
      <c r="D3095" t="s">
        <v>102</v>
      </c>
      <c r="E3095" t="s">
        <v>13893</v>
      </c>
      <c r="F3095" t="s">
        <v>13894</v>
      </c>
      <c r="G3095" t="s">
        <v>7964</v>
      </c>
      <c r="H3095" t="s">
        <v>503</v>
      </c>
      <c r="I3095" t="s">
        <v>300</v>
      </c>
      <c r="J3095" t="s">
        <v>8063</v>
      </c>
      <c r="K3095" t="s">
        <v>71</v>
      </c>
      <c r="L3095" t="s">
        <v>7975</v>
      </c>
      <c r="M3095" t="s">
        <v>33</v>
      </c>
      <c r="N3095" t="s">
        <v>9531</v>
      </c>
      <c r="O3095" t="s">
        <v>43</v>
      </c>
      <c r="P3095" t="s">
        <v>7984</v>
      </c>
      <c r="Q3095" t="s">
        <v>9531</v>
      </c>
      <c r="R3095" s="1">
        <v>46041.718634259261</v>
      </c>
      <c r="S3095" s="1">
        <v>46050.439699074072</v>
      </c>
    </row>
    <row r="3096" spans="1:19">
      <c r="A3096" t="s">
        <v>432</v>
      </c>
      <c r="B3096" t="s">
        <v>7970</v>
      </c>
      <c r="C3096">
        <v>2</v>
      </c>
      <c r="D3096" t="s">
        <v>268</v>
      </c>
      <c r="E3096" t="s">
        <v>13895</v>
      </c>
      <c r="F3096" t="s">
        <v>13896</v>
      </c>
      <c r="G3096" t="s">
        <v>8571</v>
      </c>
      <c r="H3096" t="s">
        <v>277</v>
      </c>
      <c r="I3096" t="s">
        <v>431</v>
      </c>
      <c r="J3096" t="s">
        <v>277</v>
      </c>
      <c r="K3096" t="s">
        <v>71</v>
      </c>
      <c r="L3096" t="s">
        <v>7975</v>
      </c>
      <c r="M3096" t="s">
        <v>7976</v>
      </c>
      <c r="N3096" t="s">
        <v>9531</v>
      </c>
      <c r="O3096" t="s">
        <v>43</v>
      </c>
      <c r="P3096" t="s">
        <v>7984</v>
      </c>
      <c r="Q3096" t="s">
        <v>9531</v>
      </c>
      <c r="R3096" s="1">
        <v>45968.401932870373</v>
      </c>
      <c r="S3096" s="1">
        <v>45975.566076388888</v>
      </c>
    </row>
    <row r="3097" spans="1:19">
      <c r="A3097" t="s">
        <v>4737</v>
      </c>
      <c r="B3097" t="s">
        <v>7961</v>
      </c>
      <c r="C3097">
        <v>3</v>
      </c>
      <c r="D3097" t="s">
        <v>214</v>
      </c>
      <c r="E3097" t="s">
        <v>13897</v>
      </c>
      <c r="F3097" t="s">
        <v>13898</v>
      </c>
      <c r="G3097" t="s">
        <v>7998</v>
      </c>
      <c r="H3097" t="s">
        <v>718</v>
      </c>
      <c r="I3097" t="s">
        <v>219</v>
      </c>
      <c r="J3097" t="s">
        <v>399</v>
      </c>
      <c r="K3097" t="s">
        <v>71</v>
      </c>
      <c r="L3097" t="s">
        <v>7975</v>
      </c>
      <c r="M3097" t="s">
        <v>7967</v>
      </c>
      <c r="N3097" t="s">
        <v>9531</v>
      </c>
      <c r="O3097" t="s">
        <v>43</v>
      </c>
      <c r="P3097" t="s">
        <v>7969</v>
      </c>
      <c r="Q3097" t="s">
        <v>9531</v>
      </c>
      <c r="R3097" s="1">
        <v>45971.481423611112</v>
      </c>
      <c r="S3097" s="1">
        <v>45978.614317129628</v>
      </c>
    </row>
    <row r="3098" spans="1:19">
      <c r="A3098" t="s">
        <v>7589</v>
      </c>
      <c r="B3098" t="s">
        <v>7961</v>
      </c>
      <c r="C3098">
        <v>3</v>
      </c>
      <c r="D3098" t="s">
        <v>214</v>
      </c>
      <c r="E3098" t="s">
        <v>13899</v>
      </c>
      <c r="F3098" t="s">
        <v>13900</v>
      </c>
      <c r="G3098" t="s">
        <v>7998</v>
      </c>
      <c r="H3098" t="s">
        <v>718</v>
      </c>
      <c r="I3098" t="s">
        <v>219</v>
      </c>
      <c r="J3098" t="s">
        <v>399</v>
      </c>
      <c r="K3098" t="s">
        <v>71</v>
      </c>
      <c r="L3098" t="s">
        <v>7975</v>
      </c>
      <c r="M3098" t="s">
        <v>7967</v>
      </c>
      <c r="N3098" t="s">
        <v>9531</v>
      </c>
      <c r="O3098" t="s">
        <v>43</v>
      </c>
      <c r="P3098" t="s">
        <v>7969</v>
      </c>
      <c r="Q3098" t="s">
        <v>9531</v>
      </c>
      <c r="R3098" s="1">
        <v>45971.483263888891</v>
      </c>
      <c r="S3098" s="1">
        <v>45975.651122685187</v>
      </c>
    </row>
    <row r="3099" spans="1:19">
      <c r="A3099" t="s">
        <v>4502</v>
      </c>
      <c r="B3099" t="s">
        <v>7961</v>
      </c>
      <c r="C3099">
        <v>3</v>
      </c>
      <c r="D3099" t="s">
        <v>102</v>
      </c>
      <c r="E3099" t="s">
        <v>13901</v>
      </c>
      <c r="F3099" t="s">
        <v>13902</v>
      </c>
      <c r="G3099" t="s">
        <v>7998</v>
      </c>
      <c r="H3099" t="s">
        <v>503</v>
      </c>
      <c r="I3099" t="s">
        <v>300</v>
      </c>
      <c r="J3099" t="s">
        <v>60</v>
      </c>
      <c r="K3099" t="s">
        <v>71</v>
      </c>
      <c r="L3099" t="s">
        <v>7975</v>
      </c>
      <c r="M3099" t="s">
        <v>7976</v>
      </c>
      <c r="N3099" t="s">
        <v>9531</v>
      </c>
      <c r="O3099" t="s">
        <v>43</v>
      </c>
      <c r="P3099" t="s">
        <v>7969</v>
      </c>
      <c r="Q3099" t="s">
        <v>9531</v>
      </c>
      <c r="R3099" s="1">
        <v>45971.598935185182</v>
      </c>
      <c r="S3099" s="1">
        <v>45979.544664351852</v>
      </c>
    </row>
    <row r="3100" spans="1:19">
      <c r="A3100" t="s">
        <v>7339</v>
      </c>
      <c r="B3100" t="s">
        <v>7961</v>
      </c>
      <c r="C3100">
        <v>3</v>
      </c>
      <c r="D3100" t="s">
        <v>436</v>
      </c>
      <c r="E3100" t="s">
        <v>13903</v>
      </c>
      <c r="F3100" t="s">
        <v>13904</v>
      </c>
      <c r="G3100" t="s">
        <v>7998</v>
      </c>
      <c r="H3100" t="s">
        <v>441</v>
      </c>
      <c r="I3100" t="s">
        <v>441</v>
      </c>
      <c r="J3100" t="s">
        <v>451</v>
      </c>
      <c r="K3100" t="s">
        <v>71</v>
      </c>
      <c r="L3100" t="s">
        <v>7975</v>
      </c>
      <c r="M3100" t="s">
        <v>7976</v>
      </c>
      <c r="N3100" t="s">
        <v>9531</v>
      </c>
      <c r="O3100" t="s">
        <v>43</v>
      </c>
      <c r="P3100" t="s">
        <v>7980</v>
      </c>
      <c r="Q3100" t="s">
        <v>9531</v>
      </c>
      <c r="R3100" s="1">
        <v>45971.618587962963</v>
      </c>
      <c r="S3100" s="1">
        <v>45973.67800925926</v>
      </c>
    </row>
    <row r="3101" spans="1:19">
      <c r="A3101" t="s">
        <v>5270</v>
      </c>
      <c r="B3101" t="s">
        <v>7961</v>
      </c>
      <c r="C3101">
        <v>4</v>
      </c>
      <c r="D3101" t="s">
        <v>32</v>
      </c>
      <c r="E3101" t="s">
        <v>13905</v>
      </c>
      <c r="F3101" t="s">
        <v>13906</v>
      </c>
      <c r="G3101" t="s">
        <v>8203</v>
      </c>
      <c r="H3101" t="s">
        <v>8075</v>
      </c>
      <c r="I3101" t="s">
        <v>175</v>
      </c>
      <c r="J3101" t="s">
        <v>42</v>
      </c>
      <c r="K3101" t="s">
        <v>71</v>
      </c>
      <c r="L3101" t="s">
        <v>7966</v>
      </c>
      <c r="M3101" t="s">
        <v>7976</v>
      </c>
      <c r="N3101" t="s">
        <v>9531</v>
      </c>
      <c r="O3101" t="s">
        <v>43</v>
      </c>
      <c r="P3101" t="s">
        <v>7984</v>
      </c>
      <c r="Q3101" t="s">
        <v>9531</v>
      </c>
      <c r="R3101" s="1">
        <v>45993.654988425929</v>
      </c>
      <c r="S3101" s="1">
        <v>46020.439432870371</v>
      </c>
    </row>
    <row r="3102" spans="1:19">
      <c r="A3102" t="s">
        <v>4275</v>
      </c>
      <c r="B3102" t="s">
        <v>7961</v>
      </c>
      <c r="C3102">
        <v>4</v>
      </c>
      <c r="D3102" t="s">
        <v>32</v>
      </c>
      <c r="E3102" t="s">
        <v>13907</v>
      </c>
      <c r="F3102" t="s">
        <v>13908</v>
      </c>
      <c r="G3102" t="s">
        <v>8203</v>
      </c>
      <c r="H3102" t="s">
        <v>8075</v>
      </c>
      <c r="I3102" t="s">
        <v>175</v>
      </c>
      <c r="J3102" t="s">
        <v>42</v>
      </c>
      <c r="K3102" t="s">
        <v>71</v>
      </c>
      <c r="L3102" t="s">
        <v>7966</v>
      </c>
      <c r="M3102" t="s">
        <v>7976</v>
      </c>
      <c r="N3102" t="s">
        <v>9531</v>
      </c>
      <c r="O3102" t="s">
        <v>43</v>
      </c>
      <c r="P3102" t="s">
        <v>7984</v>
      </c>
      <c r="Q3102" t="s">
        <v>9531</v>
      </c>
      <c r="R3102" s="1">
        <v>45994.607824074075</v>
      </c>
      <c r="S3102" s="1">
        <v>46020.452210648145</v>
      </c>
    </row>
    <row r="3103" spans="1:19">
      <c r="A3103" t="s">
        <v>7938</v>
      </c>
      <c r="B3103" t="s">
        <v>7961</v>
      </c>
      <c r="C3103">
        <v>4</v>
      </c>
      <c r="D3103" t="s">
        <v>714</v>
      </c>
      <c r="E3103" t="s">
        <v>13909</v>
      </c>
      <c r="F3103" t="s">
        <v>13910</v>
      </c>
      <c r="G3103" t="s">
        <v>8203</v>
      </c>
      <c r="H3103" t="s">
        <v>718</v>
      </c>
      <c r="I3103" t="s">
        <v>760</v>
      </c>
      <c r="J3103" t="s">
        <v>349</v>
      </c>
      <c r="K3103" t="s">
        <v>71</v>
      </c>
      <c r="L3103" t="s">
        <v>7975</v>
      </c>
      <c r="M3103" t="s">
        <v>33</v>
      </c>
      <c r="N3103" t="s">
        <v>9531</v>
      </c>
      <c r="O3103" t="s">
        <v>43</v>
      </c>
      <c r="P3103" t="s">
        <v>7984</v>
      </c>
      <c r="Q3103" t="s">
        <v>9531</v>
      </c>
      <c r="R3103" s="1">
        <v>45994.608344907407</v>
      </c>
      <c r="S3103" s="1">
        <v>46008.59884259259</v>
      </c>
    </row>
    <row r="3104" spans="1:19">
      <c r="A3104" t="s">
        <v>4275</v>
      </c>
      <c r="B3104" t="s">
        <v>7961</v>
      </c>
      <c r="C3104">
        <v>4</v>
      </c>
      <c r="D3104" t="s">
        <v>32</v>
      </c>
      <c r="E3104" t="s">
        <v>13911</v>
      </c>
      <c r="F3104" t="s">
        <v>13912</v>
      </c>
      <c r="G3104" t="s">
        <v>8203</v>
      </c>
      <c r="H3104" t="s">
        <v>8075</v>
      </c>
      <c r="I3104" t="s">
        <v>175</v>
      </c>
      <c r="J3104" t="s">
        <v>42</v>
      </c>
      <c r="K3104" t="s">
        <v>71</v>
      </c>
      <c r="L3104" t="s">
        <v>7966</v>
      </c>
      <c r="M3104" t="s">
        <v>7976</v>
      </c>
      <c r="N3104" t="s">
        <v>9531</v>
      </c>
      <c r="O3104" t="s">
        <v>43</v>
      </c>
      <c r="P3104" t="s">
        <v>7984</v>
      </c>
      <c r="Q3104" t="s">
        <v>9531</v>
      </c>
      <c r="R3104" s="1">
        <v>45994.6090625</v>
      </c>
      <c r="S3104" s="1">
        <v>46020.454479166663</v>
      </c>
    </row>
    <row r="3105" spans="1:19">
      <c r="A3105" t="s">
        <v>4275</v>
      </c>
      <c r="B3105" t="s">
        <v>7961</v>
      </c>
      <c r="C3105">
        <v>4</v>
      </c>
      <c r="D3105" t="s">
        <v>32</v>
      </c>
      <c r="E3105" t="s">
        <v>13913</v>
      </c>
      <c r="F3105" t="s">
        <v>13914</v>
      </c>
      <c r="G3105" t="s">
        <v>8203</v>
      </c>
      <c r="H3105" t="s">
        <v>8075</v>
      </c>
      <c r="I3105" t="s">
        <v>175</v>
      </c>
      <c r="J3105" t="s">
        <v>42</v>
      </c>
      <c r="K3105" t="s">
        <v>71</v>
      </c>
      <c r="L3105" t="s">
        <v>7966</v>
      </c>
      <c r="M3105" t="s">
        <v>7976</v>
      </c>
      <c r="N3105" t="s">
        <v>9531</v>
      </c>
      <c r="O3105" t="s">
        <v>43</v>
      </c>
      <c r="P3105" t="s">
        <v>7984</v>
      </c>
      <c r="Q3105" t="s">
        <v>9531</v>
      </c>
      <c r="R3105" s="1">
        <v>45994.609884259262</v>
      </c>
      <c r="S3105" s="1">
        <v>46020.455000000002</v>
      </c>
    </row>
    <row r="3106" spans="1:19">
      <c r="A3106" t="s">
        <v>6566</v>
      </c>
      <c r="B3106" t="s">
        <v>7961</v>
      </c>
      <c r="C3106">
        <v>4</v>
      </c>
      <c r="D3106" t="s">
        <v>639</v>
      </c>
      <c r="E3106" t="s">
        <v>13915</v>
      </c>
      <c r="F3106" t="s">
        <v>13916</v>
      </c>
      <c r="G3106" t="s">
        <v>8203</v>
      </c>
      <c r="H3106" t="s">
        <v>669</v>
      </c>
      <c r="I3106" t="s">
        <v>669</v>
      </c>
      <c r="J3106" t="s">
        <v>42</v>
      </c>
      <c r="K3106" t="s">
        <v>71</v>
      </c>
      <c r="L3106" t="s">
        <v>7966</v>
      </c>
      <c r="M3106" t="s">
        <v>7976</v>
      </c>
      <c r="N3106" t="s">
        <v>9531</v>
      </c>
      <c r="O3106" t="s">
        <v>43</v>
      </c>
      <c r="P3106" t="s">
        <v>7984</v>
      </c>
      <c r="Q3106" t="s">
        <v>9531</v>
      </c>
      <c r="R3106" s="1">
        <v>45995.426782407405</v>
      </c>
      <c r="S3106" s="1">
        <v>46049.588310185187</v>
      </c>
    </row>
    <row r="3107" spans="1:19">
      <c r="A3107" t="s">
        <v>5141</v>
      </c>
      <c r="B3107" t="s">
        <v>7961</v>
      </c>
      <c r="C3107">
        <v>4</v>
      </c>
      <c r="D3107" t="s">
        <v>714</v>
      </c>
      <c r="E3107" t="s">
        <v>13917</v>
      </c>
      <c r="F3107" t="s">
        <v>13918</v>
      </c>
      <c r="G3107" t="s">
        <v>8203</v>
      </c>
      <c r="H3107" t="s">
        <v>718</v>
      </c>
      <c r="I3107" t="s">
        <v>760</v>
      </c>
      <c r="J3107" t="s">
        <v>349</v>
      </c>
      <c r="K3107" t="s">
        <v>71</v>
      </c>
      <c r="L3107" t="s">
        <v>7975</v>
      </c>
      <c r="M3107" t="s">
        <v>7976</v>
      </c>
      <c r="N3107" t="s">
        <v>9531</v>
      </c>
      <c r="O3107" t="s">
        <v>43</v>
      </c>
      <c r="P3107" t="s">
        <v>7969</v>
      </c>
      <c r="Q3107" t="s">
        <v>9531</v>
      </c>
      <c r="R3107" s="1">
        <v>45995.430046296293</v>
      </c>
      <c r="S3107" s="1">
        <v>46013.601238425923</v>
      </c>
    </row>
    <row r="3108" spans="1:19">
      <c r="A3108" t="s">
        <v>5141</v>
      </c>
      <c r="B3108" t="s">
        <v>7961</v>
      </c>
      <c r="C3108">
        <v>4</v>
      </c>
      <c r="D3108" t="s">
        <v>714</v>
      </c>
      <c r="E3108" t="s">
        <v>13919</v>
      </c>
      <c r="F3108" t="s">
        <v>13920</v>
      </c>
      <c r="G3108" t="s">
        <v>8203</v>
      </c>
      <c r="H3108" t="s">
        <v>718</v>
      </c>
      <c r="I3108" t="s">
        <v>760</v>
      </c>
      <c r="J3108" t="s">
        <v>349</v>
      </c>
      <c r="K3108" t="s">
        <v>71</v>
      </c>
      <c r="L3108" t="s">
        <v>7975</v>
      </c>
      <c r="M3108" t="s">
        <v>7967</v>
      </c>
      <c r="N3108" t="s">
        <v>9531</v>
      </c>
      <c r="O3108" t="s">
        <v>43</v>
      </c>
      <c r="P3108" t="s">
        <v>7984</v>
      </c>
      <c r="Q3108" t="s">
        <v>9531</v>
      </c>
      <c r="R3108" s="1">
        <v>45995.43408564815</v>
      </c>
      <c r="S3108" s="1">
        <v>46013.603888888887</v>
      </c>
    </row>
    <row r="3109" spans="1:19">
      <c r="A3109" t="s">
        <v>5076</v>
      </c>
      <c r="B3109" t="s">
        <v>7961</v>
      </c>
      <c r="C3109">
        <v>4</v>
      </c>
      <c r="D3109" t="s">
        <v>714</v>
      </c>
      <c r="E3109" t="s">
        <v>13921</v>
      </c>
      <c r="F3109" t="s">
        <v>13922</v>
      </c>
      <c r="G3109" t="s">
        <v>8203</v>
      </c>
      <c r="H3109" t="s">
        <v>718</v>
      </c>
      <c r="I3109" t="s">
        <v>722</v>
      </c>
      <c r="J3109" t="s">
        <v>61</v>
      </c>
      <c r="K3109" t="s">
        <v>34</v>
      </c>
      <c r="L3109" t="s">
        <v>8266</v>
      </c>
      <c r="M3109" t="s">
        <v>7976</v>
      </c>
      <c r="N3109" t="s">
        <v>9531</v>
      </c>
      <c r="O3109" t="s">
        <v>43</v>
      </c>
      <c r="P3109" t="s">
        <v>7969</v>
      </c>
      <c r="Q3109" t="s">
        <v>9531</v>
      </c>
      <c r="R3109" s="1">
        <v>45995.461435185185</v>
      </c>
      <c r="S3109" s="1">
        <v>46034.455243055556</v>
      </c>
    </row>
    <row r="3110" spans="1:19">
      <c r="A3110" t="s">
        <v>5529</v>
      </c>
      <c r="B3110" t="s">
        <v>7970</v>
      </c>
      <c r="C3110">
        <v>4</v>
      </c>
      <c r="D3110" t="s">
        <v>102</v>
      </c>
      <c r="E3110" t="s">
        <v>13923</v>
      </c>
      <c r="F3110" t="s">
        <v>13924</v>
      </c>
      <c r="G3110" t="s">
        <v>8203</v>
      </c>
      <c r="H3110" t="s">
        <v>503</v>
      </c>
      <c r="I3110" t="s">
        <v>503</v>
      </c>
      <c r="J3110" t="s">
        <v>503</v>
      </c>
      <c r="K3110" t="s">
        <v>71</v>
      </c>
      <c r="L3110" t="s">
        <v>7975</v>
      </c>
      <c r="M3110" t="s">
        <v>7976</v>
      </c>
      <c r="N3110" t="s">
        <v>9531</v>
      </c>
      <c r="O3110" t="s">
        <v>43</v>
      </c>
      <c r="P3110" t="s">
        <v>7980</v>
      </c>
      <c r="Q3110" t="s">
        <v>9531</v>
      </c>
      <c r="R3110" s="1">
        <v>46057.431828703702</v>
      </c>
      <c r="S3110" s="1">
        <v>46065.732534722221</v>
      </c>
    </row>
    <row r="3111" spans="1:19">
      <c r="A3111" t="s">
        <v>2627</v>
      </c>
      <c r="B3111" t="s">
        <v>7970</v>
      </c>
      <c r="C3111">
        <v>4</v>
      </c>
      <c r="D3111" t="s">
        <v>102</v>
      </c>
      <c r="E3111" t="s">
        <v>13925</v>
      </c>
      <c r="F3111" t="s">
        <v>13926</v>
      </c>
      <c r="G3111" t="s">
        <v>8203</v>
      </c>
      <c r="H3111" t="s">
        <v>503</v>
      </c>
      <c r="I3111" t="s">
        <v>300</v>
      </c>
      <c r="J3111" t="s">
        <v>503</v>
      </c>
      <c r="K3111" t="s">
        <v>71</v>
      </c>
      <c r="L3111" t="s">
        <v>7975</v>
      </c>
      <c r="M3111" t="s">
        <v>7976</v>
      </c>
      <c r="N3111" t="s">
        <v>9531</v>
      </c>
      <c r="O3111" t="s">
        <v>43</v>
      </c>
      <c r="P3111" t="s">
        <v>7980</v>
      </c>
      <c r="Q3111" t="s">
        <v>9531</v>
      </c>
      <c r="R3111" s="1">
        <v>46057.446157407408</v>
      </c>
      <c r="S3111" s="1">
        <v>46093.626192129632</v>
      </c>
    </row>
    <row r="3112" spans="1:19">
      <c r="A3112" t="s">
        <v>7407</v>
      </c>
      <c r="B3112" t="s">
        <v>7970</v>
      </c>
      <c r="C3112">
        <v>4</v>
      </c>
      <c r="D3112" t="s">
        <v>102</v>
      </c>
      <c r="E3112" t="s">
        <v>13927</v>
      </c>
      <c r="F3112" t="s">
        <v>13928</v>
      </c>
      <c r="G3112" t="s">
        <v>8203</v>
      </c>
      <c r="H3112" t="s">
        <v>503</v>
      </c>
      <c r="I3112" t="s">
        <v>503</v>
      </c>
      <c r="J3112" t="s">
        <v>503</v>
      </c>
      <c r="K3112" t="s">
        <v>71</v>
      </c>
      <c r="L3112" t="s">
        <v>7966</v>
      </c>
      <c r="M3112" t="s">
        <v>7976</v>
      </c>
      <c r="N3112" t="s">
        <v>9531</v>
      </c>
      <c r="O3112" t="s">
        <v>43</v>
      </c>
      <c r="P3112" t="s">
        <v>7984</v>
      </c>
      <c r="Q3112" t="s">
        <v>9531</v>
      </c>
      <c r="R3112" s="1">
        <v>46057.457384259258</v>
      </c>
      <c r="S3112" s="1">
        <v>46066.423298611109</v>
      </c>
    </row>
    <row r="3113" spans="1:19">
      <c r="A3113" t="s">
        <v>7407</v>
      </c>
      <c r="B3113" t="s">
        <v>7970</v>
      </c>
      <c r="C3113">
        <v>4</v>
      </c>
      <c r="D3113" t="s">
        <v>102</v>
      </c>
      <c r="E3113" t="s">
        <v>13929</v>
      </c>
      <c r="F3113" t="s">
        <v>13930</v>
      </c>
      <c r="G3113" t="s">
        <v>8203</v>
      </c>
      <c r="H3113" t="s">
        <v>503</v>
      </c>
      <c r="I3113" t="s">
        <v>503</v>
      </c>
      <c r="J3113" t="s">
        <v>503</v>
      </c>
      <c r="K3113" t="s">
        <v>71</v>
      </c>
      <c r="L3113" t="s">
        <v>7975</v>
      </c>
      <c r="M3113" t="s">
        <v>7976</v>
      </c>
      <c r="N3113" t="s">
        <v>9531</v>
      </c>
      <c r="O3113" t="s">
        <v>43</v>
      </c>
      <c r="P3113" t="s">
        <v>7980</v>
      </c>
      <c r="Q3113" t="s">
        <v>9531</v>
      </c>
      <c r="R3113" s="1">
        <v>46057.458611111113</v>
      </c>
      <c r="S3113" s="1">
        <v>46065.834803240738</v>
      </c>
    </row>
    <row r="3114" spans="1:19">
      <c r="A3114" t="s">
        <v>4188</v>
      </c>
      <c r="B3114" t="s">
        <v>8465</v>
      </c>
      <c r="C3114">
        <v>5</v>
      </c>
      <c r="D3114" t="s">
        <v>55</v>
      </c>
      <c r="E3114" t="s">
        <v>13931</v>
      </c>
      <c r="F3114" t="s">
        <v>13932</v>
      </c>
      <c r="G3114" t="s">
        <v>8108</v>
      </c>
      <c r="H3114" t="s">
        <v>8113</v>
      </c>
      <c r="I3114" t="s">
        <v>97</v>
      </c>
      <c r="J3114" t="s">
        <v>62</v>
      </c>
      <c r="K3114" t="s">
        <v>71</v>
      </c>
      <c r="L3114" t="s">
        <v>7975</v>
      </c>
      <c r="M3114" t="s">
        <v>7976</v>
      </c>
      <c r="N3114" t="s">
        <v>9531</v>
      </c>
      <c r="O3114" t="s">
        <v>43</v>
      </c>
      <c r="P3114" t="s">
        <v>7969</v>
      </c>
      <c r="Q3114" t="s">
        <v>9531</v>
      </c>
      <c r="R3114" s="1">
        <v>45929.613946759258</v>
      </c>
      <c r="S3114" s="1">
        <v>46014.737604166665</v>
      </c>
    </row>
    <row r="3115" spans="1:19">
      <c r="A3115" t="s">
        <v>4188</v>
      </c>
      <c r="B3115" t="s">
        <v>8465</v>
      </c>
      <c r="C3115">
        <v>5</v>
      </c>
      <c r="D3115" t="s">
        <v>55</v>
      </c>
      <c r="E3115" t="s">
        <v>13933</v>
      </c>
      <c r="F3115" t="s">
        <v>13934</v>
      </c>
      <c r="G3115" t="s">
        <v>8108</v>
      </c>
      <c r="H3115" t="s">
        <v>8113</v>
      </c>
      <c r="I3115" t="s">
        <v>97</v>
      </c>
      <c r="J3115" t="s">
        <v>62</v>
      </c>
      <c r="K3115" t="s">
        <v>71</v>
      </c>
      <c r="L3115" t="s">
        <v>7966</v>
      </c>
      <c r="M3115" t="s">
        <v>7976</v>
      </c>
      <c r="N3115" t="s">
        <v>9531</v>
      </c>
      <c r="O3115" t="s">
        <v>43</v>
      </c>
      <c r="P3115" t="s">
        <v>7984</v>
      </c>
      <c r="Q3115" t="s">
        <v>9531</v>
      </c>
      <c r="R3115" s="1">
        <v>45929.615914351853</v>
      </c>
      <c r="S3115" s="1">
        <v>46014.737743055557</v>
      </c>
    </row>
    <row r="3116" spans="1:19">
      <c r="A3116" t="s">
        <v>7155</v>
      </c>
      <c r="B3116" t="s">
        <v>7970</v>
      </c>
      <c r="C3116">
        <v>2</v>
      </c>
      <c r="D3116" t="s">
        <v>149</v>
      </c>
      <c r="E3116" t="s">
        <v>13935</v>
      </c>
      <c r="F3116" t="s">
        <v>13936</v>
      </c>
      <c r="G3116" t="s">
        <v>8571</v>
      </c>
      <c r="H3116" t="s">
        <v>180</v>
      </c>
      <c r="I3116" t="s">
        <v>169</v>
      </c>
      <c r="J3116" t="s">
        <v>180</v>
      </c>
      <c r="K3116" t="s">
        <v>71</v>
      </c>
      <c r="L3116" t="s">
        <v>7966</v>
      </c>
      <c r="M3116" t="s">
        <v>7976</v>
      </c>
      <c r="N3116" t="s">
        <v>9531</v>
      </c>
      <c r="O3116" t="s">
        <v>43</v>
      </c>
      <c r="P3116" t="s">
        <v>7984</v>
      </c>
      <c r="Q3116" t="s">
        <v>9531</v>
      </c>
      <c r="R3116" s="1">
        <v>45981.804814814815</v>
      </c>
      <c r="S3116" s="1">
        <v>45985.562523148146</v>
      </c>
    </row>
    <row r="3117" spans="1:19">
      <c r="A3117" t="s">
        <v>5264</v>
      </c>
      <c r="B3117" t="s">
        <v>7970</v>
      </c>
      <c r="C3117">
        <v>2</v>
      </c>
      <c r="D3117" t="s">
        <v>149</v>
      </c>
      <c r="E3117" t="s">
        <v>13937</v>
      </c>
      <c r="F3117" t="s">
        <v>13938</v>
      </c>
      <c r="G3117" t="s">
        <v>8571</v>
      </c>
      <c r="H3117" t="s">
        <v>180</v>
      </c>
      <c r="I3117" t="s">
        <v>169</v>
      </c>
      <c r="J3117" t="s">
        <v>180</v>
      </c>
      <c r="K3117" t="s">
        <v>71</v>
      </c>
      <c r="L3117" t="s">
        <v>7975</v>
      </c>
      <c r="M3117" t="s">
        <v>7976</v>
      </c>
      <c r="N3117" t="s">
        <v>9531</v>
      </c>
      <c r="O3117" t="s">
        <v>43</v>
      </c>
      <c r="P3117" t="s">
        <v>7984</v>
      </c>
      <c r="Q3117" t="s">
        <v>9531</v>
      </c>
      <c r="R3117" s="1">
        <v>45981.844328703701</v>
      </c>
      <c r="S3117" s="1">
        <v>45985.552719907406</v>
      </c>
    </row>
    <row r="3118" spans="1:19">
      <c r="A3118" t="s">
        <v>7598</v>
      </c>
      <c r="B3118" t="s">
        <v>7961</v>
      </c>
      <c r="C3118">
        <v>4</v>
      </c>
      <c r="D3118" t="s">
        <v>214</v>
      </c>
      <c r="E3118" t="s">
        <v>13939</v>
      </c>
      <c r="F3118" t="s">
        <v>13940</v>
      </c>
      <c r="G3118" t="s">
        <v>8203</v>
      </c>
      <c r="H3118" t="s">
        <v>718</v>
      </c>
      <c r="I3118" t="s">
        <v>219</v>
      </c>
      <c r="J3118" t="s">
        <v>61</v>
      </c>
      <c r="K3118" t="s">
        <v>71</v>
      </c>
      <c r="L3118" t="s">
        <v>7966</v>
      </c>
      <c r="M3118" t="s">
        <v>7983</v>
      </c>
      <c r="N3118" t="s">
        <v>9531</v>
      </c>
      <c r="O3118" t="s">
        <v>43</v>
      </c>
      <c r="P3118" t="s">
        <v>7984</v>
      </c>
      <c r="Q3118" t="s">
        <v>9531</v>
      </c>
      <c r="R3118" s="1">
        <v>45986.702766203707</v>
      </c>
      <c r="S3118" s="1">
        <v>46034.443599537037</v>
      </c>
    </row>
    <row r="3119" spans="1:19">
      <c r="A3119" t="s">
        <v>6337</v>
      </c>
      <c r="B3119" t="s">
        <v>7961</v>
      </c>
      <c r="C3119">
        <v>4</v>
      </c>
      <c r="D3119" t="s">
        <v>342</v>
      </c>
      <c r="E3119" t="s">
        <v>13941</v>
      </c>
      <c r="F3119" t="s">
        <v>13942</v>
      </c>
      <c r="G3119" t="s">
        <v>8203</v>
      </c>
      <c r="H3119" t="s">
        <v>391</v>
      </c>
      <c r="I3119" t="s">
        <v>377</v>
      </c>
      <c r="J3119" t="s">
        <v>349</v>
      </c>
      <c r="K3119" t="s">
        <v>71</v>
      </c>
      <c r="L3119" t="s">
        <v>7966</v>
      </c>
      <c r="M3119" t="s">
        <v>33</v>
      </c>
      <c r="N3119" t="s">
        <v>9531</v>
      </c>
      <c r="O3119" t="s">
        <v>43</v>
      </c>
      <c r="P3119" t="s">
        <v>7984</v>
      </c>
      <c r="Q3119" t="s">
        <v>9531</v>
      </c>
      <c r="R3119" s="1">
        <v>45986.454456018517</v>
      </c>
      <c r="S3119" s="1">
        <v>46013.623819444445</v>
      </c>
    </row>
    <row r="3120" spans="1:19">
      <c r="A3120" t="s">
        <v>4409</v>
      </c>
      <c r="B3120" t="s">
        <v>7961</v>
      </c>
      <c r="C3120">
        <v>4</v>
      </c>
      <c r="D3120" t="s">
        <v>342</v>
      </c>
      <c r="E3120" t="s">
        <v>13943</v>
      </c>
      <c r="F3120" t="s">
        <v>13944</v>
      </c>
      <c r="G3120" t="s">
        <v>8203</v>
      </c>
      <c r="H3120" t="s">
        <v>391</v>
      </c>
      <c r="I3120" t="s">
        <v>377</v>
      </c>
      <c r="J3120" t="s">
        <v>349</v>
      </c>
      <c r="K3120" t="s">
        <v>71</v>
      </c>
      <c r="L3120" t="s">
        <v>7975</v>
      </c>
      <c r="M3120" t="s">
        <v>33</v>
      </c>
      <c r="N3120" t="s">
        <v>9531</v>
      </c>
      <c r="O3120" t="s">
        <v>43</v>
      </c>
      <c r="P3120" t="s">
        <v>7984</v>
      </c>
      <c r="Q3120" t="s">
        <v>9531</v>
      </c>
      <c r="R3120" s="1">
        <v>45986.702557870369</v>
      </c>
      <c r="S3120" s="1">
        <v>46020.576111111113</v>
      </c>
    </row>
    <row r="3121" spans="1:19">
      <c r="A3121" t="s">
        <v>5076</v>
      </c>
      <c r="B3121" t="s">
        <v>7961</v>
      </c>
      <c r="C3121">
        <v>4</v>
      </c>
      <c r="D3121" t="s">
        <v>714</v>
      </c>
      <c r="E3121" t="s">
        <v>13945</v>
      </c>
      <c r="F3121" t="s">
        <v>13946</v>
      </c>
      <c r="G3121" t="s">
        <v>8203</v>
      </c>
      <c r="H3121" t="s">
        <v>718</v>
      </c>
      <c r="I3121" t="s">
        <v>722</v>
      </c>
      <c r="J3121" t="s">
        <v>61</v>
      </c>
      <c r="K3121" t="s">
        <v>34</v>
      </c>
      <c r="L3121" t="s">
        <v>7966</v>
      </c>
      <c r="M3121" t="s">
        <v>7976</v>
      </c>
      <c r="N3121" t="s">
        <v>9531</v>
      </c>
      <c r="O3121" t="s">
        <v>43</v>
      </c>
      <c r="P3121" t="s">
        <v>7984</v>
      </c>
      <c r="Q3121" t="s">
        <v>9531</v>
      </c>
      <c r="R3121" s="1">
        <v>45986.725486111114</v>
      </c>
      <c r="S3121" s="1">
        <v>46034.457106481481</v>
      </c>
    </row>
    <row r="3122" spans="1:19">
      <c r="A3122" t="s">
        <v>101</v>
      </c>
      <c r="B3122" t="s">
        <v>7995</v>
      </c>
      <c r="C3122">
        <v>4</v>
      </c>
      <c r="D3122" t="s">
        <v>55</v>
      </c>
      <c r="E3122" t="s">
        <v>13947</v>
      </c>
      <c r="F3122" t="s">
        <v>13948</v>
      </c>
      <c r="G3122" t="s">
        <v>8203</v>
      </c>
      <c r="H3122" t="s">
        <v>8113</v>
      </c>
      <c r="I3122" t="s">
        <v>97</v>
      </c>
      <c r="J3122" t="s">
        <v>8113</v>
      </c>
      <c r="K3122" t="s">
        <v>71</v>
      </c>
      <c r="L3122" t="s">
        <v>7975</v>
      </c>
      <c r="M3122" t="s">
        <v>7976</v>
      </c>
      <c r="N3122" t="s">
        <v>9531</v>
      </c>
      <c r="O3122" t="s">
        <v>43</v>
      </c>
      <c r="P3122" t="s">
        <v>7984</v>
      </c>
      <c r="Q3122" t="s">
        <v>9531</v>
      </c>
      <c r="R3122" s="1">
        <v>46041.733217592591</v>
      </c>
      <c r="S3122" s="1">
        <v>46080.664849537039</v>
      </c>
    </row>
    <row r="3123" spans="1:19">
      <c r="A3123" t="s">
        <v>5213</v>
      </c>
      <c r="B3123" t="s">
        <v>7961</v>
      </c>
      <c r="C3123">
        <v>6</v>
      </c>
      <c r="D3123" t="s">
        <v>102</v>
      </c>
      <c r="E3123" t="s">
        <v>13949</v>
      </c>
      <c r="F3123" t="s">
        <v>13950</v>
      </c>
      <c r="G3123" t="s">
        <v>7964</v>
      </c>
      <c r="H3123" t="s">
        <v>503</v>
      </c>
      <c r="I3123" t="s">
        <v>105</v>
      </c>
      <c r="J3123" t="s">
        <v>7965</v>
      </c>
      <c r="K3123" t="s">
        <v>34</v>
      </c>
      <c r="L3123" t="s">
        <v>7975</v>
      </c>
      <c r="M3123" t="s">
        <v>7976</v>
      </c>
      <c r="N3123" t="s">
        <v>9531</v>
      </c>
      <c r="O3123" t="s">
        <v>43</v>
      </c>
      <c r="P3123" t="s">
        <v>7980</v>
      </c>
      <c r="Q3123" t="s">
        <v>9531</v>
      </c>
      <c r="R3123" s="1">
        <v>46042.37835648148</v>
      </c>
      <c r="S3123" s="1">
        <v>46045.565439814818</v>
      </c>
    </row>
    <row r="3124" spans="1:19">
      <c r="A3124" t="s">
        <v>2268</v>
      </c>
      <c r="B3124" t="s">
        <v>7970</v>
      </c>
      <c r="C3124">
        <v>3</v>
      </c>
      <c r="D3124" t="s">
        <v>149</v>
      </c>
      <c r="E3124" t="s">
        <v>13951</v>
      </c>
      <c r="F3124" t="s">
        <v>13952</v>
      </c>
      <c r="G3124" t="s">
        <v>7998</v>
      </c>
      <c r="H3124" t="s">
        <v>180</v>
      </c>
      <c r="I3124" t="s">
        <v>154</v>
      </c>
      <c r="J3124" t="s">
        <v>12283</v>
      </c>
      <c r="K3124" t="s">
        <v>71</v>
      </c>
      <c r="L3124" t="s">
        <v>7975</v>
      </c>
      <c r="M3124" t="s">
        <v>7976</v>
      </c>
      <c r="N3124" t="s">
        <v>9531</v>
      </c>
      <c r="O3124" t="s">
        <v>43</v>
      </c>
      <c r="P3124" t="s">
        <v>7984</v>
      </c>
      <c r="Q3124" t="s">
        <v>9531</v>
      </c>
      <c r="R3124" s="1">
        <v>46042.391516203701</v>
      </c>
      <c r="S3124" s="1">
        <v>46044.671817129631</v>
      </c>
    </row>
    <row r="3125" spans="1:19">
      <c r="A3125" t="s">
        <v>165</v>
      </c>
      <c r="B3125" t="s">
        <v>7970</v>
      </c>
      <c r="C3125">
        <v>3</v>
      </c>
      <c r="D3125" t="s">
        <v>149</v>
      </c>
      <c r="E3125" t="s">
        <v>13953</v>
      </c>
      <c r="F3125" t="s">
        <v>13954</v>
      </c>
      <c r="G3125" t="s">
        <v>7998</v>
      </c>
      <c r="H3125" t="s">
        <v>180</v>
      </c>
      <c r="I3125" t="s">
        <v>154</v>
      </c>
      <c r="J3125" t="s">
        <v>12283</v>
      </c>
      <c r="K3125" t="s">
        <v>71</v>
      </c>
      <c r="L3125" t="s">
        <v>7966</v>
      </c>
      <c r="M3125" t="s">
        <v>7976</v>
      </c>
      <c r="N3125" t="s">
        <v>9531</v>
      </c>
      <c r="O3125" t="s">
        <v>43</v>
      </c>
      <c r="P3125" t="s">
        <v>7984</v>
      </c>
      <c r="Q3125" t="s">
        <v>9531</v>
      </c>
      <c r="R3125" s="1">
        <v>46042.456238425926</v>
      </c>
      <c r="S3125" s="1">
        <v>46044.688217592593</v>
      </c>
    </row>
    <row r="3126" spans="1:19">
      <c r="A3126" t="s">
        <v>2268</v>
      </c>
      <c r="B3126" t="s">
        <v>7970</v>
      </c>
      <c r="C3126">
        <v>3</v>
      </c>
      <c r="D3126" t="s">
        <v>149</v>
      </c>
      <c r="E3126" t="s">
        <v>13955</v>
      </c>
      <c r="F3126" t="s">
        <v>13956</v>
      </c>
      <c r="G3126" t="s">
        <v>7998</v>
      </c>
      <c r="H3126" t="s">
        <v>180</v>
      </c>
      <c r="I3126" t="s">
        <v>154</v>
      </c>
      <c r="J3126" t="s">
        <v>12283</v>
      </c>
      <c r="K3126" t="s">
        <v>71</v>
      </c>
      <c r="L3126" t="s">
        <v>7966</v>
      </c>
      <c r="M3126" t="s">
        <v>33</v>
      </c>
      <c r="N3126" t="s">
        <v>9531</v>
      </c>
      <c r="O3126" t="s">
        <v>43</v>
      </c>
      <c r="P3126" t="s">
        <v>7984</v>
      </c>
      <c r="Q3126" t="s">
        <v>9531</v>
      </c>
      <c r="R3126" s="1">
        <v>46042.542731481481</v>
      </c>
      <c r="S3126" s="1">
        <v>46044.670740740738</v>
      </c>
    </row>
    <row r="3127" spans="1:19">
      <c r="A3127" t="s">
        <v>5455</v>
      </c>
      <c r="B3127" t="s">
        <v>7970</v>
      </c>
      <c r="C3127">
        <v>3</v>
      </c>
      <c r="D3127" t="s">
        <v>268</v>
      </c>
      <c r="E3127" t="s">
        <v>13957</v>
      </c>
      <c r="F3127" t="s">
        <v>13958</v>
      </c>
      <c r="G3127" t="s">
        <v>7998</v>
      </c>
      <c r="H3127" t="s">
        <v>277</v>
      </c>
      <c r="I3127" t="s">
        <v>273</v>
      </c>
      <c r="J3127" t="s">
        <v>8622</v>
      </c>
      <c r="K3127" t="s">
        <v>71</v>
      </c>
      <c r="L3127" t="s">
        <v>7966</v>
      </c>
      <c r="M3127" t="s">
        <v>8137</v>
      </c>
      <c r="N3127" t="s">
        <v>9531</v>
      </c>
      <c r="O3127" t="s">
        <v>43</v>
      </c>
      <c r="P3127" t="s">
        <v>7984</v>
      </c>
      <c r="Q3127" t="s">
        <v>9531</v>
      </c>
      <c r="R3127" s="1">
        <v>46042.575023148151</v>
      </c>
      <c r="S3127" s="1">
        <v>46078.597361111111</v>
      </c>
    </row>
    <row r="3128" spans="1:19">
      <c r="A3128" t="s">
        <v>6214</v>
      </c>
      <c r="B3128" t="s">
        <v>7961</v>
      </c>
      <c r="C3128">
        <v>6</v>
      </c>
      <c r="D3128" t="s">
        <v>102</v>
      </c>
      <c r="E3128" t="s">
        <v>13959</v>
      </c>
      <c r="F3128" t="s">
        <v>13960</v>
      </c>
      <c r="G3128" t="s">
        <v>7964</v>
      </c>
      <c r="H3128" t="s">
        <v>503</v>
      </c>
      <c r="I3128" t="s">
        <v>503</v>
      </c>
      <c r="J3128" t="s">
        <v>7965</v>
      </c>
      <c r="K3128" t="s">
        <v>34</v>
      </c>
      <c r="L3128" t="s">
        <v>7975</v>
      </c>
      <c r="M3128" t="s">
        <v>7976</v>
      </c>
      <c r="N3128" t="s">
        <v>9531</v>
      </c>
      <c r="O3128" t="s">
        <v>43</v>
      </c>
      <c r="P3128" t="s">
        <v>7980</v>
      </c>
      <c r="Q3128" t="s">
        <v>9531</v>
      </c>
      <c r="R3128" s="1">
        <v>46042.578819444447</v>
      </c>
      <c r="S3128" s="1">
        <v>46045.484293981484</v>
      </c>
    </row>
    <row r="3129" spans="1:19">
      <c r="A3129" t="s">
        <v>6492</v>
      </c>
      <c r="B3129" t="s">
        <v>7961</v>
      </c>
      <c r="C3129">
        <v>6</v>
      </c>
      <c r="D3129" t="s">
        <v>102</v>
      </c>
      <c r="E3129" t="s">
        <v>13961</v>
      </c>
      <c r="F3129" t="s">
        <v>13962</v>
      </c>
      <c r="G3129" t="s">
        <v>7964</v>
      </c>
      <c r="H3129" t="s">
        <v>503</v>
      </c>
      <c r="I3129" t="s">
        <v>316</v>
      </c>
      <c r="J3129" t="s">
        <v>8063</v>
      </c>
      <c r="K3129" t="s">
        <v>71</v>
      </c>
      <c r="L3129" t="s">
        <v>7966</v>
      </c>
      <c r="M3129" t="s">
        <v>33</v>
      </c>
      <c r="N3129" t="s">
        <v>9531</v>
      </c>
      <c r="O3129" t="s">
        <v>43</v>
      </c>
      <c r="P3129" t="s">
        <v>7984</v>
      </c>
      <c r="Q3129" t="s">
        <v>9531</v>
      </c>
      <c r="R3129" s="1">
        <v>46042.579317129632</v>
      </c>
      <c r="S3129" s="1">
        <v>46050.458483796298</v>
      </c>
    </row>
    <row r="3130" spans="1:19">
      <c r="A3130" t="s">
        <v>3456</v>
      </c>
      <c r="B3130" t="s">
        <v>7970</v>
      </c>
      <c r="C3130">
        <v>3</v>
      </c>
      <c r="D3130" t="s">
        <v>342</v>
      </c>
      <c r="E3130" t="s">
        <v>13963</v>
      </c>
      <c r="F3130" t="s">
        <v>13964</v>
      </c>
      <c r="G3130" t="s">
        <v>7998</v>
      </c>
      <c r="H3130" t="s">
        <v>391</v>
      </c>
      <c r="I3130" t="s">
        <v>347</v>
      </c>
      <c r="J3130" t="s">
        <v>423</v>
      </c>
      <c r="K3130" t="s">
        <v>71</v>
      </c>
      <c r="L3130" t="s">
        <v>7975</v>
      </c>
      <c r="M3130" t="s">
        <v>7976</v>
      </c>
      <c r="N3130" t="s">
        <v>9531</v>
      </c>
      <c r="O3130" t="s">
        <v>43</v>
      </c>
      <c r="P3130" t="s">
        <v>7984</v>
      </c>
      <c r="Q3130" t="s">
        <v>9531</v>
      </c>
      <c r="R3130" s="1">
        <v>46042.61886574074</v>
      </c>
      <c r="S3130" s="1">
        <v>46057.60769675926</v>
      </c>
    </row>
    <row r="3131" spans="1:19">
      <c r="A3131" t="s">
        <v>4547</v>
      </c>
      <c r="B3131" t="s">
        <v>7961</v>
      </c>
      <c r="C3131">
        <v>6</v>
      </c>
      <c r="D3131" t="s">
        <v>102</v>
      </c>
      <c r="E3131" t="s">
        <v>13965</v>
      </c>
      <c r="F3131" t="s">
        <v>13966</v>
      </c>
      <c r="G3131" t="s">
        <v>7964</v>
      </c>
      <c r="H3131" t="s">
        <v>503</v>
      </c>
      <c r="I3131" t="s">
        <v>300</v>
      </c>
      <c r="J3131" t="s">
        <v>8063</v>
      </c>
      <c r="K3131" t="s">
        <v>71</v>
      </c>
      <c r="L3131" t="s">
        <v>7966</v>
      </c>
      <c r="M3131" t="s">
        <v>33</v>
      </c>
      <c r="N3131" t="s">
        <v>9531</v>
      </c>
      <c r="O3131" t="s">
        <v>43</v>
      </c>
      <c r="P3131" t="s">
        <v>7984</v>
      </c>
      <c r="Q3131" t="s">
        <v>9531</v>
      </c>
      <c r="R3131" s="1">
        <v>46042.626793981479</v>
      </c>
      <c r="S3131" s="1">
        <v>46048.425324074073</v>
      </c>
    </row>
    <row r="3132" spans="1:19">
      <c r="A3132" t="s">
        <v>1128</v>
      </c>
      <c r="B3132" t="s">
        <v>7961</v>
      </c>
      <c r="C3132">
        <v>4</v>
      </c>
      <c r="D3132" t="s">
        <v>714</v>
      </c>
      <c r="E3132" t="s">
        <v>13967</v>
      </c>
      <c r="F3132" t="s">
        <v>12737</v>
      </c>
      <c r="G3132" t="s">
        <v>8203</v>
      </c>
      <c r="H3132" t="s">
        <v>718</v>
      </c>
      <c r="I3132" t="s">
        <v>722</v>
      </c>
      <c r="J3132" t="s">
        <v>61</v>
      </c>
      <c r="K3132" t="s">
        <v>34</v>
      </c>
      <c r="L3132" t="s">
        <v>7975</v>
      </c>
      <c r="M3132" t="s">
        <v>8884</v>
      </c>
      <c r="N3132" t="s">
        <v>9531</v>
      </c>
      <c r="O3132" t="s">
        <v>43</v>
      </c>
      <c r="P3132" t="s">
        <v>7969</v>
      </c>
      <c r="Q3132" t="s">
        <v>9531</v>
      </c>
      <c r="R3132" s="1">
        <v>45995.462094907409</v>
      </c>
      <c r="S3132" s="1">
        <v>46034.453356481485</v>
      </c>
    </row>
    <row r="3133" spans="1:19">
      <c r="A3133" t="s">
        <v>2142</v>
      </c>
      <c r="B3133" t="s">
        <v>7961</v>
      </c>
      <c r="C3133">
        <v>4</v>
      </c>
      <c r="D3133" t="s">
        <v>714</v>
      </c>
      <c r="E3133" t="s">
        <v>13968</v>
      </c>
      <c r="F3133" t="s">
        <v>13969</v>
      </c>
      <c r="G3133" t="s">
        <v>8203</v>
      </c>
      <c r="H3133" t="s">
        <v>718</v>
      </c>
      <c r="I3133" t="s">
        <v>760</v>
      </c>
      <c r="J3133" t="s">
        <v>349</v>
      </c>
      <c r="K3133" t="s">
        <v>71</v>
      </c>
      <c r="L3133" t="s">
        <v>7966</v>
      </c>
      <c r="M3133" t="s">
        <v>7983</v>
      </c>
      <c r="N3133" t="s">
        <v>9531</v>
      </c>
      <c r="O3133" t="s">
        <v>43</v>
      </c>
      <c r="P3133" t="s">
        <v>7984</v>
      </c>
      <c r="Q3133" t="s">
        <v>9531</v>
      </c>
      <c r="R3133" s="1">
        <v>45995.557291666664</v>
      </c>
      <c r="S3133" s="1">
        <v>46013.610208333332</v>
      </c>
    </row>
    <row r="3134" spans="1:19">
      <c r="A3134" t="s">
        <v>2142</v>
      </c>
      <c r="B3134" t="s">
        <v>7961</v>
      </c>
      <c r="C3134">
        <v>4</v>
      </c>
      <c r="D3134" t="s">
        <v>714</v>
      </c>
      <c r="E3134" t="s">
        <v>13970</v>
      </c>
      <c r="F3134" t="s">
        <v>13971</v>
      </c>
      <c r="G3134" t="s">
        <v>8203</v>
      </c>
      <c r="H3134" t="s">
        <v>718</v>
      </c>
      <c r="I3134" t="s">
        <v>760</v>
      </c>
      <c r="J3134" t="s">
        <v>349</v>
      </c>
      <c r="K3134" t="s">
        <v>71</v>
      </c>
      <c r="L3134" t="s">
        <v>7966</v>
      </c>
      <c r="M3134" t="s">
        <v>7976</v>
      </c>
      <c r="N3134" t="s">
        <v>9531</v>
      </c>
      <c r="O3134" t="s">
        <v>43</v>
      </c>
      <c r="P3134" t="s">
        <v>7969</v>
      </c>
      <c r="Q3134" t="s">
        <v>9531</v>
      </c>
      <c r="R3134" s="1">
        <v>45995.557534722226</v>
      </c>
      <c r="S3134" s="1">
        <v>46013.612893518519</v>
      </c>
    </row>
    <row r="3135" spans="1:19">
      <c r="A3135" t="s">
        <v>2142</v>
      </c>
      <c r="B3135" t="s">
        <v>7961</v>
      </c>
      <c r="C3135">
        <v>4</v>
      </c>
      <c r="D3135" t="s">
        <v>714</v>
      </c>
      <c r="E3135" t="s">
        <v>13972</v>
      </c>
      <c r="F3135" t="s">
        <v>13973</v>
      </c>
      <c r="G3135" t="s">
        <v>8203</v>
      </c>
      <c r="H3135" t="s">
        <v>718</v>
      </c>
      <c r="I3135" t="s">
        <v>760</v>
      </c>
      <c r="J3135" t="s">
        <v>349</v>
      </c>
      <c r="K3135" t="s">
        <v>71</v>
      </c>
      <c r="L3135" t="s">
        <v>7966</v>
      </c>
      <c r="M3135" t="s">
        <v>7983</v>
      </c>
      <c r="N3135" t="s">
        <v>9531</v>
      </c>
      <c r="O3135" t="s">
        <v>43</v>
      </c>
      <c r="P3135" t="s">
        <v>7984</v>
      </c>
      <c r="Q3135" t="s">
        <v>9531</v>
      </c>
      <c r="R3135" s="1">
        <v>45995.55940972222</v>
      </c>
      <c r="S3135" s="1">
        <v>46013.612615740742</v>
      </c>
    </row>
    <row r="3136" spans="1:19">
      <c r="A3136" t="s">
        <v>2145</v>
      </c>
      <c r="B3136" t="s">
        <v>7961</v>
      </c>
      <c r="C3136">
        <v>4</v>
      </c>
      <c r="D3136" t="s">
        <v>714</v>
      </c>
      <c r="E3136" t="s">
        <v>13974</v>
      </c>
      <c r="F3136" t="s">
        <v>13975</v>
      </c>
      <c r="G3136" t="s">
        <v>8203</v>
      </c>
      <c r="H3136" t="s">
        <v>718</v>
      </c>
      <c r="I3136" t="s">
        <v>760</v>
      </c>
      <c r="J3136" t="s">
        <v>349</v>
      </c>
      <c r="K3136" t="s">
        <v>71</v>
      </c>
      <c r="L3136" t="s">
        <v>7966</v>
      </c>
      <c r="M3136" t="s">
        <v>33</v>
      </c>
      <c r="N3136" t="s">
        <v>9531</v>
      </c>
      <c r="O3136" t="s">
        <v>43</v>
      </c>
      <c r="P3136" t="s">
        <v>7984</v>
      </c>
      <c r="Q3136" t="s">
        <v>9531</v>
      </c>
      <c r="R3136" s="1">
        <v>45995.580405092594</v>
      </c>
      <c r="S3136" s="1">
        <v>46010.407037037039</v>
      </c>
    </row>
    <row r="3137" spans="1:19">
      <c r="A3137" t="s">
        <v>7872</v>
      </c>
      <c r="B3137" t="s">
        <v>7961</v>
      </c>
      <c r="C3137">
        <v>4</v>
      </c>
      <c r="D3137" t="s">
        <v>714</v>
      </c>
      <c r="E3137" t="s">
        <v>13976</v>
      </c>
      <c r="F3137" t="s">
        <v>13977</v>
      </c>
      <c r="G3137" t="s">
        <v>8203</v>
      </c>
      <c r="H3137" t="s">
        <v>718</v>
      </c>
      <c r="I3137" t="s">
        <v>722</v>
      </c>
      <c r="J3137" t="s">
        <v>61</v>
      </c>
      <c r="K3137" t="s">
        <v>34</v>
      </c>
      <c r="L3137" t="s">
        <v>7966</v>
      </c>
      <c r="M3137" t="s">
        <v>7976</v>
      </c>
      <c r="N3137" t="s">
        <v>9531</v>
      </c>
      <c r="O3137" t="s">
        <v>43</v>
      </c>
      <c r="P3137" t="s">
        <v>7969</v>
      </c>
      <c r="Q3137" t="s">
        <v>9531</v>
      </c>
      <c r="R3137" s="1">
        <v>45995.596099537041</v>
      </c>
      <c r="S3137" s="1">
        <v>46034.456400462965</v>
      </c>
    </row>
    <row r="3138" spans="1:19">
      <c r="A3138" t="s">
        <v>5076</v>
      </c>
      <c r="B3138" t="s">
        <v>7961</v>
      </c>
      <c r="C3138">
        <v>4</v>
      </c>
      <c r="D3138" t="s">
        <v>714</v>
      </c>
      <c r="E3138" t="s">
        <v>13978</v>
      </c>
      <c r="F3138" t="s">
        <v>13979</v>
      </c>
      <c r="G3138" t="s">
        <v>8203</v>
      </c>
      <c r="H3138" t="s">
        <v>718</v>
      </c>
      <c r="I3138" t="s">
        <v>722</v>
      </c>
      <c r="J3138" t="s">
        <v>61</v>
      </c>
      <c r="K3138" t="s">
        <v>34</v>
      </c>
      <c r="L3138" t="s">
        <v>8266</v>
      </c>
      <c r="M3138" t="s">
        <v>8884</v>
      </c>
      <c r="N3138" t="s">
        <v>9531</v>
      </c>
      <c r="O3138" t="s">
        <v>43</v>
      </c>
      <c r="P3138" t="s">
        <v>7969</v>
      </c>
      <c r="Q3138" t="s">
        <v>9531</v>
      </c>
      <c r="R3138" s="1">
        <v>45995.59746527778</v>
      </c>
      <c r="S3138" s="1">
        <v>46034.455474537041</v>
      </c>
    </row>
    <row r="3139" spans="1:19">
      <c r="A3139" t="s">
        <v>213</v>
      </c>
      <c r="B3139" t="s">
        <v>7961</v>
      </c>
      <c r="C3139">
        <v>4</v>
      </c>
      <c r="D3139" t="s">
        <v>149</v>
      </c>
      <c r="E3139" t="s">
        <v>13980</v>
      </c>
      <c r="F3139" t="s">
        <v>13981</v>
      </c>
      <c r="G3139" t="s">
        <v>8203</v>
      </c>
      <c r="H3139" t="s">
        <v>180</v>
      </c>
      <c r="I3139" t="s">
        <v>154</v>
      </c>
      <c r="J3139" t="s">
        <v>156</v>
      </c>
      <c r="K3139" t="s">
        <v>71</v>
      </c>
      <c r="L3139" t="s">
        <v>7975</v>
      </c>
      <c r="M3139" t="s">
        <v>7976</v>
      </c>
      <c r="N3139" t="s">
        <v>9531</v>
      </c>
      <c r="O3139" t="s">
        <v>43</v>
      </c>
      <c r="P3139" t="s">
        <v>7969</v>
      </c>
      <c r="Q3139" t="s">
        <v>9531</v>
      </c>
      <c r="R3139" s="1">
        <v>45995.65315972222</v>
      </c>
      <c r="S3139" s="1">
        <v>46010.782858796294</v>
      </c>
    </row>
    <row r="3140" spans="1:19">
      <c r="A3140" t="s">
        <v>1384</v>
      </c>
      <c r="B3140" t="s">
        <v>7961</v>
      </c>
      <c r="C3140">
        <v>4</v>
      </c>
      <c r="D3140" t="s">
        <v>149</v>
      </c>
      <c r="E3140" t="s">
        <v>13982</v>
      </c>
      <c r="F3140" t="s">
        <v>13983</v>
      </c>
      <c r="G3140" t="s">
        <v>8203</v>
      </c>
      <c r="H3140" t="s">
        <v>180</v>
      </c>
      <c r="I3140" t="s">
        <v>154</v>
      </c>
      <c r="J3140" t="s">
        <v>156</v>
      </c>
      <c r="K3140" t="s">
        <v>71</v>
      </c>
      <c r="L3140" t="s">
        <v>7975</v>
      </c>
      <c r="M3140" t="s">
        <v>7976</v>
      </c>
      <c r="N3140" t="s">
        <v>9531</v>
      </c>
      <c r="O3140" t="s">
        <v>43</v>
      </c>
      <c r="P3140" t="s">
        <v>7969</v>
      </c>
      <c r="Q3140" t="s">
        <v>9531</v>
      </c>
      <c r="R3140" s="1">
        <v>45995.656307870369</v>
      </c>
      <c r="S3140" s="1">
        <v>46010.771481481483</v>
      </c>
    </row>
    <row r="3141" spans="1:19">
      <c r="A3141" t="s">
        <v>2147</v>
      </c>
      <c r="B3141" t="s">
        <v>7961</v>
      </c>
      <c r="C3141">
        <v>4</v>
      </c>
      <c r="D3141" t="s">
        <v>714</v>
      </c>
      <c r="E3141" t="s">
        <v>13984</v>
      </c>
      <c r="F3141" t="s">
        <v>12452</v>
      </c>
      <c r="G3141" t="s">
        <v>8203</v>
      </c>
      <c r="H3141" t="s">
        <v>718</v>
      </c>
      <c r="I3141" t="s">
        <v>760</v>
      </c>
      <c r="J3141" t="s">
        <v>349</v>
      </c>
      <c r="K3141" t="s">
        <v>71</v>
      </c>
      <c r="L3141" t="s">
        <v>7966</v>
      </c>
      <c r="M3141" t="s">
        <v>7983</v>
      </c>
      <c r="N3141" t="s">
        <v>9531</v>
      </c>
      <c r="O3141" t="s">
        <v>43</v>
      </c>
      <c r="P3141" t="s">
        <v>7984</v>
      </c>
      <c r="Q3141" t="s">
        <v>9531</v>
      </c>
      <c r="R3141" s="1">
        <v>45995.660636574074</v>
      </c>
      <c r="S3141" s="1">
        <v>46010.399502314816</v>
      </c>
    </row>
    <row r="3142" spans="1:19">
      <c r="A3142" t="s">
        <v>2150</v>
      </c>
      <c r="B3142" t="s">
        <v>7961</v>
      </c>
      <c r="C3142">
        <v>4</v>
      </c>
      <c r="D3142" t="s">
        <v>714</v>
      </c>
      <c r="E3142" t="s">
        <v>13985</v>
      </c>
      <c r="F3142" t="s">
        <v>13986</v>
      </c>
      <c r="G3142" t="s">
        <v>8203</v>
      </c>
      <c r="H3142" t="s">
        <v>718</v>
      </c>
      <c r="I3142" t="s">
        <v>760</v>
      </c>
      <c r="J3142" t="s">
        <v>349</v>
      </c>
      <c r="K3142" t="s">
        <v>71</v>
      </c>
      <c r="L3142" t="s">
        <v>7975</v>
      </c>
      <c r="M3142" t="s">
        <v>7976</v>
      </c>
      <c r="N3142" t="s">
        <v>9531</v>
      </c>
      <c r="O3142" t="s">
        <v>43</v>
      </c>
      <c r="P3142" t="s">
        <v>7969</v>
      </c>
      <c r="Q3142" t="s">
        <v>9531</v>
      </c>
      <c r="R3142" s="1">
        <v>45995.667280092595</v>
      </c>
      <c r="S3142" s="1">
        <v>46036.683125000003</v>
      </c>
    </row>
    <row r="3143" spans="1:19">
      <c r="A3143" t="s">
        <v>7848</v>
      </c>
      <c r="B3143" t="s">
        <v>7970</v>
      </c>
      <c r="C3143">
        <v>3</v>
      </c>
      <c r="D3143" t="s">
        <v>268</v>
      </c>
      <c r="E3143" t="s">
        <v>13987</v>
      </c>
      <c r="F3143" t="s">
        <v>13988</v>
      </c>
      <c r="G3143" t="s">
        <v>7998</v>
      </c>
      <c r="H3143" t="s">
        <v>277</v>
      </c>
      <c r="I3143" t="s">
        <v>1091</v>
      </c>
      <c r="J3143" t="s">
        <v>8622</v>
      </c>
      <c r="K3143" t="s">
        <v>34</v>
      </c>
      <c r="L3143" t="s">
        <v>7975</v>
      </c>
      <c r="M3143" t="s">
        <v>7976</v>
      </c>
      <c r="N3143" t="s">
        <v>9531</v>
      </c>
      <c r="O3143" t="s">
        <v>43</v>
      </c>
      <c r="P3143" t="s">
        <v>7969</v>
      </c>
      <c r="Q3143" t="s">
        <v>9531</v>
      </c>
      <c r="R3143" s="1">
        <v>46045.425555555557</v>
      </c>
      <c r="S3143" s="1">
        <v>46078.583252314813</v>
      </c>
    </row>
    <row r="3144" spans="1:19">
      <c r="A3144" t="s">
        <v>4460</v>
      </c>
      <c r="B3144" t="s">
        <v>7970</v>
      </c>
      <c r="C3144">
        <v>3</v>
      </c>
      <c r="D3144" t="s">
        <v>268</v>
      </c>
      <c r="E3144" t="s">
        <v>13989</v>
      </c>
      <c r="F3144" t="s">
        <v>13990</v>
      </c>
      <c r="G3144" t="s">
        <v>7998</v>
      </c>
      <c r="H3144" t="s">
        <v>277</v>
      </c>
      <c r="I3144" t="s">
        <v>273</v>
      </c>
      <c r="J3144" t="s">
        <v>8622</v>
      </c>
      <c r="K3144" t="s">
        <v>71</v>
      </c>
      <c r="L3144" t="s">
        <v>7975</v>
      </c>
      <c r="M3144" t="s">
        <v>7976</v>
      </c>
      <c r="N3144" t="s">
        <v>9531</v>
      </c>
      <c r="O3144" t="s">
        <v>43</v>
      </c>
      <c r="P3144" t="s">
        <v>7969</v>
      </c>
      <c r="Q3144" t="s">
        <v>9531</v>
      </c>
      <c r="R3144" s="1">
        <v>46045.627326388887</v>
      </c>
      <c r="S3144" s="1">
        <v>46078.422812500001</v>
      </c>
    </row>
    <row r="3145" spans="1:19">
      <c r="A3145" t="s">
        <v>4460</v>
      </c>
      <c r="B3145" t="s">
        <v>7970</v>
      </c>
      <c r="C3145">
        <v>3</v>
      </c>
      <c r="D3145" t="s">
        <v>268</v>
      </c>
      <c r="E3145" t="s">
        <v>13991</v>
      </c>
      <c r="F3145" t="s">
        <v>13992</v>
      </c>
      <c r="G3145" t="s">
        <v>7998</v>
      </c>
      <c r="H3145" t="s">
        <v>277</v>
      </c>
      <c r="I3145" t="s">
        <v>273</v>
      </c>
      <c r="J3145" t="s">
        <v>8622</v>
      </c>
      <c r="K3145" t="s">
        <v>71</v>
      </c>
      <c r="L3145" t="s">
        <v>7966</v>
      </c>
      <c r="M3145" t="s">
        <v>7983</v>
      </c>
      <c r="N3145" t="s">
        <v>9531</v>
      </c>
      <c r="O3145" t="s">
        <v>43</v>
      </c>
      <c r="P3145" t="s">
        <v>7984</v>
      </c>
      <c r="Q3145" t="s">
        <v>9531</v>
      </c>
      <c r="R3145" s="1">
        <v>46045.62804398148</v>
      </c>
      <c r="S3145" s="1">
        <v>46078.461331018516</v>
      </c>
    </row>
    <row r="3146" spans="1:19">
      <c r="A3146" t="s">
        <v>2633</v>
      </c>
      <c r="B3146" t="s">
        <v>7961</v>
      </c>
      <c r="C3146">
        <v>6</v>
      </c>
      <c r="D3146" t="s">
        <v>102</v>
      </c>
      <c r="E3146" t="s">
        <v>13993</v>
      </c>
      <c r="F3146" t="s">
        <v>12673</v>
      </c>
      <c r="G3146" t="s">
        <v>7964</v>
      </c>
      <c r="H3146" t="s">
        <v>503</v>
      </c>
      <c r="I3146" t="s">
        <v>300</v>
      </c>
      <c r="J3146" t="s">
        <v>7965</v>
      </c>
      <c r="K3146" t="s">
        <v>71</v>
      </c>
      <c r="L3146" t="s">
        <v>7975</v>
      </c>
      <c r="M3146" t="s">
        <v>7967</v>
      </c>
      <c r="N3146" t="s">
        <v>9531</v>
      </c>
      <c r="O3146" t="s">
        <v>43</v>
      </c>
      <c r="P3146" t="s">
        <v>7969</v>
      </c>
      <c r="Q3146" t="s">
        <v>9531</v>
      </c>
      <c r="R3146" s="1">
        <v>46048.424953703703</v>
      </c>
      <c r="S3146" s="1">
        <v>46106.696712962963</v>
      </c>
    </row>
    <row r="3147" spans="1:19">
      <c r="A3147" t="s">
        <v>4624</v>
      </c>
      <c r="B3147" t="s">
        <v>7961</v>
      </c>
      <c r="C3147">
        <v>6</v>
      </c>
      <c r="D3147" t="s">
        <v>639</v>
      </c>
      <c r="E3147" t="s">
        <v>13994</v>
      </c>
      <c r="F3147" t="s">
        <v>13995</v>
      </c>
      <c r="G3147" t="s">
        <v>7964</v>
      </c>
      <c r="H3147" t="s">
        <v>669</v>
      </c>
      <c r="I3147" t="s">
        <v>669</v>
      </c>
      <c r="J3147" t="s">
        <v>12661</v>
      </c>
      <c r="K3147" t="s">
        <v>71</v>
      </c>
      <c r="L3147" t="s">
        <v>7966</v>
      </c>
      <c r="M3147" t="s">
        <v>7967</v>
      </c>
      <c r="N3147" t="s">
        <v>9531</v>
      </c>
      <c r="O3147" t="s">
        <v>43</v>
      </c>
      <c r="P3147" t="s">
        <v>7969</v>
      </c>
      <c r="Q3147" t="s">
        <v>9531</v>
      </c>
      <c r="R3147" s="1">
        <v>46048.596886574072</v>
      </c>
      <c r="S3147" s="1">
        <v>46049.66746527778</v>
      </c>
    </row>
    <row r="3148" spans="1:19">
      <c r="A3148" t="s">
        <v>7589</v>
      </c>
      <c r="B3148" t="s">
        <v>7961</v>
      </c>
      <c r="C3148">
        <v>6</v>
      </c>
      <c r="D3148" t="s">
        <v>214</v>
      </c>
      <c r="E3148" t="s">
        <v>13996</v>
      </c>
      <c r="F3148" t="s">
        <v>13997</v>
      </c>
      <c r="G3148" t="s">
        <v>7964</v>
      </c>
      <c r="H3148" t="s">
        <v>718</v>
      </c>
      <c r="I3148" t="s">
        <v>219</v>
      </c>
      <c r="J3148" t="s">
        <v>7974</v>
      </c>
      <c r="K3148" t="s">
        <v>71</v>
      </c>
      <c r="L3148" t="s">
        <v>7966</v>
      </c>
      <c r="M3148" t="s">
        <v>7976</v>
      </c>
      <c r="N3148" t="s">
        <v>9531</v>
      </c>
      <c r="O3148" t="s">
        <v>43</v>
      </c>
      <c r="P3148" t="s">
        <v>7969</v>
      </c>
      <c r="Q3148" t="s">
        <v>9531</v>
      </c>
      <c r="R3148" s="1">
        <v>46048.663946759261</v>
      </c>
      <c r="S3148" s="1">
        <v>46051.392210648148</v>
      </c>
    </row>
    <row r="3149" spans="1:19">
      <c r="A3149" t="s">
        <v>3550</v>
      </c>
      <c r="B3149" t="s">
        <v>7961</v>
      </c>
      <c r="C3149">
        <v>4</v>
      </c>
      <c r="D3149" t="s">
        <v>436</v>
      </c>
      <c r="E3149" t="s">
        <v>13998</v>
      </c>
      <c r="F3149" t="s">
        <v>12644</v>
      </c>
      <c r="G3149" t="s">
        <v>8203</v>
      </c>
      <c r="H3149" t="s">
        <v>441</v>
      </c>
      <c r="I3149" t="s">
        <v>441</v>
      </c>
      <c r="J3149" t="s">
        <v>349</v>
      </c>
      <c r="K3149" t="s">
        <v>71</v>
      </c>
      <c r="L3149" t="s">
        <v>7975</v>
      </c>
      <c r="M3149" t="s">
        <v>7967</v>
      </c>
      <c r="N3149" t="s">
        <v>9531</v>
      </c>
      <c r="O3149" t="s">
        <v>43</v>
      </c>
      <c r="P3149" t="s">
        <v>7969</v>
      </c>
      <c r="Q3149" t="s">
        <v>9531</v>
      </c>
      <c r="R3149" s="1">
        <v>45989.597500000003</v>
      </c>
      <c r="S3149" s="1">
        <v>46024.444467592592</v>
      </c>
    </row>
    <row r="3150" spans="1:19">
      <c r="A3150" t="s">
        <v>7775</v>
      </c>
      <c r="B3150" t="s">
        <v>7961</v>
      </c>
      <c r="C3150">
        <v>4</v>
      </c>
      <c r="D3150" t="s">
        <v>937</v>
      </c>
      <c r="E3150" t="s">
        <v>13999</v>
      </c>
      <c r="F3150" t="s">
        <v>14000</v>
      </c>
      <c r="G3150" t="s">
        <v>8203</v>
      </c>
      <c r="H3150" t="s">
        <v>8075</v>
      </c>
      <c r="I3150" t="s">
        <v>2015</v>
      </c>
      <c r="J3150" t="s">
        <v>61</v>
      </c>
      <c r="K3150" t="s">
        <v>71</v>
      </c>
      <c r="L3150" t="s">
        <v>7966</v>
      </c>
      <c r="M3150" t="s">
        <v>7976</v>
      </c>
      <c r="N3150" t="s">
        <v>9531</v>
      </c>
      <c r="O3150" t="s">
        <v>43</v>
      </c>
      <c r="P3150" t="s">
        <v>7984</v>
      </c>
      <c r="Q3150" t="s">
        <v>9531</v>
      </c>
      <c r="R3150" s="1">
        <v>45992.675196759257</v>
      </c>
      <c r="S3150" s="1">
        <v>46058.584745370368</v>
      </c>
    </row>
    <row r="3151" spans="1:19">
      <c r="A3151" t="s">
        <v>5270</v>
      </c>
      <c r="B3151" t="s">
        <v>7961</v>
      </c>
      <c r="C3151">
        <v>4</v>
      </c>
      <c r="D3151" t="s">
        <v>32</v>
      </c>
      <c r="E3151" t="s">
        <v>14001</v>
      </c>
      <c r="F3151" t="s">
        <v>14002</v>
      </c>
      <c r="G3151" t="s">
        <v>8203</v>
      </c>
      <c r="H3151" t="s">
        <v>8075</v>
      </c>
      <c r="I3151" t="s">
        <v>175</v>
      </c>
      <c r="J3151" t="s">
        <v>42</v>
      </c>
      <c r="K3151" t="s">
        <v>71</v>
      </c>
      <c r="L3151" t="s">
        <v>7966</v>
      </c>
      <c r="M3151" t="s">
        <v>33</v>
      </c>
      <c r="N3151" t="s">
        <v>9531</v>
      </c>
      <c r="O3151" t="s">
        <v>43</v>
      </c>
      <c r="P3151" t="s">
        <v>7984</v>
      </c>
      <c r="Q3151" t="s">
        <v>9531</v>
      </c>
      <c r="R3151" s="1">
        <v>45993.409282407411</v>
      </c>
      <c r="S3151" s="1">
        <v>46008.444189814814</v>
      </c>
    </row>
    <row r="3152" spans="1:19">
      <c r="A3152" t="s">
        <v>5270</v>
      </c>
      <c r="B3152" t="s">
        <v>7961</v>
      </c>
      <c r="C3152">
        <v>4</v>
      </c>
      <c r="D3152" t="s">
        <v>32</v>
      </c>
      <c r="E3152" t="s">
        <v>14003</v>
      </c>
      <c r="F3152" t="s">
        <v>14004</v>
      </c>
      <c r="G3152" t="s">
        <v>8203</v>
      </c>
      <c r="H3152" t="s">
        <v>8075</v>
      </c>
      <c r="I3152" t="s">
        <v>175</v>
      </c>
      <c r="J3152" t="s">
        <v>42</v>
      </c>
      <c r="K3152" t="s">
        <v>71</v>
      </c>
      <c r="L3152" t="s">
        <v>7966</v>
      </c>
      <c r="M3152" t="s">
        <v>7976</v>
      </c>
      <c r="N3152" t="s">
        <v>9531</v>
      </c>
      <c r="O3152" t="s">
        <v>43</v>
      </c>
      <c r="P3152" t="s">
        <v>7984</v>
      </c>
      <c r="Q3152" t="s">
        <v>9531</v>
      </c>
      <c r="R3152" s="1">
        <v>45993.423738425925</v>
      </c>
      <c r="S3152" s="1">
        <v>46020.437986111108</v>
      </c>
    </row>
    <row r="3153" spans="1:19">
      <c r="A3153" t="s">
        <v>5270</v>
      </c>
      <c r="B3153" t="s">
        <v>7961</v>
      </c>
      <c r="C3153">
        <v>4</v>
      </c>
      <c r="D3153" t="s">
        <v>32</v>
      </c>
      <c r="E3153" t="s">
        <v>14005</v>
      </c>
      <c r="F3153" t="s">
        <v>14006</v>
      </c>
      <c r="G3153" t="s">
        <v>8203</v>
      </c>
      <c r="H3153" t="s">
        <v>8075</v>
      </c>
      <c r="I3153" t="s">
        <v>175</v>
      </c>
      <c r="J3153" t="s">
        <v>42</v>
      </c>
      <c r="K3153" t="s">
        <v>71</v>
      </c>
      <c r="L3153" t="s">
        <v>7966</v>
      </c>
      <c r="M3153" t="s">
        <v>7976</v>
      </c>
      <c r="N3153" t="s">
        <v>9531</v>
      </c>
      <c r="O3153" t="s">
        <v>43</v>
      </c>
      <c r="P3153" t="s">
        <v>7984</v>
      </c>
      <c r="Q3153" t="s">
        <v>9531</v>
      </c>
      <c r="R3153" s="1">
        <v>45993.427071759259</v>
      </c>
      <c r="S3153" s="1">
        <v>46008.454085648147</v>
      </c>
    </row>
    <row r="3154" spans="1:19">
      <c r="A3154" t="s">
        <v>5270</v>
      </c>
      <c r="B3154" t="s">
        <v>7961</v>
      </c>
      <c r="C3154">
        <v>4</v>
      </c>
      <c r="D3154" t="s">
        <v>32</v>
      </c>
      <c r="E3154" t="s">
        <v>14007</v>
      </c>
      <c r="F3154" t="s">
        <v>14008</v>
      </c>
      <c r="G3154" t="s">
        <v>8203</v>
      </c>
      <c r="H3154" t="s">
        <v>8075</v>
      </c>
      <c r="I3154" t="s">
        <v>175</v>
      </c>
      <c r="J3154" t="s">
        <v>42</v>
      </c>
      <c r="K3154" t="s">
        <v>71</v>
      </c>
      <c r="L3154" t="s">
        <v>7975</v>
      </c>
      <c r="M3154" t="s">
        <v>8230</v>
      </c>
      <c r="N3154" t="s">
        <v>9531</v>
      </c>
      <c r="O3154" t="s">
        <v>43</v>
      </c>
      <c r="P3154" t="s">
        <v>7984</v>
      </c>
      <c r="Q3154" t="s">
        <v>9531</v>
      </c>
      <c r="R3154" s="1">
        <v>45993.631111111114</v>
      </c>
      <c r="S3154" s="1">
        <v>46010.443553240744</v>
      </c>
    </row>
    <row r="3155" spans="1:19">
      <c r="A3155" t="s">
        <v>5270</v>
      </c>
      <c r="B3155" t="s">
        <v>7961</v>
      </c>
      <c r="C3155">
        <v>4</v>
      </c>
      <c r="D3155" t="s">
        <v>32</v>
      </c>
      <c r="E3155" t="s">
        <v>14009</v>
      </c>
      <c r="F3155" t="s">
        <v>14010</v>
      </c>
      <c r="G3155" t="s">
        <v>8203</v>
      </c>
      <c r="H3155" t="s">
        <v>8075</v>
      </c>
      <c r="I3155" t="s">
        <v>175</v>
      </c>
      <c r="J3155" t="s">
        <v>42</v>
      </c>
      <c r="K3155" t="s">
        <v>71</v>
      </c>
      <c r="L3155" t="s">
        <v>7975</v>
      </c>
      <c r="M3155" t="s">
        <v>7976</v>
      </c>
      <c r="N3155" t="s">
        <v>9531</v>
      </c>
      <c r="O3155" t="s">
        <v>43</v>
      </c>
      <c r="P3155" t="s">
        <v>7984</v>
      </c>
      <c r="Q3155" t="s">
        <v>9531</v>
      </c>
      <c r="R3155" s="1">
        <v>45993.632905092592</v>
      </c>
      <c r="S3155" s="1">
        <v>46010.449849537035</v>
      </c>
    </row>
    <row r="3156" spans="1:19">
      <c r="A3156" t="s">
        <v>6885</v>
      </c>
      <c r="B3156" t="s">
        <v>7970</v>
      </c>
      <c r="C3156">
        <v>3</v>
      </c>
      <c r="D3156" t="s">
        <v>55</v>
      </c>
      <c r="E3156" t="s">
        <v>14011</v>
      </c>
      <c r="F3156" t="s">
        <v>14012</v>
      </c>
      <c r="G3156" t="s">
        <v>7998</v>
      </c>
      <c r="H3156" t="s">
        <v>8113</v>
      </c>
      <c r="I3156" t="s">
        <v>74</v>
      </c>
      <c r="J3156" t="s">
        <v>8818</v>
      </c>
      <c r="K3156" t="s">
        <v>71</v>
      </c>
      <c r="L3156" t="s">
        <v>7975</v>
      </c>
      <c r="M3156" t="s">
        <v>7976</v>
      </c>
      <c r="N3156" t="s">
        <v>9531</v>
      </c>
      <c r="O3156" t="s">
        <v>43</v>
      </c>
      <c r="P3156" t="s">
        <v>7984</v>
      </c>
      <c r="Q3156" t="s">
        <v>9531</v>
      </c>
      <c r="R3156" s="1">
        <v>46042.628182870372</v>
      </c>
      <c r="S3156" s="1">
        <v>46044.379143518519</v>
      </c>
    </row>
    <row r="3157" spans="1:19">
      <c r="A3157" t="s">
        <v>2561</v>
      </c>
      <c r="B3157" t="s">
        <v>7970</v>
      </c>
      <c r="C3157">
        <v>3</v>
      </c>
      <c r="D3157" t="s">
        <v>714</v>
      </c>
      <c r="E3157" t="s">
        <v>14013</v>
      </c>
      <c r="F3157" t="s">
        <v>14014</v>
      </c>
      <c r="G3157" t="s">
        <v>7998</v>
      </c>
      <c r="H3157" t="s">
        <v>718</v>
      </c>
      <c r="I3157" t="s">
        <v>760</v>
      </c>
      <c r="J3157" t="s">
        <v>60</v>
      </c>
      <c r="K3157" t="s">
        <v>71</v>
      </c>
      <c r="L3157" t="s">
        <v>7966</v>
      </c>
      <c r="M3157" t="s">
        <v>7967</v>
      </c>
      <c r="N3157" t="s">
        <v>9531</v>
      </c>
      <c r="O3157" t="s">
        <v>43</v>
      </c>
      <c r="P3157" t="s">
        <v>7984</v>
      </c>
      <c r="Q3157" t="s">
        <v>9531</v>
      </c>
      <c r="R3157" s="1">
        <v>46042.62877314815</v>
      </c>
      <c r="S3157" s="1">
        <v>46057.727569444447</v>
      </c>
    </row>
    <row r="3158" spans="1:19">
      <c r="A3158" t="s">
        <v>363</v>
      </c>
      <c r="B3158" t="s">
        <v>7970</v>
      </c>
      <c r="C3158">
        <v>3</v>
      </c>
      <c r="D3158" t="s">
        <v>342</v>
      </c>
      <c r="E3158" t="s">
        <v>14015</v>
      </c>
      <c r="F3158" t="s">
        <v>14016</v>
      </c>
      <c r="G3158" t="s">
        <v>7998</v>
      </c>
      <c r="H3158" t="s">
        <v>391</v>
      </c>
      <c r="I3158" t="s">
        <v>347</v>
      </c>
      <c r="J3158" t="s">
        <v>423</v>
      </c>
      <c r="K3158" t="s">
        <v>71</v>
      </c>
      <c r="L3158" t="s">
        <v>7975</v>
      </c>
      <c r="M3158" t="s">
        <v>7976</v>
      </c>
      <c r="N3158" t="s">
        <v>9531</v>
      </c>
      <c r="O3158" t="s">
        <v>43</v>
      </c>
      <c r="P3158" t="s">
        <v>7984</v>
      </c>
      <c r="Q3158" t="s">
        <v>9531</v>
      </c>
      <c r="R3158" s="1">
        <v>46042.62939814815</v>
      </c>
      <c r="S3158" s="1">
        <v>46057.61</v>
      </c>
    </row>
    <row r="3159" spans="1:19">
      <c r="A3159" t="s">
        <v>4814</v>
      </c>
      <c r="B3159" t="s">
        <v>7961</v>
      </c>
      <c r="C3159">
        <v>6</v>
      </c>
      <c r="D3159" t="s">
        <v>482</v>
      </c>
      <c r="E3159" t="s">
        <v>14017</v>
      </c>
      <c r="F3159" t="s">
        <v>14018</v>
      </c>
      <c r="G3159" t="s">
        <v>7964</v>
      </c>
      <c r="H3159" t="s">
        <v>487</v>
      </c>
      <c r="I3159" t="s">
        <v>768</v>
      </c>
      <c r="J3159" t="s">
        <v>8759</v>
      </c>
      <c r="K3159" t="s">
        <v>71</v>
      </c>
      <c r="L3159" t="s">
        <v>7975</v>
      </c>
      <c r="M3159" t="s">
        <v>7976</v>
      </c>
      <c r="N3159" t="s">
        <v>9531</v>
      </c>
      <c r="O3159" t="s">
        <v>43</v>
      </c>
      <c r="P3159" t="s">
        <v>7969</v>
      </c>
      <c r="Q3159" t="s">
        <v>9531</v>
      </c>
      <c r="R3159" s="1">
        <v>46042.629444444443</v>
      </c>
      <c r="S3159" s="1">
        <v>46048.70108796296</v>
      </c>
    </row>
    <row r="3160" spans="1:19">
      <c r="A3160" t="s">
        <v>4814</v>
      </c>
      <c r="B3160" t="s">
        <v>7961</v>
      </c>
      <c r="C3160">
        <v>6</v>
      </c>
      <c r="D3160" t="s">
        <v>482</v>
      </c>
      <c r="E3160" t="s">
        <v>14019</v>
      </c>
      <c r="F3160" t="s">
        <v>14020</v>
      </c>
      <c r="G3160" t="s">
        <v>7964</v>
      </c>
      <c r="H3160" t="s">
        <v>487</v>
      </c>
      <c r="I3160" t="s">
        <v>768</v>
      </c>
      <c r="J3160" t="s">
        <v>8759</v>
      </c>
      <c r="K3160" t="s">
        <v>71</v>
      </c>
      <c r="L3160" t="s">
        <v>7975</v>
      </c>
      <c r="M3160" t="s">
        <v>7976</v>
      </c>
      <c r="N3160" t="s">
        <v>9531</v>
      </c>
      <c r="O3160" t="s">
        <v>43</v>
      </c>
      <c r="P3160" t="s">
        <v>7969</v>
      </c>
      <c r="Q3160" t="s">
        <v>9531</v>
      </c>
      <c r="R3160" s="1">
        <v>46042.639513888891</v>
      </c>
      <c r="S3160" s="1">
        <v>46048.702384259261</v>
      </c>
    </row>
    <row r="3161" spans="1:19">
      <c r="A3161" t="s">
        <v>892</v>
      </c>
      <c r="B3161" t="s">
        <v>7970</v>
      </c>
      <c r="C3161">
        <v>3</v>
      </c>
      <c r="D3161" t="s">
        <v>32</v>
      </c>
      <c r="E3161" t="s">
        <v>14021</v>
      </c>
      <c r="F3161" t="s">
        <v>14022</v>
      </c>
      <c r="G3161" t="s">
        <v>7998</v>
      </c>
      <c r="H3161" t="s">
        <v>8075</v>
      </c>
      <c r="I3161" t="s">
        <v>175</v>
      </c>
      <c r="J3161" t="s">
        <v>8627</v>
      </c>
      <c r="K3161" t="s">
        <v>71</v>
      </c>
      <c r="L3161" t="s">
        <v>7975</v>
      </c>
      <c r="M3161" t="s">
        <v>7967</v>
      </c>
      <c r="N3161" t="s">
        <v>9531</v>
      </c>
      <c r="O3161" t="s">
        <v>43</v>
      </c>
      <c r="P3161" t="s">
        <v>7980</v>
      </c>
      <c r="Q3161" t="s">
        <v>9531</v>
      </c>
      <c r="R3161" s="1">
        <v>46042.642442129632</v>
      </c>
      <c r="S3161" s="1">
        <v>46044.671469907407</v>
      </c>
    </row>
    <row r="3162" spans="1:19">
      <c r="A3162" t="s">
        <v>3848</v>
      </c>
      <c r="B3162" t="s">
        <v>7961</v>
      </c>
      <c r="C3162">
        <v>6</v>
      </c>
      <c r="D3162" t="s">
        <v>214</v>
      </c>
      <c r="E3162" t="s">
        <v>14023</v>
      </c>
      <c r="F3162" t="s">
        <v>14024</v>
      </c>
      <c r="G3162" t="s">
        <v>7964</v>
      </c>
      <c r="H3162" t="s">
        <v>718</v>
      </c>
      <c r="I3162" t="s">
        <v>760</v>
      </c>
      <c r="J3162" t="s">
        <v>7974</v>
      </c>
      <c r="K3162" t="s">
        <v>71</v>
      </c>
      <c r="L3162" t="s">
        <v>7975</v>
      </c>
      <c r="M3162" t="s">
        <v>7976</v>
      </c>
      <c r="N3162" t="s">
        <v>9531</v>
      </c>
      <c r="O3162" t="s">
        <v>43</v>
      </c>
      <c r="P3162" t="s">
        <v>7969</v>
      </c>
      <c r="Q3162" t="s">
        <v>9531</v>
      </c>
      <c r="R3162" s="1">
        <v>46042.665914351855</v>
      </c>
      <c r="S3162" s="1">
        <v>46051.37835648148</v>
      </c>
    </row>
    <row r="3163" spans="1:19">
      <c r="A3163" t="s">
        <v>5511</v>
      </c>
      <c r="B3163" t="s">
        <v>7970</v>
      </c>
      <c r="C3163">
        <v>3</v>
      </c>
      <c r="D3163" t="s">
        <v>342</v>
      </c>
      <c r="E3163" t="s">
        <v>14025</v>
      </c>
      <c r="F3163" t="s">
        <v>13777</v>
      </c>
      <c r="G3163" t="s">
        <v>7998</v>
      </c>
      <c r="H3163" t="s">
        <v>391</v>
      </c>
      <c r="I3163" t="s">
        <v>347</v>
      </c>
      <c r="J3163" t="s">
        <v>423</v>
      </c>
      <c r="K3163" t="s">
        <v>71</v>
      </c>
      <c r="L3163" t="s">
        <v>7975</v>
      </c>
      <c r="M3163" t="s">
        <v>7976</v>
      </c>
      <c r="N3163" t="s">
        <v>9531</v>
      </c>
      <c r="O3163" t="s">
        <v>43</v>
      </c>
      <c r="P3163" t="s">
        <v>7984</v>
      </c>
      <c r="Q3163" t="s">
        <v>9531</v>
      </c>
      <c r="R3163" s="1">
        <v>46042.667048611111</v>
      </c>
      <c r="S3163" s="1">
        <v>46057.618877314817</v>
      </c>
    </row>
    <row r="3164" spans="1:19">
      <c r="A3164" t="s">
        <v>1630</v>
      </c>
      <c r="B3164" t="s">
        <v>7961</v>
      </c>
      <c r="C3164">
        <v>6</v>
      </c>
      <c r="D3164" t="s">
        <v>102</v>
      </c>
      <c r="E3164" t="s">
        <v>14026</v>
      </c>
      <c r="F3164" t="s">
        <v>14027</v>
      </c>
      <c r="G3164" t="s">
        <v>7964</v>
      </c>
      <c r="H3164" t="s">
        <v>503</v>
      </c>
      <c r="I3164" t="s">
        <v>316</v>
      </c>
      <c r="J3164" t="s">
        <v>7965</v>
      </c>
      <c r="K3164" t="s">
        <v>71</v>
      </c>
      <c r="L3164" t="s">
        <v>7966</v>
      </c>
      <c r="M3164" t="s">
        <v>7976</v>
      </c>
      <c r="N3164" t="s">
        <v>9531</v>
      </c>
      <c r="O3164" t="s">
        <v>43</v>
      </c>
      <c r="P3164" t="s">
        <v>7980</v>
      </c>
      <c r="Q3164" t="s">
        <v>9531</v>
      </c>
      <c r="R3164" s="1">
        <v>46042.68041666667</v>
      </c>
      <c r="S3164" s="1">
        <v>46049.65357638889</v>
      </c>
    </row>
    <row r="3165" spans="1:19">
      <c r="A3165" t="s">
        <v>2543</v>
      </c>
      <c r="B3165" t="s">
        <v>7961</v>
      </c>
      <c r="C3165">
        <v>6</v>
      </c>
      <c r="D3165" t="s">
        <v>436</v>
      </c>
      <c r="E3165" t="s">
        <v>14028</v>
      </c>
      <c r="F3165" t="s">
        <v>14029</v>
      </c>
      <c r="G3165" t="s">
        <v>7964</v>
      </c>
      <c r="H3165" t="s">
        <v>441</v>
      </c>
      <c r="I3165" t="s">
        <v>441</v>
      </c>
      <c r="J3165" t="s">
        <v>7989</v>
      </c>
      <c r="K3165" t="s">
        <v>71</v>
      </c>
      <c r="L3165" t="s">
        <v>7975</v>
      </c>
      <c r="M3165" t="s">
        <v>7976</v>
      </c>
      <c r="N3165" t="s">
        <v>9531</v>
      </c>
      <c r="O3165" t="s">
        <v>43</v>
      </c>
      <c r="P3165" t="s">
        <v>7984</v>
      </c>
      <c r="Q3165" t="s">
        <v>9531</v>
      </c>
      <c r="R3165" s="1">
        <v>46042.706944444442</v>
      </c>
      <c r="S3165" s="1">
        <v>46044.668009259258</v>
      </c>
    </row>
    <row r="3166" spans="1:19">
      <c r="A3166" t="s">
        <v>6540</v>
      </c>
      <c r="B3166" t="s">
        <v>7961</v>
      </c>
      <c r="C3166">
        <v>6</v>
      </c>
      <c r="D3166" t="s">
        <v>102</v>
      </c>
      <c r="E3166" t="s">
        <v>14030</v>
      </c>
      <c r="F3166" t="s">
        <v>14031</v>
      </c>
      <c r="G3166" t="s">
        <v>7964</v>
      </c>
      <c r="H3166" t="s">
        <v>503</v>
      </c>
      <c r="I3166" t="s">
        <v>316</v>
      </c>
      <c r="J3166" t="s">
        <v>7965</v>
      </c>
      <c r="K3166" t="s">
        <v>71</v>
      </c>
      <c r="L3166" t="s">
        <v>7975</v>
      </c>
      <c r="M3166" t="s">
        <v>7976</v>
      </c>
      <c r="N3166" t="s">
        <v>9531</v>
      </c>
      <c r="O3166" t="s">
        <v>43</v>
      </c>
      <c r="P3166" t="s">
        <v>7980</v>
      </c>
      <c r="Q3166" t="s">
        <v>9531</v>
      </c>
      <c r="R3166" s="1">
        <v>46042.707152777781</v>
      </c>
      <c r="S3166" s="1">
        <v>46105.618078703701</v>
      </c>
    </row>
    <row r="3167" spans="1:19">
      <c r="A3167" t="s">
        <v>4583</v>
      </c>
      <c r="B3167" t="s">
        <v>7961</v>
      </c>
      <c r="C3167">
        <v>6</v>
      </c>
      <c r="D3167" t="s">
        <v>102</v>
      </c>
      <c r="E3167" t="s">
        <v>14032</v>
      </c>
      <c r="F3167" t="s">
        <v>14033</v>
      </c>
      <c r="G3167" t="s">
        <v>7964</v>
      </c>
      <c r="H3167" t="s">
        <v>503</v>
      </c>
      <c r="I3167" t="s">
        <v>316</v>
      </c>
      <c r="J3167" t="s">
        <v>7965</v>
      </c>
      <c r="K3167" t="s">
        <v>71</v>
      </c>
      <c r="L3167" t="s">
        <v>7975</v>
      </c>
      <c r="M3167" t="s">
        <v>7976</v>
      </c>
      <c r="N3167" t="s">
        <v>9531</v>
      </c>
      <c r="O3167" t="s">
        <v>43</v>
      </c>
      <c r="P3167" t="s">
        <v>7980</v>
      </c>
      <c r="Q3167" t="s">
        <v>9531</v>
      </c>
      <c r="R3167" s="1">
        <v>46042.714178240742</v>
      </c>
      <c r="S3167" s="1">
        <v>46105.624560185184</v>
      </c>
    </row>
    <row r="3168" spans="1:19">
      <c r="A3168" t="s">
        <v>2131</v>
      </c>
      <c r="B3168" t="s">
        <v>7970</v>
      </c>
      <c r="C3168">
        <v>3</v>
      </c>
      <c r="D3168" t="s">
        <v>714</v>
      </c>
      <c r="E3168" t="s">
        <v>14034</v>
      </c>
      <c r="F3168" t="s">
        <v>14035</v>
      </c>
      <c r="G3168" t="s">
        <v>7998</v>
      </c>
      <c r="H3168" t="s">
        <v>718</v>
      </c>
      <c r="I3168" t="s">
        <v>722</v>
      </c>
      <c r="J3168" t="s">
        <v>60</v>
      </c>
      <c r="K3168" t="s">
        <v>34</v>
      </c>
      <c r="L3168" t="s">
        <v>7975</v>
      </c>
      <c r="M3168" t="s">
        <v>7976</v>
      </c>
      <c r="N3168" t="s">
        <v>9531</v>
      </c>
      <c r="O3168" t="s">
        <v>43</v>
      </c>
      <c r="P3168" t="s">
        <v>7969</v>
      </c>
      <c r="Q3168" t="s">
        <v>9531</v>
      </c>
      <c r="R3168" s="1">
        <v>46043.410532407404</v>
      </c>
      <c r="S3168" s="1">
        <v>46063.638807870368</v>
      </c>
    </row>
    <row r="3169" spans="1:19">
      <c r="A3169" t="s">
        <v>7926</v>
      </c>
      <c r="B3169" t="s">
        <v>7970</v>
      </c>
      <c r="C3169">
        <v>3</v>
      </c>
      <c r="D3169" t="s">
        <v>714</v>
      </c>
      <c r="E3169" t="s">
        <v>14036</v>
      </c>
      <c r="F3169" t="s">
        <v>14035</v>
      </c>
      <c r="G3169" t="s">
        <v>7998</v>
      </c>
      <c r="H3169" t="s">
        <v>718</v>
      </c>
      <c r="I3169" t="s">
        <v>722</v>
      </c>
      <c r="J3169" t="s">
        <v>60</v>
      </c>
      <c r="K3169" t="s">
        <v>34</v>
      </c>
      <c r="L3169" t="s">
        <v>7975</v>
      </c>
      <c r="M3169" t="s">
        <v>7976</v>
      </c>
      <c r="N3169" t="s">
        <v>9531</v>
      </c>
      <c r="O3169" t="s">
        <v>43</v>
      </c>
      <c r="P3169" t="s">
        <v>7969</v>
      </c>
      <c r="Q3169" t="s">
        <v>9531</v>
      </c>
      <c r="R3169" s="1">
        <v>46043.415335648147</v>
      </c>
      <c r="S3169" s="1">
        <v>46063.639374999999</v>
      </c>
    </row>
    <row r="3170" spans="1:19">
      <c r="A3170" t="s">
        <v>1654</v>
      </c>
      <c r="B3170" t="s">
        <v>7961</v>
      </c>
      <c r="C3170">
        <v>6</v>
      </c>
      <c r="D3170" t="s">
        <v>102</v>
      </c>
      <c r="E3170" t="s">
        <v>14037</v>
      </c>
      <c r="F3170" t="s">
        <v>12656</v>
      </c>
      <c r="G3170" t="s">
        <v>7964</v>
      </c>
      <c r="H3170" t="s">
        <v>503</v>
      </c>
      <c r="I3170" t="s">
        <v>105</v>
      </c>
      <c r="J3170" t="s">
        <v>7965</v>
      </c>
      <c r="K3170" t="s">
        <v>34</v>
      </c>
      <c r="L3170" t="s">
        <v>7975</v>
      </c>
      <c r="M3170" t="s">
        <v>7976</v>
      </c>
      <c r="N3170" t="s">
        <v>9531</v>
      </c>
      <c r="O3170" t="s">
        <v>43</v>
      </c>
      <c r="P3170" t="s">
        <v>7980</v>
      </c>
      <c r="Q3170" t="s">
        <v>9531</v>
      </c>
      <c r="R3170" s="1">
        <v>46043.429513888892</v>
      </c>
      <c r="S3170" s="1">
        <v>46045.553298611114</v>
      </c>
    </row>
    <row r="3171" spans="1:19">
      <c r="A3171" t="s">
        <v>7934</v>
      </c>
      <c r="B3171" t="s">
        <v>7961</v>
      </c>
      <c r="C3171">
        <v>4</v>
      </c>
      <c r="D3171" t="s">
        <v>714</v>
      </c>
      <c r="E3171" t="s">
        <v>14038</v>
      </c>
      <c r="F3171" t="s">
        <v>14039</v>
      </c>
      <c r="G3171" t="s">
        <v>8203</v>
      </c>
      <c r="H3171" t="s">
        <v>718</v>
      </c>
      <c r="I3171" t="s">
        <v>760</v>
      </c>
      <c r="J3171" t="s">
        <v>349</v>
      </c>
      <c r="K3171" t="s">
        <v>71</v>
      </c>
      <c r="L3171" t="s">
        <v>7966</v>
      </c>
      <c r="M3171" t="s">
        <v>33</v>
      </c>
      <c r="N3171" t="s">
        <v>9531</v>
      </c>
      <c r="O3171" t="s">
        <v>43</v>
      </c>
      <c r="P3171" t="s">
        <v>7984</v>
      </c>
      <c r="Q3171" t="s">
        <v>9531</v>
      </c>
      <c r="R3171" s="1">
        <v>45995.672951388886</v>
      </c>
      <c r="S3171" s="1">
        <v>46036.68209490741</v>
      </c>
    </row>
    <row r="3172" spans="1:19">
      <c r="A3172" t="s">
        <v>2153</v>
      </c>
      <c r="B3172" t="s">
        <v>7961</v>
      </c>
      <c r="C3172">
        <v>4</v>
      </c>
      <c r="D3172" t="s">
        <v>714</v>
      </c>
      <c r="E3172" t="s">
        <v>14040</v>
      </c>
      <c r="F3172" t="s">
        <v>14041</v>
      </c>
      <c r="G3172" t="s">
        <v>8203</v>
      </c>
      <c r="H3172" t="s">
        <v>718</v>
      </c>
      <c r="I3172" t="s">
        <v>760</v>
      </c>
      <c r="J3172" t="s">
        <v>349</v>
      </c>
      <c r="K3172" t="s">
        <v>71</v>
      </c>
      <c r="L3172" t="s">
        <v>7966</v>
      </c>
      <c r="M3172" t="s">
        <v>33</v>
      </c>
      <c r="N3172" t="s">
        <v>9531</v>
      </c>
      <c r="O3172" t="s">
        <v>43</v>
      </c>
      <c r="P3172" t="s">
        <v>7984</v>
      </c>
      <c r="Q3172" t="s">
        <v>9531</v>
      </c>
      <c r="R3172" s="1">
        <v>45995.675509259258</v>
      </c>
      <c r="S3172" s="1">
        <v>46035.672534722224</v>
      </c>
    </row>
    <row r="3173" spans="1:19">
      <c r="A3173" t="s">
        <v>6622</v>
      </c>
      <c r="B3173" t="s">
        <v>7961</v>
      </c>
      <c r="C3173">
        <v>4</v>
      </c>
      <c r="D3173" t="s">
        <v>477</v>
      </c>
      <c r="E3173" t="s">
        <v>14042</v>
      </c>
      <c r="F3173" t="s">
        <v>14043</v>
      </c>
      <c r="G3173" t="s">
        <v>8203</v>
      </c>
      <c r="H3173" t="s">
        <v>391</v>
      </c>
      <c r="I3173" t="s">
        <v>377</v>
      </c>
      <c r="J3173" t="s">
        <v>349</v>
      </c>
      <c r="K3173" t="s">
        <v>71</v>
      </c>
      <c r="L3173" t="s">
        <v>7975</v>
      </c>
      <c r="M3173" t="s">
        <v>7983</v>
      </c>
      <c r="N3173" t="s">
        <v>9531</v>
      </c>
      <c r="O3173" t="s">
        <v>43</v>
      </c>
      <c r="P3173" t="s">
        <v>7984</v>
      </c>
      <c r="Q3173" t="s">
        <v>9531</v>
      </c>
      <c r="R3173" s="1">
        <v>45996.356840277775</v>
      </c>
      <c r="S3173" s="1">
        <v>46014.620821759258</v>
      </c>
    </row>
    <row r="3174" spans="1:19">
      <c r="A3174" t="s">
        <v>704</v>
      </c>
      <c r="B3174" t="s">
        <v>7961</v>
      </c>
      <c r="C3174">
        <v>4</v>
      </c>
      <c r="D3174" t="s">
        <v>477</v>
      </c>
      <c r="E3174" t="s">
        <v>14044</v>
      </c>
      <c r="F3174" t="s">
        <v>14045</v>
      </c>
      <c r="G3174" t="s">
        <v>8203</v>
      </c>
      <c r="H3174" t="s">
        <v>391</v>
      </c>
      <c r="I3174" t="s">
        <v>377</v>
      </c>
      <c r="J3174" t="s">
        <v>349</v>
      </c>
      <c r="K3174" t="s">
        <v>71</v>
      </c>
      <c r="L3174" t="s">
        <v>7975</v>
      </c>
      <c r="M3174" t="s">
        <v>7983</v>
      </c>
      <c r="N3174" t="s">
        <v>9531</v>
      </c>
      <c r="O3174" t="s">
        <v>43</v>
      </c>
      <c r="P3174" t="s">
        <v>7984</v>
      </c>
      <c r="Q3174" t="s">
        <v>9531</v>
      </c>
      <c r="R3174" s="1">
        <v>45996.363877314812</v>
      </c>
      <c r="S3174" s="1">
        <v>46014.621736111112</v>
      </c>
    </row>
    <row r="3175" spans="1:19">
      <c r="A3175" t="s">
        <v>7527</v>
      </c>
      <c r="B3175" t="s">
        <v>7961</v>
      </c>
      <c r="C3175">
        <v>4</v>
      </c>
      <c r="D3175" t="s">
        <v>477</v>
      </c>
      <c r="E3175" t="s">
        <v>14046</v>
      </c>
      <c r="F3175" t="s">
        <v>14047</v>
      </c>
      <c r="G3175" t="s">
        <v>8203</v>
      </c>
      <c r="H3175" t="s">
        <v>391</v>
      </c>
      <c r="I3175" t="s">
        <v>377</v>
      </c>
      <c r="J3175" t="s">
        <v>349</v>
      </c>
      <c r="K3175" t="s">
        <v>71</v>
      </c>
      <c r="L3175" t="s">
        <v>7975</v>
      </c>
      <c r="M3175" t="s">
        <v>7983</v>
      </c>
      <c r="N3175" t="s">
        <v>9531</v>
      </c>
      <c r="O3175" t="s">
        <v>43</v>
      </c>
      <c r="P3175" t="s">
        <v>7984</v>
      </c>
      <c r="Q3175" t="s">
        <v>9531</v>
      </c>
      <c r="R3175" s="1">
        <v>45996.366099537037</v>
      </c>
      <c r="S3175" s="1">
        <v>46014.622395833336</v>
      </c>
    </row>
    <row r="3176" spans="1:19">
      <c r="A3176" t="s">
        <v>7710</v>
      </c>
      <c r="B3176" t="s">
        <v>7961</v>
      </c>
      <c r="C3176">
        <v>4</v>
      </c>
      <c r="D3176" t="s">
        <v>477</v>
      </c>
      <c r="E3176" t="s">
        <v>14048</v>
      </c>
      <c r="F3176" t="s">
        <v>14049</v>
      </c>
      <c r="G3176" t="s">
        <v>8203</v>
      </c>
      <c r="H3176" t="s">
        <v>391</v>
      </c>
      <c r="I3176" t="s">
        <v>347</v>
      </c>
      <c r="J3176" t="s">
        <v>349</v>
      </c>
      <c r="K3176" t="s">
        <v>71</v>
      </c>
      <c r="L3176" t="s">
        <v>7975</v>
      </c>
      <c r="M3176" t="s">
        <v>33</v>
      </c>
      <c r="N3176" t="s">
        <v>9531</v>
      </c>
      <c r="O3176" t="s">
        <v>43</v>
      </c>
      <c r="P3176" t="s">
        <v>7984</v>
      </c>
      <c r="Q3176" t="s">
        <v>9531</v>
      </c>
      <c r="R3176" s="1">
        <v>45996.444918981484</v>
      </c>
      <c r="S3176" s="1">
        <v>46014.614756944444</v>
      </c>
    </row>
    <row r="3177" spans="1:19">
      <c r="A3177" t="s">
        <v>5610</v>
      </c>
      <c r="B3177" t="s">
        <v>7961</v>
      </c>
      <c r="C3177">
        <v>4</v>
      </c>
      <c r="D3177" t="s">
        <v>477</v>
      </c>
      <c r="E3177" t="s">
        <v>14050</v>
      </c>
      <c r="F3177" t="s">
        <v>14051</v>
      </c>
      <c r="G3177" t="s">
        <v>8203</v>
      </c>
      <c r="H3177" t="s">
        <v>391</v>
      </c>
      <c r="I3177" t="s">
        <v>377</v>
      </c>
      <c r="J3177" t="s">
        <v>349</v>
      </c>
      <c r="K3177" t="s">
        <v>71</v>
      </c>
      <c r="L3177" t="s">
        <v>7966</v>
      </c>
      <c r="M3177" t="s">
        <v>33</v>
      </c>
      <c r="N3177" t="s">
        <v>9531</v>
      </c>
      <c r="O3177" t="s">
        <v>43</v>
      </c>
      <c r="P3177" t="s">
        <v>7984</v>
      </c>
      <c r="Q3177" t="s">
        <v>9531</v>
      </c>
      <c r="R3177" s="1">
        <v>45996.454884259256</v>
      </c>
      <c r="S3177" s="1">
        <v>46014.619895833333</v>
      </c>
    </row>
    <row r="3178" spans="1:19">
      <c r="A3178" t="s">
        <v>6589</v>
      </c>
      <c r="B3178" t="s">
        <v>7961</v>
      </c>
      <c r="C3178">
        <v>4</v>
      </c>
      <c r="D3178" t="s">
        <v>477</v>
      </c>
      <c r="E3178" t="s">
        <v>14052</v>
      </c>
      <c r="F3178" t="s">
        <v>14053</v>
      </c>
      <c r="G3178" t="s">
        <v>8203</v>
      </c>
      <c r="H3178" t="s">
        <v>391</v>
      </c>
      <c r="I3178" t="s">
        <v>347</v>
      </c>
      <c r="J3178" t="s">
        <v>349</v>
      </c>
      <c r="K3178" t="s">
        <v>71</v>
      </c>
      <c r="L3178" t="s">
        <v>7975</v>
      </c>
      <c r="M3178" t="s">
        <v>7983</v>
      </c>
      <c r="N3178" t="s">
        <v>9531</v>
      </c>
      <c r="O3178" t="s">
        <v>43</v>
      </c>
      <c r="P3178" t="s">
        <v>7984</v>
      </c>
      <c r="Q3178" t="s">
        <v>9531</v>
      </c>
      <c r="R3178" s="1">
        <v>45996.458287037036</v>
      </c>
      <c r="S3178" s="1">
        <v>46014.588078703702</v>
      </c>
    </row>
    <row r="3179" spans="1:19">
      <c r="A3179" t="s">
        <v>6589</v>
      </c>
      <c r="B3179" t="s">
        <v>7961</v>
      </c>
      <c r="C3179">
        <v>4</v>
      </c>
      <c r="D3179" t="s">
        <v>477</v>
      </c>
      <c r="E3179" t="s">
        <v>14054</v>
      </c>
      <c r="F3179" t="s">
        <v>14055</v>
      </c>
      <c r="G3179" t="s">
        <v>8203</v>
      </c>
      <c r="H3179" t="s">
        <v>391</v>
      </c>
      <c r="I3179" t="s">
        <v>347</v>
      </c>
      <c r="J3179" t="s">
        <v>349</v>
      </c>
      <c r="K3179" t="s">
        <v>71</v>
      </c>
      <c r="L3179" t="s">
        <v>7975</v>
      </c>
      <c r="M3179" t="s">
        <v>33</v>
      </c>
      <c r="N3179" t="s">
        <v>9531</v>
      </c>
      <c r="O3179" t="s">
        <v>43</v>
      </c>
      <c r="P3179" t="s">
        <v>7984</v>
      </c>
      <c r="Q3179" t="s">
        <v>9531</v>
      </c>
      <c r="R3179" s="1">
        <v>45996.460358796299</v>
      </c>
      <c r="S3179" s="1">
        <v>46014.588819444441</v>
      </c>
    </row>
    <row r="3180" spans="1:19">
      <c r="A3180" t="s">
        <v>1920</v>
      </c>
      <c r="B3180" t="s">
        <v>7961</v>
      </c>
      <c r="C3180">
        <v>4</v>
      </c>
      <c r="D3180" t="s">
        <v>477</v>
      </c>
      <c r="E3180" t="s">
        <v>14056</v>
      </c>
      <c r="F3180" t="s">
        <v>14057</v>
      </c>
      <c r="G3180" t="s">
        <v>8203</v>
      </c>
      <c r="H3180" t="s">
        <v>391</v>
      </c>
      <c r="I3180" t="s">
        <v>377</v>
      </c>
      <c r="J3180" t="s">
        <v>349</v>
      </c>
      <c r="K3180" t="s">
        <v>71</v>
      </c>
      <c r="L3180" t="s">
        <v>7975</v>
      </c>
      <c r="M3180" t="s">
        <v>33</v>
      </c>
      <c r="N3180" t="s">
        <v>9531</v>
      </c>
      <c r="O3180" t="s">
        <v>43</v>
      </c>
      <c r="P3180" t="s">
        <v>7984</v>
      </c>
      <c r="Q3180" t="s">
        <v>9531</v>
      </c>
      <c r="R3180" s="1">
        <v>45996.464282407411</v>
      </c>
      <c r="S3180" s="1">
        <v>46015.737858796296</v>
      </c>
    </row>
    <row r="3181" spans="1:19">
      <c r="A3181" t="s">
        <v>6589</v>
      </c>
      <c r="B3181" t="s">
        <v>7961</v>
      </c>
      <c r="C3181">
        <v>4</v>
      </c>
      <c r="D3181" t="s">
        <v>477</v>
      </c>
      <c r="E3181" t="s">
        <v>14058</v>
      </c>
      <c r="F3181" t="s">
        <v>14059</v>
      </c>
      <c r="G3181" t="s">
        <v>8203</v>
      </c>
      <c r="H3181" t="s">
        <v>391</v>
      </c>
      <c r="I3181" t="s">
        <v>347</v>
      </c>
      <c r="J3181" t="s">
        <v>349</v>
      </c>
      <c r="K3181" t="s">
        <v>71</v>
      </c>
      <c r="L3181" t="s">
        <v>7975</v>
      </c>
      <c r="M3181" t="s">
        <v>7983</v>
      </c>
      <c r="N3181" t="s">
        <v>9531</v>
      </c>
      <c r="O3181" t="s">
        <v>43</v>
      </c>
      <c r="P3181" t="s">
        <v>7984</v>
      </c>
      <c r="Q3181" t="s">
        <v>9531</v>
      </c>
      <c r="R3181" s="1">
        <v>45996.472534722219</v>
      </c>
      <c r="S3181" s="1">
        <v>46014.589016203703</v>
      </c>
    </row>
    <row r="3182" spans="1:19">
      <c r="A3182" t="s">
        <v>1920</v>
      </c>
      <c r="B3182" t="s">
        <v>7961</v>
      </c>
      <c r="C3182">
        <v>4</v>
      </c>
      <c r="D3182" t="s">
        <v>477</v>
      </c>
      <c r="E3182" t="s">
        <v>14060</v>
      </c>
      <c r="F3182" t="s">
        <v>14061</v>
      </c>
      <c r="G3182" t="s">
        <v>8203</v>
      </c>
      <c r="H3182" t="s">
        <v>391</v>
      </c>
      <c r="I3182" t="s">
        <v>377</v>
      </c>
      <c r="J3182" t="s">
        <v>349</v>
      </c>
      <c r="K3182" t="s">
        <v>71</v>
      </c>
      <c r="L3182" t="s">
        <v>7975</v>
      </c>
      <c r="M3182" t="s">
        <v>7983</v>
      </c>
      <c r="N3182" t="s">
        <v>9531</v>
      </c>
      <c r="O3182" t="s">
        <v>43</v>
      </c>
      <c r="P3182" t="s">
        <v>7984</v>
      </c>
      <c r="Q3182" t="s">
        <v>9531</v>
      </c>
      <c r="R3182" s="1">
        <v>45996.472916666666</v>
      </c>
      <c r="S3182" s="1">
        <v>46015.739351851851</v>
      </c>
    </row>
    <row r="3183" spans="1:19">
      <c r="A3183" t="s">
        <v>5608</v>
      </c>
      <c r="B3183" t="s">
        <v>7961</v>
      </c>
      <c r="C3183">
        <v>4</v>
      </c>
      <c r="D3183" t="s">
        <v>477</v>
      </c>
      <c r="E3183" t="s">
        <v>14062</v>
      </c>
      <c r="F3183" t="s">
        <v>14063</v>
      </c>
      <c r="G3183" t="s">
        <v>8203</v>
      </c>
      <c r="H3183" t="s">
        <v>391</v>
      </c>
      <c r="I3183" t="s">
        <v>347</v>
      </c>
      <c r="J3183" t="s">
        <v>349</v>
      </c>
      <c r="K3183" t="s">
        <v>71</v>
      </c>
      <c r="L3183" t="s">
        <v>7975</v>
      </c>
      <c r="M3183" t="s">
        <v>7983</v>
      </c>
      <c r="N3183" t="s">
        <v>9531</v>
      </c>
      <c r="O3183" t="s">
        <v>43</v>
      </c>
      <c r="P3183" t="s">
        <v>7984</v>
      </c>
      <c r="Q3183" t="s">
        <v>9531</v>
      </c>
      <c r="R3183" s="1">
        <v>45996.47347222222</v>
      </c>
      <c r="S3183" s="1">
        <v>46014.583067129628</v>
      </c>
    </row>
    <row r="3184" spans="1:19">
      <c r="A3184" t="s">
        <v>3193</v>
      </c>
      <c r="B3184" t="s">
        <v>7961</v>
      </c>
      <c r="C3184">
        <v>4</v>
      </c>
      <c r="D3184" t="s">
        <v>714</v>
      </c>
      <c r="E3184" t="s">
        <v>14064</v>
      </c>
      <c r="F3184" t="s">
        <v>14065</v>
      </c>
      <c r="G3184" t="s">
        <v>8203</v>
      </c>
      <c r="H3184" t="s">
        <v>718</v>
      </c>
      <c r="I3184" t="s">
        <v>760</v>
      </c>
      <c r="J3184" t="s">
        <v>349</v>
      </c>
      <c r="K3184" t="s">
        <v>71</v>
      </c>
      <c r="L3184" t="s">
        <v>7966</v>
      </c>
      <c r="M3184" t="s">
        <v>7983</v>
      </c>
      <c r="N3184" t="s">
        <v>9531</v>
      </c>
      <c r="O3184" t="s">
        <v>43</v>
      </c>
      <c r="P3184" t="s">
        <v>7984</v>
      </c>
      <c r="Q3184" t="s">
        <v>9531</v>
      </c>
      <c r="R3184" s="1">
        <v>45993.647731481484</v>
      </c>
      <c r="S3184" s="1">
        <v>46009.586192129631</v>
      </c>
    </row>
    <row r="3185" spans="1:19">
      <c r="A3185" t="s">
        <v>2793</v>
      </c>
      <c r="B3185" t="s">
        <v>7961</v>
      </c>
      <c r="C3185">
        <v>4</v>
      </c>
      <c r="D3185" t="s">
        <v>714</v>
      </c>
      <c r="E3185" t="s">
        <v>14066</v>
      </c>
      <c r="F3185" t="s">
        <v>14067</v>
      </c>
      <c r="G3185" t="s">
        <v>8203</v>
      </c>
      <c r="H3185" t="s">
        <v>718</v>
      </c>
      <c r="I3185" t="s">
        <v>760</v>
      </c>
      <c r="J3185" t="s">
        <v>349</v>
      </c>
      <c r="K3185" t="s">
        <v>71</v>
      </c>
      <c r="L3185" t="s">
        <v>7966</v>
      </c>
      <c r="M3185" t="s">
        <v>7983</v>
      </c>
      <c r="N3185" t="s">
        <v>9531</v>
      </c>
      <c r="O3185" t="s">
        <v>43</v>
      </c>
      <c r="P3185" t="s">
        <v>7984</v>
      </c>
      <c r="Q3185" t="s">
        <v>9531</v>
      </c>
      <c r="R3185" s="1">
        <v>45993.649571759262</v>
      </c>
      <c r="S3185" s="1">
        <v>46036.635706018518</v>
      </c>
    </row>
    <row r="3186" spans="1:19">
      <c r="A3186" t="s">
        <v>2793</v>
      </c>
      <c r="B3186" t="s">
        <v>7961</v>
      </c>
      <c r="C3186">
        <v>4</v>
      </c>
      <c r="D3186" t="s">
        <v>714</v>
      </c>
      <c r="E3186" t="s">
        <v>14068</v>
      </c>
      <c r="F3186" t="s">
        <v>14069</v>
      </c>
      <c r="G3186" t="s">
        <v>8203</v>
      </c>
      <c r="H3186" t="s">
        <v>718</v>
      </c>
      <c r="I3186" t="s">
        <v>760</v>
      </c>
      <c r="J3186" t="s">
        <v>349</v>
      </c>
      <c r="K3186" t="s">
        <v>71</v>
      </c>
      <c r="L3186" t="s">
        <v>7966</v>
      </c>
      <c r="M3186" t="s">
        <v>7983</v>
      </c>
      <c r="N3186" t="s">
        <v>9531</v>
      </c>
      <c r="O3186" t="s">
        <v>43</v>
      </c>
      <c r="P3186" t="s">
        <v>7984</v>
      </c>
      <c r="Q3186" t="s">
        <v>9531</v>
      </c>
      <c r="R3186" s="1">
        <v>45993.650497685187</v>
      </c>
      <c r="S3186" s="1">
        <v>46036.643414351849</v>
      </c>
    </row>
    <row r="3187" spans="1:19">
      <c r="A3187" t="s">
        <v>7928</v>
      </c>
      <c r="B3187" t="s">
        <v>7961</v>
      </c>
      <c r="C3187">
        <v>4</v>
      </c>
      <c r="D3187" t="s">
        <v>714</v>
      </c>
      <c r="E3187" t="s">
        <v>14070</v>
      </c>
      <c r="F3187" t="s">
        <v>14071</v>
      </c>
      <c r="G3187" t="s">
        <v>8203</v>
      </c>
      <c r="H3187" t="s">
        <v>718</v>
      </c>
      <c r="I3187" t="s">
        <v>760</v>
      </c>
      <c r="J3187" t="s">
        <v>349</v>
      </c>
      <c r="K3187" t="s">
        <v>71</v>
      </c>
      <c r="L3187" t="s">
        <v>7966</v>
      </c>
      <c r="M3187" t="s">
        <v>7976</v>
      </c>
      <c r="N3187" t="s">
        <v>9531</v>
      </c>
      <c r="O3187" t="s">
        <v>43</v>
      </c>
      <c r="P3187" t="s">
        <v>7984</v>
      </c>
      <c r="Q3187" t="s">
        <v>9531</v>
      </c>
      <c r="R3187" s="1">
        <v>45993.671307870369</v>
      </c>
      <c r="S3187" s="1">
        <v>46009.665451388886</v>
      </c>
    </row>
    <row r="3188" spans="1:19">
      <c r="A3188" t="s">
        <v>7940</v>
      </c>
      <c r="B3188" t="s">
        <v>7961</v>
      </c>
      <c r="C3188">
        <v>4</v>
      </c>
      <c r="D3188" t="s">
        <v>714</v>
      </c>
      <c r="E3188" t="s">
        <v>14072</v>
      </c>
      <c r="F3188" t="s">
        <v>14073</v>
      </c>
      <c r="G3188" t="s">
        <v>8203</v>
      </c>
      <c r="H3188" t="s">
        <v>718</v>
      </c>
      <c r="I3188" t="s">
        <v>760</v>
      </c>
      <c r="J3188" t="s">
        <v>349</v>
      </c>
      <c r="K3188" t="s">
        <v>71</v>
      </c>
      <c r="L3188" t="s">
        <v>7975</v>
      </c>
      <c r="M3188" t="s">
        <v>7983</v>
      </c>
      <c r="N3188" t="s">
        <v>9531</v>
      </c>
      <c r="O3188" t="s">
        <v>43</v>
      </c>
      <c r="P3188" t="s">
        <v>7984</v>
      </c>
      <c r="Q3188" t="s">
        <v>9531</v>
      </c>
      <c r="R3188" s="1">
        <v>45993.683449074073</v>
      </c>
      <c r="S3188" s="1">
        <v>46009.595185185186</v>
      </c>
    </row>
    <row r="3189" spans="1:19">
      <c r="A3189" t="s">
        <v>7930</v>
      </c>
      <c r="B3189" t="s">
        <v>7961</v>
      </c>
      <c r="C3189">
        <v>4</v>
      </c>
      <c r="D3189" t="s">
        <v>714</v>
      </c>
      <c r="E3189" t="s">
        <v>14074</v>
      </c>
      <c r="F3189" t="s">
        <v>14075</v>
      </c>
      <c r="G3189" t="s">
        <v>8203</v>
      </c>
      <c r="H3189" t="s">
        <v>718</v>
      </c>
      <c r="I3189" t="s">
        <v>760</v>
      </c>
      <c r="J3189" t="s">
        <v>349</v>
      </c>
      <c r="K3189" t="s">
        <v>71</v>
      </c>
      <c r="L3189" t="s">
        <v>7975</v>
      </c>
      <c r="M3189" t="s">
        <v>7983</v>
      </c>
      <c r="N3189" t="s">
        <v>9531</v>
      </c>
      <c r="O3189" t="s">
        <v>43</v>
      </c>
      <c r="P3189" t="s">
        <v>7984</v>
      </c>
      <c r="Q3189" t="s">
        <v>9531</v>
      </c>
      <c r="R3189" s="1">
        <v>45993.685624999998</v>
      </c>
      <c r="S3189" s="1">
        <v>46009.670497685183</v>
      </c>
    </row>
    <row r="3190" spans="1:19">
      <c r="A3190" t="s">
        <v>3727</v>
      </c>
      <c r="B3190" t="s">
        <v>7961</v>
      </c>
      <c r="C3190">
        <v>4</v>
      </c>
      <c r="D3190" t="s">
        <v>477</v>
      </c>
      <c r="E3190" t="s">
        <v>14076</v>
      </c>
      <c r="F3190" t="s">
        <v>14077</v>
      </c>
      <c r="G3190" t="s">
        <v>8203</v>
      </c>
      <c r="H3190" t="s">
        <v>391</v>
      </c>
      <c r="I3190" t="s">
        <v>377</v>
      </c>
      <c r="J3190" t="s">
        <v>349</v>
      </c>
      <c r="K3190" t="s">
        <v>71</v>
      </c>
      <c r="L3190" t="s">
        <v>7966</v>
      </c>
      <c r="M3190" t="s">
        <v>7983</v>
      </c>
      <c r="N3190" t="s">
        <v>9531</v>
      </c>
      <c r="O3190" t="s">
        <v>43</v>
      </c>
      <c r="P3190" t="s">
        <v>7984</v>
      </c>
      <c r="Q3190" t="s">
        <v>9531</v>
      </c>
      <c r="R3190" s="1">
        <v>45994.473032407404</v>
      </c>
      <c r="S3190" s="1">
        <v>46015.430648148147</v>
      </c>
    </row>
    <row r="3191" spans="1:19">
      <c r="A3191" t="s">
        <v>7483</v>
      </c>
      <c r="B3191" t="s">
        <v>7961</v>
      </c>
      <c r="C3191">
        <v>4</v>
      </c>
      <c r="D3191" t="s">
        <v>639</v>
      </c>
      <c r="E3191" t="s">
        <v>14078</v>
      </c>
      <c r="F3191" t="s">
        <v>14079</v>
      </c>
      <c r="G3191" t="s">
        <v>8203</v>
      </c>
      <c r="H3191" t="s">
        <v>669</v>
      </c>
      <c r="I3191" t="s">
        <v>644</v>
      </c>
      <c r="J3191" t="s">
        <v>42</v>
      </c>
      <c r="K3191" t="s">
        <v>71</v>
      </c>
      <c r="L3191" t="s">
        <v>7966</v>
      </c>
      <c r="M3191" t="s">
        <v>7976</v>
      </c>
      <c r="N3191" t="s">
        <v>9531</v>
      </c>
      <c r="O3191" t="s">
        <v>43</v>
      </c>
      <c r="P3191" t="s">
        <v>7984</v>
      </c>
      <c r="Q3191" t="s">
        <v>9531</v>
      </c>
      <c r="R3191" s="1">
        <v>45995.435266203705</v>
      </c>
      <c r="S3191" s="1">
        <v>46048.678726851853</v>
      </c>
    </row>
    <row r="3192" spans="1:19">
      <c r="A3192" t="s">
        <v>5608</v>
      </c>
      <c r="B3192" t="s">
        <v>7961</v>
      </c>
      <c r="C3192">
        <v>6</v>
      </c>
      <c r="D3192" t="s">
        <v>477</v>
      </c>
      <c r="E3192" t="s">
        <v>14080</v>
      </c>
      <c r="F3192" t="s">
        <v>14081</v>
      </c>
      <c r="G3192" t="s">
        <v>7964</v>
      </c>
      <c r="H3192" t="s">
        <v>391</v>
      </c>
      <c r="I3192" t="s">
        <v>347</v>
      </c>
      <c r="J3192" t="s">
        <v>8759</v>
      </c>
      <c r="K3192" t="s">
        <v>71</v>
      </c>
      <c r="L3192" t="s">
        <v>7975</v>
      </c>
      <c r="M3192" t="s">
        <v>7976</v>
      </c>
      <c r="N3192" t="s">
        <v>9531</v>
      </c>
      <c r="O3192" t="s">
        <v>43</v>
      </c>
      <c r="P3192" t="s">
        <v>7984</v>
      </c>
      <c r="Q3192" t="s">
        <v>9531</v>
      </c>
      <c r="R3192" s="1">
        <v>46043.447418981479</v>
      </c>
      <c r="S3192" s="1">
        <v>46048.725486111114</v>
      </c>
    </row>
    <row r="3193" spans="1:19">
      <c r="A3193" t="s">
        <v>5608</v>
      </c>
      <c r="B3193" t="s">
        <v>7961</v>
      </c>
      <c r="C3193">
        <v>6</v>
      </c>
      <c r="D3193" t="s">
        <v>477</v>
      </c>
      <c r="E3193" t="s">
        <v>14082</v>
      </c>
      <c r="F3193" t="s">
        <v>14083</v>
      </c>
      <c r="G3193" t="s">
        <v>7964</v>
      </c>
      <c r="H3193" t="s">
        <v>391</v>
      </c>
      <c r="I3193" t="s">
        <v>347</v>
      </c>
      <c r="J3193" t="s">
        <v>8759</v>
      </c>
      <c r="K3193" t="s">
        <v>71</v>
      </c>
      <c r="L3193" t="s">
        <v>7975</v>
      </c>
      <c r="M3193" t="s">
        <v>7976</v>
      </c>
      <c r="N3193" t="s">
        <v>9531</v>
      </c>
      <c r="O3193" t="s">
        <v>43</v>
      </c>
      <c r="P3193" t="s">
        <v>7969</v>
      </c>
      <c r="Q3193" t="s">
        <v>9531</v>
      </c>
      <c r="R3193" s="1">
        <v>46043.450358796297</v>
      </c>
      <c r="S3193" s="1">
        <v>46048.724085648151</v>
      </c>
    </row>
    <row r="3194" spans="1:19">
      <c r="A3194" t="s">
        <v>5491</v>
      </c>
      <c r="B3194" t="s">
        <v>7961</v>
      </c>
      <c r="C3194">
        <v>6</v>
      </c>
      <c r="D3194" t="s">
        <v>436</v>
      </c>
      <c r="E3194" t="s">
        <v>14084</v>
      </c>
      <c r="F3194" t="s">
        <v>14085</v>
      </c>
      <c r="G3194" t="s">
        <v>7964</v>
      </c>
      <c r="H3194" t="s">
        <v>441</v>
      </c>
      <c r="I3194" t="s">
        <v>441</v>
      </c>
      <c r="J3194" t="s">
        <v>7989</v>
      </c>
      <c r="K3194" t="s">
        <v>71</v>
      </c>
      <c r="L3194" t="s">
        <v>7966</v>
      </c>
      <c r="M3194" t="s">
        <v>7976</v>
      </c>
      <c r="N3194" t="s">
        <v>9531</v>
      </c>
      <c r="O3194" t="s">
        <v>43</v>
      </c>
      <c r="P3194" t="s">
        <v>7984</v>
      </c>
      <c r="Q3194" t="s">
        <v>9531</v>
      </c>
      <c r="R3194" s="1">
        <v>46043.450624999998</v>
      </c>
      <c r="S3194" s="1">
        <v>46044.685358796298</v>
      </c>
    </row>
    <row r="3195" spans="1:19">
      <c r="A3195" t="s">
        <v>1485</v>
      </c>
      <c r="B3195" t="s">
        <v>7970</v>
      </c>
      <c r="C3195">
        <v>3</v>
      </c>
      <c r="D3195" t="s">
        <v>342</v>
      </c>
      <c r="E3195" t="s">
        <v>14086</v>
      </c>
      <c r="F3195" t="s">
        <v>14087</v>
      </c>
      <c r="G3195" t="s">
        <v>7998</v>
      </c>
      <c r="H3195" t="s">
        <v>391</v>
      </c>
      <c r="I3195" t="s">
        <v>347</v>
      </c>
      <c r="J3195" t="s">
        <v>423</v>
      </c>
      <c r="K3195" t="s">
        <v>71</v>
      </c>
      <c r="L3195" t="s">
        <v>7975</v>
      </c>
      <c r="M3195" t="s">
        <v>7976</v>
      </c>
      <c r="N3195" t="s">
        <v>9531</v>
      </c>
      <c r="O3195" t="s">
        <v>43</v>
      </c>
      <c r="P3195" t="s">
        <v>7984</v>
      </c>
      <c r="Q3195" t="s">
        <v>9531</v>
      </c>
      <c r="R3195" s="1">
        <v>46043.530405092592</v>
      </c>
      <c r="S3195" s="1">
        <v>46057.625173611108</v>
      </c>
    </row>
    <row r="3196" spans="1:19">
      <c r="A3196" t="s">
        <v>7282</v>
      </c>
      <c r="B3196" t="s">
        <v>7970</v>
      </c>
      <c r="C3196">
        <v>3</v>
      </c>
      <c r="D3196" t="s">
        <v>342</v>
      </c>
      <c r="E3196" t="s">
        <v>14088</v>
      </c>
      <c r="F3196" t="s">
        <v>14089</v>
      </c>
      <c r="G3196" t="s">
        <v>7998</v>
      </c>
      <c r="H3196" t="s">
        <v>391</v>
      </c>
      <c r="I3196" t="s">
        <v>347</v>
      </c>
      <c r="J3196" t="s">
        <v>423</v>
      </c>
      <c r="K3196" t="s">
        <v>71</v>
      </c>
      <c r="L3196" t="s">
        <v>7975</v>
      </c>
      <c r="M3196" t="s">
        <v>7976</v>
      </c>
      <c r="N3196" t="s">
        <v>9531</v>
      </c>
      <c r="O3196" t="s">
        <v>43</v>
      </c>
      <c r="P3196" t="s">
        <v>7984</v>
      </c>
      <c r="Q3196" t="s">
        <v>9531</v>
      </c>
      <c r="R3196" s="1">
        <v>46043.544791666667</v>
      </c>
      <c r="S3196" s="1">
        <v>46057.62604166667</v>
      </c>
    </row>
    <row r="3197" spans="1:19">
      <c r="A3197" t="s">
        <v>7308</v>
      </c>
      <c r="B3197" t="s">
        <v>7961</v>
      </c>
      <c r="C3197">
        <v>6</v>
      </c>
      <c r="D3197" t="s">
        <v>268</v>
      </c>
      <c r="E3197" t="s">
        <v>14090</v>
      </c>
      <c r="F3197" t="s">
        <v>14091</v>
      </c>
      <c r="G3197" t="s">
        <v>7964</v>
      </c>
      <c r="H3197" t="s">
        <v>277</v>
      </c>
      <c r="I3197" t="s">
        <v>431</v>
      </c>
      <c r="J3197" t="s">
        <v>8010</v>
      </c>
      <c r="K3197" t="s">
        <v>71</v>
      </c>
      <c r="L3197" t="s">
        <v>7975</v>
      </c>
      <c r="M3197" t="s">
        <v>7976</v>
      </c>
      <c r="N3197" t="s">
        <v>9531</v>
      </c>
      <c r="O3197" t="s">
        <v>43</v>
      </c>
      <c r="P3197" t="s">
        <v>7969</v>
      </c>
      <c r="Q3197" t="s">
        <v>9531</v>
      </c>
      <c r="R3197" s="1">
        <v>46043.546296296299</v>
      </c>
      <c r="S3197" s="1">
        <v>46045.564386574071</v>
      </c>
    </row>
    <row r="3198" spans="1:19">
      <c r="A3198" t="s">
        <v>1576</v>
      </c>
      <c r="B3198" t="s">
        <v>7970</v>
      </c>
      <c r="C3198">
        <v>3</v>
      </c>
      <c r="D3198" t="s">
        <v>342</v>
      </c>
      <c r="E3198" t="s">
        <v>14092</v>
      </c>
      <c r="F3198" t="s">
        <v>14093</v>
      </c>
      <c r="G3198" t="s">
        <v>7998</v>
      </c>
      <c r="H3198" t="s">
        <v>391</v>
      </c>
      <c r="I3198" t="s">
        <v>347</v>
      </c>
      <c r="J3198" t="s">
        <v>423</v>
      </c>
      <c r="K3198" t="s">
        <v>71</v>
      </c>
      <c r="L3198" t="s">
        <v>7975</v>
      </c>
      <c r="M3198" t="s">
        <v>7976</v>
      </c>
      <c r="N3198" t="s">
        <v>9531</v>
      </c>
      <c r="O3198" t="s">
        <v>43</v>
      </c>
      <c r="P3198" t="s">
        <v>7984</v>
      </c>
      <c r="Q3198" t="s">
        <v>9531</v>
      </c>
      <c r="R3198" s="1">
        <v>46043.552037037036</v>
      </c>
      <c r="S3198" s="1">
        <v>46057.626944444448</v>
      </c>
    </row>
    <row r="3199" spans="1:19">
      <c r="A3199" t="s">
        <v>6589</v>
      </c>
      <c r="B3199" t="s">
        <v>7961</v>
      </c>
      <c r="C3199">
        <v>6</v>
      </c>
      <c r="D3199" t="s">
        <v>477</v>
      </c>
      <c r="E3199" t="s">
        <v>14094</v>
      </c>
      <c r="F3199" t="s">
        <v>14095</v>
      </c>
      <c r="G3199" t="s">
        <v>7964</v>
      </c>
      <c r="H3199" t="s">
        <v>391</v>
      </c>
      <c r="I3199" t="s">
        <v>347</v>
      </c>
      <c r="J3199" t="s">
        <v>8759</v>
      </c>
      <c r="K3199" t="s">
        <v>71</v>
      </c>
      <c r="L3199" t="s">
        <v>7975</v>
      </c>
      <c r="M3199" t="s">
        <v>7976</v>
      </c>
      <c r="N3199" t="s">
        <v>9531</v>
      </c>
      <c r="O3199" t="s">
        <v>43</v>
      </c>
      <c r="P3199" t="s">
        <v>7969</v>
      </c>
      <c r="Q3199" t="s">
        <v>9531</v>
      </c>
      <c r="R3199" s="1">
        <v>46043.553229166668</v>
      </c>
      <c r="S3199" s="1">
        <v>46048.720821759256</v>
      </c>
    </row>
    <row r="3200" spans="1:19">
      <c r="A3200" t="s">
        <v>1450</v>
      </c>
      <c r="B3200" t="s">
        <v>7961</v>
      </c>
      <c r="C3200">
        <v>6</v>
      </c>
      <c r="D3200" t="s">
        <v>102</v>
      </c>
      <c r="E3200" t="s">
        <v>14096</v>
      </c>
      <c r="F3200" t="s">
        <v>14097</v>
      </c>
      <c r="G3200" t="s">
        <v>7964</v>
      </c>
      <c r="H3200" t="s">
        <v>503</v>
      </c>
      <c r="I3200" t="s">
        <v>105</v>
      </c>
      <c r="J3200" t="s">
        <v>7965</v>
      </c>
      <c r="K3200" t="s">
        <v>34</v>
      </c>
      <c r="L3200" t="s">
        <v>7975</v>
      </c>
      <c r="M3200" t="s">
        <v>7976</v>
      </c>
      <c r="N3200" t="s">
        <v>9531</v>
      </c>
      <c r="O3200" t="s">
        <v>43</v>
      </c>
      <c r="P3200" t="s">
        <v>7980</v>
      </c>
      <c r="Q3200" t="s">
        <v>9531</v>
      </c>
      <c r="R3200" s="1">
        <v>46043.561099537037</v>
      </c>
      <c r="S3200" s="1">
        <v>46045.562835648147</v>
      </c>
    </row>
    <row r="3201" spans="1:19">
      <c r="A3201" t="s">
        <v>382</v>
      </c>
      <c r="B3201" t="s">
        <v>7970</v>
      </c>
      <c r="C3201">
        <v>3</v>
      </c>
      <c r="D3201" t="s">
        <v>342</v>
      </c>
      <c r="E3201" t="s">
        <v>14098</v>
      </c>
      <c r="F3201" t="s">
        <v>14099</v>
      </c>
      <c r="G3201" t="s">
        <v>7998</v>
      </c>
      <c r="H3201" t="s">
        <v>391</v>
      </c>
      <c r="I3201" t="s">
        <v>347</v>
      </c>
      <c r="J3201" t="s">
        <v>423</v>
      </c>
      <c r="K3201" t="s">
        <v>71</v>
      </c>
      <c r="L3201" t="s">
        <v>7975</v>
      </c>
      <c r="M3201" t="s">
        <v>7976</v>
      </c>
      <c r="N3201" t="s">
        <v>9531</v>
      </c>
      <c r="O3201" t="s">
        <v>43</v>
      </c>
      <c r="P3201" t="s">
        <v>7984</v>
      </c>
      <c r="Q3201" t="s">
        <v>9531</v>
      </c>
      <c r="R3201" s="1">
        <v>46043.578182870369</v>
      </c>
      <c r="S3201" s="1">
        <v>46057.627604166664</v>
      </c>
    </row>
    <row r="3202" spans="1:19">
      <c r="A3202" t="s">
        <v>5950</v>
      </c>
      <c r="B3202" t="s">
        <v>7970</v>
      </c>
      <c r="C3202">
        <v>3</v>
      </c>
      <c r="D3202" t="s">
        <v>268</v>
      </c>
      <c r="E3202" t="s">
        <v>14100</v>
      </c>
      <c r="F3202" t="s">
        <v>14101</v>
      </c>
      <c r="G3202" t="s">
        <v>7998</v>
      </c>
      <c r="H3202" t="s">
        <v>277</v>
      </c>
      <c r="I3202" t="s">
        <v>1091</v>
      </c>
      <c r="J3202" t="s">
        <v>8622</v>
      </c>
      <c r="K3202" t="s">
        <v>34</v>
      </c>
      <c r="L3202" t="s">
        <v>7975</v>
      </c>
      <c r="M3202" t="s">
        <v>7967</v>
      </c>
      <c r="N3202" t="s">
        <v>9531</v>
      </c>
      <c r="O3202" t="s">
        <v>43</v>
      </c>
      <c r="P3202" t="s">
        <v>7969</v>
      </c>
      <c r="Q3202" t="s">
        <v>9531</v>
      </c>
      <c r="R3202" s="1">
        <v>46043.605740740742</v>
      </c>
      <c r="S3202" s="1">
        <v>46078.591168981482</v>
      </c>
    </row>
    <row r="3203" spans="1:19">
      <c r="A3203" t="s">
        <v>4349</v>
      </c>
      <c r="B3203" t="s">
        <v>7970</v>
      </c>
      <c r="C3203">
        <v>3</v>
      </c>
      <c r="D3203" t="s">
        <v>32</v>
      </c>
      <c r="E3203" t="s">
        <v>14102</v>
      </c>
      <c r="F3203" t="s">
        <v>14103</v>
      </c>
      <c r="G3203" t="s">
        <v>7998</v>
      </c>
      <c r="H3203" t="s">
        <v>8075</v>
      </c>
      <c r="I3203" t="s">
        <v>175</v>
      </c>
      <c r="J3203" t="s">
        <v>8627</v>
      </c>
      <c r="K3203" t="s">
        <v>71</v>
      </c>
      <c r="L3203" t="s">
        <v>7975</v>
      </c>
      <c r="M3203" t="s">
        <v>7976</v>
      </c>
      <c r="N3203" t="s">
        <v>9531</v>
      </c>
      <c r="O3203" t="s">
        <v>43</v>
      </c>
      <c r="P3203" t="s">
        <v>7980</v>
      </c>
      <c r="Q3203" t="s">
        <v>9531</v>
      </c>
      <c r="R3203" s="1">
        <v>46043.627372685187</v>
      </c>
      <c r="S3203" s="1">
        <v>46044.678240740737</v>
      </c>
    </row>
    <row r="3204" spans="1:19">
      <c r="A3204" t="s">
        <v>5970</v>
      </c>
      <c r="B3204" t="s">
        <v>7970</v>
      </c>
      <c r="C3204">
        <v>3</v>
      </c>
      <c r="D3204" t="s">
        <v>268</v>
      </c>
      <c r="E3204" t="s">
        <v>14104</v>
      </c>
      <c r="F3204" t="s">
        <v>14105</v>
      </c>
      <c r="G3204" t="s">
        <v>7998</v>
      </c>
      <c r="H3204" t="s">
        <v>277</v>
      </c>
      <c r="I3204" t="s">
        <v>1091</v>
      </c>
      <c r="J3204" t="s">
        <v>8622</v>
      </c>
      <c r="K3204" t="s">
        <v>34</v>
      </c>
      <c r="L3204" t="s">
        <v>7975</v>
      </c>
      <c r="M3204" t="s">
        <v>7967</v>
      </c>
      <c r="N3204" t="s">
        <v>9531</v>
      </c>
      <c r="O3204" t="s">
        <v>43</v>
      </c>
      <c r="P3204" t="s">
        <v>7969</v>
      </c>
      <c r="Q3204" t="s">
        <v>9531</v>
      </c>
      <c r="R3204" s="1">
        <v>46043.638935185183</v>
      </c>
      <c r="S3204" s="1">
        <v>46078.58184027778</v>
      </c>
    </row>
    <row r="3205" spans="1:19">
      <c r="A3205" t="s">
        <v>7924</v>
      </c>
      <c r="B3205" t="s">
        <v>7961</v>
      </c>
      <c r="C3205">
        <v>6</v>
      </c>
      <c r="D3205" t="s">
        <v>714</v>
      </c>
      <c r="E3205" t="s">
        <v>14106</v>
      </c>
      <c r="F3205" t="s">
        <v>14107</v>
      </c>
      <c r="G3205" t="s">
        <v>7964</v>
      </c>
      <c r="H3205" t="s">
        <v>718</v>
      </c>
      <c r="I3205" t="s">
        <v>722</v>
      </c>
      <c r="J3205" t="s">
        <v>8663</v>
      </c>
      <c r="K3205" t="s">
        <v>34</v>
      </c>
      <c r="L3205" t="s">
        <v>7966</v>
      </c>
      <c r="M3205" t="s">
        <v>7976</v>
      </c>
      <c r="N3205" t="s">
        <v>9531</v>
      </c>
      <c r="O3205" t="s">
        <v>43</v>
      </c>
      <c r="P3205" t="s">
        <v>7969</v>
      </c>
      <c r="Q3205" t="s">
        <v>9531</v>
      </c>
      <c r="R3205" s="1">
        <v>46043.647581018522</v>
      </c>
      <c r="S3205" s="1">
        <v>46045.634305555555</v>
      </c>
    </row>
    <row r="3206" spans="1:19">
      <c r="A3206" t="s">
        <v>1290</v>
      </c>
      <c r="B3206" t="s">
        <v>7961</v>
      </c>
      <c r="C3206">
        <v>4</v>
      </c>
      <c r="D3206" t="s">
        <v>149</v>
      </c>
      <c r="E3206" t="s">
        <v>14108</v>
      </c>
      <c r="F3206" t="s">
        <v>14109</v>
      </c>
      <c r="G3206" t="s">
        <v>8203</v>
      </c>
      <c r="H3206" t="s">
        <v>180</v>
      </c>
      <c r="I3206" t="s">
        <v>169</v>
      </c>
      <c r="J3206" t="s">
        <v>156</v>
      </c>
      <c r="K3206" t="s">
        <v>71</v>
      </c>
      <c r="L3206" t="s">
        <v>7966</v>
      </c>
      <c r="M3206" t="s">
        <v>7976</v>
      </c>
      <c r="N3206" t="s">
        <v>9531</v>
      </c>
      <c r="O3206" t="s">
        <v>43</v>
      </c>
      <c r="P3206" t="s">
        <v>7969</v>
      </c>
      <c r="Q3206" t="s">
        <v>9531</v>
      </c>
      <c r="R3206" s="1">
        <v>45996.768761574072</v>
      </c>
      <c r="S3206" s="1">
        <v>46010.756851851853</v>
      </c>
    </row>
    <row r="3207" spans="1:19">
      <c r="A3207" t="s">
        <v>1290</v>
      </c>
      <c r="B3207" t="s">
        <v>7961</v>
      </c>
      <c r="C3207">
        <v>4</v>
      </c>
      <c r="D3207" t="s">
        <v>149</v>
      </c>
      <c r="E3207" t="s">
        <v>14110</v>
      </c>
      <c r="F3207" t="s">
        <v>14111</v>
      </c>
      <c r="G3207" t="s">
        <v>8203</v>
      </c>
      <c r="H3207" t="s">
        <v>180</v>
      </c>
      <c r="I3207" t="s">
        <v>169</v>
      </c>
      <c r="J3207" t="s">
        <v>156</v>
      </c>
      <c r="K3207" t="s">
        <v>71</v>
      </c>
      <c r="L3207" t="s">
        <v>7975</v>
      </c>
      <c r="M3207" t="s">
        <v>7976</v>
      </c>
      <c r="N3207" t="s">
        <v>9531</v>
      </c>
      <c r="O3207" t="s">
        <v>43</v>
      </c>
      <c r="P3207" t="s">
        <v>7969</v>
      </c>
      <c r="Q3207" t="s">
        <v>9531</v>
      </c>
      <c r="R3207" s="1">
        <v>45996.772511574076</v>
      </c>
      <c r="S3207" s="1">
        <v>46010.788854166669</v>
      </c>
    </row>
    <row r="3208" spans="1:19">
      <c r="A3208" t="s">
        <v>7147</v>
      </c>
      <c r="B3208" t="s">
        <v>7961</v>
      </c>
      <c r="C3208">
        <v>4</v>
      </c>
      <c r="D3208" t="s">
        <v>149</v>
      </c>
      <c r="E3208" t="s">
        <v>14112</v>
      </c>
      <c r="F3208" t="s">
        <v>14111</v>
      </c>
      <c r="G3208" t="s">
        <v>8203</v>
      </c>
      <c r="H3208" t="s">
        <v>180</v>
      </c>
      <c r="I3208" t="s">
        <v>169</v>
      </c>
      <c r="J3208" t="s">
        <v>156</v>
      </c>
      <c r="K3208" t="s">
        <v>71</v>
      </c>
      <c r="L3208" t="s">
        <v>7975</v>
      </c>
      <c r="M3208" t="s">
        <v>7976</v>
      </c>
      <c r="N3208" t="s">
        <v>9531</v>
      </c>
      <c r="O3208" t="s">
        <v>43</v>
      </c>
      <c r="P3208" t="s">
        <v>7969</v>
      </c>
      <c r="Q3208" t="s">
        <v>9531</v>
      </c>
      <c r="R3208" s="1">
        <v>45996.780613425923</v>
      </c>
      <c r="S3208" s="1">
        <v>46010.758680555555</v>
      </c>
    </row>
    <row r="3209" spans="1:19">
      <c r="A3209" t="s">
        <v>4245</v>
      </c>
      <c r="B3209" t="s">
        <v>7961</v>
      </c>
      <c r="C3209">
        <v>4</v>
      </c>
      <c r="D3209" t="s">
        <v>149</v>
      </c>
      <c r="E3209" t="s">
        <v>14113</v>
      </c>
      <c r="F3209" t="s">
        <v>14114</v>
      </c>
      <c r="G3209" t="s">
        <v>8203</v>
      </c>
      <c r="H3209" t="s">
        <v>180</v>
      </c>
      <c r="I3209" t="s">
        <v>169</v>
      </c>
      <c r="J3209" t="s">
        <v>156</v>
      </c>
      <c r="K3209" t="s">
        <v>71</v>
      </c>
      <c r="L3209" t="s">
        <v>7966</v>
      </c>
      <c r="M3209" t="s">
        <v>7967</v>
      </c>
      <c r="N3209" t="s">
        <v>9531</v>
      </c>
      <c r="O3209" t="s">
        <v>43</v>
      </c>
      <c r="P3209" t="s">
        <v>7984</v>
      </c>
      <c r="Q3209" t="s">
        <v>9531</v>
      </c>
      <c r="R3209" s="1">
        <v>45996.787858796299</v>
      </c>
      <c r="S3209" s="1">
        <v>46010.754976851851</v>
      </c>
    </row>
    <row r="3210" spans="1:19">
      <c r="A3210" t="s">
        <v>6058</v>
      </c>
      <c r="B3210" t="s">
        <v>7961</v>
      </c>
      <c r="C3210">
        <v>2</v>
      </c>
      <c r="D3210" t="s">
        <v>55</v>
      </c>
      <c r="E3210" t="s">
        <v>14115</v>
      </c>
      <c r="F3210" t="s">
        <v>14116</v>
      </c>
      <c r="G3210" t="s">
        <v>8571</v>
      </c>
      <c r="H3210" t="s">
        <v>8113</v>
      </c>
      <c r="I3210" t="s">
        <v>74</v>
      </c>
      <c r="J3210" t="s">
        <v>8113</v>
      </c>
      <c r="K3210" t="s">
        <v>71</v>
      </c>
      <c r="L3210" t="s">
        <v>7975</v>
      </c>
      <c r="M3210" t="s">
        <v>7983</v>
      </c>
      <c r="N3210" t="s">
        <v>9531</v>
      </c>
      <c r="O3210" t="s">
        <v>43</v>
      </c>
      <c r="P3210" t="s">
        <v>7984</v>
      </c>
      <c r="Q3210" t="s">
        <v>9531</v>
      </c>
      <c r="R3210" s="1">
        <v>45961.627789351849</v>
      </c>
      <c r="S3210" s="1">
        <v>45961.678449074076</v>
      </c>
    </row>
    <row r="3211" spans="1:19">
      <c r="A3211" t="s">
        <v>4978</v>
      </c>
      <c r="B3211" t="s">
        <v>7970</v>
      </c>
      <c r="C3211">
        <v>2</v>
      </c>
      <c r="D3211" t="s">
        <v>937</v>
      </c>
      <c r="E3211" t="s">
        <v>14117</v>
      </c>
      <c r="F3211" t="s">
        <v>14118</v>
      </c>
      <c r="G3211" t="s">
        <v>8571</v>
      </c>
      <c r="H3211" t="s">
        <v>8075</v>
      </c>
      <c r="I3211" t="s">
        <v>2015</v>
      </c>
      <c r="J3211" t="s">
        <v>8075</v>
      </c>
      <c r="K3211" t="s">
        <v>71</v>
      </c>
      <c r="L3211" t="s">
        <v>7975</v>
      </c>
      <c r="M3211" t="s">
        <v>7976</v>
      </c>
      <c r="N3211" t="s">
        <v>9531</v>
      </c>
      <c r="O3211" t="s">
        <v>43</v>
      </c>
      <c r="P3211" t="s">
        <v>7984</v>
      </c>
      <c r="Q3211" t="s">
        <v>9531</v>
      </c>
      <c r="R3211" s="1">
        <v>45967.446400462963</v>
      </c>
      <c r="S3211" s="1">
        <v>45975.39099537037</v>
      </c>
    </row>
    <row r="3212" spans="1:19">
      <c r="A3212" t="s">
        <v>4980</v>
      </c>
      <c r="B3212" t="s">
        <v>7970</v>
      </c>
      <c r="C3212">
        <v>2</v>
      </c>
      <c r="D3212" t="s">
        <v>937</v>
      </c>
      <c r="E3212" t="s">
        <v>14119</v>
      </c>
      <c r="F3212" t="s">
        <v>14118</v>
      </c>
      <c r="G3212" t="s">
        <v>8571</v>
      </c>
      <c r="H3212" t="s">
        <v>8075</v>
      </c>
      <c r="I3212" t="s">
        <v>2015</v>
      </c>
      <c r="J3212" t="s">
        <v>8075</v>
      </c>
      <c r="K3212" t="s">
        <v>71</v>
      </c>
      <c r="L3212" t="s">
        <v>7975</v>
      </c>
      <c r="M3212" t="s">
        <v>7976</v>
      </c>
      <c r="N3212" t="s">
        <v>9531</v>
      </c>
      <c r="O3212" t="s">
        <v>43</v>
      </c>
      <c r="P3212" t="s">
        <v>7984</v>
      </c>
      <c r="Q3212" t="s">
        <v>9531</v>
      </c>
      <c r="R3212" s="1">
        <v>45967.446666666663</v>
      </c>
      <c r="S3212" s="1">
        <v>45975.391238425924</v>
      </c>
    </row>
    <row r="3213" spans="1:19">
      <c r="A3213" t="s">
        <v>2811</v>
      </c>
      <c r="B3213" t="s">
        <v>7961</v>
      </c>
      <c r="C3213">
        <v>3</v>
      </c>
      <c r="D3213" t="s">
        <v>646</v>
      </c>
      <c r="E3213" t="s">
        <v>14120</v>
      </c>
      <c r="F3213" t="s">
        <v>14121</v>
      </c>
      <c r="G3213" t="s">
        <v>7998</v>
      </c>
      <c r="H3213" t="s">
        <v>8003</v>
      </c>
      <c r="I3213" t="s">
        <v>651</v>
      </c>
      <c r="J3213" t="s">
        <v>399</v>
      </c>
      <c r="K3213" t="s">
        <v>71</v>
      </c>
      <c r="L3213" t="s">
        <v>7975</v>
      </c>
      <c r="M3213" t="s">
        <v>7976</v>
      </c>
      <c r="N3213" t="s">
        <v>9531</v>
      </c>
      <c r="O3213" t="s">
        <v>43</v>
      </c>
      <c r="P3213" t="s">
        <v>7969</v>
      </c>
      <c r="Q3213" t="s">
        <v>9531</v>
      </c>
      <c r="R3213" s="1">
        <v>45971.427349537036</v>
      </c>
      <c r="S3213" s="1">
        <v>45973.691319444442</v>
      </c>
    </row>
    <row r="3214" spans="1:19">
      <c r="A3214" t="s">
        <v>744</v>
      </c>
      <c r="B3214" t="s">
        <v>7961</v>
      </c>
      <c r="C3214">
        <v>3</v>
      </c>
      <c r="D3214" t="s">
        <v>646</v>
      </c>
      <c r="E3214" t="s">
        <v>14122</v>
      </c>
      <c r="F3214" t="s">
        <v>14123</v>
      </c>
      <c r="G3214" t="s">
        <v>7998</v>
      </c>
      <c r="H3214" t="s">
        <v>8003</v>
      </c>
      <c r="I3214" t="s">
        <v>651</v>
      </c>
      <c r="J3214" t="s">
        <v>399</v>
      </c>
      <c r="K3214" t="s">
        <v>71</v>
      </c>
      <c r="L3214" t="s">
        <v>7975</v>
      </c>
      <c r="M3214" t="s">
        <v>8076</v>
      </c>
      <c r="N3214" t="s">
        <v>9531</v>
      </c>
      <c r="O3214" t="s">
        <v>43</v>
      </c>
      <c r="P3214" t="s">
        <v>7969</v>
      </c>
      <c r="Q3214" t="s">
        <v>9531</v>
      </c>
      <c r="R3214" s="1">
        <v>45971.437094907407</v>
      </c>
      <c r="S3214" s="1">
        <v>45974.395740740743</v>
      </c>
    </row>
    <row r="3215" spans="1:19">
      <c r="A3215" t="s">
        <v>3774</v>
      </c>
      <c r="B3215" t="s">
        <v>7961</v>
      </c>
      <c r="C3215">
        <v>3</v>
      </c>
      <c r="D3215" t="s">
        <v>646</v>
      </c>
      <c r="E3215" t="s">
        <v>14124</v>
      </c>
      <c r="F3215" t="s">
        <v>14123</v>
      </c>
      <c r="G3215" t="s">
        <v>7998</v>
      </c>
      <c r="H3215" t="s">
        <v>8003</v>
      </c>
      <c r="I3215" t="s">
        <v>651</v>
      </c>
      <c r="J3215" t="s">
        <v>399</v>
      </c>
      <c r="K3215" t="s">
        <v>71</v>
      </c>
      <c r="L3215" t="s">
        <v>7975</v>
      </c>
      <c r="M3215" t="s">
        <v>8076</v>
      </c>
      <c r="N3215" t="s">
        <v>9531</v>
      </c>
      <c r="O3215" t="s">
        <v>43</v>
      </c>
      <c r="P3215" t="s">
        <v>7969</v>
      </c>
      <c r="Q3215" t="s">
        <v>9531</v>
      </c>
      <c r="R3215" s="1">
        <v>45971.4375</v>
      </c>
      <c r="S3215" s="1">
        <v>45979.455462962964</v>
      </c>
    </row>
    <row r="3216" spans="1:19">
      <c r="A3216" t="s">
        <v>2833</v>
      </c>
      <c r="B3216" t="s">
        <v>7961</v>
      </c>
      <c r="C3216">
        <v>3</v>
      </c>
      <c r="D3216" t="s">
        <v>214</v>
      </c>
      <c r="E3216" t="s">
        <v>14125</v>
      </c>
      <c r="F3216" t="s">
        <v>12314</v>
      </c>
      <c r="G3216" t="s">
        <v>7998</v>
      </c>
      <c r="H3216" t="s">
        <v>718</v>
      </c>
      <c r="I3216" t="s">
        <v>219</v>
      </c>
      <c r="J3216" t="s">
        <v>399</v>
      </c>
      <c r="K3216" t="s">
        <v>71</v>
      </c>
      <c r="L3216" t="s">
        <v>7975</v>
      </c>
      <c r="M3216" t="s">
        <v>7967</v>
      </c>
      <c r="N3216" t="s">
        <v>9531</v>
      </c>
      <c r="O3216" t="s">
        <v>43</v>
      </c>
      <c r="P3216" t="s">
        <v>7969</v>
      </c>
      <c r="Q3216" t="s">
        <v>9531</v>
      </c>
      <c r="R3216" s="1">
        <v>45971.576574074075</v>
      </c>
      <c r="S3216" s="1">
        <v>45978.622511574074</v>
      </c>
    </row>
    <row r="3217" spans="1:19">
      <c r="A3217" t="s">
        <v>3550</v>
      </c>
      <c r="B3217" t="s">
        <v>7961</v>
      </c>
      <c r="C3217">
        <v>3</v>
      </c>
      <c r="D3217" t="s">
        <v>436</v>
      </c>
      <c r="E3217" t="s">
        <v>14126</v>
      </c>
      <c r="F3217" t="s">
        <v>14127</v>
      </c>
      <c r="G3217" t="s">
        <v>7998</v>
      </c>
      <c r="H3217" t="s">
        <v>441</v>
      </c>
      <c r="I3217" t="s">
        <v>441</v>
      </c>
      <c r="J3217" t="s">
        <v>451</v>
      </c>
      <c r="K3217" t="s">
        <v>71</v>
      </c>
      <c r="L3217" t="s">
        <v>7975</v>
      </c>
      <c r="M3217" t="s">
        <v>7976</v>
      </c>
      <c r="N3217" t="s">
        <v>9531</v>
      </c>
      <c r="O3217" t="s">
        <v>43</v>
      </c>
      <c r="P3217" t="s">
        <v>7980</v>
      </c>
      <c r="Q3217" t="s">
        <v>9531</v>
      </c>
      <c r="R3217" s="1">
        <v>45971.594826388886</v>
      </c>
      <c r="S3217" s="1">
        <v>45973.674942129626</v>
      </c>
    </row>
    <row r="3218" spans="1:19">
      <c r="A3218" t="s">
        <v>3043</v>
      </c>
      <c r="B3218" t="s">
        <v>7961</v>
      </c>
      <c r="C3218">
        <v>3</v>
      </c>
      <c r="D3218" t="s">
        <v>921</v>
      </c>
      <c r="E3218" t="s">
        <v>14128</v>
      </c>
      <c r="F3218" t="s">
        <v>14129</v>
      </c>
      <c r="G3218" t="s">
        <v>7998</v>
      </c>
      <c r="H3218" t="s">
        <v>7973</v>
      </c>
      <c r="I3218" t="s">
        <v>300</v>
      </c>
      <c r="J3218" t="s">
        <v>117</v>
      </c>
      <c r="K3218" t="s">
        <v>71</v>
      </c>
      <c r="L3218" t="s">
        <v>7966</v>
      </c>
      <c r="M3218" t="s">
        <v>7976</v>
      </c>
      <c r="N3218" t="s">
        <v>9531</v>
      </c>
      <c r="O3218" t="s">
        <v>43</v>
      </c>
      <c r="P3218" t="s">
        <v>7984</v>
      </c>
      <c r="Q3218" t="s">
        <v>9531</v>
      </c>
      <c r="R3218" s="1">
        <v>45971.651493055557</v>
      </c>
      <c r="S3218" s="1">
        <v>45975.474652777775</v>
      </c>
    </row>
    <row r="3219" spans="1:19">
      <c r="A3219" t="s">
        <v>3043</v>
      </c>
      <c r="B3219" t="s">
        <v>7961</v>
      </c>
      <c r="C3219">
        <v>3</v>
      </c>
      <c r="D3219" t="s">
        <v>921</v>
      </c>
      <c r="E3219" t="s">
        <v>14130</v>
      </c>
      <c r="F3219" t="s">
        <v>14131</v>
      </c>
      <c r="G3219" t="s">
        <v>7998</v>
      </c>
      <c r="H3219" t="s">
        <v>7973</v>
      </c>
      <c r="I3219" t="s">
        <v>300</v>
      </c>
      <c r="J3219" t="s">
        <v>117</v>
      </c>
      <c r="K3219" t="s">
        <v>71</v>
      </c>
      <c r="L3219" t="s">
        <v>7966</v>
      </c>
      <c r="M3219" t="s">
        <v>7976</v>
      </c>
      <c r="N3219" t="s">
        <v>9531</v>
      </c>
      <c r="O3219" t="s">
        <v>43</v>
      </c>
      <c r="P3219" t="s">
        <v>7984</v>
      </c>
      <c r="Q3219" t="s">
        <v>9531</v>
      </c>
      <c r="R3219" s="1">
        <v>45971.654039351852</v>
      </c>
      <c r="S3219" s="1">
        <v>45975.475312499999</v>
      </c>
    </row>
    <row r="3220" spans="1:19">
      <c r="A3220" t="s">
        <v>6375</v>
      </c>
      <c r="B3220" t="s">
        <v>7961</v>
      </c>
      <c r="C3220">
        <v>3</v>
      </c>
      <c r="D3220" t="s">
        <v>268</v>
      </c>
      <c r="E3220" t="s">
        <v>14132</v>
      </c>
      <c r="F3220" t="s">
        <v>13530</v>
      </c>
      <c r="G3220" t="s">
        <v>7998</v>
      </c>
      <c r="H3220" t="s">
        <v>277</v>
      </c>
      <c r="I3220" t="s">
        <v>431</v>
      </c>
      <c r="J3220" t="s">
        <v>451</v>
      </c>
      <c r="K3220" t="s">
        <v>71</v>
      </c>
      <c r="L3220" t="s">
        <v>7966</v>
      </c>
      <c r="M3220" t="s">
        <v>8137</v>
      </c>
      <c r="N3220" t="s">
        <v>9531</v>
      </c>
      <c r="O3220" t="s">
        <v>43</v>
      </c>
      <c r="P3220" t="s">
        <v>7984</v>
      </c>
      <c r="Q3220" t="s">
        <v>9531</v>
      </c>
      <c r="R3220" s="1">
        <v>45971.673275462963</v>
      </c>
      <c r="S3220" s="1">
        <v>45975.6096412037</v>
      </c>
    </row>
    <row r="3221" spans="1:19">
      <c r="A3221" t="s">
        <v>1053</v>
      </c>
      <c r="B3221" t="s">
        <v>7961</v>
      </c>
      <c r="C3221">
        <v>3</v>
      </c>
      <c r="D3221" t="s">
        <v>921</v>
      </c>
      <c r="E3221" t="s">
        <v>14133</v>
      </c>
      <c r="F3221" t="s">
        <v>14134</v>
      </c>
      <c r="G3221" t="s">
        <v>7998</v>
      </c>
      <c r="H3221" t="s">
        <v>7973</v>
      </c>
      <c r="I3221" t="s">
        <v>300</v>
      </c>
      <c r="J3221" t="s">
        <v>117</v>
      </c>
      <c r="K3221" t="s">
        <v>71</v>
      </c>
      <c r="L3221" t="s">
        <v>7966</v>
      </c>
      <c r="M3221" t="s">
        <v>7967</v>
      </c>
      <c r="N3221" t="s">
        <v>9531</v>
      </c>
      <c r="O3221" t="s">
        <v>43</v>
      </c>
      <c r="P3221" t="s">
        <v>7984</v>
      </c>
      <c r="Q3221" t="s">
        <v>9531</v>
      </c>
      <c r="R3221" s="1">
        <v>45971.70239583333</v>
      </c>
      <c r="S3221" s="1">
        <v>45980.600254629629</v>
      </c>
    </row>
    <row r="3222" spans="1:19">
      <c r="A3222" t="s">
        <v>2821</v>
      </c>
      <c r="B3222" t="s">
        <v>7961</v>
      </c>
      <c r="C3222">
        <v>3</v>
      </c>
      <c r="D3222" t="s">
        <v>214</v>
      </c>
      <c r="E3222" t="s">
        <v>14135</v>
      </c>
      <c r="F3222" t="s">
        <v>14136</v>
      </c>
      <c r="G3222" t="s">
        <v>7998</v>
      </c>
      <c r="H3222" t="s">
        <v>718</v>
      </c>
      <c r="I3222" t="s">
        <v>718</v>
      </c>
      <c r="J3222" t="s">
        <v>399</v>
      </c>
      <c r="K3222" t="s">
        <v>71</v>
      </c>
      <c r="L3222" t="s">
        <v>7975</v>
      </c>
      <c r="M3222" t="s">
        <v>7976</v>
      </c>
      <c r="N3222" t="s">
        <v>9531</v>
      </c>
      <c r="O3222" t="s">
        <v>43</v>
      </c>
      <c r="P3222" t="s">
        <v>7969</v>
      </c>
      <c r="Q3222" t="s">
        <v>9531</v>
      </c>
      <c r="R3222" s="1">
        <v>45971.702962962961</v>
      </c>
      <c r="S3222" s="1">
        <v>45975.659004629626</v>
      </c>
    </row>
    <row r="3223" spans="1:19">
      <c r="A3223" t="s">
        <v>2824</v>
      </c>
      <c r="B3223" t="s">
        <v>7961</v>
      </c>
      <c r="C3223">
        <v>3</v>
      </c>
      <c r="D3223" t="s">
        <v>214</v>
      </c>
      <c r="E3223" t="s">
        <v>14137</v>
      </c>
      <c r="F3223" t="s">
        <v>14136</v>
      </c>
      <c r="G3223" t="s">
        <v>7998</v>
      </c>
      <c r="H3223" t="s">
        <v>718</v>
      </c>
      <c r="I3223" t="s">
        <v>718</v>
      </c>
      <c r="J3223" t="s">
        <v>399</v>
      </c>
      <c r="K3223" t="s">
        <v>71</v>
      </c>
      <c r="L3223" t="s">
        <v>7966</v>
      </c>
      <c r="M3223" t="s">
        <v>7976</v>
      </c>
      <c r="N3223" t="s">
        <v>9531</v>
      </c>
      <c r="O3223" t="s">
        <v>43</v>
      </c>
      <c r="P3223" t="s">
        <v>7969</v>
      </c>
      <c r="Q3223" t="s">
        <v>9531</v>
      </c>
      <c r="R3223" s="1">
        <v>45971.704745370371</v>
      </c>
      <c r="S3223" s="1">
        <v>45975.657685185186</v>
      </c>
    </row>
    <row r="3224" spans="1:19">
      <c r="A3224" t="s">
        <v>3780</v>
      </c>
      <c r="B3224" t="s">
        <v>7961</v>
      </c>
      <c r="C3224">
        <v>3</v>
      </c>
      <c r="D3224" t="s">
        <v>214</v>
      </c>
      <c r="E3224" t="s">
        <v>14138</v>
      </c>
      <c r="F3224" t="s">
        <v>14139</v>
      </c>
      <c r="G3224" t="s">
        <v>7998</v>
      </c>
      <c r="H3224" t="s">
        <v>718</v>
      </c>
      <c r="I3224" t="s">
        <v>718</v>
      </c>
      <c r="J3224" t="s">
        <v>399</v>
      </c>
      <c r="K3224" t="s">
        <v>71</v>
      </c>
      <c r="L3224" t="s">
        <v>7966</v>
      </c>
      <c r="M3224" t="s">
        <v>7976</v>
      </c>
      <c r="N3224" t="s">
        <v>9531</v>
      </c>
      <c r="O3224" t="s">
        <v>43</v>
      </c>
      <c r="P3224" t="s">
        <v>7969</v>
      </c>
      <c r="Q3224" t="s">
        <v>9531</v>
      </c>
      <c r="R3224" s="1">
        <v>45971.705763888887</v>
      </c>
      <c r="S3224" s="1">
        <v>45975.660902777781</v>
      </c>
    </row>
    <row r="3225" spans="1:19">
      <c r="A3225" t="s">
        <v>3046</v>
      </c>
      <c r="B3225" t="s">
        <v>7961</v>
      </c>
      <c r="C3225">
        <v>3</v>
      </c>
      <c r="D3225" t="s">
        <v>921</v>
      </c>
      <c r="E3225" t="s">
        <v>14140</v>
      </c>
      <c r="F3225" t="s">
        <v>14141</v>
      </c>
      <c r="G3225" t="s">
        <v>7998</v>
      </c>
      <c r="H3225" t="s">
        <v>7973</v>
      </c>
      <c r="I3225" t="s">
        <v>300</v>
      </c>
      <c r="J3225" t="s">
        <v>117</v>
      </c>
      <c r="K3225" t="s">
        <v>71</v>
      </c>
      <c r="L3225" t="s">
        <v>7975</v>
      </c>
      <c r="M3225" t="s">
        <v>7976</v>
      </c>
      <c r="N3225" t="s">
        <v>9531</v>
      </c>
      <c r="O3225" t="s">
        <v>43</v>
      </c>
      <c r="P3225" t="s">
        <v>7984</v>
      </c>
      <c r="Q3225" t="s">
        <v>9531</v>
      </c>
      <c r="R3225" s="1">
        <v>45971.706180555557</v>
      </c>
      <c r="S3225" s="1">
        <v>45975.552662037036</v>
      </c>
    </row>
    <row r="3226" spans="1:19">
      <c r="A3226" t="s">
        <v>3783</v>
      </c>
      <c r="B3226" t="s">
        <v>7961</v>
      </c>
      <c r="C3226">
        <v>3</v>
      </c>
      <c r="D3226" t="s">
        <v>214</v>
      </c>
      <c r="E3226" t="s">
        <v>14142</v>
      </c>
      <c r="F3226" t="s">
        <v>14136</v>
      </c>
      <c r="G3226" t="s">
        <v>7998</v>
      </c>
      <c r="H3226" t="s">
        <v>718</v>
      </c>
      <c r="I3226" t="s">
        <v>718</v>
      </c>
      <c r="J3226" t="s">
        <v>399</v>
      </c>
      <c r="K3226" t="s">
        <v>71</v>
      </c>
      <c r="L3226" t="s">
        <v>7966</v>
      </c>
      <c r="M3226" t="s">
        <v>7976</v>
      </c>
      <c r="N3226" t="s">
        <v>9531</v>
      </c>
      <c r="O3226" t="s">
        <v>43</v>
      </c>
      <c r="P3226" t="s">
        <v>7969</v>
      </c>
      <c r="Q3226" t="s">
        <v>9531</v>
      </c>
      <c r="R3226" s="1">
        <v>45971.706736111111</v>
      </c>
      <c r="S3226" s="1">
        <v>45975.654120370367</v>
      </c>
    </row>
    <row r="3227" spans="1:19">
      <c r="A3227" t="s">
        <v>4586</v>
      </c>
      <c r="B3227" t="s">
        <v>7961</v>
      </c>
      <c r="C3227">
        <v>3</v>
      </c>
      <c r="D3227" t="s">
        <v>102</v>
      </c>
      <c r="E3227" t="s">
        <v>14143</v>
      </c>
      <c r="F3227" t="s">
        <v>14144</v>
      </c>
      <c r="G3227" t="s">
        <v>7998</v>
      </c>
      <c r="H3227" t="s">
        <v>503</v>
      </c>
      <c r="I3227" t="s">
        <v>316</v>
      </c>
      <c r="J3227" t="s">
        <v>60</v>
      </c>
      <c r="K3227" t="s">
        <v>71</v>
      </c>
      <c r="L3227" t="s">
        <v>7975</v>
      </c>
      <c r="M3227" t="s">
        <v>7967</v>
      </c>
      <c r="N3227" t="s">
        <v>9531</v>
      </c>
      <c r="O3227" t="s">
        <v>43</v>
      </c>
      <c r="P3227" t="s">
        <v>7969</v>
      </c>
      <c r="Q3227" t="s">
        <v>9531</v>
      </c>
      <c r="R3227" s="1">
        <v>45971.707083333335</v>
      </c>
      <c r="S3227" s="1">
        <v>45975.563263888886</v>
      </c>
    </row>
    <row r="3228" spans="1:19">
      <c r="A3228" t="s">
        <v>7044</v>
      </c>
      <c r="B3228" t="s">
        <v>7961</v>
      </c>
      <c r="C3228">
        <v>3</v>
      </c>
      <c r="D3228" t="s">
        <v>102</v>
      </c>
      <c r="E3228" t="s">
        <v>14145</v>
      </c>
      <c r="F3228" t="s">
        <v>13196</v>
      </c>
      <c r="G3228" t="s">
        <v>7998</v>
      </c>
      <c r="H3228" t="s">
        <v>503</v>
      </c>
      <c r="I3228" t="s">
        <v>300</v>
      </c>
      <c r="J3228" t="s">
        <v>60</v>
      </c>
      <c r="K3228" t="s">
        <v>822</v>
      </c>
      <c r="L3228" t="s">
        <v>7975</v>
      </c>
      <c r="M3228" t="s">
        <v>7983</v>
      </c>
      <c r="N3228" t="s">
        <v>9531</v>
      </c>
      <c r="O3228" t="s">
        <v>43</v>
      </c>
      <c r="P3228" t="s">
        <v>7984</v>
      </c>
      <c r="Q3228" t="s">
        <v>9531</v>
      </c>
      <c r="R3228" s="1">
        <v>45971.707395833335</v>
      </c>
      <c r="S3228" s="1">
        <v>45979.447835648149</v>
      </c>
    </row>
    <row r="3229" spans="1:19">
      <c r="A3229" t="s">
        <v>5550</v>
      </c>
      <c r="B3229" t="s">
        <v>7961</v>
      </c>
      <c r="C3229">
        <v>3</v>
      </c>
      <c r="D3229" t="s">
        <v>102</v>
      </c>
      <c r="E3229" t="s">
        <v>14146</v>
      </c>
      <c r="F3229" t="s">
        <v>14147</v>
      </c>
      <c r="G3229" t="s">
        <v>7998</v>
      </c>
      <c r="H3229" t="s">
        <v>503</v>
      </c>
      <c r="I3229" t="s">
        <v>316</v>
      </c>
      <c r="J3229" t="s">
        <v>60</v>
      </c>
      <c r="K3229" t="s">
        <v>71</v>
      </c>
      <c r="L3229" t="s">
        <v>7975</v>
      </c>
      <c r="M3229" t="s">
        <v>7967</v>
      </c>
      <c r="N3229" t="s">
        <v>9531</v>
      </c>
      <c r="O3229" t="s">
        <v>43</v>
      </c>
      <c r="P3229" t="s">
        <v>7984</v>
      </c>
      <c r="Q3229" t="s">
        <v>9531</v>
      </c>
      <c r="R3229" s="1">
        <v>45972.455983796295</v>
      </c>
      <c r="S3229" s="1">
        <v>45975.593159722222</v>
      </c>
    </row>
    <row r="3230" spans="1:19">
      <c r="A3230" t="s">
        <v>3614</v>
      </c>
      <c r="B3230" t="s">
        <v>7961</v>
      </c>
      <c r="C3230">
        <v>3</v>
      </c>
      <c r="D3230" t="s">
        <v>102</v>
      </c>
      <c r="E3230" t="s">
        <v>14148</v>
      </c>
      <c r="F3230" t="s">
        <v>14149</v>
      </c>
      <c r="G3230" t="s">
        <v>7998</v>
      </c>
      <c r="H3230" t="s">
        <v>503</v>
      </c>
      <c r="I3230" t="s">
        <v>105</v>
      </c>
      <c r="J3230" t="s">
        <v>60</v>
      </c>
      <c r="K3230" t="s">
        <v>71</v>
      </c>
      <c r="L3230" t="s">
        <v>7975</v>
      </c>
      <c r="M3230" t="s">
        <v>7967</v>
      </c>
      <c r="N3230" t="s">
        <v>9531</v>
      </c>
      <c r="O3230" t="s">
        <v>43</v>
      </c>
      <c r="P3230" t="s">
        <v>7984</v>
      </c>
      <c r="Q3230" t="s">
        <v>9531</v>
      </c>
      <c r="R3230" s="1">
        <v>45972.457835648151</v>
      </c>
      <c r="S3230" s="1">
        <v>45975.411805555559</v>
      </c>
    </row>
    <row r="3231" spans="1:19">
      <c r="A3231" t="s">
        <v>3899</v>
      </c>
      <c r="B3231" t="s">
        <v>7961</v>
      </c>
      <c r="C3231">
        <v>3</v>
      </c>
      <c r="D3231" t="s">
        <v>342</v>
      </c>
      <c r="E3231" t="s">
        <v>14150</v>
      </c>
      <c r="F3231" t="s">
        <v>14151</v>
      </c>
      <c r="G3231" t="s">
        <v>7998</v>
      </c>
      <c r="H3231" t="s">
        <v>391</v>
      </c>
      <c r="I3231" t="s">
        <v>347</v>
      </c>
      <c r="J3231" t="s">
        <v>399</v>
      </c>
      <c r="K3231" t="s">
        <v>34</v>
      </c>
      <c r="L3231" t="s">
        <v>7975</v>
      </c>
      <c r="M3231" t="s">
        <v>7976</v>
      </c>
      <c r="N3231" t="s">
        <v>9531</v>
      </c>
      <c r="O3231" t="s">
        <v>43</v>
      </c>
      <c r="P3231" t="s">
        <v>7969</v>
      </c>
      <c r="Q3231" t="s">
        <v>9531</v>
      </c>
      <c r="R3231" s="1">
        <v>45972.459166666667</v>
      </c>
      <c r="S3231" s="1">
        <v>45974.650891203702</v>
      </c>
    </row>
    <row r="3232" spans="1:19">
      <c r="A3232" t="s">
        <v>5991</v>
      </c>
      <c r="B3232" t="s">
        <v>7961</v>
      </c>
      <c r="C3232">
        <v>3</v>
      </c>
      <c r="D3232" t="s">
        <v>714</v>
      </c>
      <c r="E3232" t="s">
        <v>14152</v>
      </c>
      <c r="F3232" t="s">
        <v>14153</v>
      </c>
      <c r="G3232" t="s">
        <v>7998</v>
      </c>
      <c r="H3232" t="s">
        <v>718</v>
      </c>
      <c r="I3232" t="s">
        <v>722</v>
      </c>
      <c r="J3232" t="s">
        <v>399</v>
      </c>
      <c r="K3232" t="s">
        <v>34</v>
      </c>
      <c r="L3232" t="s">
        <v>7975</v>
      </c>
      <c r="M3232" t="s">
        <v>7976</v>
      </c>
      <c r="N3232" t="s">
        <v>9531</v>
      </c>
      <c r="O3232" t="s">
        <v>43</v>
      </c>
      <c r="P3232" t="s">
        <v>7969</v>
      </c>
      <c r="Q3232" t="s">
        <v>9531</v>
      </c>
      <c r="R3232" s="1">
        <v>45972.558182870373</v>
      </c>
      <c r="S3232" s="1">
        <v>45982.703379629631</v>
      </c>
    </row>
    <row r="3233" spans="1:19">
      <c r="A3233" t="s">
        <v>6088</v>
      </c>
      <c r="B3233" t="s">
        <v>7995</v>
      </c>
      <c r="C3233">
        <v>2</v>
      </c>
      <c r="D3233" t="s">
        <v>55</v>
      </c>
      <c r="E3233" t="s">
        <v>14154</v>
      </c>
      <c r="F3233" t="s">
        <v>14155</v>
      </c>
      <c r="G3233" t="s">
        <v>8571</v>
      </c>
      <c r="H3233" t="s">
        <v>8113</v>
      </c>
      <c r="I3233" t="s">
        <v>97</v>
      </c>
      <c r="J3233" t="s">
        <v>8113</v>
      </c>
      <c r="K3233" t="s">
        <v>71</v>
      </c>
      <c r="L3233" t="s">
        <v>7975</v>
      </c>
      <c r="M3233" t="s">
        <v>7976</v>
      </c>
      <c r="N3233" t="s">
        <v>9531</v>
      </c>
      <c r="O3233" t="s">
        <v>43</v>
      </c>
      <c r="P3233" t="s">
        <v>7969</v>
      </c>
      <c r="Q3233" t="s">
        <v>9531</v>
      </c>
      <c r="R3233" s="1">
        <v>46091.671759259261</v>
      </c>
      <c r="S3233" s="1">
        <v>46097.649861111109</v>
      </c>
    </row>
    <row r="3234" spans="1:19">
      <c r="A3234" t="s">
        <v>1390</v>
      </c>
      <c r="B3234" t="s">
        <v>7970</v>
      </c>
      <c r="C3234">
        <v>4</v>
      </c>
      <c r="D3234" t="s">
        <v>55</v>
      </c>
      <c r="E3234" t="s">
        <v>14156</v>
      </c>
      <c r="F3234" t="s">
        <v>14157</v>
      </c>
      <c r="G3234" t="s">
        <v>8203</v>
      </c>
      <c r="H3234" t="s">
        <v>8113</v>
      </c>
      <c r="I3234" t="s">
        <v>97</v>
      </c>
      <c r="J3234" t="s">
        <v>8113</v>
      </c>
      <c r="K3234" t="s">
        <v>71</v>
      </c>
      <c r="L3234" t="s">
        <v>7975</v>
      </c>
      <c r="M3234" t="s">
        <v>7976</v>
      </c>
      <c r="N3234" t="s">
        <v>9531</v>
      </c>
      <c r="O3234" t="s">
        <v>43</v>
      </c>
      <c r="P3234" t="s">
        <v>7984</v>
      </c>
      <c r="Q3234" t="s">
        <v>9531</v>
      </c>
      <c r="R3234" s="1">
        <v>46092.577893518515</v>
      </c>
      <c r="S3234" s="1">
        <v>46097.613078703704</v>
      </c>
    </row>
    <row r="3235" spans="1:19">
      <c r="A3235" t="s">
        <v>2212</v>
      </c>
      <c r="B3235" t="s">
        <v>7970</v>
      </c>
      <c r="C3235">
        <v>2</v>
      </c>
      <c r="D3235" t="s">
        <v>55</v>
      </c>
      <c r="E3235" t="s">
        <v>14158</v>
      </c>
      <c r="F3235" t="s">
        <v>14159</v>
      </c>
      <c r="G3235" t="s">
        <v>8571</v>
      </c>
      <c r="H3235" t="s">
        <v>8113</v>
      </c>
      <c r="I3235" t="s">
        <v>97</v>
      </c>
      <c r="J3235" t="s">
        <v>8113</v>
      </c>
      <c r="K3235" t="s">
        <v>71</v>
      </c>
      <c r="L3235" t="s">
        <v>7975</v>
      </c>
      <c r="M3235" t="s">
        <v>7976</v>
      </c>
      <c r="N3235" t="s">
        <v>9531</v>
      </c>
      <c r="O3235" t="s">
        <v>43</v>
      </c>
      <c r="P3235" t="s">
        <v>7984</v>
      </c>
      <c r="Q3235" t="s">
        <v>9531</v>
      </c>
      <c r="R3235" s="1">
        <v>46093.421793981484</v>
      </c>
      <c r="S3235" s="1">
        <v>46097.591469907406</v>
      </c>
    </row>
    <row r="3236" spans="1:19">
      <c r="A3236" t="s">
        <v>2212</v>
      </c>
      <c r="B3236" t="s">
        <v>7970</v>
      </c>
      <c r="C3236">
        <v>2</v>
      </c>
      <c r="D3236" t="s">
        <v>55</v>
      </c>
      <c r="E3236" t="s">
        <v>14160</v>
      </c>
      <c r="F3236" t="s">
        <v>14161</v>
      </c>
      <c r="G3236" t="s">
        <v>8571</v>
      </c>
      <c r="H3236" t="s">
        <v>8113</v>
      </c>
      <c r="I3236" t="s">
        <v>97</v>
      </c>
      <c r="J3236" t="s">
        <v>8113</v>
      </c>
      <c r="K3236" t="s">
        <v>71</v>
      </c>
      <c r="L3236" t="s">
        <v>7975</v>
      </c>
      <c r="M3236" t="s">
        <v>7976</v>
      </c>
      <c r="N3236" t="s">
        <v>9531</v>
      </c>
      <c r="O3236" t="s">
        <v>43</v>
      </c>
      <c r="P3236" t="s">
        <v>7984</v>
      </c>
      <c r="Q3236" t="s">
        <v>9531</v>
      </c>
      <c r="R3236" s="1">
        <v>46093.423136574071</v>
      </c>
      <c r="S3236" s="1">
        <v>46098.669270833336</v>
      </c>
    </row>
    <row r="3237" spans="1:19">
      <c r="A3237" t="s">
        <v>6147</v>
      </c>
      <c r="B3237" t="s">
        <v>7970</v>
      </c>
      <c r="C3237">
        <v>6</v>
      </c>
      <c r="D3237" t="s">
        <v>149</v>
      </c>
      <c r="E3237" t="s">
        <v>14162</v>
      </c>
      <c r="F3237" t="s">
        <v>14163</v>
      </c>
      <c r="G3237" t="s">
        <v>7964</v>
      </c>
      <c r="H3237" t="s">
        <v>180</v>
      </c>
      <c r="I3237" t="s">
        <v>154</v>
      </c>
      <c r="J3237" t="s">
        <v>7979</v>
      </c>
      <c r="K3237" t="s">
        <v>71</v>
      </c>
      <c r="L3237" t="s">
        <v>7975</v>
      </c>
      <c r="M3237" t="s">
        <v>7976</v>
      </c>
      <c r="N3237" t="s">
        <v>9531</v>
      </c>
      <c r="O3237" t="s">
        <v>43</v>
      </c>
      <c r="P3237" t="s">
        <v>7969</v>
      </c>
      <c r="Q3237" t="s">
        <v>9531</v>
      </c>
      <c r="R3237" s="1">
        <v>46106.556759259256</v>
      </c>
      <c r="S3237" s="1">
        <v>46107.667962962965</v>
      </c>
    </row>
    <row r="3238" spans="1:19">
      <c r="A3238" t="s">
        <v>2278</v>
      </c>
      <c r="B3238" t="s">
        <v>7970</v>
      </c>
      <c r="C3238">
        <v>6</v>
      </c>
      <c r="D3238" t="s">
        <v>149</v>
      </c>
      <c r="E3238" t="s">
        <v>14164</v>
      </c>
      <c r="F3238" t="s">
        <v>14165</v>
      </c>
      <c r="G3238" t="s">
        <v>7964</v>
      </c>
      <c r="H3238" t="s">
        <v>180</v>
      </c>
      <c r="I3238" t="s">
        <v>169</v>
      </c>
      <c r="J3238" t="s">
        <v>7979</v>
      </c>
      <c r="K3238" t="s">
        <v>71</v>
      </c>
      <c r="L3238" t="s">
        <v>7975</v>
      </c>
      <c r="M3238" t="s">
        <v>7976</v>
      </c>
      <c r="N3238" t="s">
        <v>9531</v>
      </c>
      <c r="O3238" t="s">
        <v>43</v>
      </c>
      <c r="P3238" t="s">
        <v>7969</v>
      </c>
      <c r="Q3238" t="s">
        <v>9531</v>
      </c>
      <c r="R3238" s="1">
        <v>46106.670613425929</v>
      </c>
      <c r="S3238" s="1">
        <v>46107.66920138889</v>
      </c>
    </row>
    <row r="3239" spans="1:19">
      <c r="A3239" t="s">
        <v>7155</v>
      </c>
      <c r="B3239" t="s">
        <v>7970</v>
      </c>
      <c r="C3239">
        <v>6</v>
      </c>
      <c r="D3239" t="s">
        <v>149</v>
      </c>
      <c r="E3239" t="s">
        <v>14166</v>
      </c>
      <c r="F3239" t="s">
        <v>14167</v>
      </c>
      <c r="G3239" t="s">
        <v>7964</v>
      </c>
      <c r="H3239" t="s">
        <v>180</v>
      </c>
      <c r="I3239" t="s">
        <v>169</v>
      </c>
      <c r="J3239" t="s">
        <v>7979</v>
      </c>
      <c r="K3239" t="s">
        <v>71</v>
      </c>
      <c r="L3239" t="s">
        <v>7975</v>
      </c>
      <c r="M3239" t="s">
        <v>7976</v>
      </c>
      <c r="N3239" t="s">
        <v>9531</v>
      </c>
      <c r="O3239" t="s">
        <v>43</v>
      </c>
      <c r="P3239" t="s">
        <v>7969</v>
      </c>
      <c r="Q3239" t="s">
        <v>9531</v>
      </c>
      <c r="R3239" s="1">
        <v>46106.679305555554</v>
      </c>
      <c r="S3239" s="1">
        <v>46107.624895833331</v>
      </c>
    </row>
    <row r="3240" spans="1:19">
      <c r="A3240" t="s">
        <v>6088</v>
      </c>
      <c r="B3240" t="s">
        <v>7995</v>
      </c>
      <c r="C3240">
        <v>2</v>
      </c>
      <c r="D3240" t="s">
        <v>55</v>
      </c>
      <c r="E3240" t="s">
        <v>14168</v>
      </c>
      <c r="F3240" t="s">
        <v>14169</v>
      </c>
      <c r="G3240" t="s">
        <v>8571</v>
      </c>
      <c r="H3240" t="s">
        <v>8113</v>
      </c>
      <c r="I3240" t="s">
        <v>97</v>
      </c>
      <c r="J3240" t="s">
        <v>8113</v>
      </c>
      <c r="K3240" t="s">
        <v>71</v>
      </c>
      <c r="L3240" t="s">
        <v>7975</v>
      </c>
      <c r="M3240" t="s">
        <v>7976</v>
      </c>
      <c r="N3240" t="s">
        <v>9531</v>
      </c>
      <c r="O3240" t="s">
        <v>43</v>
      </c>
      <c r="P3240" t="s">
        <v>7984</v>
      </c>
      <c r="Q3240" t="s">
        <v>9531</v>
      </c>
      <c r="R3240" s="1">
        <v>46091.684259259258</v>
      </c>
      <c r="S3240" s="1">
        <v>46097.645937499998</v>
      </c>
    </row>
    <row r="3241" spans="1:19">
      <c r="A3241" t="s">
        <v>6088</v>
      </c>
      <c r="B3241" t="s">
        <v>7995</v>
      </c>
      <c r="C3241">
        <v>2</v>
      </c>
      <c r="D3241" t="s">
        <v>55</v>
      </c>
      <c r="E3241" t="s">
        <v>14170</v>
      </c>
      <c r="F3241" t="s">
        <v>14171</v>
      </c>
      <c r="G3241" t="s">
        <v>8571</v>
      </c>
      <c r="H3241" t="s">
        <v>8113</v>
      </c>
      <c r="I3241" t="s">
        <v>97</v>
      </c>
      <c r="J3241" t="s">
        <v>8113</v>
      </c>
      <c r="K3241" t="s">
        <v>71</v>
      </c>
      <c r="L3241" t="s">
        <v>7975</v>
      </c>
      <c r="M3241" t="s">
        <v>7976</v>
      </c>
      <c r="N3241" t="s">
        <v>9531</v>
      </c>
      <c r="O3241" t="s">
        <v>43</v>
      </c>
      <c r="P3241" t="s">
        <v>7984</v>
      </c>
      <c r="Q3241" t="s">
        <v>9531</v>
      </c>
      <c r="R3241" s="1">
        <v>46091.689675925925</v>
      </c>
      <c r="S3241" s="1">
        <v>46097.646747685183</v>
      </c>
    </row>
    <row r="3242" spans="1:19">
      <c r="A3242" t="s">
        <v>2212</v>
      </c>
      <c r="B3242" t="s">
        <v>7970</v>
      </c>
      <c r="C3242">
        <v>2</v>
      </c>
      <c r="D3242" t="s">
        <v>55</v>
      </c>
      <c r="E3242" t="s">
        <v>14172</v>
      </c>
      <c r="F3242" t="s">
        <v>14173</v>
      </c>
      <c r="G3242" t="s">
        <v>8571</v>
      </c>
      <c r="H3242" t="s">
        <v>8113</v>
      </c>
      <c r="I3242" t="s">
        <v>97</v>
      </c>
      <c r="J3242" t="s">
        <v>8113</v>
      </c>
      <c r="K3242" t="s">
        <v>71</v>
      </c>
      <c r="L3242" t="s">
        <v>7975</v>
      </c>
      <c r="M3242" t="s">
        <v>7976</v>
      </c>
      <c r="N3242" t="s">
        <v>9531</v>
      </c>
      <c r="O3242" t="s">
        <v>43</v>
      </c>
      <c r="P3242" t="s">
        <v>7984</v>
      </c>
      <c r="Q3242" t="s">
        <v>9531</v>
      </c>
      <c r="R3242" s="1">
        <v>46092.804803240739</v>
      </c>
      <c r="S3242" s="1">
        <v>46097.596493055556</v>
      </c>
    </row>
    <row r="3243" spans="1:19">
      <c r="A3243" t="s">
        <v>2212</v>
      </c>
      <c r="B3243" t="s">
        <v>7970</v>
      </c>
      <c r="C3243">
        <v>2</v>
      </c>
      <c r="D3243" t="s">
        <v>55</v>
      </c>
      <c r="E3243" t="s">
        <v>14174</v>
      </c>
      <c r="F3243" t="s">
        <v>14175</v>
      </c>
      <c r="G3243" t="s">
        <v>8571</v>
      </c>
      <c r="H3243" t="s">
        <v>8113</v>
      </c>
      <c r="I3243" t="s">
        <v>97</v>
      </c>
      <c r="J3243" t="s">
        <v>8113</v>
      </c>
      <c r="K3243" t="s">
        <v>71</v>
      </c>
      <c r="L3243" t="s">
        <v>7975</v>
      </c>
      <c r="M3243" t="s">
        <v>7976</v>
      </c>
      <c r="N3243" t="s">
        <v>9531</v>
      </c>
      <c r="O3243" t="s">
        <v>43</v>
      </c>
      <c r="P3243" t="s">
        <v>7984</v>
      </c>
      <c r="Q3243" t="s">
        <v>9531</v>
      </c>
      <c r="R3243" s="1">
        <v>46092.810590277775</v>
      </c>
      <c r="S3243" s="1">
        <v>46097.598136574074</v>
      </c>
    </row>
    <row r="3244" spans="1:19">
      <c r="A3244" t="s">
        <v>2212</v>
      </c>
      <c r="B3244" t="s">
        <v>7970</v>
      </c>
      <c r="C3244">
        <v>2</v>
      </c>
      <c r="D3244" t="s">
        <v>55</v>
      </c>
      <c r="E3244" t="s">
        <v>14176</v>
      </c>
      <c r="F3244" t="s">
        <v>14177</v>
      </c>
      <c r="G3244" t="s">
        <v>8571</v>
      </c>
      <c r="H3244" t="s">
        <v>8113</v>
      </c>
      <c r="I3244" t="s">
        <v>97</v>
      </c>
      <c r="J3244" t="s">
        <v>8113</v>
      </c>
      <c r="K3244" t="s">
        <v>71</v>
      </c>
      <c r="L3244" t="s">
        <v>7975</v>
      </c>
      <c r="M3244" t="s">
        <v>7976</v>
      </c>
      <c r="N3244" t="s">
        <v>9531</v>
      </c>
      <c r="O3244" t="s">
        <v>43</v>
      </c>
      <c r="P3244" t="s">
        <v>7984</v>
      </c>
      <c r="Q3244" t="s">
        <v>9531</v>
      </c>
      <c r="R3244" s="1">
        <v>46092.815937500003</v>
      </c>
      <c r="S3244" s="1">
        <v>46097.607395833336</v>
      </c>
    </row>
    <row r="3245" spans="1:19">
      <c r="A3245" t="s">
        <v>2212</v>
      </c>
      <c r="B3245" t="s">
        <v>7970</v>
      </c>
      <c r="C3245">
        <v>2</v>
      </c>
      <c r="D3245" t="s">
        <v>55</v>
      </c>
      <c r="E3245" t="s">
        <v>14178</v>
      </c>
      <c r="F3245" t="s">
        <v>14179</v>
      </c>
      <c r="G3245" t="s">
        <v>8571</v>
      </c>
      <c r="H3245" t="s">
        <v>8113</v>
      </c>
      <c r="I3245" t="s">
        <v>97</v>
      </c>
      <c r="J3245" t="s">
        <v>8113</v>
      </c>
      <c r="K3245" t="s">
        <v>71</v>
      </c>
      <c r="L3245" t="s">
        <v>7975</v>
      </c>
      <c r="M3245" t="s">
        <v>7976</v>
      </c>
      <c r="N3245" t="s">
        <v>9531</v>
      </c>
      <c r="O3245" t="s">
        <v>43</v>
      </c>
      <c r="P3245" t="s">
        <v>7984</v>
      </c>
      <c r="Q3245" t="s">
        <v>9531</v>
      </c>
      <c r="R3245" s="1">
        <v>46092.818182870367</v>
      </c>
      <c r="S3245" s="1">
        <v>46097.601134259261</v>
      </c>
    </row>
    <row r="3246" spans="1:19">
      <c r="A3246" t="s">
        <v>1235</v>
      </c>
      <c r="B3246" t="s">
        <v>7995</v>
      </c>
      <c r="C3246">
        <v>2</v>
      </c>
      <c r="D3246" t="s">
        <v>55</v>
      </c>
      <c r="E3246" t="s">
        <v>14180</v>
      </c>
      <c r="F3246" t="s">
        <v>14181</v>
      </c>
      <c r="G3246" t="s">
        <v>8571</v>
      </c>
      <c r="H3246" t="s">
        <v>8113</v>
      </c>
      <c r="I3246" t="s">
        <v>97</v>
      </c>
      <c r="J3246" t="s">
        <v>8113</v>
      </c>
      <c r="K3246" t="s">
        <v>71</v>
      </c>
      <c r="L3246" t="s">
        <v>7966</v>
      </c>
      <c r="M3246" t="s">
        <v>7983</v>
      </c>
      <c r="N3246" t="s">
        <v>9531</v>
      </c>
      <c r="O3246" t="s">
        <v>43</v>
      </c>
      <c r="P3246" t="s">
        <v>7984</v>
      </c>
      <c r="Q3246" t="s">
        <v>9531</v>
      </c>
      <c r="R3246" s="1">
        <v>46094.443645833337</v>
      </c>
      <c r="S3246" s="1">
        <v>46101.376979166664</v>
      </c>
    </row>
    <row r="3247" spans="1:19">
      <c r="A3247" t="s">
        <v>6088</v>
      </c>
      <c r="B3247" t="s">
        <v>7995</v>
      </c>
      <c r="C3247">
        <v>2</v>
      </c>
      <c r="D3247" t="s">
        <v>55</v>
      </c>
      <c r="E3247" t="s">
        <v>14182</v>
      </c>
      <c r="F3247" t="s">
        <v>14183</v>
      </c>
      <c r="G3247" t="s">
        <v>8571</v>
      </c>
      <c r="H3247" t="s">
        <v>8113</v>
      </c>
      <c r="I3247" t="s">
        <v>97</v>
      </c>
      <c r="J3247" t="s">
        <v>8113</v>
      </c>
      <c r="K3247" t="s">
        <v>71</v>
      </c>
      <c r="L3247" t="s">
        <v>7975</v>
      </c>
      <c r="M3247" t="s">
        <v>7976</v>
      </c>
      <c r="N3247" t="s">
        <v>9531</v>
      </c>
      <c r="O3247" t="s">
        <v>43</v>
      </c>
      <c r="P3247" t="s">
        <v>7984</v>
      </c>
      <c r="Q3247" t="s">
        <v>9531</v>
      </c>
      <c r="R3247" s="1">
        <v>46091.695856481485</v>
      </c>
      <c r="S3247" s="1">
        <v>46097.647407407407</v>
      </c>
    </row>
    <row r="3248" spans="1:19">
      <c r="A3248" t="s">
        <v>2212</v>
      </c>
      <c r="B3248" t="s">
        <v>7970</v>
      </c>
      <c r="C3248">
        <v>2</v>
      </c>
      <c r="D3248" t="s">
        <v>55</v>
      </c>
      <c r="E3248" t="s">
        <v>14184</v>
      </c>
      <c r="F3248" t="s">
        <v>14185</v>
      </c>
      <c r="G3248" t="s">
        <v>8571</v>
      </c>
      <c r="H3248" t="s">
        <v>8113</v>
      </c>
      <c r="I3248" t="s">
        <v>97</v>
      </c>
      <c r="J3248" t="s">
        <v>8113</v>
      </c>
      <c r="K3248" t="s">
        <v>71</v>
      </c>
      <c r="L3248" t="s">
        <v>7975</v>
      </c>
      <c r="M3248" t="s">
        <v>7983</v>
      </c>
      <c r="N3248" t="s">
        <v>9531</v>
      </c>
      <c r="O3248" t="s">
        <v>43</v>
      </c>
      <c r="P3248" t="s">
        <v>7984</v>
      </c>
      <c r="Q3248" t="s">
        <v>9531</v>
      </c>
      <c r="R3248" s="1">
        <v>46092.55846064815</v>
      </c>
      <c r="S3248" s="1">
        <v>46097.614293981482</v>
      </c>
    </row>
    <row r="3249" spans="1:19">
      <c r="A3249" t="s">
        <v>2212</v>
      </c>
      <c r="B3249" t="s">
        <v>7970</v>
      </c>
      <c r="C3249">
        <v>2</v>
      </c>
      <c r="D3249" t="s">
        <v>55</v>
      </c>
      <c r="E3249" t="s">
        <v>14186</v>
      </c>
      <c r="F3249" t="s">
        <v>14187</v>
      </c>
      <c r="G3249" t="s">
        <v>8571</v>
      </c>
      <c r="H3249" t="s">
        <v>8113</v>
      </c>
      <c r="I3249" t="s">
        <v>97</v>
      </c>
      <c r="J3249" t="s">
        <v>8113</v>
      </c>
      <c r="K3249" t="s">
        <v>71</v>
      </c>
      <c r="L3249" t="s">
        <v>7975</v>
      </c>
      <c r="M3249" t="s">
        <v>7976</v>
      </c>
      <c r="N3249" t="s">
        <v>9531</v>
      </c>
      <c r="O3249" t="s">
        <v>43</v>
      </c>
      <c r="P3249" t="s">
        <v>7984</v>
      </c>
      <c r="Q3249" t="s">
        <v>9531</v>
      </c>
      <c r="R3249" s="1">
        <v>46093.530381944445</v>
      </c>
      <c r="S3249" s="1">
        <v>46098.667986111112</v>
      </c>
    </row>
    <row r="3250" spans="1:19">
      <c r="A3250" t="s">
        <v>1390</v>
      </c>
      <c r="B3250" t="s">
        <v>7970</v>
      </c>
      <c r="C3250">
        <v>4</v>
      </c>
      <c r="D3250" t="s">
        <v>55</v>
      </c>
      <c r="E3250" t="s">
        <v>14188</v>
      </c>
      <c r="F3250" t="s">
        <v>14189</v>
      </c>
      <c r="G3250" t="s">
        <v>8203</v>
      </c>
      <c r="H3250" t="s">
        <v>8113</v>
      </c>
      <c r="I3250" t="s">
        <v>97</v>
      </c>
      <c r="J3250" t="s">
        <v>8113</v>
      </c>
      <c r="K3250" t="s">
        <v>71</v>
      </c>
      <c r="L3250" t="s">
        <v>7966</v>
      </c>
      <c r="M3250" t="s">
        <v>7976</v>
      </c>
      <c r="N3250" t="s">
        <v>9531</v>
      </c>
      <c r="O3250" t="s">
        <v>43</v>
      </c>
      <c r="P3250" t="s">
        <v>7984</v>
      </c>
      <c r="Q3250" t="s">
        <v>9531</v>
      </c>
      <c r="R3250" s="1">
        <v>46093.783310185187</v>
      </c>
      <c r="S3250" s="1">
        <v>46106.743287037039</v>
      </c>
    </row>
    <row r="3251" spans="1:19">
      <c r="A3251" t="s">
        <v>2212</v>
      </c>
      <c r="B3251" t="s">
        <v>7970</v>
      </c>
      <c r="C3251">
        <v>2</v>
      </c>
      <c r="D3251" t="s">
        <v>55</v>
      </c>
      <c r="E3251" t="s">
        <v>14190</v>
      </c>
      <c r="F3251" t="s">
        <v>14191</v>
      </c>
      <c r="G3251" t="s">
        <v>8571</v>
      </c>
      <c r="H3251" t="s">
        <v>8113</v>
      </c>
      <c r="I3251" t="s">
        <v>97</v>
      </c>
      <c r="J3251" t="s">
        <v>8113</v>
      </c>
      <c r="K3251" t="s">
        <v>71</v>
      </c>
      <c r="L3251" t="s">
        <v>7975</v>
      </c>
      <c r="M3251" t="s">
        <v>7976</v>
      </c>
      <c r="N3251" t="s">
        <v>9531</v>
      </c>
      <c r="O3251" t="s">
        <v>43</v>
      </c>
      <c r="P3251" t="s">
        <v>7984</v>
      </c>
      <c r="Q3251" t="s">
        <v>9531</v>
      </c>
      <c r="R3251" s="1">
        <v>46093.804513888892</v>
      </c>
      <c r="S3251" s="1">
        <v>46097.591817129629</v>
      </c>
    </row>
    <row r="3252" spans="1:19">
      <c r="A3252" t="s">
        <v>2212</v>
      </c>
      <c r="B3252" t="s">
        <v>7970</v>
      </c>
      <c r="C3252">
        <v>2</v>
      </c>
      <c r="D3252" t="s">
        <v>55</v>
      </c>
      <c r="E3252" t="s">
        <v>14192</v>
      </c>
      <c r="F3252" t="s">
        <v>14193</v>
      </c>
      <c r="G3252" t="s">
        <v>8571</v>
      </c>
      <c r="H3252" t="s">
        <v>8113</v>
      </c>
      <c r="I3252" t="s">
        <v>97</v>
      </c>
      <c r="J3252" t="s">
        <v>8113</v>
      </c>
      <c r="K3252" t="s">
        <v>71</v>
      </c>
      <c r="L3252" t="s">
        <v>7975</v>
      </c>
      <c r="M3252" t="s">
        <v>7976</v>
      </c>
      <c r="N3252" t="s">
        <v>9531</v>
      </c>
      <c r="O3252" t="s">
        <v>43</v>
      </c>
      <c r="P3252" t="s">
        <v>7984</v>
      </c>
      <c r="Q3252" t="s">
        <v>9531</v>
      </c>
      <c r="R3252" s="1">
        <v>46093.806319444448</v>
      </c>
      <c r="S3252" s="1">
        <v>46098.692847222221</v>
      </c>
    </row>
    <row r="3253" spans="1:19">
      <c r="A3253" t="s">
        <v>2212</v>
      </c>
      <c r="B3253" t="s">
        <v>7970</v>
      </c>
      <c r="C3253">
        <v>2</v>
      </c>
      <c r="D3253" t="s">
        <v>55</v>
      </c>
      <c r="E3253" t="s">
        <v>14194</v>
      </c>
      <c r="F3253" t="s">
        <v>14195</v>
      </c>
      <c r="G3253" t="s">
        <v>8571</v>
      </c>
      <c r="H3253" t="s">
        <v>8113</v>
      </c>
      <c r="I3253" t="s">
        <v>97</v>
      </c>
      <c r="J3253" t="s">
        <v>8113</v>
      </c>
      <c r="K3253" t="s">
        <v>71</v>
      </c>
      <c r="L3253" t="s">
        <v>7975</v>
      </c>
      <c r="M3253" t="s">
        <v>7976</v>
      </c>
      <c r="N3253" t="s">
        <v>9531</v>
      </c>
      <c r="O3253" t="s">
        <v>43</v>
      </c>
      <c r="P3253" t="s">
        <v>7984</v>
      </c>
      <c r="Q3253" t="s">
        <v>9531</v>
      </c>
      <c r="R3253" s="1">
        <v>46093.814560185187</v>
      </c>
      <c r="S3253" s="1">
        <v>46098.778680555559</v>
      </c>
    </row>
    <row r="3254" spans="1:19">
      <c r="A3254" t="s">
        <v>2212</v>
      </c>
      <c r="B3254" t="s">
        <v>7970</v>
      </c>
      <c r="C3254">
        <v>2</v>
      </c>
      <c r="D3254" t="s">
        <v>55</v>
      </c>
      <c r="E3254" t="s">
        <v>14196</v>
      </c>
      <c r="F3254" t="s">
        <v>14197</v>
      </c>
      <c r="G3254" t="s">
        <v>8571</v>
      </c>
      <c r="H3254" t="s">
        <v>8113</v>
      </c>
      <c r="I3254" t="s">
        <v>97</v>
      </c>
      <c r="J3254" t="s">
        <v>8113</v>
      </c>
      <c r="K3254" t="s">
        <v>71</v>
      </c>
      <c r="L3254" t="s">
        <v>7975</v>
      </c>
      <c r="M3254" t="s">
        <v>7976</v>
      </c>
      <c r="N3254" t="s">
        <v>9531</v>
      </c>
      <c r="O3254" t="s">
        <v>43</v>
      </c>
      <c r="P3254" t="s">
        <v>7969</v>
      </c>
      <c r="Q3254" t="s">
        <v>9531</v>
      </c>
      <c r="R3254" s="1">
        <v>46094.600034722222</v>
      </c>
      <c r="S3254" s="1">
        <v>46098.665682870371</v>
      </c>
    </row>
    <row r="3255" spans="1:19">
      <c r="A3255" t="s">
        <v>2212</v>
      </c>
      <c r="B3255" t="s">
        <v>7970</v>
      </c>
      <c r="C3255">
        <v>2</v>
      </c>
      <c r="D3255" t="s">
        <v>55</v>
      </c>
      <c r="E3255" t="s">
        <v>14198</v>
      </c>
      <c r="F3255" t="s">
        <v>14199</v>
      </c>
      <c r="G3255" t="s">
        <v>8571</v>
      </c>
      <c r="H3255" t="s">
        <v>8113</v>
      </c>
      <c r="I3255" t="s">
        <v>97</v>
      </c>
      <c r="J3255" t="s">
        <v>8113</v>
      </c>
      <c r="K3255" t="s">
        <v>71</v>
      </c>
      <c r="L3255" t="s">
        <v>7975</v>
      </c>
      <c r="M3255" t="s">
        <v>7976</v>
      </c>
      <c r="N3255" t="s">
        <v>9531</v>
      </c>
      <c r="O3255" t="s">
        <v>43</v>
      </c>
      <c r="P3255" t="s">
        <v>7984</v>
      </c>
      <c r="Q3255" t="s">
        <v>9531</v>
      </c>
      <c r="R3255" s="1">
        <v>46094.606423611112</v>
      </c>
      <c r="S3255" s="1">
        <v>46098.664699074077</v>
      </c>
    </row>
    <row r="3256" spans="1:19">
      <c r="A3256" t="s">
        <v>6088</v>
      </c>
      <c r="B3256" t="s">
        <v>7995</v>
      </c>
      <c r="C3256">
        <v>4</v>
      </c>
      <c r="D3256" t="s">
        <v>55</v>
      </c>
      <c r="E3256" t="s">
        <v>14200</v>
      </c>
      <c r="F3256" t="s">
        <v>14201</v>
      </c>
      <c r="G3256" t="s">
        <v>8203</v>
      </c>
      <c r="H3256" t="s">
        <v>8113</v>
      </c>
      <c r="I3256" t="s">
        <v>97</v>
      </c>
      <c r="J3256" t="s">
        <v>61</v>
      </c>
      <c r="K3256" t="s">
        <v>71</v>
      </c>
      <c r="L3256" t="s">
        <v>7975</v>
      </c>
      <c r="M3256" t="s">
        <v>7976</v>
      </c>
      <c r="N3256" t="s">
        <v>9531</v>
      </c>
      <c r="O3256" t="s">
        <v>43</v>
      </c>
      <c r="P3256" t="s">
        <v>7969</v>
      </c>
      <c r="Q3256" t="s">
        <v>9531</v>
      </c>
      <c r="R3256" s="1">
        <v>46099.586608796293</v>
      </c>
      <c r="S3256" s="1">
        <v>46105.706342592595</v>
      </c>
    </row>
    <row r="3257" spans="1:19">
      <c r="A3257" t="s">
        <v>6088</v>
      </c>
      <c r="B3257" t="s">
        <v>7995</v>
      </c>
      <c r="C3257">
        <v>2</v>
      </c>
      <c r="D3257" t="s">
        <v>55</v>
      </c>
      <c r="E3257" t="s">
        <v>14202</v>
      </c>
      <c r="F3257" t="s">
        <v>14203</v>
      </c>
      <c r="G3257" t="s">
        <v>8571</v>
      </c>
      <c r="H3257" t="s">
        <v>8113</v>
      </c>
      <c r="I3257" t="s">
        <v>97</v>
      </c>
      <c r="J3257" t="s">
        <v>8113</v>
      </c>
      <c r="K3257" t="s">
        <v>71</v>
      </c>
      <c r="L3257" t="s">
        <v>7975</v>
      </c>
      <c r="M3257" t="s">
        <v>7976</v>
      </c>
      <c r="N3257" t="s">
        <v>9531</v>
      </c>
      <c r="O3257" t="s">
        <v>43</v>
      </c>
      <c r="P3257" t="s">
        <v>7984</v>
      </c>
      <c r="Q3257" t="s">
        <v>9531</v>
      </c>
      <c r="R3257" s="1">
        <v>46091.661238425928</v>
      </c>
      <c r="S3257" s="1">
        <v>46098.780995370369</v>
      </c>
    </row>
    <row r="3258" spans="1:19">
      <c r="A3258" t="s">
        <v>2212</v>
      </c>
      <c r="B3258" t="s">
        <v>7970</v>
      </c>
      <c r="C3258">
        <v>2</v>
      </c>
      <c r="D3258" t="s">
        <v>55</v>
      </c>
      <c r="E3258" t="s">
        <v>14204</v>
      </c>
      <c r="F3258" t="s">
        <v>14205</v>
      </c>
      <c r="G3258" t="s">
        <v>8571</v>
      </c>
      <c r="H3258" t="s">
        <v>8113</v>
      </c>
      <c r="I3258" t="s">
        <v>97</v>
      </c>
      <c r="J3258" t="s">
        <v>8113</v>
      </c>
      <c r="K3258" t="s">
        <v>71</v>
      </c>
      <c r="L3258" t="s">
        <v>7975</v>
      </c>
      <c r="M3258" t="s">
        <v>7976</v>
      </c>
      <c r="N3258" t="s">
        <v>9531</v>
      </c>
      <c r="O3258" t="s">
        <v>43</v>
      </c>
      <c r="P3258" t="s">
        <v>7969</v>
      </c>
      <c r="Q3258" t="s">
        <v>9531</v>
      </c>
      <c r="R3258" s="1">
        <v>46094.595486111109</v>
      </c>
      <c r="S3258" s="1">
        <v>46098.664317129631</v>
      </c>
    </row>
    <row r="3259" spans="1:19">
      <c r="A3259" t="s">
        <v>3245</v>
      </c>
      <c r="B3259" t="s">
        <v>7970</v>
      </c>
      <c r="C3259">
        <v>2</v>
      </c>
      <c r="D3259" t="s">
        <v>55</v>
      </c>
      <c r="E3259" t="s">
        <v>14206</v>
      </c>
      <c r="F3259" t="s">
        <v>14207</v>
      </c>
      <c r="G3259" t="s">
        <v>8571</v>
      </c>
      <c r="H3259" t="s">
        <v>8113</v>
      </c>
      <c r="I3259" t="s">
        <v>97</v>
      </c>
      <c r="J3259" t="s">
        <v>8113</v>
      </c>
      <c r="K3259" t="s">
        <v>71</v>
      </c>
      <c r="L3259" t="s">
        <v>7966</v>
      </c>
      <c r="M3259" t="s">
        <v>7976</v>
      </c>
      <c r="N3259" t="s">
        <v>9531</v>
      </c>
      <c r="O3259" t="s">
        <v>43</v>
      </c>
      <c r="P3259" t="s">
        <v>7969</v>
      </c>
      <c r="Q3259" t="s">
        <v>9531</v>
      </c>
      <c r="R3259" s="1">
        <v>46094.597222222219</v>
      </c>
      <c r="S3259" s="1">
        <v>46098.798125000001</v>
      </c>
    </row>
    <row r="3260" spans="1:19">
      <c r="A3260" t="s">
        <v>2212</v>
      </c>
      <c r="B3260" t="s">
        <v>7970</v>
      </c>
      <c r="C3260">
        <v>2</v>
      </c>
      <c r="D3260" t="s">
        <v>55</v>
      </c>
      <c r="E3260" t="s">
        <v>14208</v>
      </c>
      <c r="F3260" t="s">
        <v>14209</v>
      </c>
      <c r="G3260" t="s">
        <v>8571</v>
      </c>
      <c r="H3260" t="s">
        <v>8113</v>
      </c>
      <c r="I3260" t="s">
        <v>97</v>
      </c>
      <c r="J3260" t="s">
        <v>8113</v>
      </c>
      <c r="K3260" t="s">
        <v>71</v>
      </c>
      <c r="L3260" t="s">
        <v>7975</v>
      </c>
      <c r="M3260" t="s">
        <v>7976</v>
      </c>
      <c r="N3260" t="s">
        <v>9531</v>
      </c>
      <c r="O3260" t="s">
        <v>43</v>
      </c>
      <c r="P3260" t="s">
        <v>7984</v>
      </c>
      <c r="Q3260" t="s">
        <v>9531</v>
      </c>
      <c r="R3260" s="1">
        <v>46097.610601851855</v>
      </c>
      <c r="S3260" s="1">
        <v>46098.663784722223</v>
      </c>
    </row>
    <row r="3261" spans="1:19">
      <c r="A3261" t="s">
        <v>6088</v>
      </c>
      <c r="B3261" t="s">
        <v>7995</v>
      </c>
      <c r="C3261">
        <v>2</v>
      </c>
      <c r="D3261" t="s">
        <v>55</v>
      </c>
      <c r="E3261" t="s">
        <v>14210</v>
      </c>
      <c r="F3261" t="s">
        <v>14211</v>
      </c>
      <c r="G3261" t="s">
        <v>8571</v>
      </c>
      <c r="H3261" t="s">
        <v>8113</v>
      </c>
      <c r="I3261" t="s">
        <v>97</v>
      </c>
      <c r="J3261" t="s">
        <v>8113</v>
      </c>
      <c r="K3261" t="s">
        <v>71</v>
      </c>
      <c r="L3261" t="s">
        <v>7975</v>
      </c>
      <c r="M3261" t="s">
        <v>7983</v>
      </c>
      <c r="N3261" t="s">
        <v>9531</v>
      </c>
      <c r="O3261" t="s">
        <v>43</v>
      </c>
      <c r="P3261" t="s">
        <v>7984</v>
      </c>
      <c r="Q3261" t="s">
        <v>9531</v>
      </c>
      <c r="R3261" s="1">
        <v>46097.616099537037</v>
      </c>
      <c r="S3261" s="1">
        <v>46098.663240740738</v>
      </c>
    </row>
    <row r="3262" spans="1:19">
      <c r="A3262" t="s">
        <v>4170</v>
      </c>
      <c r="B3262" t="s">
        <v>7970</v>
      </c>
      <c r="C3262">
        <v>5</v>
      </c>
      <c r="D3262" t="s">
        <v>55</v>
      </c>
      <c r="E3262" t="s">
        <v>14212</v>
      </c>
      <c r="F3262" t="s">
        <v>14213</v>
      </c>
      <c r="G3262" t="s">
        <v>8108</v>
      </c>
      <c r="H3262" t="s">
        <v>8113</v>
      </c>
      <c r="I3262" t="s">
        <v>74</v>
      </c>
      <c r="J3262" t="s">
        <v>8113</v>
      </c>
      <c r="K3262" t="s">
        <v>71</v>
      </c>
      <c r="L3262" t="s">
        <v>7966</v>
      </c>
      <c r="M3262" t="s">
        <v>7983</v>
      </c>
      <c r="N3262" t="s">
        <v>9531</v>
      </c>
      <c r="O3262" t="s">
        <v>43</v>
      </c>
      <c r="P3262" t="s">
        <v>7984</v>
      </c>
      <c r="Q3262" t="s">
        <v>9531</v>
      </c>
      <c r="R3262" s="1">
        <v>46094.391087962962</v>
      </c>
      <c r="S3262" s="1">
        <v>46097.589594907404</v>
      </c>
    </row>
    <row r="3263" spans="1:19">
      <c r="A3263" t="s">
        <v>2212</v>
      </c>
      <c r="B3263" t="s">
        <v>7970</v>
      </c>
      <c r="C3263">
        <v>2</v>
      </c>
      <c r="D3263" t="s">
        <v>55</v>
      </c>
      <c r="E3263" t="s">
        <v>14214</v>
      </c>
      <c r="F3263" t="s">
        <v>14215</v>
      </c>
      <c r="G3263" t="s">
        <v>8571</v>
      </c>
      <c r="H3263" t="s">
        <v>8113</v>
      </c>
      <c r="I3263" t="s">
        <v>97</v>
      </c>
      <c r="J3263" t="s">
        <v>8113</v>
      </c>
      <c r="K3263" t="s">
        <v>71</v>
      </c>
      <c r="L3263" t="s">
        <v>7975</v>
      </c>
      <c r="M3263" t="s">
        <v>7983</v>
      </c>
      <c r="N3263" t="s">
        <v>9531</v>
      </c>
      <c r="O3263" t="s">
        <v>43</v>
      </c>
      <c r="P3263" t="s">
        <v>7984</v>
      </c>
      <c r="Q3263" t="s">
        <v>9531</v>
      </c>
      <c r="R3263" s="1">
        <v>46092.613819444443</v>
      </c>
      <c r="S3263" s="1">
        <v>46097.6016087963</v>
      </c>
    </row>
    <row r="3264" spans="1:19">
      <c r="A3264" t="s">
        <v>2212</v>
      </c>
      <c r="B3264" t="s">
        <v>7970</v>
      </c>
      <c r="C3264">
        <v>2</v>
      </c>
      <c r="D3264" t="s">
        <v>55</v>
      </c>
      <c r="E3264" t="s">
        <v>14216</v>
      </c>
      <c r="F3264" t="s">
        <v>14217</v>
      </c>
      <c r="G3264" t="s">
        <v>8571</v>
      </c>
      <c r="H3264" t="s">
        <v>8113</v>
      </c>
      <c r="I3264" t="s">
        <v>97</v>
      </c>
      <c r="J3264" t="s">
        <v>8113</v>
      </c>
      <c r="K3264" t="s">
        <v>71</v>
      </c>
      <c r="L3264" t="s">
        <v>7975</v>
      </c>
      <c r="M3264" t="s">
        <v>7976</v>
      </c>
      <c r="N3264" t="s">
        <v>9531</v>
      </c>
      <c r="O3264" t="s">
        <v>43</v>
      </c>
      <c r="P3264" t="s">
        <v>7984</v>
      </c>
      <c r="Q3264" t="s">
        <v>9531</v>
      </c>
      <c r="R3264" s="1">
        <v>46093.456226851849</v>
      </c>
      <c r="S3264" s="1">
        <v>46098.668599537035</v>
      </c>
    </row>
    <row r="3265" spans="1:19">
      <c r="A3265" t="s">
        <v>2212</v>
      </c>
      <c r="B3265" t="s">
        <v>7970</v>
      </c>
      <c r="C3265">
        <v>2</v>
      </c>
      <c r="D3265" t="s">
        <v>55</v>
      </c>
      <c r="E3265" t="s">
        <v>14218</v>
      </c>
      <c r="F3265" t="s">
        <v>14219</v>
      </c>
      <c r="G3265" t="s">
        <v>8571</v>
      </c>
      <c r="H3265" t="s">
        <v>8113</v>
      </c>
      <c r="I3265" t="s">
        <v>97</v>
      </c>
      <c r="J3265" t="s">
        <v>8113</v>
      </c>
      <c r="K3265" t="s">
        <v>71</v>
      </c>
      <c r="L3265" t="s">
        <v>7975</v>
      </c>
      <c r="M3265" t="s">
        <v>7976</v>
      </c>
      <c r="N3265" t="s">
        <v>9531</v>
      </c>
      <c r="O3265" t="s">
        <v>43</v>
      </c>
      <c r="P3265" t="s">
        <v>7984</v>
      </c>
      <c r="Q3265" t="s">
        <v>9531</v>
      </c>
      <c r="R3265" s="1">
        <v>46093.542708333334</v>
      </c>
      <c r="S3265" s="1">
        <v>46098.779074074075</v>
      </c>
    </row>
    <row r="3266" spans="1:19">
      <c r="A3266" t="s">
        <v>165</v>
      </c>
      <c r="B3266" t="s">
        <v>7970</v>
      </c>
      <c r="C3266">
        <v>6</v>
      </c>
      <c r="D3266" t="s">
        <v>149</v>
      </c>
      <c r="E3266" t="s">
        <v>14220</v>
      </c>
      <c r="F3266" t="s">
        <v>14163</v>
      </c>
      <c r="G3266" t="s">
        <v>7964</v>
      </c>
      <c r="H3266" t="s">
        <v>180</v>
      </c>
      <c r="I3266" t="s">
        <v>154</v>
      </c>
      <c r="J3266" t="s">
        <v>7979</v>
      </c>
      <c r="K3266" t="s">
        <v>71</v>
      </c>
      <c r="L3266" t="s">
        <v>7975</v>
      </c>
      <c r="M3266" t="s">
        <v>7976</v>
      </c>
      <c r="N3266" t="s">
        <v>9531</v>
      </c>
      <c r="O3266" t="s">
        <v>43</v>
      </c>
      <c r="P3266" t="s">
        <v>7969</v>
      </c>
      <c r="Q3266" t="s">
        <v>9531</v>
      </c>
      <c r="R3266" s="1">
        <v>46106.471053240741</v>
      </c>
      <c r="S3266" s="1">
        <v>46107.629803240743</v>
      </c>
    </row>
    <row r="3267" spans="1:19">
      <c r="A3267" t="s">
        <v>3245</v>
      </c>
      <c r="B3267" t="s">
        <v>7970</v>
      </c>
      <c r="C3267">
        <v>2</v>
      </c>
      <c r="D3267" t="s">
        <v>55</v>
      </c>
      <c r="E3267" t="s">
        <v>14221</v>
      </c>
      <c r="F3267" t="s">
        <v>14222</v>
      </c>
      <c r="G3267" t="s">
        <v>8571</v>
      </c>
      <c r="H3267" t="s">
        <v>8113</v>
      </c>
      <c r="I3267" t="s">
        <v>97</v>
      </c>
      <c r="J3267" t="s">
        <v>8113</v>
      </c>
      <c r="K3267" t="s">
        <v>71</v>
      </c>
      <c r="L3267" t="s">
        <v>7975</v>
      </c>
      <c r="M3267" t="s">
        <v>7976</v>
      </c>
      <c r="N3267" t="s">
        <v>9531</v>
      </c>
      <c r="O3267" t="s">
        <v>43</v>
      </c>
      <c r="P3267" t="s">
        <v>7969</v>
      </c>
      <c r="Q3267" t="s">
        <v>9531</v>
      </c>
      <c r="R3267" s="1">
        <v>46097.455335648148</v>
      </c>
      <c r="S3267" s="1">
        <v>46098.662638888891</v>
      </c>
    </row>
    <row r="3268" spans="1:19">
      <c r="A3268" t="s">
        <v>2212</v>
      </c>
      <c r="B3268" t="s">
        <v>7970</v>
      </c>
      <c r="C3268">
        <v>4</v>
      </c>
      <c r="D3268" t="s">
        <v>55</v>
      </c>
      <c r="E3268" t="s">
        <v>14223</v>
      </c>
      <c r="F3268" t="s">
        <v>14224</v>
      </c>
      <c r="G3268" t="s">
        <v>8203</v>
      </c>
      <c r="H3268" t="s">
        <v>8113</v>
      </c>
      <c r="I3268" t="s">
        <v>97</v>
      </c>
      <c r="J3268" t="s">
        <v>8113</v>
      </c>
      <c r="K3268" t="s">
        <v>71</v>
      </c>
      <c r="L3268" t="s">
        <v>7975</v>
      </c>
      <c r="M3268" t="s">
        <v>7976</v>
      </c>
      <c r="N3268" t="s">
        <v>9531</v>
      </c>
      <c r="O3268" t="s">
        <v>43</v>
      </c>
      <c r="P3268" t="s">
        <v>7969</v>
      </c>
      <c r="Q3268" t="s">
        <v>9531</v>
      </c>
      <c r="R3268" s="1">
        <v>46100.65929398148</v>
      </c>
      <c r="S3268" s="1">
        <v>46106.796006944445</v>
      </c>
    </row>
    <row r="3269" spans="1:19">
      <c r="A3269" t="s">
        <v>2558</v>
      </c>
      <c r="B3269" t="s">
        <v>7970</v>
      </c>
      <c r="C3269">
        <v>6</v>
      </c>
      <c r="D3269" t="s">
        <v>149</v>
      </c>
      <c r="E3269" t="s">
        <v>14225</v>
      </c>
      <c r="F3269" t="s">
        <v>14226</v>
      </c>
      <c r="G3269" t="s">
        <v>7964</v>
      </c>
      <c r="H3269" t="s">
        <v>180</v>
      </c>
      <c r="I3269" t="s">
        <v>169</v>
      </c>
      <c r="J3269" t="s">
        <v>7979</v>
      </c>
      <c r="K3269" t="s">
        <v>71</v>
      </c>
      <c r="L3269" t="s">
        <v>7975</v>
      </c>
      <c r="M3269" t="s">
        <v>7976</v>
      </c>
      <c r="N3269" t="s">
        <v>9531</v>
      </c>
      <c r="O3269" t="s">
        <v>43</v>
      </c>
      <c r="P3269" t="s">
        <v>7969</v>
      </c>
      <c r="Q3269" t="s">
        <v>9531</v>
      </c>
      <c r="R3269" s="1">
        <v>46105.408113425925</v>
      </c>
      <c r="S3269" s="1">
        <v>46107.667268518519</v>
      </c>
    </row>
    <row r="3270" spans="1:19">
      <c r="A3270" t="s">
        <v>3300</v>
      </c>
      <c r="B3270" t="s">
        <v>7970</v>
      </c>
      <c r="C3270">
        <v>6</v>
      </c>
      <c r="D3270" t="s">
        <v>149</v>
      </c>
      <c r="E3270" t="s">
        <v>14227</v>
      </c>
      <c r="F3270" t="s">
        <v>14228</v>
      </c>
      <c r="G3270" t="s">
        <v>7964</v>
      </c>
      <c r="H3270" t="s">
        <v>180</v>
      </c>
      <c r="I3270" t="s">
        <v>169</v>
      </c>
      <c r="J3270" t="s">
        <v>7979</v>
      </c>
      <c r="K3270" t="s">
        <v>71</v>
      </c>
      <c r="L3270" t="s">
        <v>7975</v>
      </c>
      <c r="M3270" t="s">
        <v>7976</v>
      </c>
      <c r="N3270" t="s">
        <v>9531</v>
      </c>
      <c r="O3270" t="s">
        <v>43</v>
      </c>
      <c r="P3270" t="s">
        <v>7969</v>
      </c>
      <c r="Q3270" t="s">
        <v>9531</v>
      </c>
      <c r="R3270" s="1">
        <v>46105.469166666669</v>
      </c>
      <c r="S3270" s="1">
        <v>46107.628587962965</v>
      </c>
    </row>
    <row r="3271" spans="1:19">
      <c r="A3271" t="s">
        <v>2281</v>
      </c>
      <c r="B3271" t="s">
        <v>7970</v>
      </c>
      <c r="C3271">
        <v>6</v>
      </c>
      <c r="D3271" t="s">
        <v>149</v>
      </c>
      <c r="E3271" t="s">
        <v>14229</v>
      </c>
      <c r="F3271" t="s">
        <v>14230</v>
      </c>
      <c r="G3271" t="s">
        <v>7964</v>
      </c>
      <c r="H3271" t="s">
        <v>180</v>
      </c>
      <c r="I3271" t="s">
        <v>169</v>
      </c>
      <c r="J3271" t="s">
        <v>7979</v>
      </c>
      <c r="K3271" t="s">
        <v>71</v>
      </c>
      <c r="L3271" t="s">
        <v>7975</v>
      </c>
      <c r="M3271" t="s">
        <v>7976</v>
      </c>
      <c r="N3271" t="s">
        <v>9531</v>
      </c>
      <c r="O3271" t="s">
        <v>43</v>
      </c>
      <c r="P3271" t="s">
        <v>7969</v>
      </c>
      <c r="Q3271" t="s">
        <v>9531</v>
      </c>
      <c r="R3271" s="1">
        <v>46107.392384259256</v>
      </c>
      <c r="S3271" s="1">
        <v>46107.632673611108</v>
      </c>
    </row>
    <row r="3272" spans="1:19">
      <c r="A3272" t="s">
        <v>7810</v>
      </c>
      <c r="B3272" t="s">
        <v>7970</v>
      </c>
      <c r="C3272">
        <v>6</v>
      </c>
      <c r="D3272" t="s">
        <v>149</v>
      </c>
      <c r="E3272" t="s">
        <v>14231</v>
      </c>
      <c r="F3272" t="s">
        <v>14232</v>
      </c>
      <c r="G3272" t="s">
        <v>7964</v>
      </c>
      <c r="H3272" t="s">
        <v>180</v>
      </c>
      <c r="I3272" t="s">
        <v>169</v>
      </c>
      <c r="J3272" t="s">
        <v>7979</v>
      </c>
      <c r="K3272" t="s">
        <v>71</v>
      </c>
      <c r="L3272" t="s">
        <v>7975</v>
      </c>
      <c r="M3272" t="s">
        <v>7976</v>
      </c>
      <c r="N3272" t="s">
        <v>9531</v>
      </c>
      <c r="O3272" t="s">
        <v>43</v>
      </c>
      <c r="P3272" t="s">
        <v>7984</v>
      </c>
      <c r="Q3272" t="s">
        <v>9531</v>
      </c>
      <c r="R3272" s="1">
        <v>46107.409317129626</v>
      </c>
      <c r="S3272" s="1">
        <v>46107.633391203701</v>
      </c>
    </row>
    <row r="3273" spans="1:19">
      <c r="A3273" t="s">
        <v>1390</v>
      </c>
      <c r="B3273" t="s">
        <v>7970</v>
      </c>
      <c r="C3273">
        <v>4</v>
      </c>
      <c r="D3273" t="s">
        <v>55</v>
      </c>
      <c r="E3273" t="s">
        <v>14233</v>
      </c>
      <c r="F3273" t="s">
        <v>14234</v>
      </c>
      <c r="G3273" t="s">
        <v>8203</v>
      </c>
      <c r="H3273" t="s">
        <v>8113</v>
      </c>
      <c r="I3273" t="s">
        <v>97</v>
      </c>
      <c r="J3273" t="s">
        <v>61</v>
      </c>
      <c r="K3273" t="s">
        <v>71</v>
      </c>
      <c r="L3273" t="s">
        <v>7975</v>
      </c>
      <c r="M3273" t="s">
        <v>7976</v>
      </c>
      <c r="N3273" t="s">
        <v>14235</v>
      </c>
      <c r="O3273" t="s">
        <v>61</v>
      </c>
      <c r="P3273" t="s">
        <v>7980</v>
      </c>
      <c r="Q3273" t="s">
        <v>14236</v>
      </c>
      <c r="R3273" s="1">
        <v>46099.627511574072</v>
      </c>
      <c r="S3273" s="1">
        <v>46106.822557870371</v>
      </c>
    </row>
    <row r="3274" spans="1:19">
      <c r="A3274" t="s">
        <v>2212</v>
      </c>
      <c r="B3274" t="s">
        <v>7970</v>
      </c>
      <c r="C3274">
        <v>4</v>
      </c>
      <c r="D3274" t="s">
        <v>55</v>
      </c>
      <c r="E3274" t="s">
        <v>14237</v>
      </c>
      <c r="F3274" t="s">
        <v>14238</v>
      </c>
      <c r="G3274" t="s">
        <v>8203</v>
      </c>
      <c r="H3274" t="s">
        <v>8113</v>
      </c>
      <c r="I3274" t="s">
        <v>97</v>
      </c>
      <c r="J3274" t="s">
        <v>61</v>
      </c>
      <c r="K3274" t="s">
        <v>71</v>
      </c>
      <c r="L3274" t="s">
        <v>7975</v>
      </c>
      <c r="M3274" t="s">
        <v>7976</v>
      </c>
      <c r="N3274" t="s">
        <v>14235</v>
      </c>
      <c r="O3274" t="s">
        <v>61</v>
      </c>
      <c r="P3274" t="s">
        <v>7969</v>
      </c>
      <c r="Q3274" t="s">
        <v>14236</v>
      </c>
      <c r="R3274" s="1">
        <v>46099.718668981484</v>
      </c>
      <c r="S3274" s="1">
        <v>46106.742199074077</v>
      </c>
    </row>
    <row r="3275" spans="1:19">
      <c r="A3275" t="s">
        <v>2212</v>
      </c>
      <c r="B3275" t="s">
        <v>7970</v>
      </c>
      <c r="C3275">
        <v>4</v>
      </c>
      <c r="D3275" t="s">
        <v>55</v>
      </c>
      <c r="E3275" t="s">
        <v>14239</v>
      </c>
      <c r="F3275" t="s">
        <v>14240</v>
      </c>
      <c r="G3275" t="s">
        <v>8203</v>
      </c>
      <c r="H3275" t="s">
        <v>8113</v>
      </c>
      <c r="I3275" t="s">
        <v>97</v>
      </c>
      <c r="J3275" t="s">
        <v>61</v>
      </c>
      <c r="K3275" t="s">
        <v>71</v>
      </c>
      <c r="L3275" t="s">
        <v>7975</v>
      </c>
      <c r="M3275" t="s">
        <v>7976</v>
      </c>
      <c r="N3275" t="s">
        <v>14235</v>
      </c>
      <c r="O3275" t="s">
        <v>61</v>
      </c>
      <c r="P3275" t="s">
        <v>7984</v>
      </c>
      <c r="Q3275" t="s">
        <v>14236</v>
      </c>
      <c r="R3275" s="1">
        <v>46099.720625000002</v>
      </c>
      <c r="S3275" s="1">
        <v>46106.800659722219</v>
      </c>
    </row>
    <row r="3276" spans="1:19">
      <c r="A3276" t="s">
        <v>470</v>
      </c>
      <c r="B3276" t="s">
        <v>7970</v>
      </c>
      <c r="C3276">
        <v>6</v>
      </c>
      <c r="D3276" t="s">
        <v>436</v>
      </c>
      <c r="E3276" t="s">
        <v>14241</v>
      </c>
      <c r="F3276" t="s">
        <v>14242</v>
      </c>
      <c r="G3276" t="s">
        <v>7964</v>
      </c>
      <c r="H3276" t="s">
        <v>441</v>
      </c>
      <c r="I3276" t="s">
        <v>441</v>
      </c>
      <c r="J3276" t="s">
        <v>7989</v>
      </c>
      <c r="K3276" t="s">
        <v>71</v>
      </c>
      <c r="L3276" t="s">
        <v>7975</v>
      </c>
      <c r="M3276" t="s">
        <v>7976</v>
      </c>
      <c r="N3276" t="s">
        <v>14235</v>
      </c>
      <c r="O3276" t="s">
        <v>7989</v>
      </c>
      <c r="P3276" t="s">
        <v>7984</v>
      </c>
      <c r="Q3276" t="s">
        <v>14236</v>
      </c>
      <c r="R3276" s="1">
        <v>46104.706400462965</v>
      </c>
      <c r="S3276" s="1">
        <v>46106.467662037037</v>
      </c>
    </row>
    <row r="3277" spans="1:19">
      <c r="A3277" t="s">
        <v>6439</v>
      </c>
      <c r="B3277" t="s">
        <v>7970</v>
      </c>
      <c r="C3277">
        <v>5</v>
      </c>
      <c r="D3277" t="s">
        <v>639</v>
      </c>
      <c r="E3277" t="s">
        <v>14243</v>
      </c>
      <c r="F3277" t="s">
        <v>14244</v>
      </c>
      <c r="G3277" t="s">
        <v>8108</v>
      </c>
      <c r="H3277" t="s">
        <v>669</v>
      </c>
      <c r="I3277" t="s">
        <v>669</v>
      </c>
      <c r="J3277" t="s">
        <v>177</v>
      </c>
      <c r="K3277" t="s">
        <v>71</v>
      </c>
      <c r="L3277" t="s">
        <v>7966</v>
      </c>
      <c r="M3277" t="s">
        <v>7976</v>
      </c>
      <c r="N3277" t="s">
        <v>14235</v>
      </c>
      <c r="O3277" t="s">
        <v>177</v>
      </c>
      <c r="P3277" t="s">
        <v>7984</v>
      </c>
      <c r="Q3277" t="s">
        <v>14236</v>
      </c>
      <c r="R3277" s="1">
        <v>46092.623981481483</v>
      </c>
      <c r="S3277" s="1">
        <v>46097.741273148145</v>
      </c>
    </row>
    <row r="3278" spans="1:19">
      <c r="A3278" t="s">
        <v>3681</v>
      </c>
      <c r="B3278" t="s">
        <v>7970</v>
      </c>
      <c r="C3278">
        <v>5</v>
      </c>
      <c r="D3278" t="s">
        <v>639</v>
      </c>
      <c r="E3278" t="s">
        <v>14245</v>
      </c>
      <c r="F3278" t="s">
        <v>14246</v>
      </c>
      <c r="G3278" t="s">
        <v>8108</v>
      </c>
      <c r="H3278" t="s">
        <v>669</v>
      </c>
      <c r="I3278" t="s">
        <v>669</v>
      </c>
      <c r="J3278" t="s">
        <v>177</v>
      </c>
      <c r="K3278" t="s">
        <v>71</v>
      </c>
      <c r="L3278" t="s">
        <v>7966</v>
      </c>
      <c r="M3278" t="s">
        <v>7967</v>
      </c>
      <c r="N3278" t="s">
        <v>14235</v>
      </c>
      <c r="O3278" t="s">
        <v>177</v>
      </c>
      <c r="P3278" t="s">
        <v>7984</v>
      </c>
      <c r="Q3278" t="s">
        <v>14236</v>
      </c>
      <c r="R3278" s="1">
        <v>46092.626666666663</v>
      </c>
      <c r="S3278" s="1">
        <v>46093.546087962961</v>
      </c>
    </row>
    <row r="3279" spans="1:19">
      <c r="A3279" t="s">
        <v>75</v>
      </c>
      <c r="B3279" t="s">
        <v>7970</v>
      </c>
      <c r="C3279">
        <v>5</v>
      </c>
      <c r="D3279" t="s">
        <v>55</v>
      </c>
      <c r="E3279" t="s">
        <v>14247</v>
      </c>
      <c r="F3279" t="s">
        <v>14248</v>
      </c>
      <c r="G3279" t="s">
        <v>8108</v>
      </c>
      <c r="H3279" t="s">
        <v>8113</v>
      </c>
      <c r="I3279" t="s">
        <v>74</v>
      </c>
      <c r="J3279" t="s">
        <v>62</v>
      </c>
      <c r="K3279" t="s">
        <v>71</v>
      </c>
      <c r="L3279" t="s">
        <v>7966</v>
      </c>
      <c r="M3279" t="s">
        <v>7976</v>
      </c>
      <c r="N3279" t="s">
        <v>14235</v>
      </c>
      <c r="O3279" t="s">
        <v>62</v>
      </c>
      <c r="P3279" t="s">
        <v>7984</v>
      </c>
      <c r="Q3279" t="s">
        <v>14236</v>
      </c>
      <c r="R3279" s="1">
        <v>46093.669861111113</v>
      </c>
      <c r="S3279" s="1">
        <v>46100.41946759259</v>
      </c>
    </row>
    <row r="3280" spans="1:19">
      <c r="A3280" t="s">
        <v>75</v>
      </c>
      <c r="B3280" t="s">
        <v>7970</v>
      </c>
      <c r="C3280">
        <v>5</v>
      </c>
      <c r="D3280" t="s">
        <v>55</v>
      </c>
      <c r="E3280" t="s">
        <v>14249</v>
      </c>
      <c r="F3280" t="s">
        <v>14250</v>
      </c>
      <c r="G3280" t="s">
        <v>8108</v>
      </c>
      <c r="H3280" t="s">
        <v>8113</v>
      </c>
      <c r="I3280" t="s">
        <v>74</v>
      </c>
      <c r="J3280" t="s">
        <v>62</v>
      </c>
      <c r="K3280" t="s">
        <v>71</v>
      </c>
      <c r="L3280" t="s">
        <v>7975</v>
      </c>
      <c r="M3280" t="s">
        <v>7976</v>
      </c>
      <c r="N3280" t="s">
        <v>14235</v>
      </c>
      <c r="O3280" t="s">
        <v>62</v>
      </c>
      <c r="P3280" t="s">
        <v>7984</v>
      </c>
      <c r="Q3280" t="s">
        <v>14236</v>
      </c>
      <c r="R3280" s="1">
        <v>46093.670763888891</v>
      </c>
      <c r="S3280" s="1">
        <v>46100.418553240743</v>
      </c>
    </row>
    <row r="3281" spans="1:19">
      <c r="A3281" t="s">
        <v>3437</v>
      </c>
      <c r="B3281" t="s">
        <v>7970</v>
      </c>
      <c r="C3281">
        <v>6</v>
      </c>
      <c r="D3281" t="s">
        <v>342</v>
      </c>
      <c r="E3281" t="s">
        <v>14251</v>
      </c>
      <c r="F3281" t="s">
        <v>14252</v>
      </c>
      <c r="G3281" t="s">
        <v>7964</v>
      </c>
      <c r="H3281" t="s">
        <v>391</v>
      </c>
      <c r="I3281" t="s">
        <v>347</v>
      </c>
      <c r="J3281" t="s">
        <v>8151</v>
      </c>
      <c r="K3281" t="s">
        <v>71</v>
      </c>
      <c r="L3281" t="s">
        <v>7975</v>
      </c>
      <c r="M3281" t="s">
        <v>7976</v>
      </c>
      <c r="N3281" t="s">
        <v>14235</v>
      </c>
      <c r="O3281" t="s">
        <v>8151</v>
      </c>
      <c r="P3281" t="s">
        <v>7969</v>
      </c>
      <c r="Q3281" t="s">
        <v>14236</v>
      </c>
      <c r="R3281" s="1">
        <v>46104.651099537034</v>
      </c>
      <c r="S3281" s="1">
        <v>46107.664583333331</v>
      </c>
    </row>
    <row r="3282" spans="1:19">
      <c r="A3282" t="s">
        <v>7170</v>
      </c>
      <c r="B3282" t="s">
        <v>7995</v>
      </c>
      <c r="C3282">
        <v>3</v>
      </c>
      <c r="D3282" t="s">
        <v>32</v>
      </c>
      <c r="E3282" t="s">
        <v>14253</v>
      </c>
      <c r="F3282" t="s">
        <v>14254</v>
      </c>
      <c r="G3282" t="s">
        <v>7998</v>
      </c>
      <c r="H3282" t="s">
        <v>8075</v>
      </c>
      <c r="I3282" t="s">
        <v>175</v>
      </c>
      <c r="J3282" t="s">
        <v>423</v>
      </c>
      <c r="K3282" t="s">
        <v>71</v>
      </c>
      <c r="L3282" t="s">
        <v>7966</v>
      </c>
      <c r="M3282" t="s">
        <v>8076</v>
      </c>
      <c r="N3282" t="s">
        <v>14235</v>
      </c>
      <c r="O3282" t="s">
        <v>423</v>
      </c>
      <c r="P3282" t="s">
        <v>7984</v>
      </c>
      <c r="Q3282" t="s">
        <v>14236</v>
      </c>
      <c r="R3282" s="1">
        <v>46105.365358796298</v>
      </c>
      <c r="S3282" s="1">
        <v>46106.741898148146</v>
      </c>
    </row>
    <row r="3283" spans="1:19">
      <c r="A3283" t="s">
        <v>2558</v>
      </c>
      <c r="B3283" t="s">
        <v>7970</v>
      </c>
      <c r="C3283">
        <v>6</v>
      </c>
      <c r="D3283" t="s">
        <v>149</v>
      </c>
      <c r="E3283" t="s">
        <v>14255</v>
      </c>
      <c r="F3283" t="s">
        <v>14256</v>
      </c>
      <c r="G3283" t="s">
        <v>7964</v>
      </c>
      <c r="H3283" t="s">
        <v>180</v>
      </c>
      <c r="I3283" t="s">
        <v>169</v>
      </c>
      <c r="J3283" t="s">
        <v>7979</v>
      </c>
      <c r="K3283" t="s">
        <v>71</v>
      </c>
      <c r="L3283" t="s">
        <v>7966</v>
      </c>
      <c r="M3283" t="s">
        <v>7976</v>
      </c>
      <c r="N3283" t="s">
        <v>14235</v>
      </c>
      <c r="O3283" t="s">
        <v>7979</v>
      </c>
      <c r="P3283" t="s">
        <v>7984</v>
      </c>
      <c r="Q3283" t="s">
        <v>14236</v>
      </c>
      <c r="R3283" s="1">
        <v>46105.433310185188</v>
      </c>
      <c r="S3283" s="1">
        <v>46107.579571759263</v>
      </c>
    </row>
    <row r="3284" spans="1:19">
      <c r="A3284" t="s">
        <v>6088</v>
      </c>
      <c r="B3284" t="s">
        <v>7995</v>
      </c>
      <c r="C3284">
        <v>4</v>
      </c>
      <c r="D3284" t="s">
        <v>55</v>
      </c>
      <c r="E3284" t="s">
        <v>14257</v>
      </c>
      <c r="F3284" t="s">
        <v>14258</v>
      </c>
      <c r="G3284" t="s">
        <v>8203</v>
      </c>
      <c r="H3284" t="s">
        <v>8113</v>
      </c>
      <c r="I3284" t="s">
        <v>97</v>
      </c>
      <c r="J3284" t="s">
        <v>61</v>
      </c>
      <c r="K3284" t="s">
        <v>71</v>
      </c>
      <c r="L3284" t="s">
        <v>7975</v>
      </c>
      <c r="M3284" t="s">
        <v>7976</v>
      </c>
      <c r="N3284" t="s">
        <v>14235</v>
      </c>
      <c r="O3284" t="s">
        <v>61</v>
      </c>
      <c r="P3284" t="s">
        <v>7969</v>
      </c>
      <c r="Q3284" t="s">
        <v>14236</v>
      </c>
      <c r="R3284" s="1">
        <v>46099.656018518515</v>
      </c>
      <c r="S3284" s="1">
        <v>46106.799016203702</v>
      </c>
    </row>
    <row r="3285" spans="1:19">
      <c r="A3285" t="s">
        <v>4734</v>
      </c>
      <c r="B3285" t="s">
        <v>7995</v>
      </c>
      <c r="C3285">
        <v>3</v>
      </c>
      <c r="D3285" t="s">
        <v>646</v>
      </c>
      <c r="E3285" t="s">
        <v>14259</v>
      </c>
      <c r="F3285" t="s">
        <v>14260</v>
      </c>
      <c r="G3285" t="s">
        <v>7998</v>
      </c>
      <c r="H3285" t="s">
        <v>8003</v>
      </c>
      <c r="I3285" t="s">
        <v>651</v>
      </c>
      <c r="J3285" t="s">
        <v>77</v>
      </c>
      <c r="K3285" t="s">
        <v>71</v>
      </c>
      <c r="L3285" t="s">
        <v>7966</v>
      </c>
      <c r="M3285" t="s">
        <v>7976</v>
      </c>
      <c r="N3285" t="s">
        <v>14235</v>
      </c>
      <c r="O3285" t="s">
        <v>77</v>
      </c>
      <c r="P3285" t="s">
        <v>7984</v>
      </c>
      <c r="Q3285" t="s">
        <v>14236</v>
      </c>
      <c r="R3285" s="1">
        <v>46104.642280092594</v>
      </c>
      <c r="S3285" s="1">
        <v>46104.701226851852</v>
      </c>
    </row>
    <row r="3286" spans="1:19">
      <c r="A3286" t="s">
        <v>2254</v>
      </c>
      <c r="B3286" t="s">
        <v>7995</v>
      </c>
      <c r="C3286">
        <v>3</v>
      </c>
      <c r="D3286" t="s">
        <v>32</v>
      </c>
      <c r="E3286" t="s">
        <v>14261</v>
      </c>
      <c r="F3286" t="s">
        <v>14262</v>
      </c>
      <c r="G3286" t="s">
        <v>7998</v>
      </c>
      <c r="H3286" t="s">
        <v>8075</v>
      </c>
      <c r="I3286" t="s">
        <v>37</v>
      </c>
      <c r="J3286" t="s">
        <v>423</v>
      </c>
      <c r="K3286" t="s">
        <v>34</v>
      </c>
      <c r="L3286" t="s">
        <v>7975</v>
      </c>
      <c r="M3286" t="s">
        <v>8076</v>
      </c>
      <c r="N3286" t="s">
        <v>14235</v>
      </c>
      <c r="O3286" t="s">
        <v>423</v>
      </c>
      <c r="P3286" t="s">
        <v>7984</v>
      </c>
      <c r="Q3286" t="s">
        <v>14236</v>
      </c>
      <c r="R3286" s="1">
        <v>46106.387731481482</v>
      </c>
      <c r="S3286" s="1">
        <v>46106.714930555558</v>
      </c>
    </row>
    <row r="3287" spans="1:19">
      <c r="A3287" t="s">
        <v>936</v>
      </c>
      <c r="B3287" t="s">
        <v>7995</v>
      </c>
      <c r="C3287">
        <v>3</v>
      </c>
      <c r="D3287" t="s">
        <v>32</v>
      </c>
      <c r="E3287" t="s">
        <v>14263</v>
      </c>
      <c r="F3287" t="s">
        <v>14264</v>
      </c>
      <c r="G3287" t="s">
        <v>7998</v>
      </c>
      <c r="H3287" t="s">
        <v>8075</v>
      </c>
      <c r="I3287" t="s">
        <v>37</v>
      </c>
      <c r="J3287" t="s">
        <v>423</v>
      </c>
      <c r="K3287" t="s">
        <v>34</v>
      </c>
      <c r="L3287" t="s">
        <v>7966</v>
      </c>
      <c r="M3287" t="s">
        <v>7976</v>
      </c>
      <c r="N3287" t="s">
        <v>14235</v>
      </c>
      <c r="O3287" t="s">
        <v>423</v>
      </c>
      <c r="P3287" t="s">
        <v>7984</v>
      </c>
      <c r="Q3287" t="s">
        <v>14236</v>
      </c>
      <c r="R3287" s="1">
        <v>46106.544849537036</v>
      </c>
      <c r="S3287" s="1">
        <v>46106.726354166669</v>
      </c>
    </row>
    <row r="3288" spans="1:19">
      <c r="A3288" t="s">
        <v>831</v>
      </c>
      <c r="B3288" t="s">
        <v>7961</v>
      </c>
      <c r="C3288">
        <v>4</v>
      </c>
      <c r="D3288" t="s">
        <v>482</v>
      </c>
      <c r="E3288" t="s">
        <v>14265</v>
      </c>
      <c r="F3288" t="s">
        <v>14266</v>
      </c>
      <c r="G3288" t="s">
        <v>8203</v>
      </c>
      <c r="H3288" t="s">
        <v>487</v>
      </c>
      <c r="I3288" t="s">
        <v>492</v>
      </c>
      <c r="J3288" t="s">
        <v>107</v>
      </c>
      <c r="K3288" t="s">
        <v>71</v>
      </c>
      <c r="L3288" t="s">
        <v>7966</v>
      </c>
      <c r="M3288" t="s">
        <v>7976</v>
      </c>
      <c r="N3288" t="s">
        <v>14235</v>
      </c>
      <c r="O3288" t="s">
        <v>107</v>
      </c>
      <c r="P3288" t="s">
        <v>7984</v>
      </c>
      <c r="Q3288" t="s">
        <v>14236</v>
      </c>
      <c r="R3288" s="1">
        <v>45993.673703703702</v>
      </c>
      <c r="S3288" s="1">
        <v>46030.439074074071</v>
      </c>
    </row>
    <row r="3289" spans="1:19">
      <c r="A3289" t="s">
        <v>7666</v>
      </c>
      <c r="B3289" t="s">
        <v>7961</v>
      </c>
      <c r="C3289">
        <v>4</v>
      </c>
      <c r="D3289" t="s">
        <v>482</v>
      </c>
      <c r="E3289" t="s">
        <v>14267</v>
      </c>
      <c r="F3289" t="s">
        <v>14268</v>
      </c>
      <c r="G3289" t="s">
        <v>8203</v>
      </c>
      <c r="H3289" t="s">
        <v>487</v>
      </c>
      <c r="I3289" t="s">
        <v>503</v>
      </c>
      <c r="J3289" t="s">
        <v>107</v>
      </c>
      <c r="K3289" t="s">
        <v>71</v>
      </c>
      <c r="L3289" t="s">
        <v>7975</v>
      </c>
      <c r="M3289" t="s">
        <v>7976</v>
      </c>
      <c r="N3289" t="s">
        <v>14235</v>
      </c>
      <c r="O3289" t="s">
        <v>107</v>
      </c>
      <c r="P3289" t="s">
        <v>7980</v>
      </c>
      <c r="Q3289" t="s">
        <v>14236</v>
      </c>
      <c r="R3289" s="1">
        <v>45993.677581018521</v>
      </c>
      <c r="S3289" s="1">
        <v>46000.333182870374</v>
      </c>
    </row>
    <row r="3290" spans="1:19">
      <c r="A3290" t="s">
        <v>7666</v>
      </c>
      <c r="B3290" t="s">
        <v>7961</v>
      </c>
      <c r="C3290">
        <v>4</v>
      </c>
      <c r="D3290" t="s">
        <v>482</v>
      </c>
      <c r="E3290" t="s">
        <v>14269</v>
      </c>
      <c r="F3290" t="s">
        <v>14270</v>
      </c>
      <c r="G3290" t="s">
        <v>8203</v>
      </c>
      <c r="H3290" t="s">
        <v>487</v>
      </c>
      <c r="I3290" t="s">
        <v>503</v>
      </c>
      <c r="J3290" t="s">
        <v>107</v>
      </c>
      <c r="K3290" t="s">
        <v>71</v>
      </c>
      <c r="L3290" t="s">
        <v>7966</v>
      </c>
      <c r="M3290" t="s">
        <v>7976</v>
      </c>
      <c r="N3290" t="s">
        <v>14235</v>
      </c>
      <c r="O3290" t="s">
        <v>107</v>
      </c>
      <c r="P3290" t="s">
        <v>7984</v>
      </c>
      <c r="Q3290" t="s">
        <v>14236</v>
      </c>
      <c r="R3290" s="1">
        <v>45993.680752314816</v>
      </c>
      <c r="S3290" s="1">
        <v>46090.846770833334</v>
      </c>
    </row>
    <row r="3291" spans="1:19">
      <c r="A3291" t="s">
        <v>5153</v>
      </c>
      <c r="B3291" t="s">
        <v>7961</v>
      </c>
      <c r="C3291">
        <v>4</v>
      </c>
      <c r="D3291" t="s">
        <v>714</v>
      </c>
      <c r="E3291" t="s">
        <v>14271</v>
      </c>
      <c r="F3291" t="s">
        <v>14272</v>
      </c>
      <c r="G3291" t="s">
        <v>8203</v>
      </c>
      <c r="H3291" t="s">
        <v>718</v>
      </c>
      <c r="I3291" t="s">
        <v>760</v>
      </c>
      <c r="J3291" t="s">
        <v>349</v>
      </c>
      <c r="K3291" t="s">
        <v>71</v>
      </c>
      <c r="L3291" t="s">
        <v>7975</v>
      </c>
      <c r="M3291" t="s">
        <v>7983</v>
      </c>
      <c r="N3291" t="s">
        <v>14235</v>
      </c>
      <c r="O3291" t="s">
        <v>349</v>
      </c>
      <c r="P3291" t="s">
        <v>7984</v>
      </c>
      <c r="Q3291" t="s">
        <v>14236</v>
      </c>
      <c r="R3291" s="1">
        <v>45993.681817129633</v>
      </c>
      <c r="S3291" s="1">
        <v>46030.41783564815</v>
      </c>
    </row>
    <row r="3292" spans="1:19">
      <c r="A3292" t="s">
        <v>5788</v>
      </c>
      <c r="B3292" t="s">
        <v>7961</v>
      </c>
      <c r="C3292">
        <v>4</v>
      </c>
      <c r="D3292" t="s">
        <v>482</v>
      </c>
      <c r="E3292" t="s">
        <v>14273</v>
      </c>
      <c r="F3292" t="s">
        <v>14274</v>
      </c>
      <c r="G3292" t="s">
        <v>8203</v>
      </c>
      <c r="H3292" t="s">
        <v>487</v>
      </c>
      <c r="I3292" t="s">
        <v>768</v>
      </c>
      <c r="J3292" t="s">
        <v>107</v>
      </c>
      <c r="K3292" t="s">
        <v>71</v>
      </c>
      <c r="L3292" t="s">
        <v>7966</v>
      </c>
      <c r="M3292" t="s">
        <v>8884</v>
      </c>
      <c r="N3292" t="s">
        <v>14235</v>
      </c>
      <c r="O3292" t="s">
        <v>107</v>
      </c>
      <c r="P3292" t="s">
        <v>7980</v>
      </c>
      <c r="Q3292" t="s">
        <v>14236</v>
      </c>
      <c r="R3292" s="1">
        <v>45994.470868055556</v>
      </c>
      <c r="S3292" s="1">
        <v>46014.423530092594</v>
      </c>
    </row>
    <row r="3293" spans="1:19">
      <c r="A3293" t="s">
        <v>7657</v>
      </c>
      <c r="B3293" t="s">
        <v>7961</v>
      </c>
      <c r="C3293">
        <v>4</v>
      </c>
      <c r="D3293" t="s">
        <v>482</v>
      </c>
      <c r="E3293" t="s">
        <v>14275</v>
      </c>
      <c r="F3293" t="s">
        <v>14276</v>
      </c>
      <c r="G3293" t="s">
        <v>8203</v>
      </c>
      <c r="H3293" t="s">
        <v>487</v>
      </c>
      <c r="I3293" t="s">
        <v>503</v>
      </c>
      <c r="J3293" t="s">
        <v>107</v>
      </c>
      <c r="K3293" t="s">
        <v>71</v>
      </c>
      <c r="L3293" t="s">
        <v>7966</v>
      </c>
      <c r="M3293" t="s">
        <v>8884</v>
      </c>
      <c r="N3293" t="s">
        <v>14235</v>
      </c>
      <c r="O3293" t="s">
        <v>107</v>
      </c>
      <c r="P3293" t="s">
        <v>7980</v>
      </c>
      <c r="Q3293" t="s">
        <v>14236</v>
      </c>
      <c r="R3293" s="1">
        <v>45994.471863425926</v>
      </c>
      <c r="S3293" s="1">
        <v>46078.720335648148</v>
      </c>
    </row>
    <row r="3294" spans="1:19">
      <c r="A3294" t="s">
        <v>7663</v>
      </c>
      <c r="B3294" t="s">
        <v>7961</v>
      </c>
      <c r="C3294">
        <v>4</v>
      </c>
      <c r="D3294" t="s">
        <v>482</v>
      </c>
      <c r="E3294" t="s">
        <v>14277</v>
      </c>
      <c r="F3294" t="s">
        <v>14278</v>
      </c>
      <c r="G3294" t="s">
        <v>8203</v>
      </c>
      <c r="H3294" t="s">
        <v>487</v>
      </c>
      <c r="I3294" t="s">
        <v>503</v>
      </c>
      <c r="J3294" t="s">
        <v>107</v>
      </c>
      <c r="K3294" t="s">
        <v>71</v>
      </c>
      <c r="L3294" t="s">
        <v>7975</v>
      </c>
      <c r="M3294" t="s">
        <v>7976</v>
      </c>
      <c r="N3294" t="s">
        <v>14235</v>
      </c>
      <c r="O3294" t="s">
        <v>107</v>
      </c>
      <c r="P3294" t="s">
        <v>7969</v>
      </c>
      <c r="Q3294" t="s">
        <v>14236</v>
      </c>
      <c r="R3294" s="1">
        <v>45994.558472222219</v>
      </c>
      <c r="S3294" s="1">
        <v>46000.335914351854</v>
      </c>
    </row>
    <row r="3295" spans="1:19">
      <c r="A3295" t="s">
        <v>6319</v>
      </c>
      <c r="B3295" t="s">
        <v>7961</v>
      </c>
      <c r="C3295">
        <v>4</v>
      </c>
      <c r="D3295" t="s">
        <v>102</v>
      </c>
      <c r="E3295" t="s">
        <v>14279</v>
      </c>
      <c r="F3295" t="s">
        <v>14280</v>
      </c>
      <c r="G3295" t="s">
        <v>8203</v>
      </c>
      <c r="H3295" t="s">
        <v>503</v>
      </c>
      <c r="I3295" t="s">
        <v>105</v>
      </c>
      <c r="J3295" t="s">
        <v>14281</v>
      </c>
      <c r="K3295" t="s">
        <v>34</v>
      </c>
      <c r="L3295" t="s">
        <v>7975</v>
      </c>
      <c r="M3295" t="s">
        <v>8230</v>
      </c>
      <c r="N3295" t="s">
        <v>14235</v>
      </c>
      <c r="O3295" t="s">
        <v>14281</v>
      </c>
      <c r="P3295" t="s">
        <v>7969</v>
      </c>
      <c r="Q3295" t="s">
        <v>14236</v>
      </c>
      <c r="R3295" s="1">
        <v>45994.786643518521</v>
      </c>
      <c r="S3295" s="1">
        <v>46098.370532407411</v>
      </c>
    </row>
    <row r="3296" spans="1:19">
      <c r="A3296" t="s">
        <v>6814</v>
      </c>
      <c r="B3296" t="s">
        <v>7961</v>
      </c>
      <c r="C3296">
        <v>4</v>
      </c>
      <c r="D3296" t="s">
        <v>102</v>
      </c>
      <c r="E3296" t="s">
        <v>14282</v>
      </c>
      <c r="F3296" t="s">
        <v>14283</v>
      </c>
      <c r="G3296" t="s">
        <v>8203</v>
      </c>
      <c r="H3296" t="s">
        <v>503</v>
      </c>
      <c r="I3296" t="s">
        <v>503</v>
      </c>
      <c r="J3296" t="s">
        <v>14281</v>
      </c>
      <c r="K3296" t="s">
        <v>34</v>
      </c>
      <c r="L3296" t="s">
        <v>7966</v>
      </c>
      <c r="M3296" t="s">
        <v>8230</v>
      </c>
      <c r="N3296" t="s">
        <v>14235</v>
      </c>
      <c r="O3296" t="s">
        <v>14281</v>
      </c>
      <c r="P3296" t="s">
        <v>7984</v>
      </c>
      <c r="Q3296" t="s">
        <v>14236</v>
      </c>
      <c r="R3296" s="1">
        <v>45994.789629629631</v>
      </c>
      <c r="S3296" s="1">
        <v>45995.443831018521</v>
      </c>
    </row>
    <row r="3297" spans="1:19">
      <c r="A3297" t="s">
        <v>4888</v>
      </c>
      <c r="B3297" t="s">
        <v>7961</v>
      </c>
      <c r="C3297">
        <v>4</v>
      </c>
      <c r="D3297" t="s">
        <v>102</v>
      </c>
      <c r="E3297" t="s">
        <v>14284</v>
      </c>
      <c r="F3297" t="s">
        <v>14285</v>
      </c>
      <c r="G3297" t="s">
        <v>8203</v>
      </c>
      <c r="H3297" t="s">
        <v>503</v>
      </c>
      <c r="I3297" t="s">
        <v>503</v>
      </c>
      <c r="J3297" t="s">
        <v>14281</v>
      </c>
      <c r="K3297" t="s">
        <v>34</v>
      </c>
      <c r="L3297" t="s">
        <v>7966</v>
      </c>
      <c r="M3297" t="s">
        <v>8230</v>
      </c>
      <c r="N3297" t="s">
        <v>14235</v>
      </c>
      <c r="O3297" t="s">
        <v>14281</v>
      </c>
      <c r="P3297" t="s">
        <v>7984</v>
      </c>
      <c r="Q3297" t="s">
        <v>14236</v>
      </c>
      <c r="R3297" s="1">
        <v>45994.792430555557</v>
      </c>
      <c r="S3297" s="1">
        <v>45995.441724537035</v>
      </c>
    </row>
    <row r="3298" spans="1:19">
      <c r="A3298" t="s">
        <v>3739</v>
      </c>
      <c r="B3298" t="s">
        <v>7961</v>
      </c>
      <c r="C3298">
        <v>4</v>
      </c>
      <c r="D3298" t="s">
        <v>102</v>
      </c>
      <c r="E3298" t="s">
        <v>14286</v>
      </c>
      <c r="F3298" t="s">
        <v>14287</v>
      </c>
      <c r="G3298" t="s">
        <v>8203</v>
      </c>
      <c r="H3298" t="s">
        <v>503</v>
      </c>
      <c r="I3298" t="s">
        <v>316</v>
      </c>
      <c r="J3298" t="s">
        <v>14281</v>
      </c>
      <c r="K3298" t="s">
        <v>71</v>
      </c>
      <c r="L3298" t="s">
        <v>7966</v>
      </c>
      <c r="M3298" t="s">
        <v>33</v>
      </c>
      <c r="N3298" t="s">
        <v>14235</v>
      </c>
      <c r="O3298" t="s">
        <v>14281</v>
      </c>
      <c r="P3298" t="s">
        <v>7984</v>
      </c>
      <c r="Q3298" t="s">
        <v>14236</v>
      </c>
      <c r="R3298" s="1">
        <v>45994.797407407408</v>
      </c>
      <c r="S3298" s="1">
        <v>46001.486724537041</v>
      </c>
    </row>
    <row r="3299" spans="1:19">
      <c r="A3299" t="s">
        <v>6492</v>
      </c>
      <c r="B3299" t="s">
        <v>7961</v>
      </c>
      <c r="C3299">
        <v>4</v>
      </c>
      <c r="D3299" t="s">
        <v>102</v>
      </c>
      <c r="E3299" t="s">
        <v>14288</v>
      </c>
      <c r="F3299" t="s">
        <v>14287</v>
      </c>
      <c r="G3299" t="s">
        <v>8203</v>
      </c>
      <c r="H3299" t="s">
        <v>503</v>
      </c>
      <c r="I3299" t="s">
        <v>316</v>
      </c>
      <c r="J3299" t="s">
        <v>14281</v>
      </c>
      <c r="K3299" t="s">
        <v>71</v>
      </c>
      <c r="L3299" t="s">
        <v>7966</v>
      </c>
      <c r="M3299" t="s">
        <v>7983</v>
      </c>
      <c r="N3299" t="s">
        <v>14235</v>
      </c>
      <c r="O3299" t="s">
        <v>14281</v>
      </c>
      <c r="P3299" t="s">
        <v>7984</v>
      </c>
      <c r="Q3299" t="s">
        <v>14236</v>
      </c>
      <c r="R3299" s="1">
        <v>45994.798657407409</v>
      </c>
      <c r="S3299" s="1">
        <v>46001.48704861111</v>
      </c>
    </row>
    <row r="3300" spans="1:19">
      <c r="A3300" t="s">
        <v>3598</v>
      </c>
      <c r="B3300" t="s">
        <v>7961</v>
      </c>
      <c r="C3300">
        <v>4</v>
      </c>
      <c r="D3300" t="s">
        <v>102</v>
      </c>
      <c r="E3300" t="s">
        <v>14289</v>
      </c>
      <c r="F3300" t="s">
        <v>14290</v>
      </c>
      <c r="G3300" t="s">
        <v>8203</v>
      </c>
      <c r="H3300" t="s">
        <v>503</v>
      </c>
      <c r="I3300" t="s">
        <v>300</v>
      </c>
      <c r="J3300" t="s">
        <v>14281</v>
      </c>
      <c r="K3300" t="s">
        <v>71</v>
      </c>
      <c r="L3300" t="s">
        <v>7975</v>
      </c>
      <c r="M3300" t="s">
        <v>7967</v>
      </c>
      <c r="N3300" t="s">
        <v>14235</v>
      </c>
      <c r="O3300" t="s">
        <v>14281</v>
      </c>
      <c r="P3300" t="s">
        <v>7984</v>
      </c>
      <c r="Q3300" t="s">
        <v>14236</v>
      </c>
      <c r="R3300" s="1">
        <v>45994.801886574074</v>
      </c>
      <c r="S3300" s="1">
        <v>46007.866863425923</v>
      </c>
    </row>
    <row r="3301" spans="1:19">
      <c r="A3301" t="s">
        <v>3973</v>
      </c>
      <c r="B3301" t="s">
        <v>7970</v>
      </c>
      <c r="C3301">
        <v>3</v>
      </c>
      <c r="D3301" t="s">
        <v>921</v>
      </c>
      <c r="E3301" t="s">
        <v>14291</v>
      </c>
      <c r="F3301" t="s">
        <v>14292</v>
      </c>
      <c r="G3301" t="s">
        <v>7998</v>
      </c>
      <c r="H3301" t="s">
        <v>7973</v>
      </c>
      <c r="I3301" t="s">
        <v>300</v>
      </c>
      <c r="J3301" t="s">
        <v>8818</v>
      </c>
      <c r="K3301" t="s">
        <v>71</v>
      </c>
      <c r="L3301" t="s">
        <v>7975</v>
      </c>
      <c r="M3301" t="s">
        <v>7976</v>
      </c>
      <c r="N3301" t="s">
        <v>14235</v>
      </c>
      <c r="O3301" t="s">
        <v>8818</v>
      </c>
      <c r="P3301" t="s">
        <v>7984</v>
      </c>
      <c r="Q3301" t="s">
        <v>14236</v>
      </c>
      <c r="R3301" s="1">
        <v>46043.605821759258</v>
      </c>
      <c r="S3301" s="1">
        <v>46051.422326388885</v>
      </c>
    </row>
    <row r="3302" spans="1:19">
      <c r="A3302" t="s">
        <v>4060</v>
      </c>
      <c r="B3302" t="s">
        <v>7961</v>
      </c>
      <c r="C3302">
        <v>4</v>
      </c>
      <c r="D3302" t="s">
        <v>482</v>
      </c>
      <c r="E3302" t="s">
        <v>14293</v>
      </c>
      <c r="F3302" t="s">
        <v>14294</v>
      </c>
      <c r="G3302" t="s">
        <v>8203</v>
      </c>
      <c r="H3302" t="s">
        <v>487</v>
      </c>
      <c r="I3302" t="s">
        <v>849</v>
      </c>
      <c r="J3302" t="s">
        <v>107</v>
      </c>
      <c r="K3302" t="s">
        <v>34</v>
      </c>
      <c r="L3302" t="s">
        <v>7975</v>
      </c>
      <c r="M3302" t="s">
        <v>7976</v>
      </c>
      <c r="N3302" t="s">
        <v>14235</v>
      </c>
      <c r="O3302" t="s">
        <v>107</v>
      </c>
      <c r="P3302" t="s">
        <v>7969</v>
      </c>
      <c r="Q3302" t="s">
        <v>14236</v>
      </c>
      <c r="R3302" s="1">
        <v>45996.587233796294</v>
      </c>
      <c r="S3302" s="1">
        <v>46000.33084490741</v>
      </c>
    </row>
    <row r="3303" spans="1:19">
      <c r="A3303" t="s">
        <v>1131</v>
      </c>
      <c r="B3303" t="s">
        <v>7961</v>
      </c>
      <c r="C3303">
        <v>4</v>
      </c>
      <c r="D3303" t="s">
        <v>482</v>
      </c>
      <c r="E3303" t="s">
        <v>14295</v>
      </c>
      <c r="F3303" t="s">
        <v>14296</v>
      </c>
      <c r="G3303" t="s">
        <v>8203</v>
      </c>
      <c r="H3303" t="s">
        <v>487</v>
      </c>
      <c r="I3303" t="s">
        <v>849</v>
      </c>
      <c r="J3303" t="s">
        <v>107</v>
      </c>
      <c r="K3303" t="s">
        <v>34</v>
      </c>
      <c r="L3303" t="s">
        <v>7975</v>
      </c>
      <c r="M3303" t="s">
        <v>7976</v>
      </c>
      <c r="N3303" t="s">
        <v>14235</v>
      </c>
      <c r="O3303" t="s">
        <v>107</v>
      </c>
      <c r="P3303" t="s">
        <v>7980</v>
      </c>
      <c r="Q3303" t="s">
        <v>14236</v>
      </c>
      <c r="R3303" s="1">
        <v>45996.591585648152</v>
      </c>
      <c r="S3303" s="1">
        <v>46000.331180555557</v>
      </c>
    </row>
    <row r="3304" spans="1:19">
      <c r="A3304" t="s">
        <v>1131</v>
      </c>
      <c r="B3304" t="s">
        <v>7961</v>
      </c>
      <c r="C3304">
        <v>4</v>
      </c>
      <c r="D3304" t="s">
        <v>482</v>
      </c>
      <c r="E3304" t="s">
        <v>14297</v>
      </c>
      <c r="F3304" t="s">
        <v>14298</v>
      </c>
      <c r="G3304" t="s">
        <v>8203</v>
      </c>
      <c r="H3304" t="s">
        <v>487</v>
      </c>
      <c r="I3304" t="s">
        <v>849</v>
      </c>
      <c r="J3304" t="s">
        <v>107</v>
      </c>
      <c r="K3304" t="s">
        <v>34</v>
      </c>
      <c r="L3304" t="s">
        <v>7975</v>
      </c>
      <c r="M3304" t="s">
        <v>7976</v>
      </c>
      <c r="N3304" t="s">
        <v>14235</v>
      </c>
      <c r="O3304" t="s">
        <v>107</v>
      </c>
      <c r="P3304" t="s">
        <v>7980</v>
      </c>
      <c r="Q3304" t="s">
        <v>14236</v>
      </c>
      <c r="R3304" s="1">
        <v>45996.593773148146</v>
      </c>
      <c r="S3304" s="1">
        <v>46000.331331018519</v>
      </c>
    </row>
    <row r="3305" spans="1:19">
      <c r="A3305" t="s">
        <v>4060</v>
      </c>
      <c r="B3305" t="s">
        <v>7961</v>
      </c>
      <c r="C3305">
        <v>4</v>
      </c>
      <c r="D3305" t="s">
        <v>482</v>
      </c>
      <c r="E3305" t="s">
        <v>14299</v>
      </c>
      <c r="F3305" t="s">
        <v>14300</v>
      </c>
      <c r="G3305" t="s">
        <v>8203</v>
      </c>
      <c r="H3305" t="s">
        <v>487</v>
      </c>
      <c r="I3305" t="s">
        <v>849</v>
      </c>
      <c r="J3305" t="s">
        <v>107</v>
      </c>
      <c r="K3305" t="s">
        <v>34</v>
      </c>
      <c r="L3305" t="s">
        <v>7975</v>
      </c>
      <c r="M3305" t="s">
        <v>7976</v>
      </c>
      <c r="N3305" t="s">
        <v>14235</v>
      </c>
      <c r="O3305" t="s">
        <v>107</v>
      </c>
      <c r="P3305" t="s">
        <v>7969</v>
      </c>
      <c r="Q3305" t="s">
        <v>14236</v>
      </c>
      <c r="R3305" s="1">
        <v>45996.601238425923</v>
      </c>
      <c r="S3305" s="1">
        <v>46000.331006944441</v>
      </c>
    </row>
    <row r="3306" spans="1:19">
      <c r="A3306" t="s">
        <v>1131</v>
      </c>
      <c r="B3306" t="s">
        <v>7961</v>
      </c>
      <c r="C3306">
        <v>4</v>
      </c>
      <c r="D3306" t="s">
        <v>482</v>
      </c>
      <c r="E3306" t="s">
        <v>14301</v>
      </c>
      <c r="F3306" t="s">
        <v>14302</v>
      </c>
      <c r="G3306" t="s">
        <v>8203</v>
      </c>
      <c r="H3306" t="s">
        <v>487</v>
      </c>
      <c r="I3306" t="s">
        <v>849</v>
      </c>
      <c r="J3306" t="s">
        <v>107</v>
      </c>
      <c r="K3306" t="s">
        <v>34</v>
      </c>
      <c r="L3306" t="s">
        <v>7975</v>
      </c>
      <c r="M3306" t="s">
        <v>7976</v>
      </c>
      <c r="N3306" t="s">
        <v>14235</v>
      </c>
      <c r="O3306" t="s">
        <v>107</v>
      </c>
      <c r="P3306" t="s">
        <v>7969</v>
      </c>
      <c r="Q3306" t="s">
        <v>14236</v>
      </c>
      <c r="R3306" s="1">
        <v>45996.601435185185</v>
      </c>
      <c r="S3306" s="1">
        <v>46000.331585648149</v>
      </c>
    </row>
    <row r="3307" spans="1:19">
      <c r="A3307" t="s">
        <v>6982</v>
      </c>
      <c r="B3307" t="s">
        <v>7961</v>
      </c>
      <c r="C3307">
        <v>4</v>
      </c>
      <c r="D3307" t="s">
        <v>482</v>
      </c>
      <c r="E3307" t="s">
        <v>14303</v>
      </c>
      <c r="F3307" t="s">
        <v>14302</v>
      </c>
      <c r="G3307" t="s">
        <v>8203</v>
      </c>
      <c r="H3307" t="s">
        <v>487</v>
      </c>
      <c r="I3307" t="s">
        <v>849</v>
      </c>
      <c r="J3307" t="s">
        <v>107</v>
      </c>
      <c r="K3307" t="s">
        <v>34</v>
      </c>
      <c r="L3307" t="s">
        <v>7975</v>
      </c>
      <c r="M3307" t="s">
        <v>7976</v>
      </c>
      <c r="N3307" t="s">
        <v>14235</v>
      </c>
      <c r="O3307" t="s">
        <v>107</v>
      </c>
      <c r="P3307" t="s">
        <v>7969</v>
      </c>
      <c r="Q3307" t="s">
        <v>14236</v>
      </c>
      <c r="R3307" s="1">
        <v>45996.601689814815</v>
      </c>
      <c r="S3307" s="1">
        <v>46000.330474537041</v>
      </c>
    </row>
    <row r="3308" spans="1:19">
      <c r="A3308" t="s">
        <v>1323</v>
      </c>
      <c r="B3308" t="s">
        <v>7961</v>
      </c>
      <c r="C3308">
        <v>4</v>
      </c>
      <c r="D3308" t="s">
        <v>32</v>
      </c>
      <c r="E3308" t="s">
        <v>14304</v>
      </c>
      <c r="F3308" t="s">
        <v>14305</v>
      </c>
      <c r="G3308" t="s">
        <v>8203</v>
      </c>
      <c r="H3308" t="s">
        <v>8075</v>
      </c>
      <c r="I3308" t="s">
        <v>37</v>
      </c>
      <c r="J3308" t="s">
        <v>42</v>
      </c>
      <c r="K3308" t="s">
        <v>71</v>
      </c>
      <c r="L3308" t="s">
        <v>7975</v>
      </c>
      <c r="M3308" t="s">
        <v>7976</v>
      </c>
      <c r="N3308" t="s">
        <v>14235</v>
      </c>
      <c r="O3308" t="s">
        <v>42</v>
      </c>
      <c r="P3308" t="s">
        <v>7984</v>
      </c>
      <c r="Q3308" t="s">
        <v>14236</v>
      </c>
      <c r="R3308" s="1">
        <v>45996.602754629632</v>
      </c>
      <c r="S3308" s="1">
        <v>46006.688634259262</v>
      </c>
    </row>
    <row r="3309" spans="1:19">
      <c r="A3309" t="s">
        <v>1323</v>
      </c>
      <c r="B3309" t="s">
        <v>7961</v>
      </c>
      <c r="C3309">
        <v>4</v>
      </c>
      <c r="D3309" t="s">
        <v>32</v>
      </c>
      <c r="E3309" t="s">
        <v>14306</v>
      </c>
      <c r="F3309" t="s">
        <v>14307</v>
      </c>
      <c r="G3309" t="s">
        <v>8203</v>
      </c>
      <c r="H3309" t="s">
        <v>8075</v>
      </c>
      <c r="I3309" t="s">
        <v>37</v>
      </c>
      <c r="J3309" t="s">
        <v>42</v>
      </c>
      <c r="K3309" t="s">
        <v>71</v>
      </c>
      <c r="L3309" t="s">
        <v>7966</v>
      </c>
      <c r="M3309" t="s">
        <v>7976</v>
      </c>
      <c r="N3309" t="s">
        <v>14235</v>
      </c>
      <c r="O3309" t="s">
        <v>42</v>
      </c>
      <c r="P3309" t="s">
        <v>7984</v>
      </c>
      <c r="Q3309" t="s">
        <v>14236</v>
      </c>
      <c r="R3309" s="1">
        <v>45996.603321759256</v>
      </c>
      <c r="S3309" s="1">
        <v>46006.543078703704</v>
      </c>
    </row>
    <row r="3310" spans="1:19">
      <c r="A3310" t="s">
        <v>1323</v>
      </c>
      <c r="B3310" t="s">
        <v>7961</v>
      </c>
      <c r="C3310">
        <v>4</v>
      </c>
      <c r="D3310" t="s">
        <v>32</v>
      </c>
      <c r="E3310" t="s">
        <v>14308</v>
      </c>
      <c r="F3310" t="s">
        <v>14309</v>
      </c>
      <c r="G3310" t="s">
        <v>8203</v>
      </c>
      <c r="H3310" t="s">
        <v>8075</v>
      </c>
      <c r="I3310" t="s">
        <v>37</v>
      </c>
      <c r="J3310" t="s">
        <v>42</v>
      </c>
      <c r="K3310" t="s">
        <v>71</v>
      </c>
      <c r="L3310" t="s">
        <v>7966</v>
      </c>
      <c r="M3310" t="s">
        <v>7976</v>
      </c>
      <c r="N3310" t="s">
        <v>14235</v>
      </c>
      <c r="O3310" t="s">
        <v>42</v>
      </c>
      <c r="P3310" t="s">
        <v>7984</v>
      </c>
      <c r="Q3310" t="s">
        <v>14236</v>
      </c>
      <c r="R3310" s="1">
        <v>45996.617002314815</v>
      </c>
      <c r="S3310" s="1">
        <v>46002.752708333333</v>
      </c>
    </row>
    <row r="3311" spans="1:19">
      <c r="A3311" t="s">
        <v>1323</v>
      </c>
      <c r="B3311" t="s">
        <v>7961</v>
      </c>
      <c r="C3311">
        <v>4</v>
      </c>
      <c r="D3311" t="s">
        <v>32</v>
      </c>
      <c r="E3311" t="s">
        <v>14310</v>
      </c>
      <c r="F3311" t="s">
        <v>14311</v>
      </c>
      <c r="G3311" t="s">
        <v>8203</v>
      </c>
      <c r="H3311" t="s">
        <v>8075</v>
      </c>
      <c r="I3311" t="s">
        <v>37</v>
      </c>
      <c r="J3311" t="s">
        <v>42</v>
      </c>
      <c r="K3311" t="s">
        <v>71</v>
      </c>
      <c r="L3311" t="s">
        <v>8266</v>
      </c>
      <c r="M3311" t="s">
        <v>7976</v>
      </c>
      <c r="N3311" t="s">
        <v>14235</v>
      </c>
      <c r="O3311" t="s">
        <v>42</v>
      </c>
      <c r="P3311" t="s">
        <v>7984</v>
      </c>
      <c r="Q3311" t="s">
        <v>14236</v>
      </c>
      <c r="R3311" s="1">
        <v>45996.624166666668</v>
      </c>
      <c r="S3311" s="1">
        <v>46000.598923611113</v>
      </c>
    </row>
    <row r="3312" spans="1:19">
      <c r="A3312" t="s">
        <v>1323</v>
      </c>
      <c r="B3312" t="s">
        <v>7961</v>
      </c>
      <c r="C3312">
        <v>4</v>
      </c>
      <c r="D3312" t="s">
        <v>32</v>
      </c>
      <c r="E3312" t="s">
        <v>14312</v>
      </c>
      <c r="F3312" t="s">
        <v>14313</v>
      </c>
      <c r="G3312" t="s">
        <v>8203</v>
      </c>
      <c r="H3312" t="s">
        <v>8075</v>
      </c>
      <c r="I3312" t="s">
        <v>37</v>
      </c>
      <c r="J3312" t="s">
        <v>42</v>
      </c>
      <c r="K3312" t="s">
        <v>71</v>
      </c>
      <c r="L3312" t="s">
        <v>7966</v>
      </c>
      <c r="M3312" t="s">
        <v>7976</v>
      </c>
      <c r="N3312" t="s">
        <v>14235</v>
      </c>
      <c r="O3312" t="s">
        <v>42</v>
      </c>
      <c r="P3312" t="s">
        <v>7984</v>
      </c>
      <c r="Q3312" t="s">
        <v>14236</v>
      </c>
      <c r="R3312" s="1">
        <v>45996.627025462964</v>
      </c>
      <c r="S3312" s="1">
        <v>46000.578217592592</v>
      </c>
    </row>
    <row r="3313" spans="1:19">
      <c r="A3313" t="s">
        <v>1323</v>
      </c>
      <c r="B3313" t="s">
        <v>7961</v>
      </c>
      <c r="C3313">
        <v>4</v>
      </c>
      <c r="D3313" t="s">
        <v>32</v>
      </c>
      <c r="E3313" t="s">
        <v>14314</v>
      </c>
      <c r="F3313" t="s">
        <v>14315</v>
      </c>
      <c r="G3313" t="s">
        <v>8203</v>
      </c>
      <c r="H3313" t="s">
        <v>8075</v>
      </c>
      <c r="I3313" t="s">
        <v>37</v>
      </c>
      <c r="J3313" t="s">
        <v>42</v>
      </c>
      <c r="K3313" t="s">
        <v>71</v>
      </c>
      <c r="L3313" t="s">
        <v>7975</v>
      </c>
      <c r="M3313" t="s">
        <v>7976</v>
      </c>
      <c r="N3313" t="s">
        <v>14235</v>
      </c>
      <c r="O3313" t="s">
        <v>42</v>
      </c>
      <c r="P3313" t="s">
        <v>7984</v>
      </c>
      <c r="Q3313" t="s">
        <v>14236</v>
      </c>
      <c r="R3313" s="1">
        <v>45996.630960648145</v>
      </c>
      <c r="S3313" s="1">
        <v>46000.594490740739</v>
      </c>
    </row>
    <row r="3314" spans="1:19">
      <c r="A3314" t="s">
        <v>1794</v>
      </c>
      <c r="B3314" t="s">
        <v>7961</v>
      </c>
      <c r="C3314">
        <v>4</v>
      </c>
      <c r="D3314" t="s">
        <v>214</v>
      </c>
      <c r="E3314" t="s">
        <v>14316</v>
      </c>
      <c r="F3314" t="s">
        <v>14317</v>
      </c>
      <c r="G3314" t="s">
        <v>8203</v>
      </c>
      <c r="H3314" t="s">
        <v>718</v>
      </c>
      <c r="I3314" t="s">
        <v>718</v>
      </c>
      <c r="J3314" t="s">
        <v>156</v>
      </c>
      <c r="K3314" t="s">
        <v>71</v>
      </c>
      <c r="L3314" t="s">
        <v>7966</v>
      </c>
      <c r="M3314" t="s">
        <v>7983</v>
      </c>
      <c r="N3314" t="s">
        <v>14235</v>
      </c>
      <c r="O3314" t="s">
        <v>156</v>
      </c>
      <c r="P3314" t="s">
        <v>7984</v>
      </c>
      <c r="Q3314" t="s">
        <v>14236</v>
      </c>
      <c r="R3314" s="1">
        <v>45996.7187962963</v>
      </c>
      <c r="S3314" s="1">
        <v>46003.333449074074</v>
      </c>
    </row>
    <row r="3315" spans="1:19">
      <c r="A3315" t="s">
        <v>2824</v>
      </c>
      <c r="B3315" t="s">
        <v>7961</v>
      </c>
      <c r="C3315">
        <v>4</v>
      </c>
      <c r="D3315" t="s">
        <v>214</v>
      </c>
      <c r="E3315" t="s">
        <v>14318</v>
      </c>
      <c r="F3315" t="s">
        <v>14319</v>
      </c>
      <c r="G3315" t="s">
        <v>8203</v>
      </c>
      <c r="H3315" t="s">
        <v>718</v>
      </c>
      <c r="I3315" t="s">
        <v>718</v>
      </c>
      <c r="J3315" t="s">
        <v>156</v>
      </c>
      <c r="K3315" t="s">
        <v>71</v>
      </c>
      <c r="L3315" t="s">
        <v>7966</v>
      </c>
      <c r="M3315" t="s">
        <v>7976</v>
      </c>
      <c r="N3315" t="s">
        <v>14235</v>
      </c>
      <c r="O3315" t="s">
        <v>156</v>
      </c>
      <c r="P3315" t="s">
        <v>7969</v>
      </c>
      <c r="Q3315" t="s">
        <v>14236</v>
      </c>
      <c r="R3315" s="1">
        <v>45996.763182870367</v>
      </c>
      <c r="S3315" s="1">
        <v>46020.540567129632</v>
      </c>
    </row>
    <row r="3316" spans="1:19">
      <c r="A3316" t="s">
        <v>1290</v>
      </c>
      <c r="B3316" t="s">
        <v>7961</v>
      </c>
      <c r="C3316">
        <v>4</v>
      </c>
      <c r="D3316" t="s">
        <v>149</v>
      </c>
      <c r="E3316" t="s">
        <v>14320</v>
      </c>
      <c r="F3316" t="s">
        <v>14321</v>
      </c>
      <c r="G3316" t="s">
        <v>8203</v>
      </c>
      <c r="H3316" t="s">
        <v>180</v>
      </c>
      <c r="I3316" t="s">
        <v>169</v>
      </c>
      <c r="J3316" t="s">
        <v>156</v>
      </c>
      <c r="K3316" t="s">
        <v>71</v>
      </c>
      <c r="L3316" t="s">
        <v>7966</v>
      </c>
      <c r="M3316" t="s">
        <v>7967</v>
      </c>
      <c r="N3316" t="s">
        <v>14235</v>
      </c>
      <c r="O3316" t="s">
        <v>156</v>
      </c>
      <c r="P3316" t="s">
        <v>7984</v>
      </c>
      <c r="Q3316" t="s">
        <v>14236</v>
      </c>
      <c r="R3316" s="1">
        <v>45996.7734375</v>
      </c>
      <c r="S3316" s="1">
        <v>46000.464768518519</v>
      </c>
    </row>
    <row r="3317" spans="1:19">
      <c r="A3317" t="s">
        <v>7147</v>
      </c>
      <c r="B3317" t="s">
        <v>7961</v>
      </c>
      <c r="C3317">
        <v>4</v>
      </c>
      <c r="D3317" t="s">
        <v>149</v>
      </c>
      <c r="E3317" t="s">
        <v>14322</v>
      </c>
      <c r="F3317" t="s">
        <v>14323</v>
      </c>
      <c r="G3317" t="s">
        <v>8203</v>
      </c>
      <c r="H3317" t="s">
        <v>180</v>
      </c>
      <c r="I3317" t="s">
        <v>169</v>
      </c>
      <c r="J3317" t="s">
        <v>156</v>
      </c>
      <c r="K3317" t="s">
        <v>71</v>
      </c>
      <c r="L3317" t="s">
        <v>7966</v>
      </c>
      <c r="M3317" t="s">
        <v>33</v>
      </c>
      <c r="N3317" t="s">
        <v>14235</v>
      </c>
      <c r="O3317" t="s">
        <v>156</v>
      </c>
      <c r="P3317" t="s">
        <v>7984</v>
      </c>
      <c r="Q3317" t="s">
        <v>14236</v>
      </c>
      <c r="R3317" s="1">
        <v>45996.782951388886</v>
      </c>
      <c r="S3317" s="1">
        <v>46000.602962962963</v>
      </c>
    </row>
    <row r="3318" spans="1:19">
      <c r="A3318" t="s">
        <v>1531</v>
      </c>
      <c r="B3318" t="s">
        <v>7970</v>
      </c>
      <c r="C3318">
        <v>4</v>
      </c>
      <c r="D3318" t="s">
        <v>268</v>
      </c>
      <c r="E3318" t="s">
        <v>14324</v>
      </c>
      <c r="F3318" t="s">
        <v>14325</v>
      </c>
      <c r="G3318" t="s">
        <v>8203</v>
      </c>
      <c r="H3318" t="s">
        <v>277</v>
      </c>
      <c r="I3318" t="s">
        <v>431</v>
      </c>
      <c r="J3318" t="s">
        <v>42</v>
      </c>
      <c r="K3318" t="s">
        <v>71</v>
      </c>
      <c r="L3318" t="s">
        <v>7975</v>
      </c>
      <c r="M3318" t="s">
        <v>7976</v>
      </c>
      <c r="N3318" t="s">
        <v>14235</v>
      </c>
      <c r="O3318" t="s">
        <v>42</v>
      </c>
      <c r="P3318" t="s">
        <v>7984</v>
      </c>
      <c r="Q3318" t="s">
        <v>14236</v>
      </c>
      <c r="R3318" s="1">
        <v>46055.60355324074</v>
      </c>
      <c r="S3318" s="1">
        <v>46058.432696759257</v>
      </c>
    </row>
    <row r="3319" spans="1:19">
      <c r="A3319" t="s">
        <v>1528</v>
      </c>
      <c r="B3319" t="s">
        <v>7970</v>
      </c>
      <c r="C3319">
        <v>4</v>
      </c>
      <c r="D3319" t="s">
        <v>268</v>
      </c>
      <c r="E3319" t="s">
        <v>14326</v>
      </c>
      <c r="F3319" t="s">
        <v>14327</v>
      </c>
      <c r="G3319" t="s">
        <v>8203</v>
      </c>
      <c r="H3319" t="s">
        <v>277</v>
      </c>
      <c r="I3319" t="s">
        <v>273</v>
      </c>
      <c r="J3319" t="s">
        <v>42</v>
      </c>
      <c r="K3319" t="s">
        <v>71</v>
      </c>
      <c r="L3319" t="s">
        <v>7975</v>
      </c>
      <c r="M3319" t="s">
        <v>7976</v>
      </c>
      <c r="N3319" t="s">
        <v>14235</v>
      </c>
      <c r="O3319" t="s">
        <v>42</v>
      </c>
      <c r="P3319" t="s">
        <v>7984</v>
      </c>
      <c r="Q3319" t="s">
        <v>14236</v>
      </c>
      <c r="R3319" s="1">
        <v>46055.612986111111</v>
      </c>
      <c r="S3319" s="1">
        <v>46057.39571759259</v>
      </c>
    </row>
    <row r="3320" spans="1:19">
      <c r="A3320" t="s">
        <v>6277</v>
      </c>
      <c r="B3320" t="s">
        <v>7970</v>
      </c>
      <c r="C3320">
        <v>4</v>
      </c>
      <c r="D3320" t="s">
        <v>268</v>
      </c>
      <c r="E3320" t="s">
        <v>14328</v>
      </c>
      <c r="F3320" t="s">
        <v>14329</v>
      </c>
      <c r="G3320" t="s">
        <v>8203</v>
      </c>
      <c r="H3320" t="s">
        <v>277</v>
      </c>
      <c r="I3320" t="s">
        <v>273</v>
      </c>
      <c r="J3320" t="s">
        <v>42</v>
      </c>
      <c r="K3320" t="s">
        <v>71</v>
      </c>
      <c r="L3320" t="s">
        <v>7975</v>
      </c>
      <c r="M3320" t="s">
        <v>7976</v>
      </c>
      <c r="N3320" t="s">
        <v>14235</v>
      </c>
      <c r="O3320" t="s">
        <v>42</v>
      </c>
      <c r="P3320" t="s">
        <v>7984</v>
      </c>
      <c r="Q3320" t="s">
        <v>14236</v>
      </c>
      <c r="R3320" s="1">
        <v>46055.619641203702</v>
      </c>
      <c r="S3320" s="1">
        <v>46059.375543981485</v>
      </c>
    </row>
    <row r="3321" spans="1:19">
      <c r="A3321" t="s">
        <v>4380</v>
      </c>
      <c r="B3321" t="s">
        <v>8105</v>
      </c>
      <c r="C3321">
        <v>4</v>
      </c>
      <c r="D3321" t="s">
        <v>268</v>
      </c>
      <c r="E3321" t="s">
        <v>14330</v>
      </c>
      <c r="F3321" t="s">
        <v>14331</v>
      </c>
      <c r="G3321" t="s">
        <v>8203</v>
      </c>
      <c r="H3321" t="s">
        <v>277</v>
      </c>
      <c r="I3321" t="s">
        <v>284</v>
      </c>
      <c r="J3321" t="s">
        <v>42</v>
      </c>
      <c r="K3321" t="s">
        <v>71</v>
      </c>
      <c r="L3321" t="s">
        <v>7966</v>
      </c>
      <c r="M3321" t="s">
        <v>7976</v>
      </c>
      <c r="N3321" t="s">
        <v>14235</v>
      </c>
      <c r="O3321" t="s">
        <v>42</v>
      </c>
      <c r="P3321" t="s">
        <v>7969</v>
      </c>
      <c r="Q3321" t="s">
        <v>14236</v>
      </c>
      <c r="R3321" s="1">
        <v>46093.429212962961</v>
      </c>
      <c r="S3321" s="1">
        <v>46099.796597222223</v>
      </c>
    </row>
    <row r="3322" spans="1:19">
      <c r="A3322" t="s">
        <v>1228</v>
      </c>
      <c r="B3322" t="s">
        <v>7970</v>
      </c>
      <c r="C3322">
        <v>5</v>
      </c>
      <c r="D3322" t="s">
        <v>55</v>
      </c>
      <c r="E3322" t="s">
        <v>14332</v>
      </c>
      <c r="F3322" t="s">
        <v>14333</v>
      </c>
      <c r="G3322" t="s">
        <v>8108</v>
      </c>
      <c r="H3322" t="s">
        <v>8113</v>
      </c>
      <c r="I3322" t="s">
        <v>74</v>
      </c>
      <c r="J3322" t="s">
        <v>62</v>
      </c>
      <c r="K3322" t="s">
        <v>71</v>
      </c>
      <c r="L3322" t="s">
        <v>7966</v>
      </c>
      <c r="M3322" t="s">
        <v>7983</v>
      </c>
      <c r="N3322" t="s">
        <v>14235</v>
      </c>
      <c r="O3322" t="s">
        <v>62</v>
      </c>
      <c r="P3322" t="s">
        <v>7984</v>
      </c>
      <c r="Q3322" t="s">
        <v>14236</v>
      </c>
      <c r="R3322" s="1">
        <v>46093.603055555555</v>
      </c>
      <c r="S3322" s="1">
        <v>46100.421180555553</v>
      </c>
    </row>
    <row r="3323" spans="1:19">
      <c r="A3323" t="s">
        <v>83</v>
      </c>
      <c r="B3323" t="s">
        <v>7970</v>
      </c>
      <c r="C3323">
        <v>5</v>
      </c>
      <c r="D3323" t="s">
        <v>55</v>
      </c>
      <c r="E3323" t="s">
        <v>14334</v>
      </c>
      <c r="F3323" t="s">
        <v>14335</v>
      </c>
      <c r="G3323" t="s">
        <v>8108</v>
      </c>
      <c r="H3323" t="s">
        <v>8113</v>
      </c>
      <c r="I3323" t="s">
        <v>74</v>
      </c>
      <c r="J3323" t="s">
        <v>62</v>
      </c>
      <c r="K3323" t="s">
        <v>71</v>
      </c>
      <c r="L3323" t="s">
        <v>7966</v>
      </c>
      <c r="M3323" t="s">
        <v>7983</v>
      </c>
      <c r="N3323" t="s">
        <v>14235</v>
      </c>
      <c r="O3323" t="s">
        <v>62</v>
      </c>
      <c r="P3323" t="s">
        <v>7984</v>
      </c>
      <c r="Q3323" t="s">
        <v>14236</v>
      </c>
      <c r="R3323" s="1">
        <v>46093.673993055556</v>
      </c>
      <c r="S3323" s="1">
        <v>46097.592974537038</v>
      </c>
    </row>
    <row r="3324" spans="1:19">
      <c r="A3324" t="s">
        <v>4380</v>
      </c>
      <c r="B3324" t="s">
        <v>8105</v>
      </c>
      <c r="C3324">
        <v>4</v>
      </c>
      <c r="D3324" t="s">
        <v>268</v>
      </c>
      <c r="E3324" t="s">
        <v>14336</v>
      </c>
      <c r="F3324" t="s">
        <v>14337</v>
      </c>
      <c r="G3324" t="s">
        <v>8203</v>
      </c>
      <c r="H3324" t="s">
        <v>277</v>
      </c>
      <c r="I3324" t="s">
        <v>284</v>
      </c>
      <c r="J3324" t="s">
        <v>42</v>
      </c>
      <c r="K3324" t="s">
        <v>71</v>
      </c>
      <c r="L3324" t="s">
        <v>7966</v>
      </c>
      <c r="M3324" t="s">
        <v>7976</v>
      </c>
      <c r="N3324" t="s">
        <v>14235</v>
      </c>
      <c r="O3324" t="s">
        <v>42</v>
      </c>
      <c r="P3324" t="s">
        <v>7984</v>
      </c>
      <c r="Q3324" t="s">
        <v>14236</v>
      </c>
      <c r="R3324" s="1">
        <v>46093.442546296297</v>
      </c>
      <c r="S3324" s="1">
        <v>46100.470706018517</v>
      </c>
    </row>
    <row r="3325" spans="1:19">
      <c r="A3325" t="s">
        <v>2212</v>
      </c>
      <c r="B3325" t="s">
        <v>7970</v>
      </c>
      <c r="C3325">
        <v>5</v>
      </c>
      <c r="D3325" t="s">
        <v>55</v>
      </c>
      <c r="E3325" t="s">
        <v>14338</v>
      </c>
      <c r="F3325" t="s">
        <v>14339</v>
      </c>
      <c r="G3325" t="s">
        <v>8108</v>
      </c>
      <c r="H3325" t="s">
        <v>8113</v>
      </c>
      <c r="I3325" t="s">
        <v>97</v>
      </c>
      <c r="J3325" t="s">
        <v>62</v>
      </c>
      <c r="K3325" t="s">
        <v>71</v>
      </c>
      <c r="L3325" t="s">
        <v>7966</v>
      </c>
      <c r="M3325" t="s">
        <v>7983</v>
      </c>
      <c r="N3325" t="s">
        <v>14235</v>
      </c>
      <c r="O3325" t="s">
        <v>62</v>
      </c>
      <c r="P3325" t="s">
        <v>7984</v>
      </c>
      <c r="Q3325" t="s">
        <v>14236</v>
      </c>
      <c r="R3325" s="1">
        <v>46093.612025462964</v>
      </c>
      <c r="S3325" s="1">
        <v>46106.745381944442</v>
      </c>
    </row>
    <row r="3326" spans="1:19">
      <c r="A3326" t="s">
        <v>83</v>
      </c>
      <c r="B3326" t="s">
        <v>7970</v>
      </c>
      <c r="C3326">
        <v>5</v>
      </c>
      <c r="D3326" t="s">
        <v>55</v>
      </c>
      <c r="E3326" t="s">
        <v>14340</v>
      </c>
      <c r="F3326" t="s">
        <v>14341</v>
      </c>
      <c r="G3326" t="s">
        <v>8108</v>
      </c>
      <c r="H3326" t="s">
        <v>8113</v>
      </c>
      <c r="I3326" t="s">
        <v>74</v>
      </c>
      <c r="J3326" t="s">
        <v>62</v>
      </c>
      <c r="K3326" t="s">
        <v>71</v>
      </c>
      <c r="L3326" t="s">
        <v>7966</v>
      </c>
      <c r="M3326" t="s">
        <v>7983</v>
      </c>
      <c r="N3326" t="s">
        <v>14235</v>
      </c>
      <c r="O3326" t="s">
        <v>62</v>
      </c>
      <c r="P3326" t="s">
        <v>7984</v>
      </c>
      <c r="Q3326" t="s">
        <v>14236</v>
      </c>
      <c r="R3326" s="1">
        <v>46093.69803240741</v>
      </c>
      <c r="S3326" s="1">
        <v>46100.419050925928</v>
      </c>
    </row>
    <row r="3327" spans="1:19">
      <c r="A3327" t="s">
        <v>4496</v>
      </c>
      <c r="B3327" t="s">
        <v>7970</v>
      </c>
      <c r="C3327">
        <v>6</v>
      </c>
      <c r="D3327" t="s">
        <v>436</v>
      </c>
      <c r="E3327" t="s">
        <v>14342</v>
      </c>
      <c r="F3327" t="s">
        <v>14343</v>
      </c>
      <c r="G3327" t="s">
        <v>7964</v>
      </c>
      <c r="H3327" t="s">
        <v>441</v>
      </c>
      <c r="I3327" t="s">
        <v>441</v>
      </c>
      <c r="J3327" t="s">
        <v>7989</v>
      </c>
      <c r="K3327" t="s">
        <v>71</v>
      </c>
      <c r="L3327" t="s">
        <v>7975</v>
      </c>
      <c r="M3327" t="s">
        <v>7976</v>
      </c>
      <c r="N3327" t="s">
        <v>14235</v>
      </c>
      <c r="O3327" t="s">
        <v>7989</v>
      </c>
      <c r="P3327" t="s">
        <v>7984</v>
      </c>
      <c r="Q3327" t="s">
        <v>14236</v>
      </c>
      <c r="R3327" s="1">
        <v>46105.638101851851</v>
      </c>
      <c r="S3327" s="1">
        <v>46106.464571759258</v>
      </c>
    </row>
    <row r="3328" spans="1:19">
      <c r="A3328" t="s">
        <v>2757</v>
      </c>
      <c r="B3328" t="s">
        <v>7970</v>
      </c>
      <c r="C3328">
        <v>4</v>
      </c>
      <c r="D3328" t="s">
        <v>477</v>
      </c>
      <c r="E3328" t="s">
        <v>14344</v>
      </c>
      <c r="F3328" t="s">
        <v>14345</v>
      </c>
      <c r="G3328" t="s">
        <v>8203</v>
      </c>
      <c r="H3328" t="s">
        <v>391</v>
      </c>
      <c r="I3328" t="s">
        <v>377</v>
      </c>
      <c r="J3328" t="s">
        <v>349</v>
      </c>
      <c r="K3328" t="s">
        <v>34</v>
      </c>
      <c r="L3328" t="s">
        <v>7975</v>
      </c>
      <c r="M3328" t="s">
        <v>7976</v>
      </c>
      <c r="N3328" t="s">
        <v>14235</v>
      </c>
      <c r="O3328" t="s">
        <v>349</v>
      </c>
      <c r="P3328" t="s">
        <v>7984</v>
      </c>
      <c r="Q3328" t="s">
        <v>14236</v>
      </c>
      <c r="R3328" s="1">
        <v>46093.700532407405</v>
      </c>
      <c r="S3328" s="1">
        <v>46094.41741898148</v>
      </c>
    </row>
    <row r="3329" spans="1:19">
      <c r="A3329" t="s">
        <v>3245</v>
      </c>
      <c r="B3329" t="s">
        <v>7970</v>
      </c>
      <c r="C3329">
        <v>4</v>
      </c>
      <c r="D3329" t="s">
        <v>55</v>
      </c>
      <c r="E3329" t="s">
        <v>14346</v>
      </c>
      <c r="F3329" t="s">
        <v>14347</v>
      </c>
      <c r="G3329" t="s">
        <v>8203</v>
      </c>
      <c r="H3329" t="s">
        <v>8113</v>
      </c>
      <c r="I3329" t="s">
        <v>97</v>
      </c>
      <c r="J3329" t="s">
        <v>61</v>
      </c>
      <c r="K3329" t="s">
        <v>71</v>
      </c>
      <c r="L3329" t="s">
        <v>7975</v>
      </c>
      <c r="M3329" t="s">
        <v>7976</v>
      </c>
      <c r="N3329" t="s">
        <v>14235</v>
      </c>
      <c r="O3329" t="s">
        <v>61</v>
      </c>
      <c r="P3329" t="s">
        <v>7984</v>
      </c>
      <c r="Q3329" t="s">
        <v>14236</v>
      </c>
      <c r="R3329" s="1">
        <v>46099.559618055559</v>
      </c>
      <c r="S3329" s="1">
        <v>46105.786828703705</v>
      </c>
    </row>
    <row r="3330" spans="1:19">
      <c r="A3330" t="s">
        <v>6088</v>
      </c>
      <c r="B3330" t="s">
        <v>7995</v>
      </c>
      <c r="C3330">
        <v>4</v>
      </c>
      <c r="D3330" t="s">
        <v>55</v>
      </c>
      <c r="E3330" t="s">
        <v>14348</v>
      </c>
      <c r="F3330" t="s">
        <v>14349</v>
      </c>
      <c r="G3330" t="s">
        <v>8203</v>
      </c>
      <c r="H3330" t="s">
        <v>8113</v>
      </c>
      <c r="I3330" t="s">
        <v>97</v>
      </c>
      <c r="J3330" t="s">
        <v>61</v>
      </c>
      <c r="K3330" t="s">
        <v>71</v>
      </c>
      <c r="L3330" t="s">
        <v>7975</v>
      </c>
      <c r="M3330" t="s">
        <v>7983</v>
      </c>
      <c r="N3330" t="s">
        <v>14235</v>
      </c>
      <c r="O3330" t="s">
        <v>61</v>
      </c>
      <c r="P3330" t="s">
        <v>7984</v>
      </c>
      <c r="Q3330" t="s">
        <v>14236</v>
      </c>
      <c r="R3330" s="1">
        <v>46099.585497685184</v>
      </c>
      <c r="S3330" s="1">
        <v>46106.82335648148</v>
      </c>
    </row>
    <row r="3331" spans="1:19">
      <c r="A3331" t="s">
        <v>3005</v>
      </c>
      <c r="B3331" t="s">
        <v>7970</v>
      </c>
      <c r="C3331">
        <v>6</v>
      </c>
      <c r="D3331" t="s">
        <v>436</v>
      </c>
      <c r="E3331" t="s">
        <v>14350</v>
      </c>
      <c r="F3331" t="s">
        <v>14351</v>
      </c>
      <c r="G3331" t="s">
        <v>7964</v>
      </c>
      <c r="H3331" t="s">
        <v>441</v>
      </c>
      <c r="I3331" t="s">
        <v>441</v>
      </c>
      <c r="J3331" t="s">
        <v>7989</v>
      </c>
      <c r="K3331" t="s">
        <v>71</v>
      </c>
      <c r="L3331" t="s">
        <v>7975</v>
      </c>
      <c r="M3331" t="s">
        <v>7976</v>
      </c>
      <c r="N3331" t="s">
        <v>14235</v>
      </c>
      <c r="O3331" t="s">
        <v>7989</v>
      </c>
      <c r="P3331" t="s">
        <v>7984</v>
      </c>
      <c r="Q3331" t="s">
        <v>14236</v>
      </c>
      <c r="R3331" s="1">
        <v>46105.559606481482</v>
      </c>
      <c r="S3331" s="1">
        <v>46107.442361111112</v>
      </c>
    </row>
    <row r="3332" spans="1:19">
      <c r="A3332" t="s">
        <v>2561</v>
      </c>
      <c r="B3332" t="s">
        <v>7970</v>
      </c>
      <c r="C3332">
        <v>5</v>
      </c>
      <c r="D3332" t="s">
        <v>714</v>
      </c>
      <c r="E3332" t="s">
        <v>14352</v>
      </c>
      <c r="F3332" t="s">
        <v>14353</v>
      </c>
      <c r="G3332" t="s">
        <v>8108</v>
      </c>
      <c r="H3332" t="s">
        <v>718</v>
      </c>
      <c r="I3332" t="s">
        <v>760</v>
      </c>
      <c r="J3332" t="s">
        <v>309</v>
      </c>
      <c r="K3332" t="s">
        <v>71</v>
      </c>
      <c r="L3332" t="s">
        <v>7966</v>
      </c>
      <c r="M3332" t="s">
        <v>7976</v>
      </c>
      <c r="N3332" t="s">
        <v>14235</v>
      </c>
      <c r="O3332" t="s">
        <v>309</v>
      </c>
      <c r="P3332" t="s">
        <v>7984</v>
      </c>
      <c r="Q3332" t="s">
        <v>14236</v>
      </c>
      <c r="R3332" s="1">
        <v>46091.664814814816</v>
      </c>
      <c r="S3332" s="1">
        <v>46100.819965277777</v>
      </c>
    </row>
    <row r="3333" spans="1:19">
      <c r="A3333" t="s">
        <v>2212</v>
      </c>
      <c r="B3333" t="s">
        <v>7970</v>
      </c>
      <c r="C3333">
        <v>5</v>
      </c>
      <c r="D3333" t="s">
        <v>55</v>
      </c>
      <c r="E3333" t="s">
        <v>14354</v>
      </c>
      <c r="F3333" t="s">
        <v>14355</v>
      </c>
      <c r="G3333" t="s">
        <v>8108</v>
      </c>
      <c r="H3333" t="s">
        <v>8113</v>
      </c>
      <c r="I3333" t="s">
        <v>97</v>
      </c>
      <c r="J3333" t="s">
        <v>62</v>
      </c>
      <c r="K3333" t="s">
        <v>71</v>
      </c>
      <c r="L3333" t="s">
        <v>7966</v>
      </c>
      <c r="M3333" t="s">
        <v>7983</v>
      </c>
      <c r="N3333" t="s">
        <v>14235</v>
      </c>
      <c r="O3333" t="s">
        <v>62</v>
      </c>
      <c r="P3333" t="s">
        <v>7984</v>
      </c>
      <c r="Q3333" t="s">
        <v>14236</v>
      </c>
      <c r="R3333" s="1">
        <v>46093.608518518522</v>
      </c>
      <c r="S3333" s="1">
        <v>46106.747662037036</v>
      </c>
    </row>
    <row r="3334" spans="1:19">
      <c r="A3334" t="s">
        <v>6061</v>
      </c>
      <c r="B3334" t="s">
        <v>7961</v>
      </c>
      <c r="C3334">
        <v>5</v>
      </c>
      <c r="D3334" t="s">
        <v>55</v>
      </c>
      <c r="E3334" t="s">
        <v>14356</v>
      </c>
      <c r="F3334" t="s">
        <v>14357</v>
      </c>
      <c r="G3334" t="s">
        <v>8108</v>
      </c>
      <c r="H3334" t="s">
        <v>8113</v>
      </c>
      <c r="I3334" t="s">
        <v>74</v>
      </c>
      <c r="J3334" t="s">
        <v>62</v>
      </c>
      <c r="K3334" t="s">
        <v>71</v>
      </c>
      <c r="L3334" t="s">
        <v>7966</v>
      </c>
      <c r="M3334" t="s">
        <v>7976</v>
      </c>
      <c r="N3334" t="s">
        <v>14235</v>
      </c>
      <c r="O3334" t="s">
        <v>62</v>
      </c>
      <c r="P3334" t="s">
        <v>7984</v>
      </c>
      <c r="Q3334" t="s">
        <v>14236</v>
      </c>
      <c r="R3334" s="1">
        <v>46093.719456018516</v>
      </c>
      <c r="S3334" s="1">
        <v>46100.418229166666</v>
      </c>
    </row>
    <row r="3335" spans="1:19">
      <c r="A3335" t="s">
        <v>432</v>
      </c>
      <c r="B3335" t="s">
        <v>7970</v>
      </c>
      <c r="C3335">
        <v>5</v>
      </c>
      <c r="D3335" t="s">
        <v>268</v>
      </c>
      <c r="E3335" t="s">
        <v>14358</v>
      </c>
      <c r="F3335" t="s">
        <v>14359</v>
      </c>
      <c r="G3335" t="s">
        <v>8108</v>
      </c>
      <c r="H3335" t="s">
        <v>277</v>
      </c>
      <c r="I3335" t="s">
        <v>431</v>
      </c>
      <c r="J3335" t="s">
        <v>177</v>
      </c>
      <c r="K3335" t="s">
        <v>71</v>
      </c>
      <c r="L3335" t="s">
        <v>7975</v>
      </c>
      <c r="M3335" t="s">
        <v>7976</v>
      </c>
      <c r="N3335" t="s">
        <v>14235</v>
      </c>
      <c r="O3335" t="s">
        <v>177</v>
      </c>
      <c r="P3335" t="s">
        <v>7984</v>
      </c>
      <c r="Q3335" t="s">
        <v>14236</v>
      </c>
      <c r="R3335" s="1">
        <v>46092.592766203707</v>
      </c>
      <c r="S3335" s="1">
        <v>46099.783020833333</v>
      </c>
    </row>
    <row r="3336" spans="1:19">
      <c r="A3336" t="s">
        <v>432</v>
      </c>
      <c r="B3336" t="s">
        <v>7970</v>
      </c>
      <c r="C3336">
        <v>5</v>
      </c>
      <c r="D3336" t="s">
        <v>268</v>
      </c>
      <c r="E3336" t="s">
        <v>14360</v>
      </c>
      <c r="F3336" t="s">
        <v>14361</v>
      </c>
      <c r="G3336" t="s">
        <v>8108</v>
      </c>
      <c r="H3336" t="s">
        <v>277</v>
      </c>
      <c r="I3336" t="s">
        <v>431</v>
      </c>
      <c r="J3336" t="s">
        <v>177</v>
      </c>
      <c r="K3336" t="s">
        <v>71</v>
      </c>
      <c r="L3336" t="s">
        <v>7975</v>
      </c>
      <c r="M3336" t="s">
        <v>7976</v>
      </c>
      <c r="N3336" t="s">
        <v>14235</v>
      </c>
      <c r="O3336" t="s">
        <v>177</v>
      </c>
      <c r="P3336" t="s">
        <v>7984</v>
      </c>
      <c r="Q3336" t="s">
        <v>14236</v>
      </c>
      <c r="R3336" s="1">
        <v>46092.595023148147</v>
      </c>
      <c r="S3336" s="1">
        <v>46099.669664351852</v>
      </c>
    </row>
    <row r="3337" spans="1:19">
      <c r="A3337" t="s">
        <v>3681</v>
      </c>
      <c r="B3337" t="s">
        <v>7970</v>
      </c>
      <c r="C3337">
        <v>4</v>
      </c>
      <c r="D3337" t="s">
        <v>639</v>
      </c>
      <c r="E3337" t="s">
        <v>14362</v>
      </c>
      <c r="F3337" t="s">
        <v>14363</v>
      </c>
      <c r="G3337" t="s">
        <v>8203</v>
      </c>
      <c r="H3337" t="s">
        <v>669</v>
      </c>
      <c r="I3337" t="s">
        <v>669</v>
      </c>
      <c r="J3337" t="s">
        <v>42</v>
      </c>
      <c r="K3337" t="s">
        <v>71</v>
      </c>
      <c r="L3337" t="s">
        <v>7966</v>
      </c>
      <c r="M3337" t="s">
        <v>7976</v>
      </c>
      <c r="N3337" t="s">
        <v>14235</v>
      </c>
      <c r="O3337" t="s">
        <v>42</v>
      </c>
      <c r="P3337" t="s">
        <v>7984</v>
      </c>
      <c r="Q3337" t="s">
        <v>14236</v>
      </c>
      <c r="R3337" s="1">
        <v>46057.624710648146</v>
      </c>
      <c r="S3337" s="1">
        <v>46076.706342592595</v>
      </c>
    </row>
    <row r="3338" spans="1:19">
      <c r="A3338" t="s">
        <v>6439</v>
      </c>
      <c r="B3338" t="s">
        <v>7970</v>
      </c>
      <c r="C3338">
        <v>4</v>
      </c>
      <c r="D3338" t="s">
        <v>639</v>
      </c>
      <c r="E3338" t="s">
        <v>14364</v>
      </c>
      <c r="F3338" t="s">
        <v>14365</v>
      </c>
      <c r="G3338" t="s">
        <v>8203</v>
      </c>
      <c r="H3338" t="s">
        <v>669</v>
      </c>
      <c r="I3338" t="s">
        <v>669</v>
      </c>
      <c r="J3338" t="s">
        <v>42</v>
      </c>
      <c r="K3338" t="s">
        <v>71</v>
      </c>
      <c r="L3338" t="s">
        <v>7975</v>
      </c>
      <c r="M3338" t="s">
        <v>7976</v>
      </c>
      <c r="N3338" t="s">
        <v>14235</v>
      </c>
      <c r="O3338" t="s">
        <v>42</v>
      </c>
      <c r="P3338" t="s">
        <v>7984</v>
      </c>
      <c r="Q3338" t="s">
        <v>14236</v>
      </c>
      <c r="R3338" s="1">
        <v>46057.635312500002</v>
      </c>
      <c r="S3338" s="1">
        <v>46065.741388888891</v>
      </c>
    </row>
    <row r="3339" spans="1:19">
      <c r="A3339" t="s">
        <v>3595</v>
      </c>
      <c r="B3339" t="s">
        <v>8465</v>
      </c>
      <c r="C3339">
        <v>5</v>
      </c>
      <c r="D3339" t="s">
        <v>102</v>
      </c>
      <c r="E3339" t="s">
        <v>14366</v>
      </c>
      <c r="F3339" t="s">
        <v>14367</v>
      </c>
      <c r="G3339" t="s">
        <v>8108</v>
      </c>
      <c r="H3339" t="s">
        <v>503</v>
      </c>
      <c r="I3339" t="s">
        <v>316</v>
      </c>
      <c r="J3339" t="s">
        <v>107</v>
      </c>
      <c r="K3339" t="s">
        <v>71</v>
      </c>
      <c r="L3339" t="s">
        <v>7975</v>
      </c>
      <c r="M3339" t="s">
        <v>7976</v>
      </c>
      <c r="N3339" t="s">
        <v>14235</v>
      </c>
      <c r="O3339" t="s">
        <v>107</v>
      </c>
      <c r="P3339" t="s">
        <v>7969</v>
      </c>
      <c r="Q3339" t="s">
        <v>14236</v>
      </c>
      <c r="R3339" s="1">
        <v>45929.58320601852</v>
      </c>
      <c r="S3339" s="1">
        <v>46056.67392361111</v>
      </c>
    </row>
    <row r="3340" spans="1:19">
      <c r="A3340" t="s">
        <v>3595</v>
      </c>
      <c r="B3340" t="s">
        <v>8465</v>
      </c>
      <c r="C3340">
        <v>5</v>
      </c>
      <c r="D3340" t="s">
        <v>102</v>
      </c>
      <c r="E3340" t="s">
        <v>14368</v>
      </c>
      <c r="F3340" t="s">
        <v>14369</v>
      </c>
      <c r="G3340" t="s">
        <v>8108</v>
      </c>
      <c r="H3340" t="s">
        <v>503</v>
      </c>
      <c r="I3340" t="s">
        <v>316</v>
      </c>
      <c r="J3340" t="s">
        <v>107</v>
      </c>
      <c r="K3340" t="s">
        <v>71</v>
      </c>
      <c r="L3340" t="s">
        <v>7975</v>
      </c>
      <c r="M3340" t="s">
        <v>7983</v>
      </c>
      <c r="N3340" t="s">
        <v>14235</v>
      </c>
      <c r="O3340" t="s">
        <v>107</v>
      </c>
      <c r="P3340" t="s">
        <v>7969</v>
      </c>
      <c r="Q3340" t="s">
        <v>14236</v>
      </c>
      <c r="R3340" s="1">
        <v>45929.58457175926</v>
      </c>
      <c r="S3340" s="1">
        <v>45947.797534722224</v>
      </c>
    </row>
    <row r="3341" spans="1:19">
      <c r="A3341" t="s">
        <v>4188</v>
      </c>
      <c r="B3341" t="s">
        <v>8465</v>
      </c>
      <c r="C3341">
        <v>5</v>
      </c>
      <c r="D3341" t="s">
        <v>55</v>
      </c>
      <c r="E3341" t="s">
        <v>14370</v>
      </c>
      <c r="F3341" t="s">
        <v>14371</v>
      </c>
      <c r="G3341" t="s">
        <v>8108</v>
      </c>
      <c r="H3341" t="s">
        <v>8113</v>
      </c>
      <c r="I3341" t="s">
        <v>97</v>
      </c>
      <c r="J3341" t="s">
        <v>62</v>
      </c>
      <c r="K3341" t="s">
        <v>71</v>
      </c>
      <c r="L3341" t="s">
        <v>8266</v>
      </c>
      <c r="M3341" t="s">
        <v>33</v>
      </c>
      <c r="N3341" t="s">
        <v>14235</v>
      </c>
      <c r="O3341" t="s">
        <v>62</v>
      </c>
      <c r="P3341" t="s">
        <v>7984</v>
      </c>
      <c r="Q3341" t="s">
        <v>14236</v>
      </c>
      <c r="R3341" s="1">
        <v>45929.642314814817</v>
      </c>
      <c r="S3341" s="1">
        <v>46037.474016203705</v>
      </c>
    </row>
    <row r="3342" spans="1:19">
      <c r="A3342" t="s">
        <v>4188</v>
      </c>
      <c r="B3342" t="s">
        <v>8465</v>
      </c>
      <c r="C3342">
        <v>5</v>
      </c>
      <c r="D3342" t="s">
        <v>55</v>
      </c>
      <c r="E3342" t="s">
        <v>14372</v>
      </c>
      <c r="F3342" t="s">
        <v>14373</v>
      </c>
      <c r="G3342" t="s">
        <v>8108</v>
      </c>
      <c r="H3342" t="s">
        <v>8113</v>
      </c>
      <c r="I3342" t="s">
        <v>97</v>
      </c>
      <c r="J3342" t="s">
        <v>62</v>
      </c>
      <c r="K3342" t="s">
        <v>71</v>
      </c>
      <c r="L3342" t="s">
        <v>7966</v>
      </c>
      <c r="M3342" t="s">
        <v>7976</v>
      </c>
      <c r="N3342" t="s">
        <v>14235</v>
      </c>
      <c r="O3342" t="s">
        <v>62</v>
      </c>
      <c r="P3342" t="s">
        <v>7984</v>
      </c>
      <c r="Q3342" t="s">
        <v>14236</v>
      </c>
      <c r="R3342" s="1">
        <v>45929.667256944442</v>
      </c>
      <c r="S3342" s="1">
        <v>46104.403124999997</v>
      </c>
    </row>
    <row r="3343" spans="1:19">
      <c r="A3343" t="s">
        <v>1039</v>
      </c>
      <c r="B3343" t="s">
        <v>7961</v>
      </c>
      <c r="C3343">
        <v>4</v>
      </c>
      <c r="D3343" t="s">
        <v>921</v>
      </c>
      <c r="E3343" t="s">
        <v>14374</v>
      </c>
      <c r="F3343" t="s">
        <v>14375</v>
      </c>
      <c r="G3343" t="s">
        <v>8203</v>
      </c>
      <c r="H3343" t="s">
        <v>7973</v>
      </c>
      <c r="I3343" t="s">
        <v>300</v>
      </c>
      <c r="J3343" t="s">
        <v>107</v>
      </c>
      <c r="K3343" t="s">
        <v>71</v>
      </c>
      <c r="L3343" t="s">
        <v>7975</v>
      </c>
      <c r="M3343" t="s">
        <v>7976</v>
      </c>
      <c r="N3343" t="s">
        <v>14235</v>
      </c>
      <c r="O3343" t="s">
        <v>107</v>
      </c>
      <c r="P3343" t="s">
        <v>7984</v>
      </c>
      <c r="Q3343" t="s">
        <v>14236</v>
      </c>
      <c r="R3343" s="1">
        <v>45992.439803240741</v>
      </c>
      <c r="S3343" s="1">
        <v>45994.41207175926</v>
      </c>
    </row>
    <row r="3344" spans="1:19">
      <c r="A3344" t="s">
        <v>1039</v>
      </c>
      <c r="B3344" t="s">
        <v>7961</v>
      </c>
      <c r="C3344">
        <v>4</v>
      </c>
      <c r="D3344" t="s">
        <v>921</v>
      </c>
      <c r="E3344" t="s">
        <v>14376</v>
      </c>
      <c r="F3344" t="s">
        <v>14377</v>
      </c>
      <c r="G3344" t="s">
        <v>8203</v>
      </c>
      <c r="H3344" t="s">
        <v>7973</v>
      </c>
      <c r="I3344" t="s">
        <v>300</v>
      </c>
      <c r="J3344" t="s">
        <v>107</v>
      </c>
      <c r="K3344" t="s">
        <v>71</v>
      </c>
      <c r="L3344" t="s">
        <v>7975</v>
      </c>
      <c r="M3344" t="s">
        <v>7976</v>
      </c>
      <c r="N3344" t="s">
        <v>14235</v>
      </c>
      <c r="O3344" t="s">
        <v>107</v>
      </c>
      <c r="P3344" t="s">
        <v>7984</v>
      </c>
      <c r="Q3344" t="s">
        <v>14236</v>
      </c>
      <c r="R3344" s="1">
        <v>45992.457916666666</v>
      </c>
      <c r="S3344" s="1">
        <v>45994.412349537037</v>
      </c>
    </row>
    <row r="3345" spans="1:19">
      <c r="A3345" t="s">
        <v>1039</v>
      </c>
      <c r="B3345" t="s">
        <v>7961</v>
      </c>
      <c r="C3345">
        <v>4</v>
      </c>
      <c r="D3345" t="s">
        <v>921</v>
      </c>
      <c r="E3345" t="s">
        <v>14378</v>
      </c>
      <c r="F3345" t="s">
        <v>14379</v>
      </c>
      <c r="G3345" t="s">
        <v>8203</v>
      </c>
      <c r="H3345" t="s">
        <v>7973</v>
      </c>
      <c r="I3345" t="s">
        <v>300</v>
      </c>
      <c r="J3345" t="s">
        <v>107</v>
      </c>
      <c r="K3345" t="s">
        <v>71</v>
      </c>
      <c r="L3345" t="s">
        <v>7966</v>
      </c>
      <c r="M3345" t="s">
        <v>7976</v>
      </c>
      <c r="N3345" t="s">
        <v>14235</v>
      </c>
      <c r="O3345" t="s">
        <v>107</v>
      </c>
      <c r="P3345" t="s">
        <v>7969</v>
      </c>
      <c r="Q3345" t="s">
        <v>14236</v>
      </c>
      <c r="R3345" s="1">
        <v>45992.459490740737</v>
      </c>
      <c r="S3345" s="1">
        <v>45994.412615740737</v>
      </c>
    </row>
    <row r="3346" spans="1:19">
      <c r="A3346" t="s">
        <v>4904</v>
      </c>
      <c r="B3346" t="s">
        <v>7961</v>
      </c>
      <c r="C3346">
        <v>4</v>
      </c>
      <c r="D3346" t="s">
        <v>921</v>
      </c>
      <c r="E3346" t="s">
        <v>14380</v>
      </c>
      <c r="F3346" t="s">
        <v>14381</v>
      </c>
      <c r="G3346" t="s">
        <v>8203</v>
      </c>
      <c r="H3346" t="s">
        <v>7973</v>
      </c>
      <c r="I3346" t="s">
        <v>300</v>
      </c>
      <c r="J3346" t="s">
        <v>107</v>
      </c>
      <c r="K3346" t="s">
        <v>71</v>
      </c>
      <c r="L3346" t="s">
        <v>7975</v>
      </c>
      <c r="M3346" t="s">
        <v>7976</v>
      </c>
      <c r="N3346" t="s">
        <v>14235</v>
      </c>
      <c r="O3346" t="s">
        <v>107</v>
      </c>
      <c r="P3346" t="s">
        <v>7969</v>
      </c>
      <c r="Q3346" t="s">
        <v>14236</v>
      </c>
      <c r="R3346" s="1">
        <v>45992.468159722222</v>
      </c>
      <c r="S3346" s="1">
        <v>45995.793333333335</v>
      </c>
    </row>
    <row r="3347" spans="1:19">
      <c r="A3347" t="s">
        <v>3041</v>
      </c>
      <c r="B3347" t="s">
        <v>7961</v>
      </c>
      <c r="C3347">
        <v>4</v>
      </c>
      <c r="D3347" t="s">
        <v>921</v>
      </c>
      <c r="E3347" t="s">
        <v>14382</v>
      </c>
      <c r="F3347" t="s">
        <v>14383</v>
      </c>
      <c r="G3347" t="s">
        <v>8203</v>
      </c>
      <c r="H3347" t="s">
        <v>7973</v>
      </c>
      <c r="I3347" t="s">
        <v>300</v>
      </c>
      <c r="J3347" t="s">
        <v>107</v>
      </c>
      <c r="K3347" t="s">
        <v>71</v>
      </c>
      <c r="L3347" t="s">
        <v>7975</v>
      </c>
      <c r="M3347" t="s">
        <v>7976</v>
      </c>
      <c r="N3347" t="s">
        <v>14235</v>
      </c>
      <c r="O3347" t="s">
        <v>107</v>
      </c>
      <c r="P3347" t="s">
        <v>7969</v>
      </c>
      <c r="Q3347" t="s">
        <v>14236</v>
      </c>
      <c r="R3347" s="1">
        <v>45992.470451388886</v>
      </c>
      <c r="S3347" s="1">
        <v>45995.793564814812</v>
      </c>
    </row>
    <row r="3348" spans="1:19">
      <c r="A3348" t="s">
        <v>628</v>
      </c>
      <c r="B3348" t="s">
        <v>8465</v>
      </c>
      <c r="C3348">
        <v>5</v>
      </c>
      <c r="D3348" t="s">
        <v>102</v>
      </c>
      <c r="E3348" t="s">
        <v>14384</v>
      </c>
      <c r="F3348" t="s">
        <v>14385</v>
      </c>
      <c r="G3348" t="s">
        <v>8108</v>
      </c>
      <c r="H3348" t="s">
        <v>503</v>
      </c>
      <c r="I3348" t="s">
        <v>316</v>
      </c>
      <c r="J3348" t="s">
        <v>107</v>
      </c>
      <c r="K3348" t="s">
        <v>71</v>
      </c>
      <c r="L3348" t="s">
        <v>7966</v>
      </c>
      <c r="M3348" t="s">
        <v>7976</v>
      </c>
      <c r="N3348" t="s">
        <v>14235</v>
      </c>
      <c r="O3348" t="s">
        <v>107</v>
      </c>
      <c r="P3348" t="s">
        <v>7984</v>
      </c>
      <c r="Q3348" t="s">
        <v>14236</v>
      </c>
      <c r="R3348" s="1">
        <v>45929.593935185185</v>
      </c>
      <c r="S3348" s="1">
        <v>45943.799861111111</v>
      </c>
    </row>
    <row r="3349" spans="1:19">
      <c r="A3349" t="s">
        <v>628</v>
      </c>
      <c r="B3349" t="s">
        <v>8465</v>
      </c>
      <c r="C3349">
        <v>5</v>
      </c>
      <c r="D3349" t="s">
        <v>102</v>
      </c>
      <c r="E3349" t="s">
        <v>14386</v>
      </c>
      <c r="F3349" t="s">
        <v>14387</v>
      </c>
      <c r="G3349" t="s">
        <v>8108</v>
      </c>
      <c r="H3349" t="s">
        <v>503</v>
      </c>
      <c r="I3349" t="s">
        <v>316</v>
      </c>
      <c r="J3349" t="s">
        <v>107</v>
      </c>
      <c r="K3349" t="s">
        <v>71</v>
      </c>
      <c r="L3349" t="s">
        <v>7975</v>
      </c>
      <c r="M3349" t="s">
        <v>7983</v>
      </c>
      <c r="N3349" t="s">
        <v>14235</v>
      </c>
      <c r="O3349" t="s">
        <v>107</v>
      </c>
      <c r="P3349" t="s">
        <v>7984</v>
      </c>
      <c r="Q3349" t="s">
        <v>14236</v>
      </c>
      <c r="R3349" s="1">
        <v>45929.596678240741</v>
      </c>
      <c r="S3349" s="1">
        <v>45944.407141203701</v>
      </c>
    </row>
    <row r="3350" spans="1:19">
      <c r="A3350" t="s">
        <v>628</v>
      </c>
      <c r="B3350" t="s">
        <v>8465</v>
      </c>
      <c r="C3350">
        <v>5</v>
      </c>
      <c r="D3350" t="s">
        <v>102</v>
      </c>
      <c r="E3350" t="s">
        <v>14388</v>
      </c>
      <c r="F3350" t="s">
        <v>14389</v>
      </c>
      <c r="G3350" t="s">
        <v>8108</v>
      </c>
      <c r="H3350" t="s">
        <v>503</v>
      </c>
      <c r="I3350" t="s">
        <v>316</v>
      </c>
      <c r="J3350" t="s">
        <v>107</v>
      </c>
      <c r="K3350" t="s">
        <v>71</v>
      </c>
      <c r="L3350" t="s">
        <v>7975</v>
      </c>
      <c r="M3350" t="s">
        <v>7976</v>
      </c>
      <c r="N3350" t="s">
        <v>14235</v>
      </c>
      <c r="O3350" t="s">
        <v>107</v>
      </c>
      <c r="P3350" t="s">
        <v>7969</v>
      </c>
      <c r="Q3350" t="s">
        <v>14236</v>
      </c>
      <c r="R3350" s="1">
        <v>45929.597442129627</v>
      </c>
      <c r="S3350" s="1">
        <v>45944.411666666667</v>
      </c>
    </row>
    <row r="3351" spans="1:19">
      <c r="A3351" t="s">
        <v>2618</v>
      </c>
      <c r="B3351" t="s">
        <v>8465</v>
      </c>
      <c r="C3351">
        <v>5</v>
      </c>
      <c r="D3351" t="s">
        <v>102</v>
      </c>
      <c r="E3351" t="s">
        <v>14390</v>
      </c>
      <c r="F3351" t="s">
        <v>9183</v>
      </c>
      <c r="G3351" t="s">
        <v>8108</v>
      </c>
      <c r="H3351" t="s">
        <v>503</v>
      </c>
      <c r="I3351" t="s">
        <v>316</v>
      </c>
      <c r="J3351" t="s">
        <v>107</v>
      </c>
      <c r="K3351" t="s">
        <v>71</v>
      </c>
      <c r="L3351" t="s">
        <v>7975</v>
      </c>
      <c r="M3351" t="s">
        <v>7976</v>
      </c>
      <c r="N3351" t="s">
        <v>14235</v>
      </c>
      <c r="O3351" t="s">
        <v>107</v>
      </c>
      <c r="P3351" t="s">
        <v>7969</v>
      </c>
      <c r="Q3351" t="s">
        <v>14236</v>
      </c>
      <c r="R3351" s="1">
        <v>45929.608831018515</v>
      </c>
      <c r="S3351" s="1">
        <v>45943.838969907411</v>
      </c>
    </row>
    <row r="3352" spans="1:19">
      <c r="A3352" t="s">
        <v>2618</v>
      </c>
      <c r="B3352" t="s">
        <v>8465</v>
      </c>
      <c r="C3352">
        <v>5</v>
      </c>
      <c r="D3352" t="s">
        <v>102</v>
      </c>
      <c r="E3352" t="s">
        <v>14391</v>
      </c>
      <c r="F3352" t="s">
        <v>14392</v>
      </c>
      <c r="G3352" t="s">
        <v>8108</v>
      </c>
      <c r="H3352" t="s">
        <v>503</v>
      </c>
      <c r="I3352" t="s">
        <v>316</v>
      </c>
      <c r="J3352" t="s">
        <v>107</v>
      </c>
      <c r="K3352" t="s">
        <v>71</v>
      </c>
      <c r="L3352" t="s">
        <v>7975</v>
      </c>
      <c r="M3352" t="s">
        <v>7976</v>
      </c>
      <c r="N3352" t="s">
        <v>14235</v>
      </c>
      <c r="O3352" t="s">
        <v>107</v>
      </c>
      <c r="P3352" t="s">
        <v>7969</v>
      </c>
      <c r="Q3352" t="s">
        <v>14236</v>
      </c>
      <c r="R3352" s="1">
        <v>45929.61074074074</v>
      </c>
      <c r="S3352" s="1">
        <v>45945.679375</v>
      </c>
    </row>
    <row r="3353" spans="1:19">
      <c r="A3353" t="s">
        <v>834</v>
      </c>
      <c r="B3353" t="s">
        <v>7961</v>
      </c>
      <c r="C3353">
        <v>4</v>
      </c>
      <c r="D3353" t="s">
        <v>482</v>
      </c>
      <c r="E3353" t="s">
        <v>14393</v>
      </c>
      <c r="F3353" t="s">
        <v>14394</v>
      </c>
      <c r="G3353" t="s">
        <v>8203</v>
      </c>
      <c r="H3353" t="s">
        <v>487</v>
      </c>
      <c r="I3353" t="s">
        <v>764</v>
      </c>
      <c r="J3353" t="s">
        <v>107</v>
      </c>
      <c r="K3353" t="s">
        <v>71</v>
      </c>
      <c r="L3353" t="s">
        <v>7975</v>
      </c>
      <c r="M3353" t="s">
        <v>7976</v>
      </c>
      <c r="N3353" t="s">
        <v>14235</v>
      </c>
      <c r="O3353" t="s">
        <v>107</v>
      </c>
      <c r="P3353" t="s">
        <v>7984</v>
      </c>
      <c r="Q3353" t="s">
        <v>14236</v>
      </c>
      <c r="R3353" s="1">
        <v>45993.664513888885</v>
      </c>
      <c r="S3353" s="1">
        <v>46000.333020833335</v>
      </c>
    </row>
    <row r="3354" spans="1:19">
      <c r="A3354" t="s">
        <v>4275</v>
      </c>
      <c r="B3354" t="s">
        <v>7961</v>
      </c>
      <c r="C3354">
        <v>4</v>
      </c>
      <c r="D3354" t="s">
        <v>32</v>
      </c>
      <c r="E3354" t="s">
        <v>14395</v>
      </c>
      <c r="F3354" t="s">
        <v>14396</v>
      </c>
      <c r="G3354" t="s">
        <v>8203</v>
      </c>
      <c r="H3354" t="s">
        <v>8075</v>
      </c>
      <c r="I3354" t="s">
        <v>175</v>
      </c>
      <c r="J3354" t="s">
        <v>42</v>
      </c>
      <c r="K3354" t="s">
        <v>71</v>
      </c>
      <c r="L3354" t="s">
        <v>7975</v>
      </c>
      <c r="M3354" t="s">
        <v>7976</v>
      </c>
      <c r="N3354" t="s">
        <v>14235</v>
      </c>
      <c r="O3354" t="s">
        <v>42</v>
      </c>
      <c r="P3354" t="s">
        <v>7984</v>
      </c>
      <c r="Q3354" t="s">
        <v>14236</v>
      </c>
      <c r="R3354" s="1">
        <v>45994.611458333333</v>
      </c>
      <c r="S3354" s="1">
        <v>46028.582731481481</v>
      </c>
    </row>
    <row r="3355" spans="1:19">
      <c r="A3355" t="s">
        <v>1332</v>
      </c>
      <c r="B3355" t="s">
        <v>7961</v>
      </c>
      <c r="C3355">
        <v>4</v>
      </c>
      <c r="D3355" t="s">
        <v>32</v>
      </c>
      <c r="E3355" t="s">
        <v>14397</v>
      </c>
      <c r="F3355" t="s">
        <v>14398</v>
      </c>
      <c r="G3355" t="s">
        <v>8203</v>
      </c>
      <c r="H3355" t="s">
        <v>8075</v>
      </c>
      <c r="I3355" t="s">
        <v>175</v>
      </c>
      <c r="J3355" t="s">
        <v>42</v>
      </c>
      <c r="K3355" t="s">
        <v>71</v>
      </c>
      <c r="L3355" t="s">
        <v>7966</v>
      </c>
      <c r="M3355" t="s">
        <v>7976</v>
      </c>
      <c r="N3355" t="s">
        <v>14235</v>
      </c>
      <c r="O3355" t="s">
        <v>42</v>
      </c>
      <c r="P3355" t="s">
        <v>7984</v>
      </c>
      <c r="Q3355" t="s">
        <v>14236</v>
      </c>
      <c r="R3355" s="1">
        <v>45994.660729166666</v>
      </c>
      <c r="S3355" s="1">
        <v>46021.797997685186</v>
      </c>
    </row>
    <row r="3356" spans="1:19">
      <c r="A3356" t="s">
        <v>3338</v>
      </c>
      <c r="B3356" t="s">
        <v>7961</v>
      </c>
      <c r="C3356">
        <v>4</v>
      </c>
      <c r="D3356" t="s">
        <v>32</v>
      </c>
      <c r="E3356" t="s">
        <v>14399</v>
      </c>
      <c r="F3356" t="s">
        <v>14400</v>
      </c>
      <c r="G3356" t="s">
        <v>8203</v>
      </c>
      <c r="H3356" t="s">
        <v>8075</v>
      </c>
      <c r="I3356" t="s">
        <v>175</v>
      </c>
      <c r="J3356" t="s">
        <v>42</v>
      </c>
      <c r="K3356" t="s">
        <v>71</v>
      </c>
      <c r="L3356" t="s">
        <v>7975</v>
      </c>
      <c r="M3356" t="s">
        <v>7976</v>
      </c>
      <c r="N3356" t="s">
        <v>14235</v>
      </c>
      <c r="O3356" t="s">
        <v>42</v>
      </c>
      <c r="P3356" t="s">
        <v>7984</v>
      </c>
      <c r="Q3356" t="s">
        <v>14236</v>
      </c>
      <c r="R3356" s="1">
        <v>45994.684745370374</v>
      </c>
      <c r="S3356" s="1">
        <v>45995.614895833336</v>
      </c>
    </row>
    <row r="3357" spans="1:19">
      <c r="A3357" t="s">
        <v>1110</v>
      </c>
      <c r="B3357" t="s">
        <v>7970</v>
      </c>
      <c r="C3357">
        <v>4</v>
      </c>
      <c r="D3357" t="s">
        <v>268</v>
      </c>
      <c r="E3357" t="s">
        <v>14401</v>
      </c>
      <c r="F3357" t="s">
        <v>14402</v>
      </c>
      <c r="G3357" t="s">
        <v>8203</v>
      </c>
      <c r="H3357" t="s">
        <v>277</v>
      </c>
      <c r="I3357" t="s">
        <v>1091</v>
      </c>
      <c r="J3357" t="s">
        <v>42</v>
      </c>
      <c r="K3357" t="s">
        <v>34</v>
      </c>
      <c r="L3357" t="s">
        <v>7966</v>
      </c>
      <c r="M3357" t="s">
        <v>8076</v>
      </c>
      <c r="N3357" t="s">
        <v>14235</v>
      </c>
      <c r="O3357" t="s">
        <v>42</v>
      </c>
      <c r="P3357" t="s">
        <v>7984</v>
      </c>
      <c r="Q3357" t="s">
        <v>14236</v>
      </c>
      <c r="R3357" s="1">
        <v>46057.394594907404</v>
      </c>
      <c r="S3357" s="1">
        <v>46059.389050925929</v>
      </c>
    </row>
    <row r="3358" spans="1:19">
      <c r="A3358" t="s">
        <v>2618</v>
      </c>
      <c r="B3358" t="s">
        <v>8465</v>
      </c>
      <c r="C3358">
        <v>5</v>
      </c>
      <c r="D3358" t="s">
        <v>102</v>
      </c>
      <c r="E3358" t="s">
        <v>14403</v>
      </c>
      <c r="F3358" t="s">
        <v>14404</v>
      </c>
      <c r="G3358" t="s">
        <v>8108</v>
      </c>
      <c r="H3358" t="s">
        <v>503</v>
      </c>
      <c r="I3358" t="s">
        <v>316</v>
      </c>
      <c r="J3358" t="s">
        <v>107</v>
      </c>
      <c r="K3358" t="s">
        <v>71</v>
      </c>
      <c r="L3358" t="s">
        <v>7975</v>
      </c>
      <c r="M3358" t="s">
        <v>7976</v>
      </c>
      <c r="N3358" t="s">
        <v>14235</v>
      </c>
      <c r="O3358" t="s">
        <v>107</v>
      </c>
      <c r="P3358" t="s">
        <v>7969</v>
      </c>
      <c r="Q3358" t="s">
        <v>14236</v>
      </c>
      <c r="R3358" s="1">
        <v>45929.611446759256</v>
      </c>
      <c r="S3358" s="1">
        <v>46056.668946759259</v>
      </c>
    </row>
    <row r="3359" spans="1:19">
      <c r="A3359" t="s">
        <v>1521</v>
      </c>
      <c r="B3359" t="s">
        <v>7961</v>
      </c>
      <c r="C3359">
        <v>4</v>
      </c>
      <c r="D3359" t="s">
        <v>268</v>
      </c>
      <c r="E3359" t="s">
        <v>14405</v>
      </c>
      <c r="F3359" t="s">
        <v>14406</v>
      </c>
      <c r="G3359" t="s">
        <v>8203</v>
      </c>
      <c r="H3359" t="s">
        <v>277</v>
      </c>
      <c r="I3359" t="s">
        <v>431</v>
      </c>
      <c r="J3359" t="s">
        <v>42</v>
      </c>
      <c r="K3359" t="s">
        <v>71</v>
      </c>
      <c r="L3359" t="s">
        <v>7975</v>
      </c>
      <c r="M3359" t="s">
        <v>7976</v>
      </c>
      <c r="N3359" t="s">
        <v>14235</v>
      </c>
      <c r="O3359" t="s">
        <v>42</v>
      </c>
      <c r="P3359" t="s">
        <v>7984</v>
      </c>
      <c r="Q3359" t="s">
        <v>14236</v>
      </c>
      <c r="R3359" s="1">
        <v>45987.458553240744</v>
      </c>
      <c r="S3359" s="1">
        <v>45994.466979166667</v>
      </c>
    </row>
    <row r="3360" spans="1:19">
      <c r="A3360" t="s">
        <v>1630</v>
      </c>
      <c r="B3360" t="s">
        <v>7961</v>
      </c>
      <c r="C3360">
        <v>4</v>
      </c>
      <c r="D3360" t="s">
        <v>102</v>
      </c>
      <c r="E3360" t="s">
        <v>14407</v>
      </c>
      <c r="F3360" t="s">
        <v>14408</v>
      </c>
      <c r="G3360" t="s">
        <v>8203</v>
      </c>
      <c r="H3360" t="s">
        <v>503</v>
      </c>
      <c r="I3360" t="s">
        <v>316</v>
      </c>
      <c r="J3360" t="s">
        <v>107</v>
      </c>
      <c r="K3360" t="s">
        <v>71</v>
      </c>
      <c r="L3360" t="s">
        <v>7975</v>
      </c>
      <c r="M3360" t="s">
        <v>7976</v>
      </c>
      <c r="N3360" t="s">
        <v>14235</v>
      </c>
      <c r="O3360" t="s">
        <v>107</v>
      </c>
      <c r="P3360" t="s">
        <v>7980</v>
      </c>
      <c r="Q3360" t="s">
        <v>14236</v>
      </c>
      <c r="R3360" s="1">
        <v>45987.578032407408</v>
      </c>
      <c r="S3360" s="1">
        <v>45988.747789351852</v>
      </c>
    </row>
    <row r="3361" spans="1:19">
      <c r="A3361" t="s">
        <v>6540</v>
      </c>
      <c r="B3361" t="s">
        <v>7961</v>
      </c>
      <c r="C3361">
        <v>4</v>
      </c>
      <c r="D3361" t="s">
        <v>102</v>
      </c>
      <c r="E3361" t="s">
        <v>14409</v>
      </c>
      <c r="F3361" t="s">
        <v>14410</v>
      </c>
      <c r="G3361" t="s">
        <v>8203</v>
      </c>
      <c r="H3361" t="s">
        <v>503</v>
      </c>
      <c r="I3361" t="s">
        <v>316</v>
      </c>
      <c r="J3361" t="s">
        <v>107</v>
      </c>
      <c r="K3361" t="s">
        <v>71</v>
      </c>
      <c r="L3361" t="s">
        <v>7975</v>
      </c>
      <c r="M3361" t="s">
        <v>7976</v>
      </c>
      <c r="N3361" t="s">
        <v>14235</v>
      </c>
      <c r="O3361" t="s">
        <v>107</v>
      </c>
      <c r="P3361" t="s">
        <v>7969</v>
      </c>
      <c r="Q3361" t="s">
        <v>14236</v>
      </c>
      <c r="R3361" s="1">
        <v>45987.61277777778</v>
      </c>
      <c r="S3361" s="1">
        <v>46001.674444444441</v>
      </c>
    </row>
    <row r="3362" spans="1:19">
      <c r="A3362" t="s">
        <v>620</v>
      </c>
      <c r="B3362" t="s">
        <v>7961</v>
      </c>
      <c r="C3362">
        <v>4</v>
      </c>
      <c r="D3362" t="s">
        <v>102</v>
      </c>
      <c r="E3362" t="s">
        <v>14411</v>
      </c>
      <c r="F3362" t="s">
        <v>14412</v>
      </c>
      <c r="G3362" t="s">
        <v>8203</v>
      </c>
      <c r="H3362" t="s">
        <v>503</v>
      </c>
      <c r="I3362" t="s">
        <v>316</v>
      </c>
      <c r="J3362" t="s">
        <v>107</v>
      </c>
      <c r="K3362" t="s">
        <v>71</v>
      </c>
      <c r="L3362" t="s">
        <v>7975</v>
      </c>
      <c r="M3362" t="s">
        <v>7976</v>
      </c>
      <c r="N3362" t="s">
        <v>14235</v>
      </c>
      <c r="O3362" t="s">
        <v>107</v>
      </c>
      <c r="P3362" t="s">
        <v>7984</v>
      </c>
      <c r="Q3362" t="s">
        <v>14236</v>
      </c>
      <c r="R3362" s="1">
        <v>45987.647650462961</v>
      </c>
      <c r="S3362" s="1">
        <v>45988.746053240742</v>
      </c>
    </row>
    <row r="3363" spans="1:19">
      <c r="A3363" t="s">
        <v>2684</v>
      </c>
      <c r="B3363" t="s">
        <v>7961</v>
      </c>
      <c r="C3363">
        <v>4</v>
      </c>
      <c r="D3363" t="s">
        <v>102</v>
      </c>
      <c r="E3363" t="s">
        <v>14413</v>
      </c>
      <c r="F3363" t="s">
        <v>14414</v>
      </c>
      <c r="G3363" t="s">
        <v>8203</v>
      </c>
      <c r="H3363" t="s">
        <v>503</v>
      </c>
      <c r="I3363" t="s">
        <v>316</v>
      </c>
      <c r="J3363" t="s">
        <v>107</v>
      </c>
      <c r="K3363" t="s">
        <v>71</v>
      </c>
      <c r="L3363" t="s">
        <v>7975</v>
      </c>
      <c r="M3363" t="s">
        <v>7976</v>
      </c>
      <c r="N3363" t="s">
        <v>14235</v>
      </c>
      <c r="O3363" t="s">
        <v>107</v>
      </c>
      <c r="P3363" t="s">
        <v>7969</v>
      </c>
      <c r="Q3363" t="s">
        <v>14236</v>
      </c>
      <c r="R3363" s="1">
        <v>45987.654745370368</v>
      </c>
      <c r="S3363" s="1">
        <v>46000.877638888887</v>
      </c>
    </row>
    <row r="3364" spans="1:19">
      <c r="A3364" t="s">
        <v>3365</v>
      </c>
      <c r="B3364" t="s">
        <v>7970</v>
      </c>
      <c r="C3364">
        <v>3</v>
      </c>
      <c r="D3364" t="s">
        <v>32</v>
      </c>
      <c r="E3364" t="s">
        <v>14415</v>
      </c>
      <c r="F3364" t="s">
        <v>14416</v>
      </c>
      <c r="G3364" t="s">
        <v>7998</v>
      </c>
      <c r="H3364" t="s">
        <v>8075</v>
      </c>
      <c r="I3364" t="s">
        <v>175</v>
      </c>
      <c r="J3364" t="s">
        <v>8627</v>
      </c>
      <c r="K3364" t="s">
        <v>71</v>
      </c>
      <c r="L3364" t="s">
        <v>7966</v>
      </c>
      <c r="M3364" t="s">
        <v>7976</v>
      </c>
      <c r="N3364" t="s">
        <v>14235</v>
      </c>
      <c r="O3364" t="s">
        <v>8627</v>
      </c>
      <c r="P3364" t="s">
        <v>7984</v>
      </c>
      <c r="Q3364" t="s">
        <v>14236</v>
      </c>
      <c r="R3364" s="1">
        <v>46042.469513888886</v>
      </c>
      <c r="S3364" s="1">
        <v>46044.566030092596</v>
      </c>
    </row>
    <row r="3365" spans="1:19">
      <c r="A3365" t="s">
        <v>2142</v>
      </c>
      <c r="B3365" t="s">
        <v>7961</v>
      </c>
      <c r="C3365">
        <v>4</v>
      </c>
      <c r="D3365" t="s">
        <v>714</v>
      </c>
      <c r="E3365" t="s">
        <v>14417</v>
      </c>
      <c r="F3365" t="s">
        <v>14418</v>
      </c>
      <c r="G3365" t="s">
        <v>8203</v>
      </c>
      <c r="H3365" t="s">
        <v>718</v>
      </c>
      <c r="I3365" t="s">
        <v>760</v>
      </c>
      <c r="J3365" t="s">
        <v>349</v>
      </c>
      <c r="K3365" t="s">
        <v>71</v>
      </c>
      <c r="L3365" t="s">
        <v>7975</v>
      </c>
      <c r="M3365" t="s">
        <v>7976</v>
      </c>
      <c r="N3365" t="s">
        <v>14235</v>
      </c>
      <c r="O3365" t="s">
        <v>349</v>
      </c>
      <c r="P3365" t="s">
        <v>7969</v>
      </c>
      <c r="Q3365" t="s">
        <v>14236</v>
      </c>
      <c r="R3365" s="1">
        <v>45995.558576388888</v>
      </c>
      <c r="S3365" s="1">
        <v>46020.544756944444</v>
      </c>
    </row>
    <row r="3366" spans="1:19">
      <c r="A3366" t="s">
        <v>569</v>
      </c>
      <c r="B3366" t="s">
        <v>7961</v>
      </c>
      <c r="C3366">
        <v>4</v>
      </c>
      <c r="D3366" t="s">
        <v>102</v>
      </c>
      <c r="E3366" t="s">
        <v>14419</v>
      </c>
      <c r="F3366" t="s">
        <v>14420</v>
      </c>
      <c r="G3366" t="s">
        <v>8203</v>
      </c>
      <c r="H3366" t="s">
        <v>503</v>
      </c>
      <c r="I3366" t="s">
        <v>300</v>
      </c>
      <c r="J3366" t="s">
        <v>107</v>
      </c>
      <c r="K3366" t="s">
        <v>71</v>
      </c>
      <c r="L3366" t="s">
        <v>7975</v>
      </c>
      <c r="M3366" t="s">
        <v>7967</v>
      </c>
      <c r="N3366" t="s">
        <v>14235</v>
      </c>
      <c r="O3366" t="s">
        <v>107</v>
      </c>
      <c r="P3366" t="s">
        <v>7980</v>
      </c>
      <c r="Q3366" t="s">
        <v>14236</v>
      </c>
      <c r="R3366" s="1">
        <v>45995.647372685184</v>
      </c>
      <c r="S3366" s="1">
        <v>46001.892384259256</v>
      </c>
    </row>
    <row r="3367" spans="1:19">
      <c r="A3367" t="s">
        <v>3617</v>
      </c>
      <c r="B3367" t="s">
        <v>7961</v>
      </c>
      <c r="C3367">
        <v>4</v>
      </c>
      <c r="D3367" t="s">
        <v>102</v>
      </c>
      <c r="E3367" t="s">
        <v>14421</v>
      </c>
      <c r="F3367" t="s">
        <v>14422</v>
      </c>
      <c r="G3367" t="s">
        <v>8203</v>
      </c>
      <c r="H3367" t="s">
        <v>503</v>
      </c>
      <c r="I3367" t="s">
        <v>316</v>
      </c>
      <c r="J3367" t="s">
        <v>107</v>
      </c>
      <c r="K3367" t="s">
        <v>71</v>
      </c>
      <c r="L3367" t="s">
        <v>7975</v>
      </c>
      <c r="M3367" t="s">
        <v>7967</v>
      </c>
      <c r="N3367" t="s">
        <v>14235</v>
      </c>
      <c r="O3367" t="s">
        <v>107</v>
      </c>
      <c r="P3367" t="s">
        <v>7980</v>
      </c>
      <c r="Q3367" t="s">
        <v>14236</v>
      </c>
      <c r="R3367" s="1">
        <v>45995.648356481484</v>
      </c>
      <c r="S3367" s="1">
        <v>46000.644201388888</v>
      </c>
    </row>
    <row r="3368" spans="1:19">
      <c r="A3368" t="s">
        <v>7457</v>
      </c>
      <c r="B3368" t="s">
        <v>7961</v>
      </c>
      <c r="C3368">
        <v>4</v>
      </c>
      <c r="D3368" t="s">
        <v>102</v>
      </c>
      <c r="E3368" t="s">
        <v>14423</v>
      </c>
      <c r="F3368" t="s">
        <v>14424</v>
      </c>
      <c r="G3368" t="s">
        <v>8203</v>
      </c>
      <c r="H3368" t="s">
        <v>503</v>
      </c>
      <c r="I3368" t="s">
        <v>300</v>
      </c>
      <c r="J3368" t="s">
        <v>107</v>
      </c>
      <c r="K3368" t="s">
        <v>71</v>
      </c>
      <c r="L3368" t="s">
        <v>7975</v>
      </c>
      <c r="M3368" t="s">
        <v>7976</v>
      </c>
      <c r="N3368" t="s">
        <v>14235</v>
      </c>
      <c r="O3368" t="s">
        <v>107</v>
      </c>
      <c r="P3368" t="s">
        <v>7969</v>
      </c>
      <c r="Q3368" t="s">
        <v>14236</v>
      </c>
      <c r="R3368" s="1">
        <v>45995.64949074074</v>
      </c>
      <c r="S3368" s="1">
        <v>45999.845405092594</v>
      </c>
    </row>
    <row r="3369" spans="1:19">
      <c r="A3369" t="s">
        <v>2546</v>
      </c>
      <c r="B3369" t="s">
        <v>7961</v>
      </c>
      <c r="C3369">
        <v>4</v>
      </c>
      <c r="D3369" t="s">
        <v>102</v>
      </c>
      <c r="E3369" t="s">
        <v>14425</v>
      </c>
      <c r="F3369" t="s">
        <v>14426</v>
      </c>
      <c r="G3369" t="s">
        <v>8203</v>
      </c>
      <c r="H3369" t="s">
        <v>503</v>
      </c>
      <c r="I3369" t="s">
        <v>105</v>
      </c>
      <c r="J3369" t="s">
        <v>107</v>
      </c>
      <c r="K3369" t="s">
        <v>71</v>
      </c>
      <c r="L3369" t="s">
        <v>7975</v>
      </c>
      <c r="M3369" t="s">
        <v>7967</v>
      </c>
      <c r="N3369" t="s">
        <v>14235</v>
      </c>
      <c r="O3369" t="s">
        <v>107</v>
      </c>
      <c r="P3369" t="s">
        <v>7984</v>
      </c>
      <c r="Q3369" t="s">
        <v>14236</v>
      </c>
      <c r="R3369" s="1">
        <v>45995.651203703703</v>
      </c>
      <c r="S3369" s="1">
        <v>46001.782546296294</v>
      </c>
    </row>
    <row r="3370" spans="1:19">
      <c r="A3370" t="s">
        <v>6507</v>
      </c>
      <c r="B3370" t="s">
        <v>7961</v>
      </c>
      <c r="C3370">
        <v>4</v>
      </c>
      <c r="D3370" t="s">
        <v>102</v>
      </c>
      <c r="E3370" t="s">
        <v>14427</v>
      </c>
      <c r="F3370" t="s">
        <v>14428</v>
      </c>
      <c r="G3370" t="s">
        <v>8203</v>
      </c>
      <c r="H3370" t="s">
        <v>503</v>
      </c>
      <c r="I3370" t="s">
        <v>105</v>
      </c>
      <c r="J3370" t="s">
        <v>107</v>
      </c>
      <c r="K3370" t="s">
        <v>71</v>
      </c>
      <c r="L3370" t="s">
        <v>7975</v>
      </c>
      <c r="M3370" t="s">
        <v>7967</v>
      </c>
      <c r="N3370" t="s">
        <v>14235</v>
      </c>
      <c r="O3370" t="s">
        <v>107</v>
      </c>
      <c r="P3370" t="s">
        <v>7980</v>
      </c>
      <c r="Q3370" t="s">
        <v>14236</v>
      </c>
      <c r="R3370" s="1">
        <v>45995.65353009259</v>
      </c>
      <c r="S3370" s="1">
        <v>46001.648773148147</v>
      </c>
    </row>
    <row r="3371" spans="1:19">
      <c r="A3371" t="s">
        <v>3620</v>
      </c>
      <c r="B3371" t="s">
        <v>7961</v>
      </c>
      <c r="C3371">
        <v>4</v>
      </c>
      <c r="D3371" t="s">
        <v>102</v>
      </c>
      <c r="E3371" t="s">
        <v>14429</v>
      </c>
      <c r="F3371" t="s">
        <v>14430</v>
      </c>
      <c r="G3371" t="s">
        <v>8203</v>
      </c>
      <c r="H3371" t="s">
        <v>503</v>
      </c>
      <c r="I3371" t="s">
        <v>300</v>
      </c>
      <c r="J3371" t="s">
        <v>107</v>
      </c>
      <c r="K3371" t="s">
        <v>71</v>
      </c>
      <c r="L3371" t="s">
        <v>7975</v>
      </c>
      <c r="M3371" t="s">
        <v>7976</v>
      </c>
      <c r="N3371" t="s">
        <v>14235</v>
      </c>
      <c r="O3371" t="s">
        <v>107</v>
      </c>
      <c r="P3371" t="s">
        <v>7984</v>
      </c>
      <c r="Q3371" t="s">
        <v>14236</v>
      </c>
      <c r="R3371" s="1">
        <v>45995.655347222222</v>
      </c>
      <c r="S3371" s="1">
        <v>45999.570671296293</v>
      </c>
    </row>
    <row r="3372" spans="1:19">
      <c r="A3372" t="s">
        <v>2645</v>
      </c>
      <c r="B3372" t="s">
        <v>7961</v>
      </c>
      <c r="C3372">
        <v>4</v>
      </c>
      <c r="D3372" t="s">
        <v>102</v>
      </c>
      <c r="E3372" t="s">
        <v>14431</v>
      </c>
      <c r="F3372" t="s">
        <v>14432</v>
      </c>
      <c r="G3372" t="s">
        <v>8203</v>
      </c>
      <c r="H3372" t="s">
        <v>503</v>
      </c>
      <c r="I3372" t="s">
        <v>300</v>
      </c>
      <c r="J3372" t="s">
        <v>107</v>
      </c>
      <c r="K3372" t="s">
        <v>71</v>
      </c>
      <c r="L3372" t="s">
        <v>7966</v>
      </c>
      <c r="M3372" t="s">
        <v>7967</v>
      </c>
      <c r="N3372" t="s">
        <v>14235</v>
      </c>
      <c r="O3372" t="s">
        <v>107</v>
      </c>
      <c r="P3372" t="s">
        <v>7984</v>
      </c>
      <c r="Q3372" t="s">
        <v>14236</v>
      </c>
      <c r="R3372" s="1">
        <v>45995.658564814818</v>
      </c>
      <c r="S3372" s="1">
        <v>45999.568796296298</v>
      </c>
    </row>
    <row r="3373" spans="1:19">
      <c r="A3373" t="s">
        <v>2645</v>
      </c>
      <c r="B3373" t="s">
        <v>7961</v>
      </c>
      <c r="C3373">
        <v>4</v>
      </c>
      <c r="D3373" t="s">
        <v>102</v>
      </c>
      <c r="E3373" t="s">
        <v>14433</v>
      </c>
      <c r="F3373" t="s">
        <v>14434</v>
      </c>
      <c r="G3373" t="s">
        <v>8203</v>
      </c>
      <c r="H3373" t="s">
        <v>503</v>
      </c>
      <c r="I3373" t="s">
        <v>300</v>
      </c>
      <c r="J3373" t="s">
        <v>107</v>
      </c>
      <c r="K3373" t="s">
        <v>71</v>
      </c>
      <c r="L3373" t="s">
        <v>7966</v>
      </c>
      <c r="M3373" t="s">
        <v>8884</v>
      </c>
      <c r="N3373" t="s">
        <v>14235</v>
      </c>
      <c r="O3373" t="s">
        <v>107</v>
      </c>
      <c r="P3373" t="s">
        <v>7984</v>
      </c>
      <c r="Q3373" t="s">
        <v>14236</v>
      </c>
      <c r="R3373" s="1">
        <v>45995.659039351849</v>
      </c>
      <c r="S3373" s="1">
        <v>46001.584178240744</v>
      </c>
    </row>
    <row r="3374" spans="1:19">
      <c r="A3374" t="s">
        <v>576</v>
      </c>
      <c r="B3374" t="s">
        <v>7961</v>
      </c>
      <c r="C3374">
        <v>4</v>
      </c>
      <c r="D3374" t="s">
        <v>102</v>
      </c>
      <c r="E3374" t="s">
        <v>14435</v>
      </c>
      <c r="F3374" t="s">
        <v>14436</v>
      </c>
      <c r="G3374" t="s">
        <v>8203</v>
      </c>
      <c r="H3374" t="s">
        <v>503</v>
      </c>
      <c r="I3374" t="s">
        <v>105</v>
      </c>
      <c r="J3374" t="s">
        <v>107</v>
      </c>
      <c r="K3374" t="s">
        <v>71</v>
      </c>
      <c r="L3374" t="s">
        <v>7975</v>
      </c>
      <c r="M3374" t="s">
        <v>7967</v>
      </c>
      <c r="N3374" t="s">
        <v>14235</v>
      </c>
      <c r="O3374" t="s">
        <v>107</v>
      </c>
      <c r="P3374" t="s">
        <v>7980</v>
      </c>
      <c r="Q3374" t="s">
        <v>14236</v>
      </c>
      <c r="R3374" s="1">
        <v>45995.661828703705</v>
      </c>
      <c r="S3374" s="1">
        <v>46093.440532407411</v>
      </c>
    </row>
    <row r="3375" spans="1:19">
      <c r="A3375" t="s">
        <v>2147</v>
      </c>
      <c r="B3375" t="s">
        <v>7961</v>
      </c>
      <c r="C3375">
        <v>4</v>
      </c>
      <c r="D3375" t="s">
        <v>714</v>
      </c>
      <c r="E3375" t="s">
        <v>14437</v>
      </c>
      <c r="F3375" t="s">
        <v>10392</v>
      </c>
      <c r="G3375" t="s">
        <v>8203</v>
      </c>
      <c r="H3375" t="s">
        <v>718</v>
      </c>
      <c r="I3375" t="s">
        <v>760</v>
      </c>
      <c r="J3375" t="s">
        <v>349</v>
      </c>
      <c r="K3375" t="s">
        <v>71</v>
      </c>
      <c r="L3375" t="s">
        <v>7975</v>
      </c>
      <c r="M3375" t="s">
        <v>7976</v>
      </c>
      <c r="N3375" t="s">
        <v>14235</v>
      </c>
      <c r="O3375" t="s">
        <v>349</v>
      </c>
      <c r="P3375" t="s">
        <v>7969</v>
      </c>
      <c r="Q3375" t="s">
        <v>14236</v>
      </c>
      <c r="R3375" s="1">
        <v>45995.661932870367</v>
      </c>
      <c r="S3375" s="1">
        <v>46036.77270833333</v>
      </c>
    </row>
    <row r="3376" spans="1:19">
      <c r="A3376" t="s">
        <v>2651</v>
      </c>
      <c r="B3376" t="s">
        <v>7961</v>
      </c>
      <c r="C3376">
        <v>4</v>
      </c>
      <c r="D3376" t="s">
        <v>102</v>
      </c>
      <c r="E3376" t="s">
        <v>14438</v>
      </c>
      <c r="F3376" t="s">
        <v>14439</v>
      </c>
      <c r="G3376" t="s">
        <v>8203</v>
      </c>
      <c r="H3376" t="s">
        <v>503</v>
      </c>
      <c r="I3376" t="s">
        <v>300</v>
      </c>
      <c r="J3376" t="s">
        <v>107</v>
      </c>
      <c r="K3376" t="s">
        <v>822</v>
      </c>
      <c r="L3376" t="s">
        <v>7975</v>
      </c>
      <c r="M3376" t="s">
        <v>7976</v>
      </c>
      <c r="N3376" t="s">
        <v>14235</v>
      </c>
      <c r="O3376" t="s">
        <v>107</v>
      </c>
      <c r="P3376" t="s">
        <v>7980</v>
      </c>
      <c r="Q3376" t="s">
        <v>14236</v>
      </c>
      <c r="R3376" s="1">
        <v>45995.666747685187</v>
      </c>
      <c r="S3376" s="1">
        <v>45999.696643518517</v>
      </c>
    </row>
    <row r="3377" spans="1:19">
      <c r="A3377" t="s">
        <v>6873</v>
      </c>
      <c r="B3377" t="s">
        <v>7970</v>
      </c>
      <c r="C3377">
        <v>3</v>
      </c>
      <c r="D3377" t="s">
        <v>921</v>
      </c>
      <c r="E3377" t="s">
        <v>14440</v>
      </c>
      <c r="F3377" t="s">
        <v>14441</v>
      </c>
      <c r="G3377" t="s">
        <v>7998</v>
      </c>
      <c r="H3377" t="s">
        <v>7973</v>
      </c>
      <c r="I3377" t="s">
        <v>300</v>
      </c>
      <c r="J3377" t="s">
        <v>8818</v>
      </c>
      <c r="K3377" t="s">
        <v>71</v>
      </c>
      <c r="L3377" t="s">
        <v>7975</v>
      </c>
      <c r="M3377" t="s">
        <v>7983</v>
      </c>
      <c r="N3377" t="s">
        <v>14235</v>
      </c>
      <c r="O3377" t="s">
        <v>8818</v>
      </c>
      <c r="P3377" t="s">
        <v>7984</v>
      </c>
      <c r="Q3377" t="s">
        <v>14236</v>
      </c>
      <c r="R3377" s="1">
        <v>46045.46607638889</v>
      </c>
      <c r="S3377" s="1">
        <v>46055.684502314813</v>
      </c>
    </row>
    <row r="3378" spans="1:19">
      <c r="A3378" t="s">
        <v>7747</v>
      </c>
      <c r="B3378" t="s">
        <v>7970</v>
      </c>
      <c r="C3378">
        <v>3</v>
      </c>
      <c r="D3378" t="s">
        <v>921</v>
      </c>
      <c r="E3378" t="s">
        <v>14442</v>
      </c>
      <c r="F3378" t="s">
        <v>14441</v>
      </c>
      <c r="G3378" t="s">
        <v>7998</v>
      </c>
      <c r="H3378" t="s">
        <v>7973</v>
      </c>
      <c r="I3378" t="s">
        <v>441</v>
      </c>
      <c r="J3378" t="s">
        <v>8818</v>
      </c>
      <c r="K3378" t="s">
        <v>71</v>
      </c>
      <c r="L3378" t="s">
        <v>7975</v>
      </c>
      <c r="M3378" t="s">
        <v>7983</v>
      </c>
      <c r="N3378" t="s">
        <v>14235</v>
      </c>
      <c r="O3378" t="s">
        <v>8818</v>
      </c>
      <c r="P3378" t="s">
        <v>7984</v>
      </c>
      <c r="Q3378" t="s">
        <v>14236</v>
      </c>
      <c r="R3378" s="1">
        <v>46045.475300925929</v>
      </c>
      <c r="S3378" s="1">
        <v>46051.41207175926</v>
      </c>
    </row>
    <row r="3379" spans="1:19">
      <c r="A3379" t="s">
        <v>4365</v>
      </c>
      <c r="B3379" t="s">
        <v>7961</v>
      </c>
      <c r="C3379">
        <v>4</v>
      </c>
      <c r="D3379" t="s">
        <v>268</v>
      </c>
      <c r="E3379" t="s">
        <v>14443</v>
      </c>
      <c r="F3379" t="s">
        <v>14444</v>
      </c>
      <c r="G3379" t="s">
        <v>8203</v>
      </c>
      <c r="H3379" t="s">
        <v>277</v>
      </c>
      <c r="I3379" t="s">
        <v>284</v>
      </c>
      <c r="J3379" t="s">
        <v>42</v>
      </c>
      <c r="K3379" t="s">
        <v>71</v>
      </c>
      <c r="L3379" t="s">
        <v>7966</v>
      </c>
      <c r="M3379" t="s">
        <v>7976</v>
      </c>
      <c r="N3379" t="s">
        <v>14235</v>
      </c>
      <c r="O3379" t="s">
        <v>42</v>
      </c>
      <c r="P3379" t="s">
        <v>7969</v>
      </c>
      <c r="Q3379" t="s">
        <v>14236</v>
      </c>
      <c r="R3379" s="1">
        <v>45989.470543981479</v>
      </c>
      <c r="S3379" s="1">
        <v>46006.687685185185</v>
      </c>
    </row>
    <row r="3380" spans="1:19">
      <c r="A3380" t="s">
        <v>4365</v>
      </c>
      <c r="B3380" t="s">
        <v>7961</v>
      </c>
      <c r="C3380">
        <v>4</v>
      </c>
      <c r="D3380" t="s">
        <v>268</v>
      </c>
      <c r="E3380" t="s">
        <v>14445</v>
      </c>
      <c r="F3380" t="s">
        <v>14446</v>
      </c>
      <c r="G3380" t="s">
        <v>8203</v>
      </c>
      <c r="H3380" t="s">
        <v>277</v>
      </c>
      <c r="I3380" t="s">
        <v>284</v>
      </c>
      <c r="J3380" t="s">
        <v>42</v>
      </c>
      <c r="K3380" t="s">
        <v>71</v>
      </c>
      <c r="L3380" t="s">
        <v>7966</v>
      </c>
      <c r="M3380" t="s">
        <v>7976</v>
      </c>
      <c r="N3380" t="s">
        <v>14235</v>
      </c>
      <c r="O3380" t="s">
        <v>42</v>
      </c>
      <c r="P3380" t="s">
        <v>7969</v>
      </c>
      <c r="Q3380" t="s">
        <v>14236</v>
      </c>
      <c r="R3380" s="1">
        <v>45989.471168981479</v>
      </c>
      <c r="S3380" s="1">
        <v>46006.401053240741</v>
      </c>
    </row>
    <row r="3381" spans="1:19">
      <c r="A3381" t="s">
        <v>3318</v>
      </c>
      <c r="B3381" t="s">
        <v>8465</v>
      </c>
      <c r="C3381">
        <v>4</v>
      </c>
      <c r="D3381" t="s">
        <v>32</v>
      </c>
      <c r="E3381" t="s">
        <v>14447</v>
      </c>
      <c r="F3381" t="s">
        <v>14448</v>
      </c>
      <c r="G3381" t="s">
        <v>8203</v>
      </c>
      <c r="H3381" t="s">
        <v>8075</v>
      </c>
      <c r="I3381" t="s">
        <v>37</v>
      </c>
      <c r="J3381" t="s">
        <v>42</v>
      </c>
      <c r="K3381" t="s">
        <v>71</v>
      </c>
      <c r="L3381" t="s">
        <v>7975</v>
      </c>
      <c r="M3381" t="s">
        <v>7976</v>
      </c>
      <c r="N3381" t="s">
        <v>14235</v>
      </c>
      <c r="O3381" t="s">
        <v>42</v>
      </c>
      <c r="P3381" t="s">
        <v>7969</v>
      </c>
      <c r="Q3381" t="s">
        <v>14236</v>
      </c>
      <c r="R3381" s="1">
        <v>45989.553310185183</v>
      </c>
      <c r="S3381" s="1">
        <v>45995.402604166666</v>
      </c>
    </row>
    <row r="3382" spans="1:19">
      <c r="A3382" t="s">
        <v>3550</v>
      </c>
      <c r="B3382" t="s">
        <v>7961</v>
      </c>
      <c r="C3382">
        <v>4</v>
      </c>
      <c r="D3382" t="s">
        <v>436</v>
      </c>
      <c r="E3382" t="s">
        <v>14449</v>
      </c>
      <c r="F3382" t="s">
        <v>13496</v>
      </c>
      <c r="G3382" t="s">
        <v>8203</v>
      </c>
      <c r="H3382" t="s">
        <v>441</v>
      </c>
      <c r="I3382" t="s">
        <v>441</v>
      </c>
      <c r="J3382" t="s">
        <v>349</v>
      </c>
      <c r="K3382" t="s">
        <v>71</v>
      </c>
      <c r="L3382" t="s">
        <v>7975</v>
      </c>
      <c r="M3382" t="s">
        <v>7976</v>
      </c>
      <c r="N3382" t="s">
        <v>14235</v>
      </c>
      <c r="O3382" t="s">
        <v>349</v>
      </c>
      <c r="P3382" t="s">
        <v>7969</v>
      </c>
      <c r="Q3382" t="s">
        <v>14236</v>
      </c>
      <c r="R3382" s="1">
        <v>45989.597916666666</v>
      </c>
      <c r="S3382" s="1">
        <v>46041.844710648147</v>
      </c>
    </row>
    <row r="3383" spans="1:19">
      <c r="A3383" t="s">
        <v>3008</v>
      </c>
      <c r="B3383" t="s">
        <v>7961</v>
      </c>
      <c r="C3383">
        <v>4</v>
      </c>
      <c r="D3383" t="s">
        <v>639</v>
      </c>
      <c r="E3383" t="s">
        <v>14450</v>
      </c>
      <c r="F3383" t="s">
        <v>14451</v>
      </c>
      <c r="G3383" t="s">
        <v>8203</v>
      </c>
      <c r="H3383" t="s">
        <v>669</v>
      </c>
      <c r="I3383" t="s">
        <v>669</v>
      </c>
      <c r="J3383" t="s">
        <v>42</v>
      </c>
      <c r="K3383" t="s">
        <v>71</v>
      </c>
      <c r="L3383" t="s">
        <v>7975</v>
      </c>
      <c r="M3383" t="s">
        <v>7976</v>
      </c>
      <c r="N3383" t="s">
        <v>14235</v>
      </c>
      <c r="O3383" t="s">
        <v>42</v>
      </c>
      <c r="P3383" t="s">
        <v>7984</v>
      </c>
      <c r="Q3383" t="s">
        <v>14236</v>
      </c>
      <c r="R3383" s="1">
        <v>45989.722407407404</v>
      </c>
      <c r="S3383" s="1">
        <v>45996.427361111113</v>
      </c>
    </row>
    <row r="3384" spans="1:19">
      <c r="A3384" t="s">
        <v>1053</v>
      </c>
      <c r="B3384" t="s">
        <v>7961</v>
      </c>
      <c r="C3384">
        <v>4</v>
      </c>
      <c r="D3384" t="s">
        <v>921</v>
      </c>
      <c r="E3384" t="s">
        <v>14452</v>
      </c>
      <c r="F3384" t="s">
        <v>14453</v>
      </c>
      <c r="G3384" t="s">
        <v>8203</v>
      </c>
      <c r="H3384" t="s">
        <v>7973</v>
      </c>
      <c r="I3384" t="s">
        <v>300</v>
      </c>
      <c r="J3384" t="s">
        <v>107</v>
      </c>
      <c r="K3384" t="s">
        <v>71</v>
      </c>
      <c r="L3384" t="s">
        <v>7975</v>
      </c>
      <c r="M3384" t="s">
        <v>7976</v>
      </c>
      <c r="N3384" t="s">
        <v>14235</v>
      </c>
      <c r="O3384" t="s">
        <v>107</v>
      </c>
      <c r="P3384" t="s">
        <v>7969</v>
      </c>
      <c r="Q3384" t="s">
        <v>14236</v>
      </c>
      <c r="R3384" s="1">
        <v>45992.672395833331</v>
      </c>
      <c r="S3384" s="1">
        <v>45995.576550925929</v>
      </c>
    </row>
    <row r="3385" spans="1:19">
      <c r="A3385" t="s">
        <v>3046</v>
      </c>
      <c r="B3385" t="s">
        <v>7961</v>
      </c>
      <c r="C3385">
        <v>4</v>
      </c>
      <c r="D3385" t="s">
        <v>921</v>
      </c>
      <c r="E3385" t="s">
        <v>14454</v>
      </c>
      <c r="F3385" t="s">
        <v>14455</v>
      </c>
      <c r="G3385" t="s">
        <v>8203</v>
      </c>
      <c r="H3385" t="s">
        <v>7973</v>
      </c>
      <c r="I3385" t="s">
        <v>300</v>
      </c>
      <c r="J3385" t="s">
        <v>107</v>
      </c>
      <c r="K3385" t="s">
        <v>71</v>
      </c>
      <c r="L3385" t="s">
        <v>7966</v>
      </c>
      <c r="M3385" t="s">
        <v>7976</v>
      </c>
      <c r="N3385" t="s">
        <v>14235</v>
      </c>
      <c r="O3385" t="s">
        <v>107</v>
      </c>
      <c r="P3385" t="s">
        <v>7969</v>
      </c>
      <c r="Q3385" t="s">
        <v>14236</v>
      </c>
      <c r="R3385" s="1">
        <v>45992.673275462963</v>
      </c>
      <c r="S3385" s="1">
        <v>45994.407557870371</v>
      </c>
    </row>
    <row r="3386" spans="1:19">
      <c r="A3386" t="s">
        <v>3046</v>
      </c>
      <c r="B3386" t="s">
        <v>7961</v>
      </c>
      <c r="C3386">
        <v>4</v>
      </c>
      <c r="D3386" t="s">
        <v>921</v>
      </c>
      <c r="E3386" t="s">
        <v>14456</v>
      </c>
      <c r="F3386" t="s">
        <v>14457</v>
      </c>
      <c r="G3386" t="s">
        <v>8203</v>
      </c>
      <c r="H3386" t="s">
        <v>7973</v>
      </c>
      <c r="I3386" t="s">
        <v>300</v>
      </c>
      <c r="J3386" t="s">
        <v>107</v>
      </c>
      <c r="K3386" t="s">
        <v>71</v>
      </c>
      <c r="L3386" t="s">
        <v>7966</v>
      </c>
      <c r="M3386" t="s">
        <v>7976</v>
      </c>
      <c r="N3386" t="s">
        <v>14235</v>
      </c>
      <c r="O3386" t="s">
        <v>107</v>
      </c>
      <c r="P3386" t="s">
        <v>7980</v>
      </c>
      <c r="Q3386" t="s">
        <v>14236</v>
      </c>
      <c r="R3386" s="1">
        <v>45992.674386574072</v>
      </c>
      <c r="S3386" s="1">
        <v>45994.408449074072</v>
      </c>
    </row>
    <row r="3387" spans="1:19">
      <c r="A3387" t="s">
        <v>3049</v>
      </c>
      <c r="B3387" t="s">
        <v>7961</v>
      </c>
      <c r="C3387">
        <v>4</v>
      </c>
      <c r="D3387" t="s">
        <v>921</v>
      </c>
      <c r="E3387" t="s">
        <v>14458</v>
      </c>
      <c r="F3387" t="s">
        <v>14459</v>
      </c>
      <c r="G3387" t="s">
        <v>8203</v>
      </c>
      <c r="H3387" t="s">
        <v>7973</v>
      </c>
      <c r="I3387" t="s">
        <v>300</v>
      </c>
      <c r="J3387" t="s">
        <v>107</v>
      </c>
      <c r="K3387" t="s">
        <v>71</v>
      </c>
      <c r="L3387" t="s">
        <v>7975</v>
      </c>
      <c r="M3387" t="s">
        <v>7976</v>
      </c>
      <c r="N3387" t="s">
        <v>14235</v>
      </c>
      <c r="O3387" t="s">
        <v>107</v>
      </c>
      <c r="P3387" t="s">
        <v>7980</v>
      </c>
      <c r="Q3387" t="s">
        <v>14236</v>
      </c>
      <c r="R3387" s="1">
        <v>45992.674884259257</v>
      </c>
      <c r="S3387" s="1">
        <v>45994.408622685187</v>
      </c>
    </row>
    <row r="3388" spans="1:19">
      <c r="A3388" t="s">
        <v>3049</v>
      </c>
      <c r="B3388" t="s">
        <v>7961</v>
      </c>
      <c r="C3388">
        <v>4</v>
      </c>
      <c r="D3388" t="s">
        <v>921</v>
      </c>
      <c r="E3388" t="s">
        <v>14460</v>
      </c>
      <c r="F3388" t="s">
        <v>14461</v>
      </c>
      <c r="G3388" t="s">
        <v>8203</v>
      </c>
      <c r="H3388" t="s">
        <v>7973</v>
      </c>
      <c r="I3388" t="s">
        <v>300</v>
      </c>
      <c r="J3388" t="s">
        <v>107</v>
      </c>
      <c r="K3388" t="s">
        <v>71</v>
      </c>
      <c r="L3388" t="s">
        <v>7966</v>
      </c>
      <c r="M3388" t="s">
        <v>7976</v>
      </c>
      <c r="N3388" t="s">
        <v>14235</v>
      </c>
      <c r="O3388" t="s">
        <v>107</v>
      </c>
      <c r="P3388" t="s">
        <v>7969</v>
      </c>
      <c r="Q3388" t="s">
        <v>14236</v>
      </c>
      <c r="R3388" s="1">
        <v>45992.675717592596</v>
      </c>
      <c r="S3388" s="1">
        <v>45994.40898148148</v>
      </c>
    </row>
    <row r="3389" spans="1:19">
      <c r="A3389" t="s">
        <v>7046</v>
      </c>
      <c r="B3389" t="s">
        <v>7961</v>
      </c>
      <c r="C3389">
        <v>4</v>
      </c>
      <c r="D3389" t="s">
        <v>714</v>
      </c>
      <c r="E3389" t="s">
        <v>14462</v>
      </c>
      <c r="F3389" t="s">
        <v>14463</v>
      </c>
      <c r="G3389" t="s">
        <v>8203</v>
      </c>
      <c r="H3389" t="s">
        <v>718</v>
      </c>
      <c r="I3389" t="s">
        <v>760</v>
      </c>
      <c r="J3389" t="s">
        <v>349</v>
      </c>
      <c r="K3389" t="s">
        <v>71</v>
      </c>
      <c r="L3389" t="s">
        <v>7975</v>
      </c>
      <c r="M3389" t="s">
        <v>7976</v>
      </c>
      <c r="N3389" t="s">
        <v>14235</v>
      </c>
      <c r="O3389" t="s">
        <v>349</v>
      </c>
      <c r="P3389" t="s">
        <v>7984</v>
      </c>
      <c r="Q3389" t="s">
        <v>14236</v>
      </c>
      <c r="R3389" s="1">
        <v>45993.628796296296</v>
      </c>
      <c r="S3389" s="1">
        <v>46030.407164351855</v>
      </c>
    </row>
    <row r="3390" spans="1:19">
      <c r="A3390" t="s">
        <v>7940</v>
      </c>
      <c r="B3390" t="s">
        <v>7961</v>
      </c>
      <c r="C3390">
        <v>4</v>
      </c>
      <c r="D3390" t="s">
        <v>714</v>
      </c>
      <c r="E3390" t="s">
        <v>14464</v>
      </c>
      <c r="F3390" t="s">
        <v>14465</v>
      </c>
      <c r="G3390" t="s">
        <v>8203</v>
      </c>
      <c r="H3390" t="s">
        <v>718</v>
      </c>
      <c r="I3390" t="s">
        <v>760</v>
      </c>
      <c r="J3390" t="s">
        <v>349</v>
      </c>
      <c r="K3390" t="s">
        <v>71</v>
      </c>
      <c r="L3390" t="s">
        <v>7966</v>
      </c>
      <c r="M3390" t="s">
        <v>8230</v>
      </c>
      <c r="N3390" t="s">
        <v>14235</v>
      </c>
      <c r="O3390" t="s">
        <v>349</v>
      </c>
      <c r="P3390" t="s">
        <v>7984</v>
      </c>
      <c r="Q3390" t="s">
        <v>14236</v>
      </c>
      <c r="R3390" s="1">
        <v>45993.632465277777</v>
      </c>
      <c r="S3390" s="1">
        <v>46034.725902777776</v>
      </c>
    </row>
    <row r="3391" spans="1:19">
      <c r="A3391" t="s">
        <v>4145</v>
      </c>
      <c r="B3391" t="s">
        <v>7961</v>
      </c>
      <c r="C3391">
        <v>4</v>
      </c>
      <c r="D3391" t="s">
        <v>714</v>
      </c>
      <c r="E3391" t="s">
        <v>14466</v>
      </c>
      <c r="F3391" t="s">
        <v>14467</v>
      </c>
      <c r="G3391" t="s">
        <v>8203</v>
      </c>
      <c r="H3391" t="s">
        <v>718</v>
      </c>
      <c r="I3391" t="s">
        <v>760</v>
      </c>
      <c r="J3391" t="s">
        <v>349</v>
      </c>
      <c r="K3391" t="s">
        <v>71</v>
      </c>
      <c r="L3391" t="s">
        <v>7966</v>
      </c>
      <c r="M3391" t="s">
        <v>33</v>
      </c>
      <c r="N3391" t="s">
        <v>14235</v>
      </c>
      <c r="O3391" t="s">
        <v>349</v>
      </c>
      <c r="P3391" t="s">
        <v>7984</v>
      </c>
      <c r="Q3391" t="s">
        <v>14236</v>
      </c>
      <c r="R3391" s="1">
        <v>45993.642442129632</v>
      </c>
      <c r="S3391" s="1">
        <v>46030.41479166667</v>
      </c>
    </row>
    <row r="3392" spans="1:19">
      <c r="A3392" t="s">
        <v>1384</v>
      </c>
      <c r="B3392" t="s">
        <v>7961</v>
      </c>
      <c r="C3392">
        <v>4</v>
      </c>
      <c r="D3392" t="s">
        <v>149</v>
      </c>
      <c r="E3392" t="s">
        <v>14468</v>
      </c>
      <c r="F3392" t="s">
        <v>14469</v>
      </c>
      <c r="G3392" t="s">
        <v>8203</v>
      </c>
      <c r="H3392" t="s">
        <v>180</v>
      </c>
      <c r="I3392" t="s">
        <v>154</v>
      </c>
      <c r="J3392" t="s">
        <v>156</v>
      </c>
      <c r="K3392" t="s">
        <v>71</v>
      </c>
      <c r="L3392" t="s">
        <v>7966</v>
      </c>
      <c r="M3392" t="s">
        <v>7983</v>
      </c>
      <c r="N3392" t="s">
        <v>14235</v>
      </c>
      <c r="O3392" t="s">
        <v>156</v>
      </c>
      <c r="P3392" t="s">
        <v>7969</v>
      </c>
      <c r="Q3392" t="s">
        <v>14236</v>
      </c>
      <c r="R3392" s="1">
        <v>45995.676122685189</v>
      </c>
      <c r="S3392" s="1">
        <v>46017.437071759261</v>
      </c>
    </row>
    <row r="3393" spans="1:19">
      <c r="A3393" t="s">
        <v>2654</v>
      </c>
      <c r="B3393" t="s">
        <v>7961</v>
      </c>
      <c r="C3393">
        <v>4</v>
      </c>
      <c r="D3393" t="s">
        <v>102</v>
      </c>
      <c r="E3393" t="s">
        <v>14470</v>
      </c>
      <c r="F3393" t="s">
        <v>14471</v>
      </c>
      <c r="G3393" t="s">
        <v>8203</v>
      </c>
      <c r="H3393" t="s">
        <v>503</v>
      </c>
      <c r="I3393" t="s">
        <v>300</v>
      </c>
      <c r="J3393" t="s">
        <v>107</v>
      </c>
      <c r="K3393" t="s">
        <v>822</v>
      </c>
      <c r="L3393" t="s">
        <v>7975</v>
      </c>
      <c r="M3393" t="s">
        <v>7976</v>
      </c>
      <c r="N3393" t="s">
        <v>14235</v>
      </c>
      <c r="O3393" t="s">
        <v>107</v>
      </c>
      <c r="P3393" t="s">
        <v>7980</v>
      </c>
      <c r="Q3393" t="s">
        <v>14236</v>
      </c>
      <c r="R3393" s="1">
        <v>45996.407754629632</v>
      </c>
      <c r="S3393" s="1">
        <v>45999.735543981478</v>
      </c>
    </row>
    <row r="3394" spans="1:19">
      <c r="A3394" t="s">
        <v>7710</v>
      </c>
      <c r="B3394" t="s">
        <v>7961</v>
      </c>
      <c r="C3394">
        <v>4</v>
      </c>
      <c r="D3394" t="s">
        <v>477</v>
      </c>
      <c r="E3394" t="s">
        <v>14472</v>
      </c>
      <c r="F3394" t="s">
        <v>14473</v>
      </c>
      <c r="G3394" t="s">
        <v>8203</v>
      </c>
      <c r="H3394" t="s">
        <v>391</v>
      </c>
      <c r="I3394" t="s">
        <v>347</v>
      </c>
      <c r="J3394" t="s">
        <v>349</v>
      </c>
      <c r="K3394" t="s">
        <v>71</v>
      </c>
      <c r="L3394" t="s">
        <v>7975</v>
      </c>
      <c r="M3394" t="s">
        <v>7983</v>
      </c>
      <c r="N3394" t="s">
        <v>14235</v>
      </c>
      <c r="O3394" t="s">
        <v>349</v>
      </c>
      <c r="P3394" t="s">
        <v>7984</v>
      </c>
      <c r="Q3394" t="s">
        <v>14236</v>
      </c>
      <c r="R3394" s="1">
        <v>45996.442094907405</v>
      </c>
      <c r="S3394" s="1">
        <v>46027.662812499999</v>
      </c>
    </row>
    <row r="3395" spans="1:19">
      <c r="A3395" t="s">
        <v>5610</v>
      </c>
      <c r="B3395" t="s">
        <v>7961</v>
      </c>
      <c r="C3395">
        <v>4</v>
      </c>
      <c r="D3395" t="s">
        <v>477</v>
      </c>
      <c r="E3395" t="s">
        <v>14474</v>
      </c>
      <c r="F3395" t="s">
        <v>11261</v>
      </c>
      <c r="G3395" t="s">
        <v>8203</v>
      </c>
      <c r="H3395" t="s">
        <v>391</v>
      </c>
      <c r="I3395" t="s">
        <v>377</v>
      </c>
      <c r="J3395" t="s">
        <v>349</v>
      </c>
      <c r="K3395" t="s">
        <v>71</v>
      </c>
      <c r="L3395" t="s">
        <v>7975</v>
      </c>
      <c r="M3395" t="s">
        <v>7983</v>
      </c>
      <c r="N3395" t="s">
        <v>14235</v>
      </c>
      <c r="O3395" t="s">
        <v>349</v>
      </c>
      <c r="P3395" t="s">
        <v>7984</v>
      </c>
      <c r="Q3395" t="s">
        <v>14236</v>
      </c>
      <c r="R3395" s="1">
        <v>45996.448217592595</v>
      </c>
      <c r="S3395" s="1">
        <v>46015.436145833337</v>
      </c>
    </row>
    <row r="3396" spans="1:19">
      <c r="A3396" t="s">
        <v>6976</v>
      </c>
      <c r="B3396" t="s">
        <v>7961</v>
      </c>
      <c r="C3396">
        <v>4</v>
      </c>
      <c r="D3396" t="s">
        <v>482</v>
      </c>
      <c r="E3396" t="s">
        <v>14475</v>
      </c>
      <c r="F3396" t="s">
        <v>14476</v>
      </c>
      <c r="G3396" t="s">
        <v>8203</v>
      </c>
      <c r="H3396" t="s">
        <v>487</v>
      </c>
      <c r="I3396" t="s">
        <v>849</v>
      </c>
      <c r="J3396" t="s">
        <v>107</v>
      </c>
      <c r="K3396" t="s">
        <v>34</v>
      </c>
      <c r="L3396" t="s">
        <v>7966</v>
      </c>
      <c r="M3396" t="s">
        <v>7976</v>
      </c>
      <c r="N3396" t="s">
        <v>14235</v>
      </c>
      <c r="O3396" t="s">
        <v>107</v>
      </c>
      <c r="P3396" t="s">
        <v>7984</v>
      </c>
      <c r="Q3396" t="s">
        <v>14236</v>
      </c>
      <c r="R3396" s="1">
        <v>45996.468969907408</v>
      </c>
      <c r="S3396" s="1">
        <v>46006.846354166664</v>
      </c>
    </row>
    <row r="3397" spans="1:19">
      <c r="A3397" t="s">
        <v>6982</v>
      </c>
      <c r="B3397" t="s">
        <v>7961</v>
      </c>
      <c r="C3397">
        <v>4</v>
      </c>
      <c r="D3397" t="s">
        <v>482</v>
      </c>
      <c r="E3397" t="s">
        <v>14477</v>
      </c>
      <c r="F3397" t="s">
        <v>14478</v>
      </c>
      <c r="G3397" t="s">
        <v>8203</v>
      </c>
      <c r="H3397" t="s">
        <v>487</v>
      </c>
      <c r="I3397" t="s">
        <v>849</v>
      </c>
      <c r="J3397" t="s">
        <v>107</v>
      </c>
      <c r="K3397" t="s">
        <v>34</v>
      </c>
      <c r="L3397" t="s">
        <v>7975</v>
      </c>
      <c r="M3397" t="s">
        <v>7976</v>
      </c>
      <c r="N3397" t="s">
        <v>14235</v>
      </c>
      <c r="O3397" t="s">
        <v>107</v>
      </c>
      <c r="P3397" t="s">
        <v>7969</v>
      </c>
      <c r="Q3397" t="s">
        <v>14236</v>
      </c>
      <c r="R3397" s="1">
        <v>45996.572106481479</v>
      </c>
      <c r="S3397" s="1">
        <v>46000.330300925925</v>
      </c>
    </row>
    <row r="3398" spans="1:19">
      <c r="A3398" t="s">
        <v>4060</v>
      </c>
      <c r="B3398" t="s">
        <v>7961</v>
      </c>
      <c r="C3398">
        <v>4</v>
      </c>
      <c r="D3398" t="s">
        <v>482</v>
      </c>
      <c r="E3398" t="s">
        <v>14479</v>
      </c>
      <c r="F3398" t="s">
        <v>14480</v>
      </c>
      <c r="G3398" t="s">
        <v>8203</v>
      </c>
      <c r="H3398" t="s">
        <v>487</v>
      </c>
      <c r="I3398" t="s">
        <v>849</v>
      </c>
      <c r="J3398" t="s">
        <v>107</v>
      </c>
      <c r="K3398" t="s">
        <v>34</v>
      </c>
      <c r="L3398" t="s">
        <v>7975</v>
      </c>
      <c r="M3398" t="s">
        <v>7976</v>
      </c>
      <c r="N3398" t="s">
        <v>14235</v>
      </c>
      <c r="O3398" t="s">
        <v>107</v>
      </c>
      <c r="P3398" t="s">
        <v>7980</v>
      </c>
      <c r="Q3398" t="s">
        <v>14236</v>
      </c>
      <c r="R3398" s="1">
        <v>45996.57603009259</v>
      </c>
      <c r="S3398" s="1">
        <v>46000.330659722225</v>
      </c>
    </row>
    <row r="3399" spans="1:19">
      <c r="A3399" t="s">
        <v>2139</v>
      </c>
      <c r="B3399" t="s">
        <v>7961</v>
      </c>
      <c r="C3399">
        <v>5</v>
      </c>
      <c r="D3399" t="s">
        <v>714</v>
      </c>
      <c r="E3399" t="s">
        <v>14481</v>
      </c>
      <c r="F3399" t="s">
        <v>14482</v>
      </c>
      <c r="G3399" t="s">
        <v>8108</v>
      </c>
      <c r="H3399" t="s">
        <v>718</v>
      </c>
      <c r="I3399" t="s">
        <v>760</v>
      </c>
      <c r="J3399" t="s">
        <v>349</v>
      </c>
      <c r="K3399" t="s">
        <v>71</v>
      </c>
      <c r="L3399" t="s">
        <v>7966</v>
      </c>
      <c r="M3399" t="s">
        <v>7983</v>
      </c>
      <c r="N3399" t="s">
        <v>14235</v>
      </c>
      <c r="O3399" t="s">
        <v>349</v>
      </c>
      <c r="P3399" t="s">
        <v>7984</v>
      </c>
      <c r="Q3399" t="s">
        <v>14236</v>
      </c>
      <c r="R3399" s="1">
        <v>46010.50273148148</v>
      </c>
      <c r="S3399" s="1">
        <v>46030.350636574076</v>
      </c>
    </row>
    <row r="3400" spans="1:19">
      <c r="A3400" t="s">
        <v>4269</v>
      </c>
      <c r="B3400" t="s">
        <v>7961</v>
      </c>
      <c r="C3400">
        <v>5</v>
      </c>
      <c r="D3400" t="s">
        <v>32</v>
      </c>
      <c r="E3400" t="s">
        <v>14483</v>
      </c>
      <c r="F3400" t="s">
        <v>14484</v>
      </c>
      <c r="G3400" t="s">
        <v>8108</v>
      </c>
      <c r="H3400" t="s">
        <v>8075</v>
      </c>
      <c r="I3400" t="s">
        <v>175</v>
      </c>
      <c r="J3400" t="s">
        <v>177</v>
      </c>
      <c r="K3400" t="s">
        <v>71</v>
      </c>
      <c r="L3400" t="s">
        <v>7966</v>
      </c>
      <c r="M3400" t="s">
        <v>7976</v>
      </c>
      <c r="N3400" t="s">
        <v>14235</v>
      </c>
      <c r="O3400" t="s">
        <v>177</v>
      </c>
      <c r="P3400" t="s">
        <v>7984</v>
      </c>
      <c r="Q3400" t="s">
        <v>14236</v>
      </c>
      <c r="R3400" s="1">
        <v>46013.599027777775</v>
      </c>
      <c r="S3400" s="1">
        <v>46030.704432870371</v>
      </c>
    </row>
    <row r="3401" spans="1:19">
      <c r="A3401" t="s">
        <v>4556</v>
      </c>
      <c r="B3401" t="s">
        <v>7961</v>
      </c>
      <c r="C3401">
        <v>5</v>
      </c>
      <c r="D3401" t="s">
        <v>102</v>
      </c>
      <c r="E3401" t="s">
        <v>14485</v>
      </c>
      <c r="F3401" t="s">
        <v>14486</v>
      </c>
      <c r="G3401" t="s">
        <v>8108</v>
      </c>
      <c r="H3401" t="s">
        <v>503</v>
      </c>
      <c r="I3401" t="s">
        <v>300</v>
      </c>
      <c r="J3401" t="s">
        <v>8468</v>
      </c>
      <c r="K3401" t="s">
        <v>71</v>
      </c>
      <c r="L3401" t="s">
        <v>7975</v>
      </c>
      <c r="M3401" t="s">
        <v>7967</v>
      </c>
      <c r="N3401" t="s">
        <v>14235</v>
      </c>
      <c r="O3401" t="s">
        <v>8468</v>
      </c>
      <c r="P3401" t="s">
        <v>7969</v>
      </c>
      <c r="Q3401" t="s">
        <v>14236</v>
      </c>
      <c r="R3401" s="1">
        <v>46014.546076388891</v>
      </c>
      <c r="S3401" s="1">
        <v>46022.463414351849</v>
      </c>
    </row>
    <row r="3402" spans="1:19">
      <c r="A3402" t="s">
        <v>3723</v>
      </c>
      <c r="B3402" t="s">
        <v>7961</v>
      </c>
      <c r="C3402">
        <v>5</v>
      </c>
      <c r="D3402" t="s">
        <v>477</v>
      </c>
      <c r="E3402" t="s">
        <v>14487</v>
      </c>
      <c r="F3402" t="s">
        <v>14488</v>
      </c>
      <c r="G3402" t="s">
        <v>8108</v>
      </c>
      <c r="H3402" t="s">
        <v>391</v>
      </c>
      <c r="I3402" t="s">
        <v>377</v>
      </c>
      <c r="J3402" t="s">
        <v>349</v>
      </c>
      <c r="K3402" t="s">
        <v>71</v>
      </c>
      <c r="L3402" t="s">
        <v>7975</v>
      </c>
      <c r="M3402" t="s">
        <v>7976</v>
      </c>
      <c r="N3402" t="s">
        <v>14235</v>
      </c>
      <c r="O3402" t="s">
        <v>349</v>
      </c>
      <c r="P3402" t="s">
        <v>7969</v>
      </c>
      <c r="Q3402" t="s">
        <v>14236</v>
      </c>
      <c r="R3402" s="1">
        <v>46015.428148148145</v>
      </c>
      <c r="S3402" s="1">
        <v>46021.572650462964</v>
      </c>
    </row>
    <row r="3403" spans="1:19">
      <c r="A3403" t="s">
        <v>6364</v>
      </c>
      <c r="B3403" t="s">
        <v>7961</v>
      </c>
      <c r="C3403">
        <v>5</v>
      </c>
      <c r="D3403" t="s">
        <v>268</v>
      </c>
      <c r="E3403" t="s">
        <v>14489</v>
      </c>
      <c r="F3403" t="s">
        <v>14490</v>
      </c>
      <c r="G3403" t="s">
        <v>8108</v>
      </c>
      <c r="H3403" t="s">
        <v>277</v>
      </c>
      <c r="I3403" t="s">
        <v>273</v>
      </c>
      <c r="J3403" t="s">
        <v>309</v>
      </c>
      <c r="K3403" t="s">
        <v>71</v>
      </c>
      <c r="L3403" t="s">
        <v>7966</v>
      </c>
      <c r="M3403" t="s">
        <v>7976</v>
      </c>
      <c r="N3403" t="s">
        <v>14235</v>
      </c>
      <c r="O3403" t="s">
        <v>309</v>
      </c>
      <c r="P3403" t="s">
        <v>7969</v>
      </c>
      <c r="Q3403" t="s">
        <v>14236</v>
      </c>
      <c r="R3403" s="1">
        <v>46015.605312500003</v>
      </c>
      <c r="S3403" s="1">
        <v>46077.773252314815</v>
      </c>
    </row>
    <row r="3404" spans="1:19">
      <c r="A3404" t="s">
        <v>4409</v>
      </c>
      <c r="B3404" t="s">
        <v>7961</v>
      </c>
      <c r="C3404">
        <v>5</v>
      </c>
      <c r="D3404" t="s">
        <v>342</v>
      </c>
      <c r="E3404" t="s">
        <v>14491</v>
      </c>
      <c r="F3404" t="s">
        <v>14492</v>
      </c>
      <c r="G3404" t="s">
        <v>8108</v>
      </c>
      <c r="H3404" t="s">
        <v>391</v>
      </c>
      <c r="I3404" t="s">
        <v>377</v>
      </c>
      <c r="J3404" t="s">
        <v>349</v>
      </c>
      <c r="K3404" t="s">
        <v>71</v>
      </c>
      <c r="L3404" t="s">
        <v>7966</v>
      </c>
      <c r="M3404" t="s">
        <v>33</v>
      </c>
      <c r="N3404" t="s">
        <v>14235</v>
      </c>
      <c r="O3404" t="s">
        <v>349</v>
      </c>
      <c r="P3404" t="s">
        <v>7984</v>
      </c>
      <c r="Q3404" t="s">
        <v>14236</v>
      </c>
      <c r="R3404" s="1">
        <v>46020.633877314816</v>
      </c>
      <c r="S3404" s="1">
        <v>46030.37599537037</v>
      </c>
    </row>
    <row r="3405" spans="1:19">
      <c r="A3405" t="s">
        <v>4409</v>
      </c>
      <c r="B3405" t="s">
        <v>7961</v>
      </c>
      <c r="C3405">
        <v>5</v>
      </c>
      <c r="D3405" t="s">
        <v>342</v>
      </c>
      <c r="E3405" t="s">
        <v>14493</v>
      </c>
      <c r="F3405" t="s">
        <v>14494</v>
      </c>
      <c r="G3405" t="s">
        <v>8108</v>
      </c>
      <c r="H3405" t="s">
        <v>391</v>
      </c>
      <c r="I3405" t="s">
        <v>377</v>
      </c>
      <c r="J3405" t="s">
        <v>349</v>
      </c>
      <c r="K3405" t="s">
        <v>71</v>
      </c>
      <c r="L3405" t="s">
        <v>7975</v>
      </c>
      <c r="M3405" t="s">
        <v>7976</v>
      </c>
      <c r="N3405" t="s">
        <v>14235</v>
      </c>
      <c r="O3405" t="s">
        <v>349</v>
      </c>
      <c r="P3405" t="s">
        <v>7969</v>
      </c>
      <c r="Q3405" t="s">
        <v>14236</v>
      </c>
      <c r="R3405" s="1">
        <v>46020.640219907407</v>
      </c>
      <c r="S3405" s="1">
        <v>46021.553657407407</v>
      </c>
    </row>
    <row r="3406" spans="1:19">
      <c r="A3406" t="s">
        <v>6181</v>
      </c>
      <c r="B3406" t="s">
        <v>7961</v>
      </c>
      <c r="C3406">
        <v>5</v>
      </c>
      <c r="D3406" t="s">
        <v>32</v>
      </c>
      <c r="E3406" t="s">
        <v>14495</v>
      </c>
      <c r="F3406" t="s">
        <v>14496</v>
      </c>
      <c r="G3406" t="s">
        <v>8108</v>
      </c>
      <c r="H3406" t="s">
        <v>8075</v>
      </c>
      <c r="I3406" t="s">
        <v>175</v>
      </c>
      <c r="J3406" t="s">
        <v>177</v>
      </c>
      <c r="K3406" t="s">
        <v>71</v>
      </c>
      <c r="L3406" t="s">
        <v>7975</v>
      </c>
      <c r="M3406" t="s">
        <v>7976</v>
      </c>
      <c r="N3406" t="s">
        <v>14235</v>
      </c>
      <c r="O3406" t="s">
        <v>177</v>
      </c>
      <c r="P3406" t="s">
        <v>7984</v>
      </c>
      <c r="Q3406" t="s">
        <v>14236</v>
      </c>
      <c r="R3406" s="1">
        <v>46020.709837962961</v>
      </c>
      <c r="S3406" s="1">
        <v>46027.427118055559</v>
      </c>
    </row>
    <row r="3407" spans="1:19">
      <c r="A3407" t="s">
        <v>2957</v>
      </c>
      <c r="B3407" t="s">
        <v>7961</v>
      </c>
      <c r="C3407">
        <v>5</v>
      </c>
      <c r="D3407" t="s">
        <v>268</v>
      </c>
      <c r="E3407" t="s">
        <v>14497</v>
      </c>
      <c r="F3407" t="s">
        <v>14498</v>
      </c>
      <c r="G3407" t="s">
        <v>8108</v>
      </c>
      <c r="H3407" t="s">
        <v>277</v>
      </c>
      <c r="I3407" t="s">
        <v>284</v>
      </c>
      <c r="J3407" t="s">
        <v>177</v>
      </c>
      <c r="K3407" t="s">
        <v>71</v>
      </c>
      <c r="L3407" t="s">
        <v>7975</v>
      </c>
      <c r="M3407" t="s">
        <v>7976</v>
      </c>
      <c r="N3407" t="s">
        <v>14235</v>
      </c>
      <c r="O3407" t="s">
        <v>177</v>
      </c>
      <c r="P3407" t="s">
        <v>7969</v>
      </c>
      <c r="Q3407" t="s">
        <v>14236</v>
      </c>
      <c r="R3407" s="1">
        <v>46021.587326388886</v>
      </c>
      <c r="S3407" s="1">
        <v>46030.600266203706</v>
      </c>
    </row>
    <row r="3408" spans="1:19">
      <c r="A3408" t="s">
        <v>7308</v>
      </c>
      <c r="B3408" t="s">
        <v>7961</v>
      </c>
      <c r="C3408">
        <v>5</v>
      </c>
      <c r="D3408" t="s">
        <v>268</v>
      </c>
      <c r="E3408" t="s">
        <v>14499</v>
      </c>
      <c r="F3408" t="s">
        <v>14500</v>
      </c>
      <c r="G3408" t="s">
        <v>8108</v>
      </c>
      <c r="H3408" t="s">
        <v>277</v>
      </c>
      <c r="I3408" t="s">
        <v>431</v>
      </c>
      <c r="J3408" t="s">
        <v>177</v>
      </c>
      <c r="K3408" t="s">
        <v>71</v>
      </c>
      <c r="L3408" t="s">
        <v>7966</v>
      </c>
      <c r="M3408" t="s">
        <v>7976</v>
      </c>
      <c r="N3408" t="s">
        <v>14235</v>
      </c>
      <c r="O3408" t="s">
        <v>177</v>
      </c>
      <c r="P3408" t="s">
        <v>7984</v>
      </c>
      <c r="Q3408" t="s">
        <v>14236</v>
      </c>
      <c r="R3408" s="1">
        <v>46021.596828703703</v>
      </c>
      <c r="S3408" s="1">
        <v>46031.550358796296</v>
      </c>
    </row>
    <row r="3409" spans="1:19">
      <c r="A3409" t="s">
        <v>7308</v>
      </c>
      <c r="B3409" t="s">
        <v>7961</v>
      </c>
      <c r="C3409">
        <v>5</v>
      </c>
      <c r="D3409" t="s">
        <v>268</v>
      </c>
      <c r="E3409" t="s">
        <v>14501</v>
      </c>
      <c r="F3409" t="s">
        <v>14502</v>
      </c>
      <c r="G3409" t="s">
        <v>8108</v>
      </c>
      <c r="H3409" t="s">
        <v>277</v>
      </c>
      <c r="I3409" t="s">
        <v>431</v>
      </c>
      <c r="J3409" t="s">
        <v>177</v>
      </c>
      <c r="K3409" t="s">
        <v>71</v>
      </c>
      <c r="L3409" t="s">
        <v>7966</v>
      </c>
      <c r="M3409" t="s">
        <v>7967</v>
      </c>
      <c r="N3409" t="s">
        <v>14235</v>
      </c>
      <c r="O3409" t="s">
        <v>177</v>
      </c>
      <c r="P3409" t="s">
        <v>7984</v>
      </c>
      <c r="Q3409" t="s">
        <v>14236</v>
      </c>
      <c r="R3409" s="1">
        <v>46021.602743055555</v>
      </c>
      <c r="S3409" s="1">
        <v>46031.63858796296</v>
      </c>
    </row>
    <row r="3410" spans="1:19">
      <c r="A3410" t="s">
        <v>2519</v>
      </c>
      <c r="B3410" t="s">
        <v>7961</v>
      </c>
      <c r="C3410">
        <v>5</v>
      </c>
      <c r="D3410" t="s">
        <v>268</v>
      </c>
      <c r="E3410" t="s">
        <v>14503</v>
      </c>
      <c r="F3410" t="s">
        <v>14504</v>
      </c>
      <c r="G3410" t="s">
        <v>8108</v>
      </c>
      <c r="H3410" t="s">
        <v>277</v>
      </c>
      <c r="I3410" t="s">
        <v>431</v>
      </c>
      <c r="J3410" t="s">
        <v>177</v>
      </c>
      <c r="K3410" t="s">
        <v>71</v>
      </c>
      <c r="L3410" t="s">
        <v>7975</v>
      </c>
      <c r="M3410" t="s">
        <v>7976</v>
      </c>
      <c r="N3410" t="s">
        <v>14235</v>
      </c>
      <c r="O3410" t="s">
        <v>177</v>
      </c>
      <c r="P3410" t="s">
        <v>7969</v>
      </c>
      <c r="Q3410" t="s">
        <v>14236</v>
      </c>
      <c r="R3410" s="1">
        <v>46021.610567129632</v>
      </c>
      <c r="S3410" s="1">
        <v>46029.739270833335</v>
      </c>
    </row>
    <row r="3411" spans="1:19">
      <c r="A3411" t="s">
        <v>7472</v>
      </c>
      <c r="B3411" t="s">
        <v>7961</v>
      </c>
      <c r="C3411">
        <v>4</v>
      </c>
      <c r="D3411" t="s">
        <v>639</v>
      </c>
      <c r="E3411" t="s">
        <v>14505</v>
      </c>
      <c r="F3411" t="s">
        <v>14506</v>
      </c>
      <c r="G3411" t="s">
        <v>8203</v>
      </c>
      <c r="H3411" t="s">
        <v>669</v>
      </c>
      <c r="I3411" t="s">
        <v>669</v>
      </c>
      <c r="J3411" t="s">
        <v>42</v>
      </c>
      <c r="K3411" t="s">
        <v>71</v>
      </c>
      <c r="L3411" t="s">
        <v>7975</v>
      </c>
      <c r="M3411" t="s">
        <v>7976</v>
      </c>
      <c r="N3411" t="s">
        <v>14235</v>
      </c>
      <c r="O3411" t="s">
        <v>42</v>
      </c>
      <c r="P3411" t="s">
        <v>7984</v>
      </c>
      <c r="Q3411" t="s">
        <v>14236</v>
      </c>
      <c r="R3411" s="1">
        <v>45989.695451388892</v>
      </c>
      <c r="S3411" s="1">
        <v>45995.480081018519</v>
      </c>
    </row>
    <row r="3412" spans="1:19">
      <c r="A3412" t="s">
        <v>5921</v>
      </c>
      <c r="B3412" t="s">
        <v>7961</v>
      </c>
      <c r="C3412">
        <v>4</v>
      </c>
      <c r="D3412" t="s">
        <v>921</v>
      </c>
      <c r="E3412" t="s">
        <v>14507</v>
      </c>
      <c r="F3412" t="s">
        <v>14508</v>
      </c>
      <c r="G3412" t="s">
        <v>8203</v>
      </c>
      <c r="H3412" t="s">
        <v>7973</v>
      </c>
      <c r="I3412" t="s">
        <v>300</v>
      </c>
      <c r="J3412" t="s">
        <v>107</v>
      </c>
      <c r="K3412" t="s">
        <v>71</v>
      </c>
      <c r="L3412" t="s">
        <v>7966</v>
      </c>
      <c r="M3412" t="s">
        <v>8884</v>
      </c>
      <c r="N3412" t="s">
        <v>14235</v>
      </c>
      <c r="O3412" t="s">
        <v>107</v>
      </c>
      <c r="P3412" t="s">
        <v>7969</v>
      </c>
      <c r="Q3412" t="s">
        <v>14236</v>
      </c>
      <c r="R3412" s="1">
        <v>45992.612951388888</v>
      </c>
      <c r="S3412" s="1">
        <v>45994.391180555554</v>
      </c>
    </row>
    <row r="3413" spans="1:19">
      <c r="A3413" t="s">
        <v>7773</v>
      </c>
      <c r="B3413" t="s">
        <v>7961</v>
      </c>
      <c r="C3413">
        <v>4</v>
      </c>
      <c r="D3413" t="s">
        <v>921</v>
      </c>
      <c r="E3413" t="s">
        <v>14509</v>
      </c>
      <c r="F3413" t="s">
        <v>14510</v>
      </c>
      <c r="G3413" t="s">
        <v>8203</v>
      </c>
      <c r="H3413" t="s">
        <v>7973</v>
      </c>
      <c r="I3413" t="s">
        <v>300</v>
      </c>
      <c r="J3413" t="s">
        <v>107</v>
      </c>
      <c r="K3413" t="s">
        <v>71</v>
      </c>
      <c r="L3413" t="s">
        <v>7975</v>
      </c>
      <c r="M3413" t="s">
        <v>7976</v>
      </c>
      <c r="N3413" t="s">
        <v>14235</v>
      </c>
      <c r="O3413" t="s">
        <v>107</v>
      </c>
      <c r="P3413" t="s">
        <v>7980</v>
      </c>
      <c r="Q3413" t="s">
        <v>14236</v>
      </c>
      <c r="R3413" s="1">
        <v>45992.613333333335</v>
      </c>
      <c r="S3413" s="1">
        <v>45994.404386574075</v>
      </c>
    </row>
    <row r="3414" spans="1:19">
      <c r="A3414" t="s">
        <v>3982</v>
      </c>
      <c r="B3414" t="s">
        <v>7961</v>
      </c>
      <c r="C3414">
        <v>4</v>
      </c>
      <c r="D3414" t="s">
        <v>921</v>
      </c>
      <c r="E3414" t="s">
        <v>14511</v>
      </c>
      <c r="F3414" t="s">
        <v>14512</v>
      </c>
      <c r="G3414" t="s">
        <v>8203</v>
      </c>
      <c r="H3414" t="s">
        <v>7973</v>
      </c>
      <c r="I3414" t="s">
        <v>300</v>
      </c>
      <c r="J3414" t="s">
        <v>107</v>
      </c>
      <c r="K3414" t="s">
        <v>71</v>
      </c>
      <c r="L3414" t="s">
        <v>7975</v>
      </c>
      <c r="M3414" t="s">
        <v>7976</v>
      </c>
      <c r="N3414" t="s">
        <v>14235</v>
      </c>
      <c r="O3414" t="s">
        <v>107</v>
      </c>
      <c r="P3414" t="s">
        <v>7969</v>
      </c>
      <c r="Q3414" t="s">
        <v>14236</v>
      </c>
      <c r="R3414" s="1">
        <v>45992.6169212963</v>
      </c>
      <c r="S3414" s="1">
        <v>45994.39739583333</v>
      </c>
    </row>
    <row r="3415" spans="1:19">
      <c r="A3415" t="s">
        <v>3982</v>
      </c>
      <c r="B3415" t="s">
        <v>7961</v>
      </c>
      <c r="C3415">
        <v>4</v>
      </c>
      <c r="D3415" t="s">
        <v>921</v>
      </c>
      <c r="E3415" t="s">
        <v>14513</v>
      </c>
      <c r="F3415" t="s">
        <v>14514</v>
      </c>
      <c r="G3415" t="s">
        <v>8203</v>
      </c>
      <c r="H3415" t="s">
        <v>7973</v>
      </c>
      <c r="I3415" t="s">
        <v>300</v>
      </c>
      <c r="J3415" t="s">
        <v>107</v>
      </c>
      <c r="K3415" t="s">
        <v>71</v>
      </c>
      <c r="L3415" t="s">
        <v>7975</v>
      </c>
      <c r="M3415" t="s">
        <v>7976</v>
      </c>
      <c r="N3415" t="s">
        <v>14235</v>
      </c>
      <c r="O3415" t="s">
        <v>107</v>
      </c>
      <c r="P3415" t="s">
        <v>7969</v>
      </c>
      <c r="Q3415" t="s">
        <v>14236</v>
      </c>
      <c r="R3415" s="1">
        <v>45992.61818287037</v>
      </c>
      <c r="S3415" s="1">
        <v>45994.54146990741</v>
      </c>
    </row>
    <row r="3416" spans="1:19">
      <c r="A3416" t="s">
        <v>3982</v>
      </c>
      <c r="B3416" t="s">
        <v>7961</v>
      </c>
      <c r="C3416">
        <v>4</v>
      </c>
      <c r="D3416" t="s">
        <v>921</v>
      </c>
      <c r="E3416" t="s">
        <v>14515</v>
      </c>
      <c r="F3416" t="s">
        <v>14516</v>
      </c>
      <c r="G3416" t="s">
        <v>8203</v>
      </c>
      <c r="H3416" t="s">
        <v>7973</v>
      </c>
      <c r="I3416" t="s">
        <v>300</v>
      </c>
      <c r="J3416" t="s">
        <v>107</v>
      </c>
      <c r="K3416" t="s">
        <v>71</v>
      </c>
      <c r="L3416" t="s">
        <v>7975</v>
      </c>
      <c r="M3416" t="s">
        <v>7976</v>
      </c>
      <c r="N3416" t="s">
        <v>14235</v>
      </c>
      <c r="O3416" t="s">
        <v>107</v>
      </c>
      <c r="P3416" t="s">
        <v>7980</v>
      </c>
      <c r="Q3416" t="s">
        <v>14236</v>
      </c>
      <c r="R3416" s="1">
        <v>45992.618611111109</v>
      </c>
      <c r="S3416" s="1">
        <v>45994.397824074076</v>
      </c>
    </row>
    <row r="3417" spans="1:19">
      <c r="A3417" t="s">
        <v>3982</v>
      </c>
      <c r="B3417" t="s">
        <v>7961</v>
      </c>
      <c r="C3417">
        <v>4</v>
      </c>
      <c r="D3417" t="s">
        <v>921</v>
      </c>
      <c r="E3417" t="s">
        <v>14517</v>
      </c>
      <c r="F3417" t="s">
        <v>14518</v>
      </c>
      <c r="G3417" t="s">
        <v>8203</v>
      </c>
      <c r="H3417" t="s">
        <v>7973</v>
      </c>
      <c r="I3417" t="s">
        <v>300</v>
      </c>
      <c r="J3417" t="s">
        <v>107</v>
      </c>
      <c r="K3417" t="s">
        <v>71</v>
      </c>
      <c r="L3417" t="s">
        <v>7975</v>
      </c>
      <c r="M3417" t="s">
        <v>7976</v>
      </c>
      <c r="N3417" t="s">
        <v>14235</v>
      </c>
      <c r="O3417" t="s">
        <v>107</v>
      </c>
      <c r="P3417" t="s">
        <v>7969</v>
      </c>
      <c r="Q3417" t="s">
        <v>14236</v>
      </c>
      <c r="R3417" s="1">
        <v>45992.619490740741</v>
      </c>
      <c r="S3417" s="1">
        <v>45994.401631944442</v>
      </c>
    </row>
    <row r="3418" spans="1:19">
      <c r="A3418" t="s">
        <v>3982</v>
      </c>
      <c r="B3418" t="s">
        <v>7961</v>
      </c>
      <c r="C3418">
        <v>4</v>
      </c>
      <c r="D3418" t="s">
        <v>921</v>
      </c>
      <c r="E3418" t="s">
        <v>14519</v>
      </c>
      <c r="F3418" t="s">
        <v>14520</v>
      </c>
      <c r="G3418" t="s">
        <v>8203</v>
      </c>
      <c r="H3418" t="s">
        <v>7973</v>
      </c>
      <c r="I3418" t="s">
        <v>300</v>
      </c>
      <c r="J3418" t="s">
        <v>107</v>
      </c>
      <c r="K3418" t="s">
        <v>71</v>
      </c>
      <c r="L3418" t="s">
        <v>7966</v>
      </c>
      <c r="M3418" t="s">
        <v>7976</v>
      </c>
      <c r="N3418" t="s">
        <v>14235</v>
      </c>
      <c r="O3418" t="s">
        <v>107</v>
      </c>
      <c r="P3418" t="s">
        <v>7984</v>
      </c>
      <c r="Q3418" t="s">
        <v>14236</v>
      </c>
      <c r="R3418" s="1">
        <v>45992.620092592595</v>
      </c>
      <c r="S3418" s="1">
        <v>45994.40420138889</v>
      </c>
    </row>
    <row r="3419" spans="1:19">
      <c r="A3419" t="s">
        <v>13066</v>
      </c>
      <c r="B3419" t="s">
        <v>7961</v>
      </c>
      <c r="C3419">
        <v>4</v>
      </c>
      <c r="D3419" t="s">
        <v>921</v>
      </c>
      <c r="E3419" t="s">
        <v>14521</v>
      </c>
      <c r="F3419" t="s">
        <v>14522</v>
      </c>
      <c r="G3419" t="s">
        <v>8203</v>
      </c>
      <c r="H3419" t="s">
        <v>7973</v>
      </c>
      <c r="I3419" t="s">
        <v>300</v>
      </c>
      <c r="J3419" t="s">
        <v>107</v>
      </c>
      <c r="K3419" t="s">
        <v>71</v>
      </c>
      <c r="L3419" t="s">
        <v>7975</v>
      </c>
      <c r="M3419" t="s">
        <v>7976</v>
      </c>
      <c r="N3419" t="s">
        <v>14235</v>
      </c>
      <c r="O3419" t="s">
        <v>107</v>
      </c>
      <c r="P3419" t="s">
        <v>7980</v>
      </c>
      <c r="Q3419" t="s">
        <v>14236</v>
      </c>
      <c r="R3419" s="1">
        <v>45992.62159722222</v>
      </c>
      <c r="S3419" s="1">
        <v>45994.404849537037</v>
      </c>
    </row>
    <row r="3420" spans="1:19">
      <c r="A3420" t="s">
        <v>1044</v>
      </c>
      <c r="B3420" t="s">
        <v>7961</v>
      </c>
      <c r="C3420">
        <v>4</v>
      </c>
      <c r="D3420" t="s">
        <v>921</v>
      </c>
      <c r="E3420" t="s">
        <v>14523</v>
      </c>
      <c r="F3420" t="s">
        <v>14524</v>
      </c>
      <c r="G3420" t="s">
        <v>8203</v>
      </c>
      <c r="H3420" t="s">
        <v>7973</v>
      </c>
      <c r="I3420" t="s">
        <v>300</v>
      </c>
      <c r="J3420" t="s">
        <v>107</v>
      </c>
      <c r="K3420" t="s">
        <v>71</v>
      </c>
      <c r="L3420" t="s">
        <v>7966</v>
      </c>
      <c r="M3420" t="s">
        <v>7976</v>
      </c>
      <c r="N3420" t="s">
        <v>14235</v>
      </c>
      <c r="O3420" t="s">
        <v>107</v>
      </c>
      <c r="P3420" t="s">
        <v>7984</v>
      </c>
      <c r="Q3420" t="s">
        <v>14236</v>
      </c>
      <c r="R3420" s="1">
        <v>45992.623657407406</v>
      </c>
      <c r="S3420" s="1">
        <v>45994.405081018522</v>
      </c>
    </row>
    <row r="3421" spans="1:19">
      <c r="A3421" t="s">
        <v>1044</v>
      </c>
      <c r="B3421" t="s">
        <v>7961</v>
      </c>
      <c r="C3421">
        <v>4</v>
      </c>
      <c r="D3421" t="s">
        <v>921</v>
      </c>
      <c r="E3421" t="s">
        <v>14525</v>
      </c>
      <c r="F3421" t="s">
        <v>14526</v>
      </c>
      <c r="G3421" t="s">
        <v>8203</v>
      </c>
      <c r="H3421" t="s">
        <v>7973</v>
      </c>
      <c r="I3421" t="s">
        <v>300</v>
      </c>
      <c r="J3421" t="s">
        <v>107</v>
      </c>
      <c r="K3421" t="s">
        <v>71</v>
      </c>
      <c r="L3421" t="s">
        <v>8266</v>
      </c>
      <c r="M3421" t="s">
        <v>7976</v>
      </c>
      <c r="N3421" t="s">
        <v>14235</v>
      </c>
      <c r="O3421" t="s">
        <v>107</v>
      </c>
      <c r="P3421" t="s">
        <v>7980</v>
      </c>
      <c r="Q3421" t="s">
        <v>14236</v>
      </c>
      <c r="R3421" s="1">
        <v>45992.624016203707</v>
      </c>
      <c r="S3421" s="1">
        <v>46051.413043981483</v>
      </c>
    </row>
    <row r="3422" spans="1:19">
      <c r="A3422" t="s">
        <v>1044</v>
      </c>
      <c r="B3422" t="s">
        <v>7961</v>
      </c>
      <c r="C3422">
        <v>4</v>
      </c>
      <c r="D3422" t="s">
        <v>921</v>
      </c>
      <c r="E3422" t="s">
        <v>14527</v>
      </c>
      <c r="F3422" t="s">
        <v>14528</v>
      </c>
      <c r="G3422" t="s">
        <v>8203</v>
      </c>
      <c r="H3422" t="s">
        <v>7973</v>
      </c>
      <c r="I3422" t="s">
        <v>300</v>
      </c>
      <c r="J3422" t="s">
        <v>107</v>
      </c>
      <c r="K3422" t="s">
        <v>71</v>
      </c>
      <c r="L3422" t="s">
        <v>7966</v>
      </c>
      <c r="M3422" t="s">
        <v>8884</v>
      </c>
      <c r="N3422" t="s">
        <v>14235</v>
      </c>
      <c r="O3422" t="s">
        <v>107</v>
      </c>
      <c r="P3422" t="s">
        <v>7984</v>
      </c>
      <c r="Q3422" t="s">
        <v>14236</v>
      </c>
      <c r="R3422" s="1">
        <v>45992.624907407408</v>
      </c>
      <c r="S3422" s="1">
        <v>45994.405300925922</v>
      </c>
    </row>
    <row r="3423" spans="1:19">
      <c r="A3423" t="s">
        <v>1044</v>
      </c>
      <c r="B3423" t="s">
        <v>7961</v>
      </c>
      <c r="C3423">
        <v>4</v>
      </c>
      <c r="D3423" t="s">
        <v>921</v>
      </c>
      <c r="E3423" t="s">
        <v>14529</v>
      </c>
      <c r="F3423" t="s">
        <v>14530</v>
      </c>
      <c r="G3423" t="s">
        <v>8203</v>
      </c>
      <c r="H3423" t="s">
        <v>7973</v>
      </c>
      <c r="I3423" t="s">
        <v>300</v>
      </c>
      <c r="J3423" t="s">
        <v>107</v>
      </c>
      <c r="K3423" t="s">
        <v>71</v>
      </c>
      <c r="L3423" t="s">
        <v>7975</v>
      </c>
      <c r="M3423" t="s">
        <v>7976</v>
      </c>
      <c r="N3423" t="s">
        <v>14235</v>
      </c>
      <c r="O3423" t="s">
        <v>107</v>
      </c>
      <c r="P3423" t="s">
        <v>7980</v>
      </c>
      <c r="Q3423" t="s">
        <v>14236</v>
      </c>
      <c r="R3423" s="1">
        <v>45992.625763888886</v>
      </c>
      <c r="S3423" s="1">
        <v>45994.405543981484</v>
      </c>
    </row>
    <row r="3424" spans="1:19">
      <c r="A3424" t="s">
        <v>1044</v>
      </c>
      <c r="B3424" t="s">
        <v>7961</v>
      </c>
      <c r="C3424">
        <v>4</v>
      </c>
      <c r="D3424" t="s">
        <v>921</v>
      </c>
      <c r="E3424" t="s">
        <v>14531</v>
      </c>
      <c r="F3424" t="s">
        <v>14532</v>
      </c>
      <c r="G3424" t="s">
        <v>8203</v>
      </c>
      <c r="H3424" t="s">
        <v>7973</v>
      </c>
      <c r="I3424" t="s">
        <v>300</v>
      </c>
      <c r="J3424" t="s">
        <v>107</v>
      </c>
      <c r="K3424" t="s">
        <v>71</v>
      </c>
      <c r="L3424" t="s">
        <v>7975</v>
      </c>
      <c r="M3424" t="s">
        <v>7976</v>
      </c>
      <c r="N3424" t="s">
        <v>14235</v>
      </c>
      <c r="O3424" t="s">
        <v>107</v>
      </c>
      <c r="P3424" t="s">
        <v>7980</v>
      </c>
      <c r="Q3424" t="s">
        <v>14236</v>
      </c>
      <c r="R3424" s="1">
        <v>45992.626550925925</v>
      </c>
      <c r="S3424" s="1">
        <v>45994.405752314815</v>
      </c>
    </row>
    <row r="3425" spans="1:19">
      <c r="A3425" t="s">
        <v>1044</v>
      </c>
      <c r="B3425" t="s">
        <v>7961</v>
      </c>
      <c r="C3425">
        <v>4</v>
      </c>
      <c r="D3425" t="s">
        <v>921</v>
      </c>
      <c r="E3425" t="s">
        <v>14533</v>
      </c>
      <c r="F3425" t="s">
        <v>14534</v>
      </c>
      <c r="G3425" t="s">
        <v>8203</v>
      </c>
      <c r="H3425" t="s">
        <v>7973</v>
      </c>
      <c r="I3425" t="s">
        <v>300</v>
      </c>
      <c r="J3425" t="s">
        <v>107</v>
      </c>
      <c r="K3425" t="s">
        <v>71</v>
      </c>
      <c r="L3425" t="s">
        <v>7975</v>
      </c>
      <c r="M3425" t="s">
        <v>7976</v>
      </c>
      <c r="N3425" t="s">
        <v>14235</v>
      </c>
      <c r="O3425" t="s">
        <v>107</v>
      </c>
      <c r="P3425" t="s">
        <v>7980</v>
      </c>
      <c r="Q3425" t="s">
        <v>14236</v>
      </c>
      <c r="R3425" s="1">
        <v>45992.627291666664</v>
      </c>
      <c r="S3425" s="1">
        <v>45994.405972222223</v>
      </c>
    </row>
    <row r="3426" spans="1:19">
      <c r="A3426" t="s">
        <v>3976</v>
      </c>
      <c r="B3426" t="s">
        <v>7961</v>
      </c>
      <c r="C3426">
        <v>4</v>
      </c>
      <c r="D3426" t="s">
        <v>921</v>
      </c>
      <c r="E3426" t="s">
        <v>14535</v>
      </c>
      <c r="F3426" t="s">
        <v>14536</v>
      </c>
      <c r="G3426" t="s">
        <v>8203</v>
      </c>
      <c r="H3426" t="s">
        <v>7973</v>
      </c>
      <c r="I3426" t="s">
        <v>300</v>
      </c>
      <c r="J3426" t="s">
        <v>107</v>
      </c>
      <c r="K3426" t="s">
        <v>71</v>
      </c>
      <c r="L3426" t="s">
        <v>7975</v>
      </c>
      <c r="M3426" t="s">
        <v>7976</v>
      </c>
      <c r="N3426" t="s">
        <v>14235</v>
      </c>
      <c r="O3426" t="s">
        <v>107</v>
      </c>
      <c r="P3426" t="s">
        <v>7980</v>
      </c>
      <c r="Q3426" t="s">
        <v>14236</v>
      </c>
      <c r="R3426" s="1">
        <v>45992.627789351849</v>
      </c>
      <c r="S3426" s="1">
        <v>45994.406215277777</v>
      </c>
    </row>
    <row r="3427" spans="1:19">
      <c r="A3427" t="s">
        <v>5916</v>
      </c>
      <c r="B3427" t="s">
        <v>7961</v>
      </c>
      <c r="C3427">
        <v>4</v>
      </c>
      <c r="D3427" t="s">
        <v>921</v>
      </c>
      <c r="E3427" t="s">
        <v>14537</v>
      </c>
      <c r="F3427" t="s">
        <v>14538</v>
      </c>
      <c r="G3427" t="s">
        <v>8203</v>
      </c>
      <c r="H3427" t="s">
        <v>7973</v>
      </c>
      <c r="I3427" t="s">
        <v>300</v>
      </c>
      <c r="J3427" t="s">
        <v>107</v>
      </c>
      <c r="K3427" t="s">
        <v>71</v>
      </c>
      <c r="L3427" t="s">
        <v>7975</v>
      </c>
      <c r="M3427" t="s">
        <v>7976</v>
      </c>
      <c r="N3427" t="s">
        <v>14235</v>
      </c>
      <c r="O3427" t="s">
        <v>107</v>
      </c>
      <c r="P3427" t="s">
        <v>7980</v>
      </c>
      <c r="Q3427" t="s">
        <v>14236</v>
      </c>
      <c r="R3427" s="1">
        <v>45992.629976851851</v>
      </c>
      <c r="S3427" s="1">
        <v>45994.664606481485</v>
      </c>
    </row>
    <row r="3428" spans="1:19">
      <c r="A3428" t="s">
        <v>5916</v>
      </c>
      <c r="B3428" t="s">
        <v>7961</v>
      </c>
      <c r="C3428">
        <v>4</v>
      </c>
      <c r="D3428" t="s">
        <v>921</v>
      </c>
      <c r="E3428" t="s">
        <v>14539</v>
      </c>
      <c r="F3428" t="s">
        <v>14540</v>
      </c>
      <c r="G3428" t="s">
        <v>8203</v>
      </c>
      <c r="H3428" t="s">
        <v>7973</v>
      </c>
      <c r="I3428" t="s">
        <v>300</v>
      </c>
      <c r="J3428" t="s">
        <v>107</v>
      </c>
      <c r="K3428" t="s">
        <v>71</v>
      </c>
      <c r="L3428" t="s">
        <v>7966</v>
      </c>
      <c r="M3428" t="s">
        <v>7976</v>
      </c>
      <c r="N3428" t="s">
        <v>14235</v>
      </c>
      <c r="O3428" t="s">
        <v>107</v>
      </c>
      <c r="P3428" t="s">
        <v>7984</v>
      </c>
      <c r="Q3428" t="s">
        <v>14236</v>
      </c>
      <c r="R3428" s="1">
        <v>45992.630520833336</v>
      </c>
      <c r="S3428" s="1">
        <v>45994.406678240739</v>
      </c>
    </row>
    <row r="3429" spans="1:19">
      <c r="A3429" t="s">
        <v>1049</v>
      </c>
      <c r="B3429" t="s">
        <v>7961</v>
      </c>
      <c r="C3429">
        <v>4</v>
      </c>
      <c r="D3429" t="s">
        <v>921</v>
      </c>
      <c r="E3429" t="s">
        <v>14541</v>
      </c>
      <c r="F3429" t="s">
        <v>14542</v>
      </c>
      <c r="G3429" t="s">
        <v>8203</v>
      </c>
      <c r="H3429" t="s">
        <v>7973</v>
      </c>
      <c r="I3429" t="s">
        <v>300</v>
      </c>
      <c r="J3429" t="s">
        <v>107</v>
      </c>
      <c r="K3429" t="s">
        <v>71</v>
      </c>
      <c r="L3429" t="s">
        <v>7975</v>
      </c>
      <c r="M3429" t="s">
        <v>7976</v>
      </c>
      <c r="N3429" t="s">
        <v>14235</v>
      </c>
      <c r="O3429" t="s">
        <v>107</v>
      </c>
      <c r="P3429" t="s">
        <v>7980</v>
      </c>
      <c r="Q3429" t="s">
        <v>14236</v>
      </c>
      <c r="R3429" s="1">
        <v>45992.631192129629</v>
      </c>
      <c r="S3429" s="1">
        <v>45994.665081018517</v>
      </c>
    </row>
    <row r="3430" spans="1:19">
      <c r="A3430" t="s">
        <v>1049</v>
      </c>
      <c r="B3430" t="s">
        <v>7961</v>
      </c>
      <c r="C3430">
        <v>4</v>
      </c>
      <c r="D3430" t="s">
        <v>921</v>
      </c>
      <c r="E3430" t="s">
        <v>14543</v>
      </c>
      <c r="F3430" t="s">
        <v>14544</v>
      </c>
      <c r="G3430" t="s">
        <v>8203</v>
      </c>
      <c r="H3430" t="s">
        <v>7973</v>
      </c>
      <c r="I3430" t="s">
        <v>300</v>
      </c>
      <c r="J3430" t="s">
        <v>107</v>
      </c>
      <c r="K3430" t="s">
        <v>71</v>
      </c>
      <c r="L3430" t="s">
        <v>7975</v>
      </c>
      <c r="M3430" t="s">
        <v>8884</v>
      </c>
      <c r="N3430" t="s">
        <v>14235</v>
      </c>
      <c r="O3430" t="s">
        <v>107</v>
      </c>
      <c r="P3430" t="s">
        <v>7984</v>
      </c>
      <c r="Q3430" t="s">
        <v>14236</v>
      </c>
      <c r="R3430" s="1">
        <v>45992.631967592592</v>
      </c>
      <c r="S3430" s="1">
        <v>45994.406921296293</v>
      </c>
    </row>
    <row r="3431" spans="1:19">
      <c r="A3431" t="s">
        <v>3978</v>
      </c>
      <c r="B3431" t="s">
        <v>7961</v>
      </c>
      <c r="C3431">
        <v>4</v>
      </c>
      <c r="D3431" t="s">
        <v>921</v>
      </c>
      <c r="E3431" t="s">
        <v>14545</v>
      </c>
      <c r="F3431" t="s">
        <v>14546</v>
      </c>
      <c r="G3431" t="s">
        <v>8203</v>
      </c>
      <c r="H3431" t="s">
        <v>7973</v>
      </c>
      <c r="I3431" t="s">
        <v>300</v>
      </c>
      <c r="J3431" t="s">
        <v>107</v>
      </c>
      <c r="K3431" t="s">
        <v>71</v>
      </c>
      <c r="L3431" t="s">
        <v>7966</v>
      </c>
      <c r="M3431" t="s">
        <v>7976</v>
      </c>
      <c r="N3431" t="s">
        <v>14235</v>
      </c>
      <c r="O3431" t="s">
        <v>107</v>
      </c>
      <c r="P3431" t="s">
        <v>7984</v>
      </c>
      <c r="Q3431" t="s">
        <v>14236</v>
      </c>
      <c r="R3431" s="1">
        <v>45992.632523148146</v>
      </c>
      <c r="S3431" s="1">
        <v>45994.407233796293</v>
      </c>
    </row>
    <row r="3432" spans="1:19">
      <c r="A3432" t="s">
        <v>4460</v>
      </c>
      <c r="B3432" t="s">
        <v>7970</v>
      </c>
      <c r="C3432">
        <v>4</v>
      </c>
      <c r="D3432" t="s">
        <v>268</v>
      </c>
      <c r="E3432" t="s">
        <v>14547</v>
      </c>
      <c r="F3432" t="s">
        <v>14548</v>
      </c>
      <c r="G3432" t="s">
        <v>8203</v>
      </c>
      <c r="H3432" t="s">
        <v>277</v>
      </c>
      <c r="I3432" t="s">
        <v>273</v>
      </c>
      <c r="J3432" t="s">
        <v>42</v>
      </c>
      <c r="K3432" t="s">
        <v>71</v>
      </c>
      <c r="L3432" t="s">
        <v>7975</v>
      </c>
      <c r="M3432" t="s">
        <v>7976</v>
      </c>
      <c r="N3432" t="s">
        <v>14235</v>
      </c>
      <c r="O3432" t="s">
        <v>42</v>
      </c>
      <c r="P3432" t="s">
        <v>7980</v>
      </c>
      <c r="Q3432" t="s">
        <v>14236</v>
      </c>
      <c r="R3432" s="1">
        <v>46056.563738425924</v>
      </c>
      <c r="S3432" s="1">
        <v>46099.555312500001</v>
      </c>
    </row>
    <row r="3433" spans="1:19">
      <c r="A3433" t="s">
        <v>3456</v>
      </c>
      <c r="B3433" t="s">
        <v>7970</v>
      </c>
      <c r="C3433">
        <v>4</v>
      </c>
      <c r="D3433" t="s">
        <v>342</v>
      </c>
      <c r="E3433" t="s">
        <v>14549</v>
      </c>
      <c r="F3433" t="s">
        <v>14550</v>
      </c>
      <c r="G3433" t="s">
        <v>8203</v>
      </c>
      <c r="H3433" t="s">
        <v>391</v>
      </c>
      <c r="I3433" t="s">
        <v>347</v>
      </c>
      <c r="J3433" t="s">
        <v>349</v>
      </c>
      <c r="K3433" t="s">
        <v>71</v>
      </c>
      <c r="L3433" t="s">
        <v>7966</v>
      </c>
      <c r="M3433" t="s">
        <v>7983</v>
      </c>
      <c r="N3433" t="s">
        <v>14235</v>
      </c>
      <c r="O3433" t="s">
        <v>349</v>
      </c>
      <c r="P3433" t="s">
        <v>7984</v>
      </c>
      <c r="Q3433" t="s">
        <v>14236</v>
      </c>
      <c r="R3433" s="1">
        <v>46056.600810185184</v>
      </c>
      <c r="S3433" s="1">
        <v>46059.567337962966</v>
      </c>
    </row>
    <row r="3434" spans="1:19">
      <c r="A3434" t="s">
        <v>6217</v>
      </c>
      <c r="B3434" t="s">
        <v>7970</v>
      </c>
      <c r="C3434">
        <v>4</v>
      </c>
      <c r="D3434" t="s">
        <v>32</v>
      </c>
      <c r="E3434" t="s">
        <v>14551</v>
      </c>
      <c r="F3434" t="s">
        <v>14552</v>
      </c>
      <c r="G3434" t="s">
        <v>8203</v>
      </c>
      <c r="H3434" t="s">
        <v>8075</v>
      </c>
      <c r="I3434" t="s">
        <v>175</v>
      </c>
      <c r="J3434" t="s">
        <v>42</v>
      </c>
      <c r="K3434" t="s">
        <v>71</v>
      </c>
      <c r="L3434" t="s">
        <v>7975</v>
      </c>
      <c r="M3434" t="s">
        <v>7976</v>
      </c>
      <c r="N3434" t="s">
        <v>14235</v>
      </c>
      <c r="O3434" t="s">
        <v>42</v>
      </c>
      <c r="P3434" t="s">
        <v>7984</v>
      </c>
      <c r="Q3434" t="s">
        <v>14236</v>
      </c>
      <c r="R3434" s="1">
        <v>46062.470057870371</v>
      </c>
      <c r="S3434" s="1">
        <v>46064.791412037041</v>
      </c>
    </row>
    <row r="3435" spans="1:19">
      <c r="A3435" t="s">
        <v>7612</v>
      </c>
      <c r="B3435" t="s">
        <v>7970</v>
      </c>
      <c r="C3435">
        <v>4</v>
      </c>
      <c r="D3435" t="s">
        <v>214</v>
      </c>
      <c r="E3435" t="s">
        <v>14553</v>
      </c>
      <c r="F3435" t="s">
        <v>14554</v>
      </c>
      <c r="G3435" t="s">
        <v>8203</v>
      </c>
      <c r="H3435" t="s">
        <v>718</v>
      </c>
      <c r="I3435" t="s">
        <v>760</v>
      </c>
      <c r="J3435" t="s">
        <v>349</v>
      </c>
      <c r="K3435" t="s">
        <v>71</v>
      </c>
      <c r="L3435" t="s">
        <v>7966</v>
      </c>
      <c r="M3435" t="s">
        <v>7983</v>
      </c>
      <c r="N3435" t="s">
        <v>14235</v>
      </c>
      <c r="O3435" t="s">
        <v>349</v>
      </c>
      <c r="P3435" t="s">
        <v>7969</v>
      </c>
      <c r="Q3435" t="s">
        <v>14236</v>
      </c>
      <c r="R3435" s="1">
        <v>46064.351990740739</v>
      </c>
      <c r="S3435" s="1">
        <v>46094.766793981478</v>
      </c>
    </row>
    <row r="3436" spans="1:19">
      <c r="A3436" t="s">
        <v>7612</v>
      </c>
      <c r="B3436" t="s">
        <v>7970</v>
      </c>
      <c r="C3436">
        <v>4</v>
      </c>
      <c r="D3436" t="s">
        <v>214</v>
      </c>
      <c r="E3436" t="s">
        <v>14555</v>
      </c>
      <c r="F3436" t="s">
        <v>14556</v>
      </c>
      <c r="G3436" t="s">
        <v>8203</v>
      </c>
      <c r="H3436" t="s">
        <v>718</v>
      </c>
      <c r="I3436" t="s">
        <v>760</v>
      </c>
      <c r="J3436" t="s">
        <v>349</v>
      </c>
      <c r="K3436" t="s">
        <v>71</v>
      </c>
      <c r="L3436" t="s">
        <v>7966</v>
      </c>
      <c r="M3436" t="s">
        <v>7976</v>
      </c>
      <c r="N3436" t="s">
        <v>14235</v>
      </c>
      <c r="O3436" t="s">
        <v>349</v>
      </c>
      <c r="P3436" t="s">
        <v>7969</v>
      </c>
      <c r="Q3436" t="s">
        <v>14236</v>
      </c>
      <c r="R3436" s="1">
        <v>46064.352314814816</v>
      </c>
      <c r="S3436" s="1">
        <v>46072.453900462962</v>
      </c>
    </row>
    <row r="3437" spans="1:19">
      <c r="A3437" t="s">
        <v>2108</v>
      </c>
      <c r="B3437" t="s">
        <v>7970</v>
      </c>
      <c r="C3437">
        <v>4</v>
      </c>
      <c r="D3437" t="s">
        <v>214</v>
      </c>
      <c r="E3437" t="s">
        <v>14557</v>
      </c>
      <c r="F3437" t="s">
        <v>14558</v>
      </c>
      <c r="G3437" t="s">
        <v>8203</v>
      </c>
      <c r="H3437" t="s">
        <v>718</v>
      </c>
      <c r="I3437" t="s">
        <v>760</v>
      </c>
      <c r="J3437" t="s">
        <v>349</v>
      </c>
      <c r="K3437" t="s">
        <v>71</v>
      </c>
      <c r="L3437" t="s">
        <v>7966</v>
      </c>
      <c r="M3437" t="s">
        <v>7976</v>
      </c>
      <c r="N3437" t="s">
        <v>14235</v>
      </c>
      <c r="O3437" t="s">
        <v>349</v>
      </c>
      <c r="P3437" t="s">
        <v>7969</v>
      </c>
      <c r="Q3437" t="s">
        <v>14236</v>
      </c>
      <c r="R3437" s="1">
        <v>46064.352939814817</v>
      </c>
      <c r="S3437" s="1">
        <v>46094.766053240739</v>
      </c>
    </row>
    <row r="3438" spans="1:19">
      <c r="A3438" t="s">
        <v>5156</v>
      </c>
      <c r="B3438" t="s">
        <v>7970</v>
      </c>
      <c r="C3438">
        <v>4</v>
      </c>
      <c r="D3438" t="s">
        <v>214</v>
      </c>
      <c r="E3438" t="s">
        <v>14559</v>
      </c>
      <c r="F3438" t="s">
        <v>14560</v>
      </c>
      <c r="G3438" t="s">
        <v>8203</v>
      </c>
      <c r="H3438" t="s">
        <v>718</v>
      </c>
      <c r="I3438" t="s">
        <v>219</v>
      </c>
      <c r="J3438" t="s">
        <v>349</v>
      </c>
      <c r="K3438" t="s">
        <v>71</v>
      </c>
      <c r="L3438" t="s">
        <v>7966</v>
      </c>
      <c r="M3438" t="s">
        <v>7976</v>
      </c>
      <c r="N3438" t="s">
        <v>14235</v>
      </c>
      <c r="O3438" t="s">
        <v>349</v>
      </c>
      <c r="P3438" t="s">
        <v>7969</v>
      </c>
      <c r="Q3438" t="s">
        <v>14236</v>
      </c>
      <c r="R3438" s="1">
        <v>46064.353703703702</v>
      </c>
      <c r="S3438" s="1">
        <v>46090.313715277778</v>
      </c>
    </row>
    <row r="3439" spans="1:19">
      <c r="A3439" t="s">
        <v>6714</v>
      </c>
      <c r="B3439" t="s">
        <v>7970</v>
      </c>
      <c r="C3439">
        <v>4</v>
      </c>
      <c r="D3439" t="s">
        <v>214</v>
      </c>
      <c r="E3439" t="s">
        <v>14561</v>
      </c>
      <c r="F3439" t="s">
        <v>14562</v>
      </c>
      <c r="G3439" t="s">
        <v>8203</v>
      </c>
      <c r="H3439" t="s">
        <v>718</v>
      </c>
      <c r="I3439" t="s">
        <v>760</v>
      </c>
      <c r="J3439" t="s">
        <v>349</v>
      </c>
      <c r="K3439" t="s">
        <v>71</v>
      </c>
      <c r="L3439" t="s">
        <v>7966</v>
      </c>
      <c r="M3439" t="s">
        <v>7976</v>
      </c>
      <c r="N3439" t="s">
        <v>14235</v>
      </c>
      <c r="O3439" t="s">
        <v>349</v>
      </c>
      <c r="P3439" t="s">
        <v>7969</v>
      </c>
      <c r="Q3439" t="s">
        <v>14236</v>
      </c>
      <c r="R3439" s="1">
        <v>46064.355138888888</v>
      </c>
      <c r="S3439" s="1">
        <v>46090.295219907406</v>
      </c>
    </row>
    <row r="3440" spans="1:19">
      <c r="A3440" t="s">
        <v>4970</v>
      </c>
      <c r="B3440" t="s">
        <v>7970</v>
      </c>
      <c r="C3440">
        <v>4</v>
      </c>
      <c r="D3440" t="s">
        <v>921</v>
      </c>
      <c r="E3440" t="s">
        <v>14563</v>
      </c>
      <c r="F3440" t="s">
        <v>14564</v>
      </c>
      <c r="G3440" t="s">
        <v>8203</v>
      </c>
      <c r="H3440" t="s">
        <v>7973</v>
      </c>
      <c r="I3440" t="s">
        <v>300</v>
      </c>
      <c r="J3440" t="s">
        <v>107</v>
      </c>
      <c r="K3440" t="s">
        <v>71</v>
      </c>
      <c r="L3440" t="s">
        <v>7966</v>
      </c>
      <c r="M3440" t="s">
        <v>7976</v>
      </c>
      <c r="N3440" t="s">
        <v>14235</v>
      </c>
      <c r="O3440" t="s">
        <v>107</v>
      </c>
      <c r="P3440" t="s">
        <v>7984</v>
      </c>
      <c r="Q3440" t="s">
        <v>14236</v>
      </c>
      <c r="R3440" s="1">
        <v>46064.608553240738</v>
      </c>
      <c r="S3440" s="1">
        <v>46065.795960648145</v>
      </c>
    </row>
    <row r="3441" spans="1:19">
      <c r="A3441" t="s">
        <v>4970</v>
      </c>
      <c r="B3441" t="s">
        <v>7970</v>
      </c>
      <c r="C3441">
        <v>4</v>
      </c>
      <c r="D3441" t="s">
        <v>921</v>
      </c>
      <c r="E3441" t="s">
        <v>14565</v>
      </c>
      <c r="F3441" t="s">
        <v>14566</v>
      </c>
      <c r="G3441" t="s">
        <v>8203</v>
      </c>
      <c r="H3441" t="s">
        <v>7973</v>
      </c>
      <c r="I3441" t="s">
        <v>300</v>
      </c>
      <c r="J3441" t="s">
        <v>107</v>
      </c>
      <c r="K3441" t="s">
        <v>71</v>
      </c>
      <c r="L3441" t="s">
        <v>7966</v>
      </c>
      <c r="M3441" t="s">
        <v>7976</v>
      </c>
      <c r="N3441" t="s">
        <v>14235</v>
      </c>
      <c r="O3441" t="s">
        <v>107</v>
      </c>
      <c r="P3441" t="s">
        <v>7984</v>
      </c>
      <c r="Q3441" t="s">
        <v>14236</v>
      </c>
      <c r="R3441" s="1">
        <v>46064.609930555554</v>
      </c>
      <c r="S3441" s="1">
        <v>46065.796782407408</v>
      </c>
    </row>
    <row r="3442" spans="1:19">
      <c r="A3442" t="s">
        <v>4970</v>
      </c>
      <c r="B3442" t="s">
        <v>7970</v>
      </c>
      <c r="C3442">
        <v>4</v>
      </c>
      <c r="D3442" t="s">
        <v>921</v>
      </c>
      <c r="E3442" t="s">
        <v>14567</v>
      </c>
      <c r="F3442" t="s">
        <v>14568</v>
      </c>
      <c r="G3442" t="s">
        <v>8203</v>
      </c>
      <c r="H3442" t="s">
        <v>7973</v>
      </c>
      <c r="I3442" t="s">
        <v>300</v>
      </c>
      <c r="J3442" t="s">
        <v>107</v>
      </c>
      <c r="K3442" t="s">
        <v>71</v>
      </c>
      <c r="L3442" t="s">
        <v>7966</v>
      </c>
      <c r="M3442" t="s">
        <v>7976</v>
      </c>
      <c r="N3442" t="s">
        <v>14235</v>
      </c>
      <c r="O3442" t="s">
        <v>107</v>
      </c>
      <c r="P3442" t="s">
        <v>7984</v>
      </c>
      <c r="Q3442" t="s">
        <v>14236</v>
      </c>
      <c r="R3442" s="1">
        <v>46064.610682870371</v>
      </c>
      <c r="S3442" s="1">
        <v>46065.7969212963</v>
      </c>
    </row>
    <row r="3443" spans="1:19">
      <c r="A3443" t="s">
        <v>6111</v>
      </c>
      <c r="B3443" t="s">
        <v>7970</v>
      </c>
      <c r="C3443">
        <v>4</v>
      </c>
      <c r="D3443" t="s">
        <v>32</v>
      </c>
      <c r="E3443" t="s">
        <v>14569</v>
      </c>
      <c r="F3443" t="s">
        <v>14570</v>
      </c>
      <c r="G3443" t="s">
        <v>8203</v>
      </c>
      <c r="H3443" t="s">
        <v>8075</v>
      </c>
      <c r="I3443" t="s">
        <v>37</v>
      </c>
      <c r="J3443" t="s">
        <v>42</v>
      </c>
      <c r="K3443" t="s">
        <v>34</v>
      </c>
      <c r="L3443" t="s">
        <v>7966</v>
      </c>
      <c r="M3443" t="s">
        <v>7976</v>
      </c>
      <c r="N3443" t="s">
        <v>14235</v>
      </c>
      <c r="O3443" t="s">
        <v>42</v>
      </c>
      <c r="P3443" t="s">
        <v>7984</v>
      </c>
      <c r="Q3443" t="s">
        <v>14236</v>
      </c>
      <c r="R3443" s="1">
        <v>46064.610983796294</v>
      </c>
      <c r="S3443" s="1">
        <v>46073.422673611109</v>
      </c>
    </row>
    <row r="3444" spans="1:19">
      <c r="A3444" t="s">
        <v>4970</v>
      </c>
      <c r="B3444" t="s">
        <v>7970</v>
      </c>
      <c r="C3444">
        <v>4</v>
      </c>
      <c r="D3444" t="s">
        <v>921</v>
      </c>
      <c r="E3444" t="s">
        <v>14571</v>
      </c>
      <c r="F3444" t="s">
        <v>14572</v>
      </c>
      <c r="G3444" t="s">
        <v>8203</v>
      </c>
      <c r="H3444" t="s">
        <v>7973</v>
      </c>
      <c r="I3444" t="s">
        <v>300</v>
      </c>
      <c r="J3444" t="s">
        <v>107</v>
      </c>
      <c r="K3444" t="s">
        <v>71</v>
      </c>
      <c r="L3444" t="s">
        <v>7966</v>
      </c>
      <c r="M3444" t="s">
        <v>7976</v>
      </c>
      <c r="N3444" t="s">
        <v>14235</v>
      </c>
      <c r="O3444" t="s">
        <v>107</v>
      </c>
      <c r="P3444" t="s">
        <v>7984</v>
      </c>
      <c r="Q3444" t="s">
        <v>14236</v>
      </c>
      <c r="R3444" s="1">
        <v>46064.611307870371</v>
      </c>
      <c r="S3444" s="1">
        <v>46065.797083333331</v>
      </c>
    </row>
    <row r="3445" spans="1:19">
      <c r="A3445" t="s">
        <v>2519</v>
      </c>
      <c r="B3445" t="s">
        <v>7961</v>
      </c>
      <c r="C3445">
        <v>5</v>
      </c>
      <c r="D3445" t="s">
        <v>268</v>
      </c>
      <c r="E3445" t="s">
        <v>14573</v>
      </c>
      <c r="F3445" t="s">
        <v>14574</v>
      </c>
      <c r="G3445" t="s">
        <v>8108</v>
      </c>
      <c r="H3445" t="s">
        <v>277</v>
      </c>
      <c r="I3445" t="s">
        <v>431</v>
      </c>
      <c r="J3445" t="s">
        <v>177</v>
      </c>
      <c r="K3445" t="s">
        <v>71</v>
      </c>
      <c r="L3445" t="s">
        <v>7966</v>
      </c>
      <c r="M3445" t="s">
        <v>7976</v>
      </c>
      <c r="N3445" t="s">
        <v>14235</v>
      </c>
      <c r="O3445" t="s">
        <v>177</v>
      </c>
      <c r="P3445" t="s">
        <v>7984</v>
      </c>
      <c r="Q3445" t="s">
        <v>14236</v>
      </c>
      <c r="R3445" s="1">
        <v>46021.612708333334</v>
      </c>
      <c r="S3445" s="1">
        <v>46031.794131944444</v>
      </c>
    </row>
    <row r="3446" spans="1:19">
      <c r="A3446" t="s">
        <v>3508</v>
      </c>
      <c r="B3446" t="s">
        <v>7961</v>
      </c>
      <c r="C3446">
        <v>5</v>
      </c>
      <c r="D3446" t="s">
        <v>268</v>
      </c>
      <c r="E3446" t="s">
        <v>14575</v>
      </c>
      <c r="F3446" t="s">
        <v>14576</v>
      </c>
      <c r="G3446" t="s">
        <v>8108</v>
      </c>
      <c r="H3446" t="s">
        <v>277</v>
      </c>
      <c r="I3446" t="s">
        <v>431</v>
      </c>
      <c r="J3446" t="s">
        <v>177</v>
      </c>
      <c r="K3446" t="s">
        <v>71</v>
      </c>
      <c r="L3446" t="s">
        <v>7966</v>
      </c>
      <c r="M3446" t="s">
        <v>7976</v>
      </c>
      <c r="N3446" t="s">
        <v>14235</v>
      </c>
      <c r="O3446" t="s">
        <v>177</v>
      </c>
      <c r="P3446" t="s">
        <v>7984</v>
      </c>
      <c r="Q3446" t="s">
        <v>14236</v>
      </c>
      <c r="R3446" s="1">
        <v>46021.627233796295</v>
      </c>
      <c r="S3446" s="1">
        <v>46031.554224537038</v>
      </c>
    </row>
    <row r="3447" spans="1:19">
      <c r="A3447" t="s">
        <v>6934</v>
      </c>
      <c r="B3447" t="s">
        <v>7961</v>
      </c>
      <c r="C3447">
        <v>5</v>
      </c>
      <c r="D3447" t="s">
        <v>268</v>
      </c>
      <c r="E3447" t="s">
        <v>14577</v>
      </c>
      <c r="F3447" t="s">
        <v>14578</v>
      </c>
      <c r="G3447" t="s">
        <v>8108</v>
      </c>
      <c r="H3447" t="s">
        <v>277</v>
      </c>
      <c r="I3447" t="s">
        <v>431</v>
      </c>
      <c r="J3447" t="s">
        <v>177</v>
      </c>
      <c r="K3447" t="s">
        <v>71</v>
      </c>
      <c r="L3447" t="s">
        <v>7975</v>
      </c>
      <c r="M3447" t="s">
        <v>7976</v>
      </c>
      <c r="N3447" t="s">
        <v>14235</v>
      </c>
      <c r="O3447" t="s">
        <v>177</v>
      </c>
      <c r="P3447" t="s">
        <v>7969</v>
      </c>
      <c r="Q3447" t="s">
        <v>14236</v>
      </c>
      <c r="R3447" s="1">
        <v>46021.631435185183</v>
      </c>
      <c r="S3447" s="1">
        <v>46034.611250000002</v>
      </c>
    </row>
    <row r="3448" spans="1:19">
      <c r="A3448" t="s">
        <v>6369</v>
      </c>
      <c r="B3448" t="s">
        <v>7961</v>
      </c>
      <c r="C3448">
        <v>5</v>
      </c>
      <c r="D3448" t="s">
        <v>268</v>
      </c>
      <c r="E3448" t="s">
        <v>14579</v>
      </c>
      <c r="F3448" t="s">
        <v>14580</v>
      </c>
      <c r="G3448" t="s">
        <v>8108</v>
      </c>
      <c r="H3448" t="s">
        <v>277</v>
      </c>
      <c r="I3448" t="s">
        <v>431</v>
      </c>
      <c r="J3448" t="s">
        <v>177</v>
      </c>
      <c r="K3448" t="s">
        <v>71</v>
      </c>
      <c r="L3448" t="s">
        <v>7966</v>
      </c>
      <c r="M3448" t="s">
        <v>7976</v>
      </c>
      <c r="N3448" t="s">
        <v>14235</v>
      </c>
      <c r="O3448" t="s">
        <v>177</v>
      </c>
      <c r="P3448" t="s">
        <v>7969</v>
      </c>
      <c r="Q3448" t="s">
        <v>14236</v>
      </c>
      <c r="R3448" s="1">
        <v>46021.64912037037</v>
      </c>
      <c r="S3448" s="1">
        <v>46034.608796296299</v>
      </c>
    </row>
    <row r="3449" spans="1:19">
      <c r="A3449" t="s">
        <v>3857</v>
      </c>
      <c r="B3449" t="s">
        <v>7961</v>
      </c>
      <c r="C3449">
        <v>4</v>
      </c>
      <c r="D3449" t="s">
        <v>482</v>
      </c>
      <c r="E3449" t="s">
        <v>14581</v>
      </c>
      <c r="F3449" t="s">
        <v>14582</v>
      </c>
      <c r="G3449" t="s">
        <v>8203</v>
      </c>
      <c r="H3449" t="s">
        <v>487</v>
      </c>
      <c r="I3449" t="s">
        <v>503</v>
      </c>
      <c r="J3449" t="s">
        <v>107</v>
      </c>
      <c r="K3449" t="s">
        <v>71</v>
      </c>
      <c r="L3449" t="s">
        <v>7966</v>
      </c>
      <c r="M3449" t="s">
        <v>7976</v>
      </c>
      <c r="N3449" t="s">
        <v>14235</v>
      </c>
      <c r="O3449" t="s">
        <v>107</v>
      </c>
      <c r="P3449" t="s">
        <v>7984</v>
      </c>
      <c r="Q3449" t="s">
        <v>14236</v>
      </c>
      <c r="R3449" s="1">
        <v>45993.638483796298</v>
      </c>
      <c r="S3449" s="1">
        <v>46010.575532407405</v>
      </c>
    </row>
    <row r="3450" spans="1:19">
      <c r="A3450" t="s">
        <v>3860</v>
      </c>
      <c r="B3450" t="s">
        <v>7961</v>
      </c>
      <c r="C3450">
        <v>4</v>
      </c>
      <c r="D3450" t="s">
        <v>482</v>
      </c>
      <c r="E3450" t="s">
        <v>14583</v>
      </c>
      <c r="F3450" t="s">
        <v>14584</v>
      </c>
      <c r="G3450" t="s">
        <v>8203</v>
      </c>
      <c r="H3450" t="s">
        <v>487</v>
      </c>
      <c r="I3450" t="s">
        <v>492</v>
      </c>
      <c r="J3450" t="s">
        <v>107</v>
      </c>
      <c r="K3450" t="s">
        <v>71</v>
      </c>
      <c r="L3450" t="s">
        <v>7966</v>
      </c>
      <c r="M3450" t="s">
        <v>7983</v>
      </c>
      <c r="N3450" t="s">
        <v>14235</v>
      </c>
      <c r="O3450" t="s">
        <v>107</v>
      </c>
      <c r="P3450" t="s">
        <v>7984</v>
      </c>
      <c r="Q3450" t="s">
        <v>14236</v>
      </c>
      <c r="R3450" s="1">
        <v>45993.638784722221</v>
      </c>
      <c r="S3450" s="1">
        <v>46006.844027777777</v>
      </c>
    </row>
    <row r="3451" spans="1:19">
      <c r="A3451" t="s">
        <v>3857</v>
      </c>
      <c r="B3451" t="s">
        <v>7961</v>
      </c>
      <c r="C3451">
        <v>4</v>
      </c>
      <c r="D3451" t="s">
        <v>482</v>
      </c>
      <c r="E3451" t="s">
        <v>14585</v>
      </c>
      <c r="F3451" t="s">
        <v>14586</v>
      </c>
      <c r="G3451" t="s">
        <v>8203</v>
      </c>
      <c r="H3451" t="s">
        <v>487</v>
      </c>
      <c r="I3451" t="s">
        <v>503</v>
      </c>
      <c r="J3451" t="s">
        <v>107</v>
      </c>
      <c r="K3451" t="s">
        <v>71</v>
      </c>
      <c r="L3451" t="s">
        <v>7966</v>
      </c>
      <c r="M3451" t="s">
        <v>7976</v>
      </c>
      <c r="N3451" t="s">
        <v>14235</v>
      </c>
      <c r="O3451" t="s">
        <v>107</v>
      </c>
      <c r="P3451" t="s">
        <v>7984</v>
      </c>
      <c r="Q3451" t="s">
        <v>14236</v>
      </c>
      <c r="R3451" s="1">
        <v>45993.640729166669</v>
      </c>
      <c r="S3451" s="1">
        <v>46006.844236111108</v>
      </c>
    </row>
    <row r="3452" spans="1:19">
      <c r="A3452" t="s">
        <v>831</v>
      </c>
      <c r="B3452" t="s">
        <v>7961</v>
      </c>
      <c r="C3452">
        <v>4</v>
      </c>
      <c r="D3452" t="s">
        <v>482</v>
      </c>
      <c r="E3452" t="s">
        <v>14587</v>
      </c>
      <c r="F3452" t="s">
        <v>14588</v>
      </c>
      <c r="G3452" t="s">
        <v>8203</v>
      </c>
      <c r="H3452" t="s">
        <v>487</v>
      </c>
      <c r="I3452" t="s">
        <v>492</v>
      </c>
      <c r="J3452" t="s">
        <v>107</v>
      </c>
      <c r="K3452" t="s">
        <v>71</v>
      </c>
      <c r="L3452" t="s">
        <v>7966</v>
      </c>
      <c r="M3452" t="s">
        <v>7976</v>
      </c>
      <c r="N3452" t="s">
        <v>14235</v>
      </c>
      <c r="O3452" t="s">
        <v>107</v>
      </c>
      <c r="P3452" t="s">
        <v>7984</v>
      </c>
      <c r="Q3452" t="s">
        <v>14236</v>
      </c>
      <c r="R3452" s="1">
        <v>45993.687881944446</v>
      </c>
      <c r="S3452" s="1">
        <v>46090.846099537041</v>
      </c>
    </row>
    <row r="3453" spans="1:19">
      <c r="A3453" t="s">
        <v>2133</v>
      </c>
      <c r="B3453" t="s">
        <v>7961</v>
      </c>
      <c r="C3453">
        <v>4</v>
      </c>
      <c r="D3453" t="s">
        <v>714</v>
      </c>
      <c r="E3453" t="s">
        <v>14589</v>
      </c>
      <c r="F3453" t="s">
        <v>14590</v>
      </c>
      <c r="G3453" t="s">
        <v>8203</v>
      </c>
      <c r="H3453" t="s">
        <v>718</v>
      </c>
      <c r="I3453" t="s">
        <v>760</v>
      </c>
      <c r="J3453" t="s">
        <v>349</v>
      </c>
      <c r="K3453" t="s">
        <v>71</v>
      </c>
      <c r="L3453" t="s">
        <v>7975</v>
      </c>
      <c r="M3453" t="s">
        <v>33</v>
      </c>
      <c r="N3453" t="s">
        <v>14235</v>
      </c>
      <c r="O3453" t="s">
        <v>349</v>
      </c>
      <c r="P3453" t="s">
        <v>7984</v>
      </c>
      <c r="Q3453" t="s">
        <v>14236</v>
      </c>
      <c r="R3453" s="1">
        <v>45993.697384259256</v>
      </c>
      <c r="S3453" s="1">
        <v>46034.724479166667</v>
      </c>
    </row>
    <row r="3454" spans="1:19">
      <c r="A3454" t="s">
        <v>7660</v>
      </c>
      <c r="B3454" t="s">
        <v>7961</v>
      </c>
      <c r="C3454">
        <v>4</v>
      </c>
      <c r="D3454" t="s">
        <v>482</v>
      </c>
      <c r="E3454" t="s">
        <v>14591</v>
      </c>
      <c r="F3454" t="s">
        <v>14592</v>
      </c>
      <c r="G3454" t="s">
        <v>8203</v>
      </c>
      <c r="H3454" t="s">
        <v>487</v>
      </c>
      <c r="I3454" t="s">
        <v>503</v>
      </c>
      <c r="J3454" t="s">
        <v>107</v>
      </c>
      <c r="K3454" t="s">
        <v>71</v>
      </c>
      <c r="L3454" t="s">
        <v>7966</v>
      </c>
      <c r="M3454" t="s">
        <v>8884</v>
      </c>
      <c r="N3454" t="s">
        <v>14235</v>
      </c>
      <c r="O3454" t="s">
        <v>107</v>
      </c>
      <c r="P3454" t="s">
        <v>7980</v>
      </c>
      <c r="Q3454" t="s">
        <v>14236</v>
      </c>
      <c r="R3454" s="1">
        <v>45994.555324074077</v>
      </c>
      <c r="S3454" s="1">
        <v>46079.46162037037</v>
      </c>
    </row>
    <row r="3455" spans="1:19">
      <c r="A3455" t="s">
        <v>5791</v>
      </c>
      <c r="B3455" t="s">
        <v>7961</v>
      </c>
      <c r="C3455">
        <v>4</v>
      </c>
      <c r="D3455" t="s">
        <v>482</v>
      </c>
      <c r="E3455" t="s">
        <v>14593</v>
      </c>
      <c r="F3455" t="s">
        <v>14594</v>
      </c>
      <c r="G3455" t="s">
        <v>8203</v>
      </c>
      <c r="H3455" t="s">
        <v>487</v>
      </c>
      <c r="I3455" t="s">
        <v>764</v>
      </c>
      <c r="J3455" t="s">
        <v>107</v>
      </c>
      <c r="K3455" t="s">
        <v>71</v>
      </c>
      <c r="L3455" t="s">
        <v>7975</v>
      </c>
      <c r="M3455" t="s">
        <v>7976</v>
      </c>
      <c r="N3455" t="s">
        <v>14235</v>
      </c>
      <c r="O3455" t="s">
        <v>107</v>
      </c>
      <c r="P3455" t="s">
        <v>7969</v>
      </c>
      <c r="Q3455" t="s">
        <v>14236</v>
      </c>
      <c r="R3455" s="1">
        <v>45994.556932870371</v>
      </c>
      <c r="S3455" s="1">
        <v>46000.336365740739</v>
      </c>
    </row>
    <row r="3456" spans="1:19">
      <c r="A3456" t="s">
        <v>3338</v>
      </c>
      <c r="B3456" t="s">
        <v>7961</v>
      </c>
      <c r="C3456">
        <v>4</v>
      </c>
      <c r="D3456" t="s">
        <v>32</v>
      </c>
      <c r="E3456" t="s">
        <v>14595</v>
      </c>
      <c r="F3456" t="s">
        <v>14596</v>
      </c>
      <c r="G3456" t="s">
        <v>8203</v>
      </c>
      <c r="H3456" t="s">
        <v>8075</v>
      </c>
      <c r="I3456" t="s">
        <v>175</v>
      </c>
      <c r="J3456" t="s">
        <v>42</v>
      </c>
      <c r="K3456" t="s">
        <v>71</v>
      </c>
      <c r="L3456" t="s">
        <v>7975</v>
      </c>
      <c r="M3456" t="s">
        <v>7976</v>
      </c>
      <c r="N3456" t="s">
        <v>14235</v>
      </c>
      <c r="O3456" t="s">
        <v>42</v>
      </c>
      <c r="P3456" t="s">
        <v>7984</v>
      </c>
      <c r="Q3456" t="s">
        <v>14236</v>
      </c>
      <c r="R3456" s="1">
        <v>45994.666527777779</v>
      </c>
      <c r="S3456" s="1">
        <v>45996.604432870372</v>
      </c>
    </row>
    <row r="3457" spans="1:19">
      <c r="A3457" t="s">
        <v>2161</v>
      </c>
      <c r="B3457" t="s">
        <v>7961</v>
      </c>
      <c r="C3457">
        <v>4</v>
      </c>
      <c r="D3457" t="s">
        <v>714</v>
      </c>
      <c r="E3457" t="s">
        <v>14597</v>
      </c>
      <c r="F3457" t="s">
        <v>14598</v>
      </c>
      <c r="G3457" t="s">
        <v>8203</v>
      </c>
      <c r="H3457" t="s">
        <v>718</v>
      </c>
      <c r="I3457" t="s">
        <v>760</v>
      </c>
      <c r="J3457" t="s">
        <v>349</v>
      </c>
      <c r="K3457" t="s">
        <v>71</v>
      </c>
      <c r="L3457" t="s">
        <v>7966</v>
      </c>
      <c r="M3457" t="s">
        <v>7976</v>
      </c>
      <c r="N3457" t="s">
        <v>14235</v>
      </c>
      <c r="O3457" t="s">
        <v>349</v>
      </c>
      <c r="P3457" t="s">
        <v>7969</v>
      </c>
      <c r="Q3457" t="s">
        <v>14236</v>
      </c>
      <c r="R3457" s="1">
        <v>45994.717511574076</v>
      </c>
      <c r="S3457" s="1">
        <v>46030.435115740744</v>
      </c>
    </row>
    <row r="3458" spans="1:19">
      <c r="A3458" t="s">
        <v>6561</v>
      </c>
      <c r="B3458" t="s">
        <v>7961</v>
      </c>
      <c r="C3458">
        <v>4</v>
      </c>
      <c r="D3458" t="s">
        <v>639</v>
      </c>
      <c r="E3458" t="s">
        <v>14599</v>
      </c>
      <c r="F3458" t="s">
        <v>14600</v>
      </c>
      <c r="G3458" t="s">
        <v>8203</v>
      </c>
      <c r="H3458" t="s">
        <v>669</v>
      </c>
      <c r="I3458" t="s">
        <v>669</v>
      </c>
      <c r="J3458" t="s">
        <v>42</v>
      </c>
      <c r="K3458" t="s">
        <v>71</v>
      </c>
      <c r="L3458" t="s">
        <v>7975</v>
      </c>
      <c r="M3458" t="s">
        <v>7976</v>
      </c>
      <c r="N3458" t="s">
        <v>14235</v>
      </c>
      <c r="O3458" t="s">
        <v>42</v>
      </c>
      <c r="P3458" t="s">
        <v>7984</v>
      </c>
      <c r="Q3458" t="s">
        <v>14236</v>
      </c>
      <c r="R3458" s="1">
        <v>45995.423090277778</v>
      </c>
      <c r="S3458" s="1">
        <v>45999.759988425925</v>
      </c>
    </row>
    <row r="3459" spans="1:19">
      <c r="A3459" t="s">
        <v>5682</v>
      </c>
      <c r="B3459" t="s">
        <v>7970</v>
      </c>
      <c r="C3459">
        <v>4</v>
      </c>
      <c r="D3459" t="s">
        <v>646</v>
      </c>
      <c r="E3459" t="s">
        <v>14601</v>
      </c>
      <c r="F3459" t="s">
        <v>14602</v>
      </c>
      <c r="G3459" t="s">
        <v>8203</v>
      </c>
      <c r="H3459" t="s">
        <v>8003</v>
      </c>
      <c r="I3459" t="s">
        <v>651</v>
      </c>
      <c r="J3459" t="s">
        <v>42</v>
      </c>
      <c r="K3459" t="s">
        <v>71</v>
      </c>
      <c r="L3459" t="s">
        <v>7975</v>
      </c>
      <c r="M3459" t="s">
        <v>7976</v>
      </c>
      <c r="N3459" t="s">
        <v>14235</v>
      </c>
      <c r="O3459" t="s">
        <v>42</v>
      </c>
      <c r="P3459" t="s">
        <v>7984</v>
      </c>
      <c r="Q3459" t="s">
        <v>14236</v>
      </c>
      <c r="R3459" s="1">
        <v>46063.465127314812</v>
      </c>
      <c r="S3459" s="1">
        <v>46090.453148148146</v>
      </c>
    </row>
    <row r="3460" spans="1:19">
      <c r="A3460" t="s">
        <v>739</v>
      </c>
      <c r="B3460" t="s">
        <v>7970</v>
      </c>
      <c r="C3460">
        <v>4</v>
      </c>
      <c r="D3460" t="s">
        <v>646</v>
      </c>
      <c r="E3460" t="s">
        <v>14603</v>
      </c>
      <c r="F3460" t="s">
        <v>14604</v>
      </c>
      <c r="G3460" t="s">
        <v>8203</v>
      </c>
      <c r="H3460" t="s">
        <v>8003</v>
      </c>
      <c r="I3460" t="s">
        <v>651</v>
      </c>
      <c r="J3460" t="s">
        <v>42</v>
      </c>
      <c r="K3460" t="s">
        <v>71</v>
      </c>
      <c r="L3460" t="s">
        <v>7966</v>
      </c>
      <c r="M3460" t="s">
        <v>7976</v>
      </c>
      <c r="N3460" t="s">
        <v>14235</v>
      </c>
      <c r="O3460" t="s">
        <v>42</v>
      </c>
      <c r="P3460" t="s">
        <v>7984</v>
      </c>
      <c r="Q3460" t="s">
        <v>14236</v>
      </c>
      <c r="R3460" s="1">
        <v>46063.483611111114</v>
      </c>
      <c r="S3460" s="1">
        <v>46090.451481481483</v>
      </c>
    </row>
    <row r="3461" spans="1:19">
      <c r="A3461" t="s">
        <v>6566</v>
      </c>
      <c r="B3461" t="s">
        <v>7961</v>
      </c>
      <c r="C3461">
        <v>4</v>
      </c>
      <c r="D3461" t="s">
        <v>639</v>
      </c>
      <c r="E3461" t="s">
        <v>14605</v>
      </c>
      <c r="F3461" t="s">
        <v>14606</v>
      </c>
      <c r="G3461" t="s">
        <v>8203</v>
      </c>
      <c r="H3461" t="s">
        <v>669</v>
      </c>
      <c r="I3461" t="s">
        <v>669</v>
      </c>
      <c r="J3461" t="s">
        <v>42</v>
      </c>
      <c r="K3461" t="s">
        <v>71</v>
      </c>
      <c r="L3461" t="s">
        <v>7966</v>
      </c>
      <c r="M3461" t="s">
        <v>7976</v>
      </c>
      <c r="N3461" t="s">
        <v>14235</v>
      </c>
      <c r="O3461" t="s">
        <v>42</v>
      </c>
      <c r="P3461" t="s">
        <v>7984</v>
      </c>
      <c r="Q3461" t="s">
        <v>14236</v>
      </c>
      <c r="R3461" s="1">
        <v>46049.590219907404</v>
      </c>
      <c r="S3461" s="1">
        <v>46049.710092592592</v>
      </c>
    </row>
    <row r="3462" spans="1:19">
      <c r="A3462" t="s">
        <v>5656</v>
      </c>
      <c r="B3462" t="s">
        <v>7970</v>
      </c>
      <c r="C3462">
        <v>4</v>
      </c>
      <c r="D3462" t="s">
        <v>714</v>
      </c>
      <c r="E3462" t="s">
        <v>14607</v>
      </c>
      <c r="F3462" t="s">
        <v>14608</v>
      </c>
      <c r="G3462" t="s">
        <v>8203</v>
      </c>
      <c r="H3462" t="s">
        <v>718</v>
      </c>
      <c r="I3462" t="s">
        <v>760</v>
      </c>
      <c r="J3462" t="s">
        <v>42</v>
      </c>
      <c r="K3462" t="s">
        <v>71</v>
      </c>
      <c r="L3462" t="s">
        <v>7966</v>
      </c>
      <c r="M3462" t="s">
        <v>8884</v>
      </c>
      <c r="N3462" t="s">
        <v>14235</v>
      </c>
      <c r="O3462" t="s">
        <v>42</v>
      </c>
      <c r="P3462" t="s">
        <v>7984</v>
      </c>
      <c r="Q3462" t="s">
        <v>14236</v>
      </c>
      <c r="R3462" s="1">
        <v>46057.680706018517</v>
      </c>
      <c r="S3462" s="1">
        <v>46057.794976851852</v>
      </c>
    </row>
    <row r="3463" spans="1:19">
      <c r="A3463" t="s">
        <v>5656</v>
      </c>
      <c r="B3463" t="s">
        <v>7970</v>
      </c>
      <c r="C3463">
        <v>4</v>
      </c>
      <c r="D3463" t="s">
        <v>714</v>
      </c>
      <c r="E3463" t="s">
        <v>14609</v>
      </c>
      <c r="F3463" t="s">
        <v>14610</v>
      </c>
      <c r="G3463" t="s">
        <v>8203</v>
      </c>
      <c r="H3463" t="s">
        <v>718</v>
      </c>
      <c r="I3463" t="s">
        <v>760</v>
      </c>
      <c r="J3463" t="s">
        <v>42</v>
      </c>
      <c r="K3463" t="s">
        <v>71</v>
      </c>
      <c r="L3463" t="s">
        <v>7966</v>
      </c>
      <c r="M3463" t="s">
        <v>8884</v>
      </c>
      <c r="N3463" t="s">
        <v>14235</v>
      </c>
      <c r="O3463" t="s">
        <v>42</v>
      </c>
      <c r="P3463" t="s">
        <v>7984</v>
      </c>
      <c r="Q3463" t="s">
        <v>14236</v>
      </c>
      <c r="R3463" s="1">
        <v>46057.68408564815</v>
      </c>
      <c r="S3463" s="1">
        <v>46063.821087962962</v>
      </c>
    </row>
    <row r="3464" spans="1:19">
      <c r="A3464" t="s">
        <v>5961</v>
      </c>
      <c r="B3464" t="s">
        <v>7970</v>
      </c>
      <c r="C3464">
        <v>4</v>
      </c>
      <c r="D3464" t="s">
        <v>342</v>
      </c>
      <c r="E3464" t="s">
        <v>14611</v>
      </c>
      <c r="F3464" t="s">
        <v>14612</v>
      </c>
      <c r="G3464" t="s">
        <v>8203</v>
      </c>
      <c r="H3464" t="s">
        <v>391</v>
      </c>
      <c r="I3464" t="s">
        <v>347</v>
      </c>
      <c r="J3464" t="s">
        <v>349</v>
      </c>
      <c r="K3464" t="s">
        <v>71</v>
      </c>
      <c r="L3464" t="s">
        <v>7975</v>
      </c>
      <c r="M3464" t="s">
        <v>7976</v>
      </c>
      <c r="N3464" t="s">
        <v>14235</v>
      </c>
      <c r="O3464" t="s">
        <v>349</v>
      </c>
      <c r="P3464" t="s">
        <v>7980</v>
      </c>
      <c r="Q3464" t="s">
        <v>14236</v>
      </c>
      <c r="R3464" s="1">
        <v>46057.691331018519</v>
      </c>
      <c r="S3464" s="1">
        <v>46062.674826388888</v>
      </c>
    </row>
    <row r="3465" spans="1:19">
      <c r="A3465" t="s">
        <v>3796</v>
      </c>
      <c r="B3465" t="s">
        <v>7970</v>
      </c>
      <c r="C3465">
        <v>4</v>
      </c>
      <c r="D3465" t="s">
        <v>214</v>
      </c>
      <c r="E3465" t="s">
        <v>14613</v>
      </c>
      <c r="F3465" t="s">
        <v>14614</v>
      </c>
      <c r="G3465" t="s">
        <v>8203</v>
      </c>
      <c r="H3465" t="s">
        <v>718</v>
      </c>
      <c r="I3465" t="s">
        <v>219</v>
      </c>
      <c r="J3465" t="s">
        <v>42</v>
      </c>
      <c r="K3465" t="s">
        <v>71</v>
      </c>
      <c r="L3465" t="s">
        <v>7966</v>
      </c>
      <c r="M3465" t="s">
        <v>7976</v>
      </c>
      <c r="N3465" t="s">
        <v>14235</v>
      </c>
      <c r="O3465" t="s">
        <v>42</v>
      </c>
      <c r="P3465" t="s">
        <v>7969</v>
      </c>
      <c r="Q3465" t="s">
        <v>14236</v>
      </c>
      <c r="R3465" s="1">
        <v>46057.69425925926</v>
      </c>
      <c r="S3465" s="1">
        <v>46063.400173611109</v>
      </c>
    </row>
    <row r="3466" spans="1:19">
      <c r="A3466" t="s">
        <v>3796</v>
      </c>
      <c r="B3466" t="s">
        <v>7970</v>
      </c>
      <c r="C3466">
        <v>4</v>
      </c>
      <c r="D3466" t="s">
        <v>214</v>
      </c>
      <c r="E3466" t="s">
        <v>14615</v>
      </c>
      <c r="F3466" t="s">
        <v>14616</v>
      </c>
      <c r="G3466" t="s">
        <v>8203</v>
      </c>
      <c r="H3466" t="s">
        <v>718</v>
      </c>
      <c r="I3466" t="s">
        <v>219</v>
      </c>
      <c r="J3466" t="s">
        <v>42</v>
      </c>
      <c r="K3466" t="s">
        <v>71</v>
      </c>
      <c r="L3466" t="s">
        <v>7966</v>
      </c>
      <c r="M3466" t="s">
        <v>7976</v>
      </c>
      <c r="N3466" t="s">
        <v>14235</v>
      </c>
      <c r="O3466" t="s">
        <v>42</v>
      </c>
      <c r="P3466" t="s">
        <v>7984</v>
      </c>
      <c r="Q3466" t="s">
        <v>14236</v>
      </c>
      <c r="R3466" s="1">
        <v>46057.695196759261</v>
      </c>
      <c r="S3466" s="1">
        <v>46063.398715277777</v>
      </c>
    </row>
    <row r="3467" spans="1:19">
      <c r="A3467" t="s">
        <v>4980</v>
      </c>
      <c r="B3467" t="s">
        <v>7970</v>
      </c>
      <c r="C3467">
        <v>4</v>
      </c>
      <c r="D3467" t="s">
        <v>937</v>
      </c>
      <c r="E3467" t="s">
        <v>14617</v>
      </c>
      <c r="F3467" t="s">
        <v>14618</v>
      </c>
      <c r="G3467" t="s">
        <v>8203</v>
      </c>
      <c r="H3467" t="s">
        <v>8075</v>
      </c>
      <c r="I3467" t="s">
        <v>2015</v>
      </c>
      <c r="J3467" t="s">
        <v>61</v>
      </c>
      <c r="K3467" t="s">
        <v>71</v>
      </c>
      <c r="L3467" t="s">
        <v>8266</v>
      </c>
      <c r="M3467" t="s">
        <v>33</v>
      </c>
      <c r="N3467" t="s">
        <v>7968</v>
      </c>
      <c r="O3467" t="s">
        <v>61</v>
      </c>
      <c r="P3467" t="s">
        <v>7984</v>
      </c>
      <c r="Q3467" t="s">
        <v>14236</v>
      </c>
      <c r="R3467" s="1">
        <v>46058.437719907408</v>
      </c>
      <c r="S3467" s="1">
        <v>46092.396770833337</v>
      </c>
    </row>
    <row r="3468" spans="1:19">
      <c r="A3468" t="s">
        <v>3496</v>
      </c>
      <c r="B3468" t="s">
        <v>7961</v>
      </c>
      <c r="C3468">
        <v>4</v>
      </c>
      <c r="D3468" t="s">
        <v>268</v>
      </c>
      <c r="E3468" t="s">
        <v>14619</v>
      </c>
      <c r="F3468" t="s">
        <v>14620</v>
      </c>
      <c r="G3468" t="s">
        <v>8203</v>
      </c>
      <c r="H3468" t="s">
        <v>277</v>
      </c>
      <c r="I3468" t="s">
        <v>273</v>
      </c>
      <c r="J3468" t="s">
        <v>42</v>
      </c>
      <c r="K3468" t="s">
        <v>71</v>
      </c>
      <c r="L3468" t="s">
        <v>7966</v>
      </c>
      <c r="M3468" t="s">
        <v>7976</v>
      </c>
      <c r="N3468" t="s">
        <v>14235</v>
      </c>
      <c r="O3468" t="s">
        <v>42</v>
      </c>
      <c r="P3468" t="s">
        <v>7984</v>
      </c>
      <c r="Q3468" t="s">
        <v>14236</v>
      </c>
      <c r="R3468" s="1">
        <v>45989.605567129627</v>
      </c>
      <c r="S3468" s="1">
        <v>46009.419988425929</v>
      </c>
    </row>
    <row r="3469" spans="1:19">
      <c r="A3469" t="s">
        <v>6366</v>
      </c>
      <c r="B3469" t="s">
        <v>7961</v>
      </c>
      <c r="C3469">
        <v>4</v>
      </c>
      <c r="D3469" t="s">
        <v>268</v>
      </c>
      <c r="E3469" t="s">
        <v>14621</v>
      </c>
      <c r="F3469" t="s">
        <v>14622</v>
      </c>
      <c r="G3469" t="s">
        <v>8203</v>
      </c>
      <c r="H3469" t="s">
        <v>277</v>
      </c>
      <c r="I3469" t="s">
        <v>273</v>
      </c>
      <c r="J3469" t="s">
        <v>42</v>
      </c>
      <c r="K3469" t="s">
        <v>71</v>
      </c>
      <c r="L3469" t="s">
        <v>7975</v>
      </c>
      <c r="M3469" t="s">
        <v>7976</v>
      </c>
      <c r="N3469" t="s">
        <v>14235</v>
      </c>
      <c r="O3469" t="s">
        <v>42</v>
      </c>
      <c r="P3469" t="s">
        <v>7969</v>
      </c>
      <c r="Q3469" t="s">
        <v>14236</v>
      </c>
      <c r="R3469" s="1">
        <v>45989.634525462963</v>
      </c>
      <c r="S3469" s="1">
        <v>46008.552870370368</v>
      </c>
    </row>
    <row r="3470" spans="1:19">
      <c r="A3470" t="s">
        <v>3991</v>
      </c>
      <c r="B3470" t="s">
        <v>7961</v>
      </c>
      <c r="C3470">
        <v>4</v>
      </c>
      <c r="D3470" t="s">
        <v>937</v>
      </c>
      <c r="E3470" t="s">
        <v>14623</v>
      </c>
      <c r="F3470" t="s">
        <v>14624</v>
      </c>
      <c r="G3470" t="s">
        <v>8203</v>
      </c>
      <c r="H3470" t="s">
        <v>8075</v>
      </c>
      <c r="I3470" t="s">
        <v>2015</v>
      </c>
      <c r="J3470" t="s">
        <v>61</v>
      </c>
      <c r="K3470" t="s">
        <v>71</v>
      </c>
      <c r="L3470" t="s">
        <v>7966</v>
      </c>
      <c r="M3470" t="s">
        <v>7976</v>
      </c>
      <c r="N3470" t="s">
        <v>14235</v>
      </c>
      <c r="O3470" t="s">
        <v>61</v>
      </c>
      <c r="P3470" t="s">
        <v>7969</v>
      </c>
      <c r="Q3470" t="s">
        <v>14236</v>
      </c>
      <c r="R3470" s="1">
        <v>45992.451631944445</v>
      </c>
      <c r="S3470" s="1">
        <v>45996.609895833331</v>
      </c>
    </row>
    <row r="3471" spans="1:19">
      <c r="A3471" t="s">
        <v>6805</v>
      </c>
      <c r="B3471" t="s">
        <v>7961</v>
      </c>
      <c r="C3471">
        <v>4</v>
      </c>
      <c r="D3471" t="s">
        <v>482</v>
      </c>
      <c r="E3471" t="s">
        <v>14625</v>
      </c>
      <c r="F3471" t="s">
        <v>14626</v>
      </c>
      <c r="G3471" t="s">
        <v>8203</v>
      </c>
      <c r="H3471" t="s">
        <v>487</v>
      </c>
      <c r="I3471" t="s">
        <v>764</v>
      </c>
      <c r="J3471" t="s">
        <v>107</v>
      </c>
      <c r="K3471" t="s">
        <v>71</v>
      </c>
      <c r="L3471" t="s">
        <v>7966</v>
      </c>
      <c r="M3471" t="s">
        <v>7976</v>
      </c>
      <c r="N3471" t="s">
        <v>14235</v>
      </c>
      <c r="O3471" t="s">
        <v>107</v>
      </c>
      <c r="P3471" t="s">
        <v>7980</v>
      </c>
      <c r="Q3471" t="s">
        <v>14236</v>
      </c>
      <c r="R3471" s="1">
        <v>45994.578182870369</v>
      </c>
      <c r="S3471" s="1">
        <v>46014.42428240741</v>
      </c>
    </row>
    <row r="3472" spans="1:19">
      <c r="A3472" t="s">
        <v>5283</v>
      </c>
      <c r="B3472" t="s">
        <v>7961</v>
      </c>
      <c r="C3472">
        <v>4</v>
      </c>
      <c r="D3472" t="s">
        <v>32</v>
      </c>
      <c r="E3472" t="s">
        <v>14627</v>
      </c>
      <c r="F3472" t="s">
        <v>14628</v>
      </c>
      <c r="G3472" t="s">
        <v>8203</v>
      </c>
      <c r="H3472" t="s">
        <v>8075</v>
      </c>
      <c r="I3472" t="s">
        <v>175</v>
      </c>
      <c r="J3472" t="s">
        <v>42</v>
      </c>
      <c r="K3472" t="s">
        <v>71</v>
      </c>
      <c r="L3472" t="s">
        <v>7975</v>
      </c>
      <c r="M3472" t="s">
        <v>7976</v>
      </c>
      <c r="N3472" t="s">
        <v>14235</v>
      </c>
      <c r="O3472" t="s">
        <v>42</v>
      </c>
      <c r="P3472" t="s">
        <v>7984</v>
      </c>
      <c r="Q3472" t="s">
        <v>14236</v>
      </c>
      <c r="R3472" s="1">
        <v>45994.647974537038</v>
      </c>
      <c r="S3472" s="1">
        <v>45995.593171296299</v>
      </c>
    </row>
    <row r="3473" spans="1:19">
      <c r="A3473" t="s">
        <v>3338</v>
      </c>
      <c r="B3473" t="s">
        <v>7961</v>
      </c>
      <c r="C3473">
        <v>4</v>
      </c>
      <c r="D3473" t="s">
        <v>32</v>
      </c>
      <c r="E3473" t="s">
        <v>14629</v>
      </c>
      <c r="F3473" t="s">
        <v>14630</v>
      </c>
      <c r="G3473" t="s">
        <v>8203</v>
      </c>
      <c r="H3473" t="s">
        <v>8075</v>
      </c>
      <c r="I3473" t="s">
        <v>175</v>
      </c>
      <c r="J3473" t="s">
        <v>42</v>
      </c>
      <c r="K3473" t="s">
        <v>71</v>
      </c>
      <c r="L3473" t="s">
        <v>7975</v>
      </c>
      <c r="M3473" t="s">
        <v>7976</v>
      </c>
      <c r="N3473" t="s">
        <v>14235</v>
      </c>
      <c r="O3473" t="s">
        <v>42</v>
      </c>
      <c r="P3473" t="s">
        <v>7984</v>
      </c>
      <c r="Q3473" t="s">
        <v>14236</v>
      </c>
      <c r="R3473" s="1">
        <v>45994.66783564815</v>
      </c>
      <c r="S3473" s="1">
        <v>45996.604085648149</v>
      </c>
    </row>
    <row r="3474" spans="1:19">
      <c r="A3474" t="s">
        <v>1332</v>
      </c>
      <c r="B3474" t="s">
        <v>7961</v>
      </c>
      <c r="C3474">
        <v>4</v>
      </c>
      <c r="D3474" t="s">
        <v>32</v>
      </c>
      <c r="E3474" t="s">
        <v>14631</v>
      </c>
      <c r="F3474" t="s">
        <v>14632</v>
      </c>
      <c r="G3474" t="s">
        <v>8203</v>
      </c>
      <c r="H3474" t="s">
        <v>8075</v>
      </c>
      <c r="I3474" t="s">
        <v>175</v>
      </c>
      <c r="J3474" t="s">
        <v>42</v>
      </c>
      <c r="K3474" t="s">
        <v>71</v>
      </c>
      <c r="L3474" t="s">
        <v>7975</v>
      </c>
      <c r="M3474" t="s">
        <v>7976</v>
      </c>
      <c r="N3474" t="s">
        <v>14235</v>
      </c>
      <c r="O3474" t="s">
        <v>42</v>
      </c>
      <c r="P3474" t="s">
        <v>7984</v>
      </c>
      <c r="Q3474" t="s">
        <v>14236</v>
      </c>
      <c r="R3474" s="1">
        <v>45994.69458333333</v>
      </c>
      <c r="S3474" s="1">
        <v>46000.611851851849</v>
      </c>
    </row>
    <row r="3475" spans="1:19">
      <c r="A3475" t="s">
        <v>6796</v>
      </c>
      <c r="B3475" t="s">
        <v>7961</v>
      </c>
      <c r="C3475">
        <v>4</v>
      </c>
      <c r="D3475" t="s">
        <v>102</v>
      </c>
      <c r="E3475" t="s">
        <v>14633</v>
      </c>
      <c r="F3475" t="s">
        <v>14634</v>
      </c>
      <c r="G3475" t="s">
        <v>8203</v>
      </c>
      <c r="H3475" t="s">
        <v>503</v>
      </c>
      <c r="I3475" t="s">
        <v>503</v>
      </c>
      <c r="J3475" t="s">
        <v>14281</v>
      </c>
      <c r="K3475" t="s">
        <v>34</v>
      </c>
      <c r="L3475" t="s">
        <v>7966</v>
      </c>
      <c r="M3475" t="s">
        <v>8230</v>
      </c>
      <c r="N3475" t="s">
        <v>14235</v>
      </c>
      <c r="O3475" t="s">
        <v>14281</v>
      </c>
      <c r="P3475" t="s">
        <v>7984</v>
      </c>
      <c r="Q3475" t="s">
        <v>14236</v>
      </c>
      <c r="R3475" s="1">
        <v>45994.774525462963</v>
      </c>
      <c r="S3475" s="1">
        <v>45995.443472222221</v>
      </c>
    </row>
    <row r="3476" spans="1:19">
      <c r="A3476" t="s">
        <v>2142</v>
      </c>
      <c r="B3476" t="s">
        <v>7961</v>
      </c>
      <c r="C3476">
        <v>4</v>
      </c>
      <c r="D3476" t="s">
        <v>714</v>
      </c>
      <c r="E3476" t="s">
        <v>14635</v>
      </c>
      <c r="F3476" t="s">
        <v>14636</v>
      </c>
      <c r="G3476" t="s">
        <v>8203</v>
      </c>
      <c r="H3476" t="s">
        <v>718</v>
      </c>
      <c r="I3476" t="s">
        <v>760</v>
      </c>
      <c r="J3476" t="s">
        <v>349</v>
      </c>
      <c r="K3476" t="s">
        <v>71</v>
      </c>
      <c r="L3476" t="s">
        <v>7966</v>
      </c>
      <c r="M3476" t="s">
        <v>33</v>
      </c>
      <c r="N3476" t="s">
        <v>14235</v>
      </c>
      <c r="O3476" t="s">
        <v>349</v>
      </c>
      <c r="P3476" t="s">
        <v>7984</v>
      </c>
      <c r="Q3476" t="s">
        <v>14236</v>
      </c>
      <c r="R3476" s="1">
        <v>45995.561435185184</v>
      </c>
      <c r="S3476" s="1">
        <v>46020.590069444443</v>
      </c>
    </row>
    <row r="3477" spans="1:19">
      <c r="A3477" t="s">
        <v>4624</v>
      </c>
      <c r="B3477" t="s">
        <v>7961</v>
      </c>
      <c r="C3477">
        <v>4</v>
      </c>
      <c r="D3477" t="s">
        <v>639</v>
      </c>
      <c r="E3477" t="s">
        <v>14637</v>
      </c>
      <c r="F3477" t="s">
        <v>14638</v>
      </c>
      <c r="G3477" t="s">
        <v>8203</v>
      </c>
      <c r="H3477" t="s">
        <v>669</v>
      </c>
      <c r="I3477" t="s">
        <v>669</v>
      </c>
      <c r="J3477" t="s">
        <v>42</v>
      </c>
      <c r="K3477" t="s">
        <v>71</v>
      </c>
      <c r="L3477" t="s">
        <v>7966</v>
      </c>
      <c r="M3477" t="s">
        <v>7976</v>
      </c>
      <c r="N3477" t="s">
        <v>14235</v>
      </c>
      <c r="O3477" t="s">
        <v>42</v>
      </c>
      <c r="P3477" t="s">
        <v>7984</v>
      </c>
      <c r="Q3477" t="s">
        <v>14236</v>
      </c>
      <c r="R3477" s="1">
        <v>45995.562106481484</v>
      </c>
      <c r="S3477" s="1">
        <v>46013.737685185188</v>
      </c>
    </row>
    <row r="3478" spans="1:19">
      <c r="A3478" t="s">
        <v>2633</v>
      </c>
      <c r="B3478" t="s">
        <v>7961</v>
      </c>
      <c r="C3478">
        <v>4</v>
      </c>
      <c r="D3478" t="s">
        <v>102</v>
      </c>
      <c r="E3478" t="s">
        <v>14639</v>
      </c>
      <c r="F3478" t="s">
        <v>14640</v>
      </c>
      <c r="G3478" t="s">
        <v>8203</v>
      </c>
      <c r="H3478" t="s">
        <v>503</v>
      </c>
      <c r="I3478" t="s">
        <v>300</v>
      </c>
      <c r="J3478" t="s">
        <v>107</v>
      </c>
      <c r="K3478" t="s">
        <v>71</v>
      </c>
      <c r="L3478" t="s">
        <v>7975</v>
      </c>
      <c r="M3478" t="s">
        <v>7967</v>
      </c>
      <c r="N3478" t="s">
        <v>14235</v>
      </c>
      <c r="O3478" t="s">
        <v>107</v>
      </c>
      <c r="P3478" t="s">
        <v>7980</v>
      </c>
      <c r="Q3478" t="s">
        <v>14236</v>
      </c>
      <c r="R3478" s="1">
        <v>45995.63175925926</v>
      </c>
      <c r="S3478" s="1">
        <v>46020.87300925926</v>
      </c>
    </row>
    <row r="3479" spans="1:19">
      <c r="A3479" t="s">
        <v>1384</v>
      </c>
      <c r="B3479" t="s">
        <v>7961</v>
      </c>
      <c r="C3479">
        <v>4</v>
      </c>
      <c r="D3479" t="s">
        <v>149</v>
      </c>
      <c r="E3479" t="s">
        <v>14641</v>
      </c>
      <c r="F3479" t="s">
        <v>14642</v>
      </c>
      <c r="G3479" t="s">
        <v>8203</v>
      </c>
      <c r="H3479" t="s">
        <v>180</v>
      </c>
      <c r="I3479" t="s">
        <v>154</v>
      </c>
      <c r="J3479" t="s">
        <v>156</v>
      </c>
      <c r="K3479" t="s">
        <v>71</v>
      </c>
      <c r="L3479" t="s">
        <v>7966</v>
      </c>
      <c r="M3479" t="s">
        <v>7967</v>
      </c>
      <c r="N3479" t="s">
        <v>14235</v>
      </c>
      <c r="O3479" t="s">
        <v>156</v>
      </c>
      <c r="P3479" t="s">
        <v>7969</v>
      </c>
      <c r="Q3479" t="s">
        <v>14236</v>
      </c>
      <c r="R3479" s="1">
        <v>45995.676458333335</v>
      </c>
      <c r="S3479" s="1">
        <v>46014.468449074076</v>
      </c>
    </row>
    <row r="3480" spans="1:19">
      <c r="A3480" t="s">
        <v>2318</v>
      </c>
      <c r="B3480" t="s">
        <v>7961</v>
      </c>
      <c r="C3480">
        <v>4</v>
      </c>
      <c r="D3480" t="s">
        <v>32</v>
      </c>
      <c r="E3480" t="s">
        <v>14643</v>
      </c>
      <c r="F3480" t="s">
        <v>14644</v>
      </c>
      <c r="G3480" t="s">
        <v>8203</v>
      </c>
      <c r="H3480" t="s">
        <v>8075</v>
      </c>
      <c r="I3480" t="s">
        <v>175</v>
      </c>
      <c r="J3480" t="s">
        <v>42</v>
      </c>
      <c r="K3480" t="s">
        <v>71</v>
      </c>
      <c r="L3480" t="s">
        <v>7966</v>
      </c>
      <c r="M3480" t="s">
        <v>7976</v>
      </c>
      <c r="N3480" t="s">
        <v>14235</v>
      </c>
      <c r="O3480" t="s">
        <v>42</v>
      </c>
      <c r="P3480" t="s">
        <v>7984</v>
      </c>
      <c r="Q3480" t="s">
        <v>14236</v>
      </c>
      <c r="R3480" s="1">
        <v>45996.640104166669</v>
      </c>
      <c r="S3480" s="1">
        <v>46002.751504629632</v>
      </c>
    </row>
    <row r="3481" spans="1:19">
      <c r="A3481" t="s">
        <v>1326</v>
      </c>
      <c r="B3481" t="s">
        <v>7961</v>
      </c>
      <c r="C3481">
        <v>4</v>
      </c>
      <c r="D3481" t="s">
        <v>32</v>
      </c>
      <c r="E3481" t="s">
        <v>14645</v>
      </c>
      <c r="F3481" t="s">
        <v>14646</v>
      </c>
      <c r="G3481" t="s">
        <v>8203</v>
      </c>
      <c r="H3481" t="s">
        <v>8075</v>
      </c>
      <c r="I3481" t="s">
        <v>37</v>
      </c>
      <c r="J3481" t="s">
        <v>42</v>
      </c>
      <c r="K3481" t="s">
        <v>71</v>
      </c>
      <c r="L3481" t="s">
        <v>7966</v>
      </c>
      <c r="M3481" t="s">
        <v>7976</v>
      </c>
      <c r="N3481" t="s">
        <v>14235</v>
      </c>
      <c r="O3481" t="s">
        <v>42</v>
      </c>
      <c r="P3481" t="s">
        <v>7984</v>
      </c>
      <c r="Q3481" t="s">
        <v>14236</v>
      </c>
      <c r="R3481" s="1">
        <v>45996.678020833337</v>
      </c>
      <c r="S3481" s="1">
        <v>45999.571574074071</v>
      </c>
    </row>
    <row r="3482" spans="1:19">
      <c r="A3482" t="s">
        <v>186</v>
      </c>
      <c r="B3482" t="s">
        <v>7961</v>
      </c>
      <c r="C3482">
        <v>4</v>
      </c>
      <c r="D3482" t="s">
        <v>32</v>
      </c>
      <c r="E3482" t="s">
        <v>14647</v>
      </c>
      <c r="F3482" t="s">
        <v>14648</v>
      </c>
      <c r="G3482" t="s">
        <v>8203</v>
      </c>
      <c r="H3482" t="s">
        <v>8075</v>
      </c>
      <c r="I3482" t="s">
        <v>175</v>
      </c>
      <c r="J3482" t="s">
        <v>42</v>
      </c>
      <c r="K3482" t="s">
        <v>71</v>
      </c>
      <c r="L3482" t="s">
        <v>7966</v>
      </c>
      <c r="M3482" t="s">
        <v>7976</v>
      </c>
      <c r="N3482" t="s">
        <v>14235</v>
      </c>
      <c r="O3482" t="s">
        <v>42</v>
      </c>
      <c r="P3482" t="s">
        <v>7984</v>
      </c>
      <c r="Q3482" t="s">
        <v>14236</v>
      </c>
      <c r="R3482" s="1">
        <v>45999.414050925923</v>
      </c>
      <c r="S3482" s="1">
        <v>45999.472615740742</v>
      </c>
    </row>
    <row r="3483" spans="1:19">
      <c r="A3483" t="s">
        <v>2324</v>
      </c>
      <c r="B3483" t="s">
        <v>7961</v>
      </c>
      <c r="C3483">
        <v>4</v>
      </c>
      <c r="D3483" t="s">
        <v>32</v>
      </c>
      <c r="E3483" t="s">
        <v>14649</v>
      </c>
      <c r="F3483" t="s">
        <v>14650</v>
      </c>
      <c r="G3483" t="s">
        <v>8203</v>
      </c>
      <c r="H3483" t="s">
        <v>8075</v>
      </c>
      <c r="I3483" t="s">
        <v>175</v>
      </c>
      <c r="J3483" t="s">
        <v>42</v>
      </c>
      <c r="K3483" t="s">
        <v>71</v>
      </c>
      <c r="L3483" t="s">
        <v>7966</v>
      </c>
      <c r="M3483" t="s">
        <v>7976</v>
      </c>
      <c r="N3483" t="s">
        <v>14235</v>
      </c>
      <c r="O3483" t="s">
        <v>42</v>
      </c>
      <c r="P3483" t="s">
        <v>7984</v>
      </c>
      <c r="Q3483" t="s">
        <v>14236</v>
      </c>
      <c r="R3483" s="1">
        <v>45999.419039351851</v>
      </c>
      <c r="S3483" s="1">
        <v>46006.617222222223</v>
      </c>
    </row>
    <row r="3484" spans="1:19">
      <c r="A3484" t="s">
        <v>7215</v>
      </c>
      <c r="B3484" t="s">
        <v>7970</v>
      </c>
      <c r="C3484">
        <v>4</v>
      </c>
      <c r="D3484" t="s">
        <v>32</v>
      </c>
      <c r="E3484" t="s">
        <v>14651</v>
      </c>
      <c r="F3484" t="s">
        <v>14652</v>
      </c>
      <c r="G3484" t="s">
        <v>8203</v>
      </c>
      <c r="H3484" t="s">
        <v>8075</v>
      </c>
      <c r="I3484" t="s">
        <v>175</v>
      </c>
      <c r="J3484" t="s">
        <v>42</v>
      </c>
      <c r="K3484" t="s">
        <v>71</v>
      </c>
      <c r="L3484" t="s">
        <v>7975</v>
      </c>
      <c r="M3484" t="s">
        <v>7976</v>
      </c>
      <c r="N3484" t="s">
        <v>14235</v>
      </c>
      <c r="O3484" t="s">
        <v>42</v>
      </c>
      <c r="P3484" t="s">
        <v>7984</v>
      </c>
      <c r="Q3484" t="s">
        <v>14236</v>
      </c>
      <c r="R3484" s="1">
        <v>46062.474340277775</v>
      </c>
      <c r="S3484" s="1">
        <v>46066.457800925928</v>
      </c>
    </row>
    <row r="3485" spans="1:19">
      <c r="A3485" t="s">
        <v>6220</v>
      </c>
      <c r="B3485" t="s">
        <v>7970</v>
      </c>
      <c r="C3485">
        <v>4</v>
      </c>
      <c r="D3485" t="s">
        <v>32</v>
      </c>
      <c r="E3485" t="s">
        <v>14653</v>
      </c>
      <c r="F3485" t="s">
        <v>14654</v>
      </c>
      <c r="G3485" t="s">
        <v>8203</v>
      </c>
      <c r="H3485" t="s">
        <v>8075</v>
      </c>
      <c r="I3485" t="s">
        <v>175</v>
      </c>
      <c r="J3485" t="s">
        <v>42</v>
      </c>
      <c r="K3485" t="s">
        <v>71</v>
      </c>
      <c r="L3485" t="s">
        <v>7975</v>
      </c>
      <c r="M3485" t="s">
        <v>7976</v>
      </c>
      <c r="N3485" t="s">
        <v>14235</v>
      </c>
      <c r="O3485" t="s">
        <v>42</v>
      </c>
      <c r="P3485" t="s">
        <v>7984</v>
      </c>
      <c r="Q3485" t="s">
        <v>14236</v>
      </c>
      <c r="R3485" s="1">
        <v>46062.477905092594</v>
      </c>
      <c r="S3485" s="1">
        <v>46064.814953703702</v>
      </c>
    </row>
    <row r="3486" spans="1:19">
      <c r="A3486" t="s">
        <v>124</v>
      </c>
      <c r="B3486" t="s">
        <v>7970</v>
      </c>
      <c r="C3486">
        <v>4</v>
      </c>
      <c r="D3486" t="s">
        <v>32</v>
      </c>
      <c r="E3486" t="s">
        <v>14655</v>
      </c>
      <c r="F3486" t="s">
        <v>14656</v>
      </c>
      <c r="G3486" t="s">
        <v>8203</v>
      </c>
      <c r="H3486" t="s">
        <v>8075</v>
      </c>
      <c r="I3486" t="s">
        <v>37</v>
      </c>
      <c r="J3486" t="s">
        <v>42</v>
      </c>
      <c r="K3486" t="s">
        <v>34</v>
      </c>
      <c r="L3486" t="s">
        <v>7966</v>
      </c>
      <c r="M3486" t="s">
        <v>7976</v>
      </c>
      <c r="N3486" t="s">
        <v>14235</v>
      </c>
      <c r="O3486" t="s">
        <v>42</v>
      </c>
      <c r="P3486" t="s">
        <v>7984</v>
      </c>
      <c r="Q3486" t="s">
        <v>14236</v>
      </c>
      <c r="R3486" s="1">
        <v>46062.686782407407</v>
      </c>
      <c r="S3486" s="1">
        <v>46064.793738425928</v>
      </c>
    </row>
    <row r="3487" spans="1:19">
      <c r="A3487" t="s">
        <v>1767</v>
      </c>
      <c r="B3487" t="s">
        <v>7970</v>
      </c>
      <c r="C3487">
        <v>4</v>
      </c>
      <c r="D3487" t="s">
        <v>646</v>
      </c>
      <c r="E3487" t="s">
        <v>14657</v>
      </c>
      <c r="F3487" t="s">
        <v>14658</v>
      </c>
      <c r="G3487" t="s">
        <v>8203</v>
      </c>
      <c r="H3487" t="s">
        <v>8003</v>
      </c>
      <c r="I3487" t="s">
        <v>651</v>
      </c>
      <c r="J3487" t="s">
        <v>42</v>
      </c>
      <c r="K3487" t="s">
        <v>71</v>
      </c>
      <c r="L3487" t="s">
        <v>7975</v>
      </c>
      <c r="M3487" t="s">
        <v>7976</v>
      </c>
      <c r="N3487" t="s">
        <v>14235</v>
      </c>
      <c r="O3487" t="s">
        <v>42</v>
      </c>
      <c r="P3487" t="s">
        <v>7984</v>
      </c>
      <c r="Q3487" t="s">
        <v>14236</v>
      </c>
      <c r="R3487" s="1">
        <v>46063.425671296296</v>
      </c>
      <c r="S3487" s="1">
        <v>46090.449780092589</v>
      </c>
    </row>
    <row r="3488" spans="1:19">
      <c r="A3488" t="s">
        <v>734</v>
      </c>
      <c r="B3488" t="s">
        <v>7970</v>
      </c>
      <c r="C3488">
        <v>4</v>
      </c>
      <c r="D3488" t="s">
        <v>646</v>
      </c>
      <c r="E3488" t="s">
        <v>14659</v>
      </c>
      <c r="F3488" t="s">
        <v>14660</v>
      </c>
      <c r="G3488" t="s">
        <v>8203</v>
      </c>
      <c r="H3488" t="s">
        <v>8003</v>
      </c>
      <c r="I3488" t="s">
        <v>651</v>
      </c>
      <c r="J3488" t="s">
        <v>42</v>
      </c>
      <c r="K3488" t="s">
        <v>71</v>
      </c>
      <c r="L3488" t="s">
        <v>7975</v>
      </c>
      <c r="M3488" t="s">
        <v>7976</v>
      </c>
      <c r="N3488" t="s">
        <v>14235</v>
      </c>
      <c r="O3488" t="s">
        <v>42</v>
      </c>
      <c r="P3488" t="s">
        <v>7984</v>
      </c>
      <c r="Q3488" t="s">
        <v>14236</v>
      </c>
      <c r="R3488" s="1">
        <v>46063.462407407409</v>
      </c>
      <c r="S3488" s="1">
        <v>46090.452418981484</v>
      </c>
    </row>
    <row r="3489" spans="1:19">
      <c r="A3489" t="s">
        <v>2324</v>
      </c>
      <c r="B3489" t="s">
        <v>7961</v>
      </c>
      <c r="C3489">
        <v>4</v>
      </c>
      <c r="D3489" t="s">
        <v>32</v>
      </c>
      <c r="E3489" t="s">
        <v>14661</v>
      </c>
      <c r="F3489" t="s">
        <v>14662</v>
      </c>
      <c r="G3489" t="s">
        <v>8203</v>
      </c>
      <c r="H3489" t="s">
        <v>8075</v>
      </c>
      <c r="I3489" t="s">
        <v>175</v>
      </c>
      <c r="J3489" t="s">
        <v>42</v>
      </c>
      <c r="K3489" t="s">
        <v>71</v>
      </c>
      <c r="L3489" t="s">
        <v>7966</v>
      </c>
      <c r="M3489" t="s">
        <v>7976</v>
      </c>
      <c r="N3489" t="s">
        <v>14235</v>
      </c>
      <c r="O3489" t="s">
        <v>42</v>
      </c>
      <c r="P3489" t="s">
        <v>7984</v>
      </c>
      <c r="Q3489" t="s">
        <v>14236</v>
      </c>
      <c r="R3489" s="1">
        <v>45999.420590277776</v>
      </c>
      <c r="S3489" s="1">
        <v>46006.445879629631</v>
      </c>
    </row>
    <row r="3490" spans="1:19">
      <c r="A3490" t="s">
        <v>2324</v>
      </c>
      <c r="B3490" t="s">
        <v>7961</v>
      </c>
      <c r="C3490">
        <v>4</v>
      </c>
      <c r="D3490" t="s">
        <v>32</v>
      </c>
      <c r="E3490" t="s">
        <v>14663</v>
      </c>
      <c r="F3490" t="s">
        <v>14664</v>
      </c>
      <c r="G3490" t="s">
        <v>8203</v>
      </c>
      <c r="H3490" t="s">
        <v>8075</v>
      </c>
      <c r="I3490" t="s">
        <v>175</v>
      </c>
      <c r="J3490" t="s">
        <v>42</v>
      </c>
      <c r="K3490" t="s">
        <v>71</v>
      </c>
      <c r="L3490" t="s">
        <v>7966</v>
      </c>
      <c r="M3490" t="s">
        <v>7976</v>
      </c>
      <c r="N3490" t="s">
        <v>9384</v>
      </c>
      <c r="O3490" t="s">
        <v>42</v>
      </c>
      <c r="P3490" t="s">
        <v>7984</v>
      </c>
      <c r="Q3490" t="s">
        <v>14236</v>
      </c>
      <c r="R3490" s="1">
        <v>45999.422002314815</v>
      </c>
      <c r="S3490" s="1">
        <v>45999.460868055554</v>
      </c>
    </row>
    <row r="3491" spans="1:19">
      <c r="A3491" t="s">
        <v>2324</v>
      </c>
      <c r="B3491" t="s">
        <v>7961</v>
      </c>
      <c r="C3491">
        <v>4</v>
      </c>
      <c r="D3491" t="s">
        <v>32</v>
      </c>
      <c r="E3491" t="s">
        <v>14665</v>
      </c>
      <c r="F3491" t="s">
        <v>14658</v>
      </c>
      <c r="G3491" t="s">
        <v>8203</v>
      </c>
      <c r="H3491" t="s">
        <v>8075</v>
      </c>
      <c r="I3491" t="s">
        <v>175</v>
      </c>
      <c r="J3491" t="s">
        <v>42</v>
      </c>
      <c r="K3491" t="s">
        <v>71</v>
      </c>
      <c r="L3491" t="s">
        <v>7975</v>
      </c>
      <c r="M3491" t="s">
        <v>7976</v>
      </c>
      <c r="N3491" t="s">
        <v>14235</v>
      </c>
      <c r="O3491" t="s">
        <v>42</v>
      </c>
      <c r="P3491" t="s">
        <v>7984</v>
      </c>
      <c r="Q3491" t="s">
        <v>14236</v>
      </c>
      <c r="R3491" s="1">
        <v>45999.422627314816</v>
      </c>
      <c r="S3491" s="1">
        <v>46000.564699074072</v>
      </c>
    </row>
    <row r="3492" spans="1:19">
      <c r="A3492" t="s">
        <v>2324</v>
      </c>
      <c r="B3492" t="s">
        <v>7961</v>
      </c>
      <c r="C3492">
        <v>4</v>
      </c>
      <c r="D3492" t="s">
        <v>32</v>
      </c>
      <c r="E3492" t="s">
        <v>14666</v>
      </c>
      <c r="F3492" t="s">
        <v>14667</v>
      </c>
      <c r="G3492" t="s">
        <v>8203</v>
      </c>
      <c r="H3492" t="s">
        <v>8075</v>
      </c>
      <c r="I3492" t="s">
        <v>175</v>
      </c>
      <c r="J3492" t="s">
        <v>42</v>
      </c>
      <c r="K3492" t="s">
        <v>71</v>
      </c>
      <c r="L3492" t="s">
        <v>8266</v>
      </c>
      <c r="M3492" t="s">
        <v>7976</v>
      </c>
      <c r="N3492" t="s">
        <v>14235</v>
      </c>
      <c r="O3492" t="s">
        <v>42</v>
      </c>
      <c r="P3492" t="s">
        <v>7984</v>
      </c>
      <c r="Q3492" t="s">
        <v>14236</v>
      </c>
      <c r="R3492" s="1">
        <v>45999.423483796294</v>
      </c>
      <c r="S3492" s="1">
        <v>46001.700289351851</v>
      </c>
    </row>
    <row r="3493" spans="1:19">
      <c r="A3493" t="s">
        <v>161</v>
      </c>
      <c r="B3493" t="s">
        <v>7961</v>
      </c>
      <c r="C3493">
        <v>4</v>
      </c>
      <c r="D3493" t="s">
        <v>149</v>
      </c>
      <c r="E3493" t="s">
        <v>14668</v>
      </c>
      <c r="F3493" t="s">
        <v>14669</v>
      </c>
      <c r="G3493" t="s">
        <v>8203</v>
      </c>
      <c r="H3493" t="s">
        <v>180</v>
      </c>
      <c r="I3493" t="s">
        <v>154</v>
      </c>
      <c r="J3493" t="s">
        <v>156</v>
      </c>
      <c r="K3493" t="s">
        <v>71</v>
      </c>
      <c r="L3493" t="s">
        <v>7975</v>
      </c>
      <c r="M3493" t="s">
        <v>8076</v>
      </c>
      <c r="N3493" t="s">
        <v>14235</v>
      </c>
      <c r="O3493" t="s">
        <v>156</v>
      </c>
      <c r="P3493" t="s">
        <v>7984</v>
      </c>
      <c r="Q3493" t="s">
        <v>14236</v>
      </c>
      <c r="R3493" s="1">
        <v>45999.469270833331</v>
      </c>
      <c r="S3493" s="1">
        <v>46000.468171296299</v>
      </c>
    </row>
    <row r="3494" spans="1:19">
      <c r="A3494" t="s">
        <v>2801</v>
      </c>
      <c r="B3494" t="s">
        <v>7961</v>
      </c>
      <c r="C3494">
        <v>4</v>
      </c>
      <c r="D3494" t="s">
        <v>714</v>
      </c>
      <c r="E3494" t="s">
        <v>14670</v>
      </c>
      <c r="F3494" t="s">
        <v>14671</v>
      </c>
      <c r="G3494" t="s">
        <v>8203</v>
      </c>
      <c r="H3494" t="s">
        <v>718</v>
      </c>
      <c r="I3494" t="s">
        <v>760</v>
      </c>
      <c r="J3494" t="s">
        <v>42</v>
      </c>
      <c r="K3494" t="s">
        <v>71</v>
      </c>
      <c r="L3494" t="s">
        <v>7966</v>
      </c>
      <c r="M3494" t="s">
        <v>7983</v>
      </c>
      <c r="N3494" t="s">
        <v>14235</v>
      </c>
      <c r="O3494" t="s">
        <v>42</v>
      </c>
      <c r="P3494" t="s">
        <v>7984</v>
      </c>
      <c r="Q3494" t="s">
        <v>14236</v>
      </c>
      <c r="R3494" s="1">
        <v>46000.58935185185</v>
      </c>
      <c r="S3494" s="1">
        <v>46006.711423611108</v>
      </c>
    </row>
    <row r="3495" spans="1:19">
      <c r="A3495" t="s">
        <v>2808</v>
      </c>
      <c r="B3495" t="s">
        <v>7961</v>
      </c>
      <c r="C3495">
        <v>4</v>
      </c>
      <c r="D3495" t="s">
        <v>714</v>
      </c>
      <c r="E3495" t="s">
        <v>14672</v>
      </c>
      <c r="F3495" t="s">
        <v>14673</v>
      </c>
      <c r="G3495" t="s">
        <v>8203</v>
      </c>
      <c r="H3495" t="s">
        <v>718</v>
      </c>
      <c r="I3495" t="s">
        <v>760</v>
      </c>
      <c r="J3495" t="s">
        <v>42</v>
      </c>
      <c r="K3495" t="s">
        <v>71</v>
      </c>
      <c r="L3495" t="s">
        <v>7975</v>
      </c>
      <c r="M3495" t="s">
        <v>7976</v>
      </c>
      <c r="N3495" t="s">
        <v>14235</v>
      </c>
      <c r="O3495" t="s">
        <v>42</v>
      </c>
      <c r="P3495" t="s">
        <v>7984</v>
      </c>
      <c r="Q3495" t="s">
        <v>14236</v>
      </c>
      <c r="R3495" s="1">
        <v>46000.81527777778</v>
      </c>
      <c r="S3495" s="1">
        <v>46002.815081018518</v>
      </c>
    </row>
    <row r="3496" spans="1:19">
      <c r="A3496" t="s">
        <v>1920</v>
      </c>
      <c r="B3496" t="s">
        <v>7961</v>
      </c>
      <c r="C3496">
        <v>4</v>
      </c>
      <c r="D3496" t="s">
        <v>477</v>
      </c>
      <c r="E3496" t="s">
        <v>14674</v>
      </c>
      <c r="F3496" t="s">
        <v>14675</v>
      </c>
      <c r="G3496" t="s">
        <v>8203</v>
      </c>
      <c r="H3496" t="s">
        <v>391</v>
      </c>
      <c r="I3496" t="s">
        <v>377</v>
      </c>
      <c r="J3496" t="s">
        <v>349</v>
      </c>
      <c r="K3496" t="s">
        <v>71</v>
      </c>
      <c r="L3496" t="s">
        <v>7966</v>
      </c>
      <c r="M3496" t="s">
        <v>33</v>
      </c>
      <c r="N3496" t="s">
        <v>14235</v>
      </c>
      <c r="O3496" t="s">
        <v>349</v>
      </c>
      <c r="P3496" t="s">
        <v>7984</v>
      </c>
      <c r="Q3496" t="s">
        <v>14236</v>
      </c>
      <c r="R3496" s="1">
        <v>46001.759166666663</v>
      </c>
      <c r="S3496" s="1">
        <v>46027.462152777778</v>
      </c>
    </row>
    <row r="3497" spans="1:19">
      <c r="A3497" t="s">
        <v>7233</v>
      </c>
      <c r="B3497" t="s">
        <v>7961</v>
      </c>
      <c r="C3497">
        <v>4</v>
      </c>
      <c r="D3497" t="s">
        <v>268</v>
      </c>
      <c r="E3497" t="s">
        <v>14676</v>
      </c>
      <c r="F3497" t="s">
        <v>14677</v>
      </c>
      <c r="G3497" t="s">
        <v>8203</v>
      </c>
      <c r="H3497" t="s">
        <v>277</v>
      </c>
      <c r="I3497" t="s">
        <v>284</v>
      </c>
      <c r="J3497" t="s">
        <v>42</v>
      </c>
      <c r="K3497" t="s">
        <v>71</v>
      </c>
      <c r="L3497" t="s">
        <v>7966</v>
      </c>
      <c r="M3497" t="s">
        <v>7983</v>
      </c>
      <c r="N3497" t="s">
        <v>14235</v>
      </c>
      <c r="O3497" t="s">
        <v>42</v>
      </c>
      <c r="P3497" t="s">
        <v>7984</v>
      </c>
      <c r="Q3497" t="s">
        <v>14236</v>
      </c>
      <c r="R3497" s="1">
        <v>45989.457754629628</v>
      </c>
      <c r="S3497" s="1">
        <v>45994.463796296295</v>
      </c>
    </row>
    <row r="3498" spans="1:19">
      <c r="A3498" t="s">
        <v>4365</v>
      </c>
      <c r="B3498" t="s">
        <v>7961</v>
      </c>
      <c r="C3498">
        <v>4</v>
      </c>
      <c r="D3498" t="s">
        <v>268</v>
      </c>
      <c r="E3498" t="s">
        <v>14678</v>
      </c>
      <c r="F3498" t="s">
        <v>14679</v>
      </c>
      <c r="G3498" t="s">
        <v>8203</v>
      </c>
      <c r="H3498" t="s">
        <v>277</v>
      </c>
      <c r="I3498" t="s">
        <v>284</v>
      </c>
      <c r="J3498" t="s">
        <v>42</v>
      </c>
      <c r="K3498" t="s">
        <v>71</v>
      </c>
      <c r="L3498" t="s">
        <v>7966</v>
      </c>
      <c r="M3498" t="s">
        <v>7976</v>
      </c>
      <c r="N3498" t="s">
        <v>14235</v>
      </c>
      <c r="O3498" t="s">
        <v>42</v>
      </c>
      <c r="P3498" t="s">
        <v>7984</v>
      </c>
      <c r="Q3498" t="s">
        <v>14236</v>
      </c>
      <c r="R3498" s="1">
        <v>45989.467592592591</v>
      </c>
      <c r="S3498" s="1">
        <v>45994.473483796297</v>
      </c>
    </row>
    <row r="3499" spans="1:19">
      <c r="A3499" t="s">
        <v>2736</v>
      </c>
      <c r="B3499" t="s">
        <v>7961</v>
      </c>
      <c r="C3499">
        <v>4</v>
      </c>
      <c r="D3499" t="s">
        <v>639</v>
      </c>
      <c r="E3499" t="s">
        <v>14680</v>
      </c>
      <c r="F3499" t="s">
        <v>14681</v>
      </c>
      <c r="G3499" t="s">
        <v>8203</v>
      </c>
      <c r="H3499" t="s">
        <v>669</v>
      </c>
      <c r="I3499" t="s">
        <v>644</v>
      </c>
      <c r="J3499" t="s">
        <v>42</v>
      </c>
      <c r="K3499" t="s">
        <v>71</v>
      </c>
      <c r="L3499" t="s">
        <v>7975</v>
      </c>
      <c r="M3499" t="s">
        <v>7976</v>
      </c>
      <c r="N3499" t="s">
        <v>14235</v>
      </c>
      <c r="O3499" t="s">
        <v>42</v>
      </c>
      <c r="P3499" t="s">
        <v>7969</v>
      </c>
      <c r="Q3499" t="s">
        <v>14236</v>
      </c>
      <c r="R3499" s="1">
        <v>45989.665995370371</v>
      </c>
      <c r="S3499" s="1">
        <v>46065.569652777776</v>
      </c>
    </row>
    <row r="3500" spans="1:19">
      <c r="A3500" t="s">
        <v>6867</v>
      </c>
      <c r="B3500" t="s">
        <v>7970</v>
      </c>
      <c r="C3500">
        <v>3</v>
      </c>
      <c r="D3500" t="s">
        <v>921</v>
      </c>
      <c r="E3500" t="s">
        <v>14682</v>
      </c>
      <c r="F3500" t="s">
        <v>14683</v>
      </c>
      <c r="G3500" t="s">
        <v>7998</v>
      </c>
      <c r="H3500" t="s">
        <v>7973</v>
      </c>
      <c r="I3500" t="s">
        <v>300</v>
      </c>
      <c r="J3500" t="s">
        <v>8818</v>
      </c>
      <c r="K3500" t="s">
        <v>71</v>
      </c>
      <c r="L3500" t="s">
        <v>7975</v>
      </c>
      <c r="M3500" t="s">
        <v>7976</v>
      </c>
      <c r="N3500" t="s">
        <v>14235</v>
      </c>
      <c r="O3500" t="s">
        <v>8818</v>
      </c>
      <c r="P3500" t="s">
        <v>7984</v>
      </c>
      <c r="Q3500" t="s">
        <v>14236</v>
      </c>
      <c r="R3500" s="1">
        <v>46045.438750000001</v>
      </c>
      <c r="S3500" s="1">
        <v>46051.413495370369</v>
      </c>
    </row>
    <row r="3501" spans="1:19">
      <c r="A3501" t="s">
        <v>3955</v>
      </c>
      <c r="B3501" t="s">
        <v>7970</v>
      </c>
      <c r="C3501">
        <v>3</v>
      </c>
      <c r="D3501" t="s">
        <v>921</v>
      </c>
      <c r="E3501" t="s">
        <v>14684</v>
      </c>
      <c r="F3501" t="s">
        <v>14441</v>
      </c>
      <c r="G3501" t="s">
        <v>7998</v>
      </c>
      <c r="H3501" t="s">
        <v>7973</v>
      </c>
      <c r="I3501" t="s">
        <v>300</v>
      </c>
      <c r="J3501" t="s">
        <v>8818</v>
      </c>
      <c r="K3501" t="s">
        <v>71</v>
      </c>
      <c r="L3501" t="s">
        <v>7975</v>
      </c>
      <c r="M3501" t="s">
        <v>7983</v>
      </c>
      <c r="N3501" t="s">
        <v>14235</v>
      </c>
      <c r="O3501" t="s">
        <v>8818</v>
      </c>
      <c r="P3501" t="s">
        <v>7984</v>
      </c>
      <c r="Q3501" t="s">
        <v>14236</v>
      </c>
      <c r="R3501" s="1">
        <v>46045.466261574074</v>
      </c>
      <c r="S3501" s="1">
        <v>46055.684664351851</v>
      </c>
    </row>
    <row r="3502" spans="1:19">
      <c r="A3502" t="s">
        <v>3958</v>
      </c>
      <c r="B3502" t="s">
        <v>7970</v>
      </c>
      <c r="C3502">
        <v>3</v>
      </c>
      <c r="D3502" t="s">
        <v>921</v>
      </c>
      <c r="E3502" t="s">
        <v>14685</v>
      </c>
      <c r="F3502" t="s">
        <v>14441</v>
      </c>
      <c r="G3502" t="s">
        <v>7998</v>
      </c>
      <c r="H3502" t="s">
        <v>7973</v>
      </c>
      <c r="I3502" t="s">
        <v>300</v>
      </c>
      <c r="J3502" t="s">
        <v>8818</v>
      </c>
      <c r="K3502" t="s">
        <v>71</v>
      </c>
      <c r="L3502" t="s">
        <v>7975</v>
      </c>
      <c r="M3502" t="s">
        <v>7983</v>
      </c>
      <c r="N3502" t="s">
        <v>14235</v>
      </c>
      <c r="O3502" t="s">
        <v>8818</v>
      </c>
      <c r="P3502" t="s">
        <v>7984</v>
      </c>
      <c r="Q3502" t="s">
        <v>14236</v>
      </c>
      <c r="R3502" s="1">
        <v>46045.466504629629</v>
      </c>
      <c r="S3502" s="1">
        <v>46051.412662037037</v>
      </c>
    </row>
    <row r="3503" spans="1:19">
      <c r="A3503" t="s">
        <v>2757</v>
      </c>
      <c r="B3503" t="s">
        <v>7970</v>
      </c>
      <c r="C3503">
        <v>3</v>
      </c>
      <c r="D3503" t="s">
        <v>477</v>
      </c>
      <c r="E3503" t="s">
        <v>14686</v>
      </c>
      <c r="F3503" t="s">
        <v>14687</v>
      </c>
      <c r="G3503" t="s">
        <v>7998</v>
      </c>
      <c r="H3503" t="s">
        <v>391</v>
      </c>
      <c r="I3503" t="s">
        <v>377</v>
      </c>
      <c r="J3503" t="s">
        <v>423</v>
      </c>
      <c r="K3503" t="s">
        <v>34</v>
      </c>
      <c r="L3503" t="s">
        <v>7975</v>
      </c>
      <c r="M3503" t="s">
        <v>7976</v>
      </c>
      <c r="N3503" t="s">
        <v>14235</v>
      </c>
      <c r="O3503" t="s">
        <v>423</v>
      </c>
      <c r="P3503" t="s">
        <v>7984</v>
      </c>
      <c r="Q3503" t="s">
        <v>14236</v>
      </c>
      <c r="R3503" s="1">
        <v>46045.606759259259</v>
      </c>
      <c r="S3503" s="1">
        <v>46063.747094907405</v>
      </c>
    </row>
    <row r="3504" spans="1:19">
      <c r="A3504" t="s">
        <v>1088</v>
      </c>
      <c r="B3504" t="s">
        <v>7961</v>
      </c>
      <c r="C3504">
        <v>6</v>
      </c>
      <c r="D3504" t="s">
        <v>102</v>
      </c>
      <c r="E3504" t="s">
        <v>14688</v>
      </c>
      <c r="F3504" t="s">
        <v>12673</v>
      </c>
      <c r="G3504" t="s">
        <v>7964</v>
      </c>
      <c r="H3504" t="s">
        <v>503</v>
      </c>
      <c r="I3504" t="s">
        <v>300</v>
      </c>
      <c r="J3504" t="s">
        <v>7965</v>
      </c>
      <c r="K3504" t="s">
        <v>71</v>
      </c>
      <c r="L3504" t="s">
        <v>7975</v>
      </c>
      <c r="M3504" t="s">
        <v>7967</v>
      </c>
      <c r="N3504" t="s">
        <v>14235</v>
      </c>
      <c r="O3504" t="s">
        <v>7965</v>
      </c>
      <c r="P3504" t="s">
        <v>7969</v>
      </c>
      <c r="Q3504" t="s">
        <v>14236</v>
      </c>
      <c r="R3504" s="1">
        <v>46048.430462962962</v>
      </c>
      <c r="S3504" s="1">
        <v>46065.862766203703</v>
      </c>
    </row>
    <row r="3505" spans="1:19">
      <c r="A3505" t="s">
        <v>6492</v>
      </c>
      <c r="B3505" t="s">
        <v>7961</v>
      </c>
      <c r="C3505">
        <v>6</v>
      </c>
      <c r="D3505" t="s">
        <v>102</v>
      </c>
      <c r="E3505" t="s">
        <v>14689</v>
      </c>
      <c r="F3505" t="s">
        <v>12673</v>
      </c>
      <c r="G3505" t="s">
        <v>7964</v>
      </c>
      <c r="H3505" t="s">
        <v>503</v>
      </c>
      <c r="I3505" t="s">
        <v>316</v>
      </c>
      <c r="J3505" t="s">
        <v>7965</v>
      </c>
      <c r="K3505" t="s">
        <v>71</v>
      </c>
      <c r="L3505" t="s">
        <v>7975</v>
      </c>
      <c r="M3505" t="s">
        <v>7967</v>
      </c>
      <c r="N3505" t="s">
        <v>14235</v>
      </c>
      <c r="O3505" t="s">
        <v>7965</v>
      </c>
      <c r="P3505" t="s">
        <v>7969</v>
      </c>
      <c r="Q3505" t="s">
        <v>14236</v>
      </c>
      <c r="R3505" s="1">
        <v>46048.567037037035</v>
      </c>
      <c r="S3505" s="1">
        <v>46064.852083333331</v>
      </c>
    </row>
    <row r="3506" spans="1:19">
      <c r="A3506" t="s">
        <v>5455</v>
      </c>
      <c r="B3506" t="s">
        <v>7970</v>
      </c>
      <c r="C3506">
        <v>4</v>
      </c>
      <c r="D3506" t="s">
        <v>268</v>
      </c>
      <c r="E3506" t="s">
        <v>14690</v>
      </c>
      <c r="F3506" t="s">
        <v>14691</v>
      </c>
      <c r="G3506" t="s">
        <v>8203</v>
      </c>
      <c r="H3506" t="s">
        <v>277</v>
      </c>
      <c r="I3506" t="s">
        <v>273</v>
      </c>
      <c r="J3506" t="s">
        <v>42</v>
      </c>
      <c r="K3506" t="s">
        <v>71</v>
      </c>
      <c r="L3506" t="s">
        <v>7966</v>
      </c>
      <c r="M3506" t="s">
        <v>8884</v>
      </c>
      <c r="N3506" t="s">
        <v>14235</v>
      </c>
      <c r="O3506" t="s">
        <v>42</v>
      </c>
      <c r="P3506" t="s">
        <v>7984</v>
      </c>
      <c r="Q3506" t="s">
        <v>14236</v>
      </c>
      <c r="R3506" s="1">
        <v>46055.620844907404</v>
      </c>
      <c r="S3506" s="1">
        <v>46059.383935185186</v>
      </c>
    </row>
    <row r="3507" spans="1:19">
      <c r="A3507" t="s">
        <v>5455</v>
      </c>
      <c r="B3507" t="s">
        <v>7970</v>
      </c>
      <c r="C3507">
        <v>4</v>
      </c>
      <c r="D3507" t="s">
        <v>268</v>
      </c>
      <c r="E3507" t="s">
        <v>14692</v>
      </c>
      <c r="F3507" t="s">
        <v>14693</v>
      </c>
      <c r="G3507" t="s">
        <v>8203</v>
      </c>
      <c r="H3507" t="s">
        <v>277</v>
      </c>
      <c r="I3507" t="s">
        <v>273</v>
      </c>
      <c r="J3507" t="s">
        <v>42</v>
      </c>
      <c r="K3507" t="s">
        <v>71</v>
      </c>
      <c r="L3507" t="s">
        <v>7966</v>
      </c>
      <c r="M3507" t="s">
        <v>8884</v>
      </c>
      <c r="N3507" t="s">
        <v>14235</v>
      </c>
      <c r="O3507" t="s">
        <v>42</v>
      </c>
      <c r="P3507" t="s">
        <v>7984</v>
      </c>
      <c r="Q3507" t="s">
        <v>14236</v>
      </c>
      <c r="R3507" s="1">
        <v>46055.624340277776</v>
      </c>
      <c r="S3507" s="1">
        <v>46059.381851851853</v>
      </c>
    </row>
    <row r="3508" spans="1:19">
      <c r="A3508" t="s">
        <v>6277</v>
      </c>
      <c r="B3508" t="s">
        <v>7970</v>
      </c>
      <c r="C3508">
        <v>4</v>
      </c>
      <c r="D3508" t="s">
        <v>268</v>
      </c>
      <c r="E3508" t="s">
        <v>14694</v>
      </c>
      <c r="F3508" t="s">
        <v>14695</v>
      </c>
      <c r="G3508" t="s">
        <v>8203</v>
      </c>
      <c r="H3508" t="s">
        <v>277</v>
      </c>
      <c r="I3508" t="s">
        <v>273</v>
      </c>
      <c r="J3508" t="s">
        <v>42</v>
      </c>
      <c r="K3508" t="s">
        <v>71</v>
      </c>
      <c r="L3508" t="s">
        <v>7975</v>
      </c>
      <c r="M3508" t="s">
        <v>7976</v>
      </c>
      <c r="N3508" t="s">
        <v>14235</v>
      </c>
      <c r="O3508" t="s">
        <v>42</v>
      </c>
      <c r="P3508" t="s">
        <v>7984</v>
      </c>
      <c r="Q3508" t="s">
        <v>14236</v>
      </c>
      <c r="R3508" s="1">
        <v>46055.633055555554</v>
      </c>
      <c r="S3508" s="1">
        <v>46058.748344907406</v>
      </c>
    </row>
    <row r="3509" spans="1:19">
      <c r="A3509" t="s">
        <v>5449</v>
      </c>
      <c r="B3509" t="s">
        <v>7970</v>
      </c>
      <c r="C3509">
        <v>4</v>
      </c>
      <c r="D3509" t="s">
        <v>268</v>
      </c>
      <c r="E3509" t="s">
        <v>14696</v>
      </c>
      <c r="F3509" t="s">
        <v>14697</v>
      </c>
      <c r="G3509" t="s">
        <v>8203</v>
      </c>
      <c r="H3509" t="s">
        <v>277</v>
      </c>
      <c r="I3509" t="s">
        <v>273</v>
      </c>
      <c r="J3509" t="s">
        <v>42</v>
      </c>
      <c r="K3509" t="s">
        <v>71</v>
      </c>
      <c r="L3509" t="s">
        <v>7966</v>
      </c>
      <c r="M3509" t="s">
        <v>7976</v>
      </c>
      <c r="N3509" t="s">
        <v>14235</v>
      </c>
      <c r="O3509" t="s">
        <v>42</v>
      </c>
      <c r="P3509" t="s">
        <v>7984</v>
      </c>
      <c r="Q3509" t="s">
        <v>14236</v>
      </c>
      <c r="R3509" s="1">
        <v>46055.645648148151</v>
      </c>
      <c r="S3509" s="1">
        <v>46073.792928240742</v>
      </c>
    </row>
    <row r="3510" spans="1:19">
      <c r="A3510" t="s">
        <v>2373</v>
      </c>
      <c r="B3510" t="s">
        <v>7970</v>
      </c>
      <c r="C3510">
        <v>4</v>
      </c>
      <c r="D3510" t="s">
        <v>149</v>
      </c>
      <c r="E3510" t="s">
        <v>14698</v>
      </c>
      <c r="F3510" t="s">
        <v>14699</v>
      </c>
      <c r="G3510" t="s">
        <v>8203</v>
      </c>
      <c r="H3510" t="s">
        <v>180</v>
      </c>
      <c r="I3510" t="s">
        <v>154</v>
      </c>
      <c r="J3510" t="s">
        <v>156</v>
      </c>
      <c r="K3510" t="s">
        <v>71</v>
      </c>
      <c r="L3510" t="s">
        <v>7966</v>
      </c>
      <c r="M3510" t="s">
        <v>7983</v>
      </c>
      <c r="N3510" t="s">
        <v>14235</v>
      </c>
      <c r="O3510" t="s">
        <v>156</v>
      </c>
      <c r="P3510" t="s">
        <v>7969</v>
      </c>
      <c r="Q3510" t="s">
        <v>14236</v>
      </c>
      <c r="R3510" s="1">
        <v>46062.430717592593</v>
      </c>
      <c r="S3510" s="1">
        <v>46079.681666666664</v>
      </c>
    </row>
    <row r="3511" spans="1:19">
      <c r="A3511" t="s">
        <v>4700</v>
      </c>
      <c r="B3511" t="s">
        <v>7961</v>
      </c>
      <c r="C3511">
        <v>4</v>
      </c>
      <c r="D3511" t="s">
        <v>714</v>
      </c>
      <c r="E3511" t="s">
        <v>14700</v>
      </c>
      <c r="F3511" t="s">
        <v>14701</v>
      </c>
      <c r="G3511" t="s">
        <v>8203</v>
      </c>
      <c r="H3511" t="s">
        <v>718</v>
      </c>
      <c r="I3511" t="s">
        <v>760</v>
      </c>
      <c r="J3511" t="s">
        <v>61</v>
      </c>
      <c r="K3511" t="s">
        <v>71</v>
      </c>
      <c r="L3511" t="s">
        <v>7966</v>
      </c>
      <c r="M3511" t="s">
        <v>7983</v>
      </c>
      <c r="N3511" t="s">
        <v>14235</v>
      </c>
      <c r="O3511" t="s">
        <v>61</v>
      </c>
      <c r="P3511" t="s">
        <v>7984</v>
      </c>
      <c r="Q3511" t="s">
        <v>14236</v>
      </c>
      <c r="R3511" s="1">
        <v>46063.654745370368</v>
      </c>
      <c r="S3511" s="1">
        <v>46064.409571759257</v>
      </c>
    </row>
    <row r="3512" spans="1:19">
      <c r="A3512" t="s">
        <v>5812</v>
      </c>
      <c r="B3512" t="s">
        <v>7970</v>
      </c>
      <c r="C3512">
        <v>4</v>
      </c>
      <c r="D3512" t="s">
        <v>32</v>
      </c>
      <c r="E3512" t="s">
        <v>14702</v>
      </c>
      <c r="F3512" t="s">
        <v>14703</v>
      </c>
      <c r="G3512" t="s">
        <v>8203</v>
      </c>
      <c r="H3512" t="s">
        <v>8075</v>
      </c>
      <c r="I3512" t="s">
        <v>175</v>
      </c>
      <c r="J3512" t="s">
        <v>42</v>
      </c>
      <c r="K3512" t="s">
        <v>71</v>
      </c>
      <c r="L3512" t="s">
        <v>7975</v>
      </c>
      <c r="M3512" t="s">
        <v>7976</v>
      </c>
      <c r="N3512" t="s">
        <v>14235</v>
      </c>
      <c r="O3512" t="s">
        <v>42</v>
      </c>
      <c r="P3512" t="s">
        <v>7984</v>
      </c>
      <c r="Q3512" t="s">
        <v>14236</v>
      </c>
      <c r="R3512" s="1">
        <v>46063.710381944446</v>
      </c>
      <c r="S3512" s="1">
        <v>46064.807488425926</v>
      </c>
    </row>
    <row r="3513" spans="1:19">
      <c r="A3513" t="s">
        <v>91</v>
      </c>
      <c r="B3513" t="s">
        <v>7970</v>
      </c>
      <c r="C3513">
        <v>4</v>
      </c>
      <c r="D3513" t="s">
        <v>55</v>
      </c>
      <c r="E3513" t="s">
        <v>14704</v>
      </c>
      <c r="F3513" t="s">
        <v>14705</v>
      </c>
      <c r="G3513" t="s">
        <v>8203</v>
      </c>
      <c r="H3513" t="s">
        <v>8113</v>
      </c>
      <c r="I3513" t="s">
        <v>74</v>
      </c>
      <c r="J3513" t="s">
        <v>61</v>
      </c>
      <c r="K3513" t="s">
        <v>71</v>
      </c>
      <c r="L3513" t="s">
        <v>7966</v>
      </c>
      <c r="M3513" t="s">
        <v>33</v>
      </c>
      <c r="N3513" t="s">
        <v>9384</v>
      </c>
      <c r="O3513" t="s">
        <v>61</v>
      </c>
      <c r="P3513" t="s">
        <v>7984</v>
      </c>
      <c r="Q3513" t="s">
        <v>14236</v>
      </c>
      <c r="R3513" s="1">
        <v>46063.717048611114</v>
      </c>
      <c r="S3513" s="1">
        <v>46093.711909722224</v>
      </c>
    </row>
    <row r="3514" spans="1:19">
      <c r="A3514" t="s">
        <v>5341</v>
      </c>
      <c r="B3514" t="s">
        <v>7970</v>
      </c>
      <c r="C3514">
        <v>4</v>
      </c>
      <c r="D3514" t="s">
        <v>32</v>
      </c>
      <c r="E3514" t="s">
        <v>14706</v>
      </c>
      <c r="F3514" t="s">
        <v>14707</v>
      </c>
      <c r="G3514" t="s">
        <v>8203</v>
      </c>
      <c r="H3514" t="s">
        <v>8075</v>
      </c>
      <c r="I3514" t="s">
        <v>175</v>
      </c>
      <c r="J3514" t="s">
        <v>42</v>
      </c>
      <c r="K3514" t="s">
        <v>71</v>
      </c>
      <c r="L3514" t="s">
        <v>7966</v>
      </c>
      <c r="M3514" t="s">
        <v>7983</v>
      </c>
      <c r="N3514" t="s">
        <v>14235</v>
      </c>
      <c r="O3514" t="s">
        <v>42</v>
      </c>
      <c r="P3514" t="s">
        <v>7984</v>
      </c>
      <c r="Q3514" t="s">
        <v>14236</v>
      </c>
      <c r="R3514" s="1">
        <v>46063.767291666663</v>
      </c>
      <c r="S3514" s="1">
        <v>46064.794340277775</v>
      </c>
    </row>
    <row r="3515" spans="1:19">
      <c r="A3515" t="s">
        <v>5738</v>
      </c>
      <c r="B3515" t="s">
        <v>7970</v>
      </c>
      <c r="C3515">
        <v>4</v>
      </c>
      <c r="D3515" t="s">
        <v>214</v>
      </c>
      <c r="E3515" t="s">
        <v>14708</v>
      </c>
      <c r="F3515" t="s">
        <v>14709</v>
      </c>
      <c r="G3515" t="s">
        <v>8203</v>
      </c>
      <c r="H3515" t="s">
        <v>718</v>
      </c>
      <c r="I3515" t="s">
        <v>718</v>
      </c>
      <c r="J3515" t="s">
        <v>349</v>
      </c>
      <c r="K3515" t="s">
        <v>71</v>
      </c>
      <c r="L3515" t="s">
        <v>7966</v>
      </c>
      <c r="M3515" t="s">
        <v>8230</v>
      </c>
      <c r="N3515" t="s">
        <v>14235</v>
      </c>
      <c r="O3515" t="s">
        <v>349</v>
      </c>
      <c r="P3515" t="s">
        <v>7969</v>
      </c>
      <c r="Q3515" t="s">
        <v>14236</v>
      </c>
      <c r="R3515" s="1">
        <v>46064.331875000003</v>
      </c>
      <c r="S3515" s="1">
        <v>46084.496712962966</v>
      </c>
    </row>
    <row r="3516" spans="1:19">
      <c r="A3516" t="s">
        <v>4781</v>
      </c>
      <c r="B3516" t="s">
        <v>7970</v>
      </c>
      <c r="C3516">
        <v>4</v>
      </c>
      <c r="D3516" t="s">
        <v>214</v>
      </c>
      <c r="E3516" t="s">
        <v>14710</v>
      </c>
      <c r="F3516" t="s">
        <v>14711</v>
      </c>
      <c r="G3516" t="s">
        <v>8203</v>
      </c>
      <c r="H3516" t="s">
        <v>718</v>
      </c>
      <c r="I3516" t="s">
        <v>1150</v>
      </c>
      <c r="J3516" t="s">
        <v>349</v>
      </c>
      <c r="K3516" t="s">
        <v>71</v>
      </c>
      <c r="L3516" t="s">
        <v>7966</v>
      </c>
      <c r="M3516" t="s">
        <v>7983</v>
      </c>
      <c r="N3516" t="s">
        <v>14235</v>
      </c>
      <c r="O3516" t="s">
        <v>349</v>
      </c>
      <c r="P3516" t="s">
        <v>7969</v>
      </c>
      <c r="Q3516" t="s">
        <v>14236</v>
      </c>
      <c r="R3516" s="1">
        <v>46064.335960648146</v>
      </c>
      <c r="S3516" s="1">
        <v>46084.498425925929</v>
      </c>
    </row>
    <row r="3517" spans="1:19">
      <c r="A3517" t="s">
        <v>2678</v>
      </c>
      <c r="B3517" t="s">
        <v>7961</v>
      </c>
      <c r="C3517">
        <v>5</v>
      </c>
      <c r="D3517" t="s">
        <v>102</v>
      </c>
      <c r="E3517" t="s">
        <v>14712</v>
      </c>
      <c r="F3517" t="s">
        <v>14713</v>
      </c>
      <c r="G3517" t="s">
        <v>8108</v>
      </c>
      <c r="H3517" t="s">
        <v>503</v>
      </c>
      <c r="I3517" t="s">
        <v>316</v>
      </c>
      <c r="J3517" t="s">
        <v>614</v>
      </c>
      <c r="K3517" t="s">
        <v>71</v>
      </c>
      <c r="L3517" t="s">
        <v>7966</v>
      </c>
      <c r="M3517" t="s">
        <v>7976</v>
      </c>
      <c r="N3517" t="s">
        <v>14235</v>
      </c>
      <c r="O3517" t="s">
        <v>614</v>
      </c>
      <c r="P3517" t="s">
        <v>7969</v>
      </c>
      <c r="Q3517" t="s">
        <v>14236</v>
      </c>
      <c r="R3517" s="1">
        <v>46008.60633101852</v>
      </c>
      <c r="S3517" s="1">
        <v>46015.701631944445</v>
      </c>
    </row>
    <row r="3518" spans="1:19">
      <c r="A3518" t="s">
        <v>7046</v>
      </c>
      <c r="B3518" t="s">
        <v>7961</v>
      </c>
      <c r="C3518">
        <v>5</v>
      </c>
      <c r="D3518" t="s">
        <v>714</v>
      </c>
      <c r="E3518" t="s">
        <v>14714</v>
      </c>
      <c r="F3518" t="s">
        <v>14715</v>
      </c>
      <c r="G3518" t="s">
        <v>8108</v>
      </c>
      <c r="H3518" t="s">
        <v>718</v>
      </c>
      <c r="I3518" t="s">
        <v>760</v>
      </c>
      <c r="J3518" t="s">
        <v>349</v>
      </c>
      <c r="K3518" t="s">
        <v>71</v>
      </c>
      <c r="L3518" t="s">
        <v>7975</v>
      </c>
      <c r="M3518" t="s">
        <v>33</v>
      </c>
      <c r="N3518" t="s">
        <v>14235</v>
      </c>
      <c r="O3518" t="s">
        <v>349</v>
      </c>
      <c r="P3518" t="s">
        <v>7984</v>
      </c>
      <c r="Q3518" t="s">
        <v>14236</v>
      </c>
      <c r="R3518" s="1">
        <v>46009.601319444446</v>
      </c>
      <c r="S3518" s="1">
        <v>46030.40184027778</v>
      </c>
    </row>
    <row r="3519" spans="1:19">
      <c r="A3519" t="s">
        <v>2136</v>
      </c>
      <c r="B3519" t="s">
        <v>7961</v>
      </c>
      <c r="C3519">
        <v>5</v>
      </c>
      <c r="D3519" t="s">
        <v>714</v>
      </c>
      <c r="E3519" t="s">
        <v>14716</v>
      </c>
      <c r="F3519" t="s">
        <v>14717</v>
      </c>
      <c r="G3519" t="s">
        <v>8108</v>
      </c>
      <c r="H3519" t="s">
        <v>718</v>
      </c>
      <c r="I3519" t="s">
        <v>760</v>
      </c>
      <c r="J3519" t="s">
        <v>349</v>
      </c>
      <c r="K3519" t="s">
        <v>71</v>
      </c>
      <c r="L3519" t="s">
        <v>7975</v>
      </c>
      <c r="M3519" t="s">
        <v>7976</v>
      </c>
      <c r="N3519" t="s">
        <v>14235</v>
      </c>
      <c r="O3519" t="s">
        <v>349</v>
      </c>
      <c r="P3519" t="s">
        <v>7969</v>
      </c>
      <c r="Q3519" t="s">
        <v>14236</v>
      </c>
      <c r="R3519" s="1">
        <v>46009.692430555559</v>
      </c>
      <c r="S3519" s="1">
        <v>46034.680995370371</v>
      </c>
    </row>
    <row r="3520" spans="1:19">
      <c r="A3520" t="s">
        <v>6439</v>
      </c>
      <c r="B3520" t="s">
        <v>7970</v>
      </c>
      <c r="C3520">
        <v>4</v>
      </c>
      <c r="D3520" t="s">
        <v>639</v>
      </c>
      <c r="E3520" t="s">
        <v>14718</v>
      </c>
      <c r="F3520" t="s">
        <v>14719</v>
      </c>
      <c r="G3520" t="s">
        <v>8203</v>
      </c>
      <c r="H3520" t="s">
        <v>669</v>
      </c>
      <c r="I3520" t="s">
        <v>669</v>
      </c>
      <c r="J3520" t="s">
        <v>42</v>
      </c>
      <c r="K3520" t="s">
        <v>71</v>
      </c>
      <c r="L3520" t="s">
        <v>7966</v>
      </c>
      <c r="M3520" t="s">
        <v>7976</v>
      </c>
      <c r="N3520" t="s">
        <v>14235</v>
      </c>
      <c r="O3520" t="s">
        <v>42</v>
      </c>
      <c r="P3520" t="s">
        <v>7969</v>
      </c>
      <c r="Q3520" t="s">
        <v>14236</v>
      </c>
      <c r="R3520" s="1">
        <v>46057.617777777778</v>
      </c>
      <c r="S3520" s="1">
        <v>46076.706817129627</v>
      </c>
    </row>
    <row r="3521" spans="1:19">
      <c r="A3521" t="s">
        <v>3681</v>
      </c>
      <c r="B3521" t="s">
        <v>7970</v>
      </c>
      <c r="C3521">
        <v>4</v>
      </c>
      <c r="D3521" t="s">
        <v>639</v>
      </c>
      <c r="E3521" t="s">
        <v>14720</v>
      </c>
      <c r="F3521" t="s">
        <v>14721</v>
      </c>
      <c r="G3521" t="s">
        <v>8203</v>
      </c>
      <c r="H3521" t="s">
        <v>669</v>
      </c>
      <c r="I3521" t="s">
        <v>669</v>
      </c>
      <c r="J3521" t="s">
        <v>42</v>
      </c>
      <c r="K3521" t="s">
        <v>71</v>
      </c>
      <c r="L3521" t="s">
        <v>7975</v>
      </c>
      <c r="M3521" t="s">
        <v>7976</v>
      </c>
      <c r="N3521" t="s">
        <v>14235</v>
      </c>
      <c r="O3521" t="s">
        <v>42</v>
      </c>
      <c r="P3521" t="s">
        <v>7984</v>
      </c>
      <c r="Q3521" t="s">
        <v>14236</v>
      </c>
      <c r="R3521" s="1">
        <v>46057.620115740741</v>
      </c>
      <c r="S3521" s="1">
        <v>46059.490104166667</v>
      </c>
    </row>
    <row r="3522" spans="1:19">
      <c r="A3522" t="s">
        <v>6628</v>
      </c>
      <c r="B3522" t="s">
        <v>7970</v>
      </c>
      <c r="C3522">
        <v>4</v>
      </c>
      <c r="D3522" t="s">
        <v>714</v>
      </c>
      <c r="E3522" t="s">
        <v>14722</v>
      </c>
      <c r="F3522" t="s">
        <v>14723</v>
      </c>
      <c r="G3522" t="s">
        <v>8203</v>
      </c>
      <c r="H3522" t="s">
        <v>718</v>
      </c>
      <c r="I3522" t="s">
        <v>760</v>
      </c>
      <c r="J3522" t="s">
        <v>42</v>
      </c>
      <c r="K3522" t="s">
        <v>71</v>
      </c>
      <c r="L3522" t="s">
        <v>7975</v>
      </c>
      <c r="M3522" t="s">
        <v>7976</v>
      </c>
      <c r="N3522" t="s">
        <v>14235</v>
      </c>
      <c r="O3522" t="s">
        <v>42</v>
      </c>
      <c r="P3522" t="s">
        <v>7980</v>
      </c>
      <c r="Q3522" t="s">
        <v>14236</v>
      </c>
      <c r="R3522" s="1">
        <v>46057.676122685189</v>
      </c>
      <c r="S3522" s="1">
        <v>46080.613865740743</v>
      </c>
    </row>
    <row r="3523" spans="1:19">
      <c r="A3523" t="s">
        <v>2840</v>
      </c>
      <c r="B3523" t="s">
        <v>7970</v>
      </c>
      <c r="C3523">
        <v>4</v>
      </c>
      <c r="D3523" t="s">
        <v>214</v>
      </c>
      <c r="E3523" t="s">
        <v>14724</v>
      </c>
      <c r="F3523" t="s">
        <v>14725</v>
      </c>
      <c r="G3523" t="s">
        <v>8203</v>
      </c>
      <c r="H3523" t="s">
        <v>718</v>
      </c>
      <c r="I3523" t="s">
        <v>219</v>
      </c>
      <c r="J3523" t="s">
        <v>42</v>
      </c>
      <c r="K3523" t="s">
        <v>71</v>
      </c>
      <c r="L3523" t="s">
        <v>7966</v>
      </c>
      <c r="M3523" t="s">
        <v>7983</v>
      </c>
      <c r="N3523" t="s">
        <v>14235</v>
      </c>
      <c r="O3523" t="s">
        <v>42</v>
      </c>
      <c r="P3523" t="s">
        <v>7984</v>
      </c>
      <c r="Q3523" t="s">
        <v>14236</v>
      </c>
      <c r="R3523" s="1">
        <v>46057.690127314818</v>
      </c>
      <c r="S3523" s="1">
        <v>46063.387280092589</v>
      </c>
    </row>
    <row r="3524" spans="1:19">
      <c r="A3524" t="s">
        <v>3796</v>
      </c>
      <c r="B3524" t="s">
        <v>7970</v>
      </c>
      <c r="C3524">
        <v>4</v>
      </c>
      <c r="D3524" t="s">
        <v>214</v>
      </c>
      <c r="E3524" t="s">
        <v>14726</v>
      </c>
      <c r="F3524" t="s">
        <v>14727</v>
      </c>
      <c r="G3524" t="s">
        <v>8203</v>
      </c>
      <c r="H3524" t="s">
        <v>718</v>
      </c>
      <c r="I3524" t="s">
        <v>219</v>
      </c>
      <c r="J3524" t="s">
        <v>42</v>
      </c>
      <c r="K3524" t="s">
        <v>71</v>
      </c>
      <c r="L3524" t="s">
        <v>7966</v>
      </c>
      <c r="M3524" t="s">
        <v>7983</v>
      </c>
      <c r="N3524" t="s">
        <v>14235</v>
      </c>
      <c r="O3524" t="s">
        <v>42</v>
      </c>
      <c r="P3524" t="s">
        <v>7984</v>
      </c>
      <c r="Q3524" t="s">
        <v>14236</v>
      </c>
      <c r="R3524" s="1">
        <v>46057.69703703704</v>
      </c>
      <c r="S3524" s="1">
        <v>46063.388368055559</v>
      </c>
    </row>
    <row r="3525" spans="1:19">
      <c r="A3525" t="s">
        <v>220</v>
      </c>
      <c r="B3525" t="s">
        <v>7970</v>
      </c>
      <c r="C3525">
        <v>4</v>
      </c>
      <c r="D3525" t="s">
        <v>214</v>
      </c>
      <c r="E3525" t="s">
        <v>14728</v>
      </c>
      <c r="F3525" t="s">
        <v>14729</v>
      </c>
      <c r="G3525" t="s">
        <v>8203</v>
      </c>
      <c r="H3525" t="s">
        <v>718</v>
      </c>
      <c r="I3525" t="s">
        <v>219</v>
      </c>
      <c r="J3525" t="s">
        <v>42</v>
      </c>
      <c r="K3525" t="s">
        <v>71</v>
      </c>
      <c r="L3525" t="s">
        <v>7975</v>
      </c>
      <c r="M3525" t="s">
        <v>7976</v>
      </c>
      <c r="N3525" t="s">
        <v>14235</v>
      </c>
      <c r="O3525" t="s">
        <v>42</v>
      </c>
      <c r="P3525" t="s">
        <v>7984</v>
      </c>
      <c r="Q3525" t="s">
        <v>14236</v>
      </c>
      <c r="R3525" s="1">
        <v>46057.700671296298</v>
      </c>
      <c r="S3525" s="1">
        <v>46063.392476851855</v>
      </c>
    </row>
    <row r="3526" spans="1:19">
      <c r="A3526" t="s">
        <v>4754</v>
      </c>
      <c r="B3526" t="s">
        <v>7970</v>
      </c>
      <c r="C3526">
        <v>4</v>
      </c>
      <c r="D3526" t="s">
        <v>214</v>
      </c>
      <c r="E3526" t="s">
        <v>14730</v>
      </c>
      <c r="F3526" t="s">
        <v>14731</v>
      </c>
      <c r="G3526" t="s">
        <v>8203</v>
      </c>
      <c r="H3526" t="s">
        <v>718</v>
      </c>
      <c r="I3526" t="s">
        <v>219</v>
      </c>
      <c r="J3526" t="s">
        <v>42</v>
      </c>
      <c r="K3526" t="s">
        <v>71</v>
      </c>
      <c r="L3526" t="s">
        <v>7966</v>
      </c>
      <c r="M3526" t="s">
        <v>7967</v>
      </c>
      <c r="N3526" t="s">
        <v>14235</v>
      </c>
      <c r="O3526" t="s">
        <v>42</v>
      </c>
      <c r="P3526" t="s">
        <v>7984</v>
      </c>
      <c r="Q3526" t="s">
        <v>14236</v>
      </c>
      <c r="R3526" s="1">
        <v>46057.703321759262</v>
      </c>
      <c r="S3526" s="1">
        <v>46064.408483796295</v>
      </c>
    </row>
    <row r="3527" spans="1:19">
      <c r="A3527" t="s">
        <v>7836</v>
      </c>
      <c r="B3527" t="s">
        <v>7970</v>
      </c>
      <c r="C3527">
        <v>4</v>
      </c>
      <c r="D3527" t="s">
        <v>214</v>
      </c>
      <c r="E3527" t="s">
        <v>14732</v>
      </c>
      <c r="F3527" t="s">
        <v>14733</v>
      </c>
      <c r="G3527" t="s">
        <v>8203</v>
      </c>
      <c r="H3527" t="s">
        <v>718</v>
      </c>
      <c r="I3527" t="s">
        <v>219</v>
      </c>
      <c r="J3527" t="s">
        <v>42</v>
      </c>
      <c r="K3527" t="s">
        <v>71</v>
      </c>
      <c r="L3527" t="s">
        <v>7966</v>
      </c>
      <c r="M3527" t="s">
        <v>7976</v>
      </c>
      <c r="N3527" t="s">
        <v>14235</v>
      </c>
      <c r="O3527" t="s">
        <v>42</v>
      </c>
      <c r="P3527" t="s">
        <v>7969</v>
      </c>
      <c r="Q3527" t="s">
        <v>14236</v>
      </c>
      <c r="R3527" s="1">
        <v>46057.705717592595</v>
      </c>
      <c r="S3527" s="1">
        <v>46063.833078703705</v>
      </c>
    </row>
    <row r="3528" spans="1:19">
      <c r="A3528" t="s">
        <v>5961</v>
      </c>
      <c r="B3528" t="s">
        <v>7970</v>
      </c>
      <c r="C3528">
        <v>4</v>
      </c>
      <c r="D3528" t="s">
        <v>342</v>
      </c>
      <c r="E3528" t="s">
        <v>14734</v>
      </c>
      <c r="F3528" t="s">
        <v>14735</v>
      </c>
      <c r="G3528" t="s">
        <v>8203</v>
      </c>
      <c r="H3528" t="s">
        <v>391</v>
      </c>
      <c r="I3528" t="s">
        <v>347</v>
      </c>
      <c r="J3528" t="s">
        <v>349</v>
      </c>
      <c r="K3528" t="s">
        <v>71</v>
      </c>
      <c r="L3528" t="s">
        <v>7975</v>
      </c>
      <c r="M3528" t="s">
        <v>7976</v>
      </c>
      <c r="N3528" t="s">
        <v>14235</v>
      </c>
      <c r="O3528" t="s">
        <v>349</v>
      </c>
      <c r="P3528" t="s">
        <v>7969</v>
      </c>
      <c r="Q3528" t="s">
        <v>14236</v>
      </c>
      <c r="R3528" s="1">
        <v>46057.706099537034</v>
      </c>
      <c r="S3528" s="1">
        <v>46065.694664351853</v>
      </c>
    </row>
    <row r="3529" spans="1:19">
      <c r="A3529" t="s">
        <v>7836</v>
      </c>
      <c r="B3529" t="s">
        <v>7970</v>
      </c>
      <c r="C3529">
        <v>4</v>
      </c>
      <c r="D3529" t="s">
        <v>214</v>
      </c>
      <c r="E3529" t="s">
        <v>14736</v>
      </c>
      <c r="F3529" t="s">
        <v>14737</v>
      </c>
      <c r="G3529" t="s">
        <v>8203</v>
      </c>
      <c r="H3529" t="s">
        <v>718</v>
      </c>
      <c r="I3529" t="s">
        <v>219</v>
      </c>
      <c r="J3529" t="s">
        <v>42</v>
      </c>
      <c r="K3529" t="s">
        <v>71</v>
      </c>
      <c r="L3529" t="s">
        <v>7966</v>
      </c>
      <c r="M3529" t="s">
        <v>7976</v>
      </c>
      <c r="N3529" t="s">
        <v>14235</v>
      </c>
      <c r="O3529" t="s">
        <v>42</v>
      </c>
      <c r="P3529" t="s">
        <v>7969</v>
      </c>
      <c r="Q3529" t="s">
        <v>14236</v>
      </c>
      <c r="R3529" s="1">
        <v>46057.707118055558</v>
      </c>
      <c r="S3529" s="1">
        <v>46064.469548611109</v>
      </c>
    </row>
    <row r="3530" spans="1:19">
      <c r="A3530" t="s">
        <v>1923</v>
      </c>
      <c r="B3530" t="s">
        <v>7961</v>
      </c>
      <c r="C3530">
        <v>4</v>
      </c>
      <c r="D3530" t="s">
        <v>477</v>
      </c>
      <c r="E3530" t="s">
        <v>14738</v>
      </c>
      <c r="F3530" t="s">
        <v>14739</v>
      </c>
      <c r="G3530" t="s">
        <v>8203</v>
      </c>
      <c r="H3530" t="s">
        <v>391</v>
      </c>
      <c r="I3530" t="s">
        <v>347</v>
      </c>
      <c r="J3530" t="s">
        <v>349</v>
      </c>
      <c r="K3530" t="s">
        <v>71</v>
      </c>
      <c r="L3530" t="s">
        <v>7966</v>
      </c>
      <c r="M3530" t="s">
        <v>7983</v>
      </c>
      <c r="N3530" t="s">
        <v>14235</v>
      </c>
      <c r="O3530" t="s">
        <v>349</v>
      </c>
      <c r="P3530" t="s">
        <v>7984</v>
      </c>
      <c r="Q3530" t="s">
        <v>14236</v>
      </c>
      <c r="R3530" s="1">
        <v>45986.443657407406</v>
      </c>
      <c r="S3530" s="1">
        <v>46035.374108796299</v>
      </c>
    </row>
    <row r="3531" spans="1:19">
      <c r="A3531" t="s">
        <v>2681</v>
      </c>
      <c r="B3531" t="s">
        <v>7961</v>
      </c>
      <c r="C3531">
        <v>4</v>
      </c>
      <c r="D3531" t="s">
        <v>102</v>
      </c>
      <c r="E3531" t="s">
        <v>14740</v>
      </c>
      <c r="F3531" t="s">
        <v>14741</v>
      </c>
      <c r="G3531" t="s">
        <v>8203</v>
      </c>
      <c r="H3531" t="s">
        <v>503</v>
      </c>
      <c r="I3531" t="s">
        <v>316</v>
      </c>
      <c r="J3531" t="s">
        <v>107</v>
      </c>
      <c r="K3531" t="s">
        <v>71</v>
      </c>
      <c r="L3531" t="s">
        <v>7975</v>
      </c>
      <c r="M3531" t="s">
        <v>7976</v>
      </c>
      <c r="N3531" t="s">
        <v>14235</v>
      </c>
      <c r="O3531" t="s">
        <v>107</v>
      </c>
      <c r="P3531" t="s">
        <v>7980</v>
      </c>
      <c r="Q3531" t="s">
        <v>14236</v>
      </c>
      <c r="R3531" s="1">
        <v>45987.615949074076</v>
      </c>
      <c r="S3531" s="1">
        <v>46001.860763888886</v>
      </c>
    </row>
    <row r="3532" spans="1:19">
      <c r="A3532" t="s">
        <v>4583</v>
      </c>
      <c r="B3532" t="s">
        <v>7961</v>
      </c>
      <c r="C3532">
        <v>4</v>
      </c>
      <c r="D3532" t="s">
        <v>102</v>
      </c>
      <c r="E3532" t="s">
        <v>14742</v>
      </c>
      <c r="F3532" t="s">
        <v>14743</v>
      </c>
      <c r="G3532" t="s">
        <v>8203</v>
      </c>
      <c r="H3532" t="s">
        <v>503</v>
      </c>
      <c r="I3532" t="s">
        <v>316</v>
      </c>
      <c r="J3532" t="s">
        <v>107</v>
      </c>
      <c r="K3532" t="s">
        <v>71</v>
      </c>
      <c r="L3532" t="s">
        <v>7975</v>
      </c>
      <c r="M3532" t="s">
        <v>7976</v>
      </c>
      <c r="N3532" t="s">
        <v>14235</v>
      </c>
      <c r="O3532" t="s">
        <v>107</v>
      </c>
      <c r="P3532" t="s">
        <v>7969</v>
      </c>
      <c r="Q3532" t="s">
        <v>14236</v>
      </c>
      <c r="R3532" s="1">
        <v>45987.618657407409</v>
      </c>
      <c r="S3532" s="1">
        <v>46001.8125462963</v>
      </c>
    </row>
    <row r="3533" spans="1:19">
      <c r="A3533" t="s">
        <v>6372</v>
      </c>
      <c r="B3533" t="s">
        <v>7961</v>
      </c>
      <c r="C3533">
        <v>4</v>
      </c>
      <c r="D3533" t="s">
        <v>268</v>
      </c>
      <c r="E3533" t="s">
        <v>14744</v>
      </c>
      <c r="F3533" t="s">
        <v>14745</v>
      </c>
      <c r="G3533" t="s">
        <v>8203</v>
      </c>
      <c r="H3533" t="s">
        <v>277</v>
      </c>
      <c r="I3533" t="s">
        <v>431</v>
      </c>
      <c r="J3533" t="s">
        <v>42</v>
      </c>
      <c r="K3533" t="s">
        <v>71</v>
      </c>
      <c r="L3533" t="s">
        <v>7966</v>
      </c>
      <c r="M3533" t="s">
        <v>7976</v>
      </c>
      <c r="N3533" t="s">
        <v>14235</v>
      </c>
      <c r="O3533" t="s">
        <v>42</v>
      </c>
      <c r="P3533" t="s">
        <v>7984</v>
      </c>
      <c r="Q3533" t="s">
        <v>14236</v>
      </c>
      <c r="R3533" s="1">
        <v>45989.414768518516</v>
      </c>
      <c r="S3533" s="1">
        <v>45995.618275462963</v>
      </c>
    </row>
    <row r="3534" spans="1:19">
      <c r="A3534" t="s">
        <v>5270</v>
      </c>
      <c r="B3534" t="s">
        <v>7961</v>
      </c>
      <c r="C3534">
        <v>5</v>
      </c>
      <c r="D3534" t="s">
        <v>32</v>
      </c>
      <c r="E3534" t="s">
        <v>14746</v>
      </c>
      <c r="F3534" t="s">
        <v>14747</v>
      </c>
      <c r="G3534" t="s">
        <v>8108</v>
      </c>
      <c r="H3534" t="s">
        <v>8075</v>
      </c>
      <c r="I3534" t="s">
        <v>175</v>
      </c>
      <c r="J3534" t="s">
        <v>177</v>
      </c>
      <c r="K3534" t="s">
        <v>71</v>
      </c>
      <c r="L3534" t="s">
        <v>7966</v>
      </c>
      <c r="M3534" t="s">
        <v>7976</v>
      </c>
      <c r="N3534" t="s">
        <v>14235</v>
      </c>
      <c r="O3534" t="s">
        <v>177</v>
      </c>
      <c r="P3534" t="s">
        <v>7969</v>
      </c>
      <c r="Q3534" t="s">
        <v>14236</v>
      </c>
      <c r="R3534" s="1">
        <v>46013.584097222221</v>
      </c>
      <c r="S3534" s="1">
        <v>46017.62908564815</v>
      </c>
    </row>
    <row r="3535" spans="1:19">
      <c r="A3535" t="s">
        <v>2139</v>
      </c>
      <c r="B3535" t="s">
        <v>7961</v>
      </c>
      <c r="C3535">
        <v>5</v>
      </c>
      <c r="D3535" t="s">
        <v>714</v>
      </c>
      <c r="E3535" t="s">
        <v>14748</v>
      </c>
      <c r="F3535" t="s">
        <v>14749</v>
      </c>
      <c r="G3535" t="s">
        <v>8108</v>
      </c>
      <c r="H3535" t="s">
        <v>718</v>
      </c>
      <c r="I3535" t="s">
        <v>760</v>
      </c>
      <c r="J3535" t="s">
        <v>349</v>
      </c>
      <c r="K3535" t="s">
        <v>71</v>
      </c>
      <c r="L3535" t="s">
        <v>7966</v>
      </c>
      <c r="M3535" t="s">
        <v>7983</v>
      </c>
      <c r="N3535" t="s">
        <v>14235</v>
      </c>
      <c r="O3535" t="s">
        <v>349</v>
      </c>
      <c r="P3535" t="s">
        <v>7984</v>
      </c>
      <c r="Q3535" t="s">
        <v>14236</v>
      </c>
      <c r="R3535" s="1">
        <v>46013.588819444441</v>
      </c>
      <c r="S3535" s="1">
        <v>46030.347696759258</v>
      </c>
    </row>
    <row r="3536" spans="1:19">
      <c r="A3536" t="s">
        <v>2139</v>
      </c>
      <c r="B3536" t="s">
        <v>7961</v>
      </c>
      <c r="C3536">
        <v>5</v>
      </c>
      <c r="D3536" t="s">
        <v>714</v>
      </c>
      <c r="E3536" t="s">
        <v>14750</v>
      </c>
      <c r="F3536" t="s">
        <v>14751</v>
      </c>
      <c r="G3536" t="s">
        <v>8108</v>
      </c>
      <c r="H3536" t="s">
        <v>718</v>
      </c>
      <c r="I3536" t="s">
        <v>760</v>
      </c>
      <c r="J3536" t="s">
        <v>349</v>
      </c>
      <c r="K3536" t="s">
        <v>71</v>
      </c>
      <c r="L3536" t="s">
        <v>7966</v>
      </c>
      <c r="M3536" t="s">
        <v>33</v>
      </c>
      <c r="N3536" t="s">
        <v>14235</v>
      </c>
      <c r="O3536" t="s">
        <v>349</v>
      </c>
      <c r="P3536" t="s">
        <v>7984</v>
      </c>
      <c r="Q3536" t="s">
        <v>14236</v>
      </c>
      <c r="R3536" s="1">
        <v>46013.597372685188</v>
      </c>
      <c r="S3536" s="1">
        <v>46030.328090277777</v>
      </c>
    </row>
    <row r="3537" spans="1:19">
      <c r="A3537" t="s">
        <v>831</v>
      </c>
      <c r="B3537" t="s">
        <v>7961</v>
      </c>
      <c r="C3537">
        <v>5</v>
      </c>
      <c r="D3537" t="s">
        <v>482</v>
      </c>
      <c r="E3537" t="s">
        <v>14752</v>
      </c>
      <c r="F3537" t="s">
        <v>14753</v>
      </c>
      <c r="G3537" t="s">
        <v>8108</v>
      </c>
      <c r="H3537" t="s">
        <v>487</v>
      </c>
      <c r="I3537" t="s">
        <v>492</v>
      </c>
      <c r="J3537" t="s">
        <v>8468</v>
      </c>
      <c r="K3537" t="s">
        <v>71</v>
      </c>
      <c r="L3537" t="s">
        <v>7975</v>
      </c>
      <c r="M3537" t="s">
        <v>7967</v>
      </c>
      <c r="N3537" t="s">
        <v>14235</v>
      </c>
      <c r="O3537" t="s">
        <v>8468</v>
      </c>
      <c r="P3537" t="s">
        <v>7980</v>
      </c>
      <c r="Q3537" t="s">
        <v>14236</v>
      </c>
      <c r="R3537" s="1">
        <v>46014.582187499997</v>
      </c>
      <c r="S3537" s="1">
        <v>46014.670949074076</v>
      </c>
    </row>
    <row r="3538" spans="1:19">
      <c r="A3538" t="s">
        <v>6934</v>
      </c>
      <c r="B3538" t="s">
        <v>7961</v>
      </c>
      <c r="C3538">
        <v>4</v>
      </c>
      <c r="D3538" t="s">
        <v>268</v>
      </c>
      <c r="E3538" t="s">
        <v>14754</v>
      </c>
      <c r="F3538" t="s">
        <v>14755</v>
      </c>
      <c r="G3538" t="s">
        <v>8203</v>
      </c>
      <c r="H3538" t="s">
        <v>277</v>
      </c>
      <c r="I3538" t="s">
        <v>431</v>
      </c>
      <c r="J3538" t="s">
        <v>42</v>
      </c>
      <c r="K3538" t="s">
        <v>71</v>
      </c>
      <c r="L3538" t="s">
        <v>7966</v>
      </c>
      <c r="M3538" t="s">
        <v>7976</v>
      </c>
      <c r="N3538" t="s">
        <v>14235</v>
      </c>
      <c r="O3538" t="s">
        <v>42</v>
      </c>
      <c r="P3538" t="s">
        <v>7984</v>
      </c>
      <c r="Q3538" t="s">
        <v>14236</v>
      </c>
      <c r="R3538" s="1">
        <v>45988.425532407404</v>
      </c>
      <c r="S3538" s="1">
        <v>45994.469710648147</v>
      </c>
    </row>
    <row r="3539" spans="1:19">
      <c r="A3539" t="s">
        <v>7439</v>
      </c>
      <c r="B3539" t="s">
        <v>7961</v>
      </c>
      <c r="C3539">
        <v>6</v>
      </c>
      <c r="D3539" t="s">
        <v>102</v>
      </c>
      <c r="E3539" t="s">
        <v>14756</v>
      </c>
      <c r="F3539" t="s">
        <v>14757</v>
      </c>
      <c r="G3539" t="s">
        <v>7964</v>
      </c>
      <c r="H3539" t="s">
        <v>503</v>
      </c>
      <c r="I3539" t="s">
        <v>316</v>
      </c>
      <c r="J3539" t="s">
        <v>7965</v>
      </c>
      <c r="K3539" t="s">
        <v>71</v>
      </c>
      <c r="L3539" t="s">
        <v>7966</v>
      </c>
      <c r="M3539" t="s">
        <v>7967</v>
      </c>
      <c r="N3539" t="s">
        <v>14235</v>
      </c>
      <c r="O3539" t="s">
        <v>7965</v>
      </c>
      <c r="P3539" t="s">
        <v>7969</v>
      </c>
      <c r="Q3539" t="s">
        <v>14236</v>
      </c>
      <c r="R3539" s="1">
        <v>46049.67019675926</v>
      </c>
      <c r="S3539" s="1">
        <v>46098.457037037035</v>
      </c>
    </row>
    <row r="3540" spans="1:19">
      <c r="A3540" t="s">
        <v>5709</v>
      </c>
      <c r="B3540" t="s">
        <v>7961</v>
      </c>
      <c r="C3540">
        <v>5</v>
      </c>
      <c r="D3540" t="s">
        <v>214</v>
      </c>
      <c r="E3540" t="s">
        <v>14758</v>
      </c>
      <c r="F3540" t="s">
        <v>14759</v>
      </c>
      <c r="G3540" t="s">
        <v>8108</v>
      </c>
      <c r="H3540" t="s">
        <v>718</v>
      </c>
      <c r="I3540" t="s">
        <v>219</v>
      </c>
      <c r="J3540" t="s">
        <v>177</v>
      </c>
      <c r="K3540" t="s">
        <v>71</v>
      </c>
      <c r="L3540" t="s">
        <v>7966</v>
      </c>
      <c r="M3540" t="s">
        <v>7967</v>
      </c>
      <c r="N3540" t="s">
        <v>14235</v>
      </c>
      <c r="O3540" t="s">
        <v>177</v>
      </c>
      <c r="P3540" t="s">
        <v>7984</v>
      </c>
      <c r="Q3540" t="s">
        <v>14236</v>
      </c>
      <c r="R3540" s="1">
        <v>46021.748206018521</v>
      </c>
      <c r="S3540" s="1">
        <v>46030.305497685185</v>
      </c>
    </row>
    <row r="3541" spans="1:19">
      <c r="A3541" t="s">
        <v>5713</v>
      </c>
      <c r="B3541" t="s">
        <v>7961</v>
      </c>
      <c r="C3541">
        <v>5</v>
      </c>
      <c r="D3541" t="s">
        <v>214</v>
      </c>
      <c r="E3541" t="s">
        <v>14760</v>
      </c>
      <c r="F3541" t="s">
        <v>14761</v>
      </c>
      <c r="G3541" t="s">
        <v>8108</v>
      </c>
      <c r="H3541" t="s">
        <v>718</v>
      </c>
      <c r="I3541" t="s">
        <v>219</v>
      </c>
      <c r="J3541" t="s">
        <v>177</v>
      </c>
      <c r="K3541" t="s">
        <v>71</v>
      </c>
      <c r="L3541" t="s">
        <v>7966</v>
      </c>
      <c r="M3541" t="s">
        <v>7976</v>
      </c>
      <c r="N3541" t="s">
        <v>14235</v>
      </c>
      <c r="O3541" t="s">
        <v>177</v>
      </c>
      <c r="P3541" t="s">
        <v>7984</v>
      </c>
      <c r="Q3541" t="s">
        <v>14236</v>
      </c>
      <c r="R3541" s="1">
        <v>46021.749421296299</v>
      </c>
      <c r="S3541" s="1">
        <v>46029.5858912037</v>
      </c>
    </row>
    <row r="3542" spans="1:19">
      <c r="A3542" t="s">
        <v>5713</v>
      </c>
      <c r="B3542" t="s">
        <v>7961</v>
      </c>
      <c r="C3542">
        <v>5</v>
      </c>
      <c r="D3542" t="s">
        <v>214</v>
      </c>
      <c r="E3542" t="s">
        <v>14762</v>
      </c>
      <c r="F3542" t="s">
        <v>14763</v>
      </c>
      <c r="G3542" t="s">
        <v>8108</v>
      </c>
      <c r="H3542" t="s">
        <v>718</v>
      </c>
      <c r="I3542" t="s">
        <v>219</v>
      </c>
      <c r="J3542" t="s">
        <v>177</v>
      </c>
      <c r="K3542" t="s">
        <v>71</v>
      </c>
      <c r="L3542" t="s">
        <v>7966</v>
      </c>
      <c r="M3542" t="s">
        <v>7976</v>
      </c>
      <c r="N3542" t="s">
        <v>14235</v>
      </c>
      <c r="O3542" t="s">
        <v>177</v>
      </c>
      <c r="P3542" t="s">
        <v>7969</v>
      </c>
      <c r="Q3542" t="s">
        <v>14236</v>
      </c>
      <c r="R3542" s="1">
        <v>46021.75199074074</v>
      </c>
      <c r="S3542" s="1">
        <v>46029.573622685188</v>
      </c>
    </row>
    <row r="3543" spans="1:19">
      <c r="A3543" t="s">
        <v>5713</v>
      </c>
      <c r="B3543" t="s">
        <v>7961</v>
      </c>
      <c r="C3543">
        <v>5</v>
      </c>
      <c r="D3543" t="s">
        <v>214</v>
      </c>
      <c r="E3543" t="s">
        <v>14764</v>
      </c>
      <c r="F3543" t="s">
        <v>14765</v>
      </c>
      <c r="G3543" t="s">
        <v>8108</v>
      </c>
      <c r="H3543" t="s">
        <v>718</v>
      </c>
      <c r="I3543" t="s">
        <v>219</v>
      </c>
      <c r="J3543" t="s">
        <v>177</v>
      </c>
      <c r="K3543" t="s">
        <v>71</v>
      </c>
      <c r="L3543" t="s">
        <v>7966</v>
      </c>
      <c r="M3543" t="s">
        <v>7976</v>
      </c>
      <c r="N3543" t="s">
        <v>14235</v>
      </c>
      <c r="O3543" t="s">
        <v>177</v>
      </c>
      <c r="P3543" t="s">
        <v>7980</v>
      </c>
      <c r="Q3543" t="s">
        <v>14236</v>
      </c>
      <c r="R3543" s="1">
        <v>46021.754236111112</v>
      </c>
      <c r="S3543" s="1">
        <v>46030.830335648148</v>
      </c>
    </row>
    <row r="3544" spans="1:19">
      <c r="A3544" t="s">
        <v>2808</v>
      </c>
      <c r="B3544" t="s">
        <v>7961</v>
      </c>
      <c r="C3544">
        <v>5</v>
      </c>
      <c r="D3544" t="s">
        <v>714</v>
      </c>
      <c r="E3544" t="s">
        <v>14766</v>
      </c>
      <c r="F3544" t="s">
        <v>14767</v>
      </c>
      <c r="G3544" t="s">
        <v>8108</v>
      </c>
      <c r="H3544" t="s">
        <v>718</v>
      </c>
      <c r="I3544" t="s">
        <v>760</v>
      </c>
      <c r="J3544" t="s">
        <v>177</v>
      </c>
      <c r="K3544" t="s">
        <v>71</v>
      </c>
      <c r="L3544" t="s">
        <v>7966</v>
      </c>
      <c r="M3544" t="s">
        <v>7976</v>
      </c>
      <c r="N3544" t="s">
        <v>14235</v>
      </c>
      <c r="O3544" t="s">
        <v>177</v>
      </c>
      <c r="P3544" t="s">
        <v>7984</v>
      </c>
      <c r="Q3544" t="s">
        <v>14236</v>
      </c>
      <c r="R3544" s="1">
        <v>46021.761921296296</v>
      </c>
      <c r="S3544" s="1">
        <v>46029.543564814812</v>
      </c>
    </row>
    <row r="3545" spans="1:19">
      <c r="A3545" t="s">
        <v>6659</v>
      </c>
      <c r="B3545" t="s">
        <v>7961</v>
      </c>
      <c r="C3545">
        <v>5</v>
      </c>
      <c r="D3545" t="s">
        <v>714</v>
      </c>
      <c r="E3545" t="s">
        <v>14768</v>
      </c>
      <c r="F3545" t="s">
        <v>14769</v>
      </c>
      <c r="G3545" t="s">
        <v>8108</v>
      </c>
      <c r="H3545" t="s">
        <v>718</v>
      </c>
      <c r="I3545" t="s">
        <v>760</v>
      </c>
      <c r="J3545" t="s">
        <v>177</v>
      </c>
      <c r="K3545" t="s">
        <v>71</v>
      </c>
      <c r="L3545" t="s">
        <v>7966</v>
      </c>
      <c r="M3545" t="s">
        <v>7976</v>
      </c>
      <c r="N3545" t="s">
        <v>14235</v>
      </c>
      <c r="O3545" t="s">
        <v>177</v>
      </c>
      <c r="P3545" t="s">
        <v>7984</v>
      </c>
      <c r="Q3545" t="s">
        <v>14236</v>
      </c>
      <c r="R3545" s="1">
        <v>46021.763020833336</v>
      </c>
      <c r="S3545" s="1">
        <v>46029.564606481479</v>
      </c>
    </row>
    <row r="3546" spans="1:19">
      <c r="A3546" t="s">
        <v>2808</v>
      </c>
      <c r="B3546" t="s">
        <v>7961</v>
      </c>
      <c r="C3546">
        <v>5</v>
      </c>
      <c r="D3546" t="s">
        <v>714</v>
      </c>
      <c r="E3546" t="s">
        <v>14770</v>
      </c>
      <c r="F3546" t="s">
        <v>14771</v>
      </c>
      <c r="G3546" t="s">
        <v>8108</v>
      </c>
      <c r="H3546" t="s">
        <v>718</v>
      </c>
      <c r="I3546" t="s">
        <v>760</v>
      </c>
      <c r="J3546" t="s">
        <v>177</v>
      </c>
      <c r="K3546" t="s">
        <v>71</v>
      </c>
      <c r="L3546" t="s">
        <v>7966</v>
      </c>
      <c r="M3546" t="s">
        <v>7976</v>
      </c>
      <c r="N3546" t="s">
        <v>14235</v>
      </c>
      <c r="O3546" t="s">
        <v>177</v>
      </c>
      <c r="P3546" t="s">
        <v>7984</v>
      </c>
      <c r="Q3546" t="s">
        <v>14236</v>
      </c>
      <c r="R3546" s="1">
        <v>46021.763541666667</v>
      </c>
      <c r="S3546" s="1">
        <v>46029.574074074073</v>
      </c>
    </row>
    <row r="3547" spans="1:19">
      <c r="A3547" t="s">
        <v>6659</v>
      </c>
      <c r="B3547" t="s">
        <v>7961</v>
      </c>
      <c r="C3547">
        <v>5</v>
      </c>
      <c r="D3547" t="s">
        <v>714</v>
      </c>
      <c r="E3547" t="s">
        <v>14772</v>
      </c>
      <c r="F3547" t="s">
        <v>14773</v>
      </c>
      <c r="G3547" t="s">
        <v>8108</v>
      </c>
      <c r="H3547" t="s">
        <v>718</v>
      </c>
      <c r="I3547" t="s">
        <v>760</v>
      </c>
      <c r="J3547" t="s">
        <v>177</v>
      </c>
      <c r="K3547" t="s">
        <v>71</v>
      </c>
      <c r="L3547" t="s">
        <v>7966</v>
      </c>
      <c r="M3547" t="s">
        <v>7976</v>
      </c>
      <c r="N3547" t="s">
        <v>14235</v>
      </c>
      <c r="O3547" t="s">
        <v>177</v>
      </c>
      <c r="P3547" t="s">
        <v>7984</v>
      </c>
      <c r="Q3547" t="s">
        <v>14236</v>
      </c>
      <c r="R3547" s="1">
        <v>46021.764699074076</v>
      </c>
      <c r="S3547" s="1">
        <v>46029.563738425924</v>
      </c>
    </row>
    <row r="3548" spans="1:19">
      <c r="A3548" t="s">
        <v>6630</v>
      </c>
      <c r="B3548" t="s">
        <v>7961</v>
      </c>
      <c r="C3548">
        <v>5</v>
      </c>
      <c r="D3548" t="s">
        <v>714</v>
      </c>
      <c r="E3548" t="s">
        <v>14774</v>
      </c>
      <c r="F3548" t="s">
        <v>14775</v>
      </c>
      <c r="G3548" t="s">
        <v>8108</v>
      </c>
      <c r="H3548" t="s">
        <v>718</v>
      </c>
      <c r="I3548" t="s">
        <v>760</v>
      </c>
      <c r="J3548" t="s">
        <v>177</v>
      </c>
      <c r="K3548" t="s">
        <v>71</v>
      </c>
      <c r="L3548" t="s">
        <v>7975</v>
      </c>
      <c r="M3548" t="s">
        <v>7976</v>
      </c>
      <c r="N3548" t="s">
        <v>14235</v>
      </c>
      <c r="O3548" t="s">
        <v>177</v>
      </c>
      <c r="P3548" t="s">
        <v>7969</v>
      </c>
      <c r="Q3548" t="s">
        <v>14236</v>
      </c>
      <c r="R3548" s="1">
        <v>46021.767222222225</v>
      </c>
      <c r="S3548" s="1">
        <v>46034.663645833331</v>
      </c>
    </row>
    <row r="3549" spans="1:19">
      <c r="A3549" t="s">
        <v>4447</v>
      </c>
      <c r="B3549" t="s">
        <v>8105</v>
      </c>
      <c r="C3549">
        <v>5</v>
      </c>
      <c r="D3549" t="s">
        <v>342</v>
      </c>
      <c r="E3549" t="s">
        <v>14776</v>
      </c>
      <c r="F3549" t="s">
        <v>14777</v>
      </c>
      <c r="G3549" t="s">
        <v>8108</v>
      </c>
      <c r="H3549" t="s">
        <v>391</v>
      </c>
      <c r="I3549" t="s">
        <v>391</v>
      </c>
      <c r="J3549" t="s">
        <v>349</v>
      </c>
      <c r="K3549" t="s">
        <v>71</v>
      </c>
      <c r="L3549" t="s">
        <v>7975</v>
      </c>
      <c r="M3549" t="s">
        <v>7983</v>
      </c>
      <c r="N3549" t="s">
        <v>14235</v>
      </c>
      <c r="O3549" t="s">
        <v>349</v>
      </c>
      <c r="P3549" t="s">
        <v>7984</v>
      </c>
      <c r="Q3549" t="s">
        <v>14236</v>
      </c>
      <c r="R3549" s="1">
        <v>46022.464918981481</v>
      </c>
      <c r="S3549" s="1">
        <v>46048.710335648146</v>
      </c>
    </row>
    <row r="3550" spans="1:19">
      <c r="A3550" t="s">
        <v>6184</v>
      </c>
      <c r="B3550" t="s">
        <v>7970</v>
      </c>
      <c r="C3550">
        <v>4</v>
      </c>
      <c r="D3550" t="s">
        <v>32</v>
      </c>
      <c r="E3550" t="s">
        <v>14778</v>
      </c>
      <c r="F3550" t="s">
        <v>14779</v>
      </c>
      <c r="G3550" t="s">
        <v>8203</v>
      </c>
      <c r="H3550" t="s">
        <v>8075</v>
      </c>
      <c r="I3550" t="s">
        <v>175</v>
      </c>
      <c r="J3550" t="s">
        <v>42</v>
      </c>
      <c r="K3550" t="s">
        <v>71</v>
      </c>
      <c r="L3550" t="s">
        <v>7966</v>
      </c>
      <c r="M3550" t="s">
        <v>7976</v>
      </c>
      <c r="N3550" t="s">
        <v>14235</v>
      </c>
      <c r="O3550" t="s">
        <v>42</v>
      </c>
      <c r="P3550" t="s">
        <v>7984</v>
      </c>
      <c r="Q3550" t="s">
        <v>14236</v>
      </c>
      <c r="R3550" s="1">
        <v>46059.593298611115</v>
      </c>
      <c r="S3550" s="1">
        <v>46066.406863425924</v>
      </c>
    </row>
    <row r="3551" spans="1:19">
      <c r="A3551" t="s">
        <v>4820</v>
      </c>
      <c r="B3551" t="s">
        <v>7970</v>
      </c>
      <c r="C3551">
        <v>4</v>
      </c>
      <c r="D3551" t="s">
        <v>482</v>
      </c>
      <c r="E3551" t="s">
        <v>14780</v>
      </c>
      <c r="F3551" t="s">
        <v>14781</v>
      </c>
      <c r="G3551" t="s">
        <v>8203</v>
      </c>
      <c r="H3551" t="s">
        <v>487</v>
      </c>
      <c r="I3551" t="s">
        <v>492</v>
      </c>
      <c r="J3551" t="s">
        <v>107</v>
      </c>
      <c r="K3551" t="s">
        <v>71</v>
      </c>
      <c r="L3551" t="s">
        <v>7966</v>
      </c>
      <c r="M3551" t="s">
        <v>7976</v>
      </c>
      <c r="N3551" t="s">
        <v>14235</v>
      </c>
      <c r="O3551" t="s">
        <v>107</v>
      </c>
      <c r="P3551" t="s">
        <v>7969</v>
      </c>
      <c r="Q3551" t="s">
        <v>14236</v>
      </c>
      <c r="R3551" s="1">
        <v>46059.684293981481</v>
      </c>
      <c r="S3551" s="1">
        <v>46083.468784722223</v>
      </c>
    </row>
    <row r="3552" spans="1:19">
      <c r="A3552" t="s">
        <v>7180</v>
      </c>
      <c r="B3552" t="s">
        <v>7970</v>
      </c>
      <c r="C3552">
        <v>4</v>
      </c>
      <c r="D3552" t="s">
        <v>32</v>
      </c>
      <c r="E3552" t="s">
        <v>14782</v>
      </c>
      <c r="F3552" t="s">
        <v>14783</v>
      </c>
      <c r="G3552" t="s">
        <v>8203</v>
      </c>
      <c r="H3552" t="s">
        <v>8075</v>
      </c>
      <c r="I3552" t="s">
        <v>175</v>
      </c>
      <c r="J3552" t="s">
        <v>42</v>
      </c>
      <c r="K3552" t="s">
        <v>71</v>
      </c>
      <c r="L3552" t="s">
        <v>7975</v>
      </c>
      <c r="M3552" t="s">
        <v>7976</v>
      </c>
      <c r="N3552" t="s">
        <v>9384</v>
      </c>
      <c r="O3552" t="s">
        <v>42</v>
      </c>
      <c r="P3552" t="s">
        <v>7984</v>
      </c>
      <c r="Q3552" t="s">
        <v>14236</v>
      </c>
      <c r="R3552" s="1">
        <v>46059.68440972222</v>
      </c>
      <c r="S3552" s="1">
        <v>46065.635868055557</v>
      </c>
    </row>
    <row r="3553" spans="1:19">
      <c r="A3553" t="s">
        <v>6364</v>
      </c>
      <c r="B3553" t="s">
        <v>7961</v>
      </c>
      <c r="C3553">
        <v>5</v>
      </c>
      <c r="D3553" t="s">
        <v>268</v>
      </c>
      <c r="E3553" t="s">
        <v>14784</v>
      </c>
      <c r="F3553" t="s">
        <v>14785</v>
      </c>
      <c r="G3553" t="s">
        <v>8108</v>
      </c>
      <c r="H3553" t="s">
        <v>277</v>
      </c>
      <c r="I3553" t="s">
        <v>273</v>
      </c>
      <c r="J3553" t="s">
        <v>309</v>
      </c>
      <c r="K3553" t="s">
        <v>71</v>
      </c>
      <c r="L3553" t="s">
        <v>7966</v>
      </c>
      <c r="M3553" t="s">
        <v>7976</v>
      </c>
      <c r="N3553" t="s">
        <v>14235</v>
      </c>
      <c r="O3553" t="s">
        <v>309</v>
      </c>
      <c r="P3553" t="s">
        <v>7969</v>
      </c>
      <c r="Q3553" t="s">
        <v>14236</v>
      </c>
      <c r="R3553" s="1">
        <v>46015.607129629629</v>
      </c>
      <c r="S3553" s="1">
        <v>46077.772835648146</v>
      </c>
    </row>
    <row r="3554" spans="1:19">
      <c r="A3554" t="s">
        <v>6178</v>
      </c>
      <c r="B3554" t="s">
        <v>7961</v>
      </c>
      <c r="C3554">
        <v>5</v>
      </c>
      <c r="D3554" t="s">
        <v>32</v>
      </c>
      <c r="E3554" t="s">
        <v>14786</v>
      </c>
      <c r="F3554" t="s">
        <v>14787</v>
      </c>
      <c r="G3554" t="s">
        <v>8108</v>
      </c>
      <c r="H3554" t="s">
        <v>8075</v>
      </c>
      <c r="I3554" t="s">
        <v>175</v>
      </c>
      <c r="J3554" t="s">
        <v>177</v>
      </c>
      <c r="K3554" t="s">
        <v>71</v>
      </c>
      <c r="L3554" t="s">
        <v>8266</v>
      </c>
      <c r="M3554" t="s">
        <v>7976</v>
      </c>
      <c r="N3554" t="s">
        <v>14235</v>
      </c>
      <c r="O3554" t="s">
        <v>177</v>
      </c>
      <c r="P3554" t="s">
        <v>7984</v>
      </c>
      <c r="Q3554" t="s">
        <v>14236</v>
      </c>
      <c r="R3554" s="1">
        <v>46020.680277777778</v>
      </c>
      <c r="S3554" s="1">
        <v>46021.744884259257</v>
      </c>
    </row>
    <row r="3555" spans="1:19">
      <c r="A3555" t="s">
        <v>1329</v>
      </c>
      <c r="B3555" t="s">
        <v>7961</v>
      </c>
      <c r="C3555">
        <v>5</v>
      </c>
      <c r="D3555" t="s">
        <v>32</v>
      </c>
      <c r="E3555" t="s">
        <v>14788</v>
      </c>
      <c r="F3555" t="s">
        <v>14789</v>
      </c>
      <c r="G3555" t="s">
        <v>8108</v>
      </c>
      <c r="H3555" t="s">
        <v>8075</v>
      </c>
      <c r="I3555" t="s">
        <v>175</v>
      </c>
      <c r="J3555" t="s">
        <v>177</v>
      </c>
      <c r="K3555" t="s">
        <v>71</v>
      </c>
      <c r="L3555" t="s">
        <v>7966</v>
      </c>
      <c r="M3555" t="s">
        <v>7976</v>
      </c>
      <c r="N3555" t="s">
        <v>14235</v>
      </c>
      <c r="O3555" t="s">
        <v>177</v>
      </c>
      <c r="P3555" t="s">
        <v>7969</v>
      </c>
      <c r="Q3555" t="s">
        <v>14236</v>
      </c>
      <c r="R3555" s="1">
        <v>46020.684837962966</v>
      </c>
      <c r="S3555" s="1">
        <v>46021.739583333336</v>
      </c>
    </row>
    <row r="3556" spans="1:19">
      <c r="A3556" t="s">
        <v>2519</v>
      </c>
      <c r="B3556" t="s">
        <v>7961</v>
      </c>
      <c r="C3556">
        <v>5</v>
      </c>
      <c r="D3556" t="s">
        <v>268</v>
      </c>
      <c r="E3556" t="s">
        <v>14790</v>
      </c>
      <c r="F3556" t="s">
        <v>14791</v>
      </c>
      <c r="G3556" t="s">
        <v>8108</v>
      </c>
      <c r="H3556" t="s">
        <v>277</v>
      </c>
      <c r="I3556" t="s">
        <v>431</v>
      </c>
      <c r="J3556" t="s">
        <v>177</v>
      </c>
      <c r="K3556" t="s">
        <v>71</v>
      </c>
      <c r="L3556" t="s">
        <v>7975</v>
      </c>
      <c r="M3556" t="s">
        <v>7976</v>
      </c>
      <c r="N3556" t="s">
        <v>14235</v>
      </c>
      <c r="O3556" t="s">
        <v>177</v>
      </c>
      <c r="P3556" t="s">
        <v>7969</v>
      </c>
      <c r="Q3556" t="s">
        <v>14236</v>
      </c>
      <c r="R3556" s="1">
        <v>46021.614502314813</v>
      </c>
      <c r="S3556" s="1">
        <v>46031.799953703703</v>
      </c>
    </row>
    <row r="3557" spans="1:19">
      <c r="A3557" t="s">
        <v>2519</v>
      </c>
      <c r="B3557" t="s">
        <v>7961</v>
      </c>
      <c r="C3557">
        <v>5</v>
      </c>
      <c r="D3557" t="s">
        <v>268</v>
      </c>
      <c r="E3557" t="s">
        <v>14792</v>
      </c>
      <c r="F3557" t="s">
        <v>14793</v>
      </c>
      <c r="G3557" t="s">
        <v>8108</v>
      </c>
      <c r="H3557" t="s">
        <v>277</v>
      </c>
      <c r="I3557" t="s">
        <v>431</v>
      </c>
      <c r="J3557" t="s">
        <v>177</v>
      </c>
      <c r="K3557" t="s">
        <v>71</v>
      </c>
      <c r="L3557" t="s">
        <v>7966</v>
      </c>
      <c r="M3557" t="s">
        <v>7976</v>
      </c>
      <c r="N3557" t="s">
        <v>14235</v>
      </c>
      <c r="O3557" t="s">
        <v>177</v>
      </c>
      <c r="P3557" t="s">
        <v>7969</v>
      </c>
      <c r="Q3557" t="s">
        <v>14236</v>
      </c>
      <c r="R3557" s="1">
        <v>46021.617974537039</v>
      </c>
      <c r="S3557" s="1">
        <v>46027.72347222222</v>
      </c>
    </row>
    <row r="3558" spans="1:19">
      <c r="A3558" t="s">
        <v>7586</v>
      </c>
      <c r="B3558" t="s">
        <v>7961</v>
      </c>
      <c r="C3558">
        <v>5</v>
      </c>
      <c r="D3558" t="s">
        <v>214</v>
      </c>
      <c r="E3558" t="s">
        <v>14794</v>
      </c>
      <c r="F3558" t="s">
        <v>14795</v>
      </c>
      <c r="G3558" t="s">
        <v>8108</v>
      </c>
      <c r="H3558" t="s">
        <v>718</v>
      </c>
      <c r="I3558" t="s">
        <v>718</v>
      </c>
      <c r="J3558" t="s">
        <v>157</v>
      </c>
      <c r="K3558" t="s">
        <v>71</v>
      </c>
      <c r="L3558" t="s">
        <v>7966</v>
      </c>
      <c r="M3558" t="s">
        <v>7976</v>
      </c>
      <c r="N3558" t="s">
        <v>14235</v>
      </c>
      <c r="O3558" t="s">
        <v>157</v>
      </c>
      <c r="P3558" t="s">
        <v>7969</v>
      </c>
      <c r="Q3558" t="s">
        <v>14236</v>
      </c>
      <c r="R3558" s="1">
        <v>46021.699502314812</v>
      </c>
      <c r="S3558" s="1">
        <v>46030.821273148147</v>
      </c>
    </row>
    <row r="3559" spans="1:19">
      <c r="A3559" t="s">
        <v>7472</v>
      </c>
      <c r="B3559" t="s">
        <v>7961</v>
      </c>
      <c r="C3559">
        <v>5</v>
      </c>
      <c r="D3559" t="s">
        <v>639</v>
      </c>
      <c r="E3559" t="s">
        <v>14796</v>
      </c>
      <c r="F3559" t="s">
        <v>14797</v>
      </c>
      <c r="G3559" t="s">
        <v>8108</v>
      </c>
      <c r="H3559" t="s">
        <v>669</v>
      </c>
      <c r="I3559" t="s">
        <v>669</v>
      </c>
      <c r="J3559" t="s">
        <v>177</v>
      </c>
      <c r="K3559" t="s">
        <v>71</v>
      </c>
      <c r="L3559" t="s">
        <v>7966</v>
      </c>
      <c r="M3559" t="s">
        <v>7976</v>
      </c>
      <c r="N3559" t="s">
        <v>14235</v>
      </c>
      <c r="O3559" t="s">
        <v>177</v>
      </c>
      <c r="P3559" t="s">
        <v>7969</v>
      </c>
      <c r="Q3559" t="s">
        <v>14236</v>
      </c>
      <c r="R3559" s="1">
        <v>46021.70039351852</v>
      </c>
      <c r="S3559" s="1">
        <v>46034.699062500003</v>
      </c>
    </row>
    <row r="3560" spans="1:19">
      <c r="A3560" t="s">
        <v>5596</v>
      </c>
      <c r="B3560" t="s">
        <v>7961</v>
      </c>
      <c r="C3560">
        <v>5</v>
      </c>
      <c r="D3560" t="s">
        <v>639</v>
      </c>
      <c r="E3560" t="s">
        <v>14798</v>
      </c>
      <c r="F3560" t="s">
        <v>14799</v>
      </c>
      <c r="G3560" t="s">
        <v>8108</v>
      </c>
      <c r="H3560" t="s">
        <v>669</v>
      </c>
      <c r="I3560" t="s">
        <v>669</v>
      </c>
      <c r="J3560" t="s">
        <v>177</v>
      </c>
      <c r="K3560" t="s">
        <v>71</v>
      </c>
      <c r="L3560" t="s">
        <v>7966</v>
      </c>
      <c r="M3560" t="s">
        <v>7976</v>
      </c>
      <c r="N3560" t="s">
        <v>14235</v>
      </c>
      <c r="O3560" t="s">
        <v>177</v>
      </c>
      <c r="P3560" t="s">
        <v>7984</v>
      </c>
      <c r="Q3560" t="s">
        <v>14236</v>
      </c>
      <c r="R3560" s="1">
        <v>46021.70416666667</v>
      </c>
      <c r="S3560" s="1">
        <v>46055.575277777774</v>
      </c>
    </row>
    <row r="3561" spans="1:19">
      <c r="A3561" t="s">
        <v>4624</v>
      </c>
      <c r="B3561" t="s">
        <v>7961</v>
      </c>
      <c r="C3561">
        <v>5</v>
      </c>
      <c r="D3561" t="s">
        <v>639</v>
      </c>
      <c r="E3561" t="s">
        <v>14800</v>
      </c>
      <c r="F3561" t="s">
        <v>14801</v>
      </c>
      <c r="G3561" t="s">
        <v>8108</v>
      </c>
      <c r="H3561" t="s">
        <v>669</v>
      </c>
      <c r="I3561" t="s">
        <v>669</v>
      </c>
      <c r="J3561" t="s">
        <v>177</v>
      </c>
      <c r="K3561" t="s">
        <v>71</v>
      </c>
      <c r="L3561" t="s">
        <v>7966</v>
      </c>
      <c r="M3561" t="s">
        <v>7976</v>
      </c>
      <c r="N3561" t="s">
        <v>14235</v>
      </c>
      <c r="O3561" t="s">
        <v>177</v>
      </c>
      <c r="P3561" t="s">
        <v>7984</v>
      </c>
      <c r="Q3561" t="s">
        <v>14236</v>
      </c>
      <c r="R3561" s="1">
        <v>46021.706006944441</v>
      </c>
      <c r="S3561" s="1">
        <v>46034.709953703707</v>
      </c>
    </row>
    <row r="3562" spans="1:19">
      <c r="A3562" t="s">
        <v>5713</v>
      </c>
      <c r="B3562" t="s">
        <v>7961</v>
      </c>
      <c r="C3562">
        <v>5</v>
      </c>
      <c r="D3562" t="s">
        <v>214</v>
      </c>
      <c r="E3562" t="s">
        <v>14802</v>
      </c>
      <c r="F3562" t="s">
        <v>14803</v>
      </c>
      <c r="G3562" t="s">
        <v>8108</v>
      </c>
      <c r="H3562" t="s">
        <v>718</v>
      </c>
      <c r="I3562" t="s">
        <v>219</v>
      </c>
      <c r="J3562" t="s">
        <v>177</v>
      </c>
      <c r="K3562" t="s">
        <v>71</v>
      </c>
      <c r="L3562" t="s">
        <v>8266</v>
      </c>
      <c r="M3562" t="s">
        <v>7976</v>
      </c>
      <c r="N3562" t="s">
        <v>14235</v>
      </c>
      <c r="O3562" t="s">
        <v>177</v>
      </c>
      <c r="P3562" t="s">
        <v>7969</v>
      </c>
      <c r="Q3562" t="s">
        <v>14236</v>
      </c>
      <c r="R3562" s="1">
        <v>46021.757245370369</v>
      </c>
      <c r="S3562" s="1">
        <v>46030.580393518518</v>
      </c>
    </row>
    <row r="3563" spans="1:19">
      <c r="A3563" t="s">
        <v>4088</v>
      </c>
      <c r="B3563" t="s">
        <v>7961</v>
      </c>
      <c r="C3563">
        <v>4</v>
      </c>
      <c r="D3563" t="s">
        <v>714</v>
      </c>
      <c r="E3563" t="s">
        <v>14804</v>
      </c>
      <c r="F3563" t="s">
        <v>14805</v>
      </c>
      <c r="G3563" t="s">
        <v>8203</v>
      </c>
      <c r="H3563" t="s">
        <v>718</v>
      </c>
      <c r="I3563" t="s">
        <v>722</v>
      </c>
      <c r="J3563" t="s">
        <v>42</v>
      </c>
      <c r="K3563" t="s">
        <v>34</v>
      </c>
      <c r="L3563" t="s">
        <v>7966</v>
      </c>
      <c r="M3563" t="s">
        <v>7967</v>
      </c>
      <c r="N3563" t="s">
        <v>14235</v>
      </c>
      <c r="O3563" t="s">
        <v>42</v>
      </c>
      <c r="P3563" t="s">
        <v>7984</v>
      </c>
      <c r="Q3563" t="s">
        <v>14236</v>
      </c>
      <c r="R3563" s="1">
        <v>46042.558888888889</v>
      </c>
      <c r="S3563" s="1">
        <v>46048.591631944444</v>
      </c>
    </row>
    <row r="3564" spans="1:19">
      <c r="A3564" t="s">
        <v>5961</v>
      </c>
      <c r="B3564" t="s">
        <v>7970</v>
      </c>
      <c r="C3564">
        <v>4</v>
      </c>
      <c r="D3564" t="s">
        <v>342</v>
      </c>
      <c r="E3564" t="s">
        <v>14806</v>
      </c>
      <c r="F3564" t="s">
        <v>14807</v>
      </c>
      <c r="G3564" t="s">
        <v>8203</v>
      </c>
      <c r="H3564" t="s">
        <v>391</v>
      </c>
      <c r="I3564" t="s">
        <v>347</v>
      </c>
      <c r="J3564" t="s">
        <v>349</v>
      </c>
      <c r="K3564" t="s">
        <v>71</v>
      </c>
      <c r="L3564" t="s">
        <v>7975</v>
      </c>
      <c r="M3564" t="s">
        <v>33</v>
      </c>
      <c r="N3564" t="s">
        <v>14235</v>
      </c>
      <c r="O3564" t="s">
        <v>349</v>
      </c>
      <c r="P3564" t="s">
        <v>7984</v>
      </c>
      <c r="Q3564" t="s">
        <v>14236</v>
      </c>
      <c r="R3564" s="1">
        <v>46059.407905092594</v>
      </c>
      <c r="S3564" s="1">
        <v>46098.451006944444</v>
      </c>
    </row>
    <row r="3565" spans="1:19">
      <c r="A3565" t="s">
        <v>7875</v>
      </c>
      <c r="B3565" t="s">
        <v>7970</v>
      </c>
      <c r="C3565">
        <v>4</v>
      </c>
      <c r="D3565" t="s">
        <v>482</v>
      </c>
      <c r="E3565" t="s">
        <v>14808</v>
      </c>
      <c r="F3565" t="s">
        <v>14809</v>
      </c>
      <c r="G3565" t="s">
        <v>8203</v>
      </c>
      <c r="H3565" t="s">
        <v>487</v>
      </c>
      <c r="I3565" t="s">
        <v>849</v>
      </c>
      <c r="J3565" t="s">
        <v>107</v>
      </c>
      <c r="K3565" t="s">
        <v>71</v>
      </c>
      <c r="L3565" t="s">
        <v>7966</v>
      </c>
      <c r="M3565" t="s">
        <v>7976</v>
      </c>
      <c r="N3565" t="s">
        <v>14235</v>
      </c>
      <c r="O3565" t="s">
        <v>107</v>
      </c>
      <c r="P3565" t="s">
        <v>7969</v>
      </c>
      <c r="Q3565" t="s">
        <v>14236</v>
      </c>
      <c r="R3565" s="1">
        <v>46059.621574074074</v>
      </c>
      <c r="S3565" s="1">
        <v>46079.461180555554</v>
      </c>
    </row>
    <row r="3566" spans="1:19">
      <c r="A3566" t="s">
        <v>1137</v>
      </c>
      <c r="B3566" t="s">
        <v>7970</v>
      </c>
      <c r="C3566">
        <v>4</v>
      </c>
      <c r="D3566" t="s">
        <v>482</v>
      </c>
      <c r="E3566" t="s">
        <v>14810</v>
      </c>
      <c r="F3566" t="s">
        <v>14809</v>
      </c>
      <c r="G3566" t="s">
        <v>8203</v>
      </c>
      <c r="H3566" t="s">
        <v>487</v>
      </c>
      <c r="I3566" t="s">
        <v>849</v>
      </c>
      <c r="J3566" t="s">
        <v>107</v>
      </c>
      <c r="K3566" t="s">
        <v>71</v>
      </c>
      <c r="L3566" t="s">
        <v>7966</v>
      </c>
      <c r="M3566" t="s">
        <v>7976</v>
      </c>
      <c r="N3566" t="s">
        <v>14235</v>
      </c>
      <c r="O3566" t="s">
        <v>107</v>
      </c>
      <c r="P3566" t="s">
        <v>7969</v>
      </c>
      <c r="Q3566" t="s">
        <v>14236</v>
      </c>
      <c r="R3566" s="1">
        <v>46059.622013888889</v>
      </c>
      <c r="S3566" s="1">
        <v>46079.4609375</v>
      </c>
    </row>
    <row r="3567" spans="1:19">
      <c r="A3567" t="s">
        <v>7878</v>
      </c>
      <c r="B3567" t="s">
        <v>7970</v>
      </c>
      <c r="C3567">
        <v>4</v>
      </c>
      <c r="D3567" t="s">
        <v>482</v>
      </c>
      <c r="E3567" t="s">
        <v>14811</v>
      </c>
      <c r="F3567" t="s">
        <v>14809</v>
      </c>
      <c r="G3567" t="s">
        <v>8203</v>
      </c>
      <c r="H3567" t="s">
        <v>487</v>
      </c>
      <c r="I3567" t="s">
        <v>849</v>
      </c>
      <c r="J3567" t="s">
        <v>107</v>
      </c>
      <c r="K3567" t="s">
        <v>71</v>
      </c>
      <c r="L3567" t="s">
        <v>7966</v>
      </c>
      <c r="M3567" t="s">
        <v>7976</v>
      </c>
      <c r="N3567" t="s">
        <v>14235</v>
      </c>
      <c r="O3567" t="s">
        <v>107</v>
      </c>
      <c r="P3567" t="s">
        <v>7969</v>
      </c>
      <c r="Q3567" t="s">
        <v>14236</v>
      </c>
      <c r="R3567" s="1">
        <v>46059.622314814813</v>
      </c>
      <c r="S3567" s="1">
        <v>46078.719502314816</v>
      </c>
    </row>
    <row r="3568" spans="1:19">
      <c r="A3568" t="s">
        <v>6985</v>
      </c>
      <c r="B3568" t="s">
        <v>7970</v>
      </c>
      <c r="C3568">
        <v>4</v>
      </c>
      <c r="D3568" t="s">
        <v>482</v>
      </c>
      <c r="E3568" t="s">
        <v>14812</v>
      </c>
      <c r="F3568" t="s">
        <v>14809</v>
      </c>
      <c r="G3568" t="s">
        <v>8203</v>
      </c>
      <c r="H3568" t="s">
        <v>487</v>
      </c>
      <c r="I3568" t="s">
        <v>849</v>
      </c>
      <c r="J3568" t="s">
        <v>107</v>
      </c>
      <c r="K3568" t="s">
        <v>71</v>
      </c>
      <c r="L3568" t="s">
        <v>7966</v>
      </c>
      <c r="M3568" t="s">
        <v>7976</v>
      </c>
      <c r="N3568" t="s">
        <v>14235</v>
      </c>
      <c r="O3568" t="s">
        <v>107</v>
      </c>
      <c r="P3568" t="s">
        <v>7969</v>
      </c>
      <c r="Q3568" t="s">
        <v>14236</v>
      </c>
      <c r="R3568" s="1">
        <v>46059.622650462959</v>
      </c>
      <c r="S3568" s="1">
        <v>46078.719664351855</v>
      </c>
    </row>
    <row r="3569" spans="1:19">
      <c r="A3569" t="s">
        <v>5097</v>
      </c>
      <c r="B3569" t="s">
        <v>7970</v>
      </c>
      <c r="C3569">
        <v>4</v>
      </c>
      <c r="D3569" t="s">
        <v>482</v>
      </c>
      <c r="E3569" t="s">
        <v>14813</v>
      </c>
      <c r="F3569" t="s">
        <v>14809</v>
      </c>
      <c r="G3569" t="s">
        <v>8203</v>
      </c>
      <c r="H3569" t="s">
        <v>487</v>
      </c>
      <c r="I3569" t="s">
        <v>849</v>
      </c>
      <c r="J3569" t="s">
        <v>107</v>
      </c>
      <c r="K3569" t="s">
        <v>71</v>
      </c>
      <c r="L3569" t="s">
        <v>7966</v>
      </c>
      <c r="M3569" t="s">
        <v>7976</v>
      </c>
      <c r="N3569" t="s">
        <v>14235</v>
      </c>
      <c r="O3569" t="s">
        <v>107</v>
      </c>
      <c r="P3569" t="s">
        <v>7969</v>
      </c>
      <c r="Q3569" t="s">
        <v>14236</v>
      </c>
      <c r="R3569" s="1">
        <v>46059.62300925926</v>
      </c>
      <c r="S3569" s="1">
        <v>46078.71979166667</v>
      </c>
    </row>
    <row r="3570" spans="1:19">
      <c r="A3570" t="s">
        <v>4149</v>
      </c>
      <c r="B3570" t="s">
        <v>7970</v>
      </c>
      <c r="C3570">
        <v>4</v>
      </c>
      <c r="D3570" t="s">
        <v>32</v>
      </c>
      <c r="E3570" t="s">
        <v>14814</v>
      </c>
      <c r="F3570" t="s">
        <v>14815</v>
      </c>
      <c r="G3570" t="s">
        <v>8203</v>
      </c>
      <c r="H3570" t="s">
        <v>8075</v>
      </c>
      <c r="I3570" t="s">
        <v>175</v>
      </c>
      <c r="J3570" t="s">
        <v>42</v>
      </c>
      <c r="K3570" t="s">
        <v>71</v>
      </c>
      <c r="L3570" t="s">
        <v>7966</v>
      </c>
      <c r="M3570" t="s">
        <v>7976</v>
      </c>
      <c r="N3570" t="s">
        <v>14235</v>
      </c>
      <c r="O3570" t="s">
        <v>42</v>
      </c>
      <c r="P3570" t="s">
        <v>7984</v>
      </c>
      <c r="Q3570" t="s">
        <v>14236</v>
      </c>
      <c r="R3570" s="1">
        <v>46059.625625000001</v>
      </c>
      <c r="S3570" s="1">
        <v>46065.650879629633</v>
      </c>
    </row>
    <row r="3571" spans="1:19">
      <c r="A3571" t="s">
        <v>4149</v>
      </c>
      <c r="B3571" t="s">
        <v>7970</v>
      </c>
      <c r="C3571">
        <v>4</v>
      </c>
      <c r="D3571" t="s">
        <v>32</v>
      </c>
      <c r="E3571" t="s">
        <v>14816</v>
      </c>
      <c r="F3571" t="s">
        <v>14817</v>
      </c>
      <c r="G3571" t="s">
        <v>8203</v>
      </c>
      <c r="H3571" t="s">
        <v>8075</v>
      </c>
      <c r="I3571" t="s">
        <v>175</v>
      </c>
      <c r="J3571" t="s">
        <v>42</v>
      </c>
      <c r="K3571" t="s">
        <v>71</v>
      </c>
      <c r="L3571" t="s">
        <v>7975</v>
      </c>
      <c r="M3571" t="s">
        <v>7976</v>
      </c>
      <c r="N3571" t="s">
        <v>14235</v>
      </c>
      <c r="O3571" t="s">
        <v>42</v>
      </c>
      <c r="P3571" t="s">
        <v>7984</v>
      </c>
      <c r="Q3571" t="s">
        <v>14236</v>
      </c>
      <c r="R3571" s="1">
        <v>46059.629444444443</v>
      </c>
      <c r="S3571" s="1">
        <v>46065.65315972222</v>
      </c>
    </row>
    <row r="3572" spans="1:19">
      <c r="A3572" t="s">
        <v>6911</v>
      </c>
      <c r="B3572" t="s">
        <v>7970</v>
      </c>
      <c r="C3572">
        <v>4</v>
      </c>
      <c r="D3572" t="s">
        <v>482</v>
      </c>
      <c r="E3572" t="s">
        <v>14818</v>
      </c>
      <c r="F3572" t="s">
        <v>14819</v>
      </c>
      <c r="G3572" t="s">
        <v>8203</v>
      </c>
      <c r="H3572" t="s">
        <v>487</v>
      </c>
      <c r="I3572" t="s">
        <v>764</v>
      </c>
      <c r="J3572" t="s">
        <v>107</v>
      </c>
      <c r="K3572" t="s">
        <v>71</v>
      </c>
      <c r="L3572" t="s">
        <v>7966</v>
      </c>
      <c r="M3572" t="s">
        <v>7976</v>
      </c>
      <c r="N3572" t="s">
        <v>14235</v>
      </c>
      <c r="O3572" t="s">
        <v>107</v>
      </c>
      <c r="P3572" t="s">
        <v>7969</v>
      </c>
      <c r="Q3572" t="s">
        <v>14236</v>
      </c>
      <c r="R3572" s="1">
        <v>46059.681828703702</v>
      </c>
      <c r="S3572" s="1">
        <v>46083.468252314815</v>
      </c>
    </row>
    <row r="3573" spans="1:19">
      <c r="A3573" t="s">
        <v>3866</v>
      </c>
      <c r="B3573" t="s">
        <v>7970</v>
      </c>
      <c r="C3573">
        <v>4</v>
      </c>
      <c r="D3573" t="s">
        <v>482</v>
      </c>
      <c r="E3573" t="s">
        <v>14820</v>
      </c>
      <c r="F3573" t="s">
        <v>14819</v>
      </c>
      <c r="G3573" t="s">
        <v>8203</v>
      </c>
      <c r="H3573" t="s">
        <v>487</v>
      </c>
      <c r="I3573" t="s">
        <v>764</v>
      </c>
      <c r="J3573" t="s">
        <v>107</v>
      </c>
      <c r="K3573" t="s">
        <v>71</v>
      </c>
      <c r="L3573" t="s">
        <v>7966</v>
      </c>
      <c r="M3573" t="s">
        <v>7976</v>
      </c>
      <c r="N3573" t="s">
        <v>14235</v>
      </c>
      <c r="O3573" t="s">
        <v>107</v>
      </c>
      <c r="P3573" t="s">
        <v>7969</v>
      </c>
      <c r="Q3573" t="s">
        <v>14236</v>
      </c>
      <c r="R3573" s="1">
        <v>46059.682268518518</v>
      </c>
      <c r="S3573" s="1">
        <v>46083.468414351853</v>
      </c>
    </row>
    <row r="3574" spans="1:19">
      <c r="A3574" t="s">
        <v>5761</v>
      </c>
      <c r="B3574" t="s">
        <v>7970</v>
      </c>
      <c r="C3574">
        <v>4</v>
      </c>
      <c r="D3574" t="s">
        <v>482</v>
      </c>
      <c r="E3574" t="s">
        <v>14821</v>
      </c>
      <c r="F3574" t="s">
        <v>14822</v>
      </c>
      <c r="G3574" t="s">
        <v>8203</v>
      </c>
      <c r="H3574" t="s">
        <v>487</v>
      </c>
      <c r="I3574" t="s">
        <v>492</v>
      </c>
      <c r="J3574" t="s">
        <v>107</v>
      </c>
      <c r="K3574" t="s">
        <v>71</v>
      </c>
      <c r="L3574" t="s">
        <v>7966</v>
      </c>
      <c r="M3574" t="s">
        <v>7976</v>
      </c>
      <c r="N3574" t="s">
        <v>14235</v>
      </c>
      <c r="O3574" t="s">
        <v>107</v>
      </c>
      <c r="P3574" t="s">
        <v>7984</v>
      </c>
      <c r="Q3574" t="s">
        <v>14236</v>
      </c>
      <c r="R3574" s="1">
        <v>46059.683032407411</v>
      </c>
      <c r="S3574" s="1">
        <v>46083.468622685185</v>
      </c>
    </row>
    <row r="3575" spans="1:19">
      <c r="A3575" t="s">
        <v>2970</v>
      </c>
      <c r="B3575" t="s">
        <v>7970</v>
      </c>
      <c r="C3575">
        <v>4</v>
      </c>
      <c r="D3575" t="s">
        <v>482</v>
      </c>
      <c r="E3575" t="s">
        <v>14823</v>
      </c>
      <c r="F3575" t="s">
        <v>14824</v>
      </c>
      <c r="G3575" t="s">
        <v>8203</v>
      </c>
      <c r="H3575" t="s">
        <v>487</v>
      </c>
      <c r="I3575" t="s">
        <v>764</v>
      </c>
      <c r="J3575" t="s">
        <v>107</v>
      </c>
      <c r="K3575" t="s">
        <v>34</v>
      </c>
      <c r="L3575" t="s">
        <v>7966</v>
      </c>
      <c r="M3575" t="s">
        <v>7976</v>
      </c>
      <c r="N3575" t="s">
        <v>14235</v>
      </c>
      <c r="O3575" t="s">
        <v>107</v>
      </c>
      <c r="P3575" t="s">
        <v>7969</v>
      </c>
      <c r="Q3575" t="s">
        <v>14236</v>
      </c>
      <c r="R3575" s="1">
        <v>46059.692662037036</v>
      </c>
      <c r="S3575" s="1">
        <v>46063.803668981483</v>
      </c>
    </row>
    <row r="3576" spans="1:19">
      <c r="A3576" t="s">
        <v>4844</v>
      </c>
      <c r="B3576" t="s">
        <v>7970</v>
      </c>
      <c r="C3576">
        <v>4</v>
      </c>
      <c r="D3576" t="s">
        <v>482</v>
      </c>
      <c r="E3576" t="s">
        <v>14825</v>
      </c>
      <c r="F3576" t="s">
        <v>14824</v>
      </c>
      <c r="G3576" t="s">
        <v>8203</v>
      </c>
      <c r="H3576" t="s">
        <v>487</v>
      </c>
      <c r="I3576" t="s">
        <v>764</v>
      </c>
      <c r="J3576" t="s">
        <v>107</v>
      </c>
      <c r="K3576" t="s">
        <v>34</v>
      </c>
      <c r="L3576" t="s">
        <v>7966</v>
      </c>
      <c r="M3576" t="s">
        <v>7976</v>
      </c>
      <c r="N3576" t="s">
        <v>14235</v>
      </c>
      <c r="O3576" t="s">
        <v>107</v>
      </c>
      <c r="P3576" t="s">
        <v>7969</v>
      </c>
      <c r="Q3576" t="s">
        <v>14236</v>
      </c>
      <c r="R3576" s="1">
        <v>46059.692997685182</v>
      </c>
      <c r="S3576" s="1">
        <v>46063.8044212963</v>
      </c>
    </row>
    <row r="3577" spans="1:19">
      <c r="A3577" t="s">
        <v>769</v>
      </c>
      <c r="B3577" t="s">
        <v>7970</v>
      </c>
      <c r="C3577">
        <v>4</v>
      </c>
      <c r="D3577" t="s">
        <v>482</v>
      </c>
      <c r="E3577" t="s">
        <v>14826</v>
      </c>
      <c r="F3577" t="s">
        <v>14824</v>
      </c>
      <c r="G3577" t="s">
        <v>8203</v>
      </c>
      <c r="H3577" t="s">
        <v>487</v>
      </c>
      <c r="I3577" t="s">
        <v>768</v>
      </c>
      <c r="J3577" t="s">
        <v>107</v>
      </c>
      <c r="K3577" t="s">
        <v>34</v>
      </c>
      <c r="L3577" t="s">
        <v>7966</v>
      </c>
      <c r="M3577" t="s">
        <v>7976</v>
      </c>
      <c r="N3577" t="s">
        <v>14235</v>
      </c>
      <c r="O3577" t="s">
        <v>107</v>
      </c>
      <c r="P3577" t="s">
        <v>7969</v>
      </c>
      <c r="Q3577" t="s">
        <v>14236</v>
      </c>
      <c r="R3577" s="1">
        <v>46059.693865740737</v>
      </c>
      <c r="S3577" s="1">
        <v>46064.420613425929</v>
      </c>
    </row>
    <row r="3578" spans="1:19">
      <c r="A3578" t="s">
        <v>7180</v>
      </c>
      <c r="B3578" t="s">
        <v>7970</v>
      </c>
      <c r="C3578">
        <v>4</v>
      </c>
      <c r="D3578" t="s">
        <v>32</v>
      </c>
      <c r="E3578" t="s">
        <v>14827</v>
      </c>
      <c r="F3578" t="s">
        <v>14828</v>
      </c>
      <c r="G3578" t="s">
        <v>8203</v>
      </c>
      <c r="H3578" t="s">
        <v>8075</v>
      </c>
      <c r="I3578" t="s">
        <v>175</v>
      </c>
      <c r="J3578" t="s">
        <v>42</v>
      </c>
      <c r="K3578" t="s">
        <v>71</v>
      </c>
      <c r="L3578" t="s">
        <v>7966</v>
      </c>
      <c r="M3578" t="s">
        <v>7976</v>
      </c>
      <c r="N3578" t="s">
        <v>14235</v>
      </c>
      <c r="O3578" t="s">
        <v>42</v>
      </c>
      <c r="P3578" t="s">
        <v>7984</v>
      </c>
      <c r="Q3578" t="s">
        <v>14236</v>
      </c>
      <c r="R3578" s="1">
        <v>46059.771516203706</v>
      </c>
      <c r="S3578" s="1">
        <v>46065.635185185187</v>
      </c>
    </row>
    <row r="3579" spans="1:19">
      <c r="A3579" t="s">
        <v>2373</v>
      </c>
      <c r="B3579" t="s">
        <v>7970</v>
      </c>
      <c r="C3579">
        <v>4</v>
      </c>
      <c r="D3579" t="s">
        <v>149</v>
      </c>
      <c r="E3579" t="s">
        <v>14829</v>
      </c>
      <c r="F3579" t="s">
        <v>14830</v>
      </c>
      <c r="G3579" t="s">
        <v>8203</v>
      </c>
      <c r="H3579" t="s">
        <v>180</v>
      </c>
      <c r="I3579" t="s">
        <v>154</v>
      </c>
      <c r="J3579" t="s">
        <v>156</v>
      </c>
      <c r="K3579" t="s">
        <v>71</v>
      </c>
      <c r="L3579" t="s">
        <v>7975</v>
      </c>
      <c r="M3579" t="s">
        <v>7976</v>
      </c>
      <c r="N3579" t="s">
        <v>14235</v>
      </c>
      <c r="O3579" t="s">
        <v>156</v>
      </c>
      <c r="P3579" t="s">
        <v>7969</v>
      </c>
      <c r="Q3579" t="s">
        <v>14236</v>
      </c>
      <c r="R3579" s="1">
        <v>46062.425844907404</v>
      </c>
      <c r="S3579" s="1">
        <v>46065.7343287037</v>
      </c>
    </row>
    <row r="3580" spans="1:19">
      <c r="A3580" t="s">
        <v>1137</v>
      </c>
      <c r="B3580" t="s">
        <v>7970</v>
      </c>
      <c r="C3580">
        <v>3</v>
      </c>
      <c r="D3580" t="s">
        <v>482</v>
      </c>
      <c r="E3580" t="s">
        <v>14831</v>
      </c>
      <c r="F3580" t="s">
        <v>8629</v>
      </c>
      <c r="G3580" t="s">
        <v>7998</v>
      </c>
      <c r="H3580" t="s">
        <v>487</v>
      </c>
      <c r="I3580" t="s">
        <v>849</v>
      </c>
      <c r="J3580" t="s">
        <v>8622</v>
      </c>
      <c r="K3580" t="s">
        <v>71</v>
      </c>
      <c r="L3580" t="s">
        <v>7975</v>
      </c>
      <c r="M3580" t="s">
        <v>8137</v>
      </c>
      <c r="N3580" t="s">
        <v>14235</v>
      </c>
      <c r="O3580" t="s">
        <v>8622</v>
      </c>
      <c r="P3580" t="s">
        <v>7969</v>
      </c>
      <c r="Q3580" t="s">
        <v>14236</v>
      </c>
      <c r="R3580" s="1">
        <v>46041.470173611109</v>
      </c>
      <c r="S3580" s="1">
        <v>46084.614861111113</v>
      </c>
    </row>
    <row r="3581" spans="1:19">
      <c r="A3581" t="s">
        <v>7442</v>
      </c>
      <c r="B3581" t="s">
        <v>7961</v>
      </c>
      <c r="C3581">
        <v>6</v>
      </c>
      <c r="D3581" t="s">
        <v>102</v>
      </c>
      <c r="E3581" t="s">
        <v>14832</v>
      </c>
      <c r="F3581" t="s">
        <v>14833</v>
      </c>
      <c r="G3581" t="s">
        <v>7964</v>
      </c>
      <c r="H3581" t="s">
        <v>503</v>
      </c>
      <c r="I3581" t="s">
        <v>316</v>
      </c>
      <c r="J3581" t="s">
        <v>7965</v>
      </c>
      <c r="K3581" t="s">
        <v>71</v>
      </c>
      <c r="L3581" t="s">
        <v>7975</v>
      </c>
      <c r="M3581" t="s">
        <v>7967</v>
      </c>
      <c r="N3581" t="s">
        <v>14235</v>
      </c>
      <c r="O3581" t="s">
        <v>7965</v>
      </c>
      <c r="P3581" t="s">
        <v>7969</v>
      </c>
      <c r="Q3581" t="s">
        <v>14236</v>
      </c>
      <c r="R3581" s="1">
        <v>46043.703912037039</v>
      </c>
      <c r="S3581" s="1">
        <v>46064.721562500003</v>
      </c>
    </row>
    <row r="3582" spans="1:19">
      <c r="A3582" t="s">
        <v>7775</v>
      </c>
      <c r="B3582" t="s">
        <v>7961</v>
      </c>
      <c r="C3582">
        <v>5</v>
      </c>
      <c r="D3582" t="s">
        <v>937</v>
      </c>
      <c r="E3582" t="s">
        <v>14834</v>
      </c>
      <c r="F3582" t="s">
        <v>14835</v>
      </c>
      <c r="G3582" t="s">
        <v>8108</v>
      </c>
      <c r="H3582" t="s">
        <v>8075</v>
      </c>
      <c r="I3582" t="s">
        <v>2015</v>
      </c>
      <c r="J3582" t="s">
        <v>177</v>
      </c>
      <c r="K3582" t="s">
        <v>71</v>
      </c>
      <c r="L3582" t="s">
        <v>7966</v>
      </c>
      <c r="M3582" t="s">
        <v>7983</v>
      </c>
      <c r="N3582" t="s">
        <v>14235</v>
      </c>
      <c r="O3582" t="s">
        <v>177</v>
      </c>
      <c r="P3582" t="s">
        <v>7984</v>
      </c>
      <c r="Q3582" t="s">
        <v>14236</v>
      </c>
      <c r="R3582" s="1">
        <v>46010.630474537036</v>
      </c>
      <c r="S3582" s="1">
        <v>46015.669548611113</v>
      </c>
    </row>
    <row r="3583" spans="1:19">
      <c r="A3583" t="s">
        <v>7775</v>
      </c>
      <c r="B3583" t="s">
        <v>7961</v>
      </c>
      <c r="C3583">
        <v>5</v>
      </c>
      <c r="D3583" t="s">
        <v>937</v>
      </c>
      <c r="E3583" t="s">
        <v>14836</v>
      </c>
      <c r="F3583" t="s">
        <v>14837</v>
      </c>
      <c r="G3583" t="s">
        <v>8108</v>
      </c>
      <c r="H3583" t="s">
        <v>8075</v>
      </c>
      <c r="I3583" t="s">
        <v>2015</v>
      </c>
      <c r="J3583" t="s">
        <v>177</v>
      </c>
      <c r="K3583" t="s">
        <v>71</v>
      </c>
      <c r="L3583" t="s">
        <v>7966</v>
      </c>
      <c r="M3583" t="s">
        <v>7983</v>
      </c>
      <c r="N3583" t="s">
        <v>14235</v>
      </c>
      <c r="O3583" t="s">
        <v>177</v>
      </c>
      <c r="P3583" t="s">
        <v>7969</v>
      </c>
      <c r="Q3583" t="s">
        <v>14236</v>
      </c>
      <c r="R3583" s="1">
        <v>46010.630879629629</v>
      </c>
      <c r="S3583" s="1">
        <v>46057.660162037035</v>
      </c>
    </row>
    <row r="3584" spans="1:19">
      <c r="A3584" t="s">
        <v>7775</v>
      </c>
      <c r="B3584" t="s">
        <v>7961</v>
      </c>
      <c r="C3584">
        <v>5</v>
      </c>
      <c r="D3584" t="s">
        <v>937</v>
      </c>
      <c r="E3584" t="s">
        <v>14838</v>
      </c>
      <c r="F3584" t="s">
        <v>14839</v>
      </c>
      <c r="G3584" t="s">
        <v>8108</v>
      </c>
      <c r="H3584" t="s">
        <v>8075</v>
      </c>
      <c r="I3584" t="s">
        <v>2015</v>
      </c>
      <c r="J3584" t="s">
        <v>177</v>
      </c>
      <c r="K3584" t="s">
        <v>71</v>
      </c>
      <c r="L3584" t="s">
        <v>7975</v>
      </c>
      <c r="M3584" t="s">
        <v>7976</v>
      </c>
      <c r="N3584" t="s">
        <v>14235</v>
      </c>
      <c r="O3584" t="s">
        <v>177</v>
      </c>
      <c r="P3584" t="s">
        <v>7969</v>
      </c>
      <c r="Q3584" t="s">
        <v>14236</v>
      </c>
      <c r="R3584" s="1">
        <v>46010.631284722222</v>
      </c>
      <c r="S3584" s="1">
        <v>46021.800833333335</v>
      </c>
    </row>
    <row r="3585" spans="1:19">
      <c r="A3585" t="s">
        <v>7775</v>
      </c>
      <c r="B3585" t="s">
        <v>7961</v>
      </c>
      <c r="C3585">
        <v>5</v>
      </c>
      <c r="D3585" t="s">
        <v>937</v>
      </c>
      <c r="E3585" t="s">
        <v>14840</v>
      </c>
      <c r="F3585" t="s">
        <v>14841</v>
      </c>
      <c r="G3585" t="s">
        <v>8108</v>
      </c>
      <c r="H3585" t="s">
        <v>8075</v>
      </c>
      <c r="I3585" t="s">
        <v>2015</v>
      </c>
      <c r="J3585" t="s">
        <v>177</v>
      </c>
      <c r="K3585" t="s">
        <v>71</v>
      </c>
      <c r="L3585" t="s">
        <v>7966</v>
      </c>
      <c r="M3585" t="s">
        <v>7976</v>
      </c>
      <c r="N3585" t="s">
        <v>14235</v>
      </c>
      <c r="O3585" t="s">
        <v>177</v>
      </c>
      <c r="P3585" t="s">
        <v>7984</v>
      </c>
      <c r="Q3585" t="s">
        <v>14236</v>
      </c>
      <c r="R3585" s="1">
        <v>46010.631643518522</v>
      </c>
      <c r="S3585" s="1">
        <v>46027.440416666665</v>
      </c>
    </row>
    <row r="3586" spans="1:19">
      <c r="A3586" t="s">
        <v>7775</v>
      </c>
      <c r="B3586" t="s">
        <v>7961</v>
      </c>
      <c r="C3586">
        <v>5</v>
      </c>
      <c r="D3586" t="s">
        <v>937</v>
      </c>
      <c r="E3586" t="s">
        <v>14842</v>
      </c>
      <c r="F3586" t="s">
        <v>14843</v>
      </c>
      <c r="G3586" t="s">
        <v>8108</v>
      </c>
      <c r="H3586" t="s">
        <v>8075</v>
      </c>
      <c r="I3586" t="s">
        <v>2015</v>
      </c>
      <c r="J3586" t="s">
        <v>177</v>
      </c>
      <c r="K3586" t="s">
        <v>71</v>
      </c>
      <c r="L3586" t="s">
        <v>7966</v>
      </c>
      <c r="M3586" t="s">
        <v>7976</v>
      </c>
      <c r="N3586" t="s">
        <v>14235</v>
      </c>
      <c r="O3586" t="s">
        <v>177</v>
      </c>
      <c r="P3586" t="s">
        <v>7984</v>
      </c>
      <c r="Q3586" t="s">
        <v>14236</v>
      </c>
      <c r="R3586" s="1">
        <v>46010.631990740738</v>
      </c>
      <c r="S3586" s="1">
        <v>46021.805462962962</v>
      </c>
    </row>
    <row r="3587" spans="1:19">
      <c r="A3587" t="s">
        <v>3730</v>
      </c>
      <c r="B3587" t="s">
        <v>7961</v>
      </c>
      <c r="C3587">
        <v>4</v>
      </c>
      <c r="D3587" t="s">
        <v>102</v>
      </c>
      <c r="E3587" t="s">
        <v>14844</v>
      </c>
      <c r="F3587" t="s">
        <v>14845</v>
      </c>
      <c r="G3587" t="s">
        <v>8203</v>
      </c>
      <c r="H3587" t="s">
        <v>503</v>
      </c>
      <c r="I3587" t="s">
        <v>316</v>
      </c>
      <c r="J3587" t="s">
        <v>107</v>
      </c>
      <c r="K3587" t="s">
        <v>71</v>
      </c>
      <c r="L3587" t="s">
        <v>7975</v>
      </c>
      <c r="M3587" t="s">
        <v>7967</v>
      </c>
      <c r="N3587" t="s">
        <v>14235</v>
      </c>
      <c r="O3587" t="s">
        <v>107</v>
      </c>
      <c r="P3587" t="s">
        <v>7980</v>
      </c>
      <c r="Q3587" t="s">
        <v>14236</v>
      </c>
      <c r="R3587" s="1">
        <v>45995.622731481482</v>
      </c>
      <c r="S3587" s="1">
        <v>46001.814930555556</v>
      </c>
    </row>
    <row r="3588" spans="1:19">
      <c r="A3588" t="s">
        <v>3422</v>
      </c>
      <c r="B3588" t="s">
        <v>7961</v>
      </c>
      <c r="C3588">
        <v>4</v>
      </c>
      <c r="D3588" t="s">
        <v>102</v>
      </c>
      <c r="E3588" t="s">
        <v>14846</v>
      </c>
      <c r="F3588" t="s">
        <v>14847</v>
      </c>
      <c r="G3588" t="s">
        <v>8203</v>
      </c>
      <c r="H3588" t="s">
        <v>503</v>
      </c>
      <c r="I3588" t="s">
        <v>316</v>
      </c>
      <c r="J3588" t="s">
        <v>107</v>
      </c>
      <c r="K3588" t="s">
        <v>71</v>
      </c>
      <c r="L3588" t="s">
        <v>7975</v>
      </c>
      <c r="M3588" t="s">
        <v>7967</v>
      </c>
      <c r="N3588" t="s">
        <v>14235</v>
      </c>
      <c r="O3588" t="s">
        <v>107</v>
      </c>
      <c r="P3588" t="s">
        <v>7980</v>
      </c>
      <c r="Q3588" t="s">
        <v>14236</v>
      </c>
      <c r="R3588" s="1">
        <v>45996.42391203704</v>
      </c>
      <c r="S3588" s="1">
        <v>46001.421296296299</v>
      </c>
    </row>
    <row r="3589" spans="1:19">
      <c r="A3589" t="s">
        <v>4814</v>
      </c>
      <c r="B3589" t="s">
        <v>7961</v>
      </c>
      <c r="C3589">
        <v>4</v>
      </c>
      <c r="D3589" t="s">
        <v>482</v>
      </c>
      <c r="E3589" t="s">
        <v>14848</v>
      </c>
      <c r="F3589" t="s">
        <v>14849</v>
      </c>
      <c r="G3589" t="s">
        <v>8203</v>
      </c>
      <c r="H3589" t="s">
        <v>487</v>
      </c>
      <c r="I3589" t="s">
        <v>768</v>
      </c>
      <c r="J3589" t="s">
        <v>107</v>
      </c>
      <c r="K3589" t="s">
        <v>71</v>
      </c>
      <c r="L3589" t="s">
        <v>7966</v>
      </c>
      <c r="M3589" t="s">
        <v>7967</v>
      </c>
      <c r="N3589" t="s">
        <v>14235</v>
      </c>
      <c r="O3589" t="s">
        <v>107</v>
      </c>
      <c r="P3589" t="s">
        <v>7984</v>
      </c>
      <c r="Q3589" t="s">
        <v>14236</v>
      </c>
      <c r="R3589" s="1">
        <v>45996.458807870367</v>
      </c>
      <c r="S3589" s="1">
        <v>46014.42292824074</v>
      </c>
    </row>
    <row r="3590" spans="1:19">
      <c r="A3590" t="s">
        <v>1326</v>
      </c>
      <c r="B3590" t="s">
        <v>7961</v>
      </c>
      <c r="C3590">
        <v>4</v>
      </c>
      <c r="D3590" t="s">
        <v>32</v>
      </c>
      <c r="E3590" t="s">
        <v>14850</v>
      </c>
      <c r="F3590" t="s">
        <v>14851</v>
      </c>
      <c r="G3590" t="s">
        <v>8203</v>
      </c>
      <c r="H3590" t="s">
        <v>8075</v>
      </c>
      <c r="I3590" t="s">
        <v>37</v>
      </c>
      <c r="J3590" t="s">
        <v>42</v>
      </c>
      <c r="K3590" t="s">
        <v>71</v>
      </c>
      <c r="L3590" t="s">
        <v>7975</v>
      </c>
      <c r="M3590" t="s">
        <v>7976</v>
      </c>
      <c r="N3590" t="s">
        <v>14235</v>
      </c>
      <c r="O3590" t="s">
        <v>42</v>
      </c>
      <c r="P3590" t="s">
        <v>7984</v>
      </c>
      <c r="Q3590" t="s">
        <v>14236</v>
      </c>
      <c r="R3590" s="1">
        <v>45996.655451388891</v>
      </c>
      <c r="S3590" s="1">
        <v>46000.576990740738</v>
      </c>
    </row>
    <row r="3591" spans="1:19">
      <c r="A3591" t="s">
        <v>6181</v>
      </c>
      <c r="B3591" t="s">
        <v>7961</v>
      </c>
      <c r="C3591">
        <v>4</v>
      </c>
      <c r="D3591" t="s">
        <v>32</v>
      </c>
      <c r="E3591" t="s">
        <v>14852</v>
      </c>
      <c r="F3591" t="s">
        <v>14853</v>
      </c>
      <c r="G3591" t="s">
        <v>8203</v>
      </c>
      <c r="H3591" t="s">
        <v>8075</v>
      </c>
      <c r="I3591" t="s">
        <v>175</v>
      </c>
      <c r="J3591" t="s">
        <v>42</v>
      </c>
      <c r="K3591" t="s">
        <v>71</v>
      </c>
      <c r="L3591" t="s">
        <v>7975</v>
      </c>
      <c r="M3591" t="s">
        <v>7976</v>
      </c>
      <c r="N3591" t="s">
        <v>14235</v>
      </c>
      <c r="O3591" t="s">
        <v>42</v>
      </c>
      <c r="P3591" t="s">
        <v>7984</v>
      </c>
      <c r="Q3591" t="s">
        <v>14236</v>
      </c>
      <c r="R3591" s="1">
        <v>45996.688888888886</v>
      </c>
      <c r="S3591" s="1">
        <v>46000.572430555556</v>
      </c>
    </row>
    <row r="3592" spans="1:19">
      <c r="A3592" t="s">
        <v>2321</v>
      </c>
      <c r="B3592" t="s">
        <v>7961</v>
      </c>
      <c r="C3592">
        <v>4</v>
      </c>
      <c r="D3592" t="s">
        <v>32</v>
      </c>
      <c r="E3592" t="s">
        <v>14854</v>
      </c>
      <c r="F3592" t="s">
        <v>14855</v>
      </c>
      <c r="G3592" t="s">
        <v>8203</v>
      </c>
      <c r="H3592" t="s">
        <v>8075</v>
      </c>
      <c r="I3592" t="s">
        <v>175</v>
      </c>
      <c r="J3592" t="s">
        <v>42</v>
      </c>
      <c r="K3592" t="s">
        <v>71</v>
      </c>
      <c r="L3592" t="s">
        <v>7966</v>
      </c>
      <c r="M3592" t="s">
        <v>7976</v>
      </c>
      <c r="N3592" t="s">
        <v>14235</v>
      </c>
      <c r="O3592" t="s">
        <v>42</v>
      </c>
      <c r="P3592" t="s">
        <v>7984</v>
      </c>
      <c r="Q3592" t="s">
        <v>14236</v>
      </c>
      <c r="R3592" s="1">
        <v>45996.695416666669</v>
      </c>
      <c r="S3592" s="1">
        <v>46002.750381944446</v>
      </c>
    </row>
    <row r="3593" spans="1:19">
      <c r="A3593" t="s">
        <v>2827</v>
      </c>
      <c r="B3593" t="s">
        <v>7961</v>
      </c>
      <c r="C3593">
        <v>4</v>
      </c>
      <c r="D3593" t="s">
        <v>214</v>
      </c>
      <c r="E3593" t="s">
        <v>14856</v>
      </c>
      <c r="F3593" t="s">
        <v>14857</v>
      </c>
      <c r="G3593" t="s">
        <v>8203</v>
      </c>
      <c r="H3593" t="s">
        <v>718</v>
      </c>
      <c r="I3593" t="s">
        <v>718</v>
      </c>
      <c r="J3593" t="s">
        <v>156</v>
      </c>
      <c r="K3593" t="s">
        <v>71</v>
      </c>
      <c r="L3593" t="s">
        <v>7966</v>
      </c>
      <c r="M3593" t="s">
        <v>7983</v>
      </c>
      <c r="N3593" t="s">
        <v>14235</v>
      </c>
      <c r="O3593" t="s">
        <v>156</v>
      </c>
      <c r="P3593" t="s">
        <v>7984</v>
      </c>
      <c r="Q3593" t="s">
        <v>14236</v>
      </c>
      <c r="R3593" s="1">
        <v>45996.719687500001</v>
      </c>
      <c r="S3593" s="1">
        <v>46003.328518518516</v>
      </c>
    </row>
    <row r="3594" spans="1:19">
      <c r="A3594" t="s">
        <v>2274</v>
      </c>
      <c r="B3594" t="s">
        <v>7961</v>
      </c>
      <c r="C3594">
        <v>5</v>
      </c>
      <c r="D3594" t="s">
        <v>149</v>
      </c>
      <c r="E3594" t="s">
        <v>14858</v>
      </c>
      <c r="F3594" t="s">
        <v>14859</v>
      </c>
      <c r="G3594" t="s">
        <v>8108</v>
      </c>
      <c r="H3594" t="s">
        <v>180</v>
      </c>
      <c r="I3594" t="s">
        <v>169</v>
      </c>
      <c r="J3594" t="s">
        <v>156</v>
      </c>
      <c r="K3594" t="s">
        <v>71</v>
      </c>
      <c r="L3594" t="s">
        <v>7966</v>
      </c>
      <c r="M3594" t="s">
        <v>7983</v>
      </c>
      <c r="N3594" t="s">
        <v>14235</v>
      </c>
      <c r="O3594" t="s">
        <v>156</v>
      </c>
      <c r="P3594" t="s">
        <v>7984</v>
      </c>
      <c r="Q3594" t="s">
        <v>14236</v>
      </c>
      <c r="R3594" s="1">
        <v>45999.450416666667</v>
      </c>
      <c r="S3594" s="1">
        <v>46031.822847222225</v>
      </c>
    </row>
    <row r="3595" spans="1:19">
      <c r="A3595" t="s">
        <v>5277</v>
      </c>
      <c r="B3595" t="s">
        <v>7961</v>
      </c>
      <c r="C3595">
        <v>4</v>
      </c>
      <c r="D3595" t="s">
        <v>32</v>
      </c>
      <c r="E3595" t="s">
        <v>14860</v>
      </c>
      <c r="F3595" t="s">
        <v>14861</v>
      </c>
      <c r="G3595" t="s">
        <v>8203</v>
      </c>
      <c r="H3595" t="s">
        <v>8075</v>
      </c>
      <c r="I3595" t="s">
        <v>175</v>
      </c>
      <c r="J3595" t="s">
        <v>42</v>
      </c>
      <c r="K3595" t="s">
        <v>71</v>
      </c>
      <c r="L3595" t="s">
        <v>7966</v>
      </c>
      <c r="M3595" t="s">
        <v>7976</v>
      </c>
      <c r="N3595" t="s">
        <v>14235</v>
      </c>
      <c r="O3595" t="s">
        <v>42</v>
      </c>
      <c r="P3595" t="s">
        <v>7984</v>
      </c>
      <c r="Q3595" t="s">
        <v>14236</v>
      </c>
      <c r="R3595" s="1">
        <v>45999.609976851854</v>
      </c>
      <c r="S3595" s="1">
        <v>46001.440497685187</v>
      </c>
    </row>
    <row r="3596" spans="1:19">
      <c r="A3596" t="s">
        <v>2104</v>
      </c>
      <c r="B3596" t="s">
        <v>7961</v>
      </c>
      <c r="C3596">
        <v>4</v>
      </c>
      <c r="D3596" t="s">
        <v>214</v>
      </c>
      <c r="E3596" t="s">
        <v>14862</v>
      </c>
      <c r="F3596" t="s">
        <v>14863</v>
      </c>
      <c r="G3596" t="s">
        <v>8203</v>
      </c>
      <c r="H3596" t="s">
        <v>718</v>
      </c>
      <c r="I3596" t="s">
        <v>219</v>
      </c>
      <c r="J3596" t="s">
        <v>42</v>
      </c>
      <c r="K3596" t="s">
        <v>71</v>
      </c>
      <c r="L3596" t="s">
        <v>7966</v>
      </c>
      <c r="M3596" t="s">
        <v>7967</v>
      </c>
      <c r="N3596" t="s">
        <v>14235</v>
      </c>
      <c r="O3596" t="s">
        <v>42</v>
      </c>
      <c r="P3596" t="s">
        <v>7984</v>
      </c>
      <c r="Q3596" t="s">
        <v>14236</v>
      </c>
      <c r="R3596" s="1">
        <v>46000.803020833337</v>
      </c>
      <c r="S3596" s="1">
        <v>46002.817025462966</v>
      </c>
    </row>
    <row r="3597" spans="1:19">
      <c r="A3597" t="s">
        <v>7775</v>
      </c>
      <c r="B3597" t="s">
        <v>7961</v>
      </c>
      <c r="C3597">
        <v>5</v>
      </c>
      <c r="D3597" t="s">
        <v>937</v>
      </c>
      <c r="E3597" t="s">
        <v>14864</v>
      </c>
      <c r="F3597" t="s">
        <v>14865</v>
      </c>
      <c r="G3597" t="s">
        <v>8108</v>
      </c>
      <c r="H3597" t="s">
        <v>8075</v>
      </c>
      <c r="I3597" t="s">
        <v>2015</v>
      </c>
      <c r="J3597" t="s">
        <v>177</v>
      </c>
      <c r="K3597" t="s">
        <v>71</v>
      </c>
      <c r="L3597" t="s">
        <v>7966</v>
      </c>
      <c r="M3597" t="s">
        <v>7983</v>
      </c>
      <c r="N3597" t="s">
        <v>9384</v>
      </c>
      <c r="O3597" t="s">
        <v>177</v>
      </c>
      <c r="P3597" t="s">
        <v>7984</v>
      </c>
      <c r="Q3597" t="s">
        <v>14236</v>
      </c>
      <c r="R3597" s="1">
        <v>46010.633969907409</v>
      </c>
      <c r="S3597" s="1">
        <v>46015.683576388888</v>
      </c>
    </row>
    <row r="3598" spans="1:19">
      <c r="A3598" t="s">
        <v>7775</v>
      </c>
      <c r="B3598" t="s">
        <v>7961</v>
      </c>
      <c r="C3598">
        <v>5</v>
      </c>
      <c r="D3598" t="s">
        <v>937</v>
      </c>
      <c r="E3598" t="s">
        <v>14866</v>
      </c>
      <c r="F3598" t="s">
        <v>14867</v>
      </c>
      <c r="G3598" t="s">
        <v>8108</v>
      </c>
      <c r="H3598" t="s">
        <v>8075</v>
      </c>
      <c r="I3598" t="s">
        <v>2015</v>
      </c>
      <c r="J3598" t="s">
        <v>177</v>
      </c>
      <c r="K3598" t="s">
        <v>71</v>
      </c>
      <c r="L3598" t="s">
        <v>7966</v>
      </c>
      <c r="M3598" t="s">
        <v>7976</v>
      </c>
      <c r="N3598" t="s">
        <v>14235</v>
      </c>
      <c r="O3598" t="s">
        <v>177</v>
      </c>
      <c r="P3598" t="s">
        <v>7984</v>
      </c>
      <c r="Q3598" t="s">
        <v>14236</v>
      </c>
      <c r="R3598" s="1">
        <v>46010.634745370371</v>
      </c>
      <c r="S3598" s="1">
        <v>46022.537361111114</v>
      </c>
    </row>
    <row r="3599" spans="1:19">
      <c r="A3599" t="s">
        <v>7775</v>
      </c>
      <c r="B3599" t="s">
        <v>7961</v>
      </c>
      <c r="C3599">
        <v>5</v>
      </c>
      <c r="D3599" t="s">
        <v>937</v>
      </c>
      <c r="E3599" t="s">
        <v>14868</v>
      </c>
      <c r="F3599" t="s">
        <v>14869</v>
      </c>
      <c r="G3599" t="s">
        <v>8108</v>
      </c>
      <c r="H3599" t="s">
        <v>8075</v>
      </c>
      <c r="I3599" t="s">
        <v>2015</v>
      </c>
      <c r="J3599" t="s">
        <v>177</v>
      </c>
      <c r="K3599" t="s">
        <v>71</v>
      </c>
      <c r="L3599" t="s">
        <v>7966</v>
      </c>
      <c r="M3599" t="s">
        <v>7976</v>
      </c>
      <c r="N3599" t="s">
        <v>14235</v>
      </c>
      <c r="O3599" t="s">
        <v>177</v>
      </c>
      <c r="P3599" t="s">
        <v>7984</v>
      </c>
      <c r="Q3599" t="s">
        <v>14236</v>
      </c>
      <c r="R3599" s="1">
        <v>46010.635208333333</v>
      </c>
      <c r="S3599" s="1">
        <v>46015.691469907404</v>
      </c>
    </row>
    <row r="3600" spans="1:19">
      <c r="A3600" t="s">
        <v>7775</v>
      </c>
      <c r="B3600" t="s">
        <v>7961</v>
      </c>
      <c r="C3600">
        <v>5</v>
      </c>
      <c r="D3600" t="s">
        <v>937</v>
      </c>
      <c r="E3600" t="s">
        <v>14870</v>
      </c>
      <c r="F3600" t="s">
        <v>14871</v>
      </c>
      <c r="G3600" t="s">
        <v>8108</v>
      </c>
      <c r="H3600" t="s">
        <v>8075</v>
      </c>
      <c r="I3600" t="s">
        <v>2015</v>
      </c>
      <c r="J3600" t="s">
        <v>177</v>
      </c>
      <c r="K3600" t="s">
        <v>71</v>
      </c>
      <c r="L3600" t="s">
        <v>7966</v>
      </c>
      <c r="M3600" t="s">
        <v>7976</v>
      </c>
      <c r="N3600" t="s">
        <v>14235</v>
      </c>
      <c r="O3600" t="s">
        <v>177</v>
      </c>
      <c r="P3600" t="s">
        <v>7984</v>
      </c>
      <c r="Q3600" t="s">
        <v>14236</v>
      </c>
      <c r="R3600" s="1">
        <v>46010.63559027778</v>
      </c>
      <c r="S3600" s="1">
        <v>46021.80976851852</v>
      </c>
    </row>
    <row r="3601" spans="1:19">
      <c r="A3601" t="s">
        <v>7775</v>
      </c>
      <c r="B3601" t="s">
        <v>7961</v>
      </c>
      <c r="C3601">
        <v>5</v>
      </c>
      <c r="D3601" t="s">
        <v>937</v>
      </c>
      <c r="E3601" t="s">
        <v>14872</v>
      </c>
      <c r="F3601" t="s">
        <v>14873</v>
      </c>
      <c r="G3601" t="s">
        <v>8108</v>
      </c>
      <c r="H3601" t="s">
        <v>8075</v>
      </c>
      <c r="I3601" t="s">
        <v>2015</v>
      </c>
      <c r="J3601" t="s">
        <v>177</v>
      </c>
      <c r="K3601" t="s">
        <v>71</v>
      </c>
      <c r="L3601" t="s">
        <v>8266</v>
      </c>
      <c r="M3601" t="s">
        <v>7976</v>
      </c>
      <c r="N3601" t="s">
        <v>14235</v>
      </c>
      <c r="O3601" t="s">
        <v>177</v>
      </c>
      <c r="P3601" t="s">
        <v>7984</v>
      </c>
      <c r="Q3601" t="s">
        <v>14236</v>
      </c>
      <c r="R3601" s="1">
        <v>46010.635960648149</v>
      </c>
      <c r="S3601" s="1">
        <v>46021.808321759258</v>
      </c>
    </row>
    <row r="3602" spans="1:19">
      <c r="A3602" t="s">
        <v>4245</v>
      </c>
      <c r="B3602" t="s">
        <v>7961</v>
      </c>
      <c r="C3602">
        <v>4</v>
      </c>
      <c r="D3602" t="s">
        <v>149</v>
      </c>
      <c r="E3602" t="s">
        <v>14874</v>
      </c>
      <c r="F3602" t="s">
        <v>14875</v>
      </c>
      <c r="G3602" t="s">
        <v>8203</v>
      </c>
      <c r="H3602" t="s">
        <v>180</v>
      </c>
      <c r="I3602" t="s">
        <v>169</v>
      </c>
      <c r="J3602" t="s">
        <v>156</v>
      </c>
      <c r="K3602" t="s">
        <v>71</v>
      </c>
      <c r="L3602" t="s">
        <v>7966</v>
      </c>
      <c r="M3602" t="s">
        <v>7976</v>
      </c>
      <c r="N3602" t="s">
        <v>14235</v>
      </c>
      <c r="O3602" t="s">
        <v>156</v>
      </c>
      <c r="P3602" t="s">
        <v>7984</v>
      </c>
      <c r="Q3602" t="s">
        <v>14236</v>
      </c>
      <c r="R3602" s="1">
        <v>46010.755520833336</v>
      </c>
      <c r="S3602" s="1">
        <v>46014.457384259258</v>
      </c>
    </row>
    <row r="3603" spans="1:19">
      <c r="A3603" t="s">
        <v>2139</v>
      </c>
      <c r="B3603" t="s">
        <v>7961</v>
      </c>
      <c r="C3603">
        <v>5</v>
      </c>
      <c r="D3603" t="s">
        <v>714</v>
      </c>
      <c r="E3603" t="s">
        <v>14876</v>
      </c>
      <c r="F3603" t="s">
        <v>14877</v>
      </c>
      <c r="G3603" t="s">
        <v>8108</v>
      </c>
      <c r="H3603" t="s">
        <v>718</v>
      </c>
      <c r="I3603" t="s">
        <v>760</v>
      </c>
      <c r="J3603" t="s">
        <v>349</v>
      </c>
      <c r="K3603" t="s">
        <v>71</v>
      </c>
      <c r="L3603" t="s">
        <v>7975</v>
      </c>
      <c r="M3603" t="s">
        <v>33</v>
      </c>
      <c r="N3603" t="s">
        <v>14235</v>
      </c>
      <c r="O3603" t="s">
        <v>349</v>
      </c>
      <c r="P3603" t="s">
        <v>7984</v>
      </c>
      <c r="Q3603" t="s">
        <v>14236</v>
      </c>
      <c r="R3603" s="1">
        <v>46013.590150462966</v>
      </c>
      <c r="S3603" s="1">
        <v>46020.588784722226</v>
      </c>
    </row>
    <row r="3604" spans="1:19">
      <c r="A3604" t="s">
        <v>2139</v>
      </c>
      <c r="B3604" t="s">
        <v>7961</v>
      </c>
      <c r="C3604">
        <v>5</v>
      </c>
      <c r="D3604" t="s">
        <v>714</v>
      </c>
      <c r="E3604" t="s">
        <v>14878</v>
      </c>
      <c r="F3604" t="s">
        <v>14879</v>
      </c>
      <c r="G3604" t="s">
        <v>8108</v>
      </c>
      <c r="H3604" t="s">
        <v>718</v>
      </c>
      <c r="I3604" t="s">
        <v>760</v>
      </c>
      <c r="J3604" t="s">
        <v>349</v>
      </c>
      <c r="K3604" t="s">
        <v>71</v>
      </c>
      <c r="L3604" t="s">
        <v>7975</v>
      </c>
      <c r="M3604" t="s">
        <v>33</v>
      </c>
      <c r="N3604" t="s">
        <v>14235</v>
      </c>
      <c r="O3604" t="s">
        <v>349</v>
      </c>
      <c r="P3604" t="s">
        <v>7984</v>
      </c>
      <c r="Q3604" t="s">
        <v>14236</v>
      </c>
      <c r="R3604" s="1">
        <v>46013.592187499999</v>
      </c>
      <c r="S3604" s="1">
        <v>46030.317719907405</v>
      </c>
    </row>
    <row r="3605" spans="1:19">
      <c r="A3605" t="s">
        <v>6156</v>
      </c>
      <c r="B3605" t="s">
        <v>7961</v>
      </c>
      <c r="C3605">
        <v>5</v>
      </c>
      <c r="D3605" t="s">
        <v>32</v>
      </c>
      <c r="E3605" t="s">
        <v>14880</v>
      </c>
      <c r="F3605" t="s">
        <v>14881</v>
      </c>
      <c r="G3605" t="s">
        <v>8108</v>
      </c>
      <c r="H3605" t="s">
        <v>8075</v>
      </c>
      <c r="I3605" t="s">
        <v>175</v>
      </c>
      <c r="J3605" t="s">
        <v>177</v>
      </c>
      <c r="K3605" t="s">
        <v>71</v>
      </c>
      <c r="L3605" t="s">
        <v>7966</v>
      </c>
      <c r="M3605" t="s">
        <v>7976</v>
      </c>
      <c r="N3605" t="s">
        <v>14235</v>
      </c>
      <c r="O3605" t="s">
        <v>177</v>
      </c>
      <c r="P3605" t="s">
        <v>7984</v>
      </c>
      <c r="Q3605" t="s">
        <v>14236</v>
      </c>
      <c r="R3605" s="1">
        <v>46013.593506944446</v>
      </c>
      <c r="S3605" s="1">
        <v>46030.817418981482</v>
      </c>
    </row>
    <row r="3606" spans="1:19">
      <c r="A3606" t="s">
        <v>2139</v>
      </c>
      <c r="B3606" t="s">
        <v>7961</v>
      </c>
      <c r="C3606">
        <v>5</v>
      </c>
      <c r="D3606" t="s">
        <v>714</v>
      </c>
      <c r="E3606" t="s">
        <v>14882</v>
      </c>
      <c r="F3606" t="s">
        <v>14883</v>
      </c>
      <c r="G3606" t="s">
        <v>8108</v>
      </c>
      <c r="H3606" t="s">
        <v>718</v>
      </c>
      <c r="I3606" t="s">
        <v>760</v>
      </c>
      <c r="J3606" t="s">
        <v>349</v>
      </c>
      <c r="K3606" t="s">
        <v>71</v>
      </c>
      <c r="L3606" t="s">
        <v>7975</v>
      </c>
      <c r="M3606" t="s">
        <v>33</v>
      </c>
      <c r="N3606" t="s">
        <v>14235</v>
      </c>
      <c r="O3606" t="s">
        <v>349</v>
      </c>
      <c r="P3606" t="s">
        <v>7984</v>
      </c>
      <c r="Q3606" t="s">
        <v>14236</v>
      </c>
      <c r="R3606" s="1">
        <v>46013.594004629631</v>
      </c>
      <c r="S3606" s="1">
        <v>46030.314259259256</v>
      </c>
    </row>
    <row r="3607" spans="1:19">
      <c r="A3607" t="s">
        <v>1323</v>
      </c>
      <c r="B3607" t="s">
        <v>7961</v>
      </c>
      <c r="C3607">
        <v>5</v>
      </c>
      <c r="D3607" t="s">
        <v>32</v>
      </c>
      <c r="E3607" t="s">
        <v>14884</v>
      </c>
      <c r="F3607" t="s">
        <v>14885</v>
      </c>
      <c r="G3607" t="s">
        <v>8108</v>
      </c>
      <c r="H3607" t="s">
        <v>8075</v>
      </c>
      <c r="I3607" t="s">
        <v>37</v>
      </c>
      <c r="J3607" t="s">
        <v>177</v>
      </c>
      <c r="K3607" t="s">
        <v>71</v>
      </c>
      <c r="L3607" t="s">
        <v>7966</v>
      </c>
      <c r="M3607" t="s">
        <v>7976</v>
      </c>
      <c r="N3607" t="s">
        <v>14235</v>
      </c>
      <c r="O3607" t="s">
        <v>177</v>
      </c>
      <c r="P3607" t="s">
        <v>7969</v>
      </c>
      <c r="Q3607" t="s">
        <v>14236</v>
      </c>
      <c r="R3607" s="1">
        <v>46013.646979166668</v>
      </c>
      <c r="S3607" s="1">
        <v>46017.608622685184</v>
      </c>
    </row>
    <row r="3608" spans="1:19">
      <c r="A3608" t="s">
        <v>1323</v>
      </c>
      <c r="B3608" t="s">
        <v>7961</v>
      </c>
      <c r="C3608">
        <v>5</v>
      </c>
      <c r="D3608" t="s">
        <v>32</v>
      </c>
      <c r="E3608" t="s">
        <v>14886</v>
      </c>
      <c r="F3608" t="s">
        <v>14887</v>
      </c>
      <c r="G3608" t="s">
        <v>8108</v>
      </c>
      <c r="H3608" t="s">
        <v>8075</v>
      </c>
      <c r="I3608" t="s">
        <v>37</v>
      </c>
      <c r="J3608" t="s">
        <v>177</v>
      </c>
      <c r="K3608" t="s">
        <v>71</v>
      </c>
      <c r="L3608" t="s">
        <v>7966</v>
      </c>
      <c r="M3608" t="s">
        <v>7976</v>
      </c>
      <c r="N3608" t="s">
        <v>14235</v>
      </c>
      <c r="O3608" t="s">
        <v>177</v>
      </c>
      <c r="P3608" t="s">
        <v>7984</v>
      </c>
      <c r="Q3608" t="s">
        <v>14236</v>
      </c>
      <c r="R3608" s="1">
        <v>46013.661365740743</v>
      </c>
      <c r="S3608" s="1">
        <v>46013.724583333336</v>
      </c>
    </row>
    <row r="3609" spans="1:19">
      <c r="A3609" t="s">
        <v>1323</v>
      </c>
      <c r="B3609" t="s">
        <v>7961</v>
      </c>
      <c r="C3609">
        <v>5</v>
      </c>
      <c r="D3609" t="s">
        <v>32</v>
      </c>
      <c r="E3609" t="s">
        <v>14888</v>
      </c>
      <c r="F3609" t="s">
        <v>14889</v>
      </c>
      <c r="G3609" t="s">
        <v>8108</v>
      </c>
      <c r="H3609" t="s">
        <v>8075</v>
      </c>
      <c r="I3609" t="s">
        <v>37</v>
      </c>
      <c r="J3609" t="s">
        <v>177</v>
      </c>
      <c r="K3609" t="s">
        <v>71</v>
      </c>
      <c r="L3609" t="s">
        <v>7966</v>
      </c>
      <c r="M3609" t="s">
        <v>7967</v>
      </c>
      <c r="N3609" t="s">
        <v>14235</v>
      </c>
      <c r="O3609" t="s">
        <v>177</v>
      </c>
      <c r="P3609" t="s">
        <v>7984</v>
      </c>
      <c r="Q3609" t="s">
        <v>14236</v>
      </c>
      <c r="R3609" s="1">
        <v>46013.665706018517</v>
      </c>
      <c r="S3609" s="1">
        <v>46013.672951388886</v>
      </c>
    </row>
    <row r="3610" spans="1:19">
      <c r="A3610" t="s">
        <v>1323</v>
      </c>
      <c r="B3610" t="s">
        <v>7961</v>
      </c>
      <c r="C3610">
        <v>5</v>
      </c>
      <c r="D3610" t="s">
        <v>32</v>
      </c>
      <c r="E3610" t="s">
        <v>14890</v>
      </c>
      <c r="F3610" t="s">
        <v>14891</v>
      </c>
      <c r="G3610" t="s">
        <v>8108</v>
      </c>
      <c r="H3610" t="s">
        <v>8075</v>
      </c>
      <c r="I3610" t="s">
        <v>37</v>
      </c>
      <c r="J3610" t="s">
        <v>177</v>
      </c>
      <c r="K3610" t="s">
        <v>71</v>
      </c>
      <c r="L3610" t="s">
        <v>7966</v>
      </c>
      <c r="M3610" t="s">
        <v>7976</v>
      </c>
      <c r="N3610" t="s">
        <v>14235</v>
      </c>
      <c r="O3610" t="s">
        <v>177</v>
      </c>
      <c r="P3610" t="s">
        <v>7984</v>
      </c>
      <c r="Q3610" t="s">
        <v>14236</v>
      </c>
      <c r="R3610" s="1">
        <v>46013.668287037035</v>
      </c>
      <c r="S3610" s="1">
        <v>46021.796423611115</v>
      </c>
    </row>
    <row r="3611" spans="1:19">
      <c r="A3611" t="s">
        <v>1323</v>
      </c>
      <c r="B3611" t="s">
        <v>7961</v>
      </c>
      <c r="C3611">
        <v>5</v>
      </c>
      <c r="D3611" t="s">
        <v>32</v>
      </c>
      <c r="E3611" t="s">
        <v>14892</v>
      </c>
      <c r="F3611" t="s">
        <v>14893</v>
      </c>
      <c r="G3611" t="s">
        <v>8108</v>
      </c>
      <c r="H3611" t="s">
        <v>8075</v>
      </c>
      <c r="I3611" t="s">
        <v>37</v>
      </c>
      <c r="J3611" t="s">
        <v>177</v>
      </c>
      <c r="K3611" t="s">
        <v>71</v>
      </c>
      <c r="L3611" t="s">
        <v>7966</v>
      </c>
      <c r="M3611" t="s">
        <v>7976</v>
      </c>
      <c r="N3611" t="s">
        <v>14235</v>
      </c>
      <c r="O3611" t="s">
        <v>177</v>
      </c>
      <c r="P3611" t="s">
        <v>7969</v>
      </c>
      <c r="Q3611" t="s">
        <v>14236</v>
      </c>
      <c r="R3611" s="1">
        <v>46013.669479166667</v>
      </c>
      <c r="S3611" s="1">
        <v>46015.450752314813</v>
      </c>
    </row>
    <row r="3612" spans="1:19">
      <c r="A3612" t="s">
        <v>1326</v>
      </c>
      <c r="B3612" t="s">
        <v>7961</v>
      </c>
      <c r="C3612">
        <v>5</v>
      </c>
      <c r="D3612" t="s">
        <v>32</v>
      </c>
      <c r="E3612" t="s">
        <v>14894</v>
      </c>
      <c r="F3612" t="s">
        <v>14895</v>
      </c>
      <c r="G3612" t="s">
        <v>8108</v>
      </c>
      <c r="H3612" t="s">
        <v>8075</v>
      </c>
      <c r="I3612" t="s">
        <v>37</v>
      </c>
      <c r="J3612" t="s">
        <v>177</v>
      </c>
      <c r="K3612" t="s">
        <v>71</v>
      </c>
      <c r="L3612" t="s">
        <v>7966</v>
      </c>
      <c r="M3612" t="s">
        <v>7976</v>
      </c>
      <c r="N3612" t="s">
        <v>14235</v>
      </c>
      <c r="O3612" t="s">
        <v>177</v>
      </c>
      <c r="P3612" t="s">
        <v>7984</v>
      </c>
      <c r="Q3612" t="s">
        <v>14236</v>
      </c>
      <c r="R3612" s="1">
        <v>46013.690081018518</v>
      </c>
      <c r="S3612" s="1">
        <v>46015.452881944446</v>
      </c>
    </row>
    <row r="3613" spans="1:19">
      <c r="A3613" t="s">
        <v>1326</v>
      </c>
      <c r="B3613" t="s">
        <v>7961</v>
      </c>
      <c r="C3613">
        <v>5</v>
      </c>
      <c r="D3613" t="s">
        <v>32</v>
      </c>
      <c r="E3613" t="s">
        <v>14896</v>
      </c>
      <c r="F3613" t="s">
        <v>14897</v>
      </c>
      <c r="G3613" t="s">
        <v>8108</v>
      </c>
      <c r="H3613" t="s">
        <v>8075</v>
      </c>
      <c r="I3613" t="s">
        <v>37</v>
      </c>
      <c r="J3613" t="s">
        <v>177</v>
      </c>
      <c r="K3613" t="s">
        <v>71</v>
      </c>
      <c r="L3613" t="s">
        <v>7966</v>
      </c>
      <c r="M3613" t="s">
        <v>7976</v>
      </c>
      <c r="N3613" t="s">
        <v>14235</v>
      </c>
      <c r="O3613" t="s">
        <v>177</v>
      </c>
      <c r="P3613" t="s">
        <v>7984</v>
      </c>
      <c r="Q3613" t="s">
        <v>14236</v>
      </c>
      <c r="R3613" s="1">
        <v>46013.694421296299</v>
      </c>
      <c r="S3613" s="1">
        <v>46021.796875</v>
      </c>
    </row>
    <row r="3614" spans="1:19">
      <c r="A3614" t="s">
        <v>1326</v>
      </c>
      <c r="B3614" t="s">
        <v>7961</v>
      </c>
      <c r="C3614">
        <v>5</v>
      </c>
      <c r="D3614" t="s">
        <v>32</v>
      </c>
      <c r="E3614" t="s">
        <v>14898</v>
      </c>
      <c r="F3614" t="s">
        <v>14899</v>
      </c>
      <c r="G3614" t="s">
        <v>8108</v>
      </c>
      <c r="H3614" t="s">
        <v>8075</v>
      </c>
      <c r="I3614" t="s">
        <v>37</v>
      </c>
      <c r="J3614" t="s">
        <v>177</v>
      </c>
      <c r="K3614" t="s">
        <v>71</v>
      </c>
      <c r="L3614" t="s">
        <v>7966</v>
      </c>
      <c r="M3614" t="s">
        <v>7976</v>
      </c>
      <c r="N3614" t="s">
        <v>14235</v>
      </c>
      <c r="O3614" t="s">
        <v>177</v>
      </c>
      <c r="P3614" t="s">
        <v>7969</v>
      </c>
      <c r="Q3614" t="s">
        <v>14236</v>
      </c>
      <c r="R3614" s="1">
        <v>46013.697893518518</v>
      </c>
      <c r="S3614" s="1">
        <v>46017.583402777775</v>
      </c>
    </row>
    <row r="3615" spans="1:19">
      <c r="A3615" t="s">
        <v>208</v>
      </c>
      <c r="B3615" t="s">
        <v>7961</v>
      </c>
      <c r="C3615">
        <v>5</v>
      </c>
      <c r="D3615" t="s">
        <v>32</v>
      </c>
      <c r="E3615" t="s">
        <v>14900</v>
      </c>
      <c r="F3615" t="s">
        <v>14901</v>
      </c>
      <c r="G3615" t="s">
        <v>8108</v>
      </c>
      <c r="H3615" t="s">
        <v>8075</v>
      </c>
      <c r="I3615" t="s">
        <v>175</v>
      </c>
      <c r="J3615" t="s">
        <v>177</v>
      </c>
      <c r="K3615" t="s">
        <v>71</v>
      </c>
      <c r="L3615" t="s">
        <v>7966</v>
      </c>
      <c r="M3615" t="s">
        <v>7976</v>
      </c>
      <c r="N3615" t="s">
        <v>14235</v>
      </c>
      <c r="O3615" t="s">
        <v>177</v>
      </c>
      <c r="P3615" t="s">
        <v>7984</v>
      </c>
      <c r="Q3615" t="s">
        <v>14236</v>
      </c>
      <c r="R3615" s="1">
        <v>46013.7190625</v>
      </c>
      <c r="S3615" s="1">
        <v>46015.601122685184</v>
      </c>
    </row>
    <row r="3616" spans="1:19">
      <c r="A3616" t="s">
        <v>7714</v>
      </c>
      <c r="B3616" t="s">
        <v>7970</v>
      </c>
      <c r="C3616">
        <v>4</v>
      </c>
      <c r="D3616" t="s">
        <v>342</v>
      </c>
      <c r="E3616" t="s">
        <v>14902</v>
      </c>
      <c r="F3616" t="s">
        <v>14903</v>
      </c>
      <c r="G3616" t="s">
        <v>8203</v>
      </c>
      <c r="H3616" t="s">
        <v>391</v>
      </c>
      <c r="I3616" t="s">
        <v>347</v>
      </c>
      <c r="J3616" t="s">
        <v>349</v>
      </c>
      <c r="K3616" t="s">
        <v>71</v>
      </c>
      <c r="L3616" t="s">
        <v>7966</v>
      </c>
      <c r="M3616" t="s">
        <v>33</v>
      </c>
      <c r="N3616" t="s">
        <v>14235</v>
      </c>
      <c r="O3616" t="s">
        <v>349</v>
      </c>
      <c r="P3616" t="s">
        <v>7969</v>
      </c>
      <c r="Q3616" t="s">
        <v>14236</v>
      </c>
      <c r="R3616" s="1">
        <v>46056.688807870371</v>
      </c>
      <c r="S3616" s="1">
        <v>46092.674849537034</v>
      </c>
    </row>
    <row r="3617" spans="1:19">
      <c r="A3617" t="s">
        <v>4275</v>
      </c>
      <c r="B3617" t="s">
        <v>7961</v>
      </c>
      <c r="C3617">
        <v>4</v>
      </c>
      <c r="D3617" t="s">
        <v>32</v>
      </c>
      <c r="E3617" t="s">
        <v>14904</v>
      </c>
      <c r="F3617" t="s">
        <v>14905</v>
      </c>
      <c r="G3617" t="s">
        <v>8203</v>
      </c>
      <c r="H3617" t="s">
        <v>8075</v>
      </c>
      <c r="I3617" t="s">
        <v>175</v>
      </c>
      <c r="J3617" t="s">
        <v>42</v>
      </c>
      <c r="K3617" t="s">
        <v>71</v>
      </c>
      <c r="L3617" t="s">
        <v>7966</v>
      </c>
      <c r="M3617" t="s">
        <v>7983</v>
      </c>
      <c r="N3617" t="s">
        <v>14235</v>
      </c>
      <c r="O3617" t="s">
        <v>42</v>
      </c>
      <c r="P3617" t="s">
        <v>7984</v>
      </c>
      <c r="Q3617" t="s">
        <v>14236</v>
      </c>
      <c r="R3617" s="1">
        <v>46001.446886574071</v>
      </c>
      <c r="S3617" s="1">
        <v>46030.820115740738</v>
      </c>
    </row>
    <row r="3618" spans="1:19">
      <c r="A3618" t="s">
        <v>2766</v>
      </c>
      <c r="B3618" t="s">
        <v>8105</v>
      </c>
      <c r="C3618">
        <v>4</v>
      </c>
      <c r="D3618" t="s">
        <v>477</v>
      </c>
      <c r="E3618" t="s">
        <v>14906</v>
      </c>
      <c r="F3618" t="s">
        <v>14907</v>
      </c>
      <c r="G3618" t="s">
        <v>8203</v>
      </c>
      <c r="H3618" t="s">
        <v>391</v>
      </c>
      <c r="I3618" t="s">
        <v>480</v>
      </c>
      <c r="J3618" t="s">
        <v>349</v>
      </c>
      <c r="K3618" t="s">
        <v>71</v>
      </c>
      <c r="L3618" t="s">
        <v>7975</v>
      </c>
      <c r="M3618" t="s">
        <v>7976</v>
      </c>
      <c r="N3618" t="s">
        <v>14235</v>
      </c>
      <c r="O3618" t="s">
        <v>349</v>
      </c>
      <c r="P3618" t="s">
        <v>7984</v>
      </c>
      <c r="Q3618" t="s">
        <v>14236</v>
      </c>
      <c r="R3618" s="1">
        <v>46001.695451388892</v>
      </c>
      <c r="S3618" s="1">
        <v>46002.543287037035</v>
      </c>
    </row>
    <row r="3619" spans="1:19">
      <c r="A3619" t="s">
        <v>4245</v>
      </c>
      <c r="B3619" t="s">
        <v>7961</v>
      </c>
      <c r="C3619">
        <v>4</v>
      </c>
      <c r="D3619" t="s">
        <v>149</v>
      </c>
      <c r="E3619" t="s">
        <v>14908</v>
      </c>
      <c r="F3619" t="s">
        <v>14909</v>
      </c>
      <c r="G3619" t="s">
        <v>8203</v>
      </c>
      <c r="H3619" t="s">
        <v>180</v>
      </c>
      <c r="I3619" t="s">
        <v>169</v>
      </c>
      <c r="J3619" t="s">
        <v>156</v>
      </c>
      <c r="K3619" t="s">
        <v>71</v>
      </c>
      <c r="L3619" t="s">
        <v>7966</v>
      </c>
      <c r="M3619" t="s">
        <v>7976</v>
      </c>
      <c r="N3619" t="s">
        <v>14235</v>
      </c>
      <c r="O3619" t="s">
        <v>156</v>
      </c>
      <c r="P3619" t="s">
        <v>7969</v>
      </c>
      <c r="Q3619" t="s">
        <v>14236</v>
      </c>
      <c r="R3619" s="1">
        <v>46010.762129629627</v>
      </c>
      <c r="S3619" s="1">
        <v>46049.829965277779</v>
      </c>
    </row>
    <row r="3620" spans="1:19">
      <c r="A3620" t="s">
        <v>2139</v>
      </c>
      <c r="B3620" t="s">
        <v>7961</v>
      </c>
      <c r="C3620">
        <v>5</v>
      </c>
      <c r="D3620" t="s">
        <v>714</v>
      </c>
      <c r="E3620" t="s">
        <v>14910</v>
      </c>
      <c r="F3620" t="s">
        <v>14911</v>
      </c>
      <c r="G3620" t="s">
        <v>8108</v>
      </c>
      <c r="H3620" t="s">
        <v>718</v>
      </c>
      <c r="I3620" t="s">
        <v>760</v>
      </c>
      <c r="J3620" t="s">
        <v>349</v>
      </c>
      <c r="K3620" t="s">
        <v>71</v>
      </c>
      <c r="L3620" t="s">
        <v>7975</v>
      </c>
      <c r="M3620" t="s">
        <v>33</v>
      </c>
      <c r="N3620" t="s">
        <v>14235</v>
      </c>
      <c r="O3620" t="s">
        <v>349</v>
      </c>
      <c r="P3620" t="s">
        <v>7984</v>
      </c>
      <c r="Q3620" t="s">
        <v>14236</v>
      </c>
      <c r="R3620" s="1">
        <v>46013.560046296298</v>
      </c>
      <c r="S3620" s="1">
        <v>46030.347129629627</v>
      </c>
    </row>
    <row r="3621" spans="1:19">
      <c r="A3621" t="s">
        <v>5556</v>
      </c>
      <c r="B3621" t="s">
        <v>7961</v>
      </c>
      <c r="C3621">
        <v>4</v>
      </c>
      <c r="D3621" t="s">
        <v>102</v>
      </c>
      <c r="E3621" t="s">
        <v>14912</v>
      </c>
      <c r="F3621" t="s">
        <v>14913</v>
      </c>
      <c r="G3621" t="s">
        <v>8203</v>
      </c>
      <c r="H3621" t="s">
        <v>503</v>
      </c>
      <c r="I3621" t="s">
        <v>316</v>
      </c>
      <c r="J3621" t="s">
        <v>107</v>
      </c>
      <c r="K3621" t="s">
        <v>71</v>
      </c>
      <c r="L3621" t="s">
        <v>7975</v>
      </c>
      <c r="M3621" t="s">
        <v>7976</v>
      </c>
      <c r="N3621" t="s">
        <v>14235</v>
      </c>
      <c r="O3621" t="s">
        <v>107</v>
      </c>
      <c r="P3621" t="s">
        <v>7980</v>
      </c>
      <c r="Q3621" t="s">
        <v>14236</v>
      </c>
      <c r="R3621" s="1">
        <v>45987.664560185185</v>
      </c>
      <c r="S3621" s="1">
        <v>46007.782685185186</v>
      </c>
    </row>
    <row r="3622" spans="1:19">
      <c r="A3622" t="s">
        <v>4689</v>
      </c>
      <c r="B3622" t="s">
        <v>7961</v>
      </c>
      <c r="C3622">
        <v>4</v>
      </c>
      <c r="D3622" t="s">
        <v>102</v>
      </c>
      <c r="E3622" t="s">
        <v>14914</v>
      </c>
      <c r="F3622" t="s">
        <v>14915</v>
      </c>
      <c r="G3622" t="s">
        <v>8203</v>
      </c>
      <c r="H3622" t="s">
        <v>503</v>
      </c>
      <c r="I3622" t="s">
        <v>316</v>
      </c>
      <c r="J3622" t="s">
        <v>107</v>
      </c>
      <c r="K3622" t="s">
        <v>71</v>
      </c>
      <c r="L3622" t="s">
        <v>7975</v>
      </c>
      <c r="M3622" t="s">
        <v>7976</v>
      </c>
      <c r="N3622" t="s">
        <v>14235</v>
      </c>
      <c r="O3622" t="s">
        <v>107</v>
      </c>
      <c r="P3622" t="s">
        <v>7980</v>
      </c>
      <c r="Q3622" t="s">
        <v>14236</v>
      </c>
      <c r="R3622" s="1">
        <v>45987.662916666668</v>
      </c>
      <c r="S3622" s="1">
        <v>45988.759780092594</v>
      </c>
    </row>
    <row r="3623" spans="1:19">
      <c r="A3623" t="s">
        <v>1642</v>
      </c>
      <c r="B3623" t="s">
        <v>7961</v>
      </c>
      <c r="C3623">
        <v>4</v>
      </c>
      <c r="D3623" t="s">
        <v>102</v>
      </c>
      <c r="E3623" t="s">
        <v>14916</v>
      </c>
      <c r="F3623" t="s">
        <v>14917</v>
      </c>
      <c r="G3623" t="s">
        <v>8203</v>
      </c>
      <c r="H3623" t="s">
        <v>503</v>
      </c>
      <c r="I3623" t="s">
        <v>316</v>
      </c>
      <c r="J3623" t="s">
        <v>107</v>
      </c>
      <c r="K3623" t="s">
        <v>71</v>
      </c>
      <c r="L3623" t="s">
        <v>7975</v>
      </c>
      <c r="M3623" t="s">
        <v>7976</v>
      </c>
      <c r="N3623" t="s">
        <v>14235</v>
      </c>
      <c r="O3623" t="s">
        <v>107</v>
      </c>
      <c r="P3623" t="s">
        <v>7980</v>
      </c>
      <c r="Q3623" t="s">
        <v>14236</v>
      </c>
      <c r="R3623" s="1">
        <v>45987.665636574071</v>
      </c>
      <c r="S3623" s="1">
        <v>45989.685729166667</v>
      </c>
    </row>
    <row r="3624" spans="1:19">
      <c r="A3624" t="s">
        <v>1195</v>
      </c>
      <c r="B3624" t="s">
        <v>7961</v>
      </c>
      <c r="C3624">
        <v>4</v>
      </c>
      <c r="D3624" t="s">
        <v>102</v>
      </c>
      <c r="E3624" t="s">
        <v>14918</v>
      </c>
      <c r="F3624" t="s">
        <v>14919</v>
      </c>
      <c r="G3624" t="s">
        <v>8203</v>
      </c>
      <c r="H3624" t="s">
        <v>503</v>
      </c>
      <c r="I3624" t="s">
        <v>316</v>
      </c>
      <c r="J3624" t="s">
        <v>107</v>
      </c>
      <c r="K3624" t="s">
        <v>71</v>
      </c>
      <c r="L3624" t="s">
        <v>7975</v>
      </c>
      <c r="M3624" t="s">
        <v>7976</v>
      </c>
      <c r="N3624" t="s">
        <v>14235</v>
      </c>
      <c r="O3624" t="s">
        <v>107</v>
      </c>
      <c r="P3624" t="s">
        <v>7980</v>
      </c>
      <c r="Q3624" t="s">
        <v>14236</v>
      </c>
      <c r="R3624" s="1">
        <v>45987.667002314818</v>
      </c>
      <c r="S3624" s="1">
        <v>45989.488171296296</v>
      </c>
    </row>
    <row r="3625" spans="1:19">
      <c r="A3625" t="s">
        <v>2957</v>
      </c>
      <c r="B3625" t="s">
        <v>7961</v>
      </c>
      <c r="C3625">
        <v>4</v>
      </c>
      <c r="D3625" t="s">
        <v>268</v>
      </c>
      <c r="E3625" t="s">
        <v>14920</v>
      </c>
      <c r="F3625" t="s">
        <v>14921</v>
      </c>
      <c r="G3625" t="s">
        <v>8203</v>
      </c>
      <c r="H3625" t="s">
        <v>277</v>
      </c>
      <c r="I3625" t="s">
        <v>284</v>
      </c>
      <c r="J3625" t="s">
        <v>42</v>
      </c>
      <c r="K3625" t="s">
        <v>71</v>
      </c>
      <c r="L3625" t="s">
        <v>7975</v>
      </c>
      <c r="M3625" t="s">
        <v>7976</v>
      </c>
      <c r="N3625" t="s">
        <v>14235</v>
      </c>
      <c r="O3625" t="s">
        <v>42</v>
      </c>
      <c r="P3625" t="s">
        <v>7984</v>
      </c>
      <c r="Q3625" t="s">
        <v>14236</v>
      </c>
      <c r="R3625" s="1">
        <v>45988.413587962961</v>
      </c>
      <c r="S3625" s="1">
        <v>46003.718773148146</v>
      </c>
    </row>
    <row r="3626" spans="1:19">
      <c r="A3626" t="s">
        <v>3723</v>
      </c>
      <c r="B3626" t="s">
        <v>7961</v>
      </c>
      <c r="C3626">
        <v>5</v>
      </c>
      <c r="D3626" t="s">
        <v>477</v>
      </c>
      <c r="E3626" t="s">
        <v>14922</v>
      </c>
      <c r="F3626" t="s">
        <v>14923</v>
      </c>
      <c r="G3626" t="s">
        <v>8108</v>
      </c>
      <c r="H3626" t="s">
        <v>391</v>
      </c>
      <c r="I3626" t="s">
        <v>377</v>
      </c>
      <c r="J3626" t="s">
        <v>349</v>
      </c>
      <c r="K3626" t="s">
        <v>71</v>
      </c>
      <c r="L3626" t="s">
        <v>7975</v>
      </c>
      <c r="M3626" t="s">
        <v>33</v>
      </c>
      <c r="N3626" t="s">
        <v>14235</v>
      </c>
      <c r="O3626" t="s">
        <v>349</v>
      </c>
      <c r="P3626" t="s">
        <v>7969</v>
      </c>
      <c r="Q3626" t="s">
        <v>14236</v>
      </c>
      <c r="R3626" s="1">
        <v>46015.426932870374</v>
      </c>
      <c r="S3626" s="1">
        <v>46021.577881944446</v>
      </c>
    </row>
    <row r="3627" spans="1:19">
      <c r="A3627" t="s">
        <v>7527</v>
      </c>
      <c r="B3627" t="s">
        <v>7961</v>
      </c>
      <c r="C3627">
        <v>5</v>
      </c>
      <c r="D3627" t="s">
        <v>477</v>
      </c>
      <c r="E3627" t="s">
        <v>14924</v>
      </c>
      <c r="F3627" t="s">
        <v>14925</v>
      </c>
      <c r="G3627" t="s">
        <v>8108</v>
      </c>
      <c r="H3627" t="s">
        <v>391</v>
      </c>
      <c r="I3627" t="s">
        <v>377</v>
      </c>
      <c r="J3627" t="s">
        <v>349</v>
      </c>
      <c r="K3627" t="s">
        <v>71</v>
      </c>
      <c r="L3627" t="s">
        <v>7966</v>
      </c>
      <c r="M3627" t="s">
        <v>33</v>
      </c>
      <c r="N3627" t="s">
        <v>14235</v>
      </c>
      <c r="O3627" t="s">
        <v>349</v>
      </c>
      <c r="P3627" t="s">
        <v>7984</v>
      </c>
      <c r="Q3627" t="s">
        <v>14236</v>
      </c>
      <c r="R3627" s="1">
        <v>46015.437083333331</v>
      </c>
      <c r="S3627" s="1">
        <v>46021.578321759262</v>
      </c>
    </row>
    <row r="3628" spans="1:19">
      <c r="A3628" t="s">
        <v>7149</v>
      </c>
      <c r="B3628" t="s">
        <v>7961</v>
      </c>
      <c r="C3628">
        <v>5</v>
      </c>
      <c r="D3628" t="s">
        <v>149</v>
      </c>
      <c r="E3628" t="s">
        <v>14926</v>
      </c>
      <c r="F3628" t="s">
        <v>14927</v>
      </c>
      <c r="G3628" t="s">
        <v>8108</v>
      </c>
      <c r="H3628" t="s">
        <v>180</v>
      </c>
      <c r="I3628" t="s">
        <v>154</v>
      </c>
      <c r="J3628" t="s">
        <v>157</v>
      </c>
      <c r="K3628" t="s">
        <v>71</v>
      </c>
      <c r="L3628" t="s">
        <v>7966</v>
      </c>
      <c r="M3628" t="s">
        <v>7976</v>
      </c>
      <c r="N3628" t="s">
        <v>14235</v>
      </c>
      <c r="O3628" t="s">
        <v>157</v>
      </c>
      <c r="P3628" t="s">
        <v>7969</v>
      </c>
      <c r="Q3628" t="s">
        <v>14236</v>
      </c>
      <c r="R3628" s="1">
        <v>46017.47388888889</v>
      </c>
      <c r="S3628" s="1">
        <v>46021.664537037039</v>
      </c>
    </row>
    <row r="3629" spans="1:19">
      <c r="A3629" t="s">
        <v>1384</v>
      </c>
      <c r="B3629" t="s">
        <v>7961</v>
      </c>
      <c r="C3629">
        <v>5</v>
      </c>
      <c r="D3629" t="s">
        <v>149</v>
      </c>
      <c r="E3629" t="s">
        <v>14928</v>
      </c>
      <c r="F3629" t="s">
        <v>14929</v>
      </c>
      <c r="G3629" t="s">
        <v>8108</v>
      </c>
      <c r="H3629" t="s">
        <v>180</v>
      </c>
      <c r="I3629" t="s">
        <v>154</v>
      </c>
      <c r="J3629" t="s">
        <v>157</v>
      </c>
      <c r="K3629" t="s">
        <v>71</v>
      </c>
      <c r="L3629" t="s">
        <v>7966</v>
      </c>
      <c r="M3629" t="s">
        <v>7983</v>
      </c>
      <c r="N3629" t="s">
        <v>14235</v>
      </c>
      <c r="O3629" t="s">
        <v>157</v>
      </c>
      <c r="P3629" t="s">
        <v>7969</v>
      </c>
      <c r="Q3629" t="s">
        <v>14236</v>
      </c>
      <c r="R3629" s="1">
        <v>46017.474282407406</v>
      </c>
      <c r="S3629" s="1">
        <v>46020.53497685185</v>
      </c>
    </row>
    <row r="3630" spans="1:19">
      <c r="A3630" t="s">
        <v>4409</v>
      </c>
      <c r="B3630" t="s">
        <v>7961</v>
      </c>
      <c r="C3630">
        <v>5</v>
      </c>
      <c r="D3630" t="s">
        <v>342</v>
      </c>
      <c r="E3630" t="s">
        <v>14930</v>
      </c>
      <c r="F3630" t="s">
        <v>14931</v>
      </c>
      <c r="G3630" t="s">
        <v>8108</v>
      </c>
      <c r="H3630" t="s">
        <v>391</v>
      </c>
      <c r="I3630" t="s">
        <v>377</v>
      </c>
      <c r="J3630" t="s">
        <v>349</v>
      </c>
      <c r="K3630" t="s">
        <v>71</v>
      </c>
      <c r="L3630" t="s">
        <v>7966</v>
      </c>
      <c r="M3630" t="s">
        <v>33</v>
      </c>
      <c r="N3630" t="s">
        <v>14235</v>
      </c>
      <c r="O3630" t="s">
        <v>349</v>
      </c>
      <c r="P3630" t="s">
        <v>7984</v>
      </c>
      <c r="Q3630" t="s">
        <v>14236</v>
      </c>
      <c r="R3630" s="1">
        <v>46020.645335648151</v>
      </c>
      <c r="S3630" s="1">
        <v>46028.582766203705</v>
      </c>
    </row>
    <row r="3631" spans="1:19">
      <c r="A3631" t="s">
        <v>2312</v>
      </c>
      <c r="B3631" t="s">
        <v>7961</v>
      </c>
      <c r="C3631">
        <v>5</v>
      </c>
      <c r="D3631" t="s">
        <v>32</v>
      </c>
      <c r="E3631" t="s">
        <v>14932</v>
      </c>
      <c r="F3631" t="s">
        <v>14933</v>
      </c>
      <c r="G3631" t="s">
        <v>8108</v>
      </c>
      <c r="H3631" t="s">
        <v>8075</v>
      </c>
      <c r="I3631" t="s">
        <v>37</v>
      </c>
      <c r="J3631" t="s">
        <v>177</v>
      </c>
      <c r="K3631" t="s">
        <v>71</v>
      </c>
      <c r="L3631" t="s">
        <v>7966</v>
      </c>
      <c r="M3631" t="s">
        <v>7976</v>
      </c>
      <c r="N3631" t="s">
        <v>14235</v>
      </c>
      <c r="O3631" t="s">
        <v>177</v>
      </c>
      <c r="P3631" t="s">
        <v>7984</v>
      </c>
      <c r="Q3631" t="s">
        <v>14236</v>
      </c>
      <c r="R3631" s="1">
        <v>46020.649918981479</v>
      </c>
      <c r="S3631" s="1">
        <v>46028.573263888888</v>
      </c>
    </row>
    <row r="3632" spans="1:19">
      <c r="A3632" t="s">
        <v>208</v>
      </c>
      <c r="B3632" t="s">
        <v>7961</v>
      </c>
      <c r="C3632">
        <v>5</v>
      </c>
      <c r="D3632" t="s">
        <v>32</v>
      </c>
      <c r="E3632" t="s">
        <v>14934</v>
      </c>
      <c r="F3632" t="s">
        <v>14935</v>
      </c>
      <c r="G3632" t="s">
        <v>8108</v>
      </c>
      <c r="H3632" t="s">
        <v>8075</v>
      </c>
      <c r="I3632" t="s">
        <v>175</v>
      </c>
      <c r="J3632" t="s">
        <v>177</v>
      </c>
      <c r="K3632" t="s">
        <v>71</v>
      </c>
      <c r="L3632" t="s">
        <v>7966</v>
      </c>
      <c r="M3632" t="s">
        <v>33</v>
      </c>
      <c r="N3632" t="s">
        <v>14235</v>
      </c>
      <c r="O3632" t="s">
        <v>177</v>
      </c>
      <c r="P3632" t="s">
        <v>7969</v>
      </c>
      <c r="Q3632" t="s">
        <v>14236</v>
      </c>
      <c r="R3632" s="1">
        <v>46020.661400462966</v>
      </c>
      <c r="S3632" s="1">
        <v>46027.437800925924</v>
      </c>
    </row>
    <row r="3633" spans="1:19">
      <c r="A3633" t="s">
        <v>4409</v>
      </c>
      <c r="B3633" t="s">
        <v>7961</v>
      </c>
      <c r="C3633">
        <v>5</v>
      </c>
      <c r="D3633" t="s">
        <v>342</v>
      </c>
      <c r="E3633" t="s">
        <v>14936</v>
      </c>
      <c r="F3633" t="s">
        <v>14937</v>
      </c>
      <c r="G3633" t="s">
        <v>8108</v>
      </c>
      <c r="H3633" t="s">
        <v>391</v>
      </c>
      <c r="I3633" t="s">
        <v>377</v>
      </c>
      <c r="J3633" t="s">
        <v>349</v>
      </c>
      <c r="K3633" t="s">
        <v>71</v>
      </c>
      <c r="L3633" t="s">
        <v>7966</v>
      </c>
      <c r="M3633" t="s">
        <v>33</v>
      </c>
      <c r="N3633" t="s">
        <v>14235</v>
      </c>
      <c r="O3633" t="s">
        <v>349</v>
      </c>
      <c r="P3633" t="s">
        <v>7969</v>
      </c>
      <c r="Q3633" t="s">
        <v>14236</v>
      </c>
      <c r="R3633" s="1">
        <v>46021.405023148145</v>
      </c>
      <c r="S3633" s="1">
        <v>46030.371388888889</v>
      </c>
    </row>
    <row r="3634" spans="1:19">
      <c r="A3634" t="s">
        <v>6369</v>
      </c>
      <c r="B3634" t="s">
        <v>7961</v>
      </c>
      <c r="C3634">
        <v>5</v>
      </c>
      <c r="D3634" t="s">
        <v>268</v>
      </c>
      <c r="E3634" t="s">
        <v>14938</v>
      </c>
      <c r="F3634" t="s">
        <v>14939</v>
      </c>
      <c r="G3634" t="s">
        <v>8108</v>
      </c>
      <c r="H3634" t="s">
        <v>277</v>
      </c>
      <c r="I3634" t="s">
        <v>431</v>
      </c>
      <c r="J3634" t="s">
        <v>177</v>
      </c>
      <c r="K3634" t="s">
        <v>71</v>
      </c>
      <c r="L3634" t="s">
        <v>7966</v>
      </c>
      <c r="M3634" t="s">
        <v>7976</v>
      </c>
      <c r="N3634" t="s">
        <v>14235</v>
      </c>
      <c r="O3634" t="s">
        <v>177</v>
      </c>
      <c r="P3634" t="s">
        <v>7984</v>
      </c>
      <c r="Q3634" t="s">
        <v>14236</v>
      </c>
      <c r="R3634" s="1">
        <v>46021.65084490741</v>
      </c>
      <c r="S3634" s="1">
        <v>46028.558958333335</v>
      </c>
    </row>
    <row r="3635" spans="1:19">
      <c r="A3635" t="s">
        <v>6819</v>
      </c>
      <c r="B3635" t="s">
        <v>7961</v>
      </c>
      <c r="C3635">
        <v>5</v>
      </c>
      <c r="D3635" t="s">
        <v>268</v>
      </c>
      <c r="E3635" t="s">
        <v>14940</v>
      </c>
      <c r="F3635" t="s">
        <v>14941</v>
      </c>
      <c r="G3635" t="s">
        <v>8108</v>
      </c>
      <c r="H3635" t="s">
        <v>277</v>
      </c>
      <c r="I3635" t="s">
        <v>431</v>
      </c>
      <c r="J3635" t="s">
        <v>177</v>
      </c>
      <c r="K3635" t="s">
        <v>71</v>
      </c>
      <c r="L3635" t="s">
        <v>7966</v>
      </c>
      <c r="M3635" t="s">
        <v>8076</v>
      </c>
      <c r="N3635" t="s">
        <v>14235</v>
      </c>
      <c r="O3635" t="s">
        <v>177</v>
      </c>
      <c r="P3635" t="s">
        <v>7984</v>
      </c>
      <c r="Q3635" t="s">
        <v>14236</v>
      </c>
      <c r="R3635" s="1">
        <v>46021.691817129627</v>
      </c>
      <c r="S3635" s="1">
        <v>46029.474988425929</v>
      </c>
    </row>
    <row r="3636" spans="1:19">
      <c r="A3636" t="s">
        <v>7472</v>
      </c>
      <c r="B3636" t="s">
        <v>7961</v>
      </c>
      <c r="C3636">
        <v>5</v>
      </c>
      <c r="D3636" t="s">
        <v>639</v>
      </c>
      <c r="E3636" t="s">
        <v>14942</v>
      </c>
      <c r="F3636" t="s">
        <v>14943</v>
      </c>
      <c r="G3636" t="s">
        <v>8108</v>
      </c>
      <c r="H3636" t="s">
        <v>669</v>
      </c>
      <c r="I3636" t="s">
        <v>669</v>
      </c>
      <c r="J3636" t="s">
        <v>177</v>
      </c>
      <c r="K3636" t="s">
        <v>71</v>
      </c>
      <c r="L3636" t="s">
        <v>7966</v>
      </c>
      <c r="M3636" t="s">
        <v>7983</v>
      </c>
      <c r="N3636" t="s">
        <v>14235</v>
      </c>
      <c r="O3636" t="s">
        <v>177</v>
      </c>
      <c r="P3636" t="s">
        <v>7984</v>
      </c>
      <c r="Q3636" t="s">
        <v>14236</v>
      </c>
      <c r="R3636" s="1">
        <v>46021.697581018518</v>
      </c>
      <c r="S3636" s="1">
        <v>46037.660381944443</v>
      </c>
    </row>
    <row r="3637" spans="1:19">
      <c r="A3637" t="s">
        <v>7472</v>
      </c>
      <c r="B3637" t="s">
        <v>7961</v>
      </c>
      <c r="C3637">
        <v>5</v>
      </c>
      <c r="D3637" t="s">
        <v>639</v>
      </c>
      <c r="E3637" t="s">
        <v>14944</v>
      </c>
      <c r="F3637" t="s">
        <v>14945</v>
      </c>
      <c r="G3637" t="s">
        <v>8108</v>
      </c>
      <c r="H3637" t="s">
        <v>669</v>
      </c>
      <c r="I3637" t="s">
        <v>669</v>
      </c>
      <c r="J3637" t="s">
        <v>177</v>
      </c>
      <c r="K3637" t="s">
        <v>71</v>
      </c>
      <c r="L3637" t="s">
        <v>7966</v>
      </c>
      <c r="M3637" t="s">
        <v>7976</v>
      </c>
      <c r="N3637" t="s">
        <v>14235</v>
      </c>
      <c r="O3637" t="s">
        <v>177</v>
      </c>
      <c r="P3637" t="s">
        <v>7969</v>
      </c>
      <c r="Q3637" t="s">
        <v>14236</v>
      </c>
      <c r="R3637" s="1">
        <v>46021.69866898148</v>
      </c>
      <c r="S3637" s="1">
        <v>46043.753703703704</v>
      </c>
    </row>
    <row r="3638" spans="1:19">
      <c r="A3638" t="s">
        <v>5599</v>
      </c>
      <c r="B3638" t="s">
        <v>7961</v>
      </c>
      <c r="C3638">
        <v>5</v>
      </c>
      <c r="D3638" t="s">
        <v>639</v>
      </c>
      <c r="E3638" t="s">
        <v>14946</v>
      </c>
      <c r="F3638" t="s">
        <v>14947</v>
      </c>
      <c r="G3638" t="s">
        <v>8108</v>
      </c>
      <c r="H3638" t="s">
        <v>669</v>
      </c>
      <c r="I3638" t="s">
        <v>669</v>
      </c>
      <c r="J3638" t="s">
        <v>177</v>
      </c>
      <c r="K3638" t="s">
        <v>71</v>
      </c>
      <c r="L3638" t="s">
        <v>7966</v>
      </c>
      <c r="M3638" t="s">
        <v>7976</v>
      </c>
      <c r="N3638" t="s">
        <v>14235</v>
      </c>
      <c r="O3638" t="s">
        <v>177</v>
      </c>
      <c r="P3638" t="s">
        <v>7969</v>
      </c>
      <c r="Q3638" t="s">
        <v>14236</v>
      </c>
      <c r="R3638" s="1">
        <v>46021.713425925926</v>
      </c>
      <c r="S3638" s="1">
        <v>46051.461724537039</v>
      </c>
    </row>
    <row r="3639" spans="1:19">
      <c r="A3639" t="s">
        <v>6685</v>
      </c>
      <c r="B3639" t="s">
        <v>7961</v>
      </c>
      <c r="C3639">
        <v>5</v>
      </c>
      <c r="D3639" t="s">
        <v>214</v>
      </c>
      <c r="E3639" t="s">
        <v>14948</v>
      </c>
      <c r="F3639" t="s">
        <v>14949</v>
      </c>
      <c r="G3639" t="s">
        <v>8108</v>
      </c>
      <c r="H3639" t="s">
        <v>718</v>
      </c>
      <c r="I3639" t="s">
        <v>219</v>
      </c>
      <c r="J3639" t="s">
        <v>177</v>
      </c>
      <c r="K3639" t="s">
        <v>71</v>
      </c>
      <c r="L3639" t="s">
        <v>7966</v>
      </c>
      <c r="M3639" t="s">
        <v>7976</v>
      </c>
      <c r="N3639" t="s">
        <v>14235</v>
      </c>
      <c r="O3639" t="s">
        <v>177</v>
      </c>
      <c r="P3639" t="s">
        <v>7984</v>
      </c>
      <c r="Q3639" t="s">
        <v>14236</v>
      </c>
      <c r="R3639" s="1">
        <v>46021.745439814818</v>
      </c>
      <c r="S3639" s="1">
        <v>46030.581087962964</v>
      </c>
    </row>
    <row r="3640" spans="1:19">
      <c r="A3640" t="s">
        <v>5709</v>
      </c>
      <c r="B3640" t="s">
        <v>7961</v>
      </c>
      <c r="C3640">
        <v>5</v>
      </c>
      <c r="D3640" t="s">
        <v>214</v>
      </c>
      <c r="E3640" t="s">
        <v>14950</v>
      </c>
      <c r="F3640" t="s">
        <v>14951</v>
      </c>
      <c r="G3640" t="s">
        <v>8108</v>
      </c>
      <c r="H3640" t="s">
        <v>718</v>
      </c>
      <c r="I3640" t="s">
        <v>219</v>
      </c>
      <c r="J3640" t="s">
        <v>177</v>
      </c>
      <c r="K3640" t="s">
        <v>71</v>
      </c>
      <c r="L3640" t="s">
        <v>7966</v>
      </c>
      <c r="M3640" t="s">
        <v>7967</v>
      </c>
      <c r="N3640" t="s">
        <v>14235</v>
      </c>
      <c r="O3640" t="s">
        <v>177</v>
      </c>
      <c r="P3640" t="s">
        <v>7969</v>
      </c>
      <c r="Q3640" t="s">
        <v>14236</v>
      </c>
      <c r="R3640" s="1">
        <v>46021.747395833336</v>
      </c>
      <c r="S3640" s="1">
        <v>46029.590937499997</v>
      </c>
    </row>
    <row r="3641" spans="1:19">
      <c r="A3641" t="s">
        <v>5043</v>
      </c>
      <c r="B3641" t="s">
        <v>7970</v>
      </c>
      <c r="C3641">
        <v>4</v>
      </c>
      <c r="D3641" t="s">
        <v>268</v>
      </c>
      <c r="E3641" t="s">
        <v>14952</v>
      </c>
      <c r="F3641" t="s">
        <v>14953</v>
      </c>
      <c r="G3641" t="s">
        <v>8203</v>
      </c>
      <c r="H3641" t="s">
        <v>277</v>
      </c>
      <c r="I3641" t="s">
        <v>1091</v>
      </c>
      <c r="J3641" t="s">
        <v>42</v>
      </c>
      <c r="K3641" t="s">
        <v>34</v>
      </c>
      <c r="L3641" t="s">
        <v>7966</v>
      </c>
      <c r="M3641" t="s">
        <v>8137</v>
      </c>
      <c r="N3641" t="s">
        <v>14235</v>
      </c>
      <c r="O3641" t="s">
        <v>42</v>
      </c>
      <c r="P3641" t="s">
        <v>7984</v>
      </c>
      <c r="Q3641" t="s">
        <v>14236</v>
      </c>
      <c r="R3641" s="1">
        <v>46057.554027777776</v>
      </c>
      <c r="S3641" s="1">
        <v>46059.599641203706</v>
      </c>
    </row>
    <row r="3642" spans="1:19">
      <c r="A3642" t="s">
        <v>7819</v>
      </c>
      <c r="B3642" t="s">
        <v>7970</v>
      </c>
      <c r="C3642">
        <v>4</v>
      </c>
      <c r="D3642" t="s">
        <v>268</v>
      </c>
      <c r="E3642" t="s">
        <v>14954</v>
      </c>
      <c r="F3642" t="s">
        <v>14955</v>
      </c>
      <c r="G3642" t="s">
        <v>8203</v>
      </c>
      <c r="H3642" t="s">
        <v>277</v>
      </c>
      <c r="I3642" t="s">
        <v>1091</v>
      </c>
      <c r="J3642" t="s">
        <v>42</v>
      </c>
      <c r="K3642" t="s">
        <v>34</v>
      </c>
      <c r="L3642" t="s">
        <v>7966</v>
      </c>
      <c r="M3642" t="s">
        <v>8076</v>
      </c>
      <c r="N3642" t="s">
        <v>14235</v>
      </c>
      <c r="O3642" t="s">
        <v>42</v>
      </c>
      <c r="P3642" t="s">
        <v>7984</v>
      </c>
      <c r="Q3642" t="s">
        <v>14236</v>
      </c>
      <c r="R3642" s="1">
        <v>46057.569479166668</v>
      </c>
      <c r="S3642" s="1">
        <v>46059.766817129632</v>
      </c>
    </row>
    <row r="3643" spans="1:19">
      <c r="A3643" t="s">
        <v>7720</v>
      </c>
      <c r="B3643" t="s">
        <v>7970</v>
      </c>
      <c r="C3643">
        <v>4</v>
      </c>
      <c r="D3643" t="s">
        <v>639</v>
      </c>
      <c r="E3643" t="s">
        <v>14956</v>
      </c>
      <c r="F3643" t="s">
        <v>14957</v>
      </c>
      <c r="G3643" t="s">
        <v>8203</v>
      </c>
      <c r="H3643" t="s">
        <v>669</v>
      </c>
      <c r="I3643" t="s">
        <v>669</v>
      </c>
      <c r="J3643" t="s">
        <v>42</v>
      </c>
      <c r="K3643" t="s">
        <v>71</v>
      </c>
      <c r="L3643" t="s">
        <v>7975</v>
      </c>
      <c r="M3643" t="s">
        <v>7976</v>
      </c>
      <c r="N3643" t="s">
        <v>14235</v>
      </c>
      <c r="O3643" t="s">
        <v>42</v>
      </c>
      <c r="P3643" t="s">
        <v>7984</v>
      </c>
      <c r="Q3643" t="s">
        <v>14236</v>
      </c>
      <c r="R3643" s="1">
        <v>46057.588587962964</v>
      </c>
      <c r="S3643" s="1">
        <v>46058.568888888891</v>
      </c>
    </row>
    <row r="3644" spans="1:19">
      <c r="A3644" t="s">
        <v>5709</v>
      </c>
      <c r="B3644" t="s">
        <v>7961</v>
      </c>
      <c r="C3644">
        <v>5</v>
      </c>
      <c r="D3644" t="s">
        <v>214</v>
      </c>
      <c r="E3644" t="s">
        <v>14958</v>
      </c>
      <c r="F3644" t="s">
        <v>14959</v>
      </c>
      <c r="G3644" t="s">
        <v>8108</v>
      </c>
      <c r="H3644" t="s">
        <v>718</v>
      </c>
      <c r="I3644" t="s">
        <v>219</v>
      </c>
      <c r="J3644" t="s">
        <v>177</v>
      </c>
      <c r="K3644" t="s">
        <v>71</v>
      </c>
      <c r="L3644" t="s">
        <v>7966</v>
      </c>
      <c r="M3644" t="s">
        <v>7976</v>
      </c>
      <c r="N3644" t="s">
        <v>14235</v>
      </c>
      <c r="O3644" t="s">
        <v>177</v>
      </c>
      <c r="P3644" t="s">
        <v>7984</v>
      </c>
      <c r="Q3644" t="s">
        <v>14236</v>
      </c>
      <c r="R3644" s="1">
        <v>46021.737430555557</v>
      </c>
      <c r="S3644" s="1">
        <v>46029.586423611108</v>
      </c>
    </row>
    <row r="3645" spans="1:19">
      <c r="A3645" t="s">
        <v>4743</v>
      </c>
      <c r="B3645" t="s">
        <v>7961</v>
      </c>
      <c r="C3645">
        <v>5</v>
      </c>
      <c r="D3645" t="s">
        <v>214</v>
      </c>
      <c r="E3645" t="s">
        <v>14960</v>
      </c>
      <c r="F3645" t="s">
        <v>14961</v>
      </c>
      <c r="G3645" t="s">
        <v>8108</v>
      </c>
      <c r="H3645" t="s">
        <v>718</v>
      </c>
      <c r="I3645" t="s">
        <v>219</v>
      </c>
      <c r="J3645" t="s">
        <v>177</v>
      </c>
      <c r="K3645" t="s">
        <v>71</v>
      </c>
      <c r="L3645" t="s">
        <v>7966</v>
      </c>
      <c r="M3645" t="s">
        <v>33</v>
      </c>
      <c r="N3645" t="s">
        <v>14235</v>
      </c>
      <c r="O3645" t="s">
        <v>177</v>
      </c>
      <c r="P3645" t="s">
        <v>7984</v>
      </c>
      <c r="Q3645" t="s">
        <v>14236</v>
      </c>
      <c r="R3645" s="1">
        <v>46021.740034722221</v>
      </c>
      <c r="S3645" s="1">
        <v>46029.585219907407</v>
      </c>
    </row>
    <row r="3646" spans="1:19">
      <c r="A3646" t="s">
        <v>4447</v>
      </c>
      <c r="B3646" t="s">
        <v>8105</v>
      </c>
      <c r="C3646">
        <v>5</v>
      </c>
      <c r="D3646" t="s">
        <v>342</v>
      </c>
      <c r="E3646" t="s">
        <v>14962</v>
      </c>
      <c r="F3646" t="s">
        <v>14963</v>
      </c>
      <c r="G3646" t="s">
        <v>8108</v>
      </c>
      <c r="H3646" t="s">
        <v>391</v>
      </c>
      <c r="I3646" t="s">
        <v>391</v>
      </c>
      <c r="J3646" t="s">
        <v>349</v>
      </c>
      <c r="K3646" t="s">
        <v>71</v>
      </c>
      <c r="L3646" t="s">
        <v>7975</v>
      </c>
      <c r="M3646" t="s">
        <v>7983</v>
      </c>
      <c r="N3646" t="s">
        <v>14235</v>
      </c>
      <c r="O3646" t="s">
        <v>349</v>
      </c>
      <c r="P3646" t="s">
        <v>7984</v>
      </c>
      <c r="Q3646" t="s">
        <v>14236</v>
      </c>
      <c r="R3646" s="1">
        <v>46022.462037037039</v>
      </c>
      <c r="S3646" s="1">
        <v>46048.719155092593</v>
      </c>
    </row>
    <row r="3647" spans="1:19">
      <c r="A3647" t="s">
        <v>843</v>
      </c>
      <c r="B3647" t="s">
        <v>7961</v>
      </c>
      <c r="C3647">
        <v>5</v>
      </c>
      <c r="D3647" t="s">
        <v>482</v>
      </c>
      <c r="E3647" t="s">
        <v>14964</v>
      </c>
      <c r="F3647" t="s">
        <v>14965</v>
      </c>
      <c r="G3647" t="s">
        <v>8108</v>
      </c>
      <c r="H3647" t="s">
        <v>487</v>
      </c>
      <c r="I3647" t="s">
        <v>764</v>
      </c>
      <c r="J3647" t="s">
        <v>8468</v>
      </c>
      <c r="K3647" t="s">
        <v>71</v>
      </c>
      <c r="L3647" t="s">
        <v>7966</v>
      </c>
      <c r="M3647" t="s">
        <v>8884</v>
      </c>
      <c r="N3647" t="s">
        <v>14235</v>
      </c>
      <c r="O3647" t="s">
        <v>8468</v>
      </c>
      <c r="P3647" t="s">
        <v>7969</v>
      </c>
      <c r="Q3647" t="s">
        <v>14236</v>
      </c>
      <c r="R3647" s="1">
        <v>46014.598726851851</v>
      </c>
      <c r="S3647" s="1">
        <v>46030.35396990741</v>
      </c>
    </row>
    <row r="3648" spans="1:19">
      <c r="A3648" t="s">
        <v>6772</v>
      </c>
      <c r="B3648" t="s">
        <v>7961</v>
      </c>
      <c r="C3648">
        <v>5</v>
      </c>
      <c r="D3648" t="s">
        <v>482</v>
      </c>
      <c r="E3648" t="s">
        <v>14966</v>
      </c>
      <c r="F3648" t="s">
        <v>14967</v>
      </c>
      <c r="G3648" t="s">
        <v>8108</v>
      </c>
      <c r="H3648" t="s">
        <v>487</v>
      </c>
      <c r="I3648" t="s">
        <v>768</v>
      </c>
      <c r="J3648" t="s">
        <v>8468</v>
      </c>
      <c r="K3648" t="s">
        <v>71</v>
      </c>
      <c r="L3648" t="s">
        <v>7975</v>
      </c>
      <c r="M3648" t="s">
        <v>7967</v>
      </c>
      <c r="N3648" t="s">
        <v>14235</v>
      </c>
      <c r="O3648" t="s">
        <v>8468</v>
      </c>
      <c r="P3648" t="s">
        <v>7980</v>
      </c>
      <c r="Q3648" t="s">
        <v>14236</v>
      </c>
      <c r="R3648" s="1">
        <v>46014.600624999999</v>
      </c>
      <c r="S3648" s="1">
        <v>46029.732557870368</v>
      </c>
    </row>
    <row r="3649" spans="1:19">
      <c r="A3649" t="s">
        <v>3727</v>
      </c>
      <c r="B3649" t="s">
        <v>7961</v>
      </c>
      <c r="C3649">
        <v>5</v>
      </c>
      <c r="D3649" t="s">
        <v>477</v>
      </c>
      <c r="E3649" t="s">
        <v>14968</v>
      </c>
      <c r="F3649" t="s">
        <v>14969</v>
      </c>
      <c r="G3649" t="s">
        <v>8108</v>
      </c>
      <c r="H3649" t="s">
        <v>391</v>
      </c>
      <c r="I3649" t="s">
        <v>377</v>
      </c>
      <c r="J3649" t="s">
        <v>349</v>
      </c>
      <c r="K3649" t="s">
        <v>71</v>
      </c>
      <c r="L3649" t="s">
        <v>7975</v>
      </c>
      <c r="M3649" t="s">
        <v>33</v>
      </c>
      <c r="N3649" t="s">
        <v>14235</v>
      </c>
      <c r="O3649" t="s">
        <v>349</v>
      </c>
      <c r="P3649" t="s">
        <v>7984</v>
      </c>
      <c r="Q3649" t="s">
        <v>14236</v>
      </c>
      <c r="R3649" s="1">
        <v>46015.434270833335</v>
      </c>
      <c r="S3649" s="1">
        <v>46021.574201388888</v>
      </c>
    </row>
    <row r="3650" spans="1:19">
      <c r="A3650" t="s">
        <v>4409</v>
      </c>
      <c r="B3650" t="s">
        <v>7961</v>
      </c>
      <c r="C3650">
        <v>5</v>
      </c>
      <c r="D3650" t="s">
        <v>342</v>
      </c>
      <c r="E3650" t="s">
        <v>14970</v>
      </c>
      <c r="F3650" t="s">
        <v>14971</v>
      </c>
      <c r="G3650" t="s">
        <v>8108</v>
      </c>
      <c r="H3650" t="s">
        <v>391</v>
      </c>
      <c r="I3650" t="s">
        <v>377</v>
      </c>
      <c r="J3650" t="s">
        <v>349</v>
      </c>
      <c r="K3650" t="s">
        <v>71</v>
      </c>
      <c r="L3650" t="s">
        <v>7966</v>
      </c>
      <c r="M3650" t="s">
        <v>7976</v>
      </c>
      <c r="N3650" t="s">
        <v>14235</v>
      </c>
      <c r="O3650" t="s">
        <v>349</v>
      </c>
      <c r="P3650" t="s">
        <v>7969</v>
      </c>
      <c r="Q3650" t="s">
        <v>14236</v>
      </c>
      <c r="R3650" s="1">
        <v>46021.464131944442</v>
      </c>
      <c r="S3650" s="1">
        <v>46035.470682870371</v>
      </c>
    </row>
    <row r="3651" spans="1:19">
      <c r="A3651" t="s">
        <v>6689</v>
      </c>
      <c r="B3651" t="s">
        <v>7970</v>
      </c>
      <c r="C3651">
        <v>5</v>
      </c>
      <c r="D3651" t="s">
        <v>214</v>
      </c>
      <c r="E3651" t="s">
        <v>14972</v>
      </c>
      <c r="F3651" t="s">
        <v>14973</v>
      </c>
      <c r="G3651" t="s">
        <v>8108</v>
      </c>
      <c r="H3651" t="s">
        <v>718</v>
      </c>
      <c r="I3651" t="s">
        <v>219</v>
      </c>
      <c r="J3651" t="s">
        <v>42</v>
      </c>
      <c r="K3651" t="s">
        <v>71</v>
      </c>
      <c r="L3651" t="s">
        <v>7966</v>
      </c>
      <c r="M3651" t="s">
        <v>7976</v>
      </c>
      <c r="N3651" t="s">
        <v>14235</v>
      </c>
      <c r="O3651" t="s">
        <v>42</v>
      </c>
      <c r="P3651" t="s">
        <v>7969</v>
      </c>
      <c r="Q3651" t="s">
        <v>14236</v>
      </c>
      <c r="R3651" s="1">
        <v>46086.613576388889</v>
      </c>
      <c r="S3651" s="1">
        <v>46094.751828703702</v>
      </c>
    </row>
    <row r="3652" spans="1:19">
      <c r="A3652" t="s">
        <v>3796</v>
      </c>
      <c r="B3652" t="s">
        <v>7970</v>
      </c>
      <c r="C3652">
        <v>5</v>
      </c>
      <c r="D3652" t="s">
        <v>214</v>
      </c>
      <c r="E3652" t="s">
        <v>14974</v>
      </c>
      <c r="F3652" t="s">
        <v>14975</v>
      </c>
      <c r="G3652" t="s">
        <v>8108</v>
      </c>
      <c r="H3652" t="s">
        <v>718</v>
      </c>
      <c r="I3652" t="s">
        <v>219</v>
      </c>
      <c r="J3652" t="s">
        <v>42</v>
      </c>
      <c r="K3652" t="s">
        <v>71</v>
      </c>
      <c r="L3652" t="s">
        <v>7966</v>
      </c>
      <c r="M3652" t="s">
        <v>7976</v>
      </c>
      <c r="N3652" t="s">
        <v>14235</v>
      </c>
      <c r="O3652" t="s">
        <v>42</v>
      </c>
      <c r="P3652" t="s">
        <v>7984</v>
      </c>
      <c r="Q3652" t="s">
        <v>14236</v>
      </c>
      <c r="R3652" s="1">
        <v>46086.616388888891</v>
      </c>
      <c r="S3652" s="1">
        <v>46094.761111111111</v>
      </c>
    </row>
    <row r="3653" spans="1:19">
      <c r="A3653" t="s">
        <v>3796</v>
      </c>
      <c r="B3653" t="s">
        <v>7970</v>
      </c>
      <c r="C3653">
        <v>5</v>
      </c>
      <c r="D3653" t="s">
        <v>214</v>
      </c>
      <c r="E3653" t="s">
        <v>14976</v>
      </c>
      <c r="F3653" t="s">
        <v>14977</v>
      </c>
      <c r="G3653" t="s">
        <v>8108</v>
      </c>
      <c r="H3653" t="s">
        <v>718</v>
      </c>
      <c r="I3653" t="s">
        <v>219</v>
      </c>
      <c r="J3653" t="s">
        <v>42</v>
      </c>
      <c r="K3653" t="s">
        <v>71</v>
      </c>
      <c r="L3653" t="s">
        <v>7966</v>
      </c>
      <c r="M3653" t="s">
        <v>7983</v>
      </c>
      <c r="N3653" t="s">
        <v>14235</v>
      </c>
      <c r="O3653" t="s">
        <v>42</v>
      </c>
      <c r="P3653" t="s">
        <v>7984</v>
      </c>
      <c r="Q3653" t="s">
        <v>14236</v>
      </c>
      <c r="R3653" s="1">
        <v>46086.617743055554</v>
      </c>
      <c r="S3653" s="1">
        <v>46094.749085648145</v>
      </c>
    </row>
    <row r="3654" spans="1:19">
      <c r="A3654" t="s">
        <v>3796</v>
      </c>
      <c r="B3654" t="s">
        <v>7970</v>
      </c>
      <c r="C3654">
        <v>5</v>
      </c>
      <c r="D3654" t="s">
        <v>214</v>
      </c>
      <c r="E3654" t="s">
        <v>14978</v>
      </c>
      <c r="F3654" t="s">
        <v>14979</v>
      </c>
      <c r="G3654" t="s">
        <v>8108</v>
      </c>
      <c r="H3654" t="s">
        <v>718</v>
      </c>
      <c r="I3654" t="s">
        <v>219</v>
      </c>
      <c r="J3654" t="s">
        <v>42</v>
      </c>
      <c r="K3654" t="s">
        <v>71</v>
      </c>
      <c r="L3654" t="s">
        <v>7975</v>
      </c>
      <c r="M3654" t="s">
        <v>7976</v>
      </c>
      <c r="N3654" t="s">
        <v>14235</v>
      </c>
      <c r="O3654" t="s">
        <v>42</v>
      </c>
      <c r="P3654" t="s">
        <v>7969</v>
      </c>
      <c r="Q3654" t="s">
        <v>14236</v>
      </c>
      <c r="R3654" s="1">
        <v>46086.620567129627</v>
      </c>
      <c r="S3654" s="1">
        <v>46094.749918981484</v>
      </c>
    </row>
    <row r="3655" spans="1:19">
      <c r="A3655" t="s">
        <v>3796</v>
      </c>
      <c r="B3655" t="s">
        <v>7970</v>
      </c>
      <c r="C3655">
        <v>5</v>
      </c>
      <c r="D3655" t="s">
        <v>214</v>
      </c>
      <c r="E3655" t="s">
        <v>14980</v>
      </c>
      <c r="F3655" t="s">
        <v>14981</v>
      </c>
      <c r="G3655" t="s">
        <v>8108</v>
      </c>
      <c r="H3655" t="s">
        <v>718</v>
      </c>
      <c r="I3655" t="s">
        <v>219</v>
      </c>
      <c r="J3655" t="s">
        <v>42</v>
      </c>
      <c r="K3655" t="s">
        <v>71</v>
      </c>
      <c r="L3655" t="s">
        <v>7975</v>
      </c>
      <c r="M3655" t="s">
        <v>7976</v>
      </c>
      <c r="N3655" t="s">
        <v>14235</v>
      </c>
      <c r="O3655" t="s">
        <v>42</v>
      </c>
      <c r="P3655" t="s">
        <v>7969</v>
      </c>
      <c r="Q3655" t="s">
        <v>14236</v>
      </c>
      <c r="R3655" s="1">
        <v>46086.62259259259</v>
      </c>
      <c r="S3655" s="1">
        <v>46094.763368055559</v>
      </c>
    </row>
    <row r="3656" spans="1:19">
      <c r="A3656" t="s">
        <v>3796</v>
      </c>
      <c r="B3656" t="s">
        <v>7970</v>
      </c>
      <c r="C3656">
        <v>5</v>
      </c>
      <c r="D3656" t="s">
        <v>214</v>
      </c>
      <c r="E3656" t="s">
        <v>14982</v>
      </c>
      <c r="F3656" t="s">
        <v>14983</v>
      </c>
      <c r="G3656" t="s">
        <v>8108</v>
      </c>
      <c r="H3656" t="s">
        <v>718</v>
      </c>
      <c r="I3656" t="s">
        <v>219</v>
      </c>
      <c r="J3656" t="s">
        <v>42</v>
      </c>
      <c r="K3656" t="s">
        <v>71</v>
      </c>
      <c r="L3656" t="s">
        <v>7966</v>
      </c>
      <c r="M3656" t="s">
        <v>7976</v>
      </c>
      <c r="N3656" t="s">
        <v>14235</v>
      </c>
      <c r="O3656" t="s">
        <v>42</v>
      </c>
      <c r="P3656" t="s">
        <v>7984</v>
      </c>
      <c r="Q3656" t="s">
        <v>14236</v>
      </c>
      <c r="R3656" s="1">
        <v>46086.627199074072</v>
      </c>
      <c r="S3656" s="1">
        <v>46094.762199074074</v>
      </c>
    </row>
    <row r="3657" spans="1:19">
      <c r="A3657" t="s">
        <v>3796</v>
      </c>
      <c r="B3657" t="s">
        <v>7970</v>
      </c>
      <c r="C3657">
        <v>5</v>
      </c>
      <c r="D3657" t="s">
        <v>214</v>
      </c>
      <c r="E3657" t="s">
        <v>14984</v>
      </c>
      <c r="F3657" t="s">
        <v>14985</v>
      </c>
      <c r="G3657" t="s">
        <v>8108</v>
      </c>
      <c r="H3657" t="s">
        <v>718</v>
      </c>
      <c r="I3657" t="s">
        <v>219</v>
      </c>
      <c r="J3657" t="s">
        <v>42</v>
      </c>
      <c r="K3657" t="s">
        <v>71</v>
      </c>
      <c r="L3657" t="s">
        <v>7966</v>
      </c>
      <c r="M3657" t="s">
        <v>7976</v>
      </c>
      <c r="N3657" t="s">
        <v>14235</v>
      </c>
      <c r="O3657" t="s">
        <v>42</v>
      </c>
      <c r="P3657" t="s">
        <v>7969</v>
      </c>
      <c r="Q3657" t="s">
        <v>14236</v>
      </c>
      <c r="R3657" s="1">
        <v>46086.632800925923</v>
      </c>
      <c r="S3657" s="1">
        <v>46094.748298611114</v>
      </c>
    </row>
    <row r="3658" spans="1:19">
      <c r="A3658" t="s">
        <v>4754</v>
      </c>
      <c r="B3658" t="s">
        <v>7970</v>
      </c>
      <c r="C3658">
        <v>5</v>
      </c>
      <c r="D3658" t="s">
        <v>214</v>
      </c>
      <c r="E3658" t="s">
        <v>14986</v>
      </c>
      <c r="F3658" t="s">
        <v>14987</v>
      </c>
      <c r="G3658" t="s">
        <v>8108</v>
      </c>
      <c r="H3658" t="s">
        <v>718</v>
      </c>
      <c r="I3658" t="s">
        <v>219</v>
      </c>
      <c r="J3658" t="s">
        <v>42</v>
      </c>
      <c r="K3658" t="s">
        <v>71</v>
      </c>
      <c r="L3658" t="s">
        <v>7966</v>
      </c>
      <c r="M3658" t="s">
        <v>7976</v>
      </c>
      <c r="N3658" t="s">
        <v>14235</v>
      </c>
      <c r="O3658" t="s">
        <v>42</v>
      </c>
      <c r="P3658" t="s">
        <v>7969</v>
      </c>
      <c r="Q3658" t="s">
        <v>14236</v>
      </c>
      <c r="R3658" s="1">
        <v>46086.636354166665</v>
      </c>
      <c r="S3658" s="1">
        <v>46094.744571759256</v>
      </c>
    </row>
    <row r="3659" spans="1:19">
      <c r="A3659" t="s">
        <v>4754</v>
      </c>
      <c r="B3659" t="s">
        <v>7970</v>
      </c>
      <c r="C3659">
        <v>5</v>
      </c>
      <c r="D3659" t="s">
        <v>214</v>
      </c>
      <c r="E3659" t="s">
        <v>14988</v>
      </c>
      <c r="F3659" t="s">
        <v>14989</v>
      </c>
      <c r="G3659" t="s">
        <v>8108</v>
      </c>
      <c r="H3659" t="s">
        <v>718</v>
      </c>
      <c r="I3659" t="s">
        <v>219</v>
      </c>
      <c r="J3659" t="s">
        <v>42</v>
      </c>
      <c r="K3659" t="s">
        <v>71</v>
      </c>
      <c r="L3659" t="s">
        <v>7966</v>
      </c>
      <c r="M3659" t="s">
        <v>7976</v>
      </c>
      <c r="N3659" t="s">
        <v>14235</v>
      </c>
      <c r="O3659" t="s">
        <v>42</v>
      </c>
      <c r="P3659" t="s">
        <v>7969</v>
      </c>
      <c r="Q3659" t="s">
        <v>14236</v>
      </c>
      <c r="R3659" s="1">
        <v>46086.63726851852</v>
      </c>
      <c r="S3659" s="1">
        <v>46094.743171296293</v>
      </c>
    </row>
    <row r="3660" spans="1:19">
      <c r="A3660" t="s">
        <v>4754</v>
      </c>
      <c r="B3660" t="s">
        <v>7970</v>
      </c>
      <c r="C3660">
        <v>5</v>
      </c>
      <c r="D3660" t="s">
        <v>214</v>
      </c>
      <c r="E3660" t="s">
        <v>14990</v>
      </c>
      <c r="F3660" t="s">
        <v>14991</v>
      </c>
      <c r="G3660" t="s">
        <v>8108</v>
      </c>
      <c r="H3660" t="s">
        <v>718</v>
      </c>
      <c r="I3660" t="s">
        <v>219</v>
      </c>
      <c r="J3660" t="s">
        <v>42</v>
      </c>
      <c r="K3660" t="s">
        <v>71</v>
      </c>
      <c r="L3660" t="s">
        <v>7975</v>
      </c>
      <c r="M3660" t="s">
        <v>7976</v>
      </c>
      <c r="N3660" t="s">
        <v>14235</v>
      </c>
      <c r="O3660" t="s">
        <v>42</v>
      </c>
      <c r="P3660" t="s">
        <v>7969</v>
      </c>
      <c r="Q3660" t="s">
        <v>14236</v>
      </c>
      <c r="R3660" s="1">
        <v>46086.638159722221</v>
      </c>
      <c r="S3660" s="1">
        <v>46094.742037037038</v>
      </c>
    </row>
    <row r="3661" spans="1:19">
      <c r="A3661" t="s">
        <v>4754</v>
      </c>
      <c r="B3661" t="s">
        <v>7970</v>
      </c>
      <c r="C3661">
        <v>5</v>
      </c>
      <c r="D3661" t="s">
        <v>214</v>
      </c>
      <c r="E3661" t="s">
        <v>14992</v>
      </c>
      <c r="F3661" t="s">
        <v>14993</v>
      </c>
      <c r="G3661" t="s">
        <v>8108</v>
      </c>
      <c r="H3661" t="s">
        <v>718</v>
      </c>
      <c r="I3661" t="s">
        <v>219</v>
      </c>
      <c r="J3661" t="s">
        <v>42</v>
      </c>
      <c r="K3661" t="s">
        <v>71</v>
      </c>
      <c r="L3661" t="s">
        <v>7966</v>
      </c>
      <c r="M3661" t="s">
        <v>7976</v>
      </c>
      <c r="N3661" t="s">
        <v>14235</v>
      </c>
      <c r="O3661" t="s">
        <v>42</v>
      </c>
      <c r="P3661" t="s">
        <v>7969</v>
      </c>
      <c r="Q3661" t="s">
        <v>14236</v>
      </c>
      <c r="R3661" s="1">
        <v>46086.639675925922</v>
      </c>
      <c r="S3661" s="1">
        <v>46094.740879629629</v>
      </c>
    </row>
    <row r="3662" spans="1:19">
      <c r="A3662" t="s">
        <v>5180</v>
      </c>
      <c r="B3662" t="s">
        <v>7970</v>
      </c>
      <c r="C3662">
        <v>5</v>
      </c>
      <c r="D3662" t="s">
        <v>55</v>
      </c>
      <c r="E3662" t="s">
        <v>14994</v>
      </c>
      <c r="F3662" t="s">
        <v>14995</v>
      </c>
      <c r="G3662" t="s">
        <v>8108</v>
      </c>
      <c r="H3662" t="s">
        <v>8113</v>
      </c>
      <c r="I3662" t="s">
        <v>74</v>
      </c>
      <c r="J3662" t="s">
        <v>62</v>
      </c>
      <c r="K3662" t="s">
        <v>71</v>
      </c>
      <c r="L3662" t="s">
        <v>7966</v>
      </c>
      <c r="M3662" t="s">
        <v>7976</v>
      </c>
      <c r="N3662" t="s">
        <v>14235</v>
      </c>
      <c r="O3662" t="s">
        <v>62</v>
      </c>
      <c r="P3662" t="s">
        <v>7984</v>
      </c>
      <c r="Q3662" t="s">
        <v>14236</v>
      </c>
      <c r="R3662" s="1">
        <v>46086.641053240739</v>
      </c>
      <c r="S3662" s="1">
        <v>46100.423634259256</v>
      </c>
    </row>
    <row r="3663" spans="1:19">
      <c r="A3663" t="s">
        <v>4170</v>
      </c>
      <c r="B3663" t="s">
        <v>7970</v>
      </c>
      <c r="C3663">
        <v>5</v>
      </c>
      <c r="D3663" t="s">
        <v>55</v>
      </c>
      <c r="E3663" t="s">
        <v>14996</v>
      </c>
      <c r="F3663" t="s">
        <v>14997</v>
      </c>
      <c r="G3663" t="s">
        <v>8108</v>
      </c>
      <c r="H3663" t="s">
        <v>8113</v>
      </c>
      <c r="I3663" t="s">
        <v>74</v>
      </c>
      <c r="J3663" t="s">
        <v>62</v>
      </c>
      <c r="K3663" t="s">
        <v>71</v>
      </c>
      <c r="L3663" t="s">
        <v>7966</v>
      </c>
      <c r="M3663" t="s">
        <v>7976</v>
      </c>
      <c r="N3663" t="s">
        <v>14235</v>
      </c>
      <c r="O3663" t="s">
        <v>62</v>
      </c>
      <c r="P3663" t="s">
        <v>7984</v>
      </c>
      <c r="Q3663" t="s">
        <v>14236</v>
      </c>
      <c r="R3663" s="1">
        <v>46086.64607638889</v>
      </c>
      <c r="S3663" s="1">
        <v>46099.79583333333</v>
      </c>
    </row>
    <row r="3664" spans="1:19">
      <c r="A3664" t="s">
        <v>499</v>
      </c>
      <c r="B3664" t="s">
        <v>7970</v>
      </c>
      <c r="C3664">
        <v>5</v>
      </c>
      <c r="D3664" t="s">
        <v>55</v>
      </c>
      <c r="E3664" t="s">
        <v>14998</v>
      </c>
      <c r="F3664" t="s">
        <v>14999</v>
      </c>
      <c r="G3664" t="s">
        <v>8108</v>
      </c>
      <c r="H3664" t="s">
        <v>8113</v>
      </c>
      <c r="I3664" t="s">
        <v>74</v>
      </c>
      <c r="J3664" t="s">
        <v>62</v>
      </c>
      <c r="K3664" t="s">
        <v>71</v>
      </c>
      <c r="L3664" t="s">
        <v>7966</v>
      </c>
      <c r="M3664" t="s">
        <v>7976</v>
      </c>
      <c r="N3664" t="s">
        <v>14235</v>
      </c>
      <c r="O3664" t="s">
        <v>62</v>
      </c>
      <c r="P3664" t="s">
        <v>7969</v>
      </c>
      <c r="Q3664" t="s">
        <v>14236</v>
      </c>
      <c r="R3664" s="1">
        <v>46086.673229166663</v>
      </c>
      <c r="S3664" s="1">
        <v>46106.781412037039</v>
      </c>
    </row>
    <row r="3665" spans="1:19">
      <c r="A3665" t="s">
        <v>3823</v>
      </c>
      <c r="B3665" t="s">
        <v>7961</v>
      </c>
      <c r="C3665">
        <v>4</v>
      </c>
      <c r="D3665" t="s">
        <v>214</v>
      </c>
      <c r="E3665" t="s">
        <v>15000</v>
      </c>
      <c r="F3665" t="s">
        <v>15001</v>
      </c>
      <c r="G3665" t="s">
        <v>8203</v>
      </c>
      <c r="H3665" t="s">
        <v>718</v>
      </c>
      <c r="I3665" t="s">
        <v>219</v>
      </c>
      <c r="J3665" t="s">
        <v>61</v>
      </c>
      <c r="K3665" t="s">
        <v>71</v>
      </c>
      <c r="L3665" t="s">
        <v>7966</v>
      </c>
      <c r="M3665" t="s">
        <v>7983</v>
      </c>
      <c r="N3665" t="s">
        <v>14235</v>
      </c>
      <c r="O3665" t="s">
        <v>61</v>
      </c>
      <c r="P3665" t="s">
        <v>7984</v>
      </c>
      <c r="Q3665" t="s">
        <v>14236</v>
      </c>
      <c r="R3665" s="1">
        <v>45986.634456018517</v>
      </c>
      <c r="S3665" s="1">
        <v>46036.33630787037</v>
      </c>
    </row>
    <row r="3666" spans="1:19">
      <c r="A3666" t="s">
        <v>4698</v>
      </c>
      <c r="B3666" t="s">
        <v>7961</v>
      </c>
      <c r="C3666">
        <v>4</v>
      </c>
      <c r="D3666" t="s">
        <v>714</v>
      </c>
      <c r="E3666" t="s">
        <v>15002</v>
      </c>
      <c r="F3666" t="s">
        <v>15003</v>
      </c>
      <c r="G3666" t="s">
        <v>8203</v>
      </c>
      <c r="H3666" t="s">
        <v>718</v>
      </c>
      <c r="I3666" t="s">
        <v>760</v>
      </c>
      <c r="J3666" t="s">
        <v>61</v>
      </c>
      <c r="K3666" t="s">
        <v>71</v>
      </c>
      <c r="L3666" t="s">
        <v>7975</v>
      </c>
      <c r="M3666" t="s">
        <v>7976</v>
      </c>
      <c r="N3666" t="s">
        <v>14235</v>
      </c>
      <c r="O3666" t="s">
        <v>61</v>
      </c>
      <c r="P3666" t="s">
        <v>7969</v>
      </c>
      <c r="Q3666" t="s">
        <v>14236</v>
      </c>
      <c r="R3666" s="1">
        <v>45986.694710648146</v>
      </c>
      <c r="S3666" s="1">
        <v>46036.642916666664</v>
      </c>
    </row>
    <row r="3667" spans="1:19">
      <c r="A3667" t="s">
        <v>6378</v>
      </c>
      <c r="B3667" t="s">
        <v>7970</v>
      </c>
      <c r="C3667">
        <v>5</v>
      </c>
      <c r="D3667" t="s">
        <v>268</v>
      </c>
      <c r="E3667" t="s">
        <v>15004</v>
      </c>
      <c r="F3667" t="s">
        <v>15005</v>
      </c>
      <c r="G3667" t="s">
        <v>8108</v>
      </c>
      <c r="H3667" t="s">
        <v>277</v>
      </c>
      <c r="I3667" t="s">
        <v>431</v>
      </c>
      <c r="J3667" t="s">
        <v>42</v>
      </c>
      <c r="K3667" t="s">
        <v>71</v>
      </c>
      <c r="L3667" t="s">
        <v>7966</v>
      </c>
      <c r="M3667" t="s">
        <v>7976</v>
      </c>
      <c r="N3667" t="s">
        <v>14235</v>
      </c>
      <c r="O3667" t="s">
        <v>42</v>
      </c>
      <c r="P3667" t="s">
        <v>7984</v>
      </c>
      <c r="Q3667" t="s">
        <v>14236</v>
      </c>
      <c r="R3667" s="1">
        <v>46086.687476851854</v>
      </c>
      <c r="S3667" s="1">
        <v>46092.373055555552</v>
      </c>
    </row>
    <row r="3668" spans="1:19">
      <c r="A3668" t="s">
        <v>6378</v>
      </c>
      <c r="B3668" t="s">
        <v>7970</v>
      </c>
      <c r="C3668">
        <v>5</v>
      </c>
      <c r="D3668" t="s">
        <v>268</v>
      </c>
      <c r="E3668" t="s">
        <v>15006</v>
      </c>
      <c r="F3668" t="s">
        <v>15007</v>
      </c>
      <c r="G3668" t="s">
        <v>8108</v>
      </c>
      <c r="H3668" t="s">
        <v>277</v>
      </c>
      <c r="I3668" t="s">
        <v>431</v>
      </c>
      <c r="J3668" t="s">
        <v>42</v>
      </c>
      <c r="K3668" t="s">
        <v>71</v>
      </c>
      <c r="L3668" t="s">
        <v>8266</v>
      </c>
      <c r="M3668" t="s">
        <v>8076</v>
      </c>
      <c r="N3668" t="s">
        <v>14235</v>
      </c>
      <c r="O3668" t="s">
        <v>42</v>
      </c>
      <c r="P3668" t="s">
        <v>7984</v>
      </c>
      <c r="Q3668" t="s">
        <v>14236</v>
      </c>
      <c r="R3668" s="1">
        <v>46086.690057870372</v>
      </c>
      <c r="S3668" s="1">
        <v>46100.630243055559</v>
      </c>
    </row>
    <row r="3669" spans="1:19">
      <c r="A3669" t="s">
        <v>5961</v>
      </c>
      <c r="B3669" t="s">
        <v>7970</v>
      </c>
      <c r="C3669">
        <v>5</v>
      </c>
      <c r="D3669" t="s">
        <v>342</v>
      </c>
      <c r="E3669" t="s">
        <v>15008</v>
      </c>
      <c r="F3669" t="s">
        <v>15009</v>
      </c>
      <c r="G3669" t="s">
        <v>8108</v>
      </c>
      <c r="H3669" t="s">
        <v>391</v>
      </c>
      <c r="I3669" t="s">
        <v>347</v>
      </c>
      <c r="J3669" t="s">
        <v>8486</v>
      </c>
      <c r="K3669" t="s">
        <v>71</v>
      </c>
      <c r="L3669" t="s">
        <v>7966</v>
      </c>
      <c r="M3669" t="s">
        <v>7976</v>
      </c>
      <c r="N3669" t="s">
        <v>14235</v>
      </c>
      <c r="O3669" t="s">
        <v>8486</v>
      </c>
      <c r="P3669" t="s">
        <v>7984</v>
      </c>
      <c r="Q3669" t="s">
        <v>14236</v>
      </c>
      <c r="R3669" s="1">
        <v>46087.610937500001</v>
      </c>
      <c r="S3669" s="1">
        <v>46091.550370370373</v>
      </c>
    </row>
    <row r="3670" spans="1:19">
      <c r="A3670" t="s">
        <v>6642</v>
      </c>
      <c r="B3670" t="s">
        <v>7970</v>
      </c>
      <c r="C3670">
        <v>5</v>
      </c>
      <c r="D3670" t="s">
        <v>102</v>
      </c>
      <c r="E3670" t="s">
        <v>15010</v>
      </c>
      <c r="F3670" t="s">
        <v>15011</v>
      </c>
      <c r="G3670" t="s">
        <v>8108</v>
      </c>
      <c r="H3670" t="s">
        <v>503</v>
      </c>
      <c r="I3670" t="s">
        <v>503</v>
      </c>
      <c r="J3670" t="s">
        <v>8486</v>
      </c>
      <c r="K3670" t="s">
        <v>71</v>
      </c>
      <c r="L3670" t="s">
        <v>7966</v>
      </c>
      <c r="M3670" t="s">
        <v>7967</v>
      </c>
      <c r="N3670" t="s">
        <v>14235</v>
      </c>
      <c r="O3670" t="s">
        <v>8486</v>
      </c>
      <c r="P3670" t="s">
        <v>7969</v>
      </c>
      <c r="Q3670" t="s">
        <v>14236</v>
      </c>
      <c r="R3670" s="1">
        <v>46090.59039351852</v>
      </c>
      <c r="S3670" s="1">
        <v>46097.698217592595</v>
      </c>
    </row>
    <row r="3671" spans="1:19">
      <c r="A3671" t="s">
        <v>6435</v>
      </c>
      <c r="B3671" t="s">
        <v>7970</v>
      </c>
      <c r="C3671">
        <v>5</v>
      </c>
      <c r="D3671" t="s">
        <v>102</v>
      </c>
      <c r="E3671" t="s">
        <v>15012</v>
      </c>
      <c r="F3671" t="s">
        <v>15013</v>
      </c>
      <c r="G3671" t="s">
        <v>8108</v>
      </c>
      <c r="H3671" t="s">
        <v>503</v>
      </c>
      <c r="I3671" t="s">
        <v>503</v>
      </c>
      <c r="J3671" t="s">
        <v>8486</v>
      </c>
      <c r="K3671" t="s">
        <v>71</v>
      </c>
      <c r="L3671" t="s">
        <v>7966</v>
      </c>
      <c r="M3671" t="s">
        <v>7967</v>
      </c>
      <c r="N3671" t="s">
        <v>14235</v>
      </c>
      <c r="O3671" t="s">
        <v>8486</v>
      </c>
      <c r="P3671" t="s">
        <v>7984</v>
      </c>
      <c r="Q3671" t="s">
        <v>14236</v>
      </c>
      <c r="R3671" s="1">
        <v>46090.59269675926</v>
      </c>
      <c r="S3671" s="1">
        <v>46091.646608796298</v>
      </c>
    </row>
    <row r="3672" spans="1:19">
      <c r="A3672" t="s">
        <v>2633</v>
      </c>
      <c r="B3672" t="s">
        <v>7961</v>
      </c>
      <c r="C3672">
        <v>5</v>
      </c>
      <c r="D3672" t="s">
        <v>102</v>
      </c>
      <c r="E3672" t="s">
        <v>15014</v>
      </c>
      <c r="F3672" t="s">
        <v>15015</v>
      </c>
      <c r="G3672" t="s">
        <v>8108</v>
      </c>
      <c r="H3672" t="s">
        <v>503</v>
      </c>
      <c r="I3672" t="s">
        <v>300</v>
      </c>
      <c r="J3672" t="s">
        <v>8486</v>
      </c>
      <c r="K3672" t="s">
        <v>71</v>
      </c>
      <c r="L3672" t="s">
        <v>7966</v>
      </c>
      <c r="M3672" t="s">
        <v>7967</v>
      </c>
      <c r="N3672" t="s">
        <v>14235</v>
      </c>
      <c r="O3672" t="s">
        <v>8486</v>
      </c>
      <c r="P3672" t="s">
        <v>7969</v>
      </c>
      <c r="Q3672" t="s">
        <v>14236</v>
      </c>
      <c r="R3672" s="1">
        <v>46090.595358796294</v>
      </c>
      <c r="S3672" s="1">
        <v>46098.375219907408</v>
      </c>
    </row>
    <row r="3673" spans="1:19">
      <c r="A3673" t="s">
        <v>7407</v>
      </c>
      <c r="B3673" t="s">
        <v>7970</v>
      </c>
      <c r="C3673">
        <v>5</v>
      </c>
      <c r="D3673" t="s">
        <v>102</v>
      </c>
      <c r="E3673" t="s">
        <v>15016</v>
      </c>
      <c r="F3673" t="s">
        <v>15017</v>
      </c>
      <c r="G3673" t="s">
        <v>8108</v>
      </c>
      <c r="H3673" t="s">
        <v>503</v>
      </c>
      <c r="I3673" t="s">
        <v>503</v>
      </c>
      <c r="J3673" t="s">
        <v>8486</v>
      </c>
      <c r="K3673" t="s">
        <v>71</v>
      </c>
      <c r="L3673" t="s">
        <v>7966</v>
      </c>
      <c r="M3673" t="s">
        <v>7976</v>
      </c>
      <c r="N3673" t="s">
        <v>14235</v>
      </c>
      <c r="O3673" t="s">
        <v>8486</v>
      </c>
      <c r="P3673" t="s">
        <v>7969</v>
      </c>
      <c r="Q3673" t="s">
        <v>14236</v>
      </c>
      <c r="R3673" s="1">
        <v>46090.597696759258</v>
      </c>
      <c r="S3673" s="1">
        <v>46091.643078703702</v>
      </c>
    </row>
    <row r="3674" spans="1:19">
      <c r="A3674" t="s">
        <v>504</v>
      </c>
      <c r="B3674" t="s">
        <v>7970</v>
      </c>
      <c r="C3674">
        <v>5</v>
      </c>
      <c r="D3674" t="s">
        <v>102</v>
      </c>
      <c r="E3674" t="s">
        <v>15018</v>
      </c>
      <c r="F3674" t="s">
        <v>15019</v>
      </c>
      <c r="G3674" t="s">
        <v>8108</v>
      </c>
      <c r="H3674" t="s">
        <v>503</v>
      </c>
      <c r="I3674" t="s">
        <v>503</v>
      </c>
      <c r="J3674" t="s">
        <v>8486</v>
      </c>
      <c r="K3674" t="s">
        <v>71</v>
      </c>
      <c r="L3674" t="s">
        <v>7975</v>
      </c>
      <c r="M3674" t="s">
        <v>7967</v>
      </c>
      <c r="N3674" t="s">
        <v>14235</v>
      </c>
      <c r="O3674" t="s">
        <v>8486</v>
      </c>
      <c r="P3674" t="s">
        <v>7969</v>
      </c>
      <c r="Q3674" t="s">
        <v>14236</v>
      </c>
      <c r="R3674" s="1">
        <v>46090.599097222221</v>
      </c>
      <c r="S3674" s="1">
        <v>46092.550486111111</v>
      </c>
    </row>
    <row r="3675" spans="1:19">
      <c r="A3675" t="s">
        <v>7532</v>
      </c>
      <c r="B3675" t="s">
        <v>7970</v>
      </c>
      <c r="C3675">
        <v>5</v>
      </c>
      <c r="D3675" t="s">
        <v>102</v>
      </c>
      <c r="E3675" t="s">
        <v>15020</v>
      </c>
      <c r="F3675" t="s">
        <v>15021</v>
      </c>
      <c r="G3675" t="s">
        <v>8108</v>
      </c>
      <c r="H3675" t="s">
        <v>503</v>
      </c>
      <c r="I3675" t="s">
        <v>503</v>
      </c>
      <c r="J3675" t="s">
        <v>8486</v>
      </c>
      <c r="K3675" t="s">
        <v>71</v>
      </c>
      <c r="L3675" t="s">
        <v>7966</v>
      </c>
      <c r="M3675" t="s">
        <v>7967</v>
      </c>
      <c r="N3675" t="s">
        <v>14235</v>
      </c>
      <c r="O3675" t="s">
        <v>8486</v>
      </c>
      <c r="P3675" t="s">
        <v>7969</v>
      </c>
      <c r="Q3675" t="s">
        <v>14236</v>
      </c>
      <c r="R3675" s="1">
        <v>46090.601921296293</v>
      </c>
      <c r="S3675" s="1">
        <v>46091.763564814813</v>
      </c>
    </row>
    <row r="3676" spans="1:19">
      <c r="A3676" t="s">
        <v>7410</v>
      </c>
      <c r="B3676" t="s">
        <v>7970</v>
      </c>
      <c r="C3676">
        <v>5</v>
      </c>
      <c r="D3676" t="s">
        <v>102</v>
      </c>
      <c r="E3676" t="s">
        <v>15022</v>
      </c>
      <c r="F3676" t="s">
        <v>15023</v>
      </c>
      <c r="G3676" t="s">
        <v>8108</v>
      </c>
      <c r="H3676" t="s">
        <v>503</v>
      </c>
      <c r="I3676" t="s">
        <v>503</v>
      </c>
      <c r="J3676" t="s">
        <v>8486</v>
      </c>
      <c r="K3676" t="s">
        <v>71</v>
      </c>
      <c r="L3676" t="s">
        <v>7975</v>
      </c>
      <c r="M3676" t="s">
        <v>7967</v>
      </c>
      <c r="N3676" t="s">
        <v>14235</v>
      </c>
      <c r="O3676" t="s">
        <v>8486</v>
      </c>
      <c r="P3676" t="s">
        <v>7969</v>
      </c>
      <c r="Q3676" t="s">
        <v>14236</v>
      </c>
      <c r="R3676" s="1">
        <v>46090.604363425926</v>
      </c>
      <c r="S3676" s="1">
        <v>46093.565439814818</v>
      </c>
    </row>
    <row r="3677" spans="1:19">
      <c r="A3677" t="s">
        <v>600</v>
      </c>
      <c r="B3677" t="s">
        <v>7961</v>
      </c>
      <c r="C3677">
        <v>4</v>
      </c>
      <c r="D3677" t="s">
        <v>102</v>
      </c>
      <c r="E3677" t="s">
        <v>15024</v>
      </c>
      <c r="F3677" t="s">
        <v>15025</v>
      </c>
      <c r="G3677" t="s">
        <v>8203</v>
      </c>
      <c r="H3677" t="s">
        <v>503</v>
      </c>
      <c r="I3677" t="s">
        <v>316</v>
      </c>
      <c r="J3677" t="s">
        <v>107</v>
      </c>
      <c r="K3677" t="s">
        <v>71</v>
      </c>
      <c r="L3677" t="s">
        <v>7975</v>
      </c>
      <c r="M3677" t="s">
        <v>7967</v>
      </c>
      <c r="N3677" t="s">
        <v>14235</v>
      </c>
      <c r="O3677" t="s">
        <v>107</v>
      </c>
      <c r="P3677" t="s">
        <v>7980</v>
      </c>
      <c r="Q3677" t="s">
        <v>14236</v>
      </c>
      <c r="R3677" s="1">
        <v>45987.592152777775</v>
      </c>
      <c r="S3677" s="1">
        <v>46000.866493055553</v>
      </c>
    </row>
    <row r="3678" spans="1:19">
      <c r="A3678" t="s">
        <v>7439</v>
      </c>
      <c r="B3678" t="s">
        <v>7961</v>
      </c>
      <c r="C3678">
        <v>4</v>
      </c>
      <c r="D3678" t="s">
        <v>102</v>
      </c>
      <c r="E3678" t="s">
        <v>15026</v>
      </c>
      <c r="F3678" t="s">
        <v>15025</v>
      </c>
      <c r="G3678" t="s">
        <v>8203</v>
      </c>
      <c r="H3678" t="s">
        <v>503</v>
      </c>
      <c r="I3678" t="s">
        <v>316</v>
      </c>
      <c r="J3678" t="s">
        <v>107</v>
      </c>
      <c r="K3678" t="s">
        <v>71</v>
      </c>
      <c r="L3678" t="s">
        <v>7975</v>
      </c>
      <c r="M3678" t="s">
        <v>7967</v>
      </c>
      <c r="N3678" t="s">
        <v>14235</v>
      </c>
      <c r="O3678" t="s">
        <v>107</v>
      </c>
      <c r="P3678" t="s">
        <v>7980</v>
      </c>
      <c r="Q3678" t="s">
        <v>14236</v>
      </c>
      <c r="R3678" s="1">
        <v>45987.59238425926</v>
      </c>
      <c r="S3678" s="1">
        <v>46000.873136574075</v>
      </c>
    </row>
    <row r="3679" spans="1:19">
      <c r="A3679" t="s">
        <v>603</v>
      </c>
      <c r="B3679" t="s">
        <v>7961</v>
      </c>
      <c r="C3679">
        <v>4</v>
      </c>
      <c r="D3679" t="s">
        <v>102</v>
      </c>
      <c r="E3679" t="s">
        <v>15027</v>
      </c>
      <c r="F3679" t="s">
        <v>15025</v>
      </c>
      <c r="G3679" t="s">
        <v>8203</v>
      </c>
      <c r="H3679" t="s">
        <v>503</v>
      </c>
      <c r="I3679" t="s">
        <v>316</v>
      </c>
      <c r="J3679" t="s">
        <v>107</v>
      </c>
      <c r="K3679" t="s">
        <v>71</v>
      </c>
      <c r="L3679" t="s">
        <v>7975</v>
      </c>
      <c r="M3679" t="s">
        <v>7967</v>
      </c>
      <c r="N3679" t="s">
        <v>14235</v>
      </c>
      <c r="O3679" t="s">
        <v>107</v>
      </c>
      <c r="P3679" t="s">
        <v>7980</v>
      </c>
      <c r="Q3679" t="s">
        <v>14236</v>
      </c>
      <c r="R3679" s="1">
        <v>45987.592534722222</v>
      </c>
      <c r="S3679" s="1">
        <v>46000.867905092593</v>
      </c>
    </row>
    <row r="3680" spans="1:19">
      <c r="A3680" t="s">
        <v>6534</v>
      </c>
      <c r="B3680" t="s">
        <v>7961</v>
      </c>
      <c r="C3680">
        <v>4</v>
      </c>
      <c r="D3680" t="s">
        <v>102</v>
      </c>
      <c r="E3680" t="s">
        <v>15028</v>
      </c>
      <c r="F3680" t="s">
        <v>15025</v>
      </c>
      <c r="G3680" t="s">
        <v>8203</v>
      </c>
      <c r="H3680" t="s">
        <v>503</v>
      </c>
      <c r="I3680" t="s">
        <v>316</v>
      </c>
      <c r="J3680" t="s">
        <v>107</v>
      </c>
      <c r="K3680" t="s">
        <v>71</v>
      </c>
      <c r="L3680" t="s">
        <v>7975</v>
      </c>
      <c r="M3680" t="s">
        <v>7976</v>
      </c>
      <c r="N3680" t="s">
        <v>14235</v>
      </c>
      <c r="O3680" t="s">
        <v>107</v>
      </c>
      <c r="P3680" t="s">
        <v>7980</v>
      </c>
      <c r="Q3680" t="s">
        <v>14236</v>
      </c>
      <c r="R3680" s="1">
        <v>45987.59269675926</v>
      </c>
      <c r="S3680" s="1">
        <v>46001.587627314817</v>
      </c>
    </row>
    <row r="3681" spans="1:19">
      <c r="A3681" t="s">
        <v>609</v>
      </c>
      <c r="B3681" t="s">
        <v>7961</v>
      </c>
      <c r="C3681">
        <v>4</v>
      </c>
      <c r="D3681" t="s">
        <v>102</v>
      </c>
      <c r="E3681" t="s">
        <v>15029</v>
      </c>
      <c r="F3681" t="s">
        <v>15025</v>
      </c>
      <c r="G3681" t="s">
        <v>8203</v>
      </c>
      <c r="H3681" t="s">
        <v>503</v>
      </c>
      <c r="I3681" t="s">
        <v>316</v>
      </c>
      <c r="J3681" t="s">
        <v>107</v>
      </c>
      <c r="K3681" t="s">
        <v>71</v>
      </c>
      <c r="L3681" t="s">
        <v>7975</v>
      </c>
      <c r="M3681" t="s">
        <v>7976</v>
      </c>
      <c r="N3681" t="s">
        <v>14235</v>
      </c>
      <c r="O3681" t="s">
        <v>107</v>
      </c>
      <c r="P3681" t="s">
        <v>7980</v>
      </c>
      <c r="Q3681" t="s">
        <v>14236</v>
      </c>
      <c r="R3681" s="1">
        <v>45987.592835648145</v>
      </c>
      <c r="S3681" s="1">
        <v>46000.861770833333</v>
      </c>
    </row>
    <row r="3682" spans="1:19">
      <c r="A3682" t="s">
        <v>606</v>
      </c>
      <c r="B3682" t="s">
        <v>7961</v>
      </c>
      <c r="C3682">
        <v>4</v>
      </c>
      <c r="D3682" t="s">
        <v>102</v>
      </c>
      <c r="E3682" t="s">
        <v>15030</v>
      </c>
      <c r="F3682" t="s">
        <v>15025</v>
      </c>
      <c r="G3682" t="s">
        <v>8203</v>
      </c>
      <c r="H3682" t="s">
        <v>503</v>
      </c>
      <c r="I3682" t="s">
        <v>316</v>
      </c>
      <c r="J3682" t="s">
        <v>107</v>
      </c>
      <c r="K3682" t="s">
        <v>71</v>
      </c>
      <c r="L3682" t="s">
        <v>7975</v>
      </c>
      <c r="M3682" t="s">
        <v>7976</v>
      </c>
      <c r="N3682" t="s">
        <v>14235</v>
      </c>
      <c r="O3682" t="s">
        <v>107</v>
      </c>
      <c r="P3682" t="s">
        <v>7980</v>
      </c>
      <c r="Q3682" t="s">
        <v>14236</v>
      </c>
      <c r="R3682" s="1">
        <v>45987.592997685184</v>
      </c>
      <c r="S3682" s="1">
        <v>46000.860358796293</v>
      </c>
    </row>
    <row r="3683" spans="1:19">
      <c r="A3683" t="s">
        <v>1636</v>
      </c>
      <c r="B3683" t="s">
        <v>7961</v>
      </c>
      <c r="C3683">
        <v>4</v>
      </c>
      <c r="D3683" t="s">
        <v>102</v>
      </c>
      <c r="E3683" t="s">
        <v>15031</v>
      </c>
      <c r="F3683" t="s">
        <v>15025</v>
      </c>
      <c r="G3683" t="s">
        <v>8203</v>
      </c>
      <c r="H3683" t="s">
        <v>503</v>
      </c>
      <c r="I3683" t="s">
        <v>316</v>
      </c>
      <c r="J3683" t="s">
        <v>107</v>
      </c>
      <c r="K3683" t="s">
        <v>71</v>
      </c>
      <c r="L3683" t="s">
        <v>7975</v>
      </c>
      <c r="M3683" t="s">
        <v>7976</v>
      </c>
      <c r="N3683" t="s">
        <v>14235</v>
      </c>
      <c r="O3683" t="s">
        <v>107</v>
      </c>
      <c r="P3683" t="s">
        <v>7980</v>
      </c>
      <c r="Q3683" t="s">
        <v>14236</v>
      </c>
      <c r="R3683" s="1">
        <v>45987.593229166669</v>
      </c>
      <c r="S3683" s="1">
        <v>46001.589699074073</v>
      </c>
    </row>
    <row r="3684" spans="1:19">
      <c r="A3684" t="s">
        <v>6369</v>
      </c>
      <c r="B3684" t="s">
        <v>7961</v>
      </c>
      <c r="C3684">
        <v>4</v>
      </c>
      <c r="D3684" t="s">
        <v>268</v>
      </c>
      <c r="E3684" t="s">
        <v>15032</v>
      </c>
      <c r="F3684" t="s">
        <v>15033</v>
      </c>
      <c r="G3684" t="s">
        <v>8203</v>
      </c>
      <c r="H3684" t="s">
        <v>277</v>
      </c>
      <c r="I3684" t="s">
        <v>431</v>
      </c>
      <c r="J3684" t="s">
        <v>42</v>
      </c>
      <c r="K3684" t="s">
        <v>71</v>
      </c>
      <c r="L3684" t="s">
        <v>7975</v>
      </c>
      <c r="M3684" t="s">
        <v>7976</v>
      </c>
      <c r="N3684" t="s">
        <v>14235</v>
      </c>
      <c r="O3684" t="s">
        <v>42</v>
      </c>
      <c r="P3684" t="s">
        <v>7984</v>
      </c>
      <c r="Q3684" t="s">
        <v>14236</v>
      </c>
      <c r="R3684" s="1">
        <v>45988.442361111112</v>
      </c>
      <c r="S3684" s="1">
        <v>45994.556030092594</v>
      </c>
    </row>
    <row r="3685" spans="1:19">
      <c r="A3685" t="s">
        <v>4689</v>
      </c>
      <c r="B3685" t="s">
        <v>7961</v>
      </c>
      <c r="C3685">
        <v>6</v>
      </c>
      <c r="D3685" t="s">
        <v>102</v>
      </c>
      <c r="E3685" t="s">
        <v>15034</v>
      </c>
      <c r="F3685" t="s">
        <v>12673</v>
      </c>
      <c r="G3685" t="s">
        <v>7964</v>
      </c>
      <c r="H3685" t="s">
        <v>503</v>
      </c>
      <c r="I3685" t="s">
        <v>316</v>
      </c>
      <c r="J3685" t="s">
        <v>7965</v>
      </c>
      <c r="K3685" t="s">
        <v>71</v>
      </c>
      <c r="L3685" t="s">
        <v>7975</v>
      </c>
      <c r="M3685" t="s">
        <v>7967</v>
      </c>
      <c r="N3685" t="s">
        <v>14235</v>
      </c>
      <c r="O3685" t="s">
        <v>7965</v>
      </c>
      <c r="P3685" t="s">
        <v>7969</v>
      </c>
      <c r="Q3685" t="s">
        <v>14236</v>
      </c>
      <c r="R3685" s="1">
        <v>46052.570196759261</v>
      </c>
      <c r="S3685" s="1">
        <v>46091.817743055559</v>
      </c>
    </row>
    <row r="3686" spans="1:19">
      <c r="A3686" t="s">
        <v>2684</v>
      </c>
      <c r="B3686" t="s">
        <v>7961</v>
      </c>
      <c r="C3686">
        <v>6</v>
      </c>
      <c r="D3686" t="s">
        <v>102</v>
      </c>
      <c r="E3686" t="s">
        <v>15035</v>
      </c>
      <c r="F3686" t="s">
        <v>15036</v>
      </c>
      <c r="G3686" t="s">
        <v>7964</v>
      </c>
      <c r="H3686" t="s">
        <v>503</v>
      </c>
      <c r="I3686" t="s">
        <v>316</v>
      </c>
      <c r="J3686" t="s">
        <v>7965</v>
      </c>
      <c r="K3686" t="s">
        <v>71</v>
      </c>
      <c r="L3686" t="s">
        <v>7966</v>
      </c>
      <c r="M3686" t="s">
        <v>7967</v>
      </c>
      <c r="N3686" t="s">
        <v>14235</v>
      </c>
      <c r="O3686" t="s">
        <v>7965</v>
      </c>
      <c r="P3686" t="s">
        <v>7969</v>
      </c>
      <c r="Q3686" t="s">
        <v>14236</v>
      </c>
      <c r="R3686" s="1">
        <v>46044.433807870373</v>
      </c>
      <c r="S3686" s="1">
        <v>46065.866319444445</v>
      </c>
    </row>
    <row r="3687" spans="1:19">
      <c r="A3687" t="s">
        <v>2546</v>
      </c>
      <c r="B3687" t="s">
        <v>7961</v>
      </c>
      <c r="C3687">
        <v>6</v>
      </c>
      <c r="D3687" t="s">
        <v>102</v>
      </c>
      <c r="E3687" t="s">
        <v>15037</v>
      </c>
      <c r="F3687" t="s">
        <v>12673</v>
      </c>
      <c r="G3687" t="s">
        <v>7964</v>
      </c>
      <c r="H3687" t="s">
        <v>503</v>
      </c>
      <c r="I3687" t="s">
        <v>105</v>
      </c>
      <c r="J3687" t="s">
        <v>8063</v>
      </c>
      <c r="K3687" t="s">
        <v>71</v>
      </c>
      <c r="L3687" t="s">
        <v>7975</v>
      </c>
      <c r="M3687" t="s">
        <v>7967</v>
      </c>
      <c r="N3687" t="s">
        <v>14235</v>
      </c>
      <c r="O3687" t="s">
        <v>8063</v>
      </c>
      <c r="P3687" t="s">
        <v>7969</v>
      </c>
      <c r="Q3687" t="s">
        <v>14236</v>
      </c>
      <c r="R3687" s="1">
        <v>46044.641238425924</v>
      </c>
      <c r="S3687" s="1">
        <v>46056.639108796298</v>
      </c>
    </row>
    <row r="3688" spans="1:19">
      <c r="A3688" t="s">
        <v>6178</v>
      </c>
      <c r="B3688" t="s">
        <v>7961</v>
      </c>
      <c r="C3688">
        <v>4</v>
      </c>
      <c r="D3688" t="s">
        <v>32</v>
      </c>
      <c r="E3688" t="s">
        <v>15038</v>
      </c>
      <c r="F3688" t="s">
        <v>15039</v>
      </c>
      <c r="G3688" t="s">
        <v>8203</v>
      </c>
      <c r="H3688" t="s">
        <v>8075</v>
      </c>
      <c r="I3688" t="s">
        <v>175</v>
      </c>
      <c r="J3688" t="s">
        <v>42</v>
      </c>
      <c r="K3688" t="s">
        <v>71</v>
      </c>
      <c r="L3688" t="s">
        <v>7966</v>
      </c>
      <c r="M3688" t="s">
        <v>7976</v>
      </c>
      <c r="N3688" t="s">
        <v>14235</v>
      </c>
      <c r="O3688" t="s">
        <v>42</v>
      </c>
      <c r="P3688" t="s">
        <v>7984</v>
      </c>
      <c r="Q3688" t="s">
        <v>14236</v>
      </c>
      <c r="R3688" s="1">
        <v>45999.426168981481</v>
      </c>
      <c r="S3688" s="1">
        <v>46009.37767361111</v>
      </c>
    </row>
    <row r="3689" spans="1:19">
      <c r="A3689" t="s">
        <v>2811</v>
      </c>
      <c r="B3689" t="s">
        <v>7961</v>
      </c>
      <c r="C3689">
        <v>4</v>
      </c>
      <c r="D3689" t="s">
        <v>646</v>
      </c>
      <c r="E3689" t="s">
        <v>15040</v>
      </c>
      <c r="F3689" t="s">
        <v>15041</v>
      </c>
      <c r="G3689" t="s">
        <v>8203</v>
      </c>
      <c r="H3689" t="s">
        <v>8003</v>
      </c>
      <c r="I3689" t="s">
        <v>651</v>
      </c>
      <c r="J3689" t="s">
        <v>42</v>
      </c>
      <c r="K3689" t="s">
        <v>71</v>
      </c>
      <c r="L3689" t="s">
        <v>7975</v>
      </c>
      <c r="M3689" t="s">
        <v>7976</v>
      </c>
      <c r="N3689" t="s">
        <v>14235</v>
      </c>
      <c r="O3689" t="s">
        <v>42</v>
      </c>
      <c r="P3689" t="s">
        <v>7984</v>
      </c>
      <c r="Q3689" t="s">
        <v>14236</v>
      </c>
      <c r="R3689" s="1">
        <v>46002.349664351852</v>
      </c>
      <c r="S3689" s="1">
        <v>46002.619930555556</v>
      </c>
    </row>
    <row r="3690" spans="1:19">
      <c r="A3690" t="s">
        <v>2811</v>
      </c>
      <c r="B3690" t="s">
        <v>7961</v>
      </c>
      <c r="C3690">
        <v>4</v>
      </c>
      <c r="D3690" t="s">
        <v>646</v>
      </c>
      <c r="E3690" t="s">
        <v>15042</v>
      </c>
      <c r="F3690" t="s">
        <v>15043</v>
      </c>
      <c r="G3690" t="s">
        <v>8203</v>
      </c>
      <c r="H3690" t="s">
        <v>8003</v>
      </c>
      <c r="I3690" t="s">
        <v>651</v>
      </c>
      <c r="J3690" t="s">
        <v>42</v>
      </c>
      <c r="K3690" t="s">
        <v>71</v>
      </c>
      <c r="L3690" t="s">
        <v>7975</v>
      </c>
      <c r="M3690" t="s">
        <v>7983</v>
      </c>
      <c r="N3690" t="s">
        <v>14235</v>
      </c>
      <c r="O3690" t="s">
        <v>42</v>
      </c>
      <c r="P3690" t="s">
        <v>7969</v>
      </c>
      <c r="Q3690" t="s">
        <v>14236</v>
      </c>
      <c r="R3690" s="1">
        <v>46002.350821759261</v>
      </c>
      <c r="S3690" s="1">
        <v>46002.610393518517</v>
      </c>
    </row>
    <row r="3691" spans="1:19">
      <c r="A3691" t="s">
        <v>6534</v>
      </c>
      <c r="B3691" t="s">
        <v>7961</v>
      </c>
      <c r="C3691">
        <v>5</v>
      </c>
      <c r="D3691" t="s">
        <v>102</v>
      </c>
      <c r="E3691" t="s">
        <v>15044</v>
      </c>
      <c r="F3691" t="s">
        <v>15045</v>
      </c>
      <c r="G3691" t="s">
        <v>8108</v>
      </c>
      <c r="H3691" t="s">
        <v>503</v>
      </c>
      <c r="I3691" t="s">
        <v>316</v>
      </c>
      <c r="J3691" t="s">
        <v>614</v>
      </c>
      <c r="K3691" t="s">
        <v>71</v>
      </c>
      <c r="L3691" t="s">
        <v>7966</v>
      </c>
      <c r="M3691" t="s">
        <v>33</v>
      </c>
      <c r="N3691" t="s">
        <v>14235</v>
      </c>
      <c r="O3691" t="s">
        <v>614</v>
      </c>
      <c r="P3691" t="s">
        <v>7984</v>
      </c>
      <c r="Q3691" t="s">
        <v>14236</v>
      </c>
      <c r="R3691" s="1">
        <v>46008.596967592595</v>
      </c>
      <c r="S3691" s="1">
        <v>46021.496307870373</v>
      </c>
    </row>
    <row r="3692" spans="1:19">
      <c r="A3692" t="s">
        <v>7046</v>
      </c>
      <c r="B3692" t="s">
        <v>7961</v>
      </c>
      <c r="C3692">
        <v>5</v>
      </c>
      <c r="D3692" t="s">
        <v>714</v>
      </c>
      <c r="E3692" t="s">
        <v>15046</v>
      </c>
      <c r="F3692" t="s">
        <v>15047</v>
      </c>
      <c r="G3692" t="s">
        <v>8108</v>
      </c>
      <c r="H3692" t="s">
        <v>718</v>
      </c>
      <c r="I3692" t="s">
        <v>760</v>
      </c>
      <c r="J3692" t="s">
        <v>349</v>
      </c>
      <c r="K3692" t="s">
        <v>71</v>
      </c>
      <c r="L3692" t="s">
        <v>7975</v>
      </c>
      <c r="M3692" t="s">
        <v>33</v>
      </c>
      <c r="N3692" t="s">
        <v>14235</v>
      </c>
      <c r="O3692" t="s">
        <v>349</v>
      </c>
      <c r="P3692" t="s">
        <v>7984</v>
      </c>
      <c r="Q3692" t="s">
        <v>14236</v>
      </c>
      <c r="R3692" s="1">
        <v>46009.590324074074</v>
      </c>
      <c r="S3692" s="1">
        <v>46030.385625000003</v>
      </c>
    </row>
    <row r="3693" spans="1:19">
      <c r="A3693" t="s">
        <v>2161</v>
      </c>
      <c r="B3693" t="s">
        <v>7961</v>
      </c>
      <c r="C3693">
        <v>5</v>
      </c>
      <c r="D3693" t="s">
        <v>714</v>
      </c>
      <c r="E3693" t="s">
        <v>15048</v>
      </c>
      <c r="F3693" t="s">
        <v>15049</v>
      </c>
      <c r="G3693" t="s">
        <v>8108</v>
      </c>
      <c r="H3693" t="s">
        <v>718</v>
      </c>
      <c r="I3693" t="s">
        <v>760</v>
      </c>
      <c r="J3693" t="s">
        <v>349</v>
      </c>
      <c r="K3693" t="s">
        <v>71</v>
      </c>
      <c r="L3693" t="s">
        <v>7975</v>
      </c>
      <c r="M3693" t="s">
        <v>7976</v>
      </c>
      <c r="N3693" t="s">
        <v>14235</v>
      </c>
      <c r="O3693" t="s">
        <v>349</v>
      </c>
      <c r="P3693" t="s">
        <v>7969</v>
      </c>
      <c r="Q3693" t="s">
        <v>14236</v>
      </c>
      <c r="R3693" s="1">
        <v>46010.350729166668</v>
      </c>
      <c r="S3693" s="1">
        <v>46030.357824074075</v>
      </c>
    </row>
    <row r="3694" spans="1:19">
      <c r="A3694" t="s">
        <v>2161</v>
      </c>
      <c r="B3694" t="s">
        <v>7961</v>
      </c>
      <c r="C3694">
        <v>5</v>
      </c>
      <c r="D3694" t="s">
        <v>714</v>
      </c>
      <c r="E3694" t="s">
        <v>15050</v>
      </c>
      <c r="F3694" t="s">
        <v>15051</v>
      </c>
      <c r="G3694" t="s">
        <v>8108</v>
      </c>
      <c r="H3694" t="s">
        <v>718</v>
      </c>
      <c r="I3694" t="s">
        <v>760</v>
      </c>
      <c r="J3694" t="s">
        <v>349</v>
      </c>
      <c r="K3694" t="s">
        <v>71</v>
      </c>
      <c r="L3694" t="s">
        <v>7966</v>
      </c>
      <c r="M3694" t="s">
        <v>33</v>
      </c>
      <c r="N3694" t="s">
        <v>14235</v>
      </c>
      <c r="O3694" t="s">
        <v>349</v>
      </c>
      <c r="P3694" t="s">
        <v>7984</v>
      </c>
      <c r="Q3694" t="s">
        <v>14236</v>
      </c>
      <c r="R3694" s="1">
        <v>46010.351481481484</v>
      </c>
      <c r="S3694" s="1">
        <v>46030.352430555555</v>
      </c>
    </row>
    <row r="3695" spans="1:19">
      <c r="A3695" t="s">
        <v>3991</v>
      </c>
      <c r="B3695" t="s">
        <v>7961</v>
      </c>
      <c r="C3695">
        <v>5</v>
      </c>
      <c r="D3695" t="s">
        <v>937</v>
      </c>
      <c r="E3695" t="s">
        <v>15052</v>
      </c>
      <c r="F3695" t="s">
        <v>15053</v>
      </c>
      <c r="G3695" t="s">
        <v>8108</v>
      </c>
      <c r="H3695" t="s">
        <v>8075</v>
      </c>
      <c r="I3695" t="s">
        <v>2015</v>
      </c>
      <c r="J3695" t="s">
        <v>177</v>
      </c>
      <c r="K3695" t="s">
        <v>71</v>
      </c>
      <c r="L3695" t="s">
        <v>7966</v>
      </c>
      <c r="M3695" t="s">
        <v>7983</v>
      </c>
      <c r="N3695" t="s">
        <v>14235</v>
      </c>
      <c r="O3695" t="s">
        <v>177</v>
      </c>
      <c r="P3695" t="s">
        <v>7984</v>
      </c>
      <c r="Q3695" t="s">
        <v>14236</v>
      </c>
      <c r="R3695" s="1">
        <v>46010.629756944443</v>
      </c>
      <c r="S3695" s="1">
        <v>46017.72929398148</v>
      </c>
    </row>
    <row r="3696" spans="1:19">
      <c r="A3696" t="s">
        <v>7775</v>
      </c>
      <c r="B3696" t="s">
        <v>7961</v>
      </c>
      <c r="C3696">
        <v>5</v>
      </c>
      <c r="D3696" t="s">
        <v>937</v>
      </c>
      <c r="E3696" t="s">
        <v>15054</v>
      </c>
      <c r="F3696" t="s">
        <v>15055</v>
      </c>
      <c r="G3696" t="s">
        <v>8108</v>
      </c>
      <c r="H3696" t="s">
        <v>8075</v>
      </c>
      <c r="I3696" t="s">
        <v>2015</v>
      </c>
      <c r="J3696" t="s">
        <v>177</v>
      </c>
      <c r="K3696" t="s">
        <v>71</v>
      </c>
      <c r="L3696" t="s">
        <v>7966</v>
      </c>
      <c r="M3696" t="s">
        <v>7976</v>
      </c>
      <c r="N3696" t="s">
        <v>14235</v>
      </c>
      <c r="O3696" t="s">
        <v>177</v>
      </c>
      <c r="P3696" t="s">
        <v>7969</v>
      </c>
      <c r="Q3696" t="s">
        <v>14236</v>
      </c>
      <c r="R3696" s="1">
        <v>46010.630173611113</v>
      </c>
      <c r="S3696" s="1">
        <v>46021.799432870372</v>
      </c>
    </row>
    <row r="3697" spans="1:19">
      <c r="A3697" t="s">
        <v>3496</v>
      </c>
      <c r="B3697" t="s">
        <v>7961</v>
      </c>
      <c r="C3697">
        <v>5</v>
      </c>
      <c r="D3697" t="s">
        <v>268</v>
      </c>
      <c r="E3697" t="s">
        <v>15056</v>
      </c>
      <c r="F3697" t="s">
        <v>15057</v>
      </c>
      <c r="G3697" t="s">
        <v>8108</v>
      </c>
      <c r="H3697" t="s">
        <v>277</v>
      </c>
      <c r="I3697" t="s">
        <v>273</v>
      </c>
      <c r="J3697" t="s">
        <v>309</v>
      </c>
      <c r="K3697" t="s">
        <v>71</v>
      </c>
      <c r="L3697" t="s">
        <v>7966</v>
      </c>
      <c r="M3697" t="s">
        <v>7976</v>
      </c>
      <c r="N3697" t="s">
        <v>14235</v>
      </c>
      <c r="O3697" t="s">
        <v>309</v>
      </c>
      <c r="P3697" t="s">
        <v>7969</v>
      </c>
      <c r="Q3697" t="s">
        <v>14236</v>
      </c>
      <c r="R3697" s="1">
        <v>46009.651458333334</v>
      </c>
      <c r="S3697" s="1">
        <v>46015.606874999998</v>
      </c>
    </row>
    <row r="3698" spans="1:19">
      <c r="A3698" t="s">
        <v>7303</v>
      </c>
      <c r="B3698" t="s">
        <v>7961</v>
      </c>
      <c r="C3698">
        <v>5</v>
      </c>
      <c r="D3698" t="s">
        <v>268</v>
      </c>
      <c r="E3698" t="s">
        <v>15058</v>
      </c>
      <c r="F3698" t="s">
        <v>15059</v>
      </c>
      <c r="G3698" t="s">
        <v>8108</v>
      </c>
      <c r="H3698" t="s">
        <v>277</v>
      </c>
      <c r="I3698" t="s">
        <v>273</v>
      </c>
      <c r="J3698" t="s">
        <v>309</v>
      </c>
      <c r="K3698" t="s">
        <v>71</v>
      </c>
      <c r="L3698" t="s">
        <v>7966</v>
      </c>
      <c r="M3698" t="s">
        <v>7976</v>
      </c>
      <c r="N3698" t="s">
        <v>14235</v>
      </c>
      <c r="O3698" t="s">
        <v>309</v>
      </c>
      <c r="P3698" t="s">
        <v>7969</v>
      </c>
      <c r="Q3698" t="s">
        <v>14236</v>
      </c>
      <c r="R3698" s="1">
        <v>46009.657824074071</v>
      </c>
      <c r="S3698" s="1">
        <v>46020.465266203704</v>
      </c>
    </row>
    <row r="3699" spans="1:19">
      <c r="A3699" t="s">
        <v>3499</v>
      </c>
      <c r="B3699" t="s">
        <v>7961</v>
      </c>
      <c r="C3699">
        <v>5</v>
      </c>
      <c r="D3699" t="s">
        <v>268</v>
      </c>
      <c r="E3699" t="s">
        <v>15060</v>
      </c>
      <c r="F3699" t="s">
        <v>15061</v>
      </c>
      <c r="G3699" t="s">
        <v>8108</v>
      </c>
      <c r="H3699" t="s">
        <v>277</v>
      </c>
      <c r="I3699" t="s">
        <v>273</v>
      </c>
      <c r="J3699" t="s">
        <v>309</v>
      </c>
      <c r="K3699" t="s">
        <v>71</v>
      </c>
      <c r="L3699" t="s">
        <v>7966</v>
      </c>
      <c r="M3699" t="s">
        <v>7976</v>
      </c>
      <c r="N3699" t="s">
        <v>14235</v>
      </c>
      <c r="O3699" t="s">
        <v>309</v>
      </c>
      <c r="P3699" t="s">
        <v>7969</v>
      </c>
      <c r="Q3699" t="s">
        <v>14236</v>
      </c>
      <c r="R3699" s="1">
        <v>46009.658645833333</v>
      </c>
      <c r="S3699" s="1">
        <v>46094.625011574077</v>
      </c>
    </row>
    <row r="3700" spans="1:19">
      <c r="A3700" t="s">
        <v>6366</v>
      </c>
      <c r="B3700" t="s">
        <v>7961</v>
      </c>
      <c r="C3700">
        <v>5</v>
      </c>
      <c r="D3700" t="s">
        <v>268</v>
      </c>
      <c r="E3700" t="s">
        <v>15062</v>
      </c>
      <c r="F3700" t="s">
        <v>15063</v>
      </c>
      <c r="G3700" t="s">
        <v>8108</v>
      </c>
      <c r="H3700" t="s">
        <v>277</v>
      </c>
      <c r="I3700" t="s">
        <v>273</v>
      </c>
      <c r="J3700" t="s">
        <v>309</v>
      </c>
      <c r="K3700" t="s">
        <v>71</v>
      </c>
      <c r="L3700" t="s">
        <v>7966</v>
      </c>
      <c r="M3700" t="s">
        <v>7976</v>
      </c>
      <c r="N3700" t="s">
        <v>14235</v>
      </c>
      <c r="O3700" t="s">
        <v>309</v>
      </c>
      <c r="P3700" t="s">
        <v>7969</v>
      </c>
      <c r="Q3700" t="s">
        <v>14236</v>
      </c>
      <c r="R3700" s="1">
        <v>46009.659803240742</v>
      </c>
      <c r="S3700" s="1">
        <v>46094.629386574074</v>
      </c>
    </row>
    <row r="3701" spans="1:19">
      <c r="A3701" t="s">
        <v>1525</v>
      </c>
      <c r="B3701" t="s">
        <v>7961</v>
      </c>
      <c r="C3701">
        <v>5</v>
      </c>
      <c r="D3701" t="s">
        <v>268</v>
      </c>
      <c r="E3701" t="s">
        <v>15064</v>
      </c>
      <c r="F3701" t="s">
        <v>15065</v>
      </c>
      <c r="G3701" t="s">
        <v>8108</v>
      </c>
      <c r="H3701" t="s">
        <v>277</v>
      </c>
      <c r="I3701" t="s">
        <v>273</v>
      </c>
      <c r="J3701" t="s">
        <v>309</v>
      </c>
      <c r="K3701" t="s">
        <v>71</v>
      </c>
      <c r="L3701" t="s">
        <v>7966</v>
      </c>
      <c r="M3701" t="s">
        <v>7976</v>
      </c>
      <c r="N3701" t="s">
        <v>14235</v>
      </c>
      <c r="O3701" t="s">
        <v>309</v>
      </c>
      <c r="P3701" t="s">
        <v>7969</v>
      </c>
      <c r="Q3701" t="s">
        <v>14236</v>
      </c>
      <c r="R3701" s="1">
        <v>46009.661134259259</v>
      </c>
      <c r="S3701" s="1">
        <v>46098.694768518515</v>
      </c>
    </row>
    <row r="3702" spans="1:19">
      <c r="A3702" t="s">
        <v>2801</v>
      </c>
      <c r="B3702" t="s">
        <v>7961</v>
      </c>
      <c r="C3702">
        <v>5</v>
      </c>
      <c r="D3702" t="s">
        <v>714</v>
      </c>
      <c r="E3702" t="s">
        <v>15066</v>
      </c>
      <c r="F3702" t="s">
        <v>15067</v>
      </c>
      <c r="G3702" t="s">
        <v>8108</v>
      </c>
      <c r="H3702" t="s">
        <v>718</v>
      </c>
      <c r="I3702" t="s">
        <v>760</v>
      </c>
      <c r="J3702" t="s">
        <v>309</v>
      </c>
      <c r="K3702" t="s">
        <v>71</v>
      </c>
      <c r="L3702" t="s">
        <v>7966</v>
      </c>
      <c r="M3702" t="s">
        <v>7976</v>
      </c>
      <c r="N3702" t="s">
        <v>14235</v>
      </c>
      <c r="O3702" t="s">
        <v>309</v>
      </c>
      <c r="P3702" t="s">
        <v>7969</v>
      </c>
      <c r="Q3702" t="s">
        <v>14236</v>
      </c>
      <c r="R3702" s="1">
        <v>46009.668009259258</v>
      </c>
      <c r="S3702" s="1">
        <v>46022.601145833331</v>
      </c>
    </row>
    <row r="3703" spans="1:19">
      <c r="A3703" t="s">
        <v>2278</v>
      </c>
      <c r="B3703" t="s">
        <v>7970</v>
      </c>
      <c r="C3703">
        <v>4</v>
      </c>
      <c r="D3703" t="s">
        <v>149</v>
      </c>
      <c r="E3703" t="s">
        <v>15068</v>
      </c>
      <c r="F3703" t="s">
        <v>15069</v>
      </c>
      <c r="G3703" t="s">
        <v>8203</v>
      </c>
      <c r="H3703" t="s">
        <v>180</v>
      </c>
      <c r="I3703" t="s">
        <v>169</v>
      </c>
      <c r="J3703" t="s">
        <v>156</v>
      </c>
      <c r="K3703" t="s">
        <v>71</v>
      </c>
      <c r="L3703" t="s">
        <v>7975</v>
      </c>
      <c r="M3703" t="s">
        <v>7976</v>
      </c>
      <c r="N3703" t="s">
        <v>14235</v>
      </c>
      <c r="O3703" t="s">
        <v>156</v>
      </c>
      <c r="P3703" t="s">
        <v>7969</v>
      </c>
      <c r="Q3703" t="s">
        <v>14236</v>
      </c>
      <c r="R3703" s="1">
        <v>46079.420300925929</v>
      </c>
      <c r="S3703" s="1">
        <v>46079.68414351852</v>
      </c>
    </row>
    <row r="3704" spans="1:19">
      <c r="A3704" t="s">
        <v>6147</v>
      </c>
      <c r="B3704" t="s">
        <v>7970</v>
      </c>
      <c r="C3704">
        <v>4</v>
      </c>
      <c r="D3704" t="s">
        <v>149</v>
      </c>
      <c r="E3704" t="s">
        <v>15070</v>
      </c>
      <c r="F3704" t="s">
        <v>15071</v>
      </c>
      <c r="G3704" t="s">
        <v>8203</v>
      </c>
      <c r="H3704" t="s">
        <v>180</v>
      </c>
      <c r="I3704" t="s">
        <v>154</v>
      </c>
      <c r="J3704" t="s">
        <v>156</v>
      </c>
      <c r="K3704" t="s">
        <v>71</v>
      </c>
      <c r="L3704" t="s">
        <v>7975</v>
      </c>
      <c r="M3704" t="s">
        <v>7967</v>
      </c>
      <c r="N3704" t="s">
        <v>14235</v>
      </c>
      <c r="O3704" t="s">
        <v>156</v>
      </c>
      <c r="P3704" t="s">
        <v>7969</v>
      </c>
      <c r="Q3704" t="s">
        <v>14236</v>
      </c>
      <c r="R3704" s="1">
        <v>46079.43482638889</v>
      </c>
      <c r="S3704" s="1">
        <v>46080.556793981479</v>
      </c>
    </row>
    <row r="3705" spans="1:19">
      <c r="A3705" t="s">
        <v>165</v>
      </c>
      <c r="B3705" t="s">
        <v>7970</v>
      </c>
      <c r="C3705">
        <v>4</v>
      </c>
      <c r="D3705" t="s">
        <v>149</v>
      </c>
      <c r="E3705" t="s">
        <v>15072</v>
      </c>
      <c r="F3705" t="s">
        <v>15073</v>
      </c>
      <c r="G3705" t="s">
        <v>8203</v>
      </c>
      <c r="H3705" t="s">
        <v>180</v>
      </c>
      <c r="I3705" t="s">
        <v>154</v>
      </c>
      <c r="J3705" t="s">
        <v>156</v>
      </c>
      <c r="K3705" t="s">
        <v>71</v>
      </c>
      <c r="L3705" t="s">
        <v>7966</v>
      </c>
      <c r="M3705" t="s">
        <v>7976</v>
      </c>
      <c r="N3705" t="s">
        <v>14235</v>
      </c>
      <c r="O3705" t="s">
        <v>156</v>
      </c>
      <c r="P3705" t="s">
        <v>7984</v>
      </c>
      <c r="Q3705" t="s">
        <v>14236</v>
      </c>
      <c r="R3705" s="1">
        <v>46079.447708333333</v>
      </c>
      <c r="S3705" s="1">
        <v>46087.472372685188</v>
      </c>
    </row>
    <row r="3706" spans="1:19">
      <c r="A3706" t="s">
        <v>4867</v>
      </c>
      <c r="B3706" t="s">
        <v>7995</v>
      </c>
      <c r="C3706">
        <v>3</v>
      </c>
      <c r="D3706" t="s">
        <v>342</v>
      </c>
      <c r="E3706" t="s">
        <v>15074</v>
      </c>
      <c r="F3706" t="s">
        <v>15075</v>
      </c>
      <c r="G3706" t="s">
        <v>7998</v>
      </c>
      <c r="H3706" t="s">
        <v>391</v>
      </c>
      <c r="I3706" t="s">
        <v>347</v>
      </c>
      <c r="J3706" t="s">
        <v>60</v>
      </c>
      <c r="K3706" t="s">
        <v>34</v>
      </c>
      <c r="L3706" t="s">
        <v>7966</v>
      </c>
      <c r="M3706" t="s">
        <v>7976</v>
      </c>
      <c r="N3706" t="s">
        <v>14235</v>
      </c>
      <c r="O3706" t="s">
        <v>60</v>
      </c>
      <c r="P3706" t="s">
        <v>7984</v>
      </c>
      <c r="Q3706" t="s">
        <v>14236</v>
      </c>
      <c r="R3706" s="1">
        <v>46079.697199074071</v>
      </c>
      <c r="S3706" s="1">
        <v>46080.400057870371</v>
      </c>
    </row>
    <row r="3707" spans="1:19">
      <c r="A3707" t="s">
        <v>4541</v>
      </c>
      <c r="B3707" t="s">
        <v>8465</v>
      </c>
      <c r="C3707">
        <v>5</v>
      </c>
      <c r="D3707" t="s">
        <v>102</v>
      </c>
      <c r="E3707" t="s">
        <v>15076</v>
      </c>
      <c r="F3707" t="s">
        <v>15077</v>
      </c>
      <c r="G3707" t="s">
        <v>8108</v>
      </c>
      <c r="H3707" t="s">
        <v>503</v>
      </c>
      <c r="I3707" t="s">
        <v>316</v>
      </c>
      <c r="J3707" t="s">
        <v>107</v>
      </c>
      <c r="K3707" t="s">
        <v>71</v>
      </c>
      <c r="L3707" t="s">
        <v>7975</v>
      </c>
      <c r="M3707" t="s">
        <v>7967</v>
      </c>
      <c r="N3707" t="s">
        <v>14235</v>
      </c>
      <c r="O3707" t="s">
        <v>107</v>
      </c>
      <c r="P3707" t="s">
        <v>7969</v>
      </c>
      <c r="Q3707" t="s">
        <v>14236</v>
      </c>
      <c r="R3707" s="1">
        <v>45926.709398148145</v>
      </c>
      <c r="S3707" s="1">
        <v>46056.663217592592</v>
      </c>
    </row>
    <row r="3708" spans="1:19">
      <c r="A3708" t="s">
        <v>548</v>
      </c>
      <c r="B3708" t="s">
        <v>8465</v>
      </c>
      <c r="C3708">
        <v>5</v>
      </c>
      <c r="D3708" t="s">
        <v>102</v>
      </c>
      <c r="E3708" t="s">
        <v>15078</v>
      </c>
      <c r="F3708" t="s">
        <v>15079</v>
      </c>
      <c r="G3708" t="s">
        <v>8108</v>
      </c>
      <c r="H3708" t="s">
        <v>503</v>
      </c>
      <c r="I3708" t="s">
        <v>316</v>
      </c>
      <c r="J3708" t="s">
        <v>107</v>
      </c>
      <c r="K3708" t="s">
        <v>71</v>
      </c>
      <c r="L3708" t="s">
        <v>7975</v>
      </c>
      <c r="M3708" t="s">
        <v>7976</v>
      </c>
      <c r="N3708" t="s">
        <v>14235</v>
      </c>
      <c r="O3708" t="s">
        <v>107</v>
      </c>
      <c r="P3708" t="s">
        <v>7980</v>
      </c>
      <c r="Q3708" t="s">
        <v>14236</v>
      </c>
      <c r="R3708" s="1">
        <v>45929.58834490741</v>
      </c>
      <c r="S3708" s="1">
        <v>45944.869432870371</v>
      </c>
    </row>
    <row r="3709" spans="1:19">
      <c r="A3709" t="s">
        <v>4188</v>
      </c>
      <c r="B3709" t="s">
        <v>8465</v>
      </c>
      <c r="C3709">
        <v>5</v>
      </c>
      <c r="D3709" t="s">
        <v>55</v>
      </c>
      <c r="E3709" t="s">
        <v>15080</v>
      </c>
      <c r="F3709" t="s">
        <v>15081</v>
      </c>
      <c r="G3709" t="s">
        <v>8108</v>
      </c>
      <c r="H3709" t="s">
        <v>8113</v>
      </c>
      <c r="I3709" t="s">
        <v>97</v>
      </c>
      <c r="J3709" t="s">
        <v>62</v>
      </c>
      <c r="K3709" t="s">
        <v>71</v>
      </c>
      <c r="L3709" t="s">
        <v>7966</v>
      </c>
      <c r="M3709" t="s">
        <v>7983</v>
      </c>
      <c r="N3709" t="s">
        <v>14235</v>
      </c>
      <c r="O3709" t="s">
        <v>62</v>
      </c>
      <c r="P3709" t="s">
        <v>7984</v>
      </c>
      <c r="Q3709" t="s">
        <v>14236</v>
      </c>
      <c r="R3709" s="1">
        <v>45929.650775462964</v>
      </c>
      <c r="S3709" s="1">
        <v>46094.447743055556</v>
      </c>
    </row>
    <row r="3710" spans="1:19">
      <c r="A3710" t="s">
        <v>5599</v>
      </c>
      <c r="B3710" t="s">
        <v>7961</v>
      </c>
      <c r="C3710">
        <v>5</v>
      </c>
      <c r="D3710" t="s">
        <v>639</v>
      </c>
      <c r="E3710" t="s">
        <v>15082</v>
      </c>
      <c r="F3710" t="s">
        <v>15083</v>
      </c>
      <c r="G3710" t="s">
        <v>8108</v>
      </c>
      <c r="H3710" t="s">
        <v>669</v>
      </c>
      <c r="I3710" t="s">
        <v>669</v>
      </c>
      <c r="J3710" t="s">
        <v>177</v>
      </c>
      <c r="K3710" t="s">
        <v>71</v>
      </c>
      <c r="L3710" t="s">
        <v>7966</v>
      </c>
      <c r="M3710" t="s">
        <v>7976</v>
      </c>
      <c r="N3710" t="s">
        <v>14235</v>
      </c>
      <c r="O3710" t="s">
        <v>177</v>
      </c>
      <c r="P3710" t="s">
        <v>7969</v>
      </c>
      <c r="Q3710" t="s">
        <v>14236</v>
      </c>
      <c r="R3710" s="1">
        <v>46021.710648148146</v>
      </c>
      <c r="S3710" s="1">
        <v>46048.718831018516</v>
      </c>
    </row>
    <row r="3711" spans="1:19">
      <c r="A3711" t="s">
        <v>4409</v>
      </c>
      <c r="B3711" t="s">
        <v>7961</v>
      </c>
      <c r="C3711">
        <v>5</v>
      </c>
      <c r="D3711" t="s">
        <v>342</v>
      </c>
      <c r="E3711" t="s">
        <v>15084</v>
      </c>
      <c r="F3711" t="s">
        <v>15085</v>
      </c>
      <c r="G3711" t="s">
        <v>8108</v>
      </c>
      <c r="H3711" t="s">
        <v>391</v>
      </c>
      <c r="I3711" t="s">
        <v>377</v>
      </c>
      <c r="J3711" t="s">
        <v>349</v>
      </c>
      <c r="K3711" t="s">
        <v>71</v>
      </c>
      <c r="L3711" t="s">
        <v>7966</v>
      </c>
      <c r="M3711" t="s">
        <v>7976</v>
      </c>
      <c r="N3711" t="s">
        <v>14235</v>
      </c>
      <c r="O3711" t="s">
        <v>349</v>
      </c>
      <c r="P3711" t="s">
        <v>7969</v>
      </c>
      <c r="Q3711" t="s">
        <v>14236</v>
      </c>
      <c r="R3711" s="1">
        <v>46021.721886574072</v>
      </c>
      <c r="S3711" s="1">
        <v>46031.570057870369</v>
      </c>
    </row>
    <row r="3712" spans="1:19">
      <c r="A3712" t="s">
        <v>4648</v>
      </c>
      <c r="B3712" t="s">
        <v>7961</v>
      </c>
      <c r="C3712">
        <v>5</v>
      </c>
      <c r="D3712" t="s">
        <v>639</v>
      </c>
      <c r="E3712" t="s">
        <v>15086</v>
      </c>
      <c r="F3712" t="s">
        <v>15087</v>
      </c>
      <c r="G3712" t="s">
        <v>8108</v>
      </c>
      <c r="H3712" t="s">
        <v>669</v>
      </c>
      <c r="I3712" t="s">
        <v>669</v>
      </c>
      <c r="J3712" t="s">
        <v>177</v>
      </c>
      <c r="K3712" t="s">
        <v>71</v>
      </c>
      <c r="L3712" t="s">
        <v>7966</v>
      </c>
      <c r="M3712" t="s">
        <v>7976</v>
      </c>
      <c r="N3712" t="s">
        <v>14235</v>
      </c>
      <c r="O3712" t="s">
        <v>177</v>
      </c>
      <c r="P3712" t="s">
        <v>7984</v>
      </c>
      <c r="Q3712" t="s">
        <v>14236</v>
      </c>
      <c r="R3712" s="1">
        <v>46021.722546296296</v>
      </c>
      <c r="S3712" s="1">
        <v>46034.65892361111</v>
      </c>
    </row>
    <row r="3713" spans="1:19">
      <c r="A3713" t="s">
        <v>2801</v>
      </c>
      <c r="B3713" t="s">
        <v>7961</v>
      </c>
      <c r="C3713">
        <v>5</v>
      </c>
      <c r="D3713" t="s">
        <v>714</v>
      </c>
      <c r="E3713" t="s">
        <v>15088</v>
      </c>
      <c r="F3713" t="s">
        <v>15089</v>
      </c>
      <c r="G3713" t="s">
        <v>8108</v>
      </c>
      <c r="H3713" t="s">
        <v>718</v>
      </c>
      <c r="I3713" t="s">
        <v>760</v>
      </c>
      <c r="J3713" t="s">
        <v>309</v>
      </c>
      <c r="K3713" t="s">
        <v>71</v>
      </c>
      <c r="L3713" t="s">
        <v>7975</v>
      </c>
      <c r="M3713" t="s">
        <v>7976</v>
      </c>
      <c r="N3713" t="s">
        <v>14235</v>
      </c>
      <c r="O3713" t="s">
        <v>309</v>
      </c>
      <c r="P3713" t="s">
        <v>7969</v>
      </c>
      <c r="Q3713" t="s">
        <v>14236</v>
      </c>
      <c r="R3713" s="1">
        <v>46009.668865740743</v>
      </c>
      <c r="S3713" s="1">
        <v>46022.599444444444</v>
      </c>
    </row>
    <row r="3714" spans="1:19">
      <c r="A3714" t="s">
        <v>4125</v>
      </c>
      <c r="B3714" t="s">
        <v>7961</v>
      </c>
      <c r="C3714">
        <v>5</v>
      </c>
      <c r="D3714" t="s">
        <v>714</v>
      </c>
      <c r="E3714" t="s">
        <v>15090</v>
      </c>
      <c r="F3714" t="s">
        <v>15091</v>
      </c>
      <c r="G3714" t="s">
        <v>8108</v>
      </c>
      <c r="H3714" t="s">
        <v>718</v>
      </c>
      <c r="I3714" t="s">
        <v>760</v>
      </c>
      <c r="J3714" t="s">
        <v>349</v>
      </c>
      <c r="K3714" t="s">
        <v>71</v>
      </c>
      <c r="L3714" t="s">
        <v>7975</v>
      </c>
      <c r="M3714" t="s">
        <v>33</v>
      </c>
      <c r="N3714" t="s">
        <v>14235</v>
      </c>
      <c r="O3714" t="s">
        <v>349</v>
      </c>
      <c r="P3714" t="s">
        <v>7984</v>
      </c>
      <c r="Q3714" t="s">
        <v>14236</v>
      </c>
      <c r="R3714" s="1">
        <v>46009.677534722221</v>
      </c>
      <c r="S3714" s="1">
        <v>46030.359560185185</v>
      </c>
    </row>
    <row r="3715" spans="1:19">
      <c r="A3715" t="s">
        <v>2305</v>
      </c>
      <c r="B3715" t="s">
        <v>7961</v>
      </c>
      <c r="C3715">
        <v>5</v>
      </c>
      <c r="D3715" t="s">
        <v>32</v>
      </c>
      <c r="E3715" t="s">
        <v>15092</v>
      </c>
      <c r="F3715" t="s">
        <v>15093</v>
      </c>
      <c r="G3715" t="s">
        <v>8108</v>
      </c>
      <c r="H3715" t="s">
        <v>8075</v>
      </c>
      <c r="I3715" t="s">
        <v>175</v>
      </c>
      <c r="J3715" t="s">
        <v>177</v>
      </c>
      <c r="K3715" t="s">
        <v>71</v>
      </c>
      <c r="L3715" t="s">
        <v>7966</v>
      </c>
      <c r="M3715" t="s">
        <v>7976</v>
      </c>
      <c r="N3715" t="s">
        <v>14235</v>
      </c>
      <c r="O3715" t="s">
        <v>177</v>
      </c>
      <c r="P3715" t="s">
        <v>7984</v>
      </c>
      <c r="Q3715" t="s">
        <v>14236</v>
      </c>
      <c r="R3715" s="1">
        <v>46013.618009259262</v>
      </c>
      <c r="S3715" s="1">
        <v>46014.732986111114</v>
      </c>
    </row>
    <row r="3716" spans="1:19">
      <c r="A3716" t="s">
        <v>3338</v>
      </c>
      <c r="B3716" t="s">
        <v>7961</v>
      </c>
      <c r="C3716">
        <v>5</v>
      </c>
      <c r="D3716" t="s">
        <v>32</v>
      </c>
      <c r="E3716" t="s">
        <v>15094</v>
      </c>
      <c r="F3716" t="s">
        <v>15095</v>
      </c>
      <c r="G3716" t="s">
        <v>8108</v>
      </c>
      <c r="H3716" t="s">
        <v>8075</v>
      </c>
      <c r="I3716" t="s">
        <v>175</v>
      </c>
      <c r="J3716" t="s">
        <v>177</v>
      </c>
      <c r="K3716" t="s">
        <v>71</v>
      </c>
      <c r="L3716" t="s">
        <v>7966</v>
      </c>
      <c r="M3716" t="s">
        <v>8130</v>
      </c>
      <c r="N3716" t="s">
        <v>9384</v>
      </c>
      <c r="O3716" t="s">
        <v>177</v>
      </c>
      <c r="P3716" t="s">
        <v>7984</v>
      </c>
      <c r="Q3716" t="s">
        <v>14236</v>
      </c>
      <c r="R3716" s="1">
        <v>46013.642314814817</v>
      </c>
      <c r="S3716" s="1">
        <v>46015.61613425926</v>
      </c>
    </row>
    <row r="3717" spans="1:19">
      <c r="A3717" t="s">
        <v>1323</v>
      </c>
      <c r="B3717" t="s">
        <v>7961</v>
      </c>
      <c r="C3717">
        <v>5</v>
      </c>
      <c r="D3717" t="s">
        <v>32</v>
      </c>
      <c r="E3717" t="s">
        <v>15096</v>
      </c>
      <c r="F3717" t="s">
        <v>15097</v>
      </c>
      <c r="G3717" t="s">
        <v>8108</v>
      </c>
      <c r="H3717" t="s">
        <v>8075</v>
      </c>
      <c r="I3717" t="s">
        <v>37</v>
      </c>
      <c r="J3717" t="s">
        <v>177</v>
      </c>
      <c r="K3717" t="s">
        <v>71</v>
      </c>
      <c r="L3717" t="s">
        <v>7975</v>
      </c>
      <c r="M3717" t="s">
        <v>7976</v>
      </c>
      <c r="N3717" t="s">
        <v>14235</v>
      </c>
      <c r="O3717" t="s">
        <v>177</v>
      </c>
      <c r="P3717" t="s">
        <v>7984</v>
      </c>
      <c r="Q3717" t="s">
        <v>14236</v>
      </c>
      <c r="R3717" s="1">
        <v>46013.658113425925</v>
      </c>
      <c r="S3717" s="1">
        <v>46044.548217592594</v>
      </c>
    </row>
    <row r="3718" spans="1:19">
      <c r="A3718" t="s">
        <v>2312</v>
      </c>
      <c r="B3718" t="s">
        <v>7961</v>
      </c>
      <c r="C3718">
        <v>5</v>
      </c>
      <c r="D3718" t="s">
        <v>32</v>
      </c>
      <c r="E3718" t="s">
        <v>15098</v>
      </c>
      <c r="F3718" t="s">
        <v>15099</v>
      </c>
      <c r="G3718" t="s">
        <v>8108</v>
      </c>
      <c r="H3718" t="s">
        <v>8075</v>
      </c>
      <c r="I3718" t="s">
        <v>37</v>
      </c>
      <c r="J3718" t="s">
        <v>177</v>
      </c>
      <c r="K3718" t="s">
        <v>71</v>
      </c>
      <c r="L3718" t="s">
        <v>7975</v>
      </c>
      <c r="M3718" t="s">
        <v>7967</v>
      </c>
      <c r="N3718" t="s">
        <v>14235</v>
      </c>
      <c r="O3718" t="s">
        <v>177</v>
      </c>
      <c r="P3718" t="s">
        <v>7984</v>
      </c>
      <c r="Q3718" t="s">
        <v>14236</v>
      </c>
      <c r="R3718" s="1">
        <v>46013.708854166667</v>
      </c>
      <c r="S3718" s="1">
        <v>46017.582361111112</v>
      </c>
    </row>
    <row r="3719" spans="1:19">
      <c r="A3719" t="s">
        <v>7457</v>
      </c>
      <c r="B3719" t="s">
        <v>7961</v>
      </c>
      <c r="C3719">
        <v>5</v>
      </c>
      <c r="D3719" t="s">
        <v>102</v>
      </c>
      <c r="E3719" t="s">
        <v>15100</v>
      </c>
      <c r="F3719" t="s">
        <v>15101</v>
      </c>
      <c r="G3719" t="s">
        <v>8108</v>
      </c>
      <c r="H3719" t="s">
        <v>503</v>
      </c>
      <c r="I3719" t="s">
        <v>300</v>
      </c>
      <c r="J3719" t="s">
        <v>15102</v>
      </c>
      <c r="K3719" t="s">
        <v>71</v>
      </c>
      <c r="L3719" t="s">
        <v>7966</v>
      </c>
      <c r="M3719" t="s">
        <v>7976</v>
      </c>
      <c r="N3719" t="s">
        <v>14235</v>
      </c>
      <c r="O3719" t="s">
        <v>15102</v>
      </c>
      <c r="P3719" t="s">
        <v>7984</v>
      </c>
      <c r="Q3719" t="s">
        <v>14236</v>
      </c>
      <c r="R3719" s="1">
        <v>46014.431493055556</v>
      </c>
      <c r="S3719" s="1">
        <v>46014.88517361111</v>
      </c>
    </row>
    <row r="3720" spans="1:19">
      <c r="A3720" t="s">
        <v>3620</v>
      </c>
      <c r="B3720" t="s">
        <v>7961</v>
      </c>
      <c r="C3720">
        <v>5</v>
      </c>
      <c r="D3720" t="s">
        <v>102</v>
      </c>
      <c r="E3720" t="s">
        <v>15103</v>
      </c>
      <c r="F3720" t="s">
        <v>15104</v>
      </c>
      <c r="G3720" t="s">
        <v>8108</v>
      </c>
      <c r="H3720" t="s">
        <v>503</v>
      </c>
      <c r="I3720" t="s">
        <v>300</v>
      </c>
      <c r="J3720" t="s">
        <v>15102</v>
      </c>
      <c r="K3720" t="s">
        <v>71</v>
      </c>
      <c r="L3720" t="s">
        <v>7975</v>
      </c>
      <c r="M3720" t="s">
        <v>7976</v>
      </c>
      <c r="N3720" t="s">
        <v>14235</v>
      </c>
      <c r="O3720" t="s">
        <v>15102</v>
      </c>
      <c r="P3720" t="s">
        <v>7984</v>
      </c>
      <c r="Q3720" t="s">
        <v>14236</v>
      </c>
      <c r="R3720" s="1">
        <v>46014.433680555558</v>
      </c>
      <c r="S3720" s="1">
        <v>46015.618136574078</v>
      </c>
    </row>
    <row r="3721" spans="1:19">
      <c r="A3721" t="s">
        <v>3620</v>
      </c>
      <c r="B3721" t="s">
        <v>7961</v>
      </c>
      <c r="C3721">
        <v>5</v>
      </c>
      <c r="D3721" t="s">
        <v>102</v>
      </c>
      <c r="E3721" t="s">
        <v>15105</v>
      </c>
      <c r="F3721" t="s">
        <v>15106</v>
      </c>
      <c r="G3721" t="s">
        <v>8108</v>
      </c>
      <c r="H3721" t="s">
        <v>503</v>
      </c>
      <c r="I3721" t="s">
        <v>300</v>
      </c>
      <c r="J3721" t="s">
        <v>15102</v>
      </c>
      <c r="K3721" t="s">
        <v>71</v>
      </c>
      <c r="L3721" t="s">
        <v>7975</v>
      </c>
      <c r="M3721" t="s">
        <v>7976</v>
      </c>
      <c r="N3721" t="s">
        <v>14235</v>
      </c>
      <c r="O3721" t="s">
        <v>15102</v>
      </c>
      <c r="P3721" t="s">
        <v>7984</v>
      </c>
      <c r="Q3721" t="s">
        <v>14236</v>
      </c>
      <c r="R3721" s="1">
        <v>46014.434479166666</v>
      </c>
      <c r="S3721" s="1">
        <v>46015.612361111111</v>
      </c>
    </row>
    <row r="3722" spans="1:19">
      <c r="A3722" t="s">
        <v>2645</v>
      </c>
      <c r="B3722" t="s">
        <v>7961</v>
      </c>
      <c r="C3722">
        <v>5</v>
      </c>
      <c r="D3722" t="s">
        <v>102</v>
      </c>
      <c r="E3722" t="s">
        <v>15107</v>
      </c>
      <c r="F3722" t="s">
        <v>15108</v>
      </c>
      <c r="G3722" t="s">
        <v>8108</v>
      </c>
      <c r="H3722" t="s">
        <v>503</v>
      </c>
      <c r="I3722" t="s">
        <v>300</v>
      </c>
      <c r="J3722" t="s">
        <v>15102</v>
      </c>
      <c r="K3722" t="s">
        <v>71</v>
      </c>
      <c r="L3722" t="s">
        <v>7975</v>
      </c>
      <c r="M3722" t="s">
        <v>7976</v>
      </c>
      <c r="N3722" t="s">
        <v>14235</v>
      </c>
      <c r="O3722" t="s">
        <v>15102</v>
      </c>
      <c r="P3722" t="s">
        <v>7969</v>
      </c>
      <c r="Q3722" t="s">
        <v>14236</v>
      </c>
      <c r="R3722" s="1">
        <v>46014.43582175926</v>
      </c>
      <c r="S3722" s="1">
        <v>46015.68304398148</v>
      </c>
    </row>
    <row r="3723" spans="1:19">
      <c r="A3723" t="s">
        <v>1621</v>
      </c>
      <c r="B3723" t="s">
        <v>7961</v>
      </c>
      <c r="C3723">
        <v>5</v>
      </c>
      <c r="D3723" t="s">
        <v>102</v>
      </c>
      <c r="E3723" t="s">
        <v>15109</v>
      </c>
      <c r="F3723" t="s">
        <v>15110</v>
      </c>
      <c r="G3723" t="s">
        <v>8108</v>
      </c>
      <c r="H3723" t="s">
        <v>503</v>
      </c>
      <c r="I3723" t="s">
        <v>300</v>
      </c>
      <c r="J3723" t="s">
        <v>15102</v>
      </c>
      <c r="K3723" t="s">
        <v>71</v>
      </c>
      <c r="L3723" t="s">
        <v>7975</v>
      </c>
      <c r="M3723" t="s">
        <v>7976</v>
      </c>
      <c r="N3723" t="s">
        <v>14235</v>
      </c>
      <c r="O3723" t="s">
        <v>15102</v>
      </c>
      <c r="P3723" t="s">
        <v>7969</v>
      </c>
      <c r="Q3723" t="s">
        <v>14236</v>
      </c>
      <c r="R3723" s="1">
        <v>46014.437476851854</v>
      </c>
      <c r="S3723" s="1">
        <v>46066.410486111112</v>
      </c>
    </row>
    <row r="3724" spans="1:19">
      <c r="A3724" t="s">
        <v>3823</v>
      </c>
      <c r="B3724" t="s">
        <v>7961</v>
      </c>
      <c r="C3724">
        <v>5</v>
      </c>
      <c r="D3724" t="s">
        <v>214</v>
      </c>
      <c r="E3724" t="s">
        <v>15111</v>
      </c>
      <c r="F3724" t="s">
        <v>15112</v>
      </c>
      <c r="G3724" t="s">
        <v>8108</v>
      </c>
      <c r="H3724" t="s">
        <v>718</v>
      </c>
      <c r="I3724" t="s">
        <v>219</v>
      </c>
      <c r="J3724" t="s">
        <v>62</v>
      </c>
      <c r="K3724" t="s">
        <v>71</v>
      </c>
      <c r="L3724" t="s">
        <v>7966</v>
      </c>
      <c r="M3724" t="s">
        <v>7976</v>
      </c>
      <c r="N3724" t="s">
        <v>14235</v>
      </c>
      <c r="O3724" t="s">
        <v>62</v>
      </c>
      <c r="P3724" t="s">
        <v>7984</v>
      </c>
      <c r="Q3724" t="s">
        <v>14236</v>
      </c>
      <c r="R3724" s="1">
        <v>46014.445</v>
      </c>
      <c r="S3724" s="1">
        <v>46022.593368055554</v>
      </c>
    </row>
    <row r="3725" spans="1:19">
      <c r="A3725" t="s">
        <v>5703</v>
      </c>
      <c r="B3725" t="s">
        <v>7961</v>
      </c>
      <c r="C3725">
        <v>5</v>
      </c>
      <c r="D3725" t="s">
        <v>214</v>
      </c>
      <c r="E3725" t="s">
        <v>15113</v>
      </c>
      <c r="F3725" t="s">
        <v>15114</v>
      </c>
      <c r="G3725" t="s">
        <v>8108</v>
      </c>
      <c r="H3725" t="s">
        <v>718</v>
      </c>
      <c r="I3725" t="s">
        <v>219</v>
      </c>
      <c r="J3725" t="s">
        <v>62</v>
      </c>
      <c r="K3725" t="s">
        <v>71</v>
      </c>
      <c r="L3725" t="s">
        <v>7966</v>
      </c>
      <c r="M3725" t="s">
        <v>7983</v>
      </c>
      <c r="N3725" t="s">
        <v>14235</v>
      </c>
      <c r="O3725" t="s">
        <v>62</v>
      </c>
      <c r="P3725" t="s">
        <v>7984</v>
      </c>
      <c r="Q3725" t="s">
        <v>14236</v>
      </c>
      <c r="R3725" s="1">
        <v>46014.445532407408</v>
      </c>
      <c r="S3725" s="1">
        <v>46029.644988425927</v>
      </c>
    </row>
    <row r="3726" spans="1:19">
      <c r="A3726" t="s">
        <v>5703</v>
      </c>
      <c r="B3726" t="s">
        <v>7961</v>
      </c>
      <c r="C3726">
        <v>5</v>
      </c>
      <c r="D3726" t="s">
        <v>214</v>
      </c>
      <c r="E3726" t="s">
        <v>15115</v>
      </c>
      <c r="F3726" t="s">
        <v>15116</v>
      </c>
      <c r="G3726" t="s">
        <v>8108</v>
      </c>
      <c r="H3726" t="s">
        <v>718</v>
      </c>
      <c r="I3726" t="s">
        <v>219</v>
      </c>
      <c r="J3726" t="s">
        <v>62</v>
      </c>
      <c r="K3726" t="s">
        <v>71</v>
      </c>
      <c r="L3726" t="s">
        <v>7966</v>
      </c>
      <c r="M3726" t="s">
        <v>7983</v>
      </c>
      <c r="N3726" t="s">
        <v>14235</v>
      </c>
      <c r="O3726" t="s">
        <v>62</v>
      </c>
      <c r="P3726" t="s">
        <v>7984</v>
      </c>
      <c r="Q3726" t="s">
        <v>14236</v>
      </c>
      <c r="R3726" s="1">
        <v>46014.445740740739</v>
      </c>
      <c r="S3726" s="1">
        <v>46022.592395833337</v>
      </c>
    </row>
    <row r="3727" spans="1:19">
      <c r="A3727" t="s">
        <v>5703</v>
      </c>
      <c r="B3727" t="s">
        <v>7961</v>
      </c>
      <c r="C3727">
        <v>5</v>
      </c>
      <c r="D3727" t="s">
        <v>214</v>
      </c>
      <c r="E3727" t="s">
        <v>15117</v>
      </c>
      <c r="F3727" t="s">
        <v>15118</v>
      </c>
      <c r="G3727" t="s">
        <v>8108</v>
      </c>
      <c r="H3727" t="s">
        <v>718</v>
      </c>
      <c r="I3727" t="s">
        <v>219</v>
      </c>
      <c r="J3727" t="s">
        <v>62</v>
      </c>
      <c r="K3727" t="s">
        <v>71</v>
      </c>
      <c r="L3727" t="s">
        <v>7966</v>
      </c>
      <c r="M3727" t="s">
        <v>7976</v>
      </c>
      <c r="N3727" t="s">
        <v>14235</v>
      </c>
      <c r="O3727" t="s">
        <v>62</v>
      </c>
      <c r="P3727" t="s">
        <v>7969</v>
      </c>
      <c r="Q3727" t="s">
        <v>14236</v>
      </c>
      <c r="R3727" s="1">
        <v>46014.446030092593</v>
      </c>
      <c r="S3727" s="1">
        <v>46030.583645833336</v>
      </c>
    </row>
    <row r="3728" spans="1:19">
      <c r="A3728" t="s">
        <v>7251</v>
      </c>
      <c r="B3728" t="s">
        <v>7961</v>
      </c>
      <c r="C3728">
        <v>5</v>
      </c>
      <c r="D3728" t="s">
        <v>102</v>
      </c>
      <c r="E3728" t="s">
        <v>15119</v>
      </c>
      <c r="F3728" t="s">
        <v>15120</v>
      </c>
      <c r="G3728" t="s">
        <v>8108</v>
      </c>
      <c r="H3728" t="s">
        <v>503</v>
      </c>
      <c r="I3728" t="s">
        <v>300</v>
      </c>
      <c r="J3728" t="s">
        <v>15102</v>
      </c>
      <c r="K3728" t="s">
        <v>822</v>
      </c>
      <c r="L3728" t="s">
        <v>7975</v>
      </c>
      <c r="M3728" t="s">
        <v>7976</v>
      </c>
      <c r="N3728" t="s">
        <v>14235</v>
      </c>
      <c r="O3728" t="s">
        <v>15102</v>
      </c>
      <c r="P3728" t="s">
        <v>7969</v>
      </c>
      <c r="Q3728" t="s">
        <v>14236</v>
      </c>
      <c r="R3728" s="1">
        <v>46014.446412037039</v>
      </c>
      <c r="S3728" s="1">
        <v>46020.540601851855</v>
      </c>
    </row>
    <row r="3729" spans="1:19">
      <c r="A3729" t="s">
        <v>4377</v>
      </c>
      <c r="B3729" t="s">
        <v>7961</v>
      </c>
      <c r="C3729">
        <v>5</v>
      </c>
      <c r="D3729" t="s">
        <v>102</v>
      </c>
      <c r="E3729" t="s">
        <v>15121</v>
      </c>
      <c r="F3729" t="s">
        <v>15122</v>
      </c>
      <c r="G3729" t="s">
        <v>8108</v>
      </c>
      <c r="H3729" t="s">
        <v>503</v>
      </c>
      <c r="I3729" t="s">
        <v>300</v>
      </c>
      <c r="J3729" t="s">
        <v>15102</v>
      </c>
      <c r="K3729" t="s">
        <v>822</v>
      </c>
      <c r="L3729" t="s">
        <v>7975</v>
      </c>
      <c r="M3729" t="s">
        <v>7976</v>
      </c>
      <c r="N3729" t="s">
        <v>14235</v>
      </c>
      <c r="O3729" t="s">
        <v>15102</v>
      </c>
      <c r="P3729" t="s">
        <v>7969</v>
      </c>
      <c r="Q3729" t="s">
        <v>14236</v>
      </c>
      <c r="R3729" s="1">
        <v>46014.451064814813</v>
      </c>
      <c r="S3729" s="1">
        <v>46020.620405092595</v>
      </c>
    </row>
    <row r="3730" spans="1:19">
      <c r="A3730" t="s">
        <v>3416</v>
      </c>
      <c r="B3730" t="s">
        <v>7961</v>
      </c>
      <c r="C3730">
        <v>5</v>
      </c>
      <c r="D3730" t="s">
        <v>102</v>
      </c>
      <c r="E3730" t="s">
        <v>15123</v>
      </c>
      <c r="F3730" t="s">
        <v>15124</v>
      </c>
      <c r="G3730" t="s">
        <v>8108</v>
      </c>
      <c r="H3730" t="s">
        <v>503</v>
      </c>
      <c r="I3730" t="s">
        <v>300</v>
      </c>
      <c r="J3730" t="s">
        <v>15102</v>
      </c>
      <c r="K3730" t="s">
        <v>822</v>
      </c>
      <c r="L3730" t="s">
        <v>7975</v>
      </c>
      <c r="M3730" t="s">
        <v>7976</v>
      </c>
      <c r="N3730" t="s">
        <v>14235</v>
      </c>
      <c r="O3730" t="s">
        <v>15102</v>
      </c>
      <c r="P3730" t="s">
        <v>7984</v>
      </c>
      <c r="Q3730" t="s">
        <v>14236</v>
      </c>
      <c r="R3730" s="1">
        <v>46014.452453703707</v>
      </c>
      <c r="S3730" s="1">
        <v>46014.877002314817</v>
      </c>
    </row>
    <row r="3731" spans="1:19">
      <c r="A3731" t="s">
        <v>7248</v>
      </c>
      <c r="B3731" t="s">
        <v>7961</v>
      </c>
      <c r="C3731">
        <v>5</v>
      </c>
      <c r="D3731" t="s">
        <v>102</v>
      </c>
      <c r="E3731" t="s">
        <v>15125</v>
      </c>
      <c r="F3731" t="s">
        <v>15126</v>
      </c>
      <c r="G3731" t="s">
        <v>8108</v>
      </c>
      <c r="H3731" t="s">
        <v>503</v>
      </c>
      <c r="I3731" t="s">
        <v>300</v>
      </c>
      <c r="J3731" t="s">
        <v>15102</v>
      </c>
      <c r="K3731" t="s">
        <v>822</v>
      </c>
      <c r="L3731" t="s">
        <v>7975</v>
      </c>
      <c r="M3731" t="s">
        <v>7976</v>
      </c>
      <c r="N3731" t="s">
        <v>14235</v>
      </c>
      <c r="O3731" t="s">
        <v>15102</v>
      </c>
      <c r="P3731" t="s">
        <v>7969</v>
      </c>
      <c r="Q3731" t="s">
        <v>14236</v>
      </c>
      <c r="R3731" s="1">
        <v>46014.454965277779</v>
      </c>
      <c r="S3731" s="1">
        <v>46021.579525462963</v>
      </c>
    </row>
    <row r="3732" spans="1:19">
      <c r="A3732" t="s">
        <v>2654</v>
      </c>
      <c r="B3732" t="s">
        <v>7961</v>
      </c>
      <c r="C3732">
        <v>5</v>
      </c>
      <c r="D3732" t="s">
        <v>102</v>
      </c>
      <c r="E3732" t="s">
        <v>15127</v>
      </c>
      <c r="F3732" t="s">
        <v>15128</v>
      </c>
      <c r="G3732" t="s">
        <v>8108</v>
      </c>
      <c r="H3732" t="s">
        <v>503</v>
      </c>
      <c r="I3732" t="s">
        <v>300</v>
      </c>
      <c r="J3732" t="s">
        <v>15102</v>
      </c>
      <c r="K3732" t="s">
        <v>822</v>
      </c>
      <c r="L3732" t="s">
        <v>7975</v>
      </c>
      <c r="M3732" t="s">
        <v>7976</v>
      </c>
      <c r="N3732" t="s">
        <v>14235</v>
      </c>
      <c r="O3732" t="s">
        <v>15102</v>
      </c>
      <c r="P3732" t="s">
        <v>7984</v>
      </c>
      <c r="Q3732" t="s">
        <v>14236</v>
      </c>
      <c r="R3732" s="1">
        <v>46014.456504629627</v>
      </c>
      <c r="S3732" s="1">
        <v>46020.821527777778</v>
      </c>
    </row>
    <row r="3733" spans="1:19">
      <c r="A3733" t="s">
        <v>6769</v>
      </c>
      <c r="B3733" t="s">
        <v>7961</v>
      </c>
      <c r="C3733">
        <v>5</v>
      </c>
      <c r="D3733" t="s">
        <v>482</v>
      </c>
      <c r="E3733" t="s">
        <v>15129</v>
      </c>
      <c r="F3733" t="s">
        <v>15130</v>
      </c>
      <c r="G3733" t="s">
        <v>8108</v>
      </c>
      <c r="H3733" t="s">
        <v>487</v>
      </c>
      <c r="I3733" t="s">
        <v>503</v>
      </c>
      <c r="J3733" t="s">
        <v>8468</v>
      </c>
      <c r="K3733" t="s">
        <v>71</v>
      </c>
      <c r="L3733" t="s">
        <v>7966</v>
      </c>
      <c r="M3733" t="s">
        <v>7967</v>
      </c>
      <c r="N3733" t="s">
        <v>14235</v>
      </c>
      <c r="O3733" t="s">
        <v>8468</v>
      </c>
      <c r="P3733" t="s">
        <v>7984</v>
      </c>
      <c r="Q3733" t="s">
        <v>14236</v>
      </c>
      <c r="R3733" s="1">
        <v>46014.597743055558</v>
      </c>
      <c r="S3733" s="1">
        <v>46030.353379629632</v>
      </c>
    </row>
    <row r="3734" spans="1:19">
      <c r="A3734" t="s">
        <v>6805</v>
      </c>
      <c r="B3734" t="s">
        <v>7961</v>
      </c>
      <c r="C3734">
        <v>5</v>
      </c>
      <c r="D3734" t="s">
        <v>482</v>
      </c>
      <c r="E3734" t="s">
        <v>15131</v>
      </c>
      <c r="F3734" t="s">
        <v>15132</v>
      </c>
      <c r="G3734" t="s">
        <v>8108</v>
      </c>
      <c r="H3734" t="s">
        <v>487</v>
      </c>
      <c r="I3734" t="s">
        <v>764</v>
      </c>
      <c r="J3734" t="s">
        <v>8468</v>
      </c>
      <c r="K3734" t="s">
        <v>71</v>
      </c>
      <c r="L3734" t="s">
        <v>7966</v>
      </c>
      <c r="M3734" t="s">
        <v>7976</v>
      </c>
      <c r="N3734" t="s">
        <v>14235</v>
      </c>
      <c r="O3734" t="s">
        <v>8468</v>
      </c>
      <c r="P3734" t="s">
        <v>7984</v>
      </c>
      <c r="Q3734" t="s">
        <v>14236</v>
      </c>
      <c r="R3734" s="1">
        <v>46014.598333333335</v>
      </c>
      <c r="S3734" s="1">
        <v>46030.353703703702</v>
      </c>
    </row>
    <row r="3735" spans="1:19">
      <c r="A3735" t="s">
        <v>1741</v>
      </c>
      <c r="B3735" t="s">
        <v>7970</v>
      </c>
      <c r="C3735">
        <v>5</v>
      </c>
      <c r="D3735" t="s">
        <v>714</v>
      </c>
      <c r="E3735" t="s">
        <v>15133</v>
      </c>
      <c r="F3735" t="s">
        <v>15134</v>
      </c>
      <c r="G3735" t="s">
        <v>8108</v>
      </c>
      <c r="H3735" t="s">
        <v>718</v>
      </c>
      <c r="I3735" t="s">
        <v>722</v>
      </c>
      <c r="J3735" t="s">
        <v>157</v>
      </c>
      <c r="K3735" t="s">
        <v>71</v>
      </c>
      <c r="L3735" t="s">
        <v>7975</v>
      </c>
      <c r="M3735" t="s">
        <v>7976</v>
      </c>
      <c r="N3735" t="s">
        <v>14235</v>
      </c>
      <c r="O3735" t="s">
        <v>157</v>
      </c>
      <c r="P3735" t="s">
        <v>7969</v>
      </c>
      <c r="Q3735" t="s">
        <v>14236</v>
      </c>
      <c r="R3735" s="1">
        <v>46085.574317129627</v>
      </c>
      <c r="S3735" s="1">
        <v>46094.764733796299</v>
      </c>
    </row>
    <row r="3736" spans="1:19">
      <c r="A3736" t="s">
        <v>4695</v>
      </c>
      <c r="B3736" t="s">
        <v>7970</v>
      </c>
      <c r="C3736">
        <v>5</v>
      </c>
      <c r="D3736" t="s">
        <v>714</v>
      </c>
      <c r="E3736" t="s">
        <v>15135</v>
      </c>
      <c r="F3736" t="s">
        <v>15134</v>
      </c>
      <c r="G3736" t="s">
        <v>8108</v>
      </c>
      <c r="H3736" t="s">
        <v>718</v>
      </c>
      <c r="I3736" t="s">
        <v>722</v>
      </c>
      <c r="J3736" t="s">
        <v>157</v>
      </c>
      <c r="K3736" t="s">
        <v>71</v>
      </c>
      <c r="L3736" t="s">
        <v>7975</v>
      </c>
      <c r="M3736" t="s">
        <v>7976</v>
      </c>
      <c r="N3736" t="s">
        <v>14235</v>
      </c>
      <c r="O3736" t="s">
        <v>157</v>
      </c>
      <c r="P3736" t="s">
        <v>7969</v>
      </c>
      <c r="Q3736" t="s">
        <v>14236</v>
      </c>
      <c r="R3736" s="1">
        <v>46085.574652777781</v>
      </c>
      <c r="S3736" s="1">
        <v>46094.765162037038</v>
      </c>
    </row>
    <row r="3737" spans="1:19">
      <c r="A3737" t="s">
        <v>1741</v>
      </c>
      <c r="B3737" t="s">
        <v>7970</v>
      </c>
      <c r="C3737">
        <v>5</v>
      </c>
      <c r="D3737" t="s">
        <v>714</v>
      </c>
      <c r="E3737" t="s">
        <v>15136</v>
      </c>
      <c r="F3737" t="s">
        <v>15137</v>
      </c>
      <c r="G3737" t="s">
        <v>8108</v>
      </c>
      <c r="H3737" t="s">
        <v>718</v>
      </c>
      <c r="I3737" t="s">
        <v>722</v>
      </c>
      <c r="J3737" t="s">
        <v>157</v>
      </c>
      <c r="K3737" t="s">
        <v>71</v>
      </c>
      <c r="L3737" t="s">
        <v>7966</v>
      </c>
      <c r="M3737" t="s">
        <v>8230</v>
      </c>
      <c r="N3737" t="s">
        <v>14235</v>
      </c>
      <c r="O3737" t="s">
        <v>157</v>
      </c>
      <c r="P3737" t="s">
        <v>7969</v>
      </c>
      <c r="Q3737" t="s">
        <v>14236</v>
      </c>
      <c r="R3737" s="1">
        <v>46085.576874999999</v>
      </c>
      <c r="S3737" s="1">
        <v>46094.763877314814</v>
      </c>
    </row>
    <row r="3738" spans="1:19">
      <c r="A3738" t="s">
        <v>6184</v>
      </c>
      <c r="B3738" t="s">
        <v>7970</v>
      </c>
      <c r="C3738">
        <v>5</v>
      </c>
      <c r="D3738" t="s">
        <v>32</v>
      </c>
      <c r="E3738" t="s">
        <v>15138</v>
      </c>
      <c r="F3738" t="s">
        <v>15139</v>
      </c>
      <c r="G3738" t="s">
        <v>8108</v>
      </c>
      <c r="H3738" t="s">
        <v>8075</v>
      </c>
      <c r="I3738" t="s">
        <v>175</v>
      </c>
      <c r="J3738" t="s">
        <v>177</v>
      </c>
      <c r="K3738" t="s">
        <v>71</v>
      </c>
      <c r="L3738" t="s">
        <v>7975</v>
      </c>
      <c r="M3738" t="s">
        <v>7976</v>
      </c>
      <c r="N3738" t="s">
        <v>14235</v>
      </c>
      <c r="O3738" t="s">
        <v>177</v>
      </c>
      <c r="P3738" t="s">
        <v>7984</v>
      </c>
      <c r="Q3738" t="s">
        <v>14236</v>
      </c>
      <c r="R3738" s="1">
        <v>46085.594212962962</v>
      </c>
      <c r="S3738" s="1">
        <v>46087.748113425929</v>
      </c>
    </row>
    <row r="3739" spans="1:19">
      <c r="A3739" t="s">
        <v>6184</v>
      </c>
      <c r="B3739" t="s">
        <v>7970</v>
      </c>
      <c r="C3739">
        <v>5</v>
      </c>
      <c r="D3739" t="s">
        <v>32</v>
      </c>
      <c r="E3739" t="s">
        <v>15140</v>
      </c>
      <c r="F3739" t="s">
        <v>15141</v>
      </c>
      <c r="G3739" t="s">
        <v>8108</v>
      </c>
      <c r="H3739" t="s">
        <v>8075</v>
      </c>
      <c r="I3739" t="s">
        <v>175</v>
      </c>
      <c r="J3739" t="s">
        <v>177</v>
      </c>
      <c r="K3739" t="s">
        <v>71</v>
      </c>
      <c r="L3739" t="s">
        <v>7966</v>
      </c>
      <c r="M3739" t="s">
        <v>7976</v>
      </c>
      <c r="N3739" t="s">
        <v>14235</v>
      </c>
      <c r="O3739" t="s">
        <v>177</v>
      </c>
      <c r="P3739" t="s">
        <v>7984</v>
      </c>
      <c r="Q3739" t="s">
        <v>14236</v>
      </c>
      <c r="R3739" s="1">
        <v>46085.594513888886</v>
      </c>
      <c r="S3739" s="1">
        <v>46087.749409722222</v>
      </c>
    </row>
    <row r="3740" spans="1:19">
      <c r="A3740" t="s">
        <v>225</v>
      </c>
      <c r="B3740" t="s">
        <v>7970</v>
      </c>
      <c r="C3740">
        <v>5</v>
      </c>
      <c r="D3740" t="s">
        <v>32</v>
      </c>
      <c r="E3740" t="s">
        <v>15142</v>
      </c>
      <c r="F3740" t="s">
        <v>15143</v>
      </c>
      <c r="G3740" t="s">
        <v>8108</v>
      </c>
      <c r="H3740" t="s">
        <v>8075</v>
      </c>
      <c r="I3740" t="s">
        <v>175</v>
      </c>
      <c r="J3740" t="s">
        <v>177</v>
      </c>
      <c r="K3740" t="s">
        <v>71</v>
      </c>
      <c r="L3740" t="s">
        <v>7966</v>
      </c>
      <c r="M3740" t="s">
        <v>7976</v>
      </c>
      <c r="N3740" t="s">
        <v>14235</v>
      </c>
      <c r="O3740" t="s">
        <v>177</v>
      </c>
      <c r="P3740" t="s">
        <v>7984</v>
      </c>
      <c r="Q3740" t="s">
        <v>14236</v>
      </c>
      <c r="R3740" s="1">
        <v>46085.602013888885</v>
      </c>
      <c r="S3740" s="1">
        <v>46087.748460648145</v>
      </c>
    </row>
    <row r="3741" spans="1:19">
      <c r="A3741" t="s">
        <v>6147</v>
      </c>
      <c r="B3741" t="s">
        <v>7970</v>
      </c>
      <c r="C3741">
        <v>5</v>
      </c>
      <c r="D3741" t="s">
        <v>149</v>
      </c>
      <c r="E3741" t="s">
        <v>15144</v>
      </c>
      <c r="F3741" t="s">
        <v>15145</v>
      </c>
      <c r="G3741" t="s">
        <v>8108</v>
      </c>
      <c r="H3741" t="s">
        <v>180</v>
      </c>
      <c r="I3741" t="s">
        <v>154</v>
      </c>
      <c r="J3741" t="s">
        <v>157</v>
      </c>
      <c r="K3741" t="s">
        <v>71</v>
      </c>
      <c r="L3741" t="s">
        <v>7966</v>
      </c>
      <c r="M3741" t="s">
        <v>7976</v>
      </c>
      <c r="N3741" t="s">
        <v>14235</v>
      </c>
      <c r="O3741" t="s">
        <v>157</v>
      </c>
      <c r="P3741" t="s">
        <v>7984</v>
      </c>
      <c r="Q3741" t="s">
        <v>14236</v>
      </c>
      <c r="R3741" s="1">
        <v>46085.625717592593</v>
      </c>
      <c r="S3741" s="1">
        <v>46090.716412037036</v>
      </c>
    </row>
    <row r="3742" spans="1:19">
      <c r="A3742" t="s">
        <v>190</v>
      </c>
      <c r="B3742" t="s">
        <v>7970</v>
      </c>
      <c r="C3742">
        <v>5</v>
      </c>
      <c r="D3742" t="s">
        <v>32</v>
      </c>
      <c r="E3742" t="s">
        <v>15146</v>
      </c>
      <c r="F3742" t="s">
        <v>15147</v>
      </c>
      <c r="G3742" t="s">
        <v>8108</v>
      </c>
      <c r="H3742" t="s">
        <v>8075</v>
      </c>
      <c r="I3742" t="s">
        <v>175</v>
      </c>
      <c r="J3742" t="s">
        <v>177</v>
      </c>
      <c r="K3742" t="s">
        <v>71</v>
      </c>
      <c r="L3742" t="s">
        <v>7966</v>
      </c>
      <c r="M3742" t="s">
        <v>7976</v>
      </c>
      <c r="N3742" t="s">
        <v>14235</v>
      </c>
      <c r="O3742" t="s">
        <v>177</v>
      </c>
      <c r="P3742" t="s">
        <v>7984</v>
      </c>
      <c r="Q3742" t="s">
        <v>14236</v>
      </c>
      <c r="R3742" s="1">
        <v>46085.62636574074</v>
      </c>
      <c r="S3742" s="1">
        <v>46091.706585648149</v>
      </c>
    </row>
    <row r="3743" spans="1:19">
      <c r="A3743" t="s">
        <v>6147</v>
      </c>
      <c r="B3743" t="s">
        <v>7970</v>
      </c>
      <c r="C3743">
        <v>5</v>
      </c>
      <c r="D3743" t="s">
        <v>149</v>
      </c>
      <c r="E3743" t="s">
        <v>15148</v>
      </c>
      <c r="F3743" t="s">
        <v>15149</v>
      </c>
      <c r="G3743" t="s">
        <v>8108</v>
      </c>
      <c r="H3743" t="s">
        <v>180</v>
      </c>
      <c r="I3743" t="s">
        <v>154</v>
      </c>
      <c r="J3743" t="s">
        <v>157</v>
      </c>
      <c r="K3743" t="s">
        <v>71</v>
      </c>
      <c r="L3743" t="s">
        <v>7966</v>
      </c>
      <c r="M3743" t="s">
        <v>7976</v>
      </c>
      <c r="N3743" t="s">
        <v>14235</v>
      </c>
      <c r="O3743" t="s">
        <v>157</v>
      </c>
      <c r="P3743" t="s">
        <v>7984</v>
      </c>
      <c r="Q3743" t="s">
        <v>14236</v>
      </c>
      <c r="R3743" s="1">
        <v>46085.627743055556</v>
      </c>
      <c r="S3743" s="1">
        <v>46099.51059027778</v>
      </c>
    </row>
    <row r="3744" spans="1:19">
      <c r="A3744" t="s">
        <v>247</v>
      </c>
      <c r="B3744" t="s">
        <v>8105</v>
      </c>
      <c r="C3744">
        <v>5</v>
      </c>
      <c r="D3744" t="s">
        <v>149</v>
      </c>
      <c r="E3744" t="s">
        <v>15150</v>
      </c>
      <c r="F3744" t="s">
        <v>15151</v>
      </c>
      <c r="G3744" t="s">
        <v>8108</v>
      </c>
      <c r="H3744" t="s">
        <v>180</v>
      </c>
      <c r="I3744" t="s">
        <v>154</v>
      </c>
      <c r="J3744" t="s">
        <v>157</v>
      </c>
      <c r="K3744" t="s">
        <v>71</v>
      </c>
      <c r="L3744" t="s">
        <v>7966</v>
      </c>
      <c r="M3744" t="s">
        <v>7967</v>
      </c>
      <c r="N3744" t="s">
        <v>14235</v>
      </c>
      <c r="O3744" t="s">
        <v>157</v>
      </c>
      <c r="P3744" t="s">
        <v>7984</v>
      </c>
      <c r="Q3744" t="s">
        <v>14236</v>
      </c>
      <c r="R3744" s="1">
        <v>46085.65179398148</v>
      </c>
      <c r="S3744" s="1">
        <v>46100.545868055553</v>
      </c>
    </row>
    <row r="3745" spans="1:19">
      <c r="A3745" t="s">
        <v>2558</v>
      </c>
      <c r="B3745" t="s">
        <v>7970</v>
      </c>
      <c r="C3745">
        <v>5</v>
      </c>
      <c r="D3745" t="s">
        <v>149</v>
      </c>
      <c r="E3745" t="s">
        <v>15152</v>
      </c>
      <c r="F3745" t="s">
        <v>15153</v>
      </c>
      <c r="G3745" t="s">
        <v>8108</v>
      </c>
      <c r="H3745" t="s">
        <v>180</v>
      </c>
      <c r="I3745" t="s">
        <v>169</v>
      </c>
      <c r="J3745" t="s">
        <v>157</v>
      </c>
      <c r="K3745" t="s">
        <v>71</v>
      </c>
      <c r="L3745" t="s">
        <v>7966</v>
      </c>
      <c r="M3745" t="s">
        <v>7976</v>
      </c>
      <c r="N3745" t="s">
        <v>14235</v>
      </c>
      <c r="O3745" t="s">
        <v>157</v>
      </c>
      <c r="P3745" t="s">
        <v>7984</v>
      </c>
      <c r="Q3745" t="s">
        <v>14236</v>
      </c>
      <c r="R3745" s="1">
        <v>46085.652743055558</v>
      </c>
      <c r="S3745" s="1">
        <v>46090.716145833336</v>
      </c>
    </row>
    <row r="3746" spans="1:19">
      <c r="A3746" t="s">
        <v>7158</v>
      </c>
      <c r="B3746" t="s">
        <v>7970</v>
      </c>
      <c r="C3746">
        <v>5</v>
      </c>
      <c r="D3746" t="s">
        <v>149</v>
      </c>
      <c r="E3746" t="s">
        <v>15154</v>
      </c>
      <c r="F3746" t="s">
        <v>15155</v>
      </c>
      <c r="G3746" t="s">
        <v>8108</v>
      </c>
      <c r="H3746" t="s">
        <v>180</v>
      </c>
      <c r="I3746" t="s">
        <v>169</v>
      </c>
      <c r="J3746" t="s">
        <v>157</v>
      </c>
      <c r="K3746" t="s">
        <v>71</v>
      </c>
      <c r="L3746" t="s">
        <v>7966</v>
      </c>
      <c r="M3746" t="s">
        <v>7976</v>
      </c>
      <c r="N3746" t="s">
        <v>14235</v>
      </c>
      <c r="O3746" t="s">
        <v>157</v>
      </c>
      <c r="P3746" t="s">
        <v>7969</v>
      </c>
      <c r="Q3746" t="s">
        <v>14236</v>
      </c>
      <c r="R3746" s="1">
        <v>46085.661840277775</v>
      </c>
      <c r="S3746" s="1">
        <v>46087.702175925922</v>
      </c>
    </row>
    <row r="3747" spans="1:19">
      <c r="A3747" t="s">
        <v>1356</v>
      </c>
      <c r="B3747" t="s">
        <v>7970</v>
      </c>
      <c r="C3747">
        <v>5</v>
      </c>
      <c r="D3747" t="s">
        <v>32</v>
      </c>
      <c r="E3747" t="s">
        <v>15156</v>
      </c>
      <c r="F3747" t="s">
        <v>15157</v>
      </c>
      <c r="G3747" t="s">
        <v>8108</v>
      </c>
      <c r="H3747" t="s">
        <v>8075</v>
      </c>
      <c r="I3747" t="s">
        <v>175</v>
      </c>
      <c r="J3747" t="s">
        <v>177</v>
      </c>
      <c r="K3747" t="s">
        <v>71</v>
      </c>
      <c r="L3747" t="s">
        <v>7966</v>
      </c>
      <c r="M3747" t="s">
        <v>7976</v>
      </c>
      <c r="N3747" t="s">
        <v>14235</v>
      </c>
      <c r="O3747" t="s">
        <v>177</v>
      </c>
      <c r="P3747" t="s">
        <v>7984</v>
      </c>
      <c r="Q3747" t="s">
        <v>14236</v>
      </c>
      <c r="R3747" s="1">
        <v>46085.665995370371</v>
      </c>
      <c r="S3747" s="1">
        <v>46087.753263888888</v>
      </c>
    </row>
    <row r="3748" spans="1:19">
      <c r="A3748" t="s">
        <v>5830</v>
      </c>
      <c r="B3748" t="s">
        <v>7970</v>
      </c>
      <c r="C3748">
        <v>5</v>
      </c>
      <c r="D3748" t="s">
        <v>32</v>
      </c>
      <c r="E3748" t="s">
        <v>15158</v>
      </c>
      <c r="F3748" t="s">
        <v>15159</v>
      </c>
      <c r="G3748" t="s">
        <v>8108</v>
      </c>
      <c r="H3748" t="s">
        <v>8075</v>
      </c>
      <c r="I3748" t="s">
        <v>175</v>
      </c>
      <c r="J3748" t="s">
        <v>177</v>
      </c>
      <c r="K3748" t="s">
        <v>71</v>
      </c>
      <c r="L3748" t="s">
        <v>7966</v>
      </c>
      <c r="M3748" t="s">
        <v>7976</v>
      </c>
      <c r="N3748" t="s">
        <v>14235</v>
      </c>
      <c r="O3748" t="s">
        <v>177</v>
      </c>
      <c r="P3748" t="s">
        <v>7984</v>
      </c>
      <c r="Q3748" t="s">
        <v>14236</v>
      </c>
      <c r="R3748" s="1">
        <v>46085.67863425926</v>
      </c>
      <c r="S3748" s="1">
        <v>46085.713738425926</v>
      </c>
    </row>
    <row r="3749" spans="1:19">
      <c r="A3749" t="s">
        <v>7361</v>
      </c>
      <c r="B3749" t="s">
        <v>7970</v>
      </c>
      <c r="C3749">
        <v>5</v>
      </c>
      <c r="D3749" t="s">
        <v>55</v>
      </c>
      <c r="E3749" t="s">
        <v>15160</v>
      </c>
      <c r="F3749" t="s">
        <v>15161</v>
      </c>
      <c r="G3749" t="s">
        <v>8108</v>
      </c>
      <c r="H3749" t="s">
        <v>8113</v>
      </c>
      <c r="I3749" t="s">
        <v>74</v>
      </c>
      <c r="J3749" t="s">
        <v>62</v>
      </c>
      <c r="K3749" t="s">
        <v>71</v>
      </c>
      <c r="L3749" t="s">
        <v>7966</v>
      </c>
      <c r="M3749" t="s">
        <v>7983</v>
      </c>
      <c r="N3749" t="s">
        <v>14235</v>
      </c>
      <c r="O3749" t="s">
        <v>62</v>
      </c>
      <c r="P3749" t="s">
        <v>7984</v>
      </c>
      <c r="Q3749" t="s">
        <v>14236</v>
      </c>
      <c r="R3749" s="1">
        <v>46086.406064814815</v>
      </c>
      <c r="S3749" s="1">
        <v>46099.795451388891</v>
      </c>
    </row>
    <row r="3750" spans="1:19">
      <c r="A3750" t="s">
        <v>7072</v>
      </c>
      <c r="B3750" t="s">
        <v>7961</v>
      </c>
      <c r="C3750">
        <v>5</v>
      </c>
      <c r="D3750" t="s">
        <v>55</v>
      </c>
      <c r="E3750" t="s">
        <v>15162</v>
      </c>
      <c r="F3750" t="s">
        <v>15163</v>
      </c>
      <c r="G3750" t="s">
        <v>8108</v>
      </c>
      <c r="H3750" t="s">
        <v>8113</v>
      </c>
      <c r="I3750" t="s">
        <v>97</v>
      </c>
      <c r="J3750" t="s">
        <v>62</v>
      </c>
      <c r="K3750" t="s">
        <v>71</v>
      </c>
      <c r="L3750" t="s">
        <v>7966</v>
      </c>
      <c r="M3750" t="s">
        <v>7976</v>
      </c>
      <c r="N3750" t="s">
        <v>14235</v>
      </c>
      <c r="O3750" t="s">
        <v>62</v>
      </c>
      <c r="P3750" t="s">
        <v>7984</v>
      </c>
      <c r="Q3750" t="s">
        <v>14236</v>
      </c>
      <c r="R3750" s="1">
        <v>46086.427175925928</v>
      </c>
      <c r="S3750" s="1">
        <v>46106.729722222219</v>
      </c>
    </row>
    <row r="3751" spans="1:19">
      <c r="A3751" t="s">
        <v>1238</v>
      </c>
      <c r="B3751" t="s">
        <v>7970</v>
      </c>
      <c r="C3751">
        <v>5</v>
      </c>
      <c r="D3751" t="s">
        <v>55</v>
      </c>
      <c r="E3751" t="s">
        <v>15164</v>
      </c>
      <c r="F3751" t="s">
        <v>15165</v>
      </c>
      <c r="G3751" t="s">
        <v>8108</v>
      </c>
      <c r="H3751" t="s">
        <v>8113</v>
      </c>
      <c r="I3751" t="s">
        <v>74</v>
      </c>
      <c r="J3751" t="s">
        <v>62</v>
      </c>
      <c r="K3751" t="s">
        <v>71</v>
      </c>
      <c r="L3751" t="s">
        <v>7966</v>
      </c>
      <c r="M3751" t="s">
        <v>33</v>
      </c>
      <c r="N3751" t="s">
        <v>14235</v>
      </c>
      <c r="O3751" t="s">
        <v>62</v>
      </c>
      <c r="P3751" t="s">
        <v>7984</v>
      </c>
      <c r="Q3751" t="s">
        <v>14236</v>
      </c>
      <c r="R3751" s="1">
        <v>46086.57068287037</v>
      </c>
      <c r="S3751" s="1">
        <v>46106.819965277777</v>
      </c>
    </row>
    <row r="3752" spans="1:19">
      <c r="A3752" t="s">
        <v>1238</v>
      </c>
      <c r="B3752" t="s">
        <v>7970</v>
      </c>
      <c r="C3752">
        <v>5</v>
      </c>
      <c r="D3752" t="s">
        <v>55</v>
      </c>
      <c r="E3752" t="s">
        <v>15166</v>
      </c>
      <c r="F3752" t="s">
        <v>15167</v>
      </c>
      <c r="G3752" t="s">
        <v>8108</v>
      </c>
      <c r="H3752" t="s">
        <v>8113</v>
      </c>
      <c r="I3752" t="s">
        <v>74</v>
      </c>
      <c r="J3752" t="s">
        <v>62</v>
      </c>
      <c r="K3752" t="s">
        <v>71</v>
      </c>
      <c r="L3752" t="s">
        <v>7975</v>
      </c>
      <c r="M3752" t="s">
        <v>7976</v>
      </c>
      <c r="N3752" t="s">
        <v>14235</v>
      </c>
      <c r="O3752" t="s">
        <v>62</v>
      </c>
      <c r="P3752" t="s">
        <v>7984</v>
      </c>
      <c r="Q3752" t="s">
        <v>14236</v>
      </c>
      <c r="R3752" s="1">
        <v>46086.594953703701</v>
      </c>
      <c r="S3752" s="1">
        <v>46106.80127314815</v>
      </c>
    </row>
    <row r="3753" spans="1:19">
      <c r="A3753" t="s">
        <v>1238</v>
      </c>
      <c r="B3753" t="s">
        <v>7970</v>
      </c>
      <c r="C3753">
        <v>5</v>
      </c>
      <c r="D3753" t="s">
        <v>55</v>
      </c>
      <c r="E3753" t="s">
        <v>15168</v>
      </c>
      <c r="F3753" t="s">
        <v>15169</v>
      </c>
      <c r="G3753" t="s">
        <v>8108</v>
      </c>
      <c r="H3753" t="s">
        <v>8113</v>
      </c>
      <c r="I3753" t="s">
        <v>74</v>
      </c>
      <c r="J3753" t="s">
        <v>62</v>
      </c>
      <c r="K3753" t="s">
        <v>71</v>
      </c>
      <c r="L3753" t="s">
        <v>7975</v>
      </c>
      <c r="M3753" t="s">
        <v>7976</v>
      </c>
      <c r="N3753" t="s">
        <v>14235</v>
      </c>
      <c r="O3753" t="s">
        <v>62</v>
      </c>
      <c r="P3753" t="s">
        <v>7969</v>
      </c>
      <c r="Q3753" t="s">
        <v>14236</v>
      </c>
      <c r="R3753" s="1">
        <v>46086.595555555556</v>
      </c>
      <c r="S3753" s="1">
        <v>46106.821122685185</v>
      </c>
    </row>
    <row r="3754" spans="1:19">
      <c r="A3754" t="s">
        <v>4628</v>
      </c>
      <c r="B3754" t="s">
        <v>7961</v>
      </c>
      <c r="C3754">
        <v>5</v>
      </c>
      <c r="D3754" t="s">
        <v>639</v>
      </c>
      <c r="E3754" t="s">
        <v>15170</v>
      </c>
      <c r="F3754" t="s">
        <v>15171</v>
      </c>
      <c r="G3754" t="s">
        <v>8108</v>
      </c>
      <c r="H3754" t="s">
        <v>669</v>
      </c>
      <c r="I3754" t="s">
        <v>669</v>
      </c>
      <c r="J3754" t="s">
        <v>177</v>
      </c>
      <c r="K3754" t="s">
        <v>71</v>
      </c>
      <c r="L3754" t="s">
        <v>7966</v>
      </c>
      <c r="M3754" t="s">
        <v>7976</v>
      </c>
      <c r="N3754" t="s">
        <v>14235</v>
      </c>
      <c r="O3754" t="s">
        <v>177</v>
      </c>
      <c r="P3754" t="s">
        <v>7984</v>
      </c>
      <c r="Q3754" t="s">
        <v>14236</v>
      </c>
      <c r="R3754" s="1">
        <v>46021.728009259263</v>
      </c>
      <c r="S3754" s="1">
        <v>46037.742280092592</v>
      </c>
    </row>
    <row r="3755" spans="1:19">
      <c r="A3755" t="s">
        <v>3677</v>
      </c>
      <c r="B3755" t="s">
        <v>7961</v>
      </c>
      <c r="C3755">
        <v>5</v>
      </c>
      <c r="D3755" t="s">
        <v>639</v>
      </c>
      <c r="E3755" t="s">
        <v>15172</v>
      </c>
      <c r="F3755" t="s">
        <v>15173</v>
      </c>
      <c r="G3755" t="s">
        <v>8108</v>
      </c>
      <c r="H3755" t="s">
        <v>669</v>
      </c>
      <c r="I3755" t="s">
        <v>669</v>
      </c>
      <c r="J3755" t="s">
        <v>177</v>
      </c>
      <c r="K3755" t="s">
        <v>71</v>
      </c>
      <c r="L3755" t="s">
        <v>7966</v>
      </c>
      <c r="M3755" t="s">
        <v>7976</v>
      </c>
      <c r="N3755" t="s">
        <v>14235</v>
      </c>
      <c r="O3755" t="s">
        <v>177</v>
      </c>
      <c r="P3755" t="s">
        <v>7984</v>
      </c>
      <c r="Q3755" t="s">
        <v>14236</v>
      </c>
      <c r="R3755" s="1">
        <v>46021.72960648148</v>
      </c>
      <c r="S3755" s="1">
        <v>46042.421469907407</v>
      </c>
    </row>
    <row r="3756" spans="1:19">
      <c r="A3756" t="s">
        <v>3677</v>
      </c>
      <c r="B3756" t="s">
        <v>7961</v>
      </c>
      <c r="C3756">
        <v>5</v>
      </c>
      <c r="D3756" t="s">
        <v>639</v>
      </c>
      <c r="E3756" t="s">
        <v>15174</v>
      </c>
      <c r="F3756" t="s">
        <v>15175</v>
      </c>
      <c r="G3756" t="s">
        <v>8108</v>
      </c>
      <c r="H3756" t="s">
        <v>669</v>
      </c>
      <c r="I3756" t="s">
        <v>669</v>
      </c>
      <c r="J3756" t="s">
        <v>177</v>
      </c>
      <c r="K3756" t="s">
        <v>71</v>
      </c>
      <c r="L3756" t="s">
        <v>7966</v>
      </c>
      <c r="M3756" t="s">
        <v>7976</v>
      </c>
      <c r="N3756" t="s">
        <v>14235</v>
      </c>
      <c r="O3756" t="s">
        <v>177</v>
      </c>
      <c r="P3756" t="s">
        <v>7984</v>
      </c>
      <c r="Q3756" t="s">
        <v>14236</v>
      </c>
      <c r="R3756" s="1">
        <v>46021.731562499997</v>
      </c>
      <c r="S3756" s="1">
        <v>46056.373391203706</v>
      </c>
    </row>
    <row r="3757" spans="1:19">
      <c r="A3757" t="s">
        <v>4970</v>
      </c>
      <c r="B3757" t="s">
        <v>7970</v>
      </c>
      <c r="C3757">
        <v>4</v>
      </c>
      <c r="D3757" t="s">
        <v>921</v>
      </c>
      <c r="E3757" t="s">
        <v>15176</v>
      </c>
      <c r="F3757" t="s">
        <v>15177</v>
      </c>
      <c r="G3757" t="s">
        <v>8203</v>
      </c>
      <c r="H3757" t="s">
        <v>7973</v>
      </c>
      <c r="I3757" t="s">
        <v>300</v>
      </c>
      <c r="J3757" t="s">
        <v>107</v>
      </c>
      <c r="K3757" t="s">
        <v>71</v>
      </c>
      <c r="L3757" t="s">
        <v>7966</v>
      </c>
      <c r="M3757" t="s">
        <v>7976</v>
      </c>
      <c r="N3757" t="s">
        <v>14235</v>
      </c>
      <c r="O3757" t="s">
        <v>107</v>
      </c>
      <c r="P3757" t="s">
        <v>7984</v>
      </c>
      <c r="Q3757" t="s">
        <v>14236</v>
      </c>
      <c r="R3757" s="1">
        <v>46064.630208333336</v>
      </c>
      <c r="S3757" s="1">
        <v>46065.797361111108</v>
      </c>
    </row>
    <row r="3758" spans="1:19">
      <c r="A3758" t="s">
        <v>1728</v>
      </c>
      <c r="B3758" t="s">
        <v>7970</v>
      </c>
      <c r="C3758">
        <v>4</v>
      </c>
      <c r="D3758" t="s">
        <v>477</v>
      </c>
      <c r="E3758" t="s">
        <v>15178</v>
      </c>
      <c r="F3758" t="s">
        <v>15179</v>
      </c>
      <c r="G3758" t="s">
        <v>8203</v>
      </c>
      <c r="H3758" t="s">
        <v>391</v>
      </c>
      <c r="I3758" t="s">
        <v>347</v>
      </c>
      <c r="J3758" t="s">
        <v>349</v>
      </c>
      <c r="K3758" t="s">
        <v>71</v>
      </c>
      <c r="L3758" t="s">
        <v>7966</v>
      </c>
      <c r="M3758" t="s">
        <v>33</v>
      </c>
      <c r="N3758" t="s">
        <v>14235</v>
      </c>
      <c r="O3758" t="s">
        <v>349</v>
      </c>
      <c r="P3758" t="s">
        <v>7984</v>
      </c>
      <c r="Q3758" t="s">
        <v>14236</v>
      </c>
      <c r="R3758" s="1">
        <v>46073.376331018517</v>
      </c>
      <c r="S3758" s="1">
        <v>46077.399328703701</v>
      </c>
    </row>
    <row r="3759" spans="1:19">
      <c r="A3759" t="s">
        <v>5264</v>
      </c>
      <c r="B3759" t="s">
        <v>7970</v>
      </c>
      <c r="C3759">
        <v>4</v>
      </c>
      <c r="D3759" t="s">
        <v>149</v>
      </c>
      <c r="E3759" t="s">
        <v>15180</v>
      </c>
      <c r="F3759" t="s">
        <v>15181</v>
      </c>
      <c r="G3759" t="s">
        <v>8203</v>
      </c>
      <c r="H3759" t="s">
        <v>180</v>
      </c>
      <c r="I3759" t="s">
        <v>169</v>
      </c>
      <c r="J3759" t="s">
        <v>156</v>
      </c>
      <c r="K3759" t="s">
        <v>71</v>
      </c>
      <c r="L3759" t="s">
        <v>7966</v>
      </c>
      <c r="M3759" t="s">
        <v>7976</v>
      </c>
      <c r="N3759" t="s">
        <v>14235</v>
      </c>
      <c r="O3759" t="s">
        <v>156</v>
      </c>
      <c r="P3759" t="s">
        <v>7984</v>
      </c>
      <c r="Q3759" t="s">
        <v>14236</v>
      </c>
      <c r="R3759" s="1">
        <v>46073.699502314812</v>
      </c>
      <c r="S3759" s="1">
        <v>46080.686597222222</v>
      </c>
    </row>
    <row r="3760" spans="1:19">
      <c r="A3760" t="s">
        <v>5264</v>
      </c>
      <c r="B3760" t="s">
        <v>7970</v>
      </c>
      <c r="C3760">
        <v>4</v>
      </c>
      <c r="D3760" t="s">
        <v>149</v>
      </c>
      <c r="E3760" t="s">
        <v>15182</v>
      </c>
      <c r="F3760" t="s">
        <v>15183</v>
      </c>
      <c r="G3760" t="s">
        <v>8203</v>
      </c>
      <c r="H3760" t="s">
        <v>180</v>
      </c>
      <c r="I3760" t="s">
        <v>169</v>
      </c>
      <c r="J3760" t="s">
        <v>156</v>
      </c>
      <c r="K3760" t="s">
        <v>71</v>
      </c>
      <c r="L3760" t="s">
        <v>7966</v>
      </c>
      <c r="M3760" t="s">
        <v>7976</v>
      </c>
      <c r="N3760" t="s">
        <v>14235</v>
      </c>
      <c r="O3760" t="s">
        <v>156</v>
      </c>
      <c r="P3760" t="s">
        <v>7969</v>
      </c>
      <c r="Q3760" t="s">
        <v>14236</v>
      </c>
      <c r="R3760" s="1">
        <v>46073.703206018516</v>
      </c>
      <c r="S3760" s="1">
        <v>46076.444861111115</v>
      </c>
    </row>
    <row r="3761" spans="1:19">
      <c r="A3761" t="s">
        <v>5264</v>
      </c>
      <c r="B3761" t="s">
        <v>7970</v>
      </c>
      <c r="C3761">
        <v>4</v>
      </c>
      <c r="D3761" t="s">
        <v>149</v>
      </c>
      <c r="E3761" t="s">
        <v>15184</v>
      </c>
      <c r="F3761" t="s">
        <v>15185</v>
      </c>
      <c r="G3761" t="s">
        <v>8203</v>
      </c>
      <c r="H3761" t="s">
        <v>180</v>
      </c>
      <c r="I3761" t="s">
        <v>169</v>
      </c>
      <c r="J3761" t="s">
        <v>156</v>
      </c>
      <c r="K3761" t="s">
        <v>71</v>
      </c>
      <c r="L3761" t="s">
        <v>7975</v>
      </c>
      <c r="M3761" t="s">
        <v>7976</v>
      </c>
      <c r="N3761" t="s">
        <v>7968</v>
      </c>
      <c r="O3761" t="s">
        <v>156</v>
      </c>
      <c r="P3761" t="s">
        <v>7969</v>
      </c>
      <c r="Q3761" t="s">
        <v>14236</v>
      </c>
      <c r="R3761" s="1">
        <v>46073.707789351851</v>
      </c>
      <c r="S3761" s="1">
        <v>46076.712800925925</v>
      </c>
    </row>
    <row r="3762" spans="1:19">
      <c r="A3762" t="s">
        <v>5264</v>
      </c>
      <c r="B3762" t="s">
        <v>7970</v>
      </c>
      <c r="C3762">
        <v>4</v>
      </c>
      <c r="D3762" t="s">
        <v>149</v>
      </c>
      <c r="E3762" t="s">
        <v>15186</v>
      </c>
      <c r="F3762" t="s">
        <v>15187</v>
      </c>
      <c r="G3762" t="s">
        <v>8203</v>
      </c>
      <c r="H3762" t="s">
        <v>180</v>
      </c>
      <c r="I3762" t="s">
        <v>169</v>
      </c>
      <c r="J3762" t="s">
        <v>156</v>
      </c>
      <c r="K3762" t="s">
        <v>71</v>
      </c>
      <c r="L3762" t="s">
        <v>7966</v>
      </c>
      <c r="M3762" t="s">
        <v>7976</v>
      </c>
      <c r="N3762" t="s">
        <v>14235</v>
      </c>
      <c r="O3762" t="s">
        <v>156</v>
      </c>
      <c r="P3762" t="s">
        <v>7984</v>
      </c>
      <c r="Q3762" t="s">
        <v>14236</v>
      </c>
      <c r="R3762" s="1">
        <v>46073.717314814814</v>
      </c>
      <c r="S3762" s="1">
        <v>46101.658449074072</v>
      </c>
    </row>
    <row r="3763" spans="1:19">
      <c r="A3763" t="s">
        <v>3344</v>
      </c>
      <c r="B3763" t="s">
        <v>7970</v>
      </c>
      <c r="C3763">
        <v>4</v>
      </c>
      <c r="D3763" t="s">
        <v>149</v>
      </c>
      <c r="E3763" t="s">
        <v>15188</v>
      </c>
      <c r="F3763" t="s">
        <v>15189</v>
      </c>
      <c r="G3763" t="s">
        <v>8203</v>
      </c>
      <c r="H3763" t="s">
        <v>180</v>
      </c>
      <c r="I3763" t="s">
        <v>154</v>
      </c>
      <c r="J3763" t="s">
        <v>156</v>
      </c>
      <c r="K3763" t="s">
        <v>71</v>
      </c>
      <c r="L3763" t="s">
        <v>7966</v>
      </c>
      <c r="M3763" t="s">
        <v>8076</v>
      </c>
      <c r="N3763" t="s">
        <v>14235</v>
      </c>
      <c r="O3763" t="s">
        <v>156</v>
      </c>
      <c r="P3763" t="s">
        <v>7969</v>
      </c>
      <c r="Q3763" t="s">
        <v>14236</v>
      </c>
      <c r="R3763" s="1">
        <v>46073.722638888888</v>
      </c>
      <c r="S3763" s="1">
        <v>46077.738807870373</v>
      </c>
    </row>
    <row r="3764" spans="1:19">
      <c r="A3764" t="s">
        <v>4286</v>
      </c>
      <c r="B3764" t="s">
        <v>7970</v>
      </c>
      <c r="C3764">
        <v>4</v>
      </c>
      <c r="D3764" t="s">
        <v>32</v>
      </c>
      <c r="E3764" t="s">
        <v>15190</v>
      </c>
      <c r="F3764" t="s">
        <v>15191</v>
      </c>
      <c r="G3764" t="s">
        <v>8203</v>
      </c>
      <c r="H3764" t="s">
        <v>8075</v>
      </c>
      <c r="I3764" t="s">
        <v>175</v>
      </c>
      <c r="J3764" t="s">
        <v>42</v>
      </c>
      <c r="K3764" t="s">
        <v>71</v>
      </c>
      <c r="L3764" t="s">
        <v>7966</v>
      </c>
      <c r="M3764" t="s">
        <v>7983</v>
      </c>
      <c r="N3764" t="s">
        <v>14235</v>
      </c>
      <c r="O3764" t="s">
        <v>42</v>
      </c>
      <c r="P3764" t="s">
        <v>7984</v>
      </c>
      <c r="Q3764" t="s">
        <v>14236</v>
      </c>
      <c r="R3764" s="1">
        <v>46073.724340277775</v>
      </c>
      <c r="S3764" s="1">
        <v>46076.778124999997</v>
      </c>
    </row>
    <row r="3765" spans="1:19">
      <c r="A3765" t="s">
        <v>5332</v>
      </c>
      <c r="B3765" t="s">
        <v>7970</v>
      </c>
      <c r="C3765">
        <v>4</v>
      </c>
      <c r="D3765" t="s">
        <v>149</v>
      </c>
      <c r="E3765" t="s">
        <v>15192</v>
      </c>
      <c r="F3765" t="s">
        <v>15193</v>
      </c>
      <c r="G3765" t="s">
        <v>8203</v>
      </c>
      <c r="H3765" t="s">
        <v>180</v>
      </c>
      <c r="I3765" t="s">
        <v>169</v>
      </c>
      <c r="J3765" t="s">
        <v>156</v>
      </c>
      <c r="K3765" t="s">
        <v>289</v>
      </c>
      <c r="L3765" t="s">
        <v>7966</v>
      </c>
      <c r="M3765" t="s">
        <v>33</v>
      </c>
      <c r="N3765" t="s">
        <v>14235</v>
      </c>
      <c r="O3765" t="s">
        <v>156</v>
      </c>
      <c r="P3765" t="s">
        <v>7969</v>
      </c>
      <c r="Q3765" t="s">
        <v>14236</v>
      </c>
      <c r="R3765" s="1">
        <v>46073.740740740737</v>
      </c>
      <c r="S3765" s="1">
        <v>46076.465439814812</v>
      </c>
    </row>
    <row r="3766" spans="1:19">
      <c r="A3766" t="s">
        <v>6244</v>
      </c>
      <c r="B3766" t="s">
        <v>7970</v>
      </c>
      <c r="C3766">
        <v>4</v>
      </c>
      <c r="D3766" t="s">
        <v>149</v>
      </c>
      <c r="E3766" t="s">
        <v>15194</v>
      </c>
      <c r="F3766" t="s">
        <v>15193</v>
      </c>
      <c r="G3766" t="s">
        <v>8203</v>
      </c>
      <c r="H3766" t="s">
        <v>180</v>
      </c>
      <c r="I3766" t="s">
        <v>169</v>
      </c>
      <c r="J3766" t="s">
        <v>156</v>
      </c>
      <c r="K3766" t="s">
        <v>289</v>
      </c>
      <c r="L3766" t="s">
        <v>8266</v>
      </c>
      <c r="M3766" t="s">
        <v>33</v>
      </c>
      <c r="N3766" t="s">
        <v>14235</v>
      </c>
      <c r="O3766" t="s">
        <v>156</v>
      </c>
      <c r="P3766" t="s">
        <v>7969</v>
      </c>
      <c r="Q3766" t="s">
        <v>14236</v>
      </c>
      <c r="R3766" s="1">
        <v>46073.740995370368</v>
      </c>
      <c r="S3766" s="1">
        <v>46076.465115740742</v>
      </c>
    </row>
    <row r="3767" spans="1:19">
      <c r="A3767" t="s">
        <v>628</v>
      </c>
      <c r="B3767" t="s">
        <v>8465</v>
      </c>
      <c r="C3767">
        <v>5</v>
      </c>
      <c r="D3767" t="s">
        <v>102</v>
      </c>
      <c r="E3767" t="s">
        <v>15195</v>
      </c>
      <c r="F3767" t="s">
        <v>15196</v>
      </c>
      <c r="G3767" t="s">
        <v>8108</v>
      </c>
      <c r="H3767" t="s">
        <v>503</v>
      </c>
      <c r="I3767" t="s">
        <v>316</v>
      </c>
      <c r="J3767" t="s">
        <v>107</v>
      </c>
      <c r="K3767" t="s">
        <v>71</v>
      </c>
      <c r="L3767" t="s">
        <v>7975</v>
      </c>
      <c r="M3767" t="s">
        <v>7976</v>
      </c>
      <c r="N3767" t="s">
        <v>14235</v>
      </c>
      <c r="O3767" t="s">
        <v>107</v>
      </c>
      <c r="P3767" t="s">
        <v>7984</v>
      </c>
      <c r="Q3767" t="s">
        <v>14236</v>
      </c>
      <c r="R3767" s="1">
        <v>45929.598379629628</v>
      </c>
      <c r="S3767" s="1">
        <v>45944.422777777778</v>
      </c>
    </row>
    <row r="3768" spans="1:19">
      <c r="A3768" t="s">
        <v>628</v>
      </c>
      <c r="B3768" t="s">
        <v>8465</v>
      </c>
      <c r="C3768">
        <v>5</v>
      </c>
      <c r="D3768" t="s">
        <v>102</v>
      </c>
      <c r="E3768" t="s">
        <v>15197</v>
      </c>
      <c r="F3768" t="s">
        <v>15198</v>
      </c>
      <c r="G3768" t="s">
        <v>8108</v>
      </c>
      <c r="H3768" t="s">
        <v>503</v>
      </c>
      <c r="I3768" t="s">
        <v>316</v>
      </c>
      <c r="J3768" t="s">
        <v>107</v>
      </c>
      <c r="K3768" t="s">
        <v>71</v>
      </c>
      <c r="L3768" t="s">
        <v>7975</v>
      </c>
      <c r="M3768" t="s">
        <v>7976</v>
      </c>
      <c r="N3768" t="s">
        <v>14235</v>
      </c>
      <c r="O3768" t="s">
        <v>107</v>
      </c>
      <c r="P3768" t="s">
        <v>7969</v>
      </c>
      <c r="Q3768" t="s">
        <v>14236</v>
      </c>
      <c r="R3768" s="1">
        <v>45929.599178240744</v>
      </c>
      <c r="S3768" s="1">
        <v>45944.424618055556</v>
      </c>
    </row>
    <row r="3769" spans="1:19">
      <c r="A3769" t="s">
        <v>5566</v>
      </c>
      <c r="B3769" t="s">
        <v>8465</v>
      </c>
      <c r="C3769">
        <v>5</v>
      </c>
      <c r="D3769" t="s">
        <v>102</v>
      </c>
      <c r="E3769" t="s">
        <v>15199</v>
      </c>
      <c r="F3769" t="s">
        <v>15200</v>
      </c>
      <c r="G3769" t="s">
        <v>8108</v>
      </c>
      <c r="H3769" t="s">
        <v>503</v>
      </c>
      <c r="I3769" t="s">
        <v>316</v>
      </c>
      <c r="J3769" t="s">
        <v>107</v>
      </c>
      <c r="K3769" t="s">
        <v>71</v>
      </c>
      <c r="L3769" t="s">
        <v>7975</v>
      </c>
      <c r="M3769" t="s">
        <v>7976</v>
      </c>
      <c r="N3769" t="s">
        <v>14235</v>
      </c>
      <c r="O3769" t="s">
        <v>107</v>
      </c>
      <c r="P3769" t="s">
        <v>7969</v>
      </c>
      <c r="Q3769" t="s">
        <v>14236</v>
      </c>
      <c r="R3769" s="1">
        <v>45929.599930555552</v>
      </c>
      <c r="S3769" s="1">
        <v>45947.80972222222</v>
      </c>
    </row>
    <row r="3770" spans="1:19">
      <c r="A3770" t="s">
        <v>4602</v>
      </c>
      <c r="B3770" t="s">
        <v>8465</v>
      </c>
      <c r="C3770">
        <v>5</v>
      </c>
      <c r="D3770" t="s">
        <v>102</v>
      </c>
      <c r="E3770" t="s">
        <v>15201</v>
      </c>
      <c r="F3770" t="s">
        <v>15202</v>
      </c>
      <c r="G3770" t="s">
        <v>8108</v>
      </c>
      <c r="H3770" t="s">
        <v>503</v>
      </c>
      <c r="I3770" t="s">
        <v>316</v>
      </c>
      <c r="J3770" t="s">
        <v>107</v>
      </c>
      <c r="K3770" t="s">
        <v>71</v>
      </c>
      <c r="L3770" t="s">
        <v>7975</v>
      </c>
      <c r="M3770" t="s">
        <v>7976</v>
      </c>
      <c r="N3770" t="s">
        <v>14235</v>
      </c>
      <c r="O3770" t="s">
        <v>107</v>
      </c>
      <c r="P3770" t="s">
        <v>7969</v>
      </c>
      <c r="Q3770" t="s">
        <v>14236</v>
      </c>
      <c r="R3770" s="1">
        <v>45929.602025462962</v>
      </c>
      <c r="S3770" s="1">
        <v>45947.810185185182</v>
      </c>
    </row>
    <row r="3771" spans="1:19">
      <c r="A3771" t="s">
        <v>7454</v>
      </c>
      <c r="B3771" t="s">
        <v>8465</v>
      </c>
      <c r="C3771">
        <v>5</v>
      </c>
      <c r="D3771" t="s">
        <v>102</v>
      </c>
      <c r="E3771" t="s">
        <v>15203</v>
      </c>
      <c r="F3771" t="s">
        <v>15204</v>
      </c>
      <c r="G3771" t="s">
        <v>8108</v>
      </c>
      <c r="H3771" t="s">
        <v>503</v>
      </c>
      <c r="I3771" t="s">
        <v>316</v>
      </c>
      <c r="J3771" t="s">
        <v>107</v>
      </c>
      <c r="K3771" t="s">
        <v>71</v>
      </c>
      <c r="L3771" t="s">
        <v>7975</v>
      </c>
      <c r="M3771" t="s">
        <v>7976</v>
      </c>
      <c r="N3771" t="s">
        <v>14235</v>
      </c>
      <c r="O3771" t="s">
        <v>107</v>
      </c>
      <c r="P3771" t="s">
        <v>7980</v>
      </c>
      <c r="Q3771" t="s">
        <v>14236</v>
      </c>
      <c r="R3771" s="1">
        <v>45929.603541666664</v>
      </c>
      <c r="S3771" s="1">
        <v>45947.856423611112</v>
      </c>
    </row>
    <row r="3772" spans="1:19">
      <c r="A3772" t="s">
        <v>4188</v>
      </c>
      <c r="B3772" t="s">
        <v>8465</v>
      </c>
      <c r="C3772">
        <v>5</v>
      </c>
      <c r="D3772" t="s">
        <v>55</v>
      </c>
      <c r="E3772" t="s">
        <v>15205</v>
      </c>
      <c r="F3772" t="s">
        <v>15206</v>
      </c>
      <c r="G3772" t="s">
        <v>8108</v>
      </c>
      <c r="H3772" t="s">
        <v>8113</v>
      </c>
      <c r="I3772" t="s">
        <v>97</v>
      </c>
      <c r="J3772" t="s">
        <v>62</v>
      </c>
      <c r="K3772" t="s">
        <v>71</v>
      </c>
      <c r="L3772" t="s">
        <v>7966</v>
      </c>
      <c r="M3772" t="s">
        <v>7976</v>
      </c>
      <c r="N3772" t="s">
        <v>14235</v>
      </c>
      <c r="O3772" t="s">
        <v>62</v>
      </c>
      <c r="P3772" t="s">
        <v>7984</v>
      </c>
      <c r="Q3772" t="s">
        <v>14236</v>
      </c>
      <c r="R3772" s="1">
        <v>45929.648148148146</v>
      </c>
      <c r="S3772" s="1">
        <v>46100.45</v>
      </c>
    </row>
    <row r="3773" spans="1:19">
      <c r="A3773" t="s">
        <v>2801</v>
      </c>
      <c r="B3773" t="s">
        <v>7961</v>
      </c>
      <c r="C3773">
        <v>4</v>
      </c>
      <c r="D3773" t="s">
        <v>714</v>
      </c>
      <c r="E3773" t="s">
        <v>15207</v>
      </c>
      <c r="F3773" t="s">
        <v>15208</v>
      </c>
      <c r="G3773" t="s">
        <v>8203</v>
      </c>
      <c r="H3773" t="s">
        <v>718</v>
      </c>
      <c r="I3773" t="s">
        <v>760</v>
      </c>
      <c r="J3773" t="s">
        <v>42</v>
      </c>
      <c r="K3773" t="s">
        <v>71</v>
      </c>
      <c r="L3773" t="s">
        <v>7975</v>
      </c>
      <c r="M3773" t="s">
        <v>7976</v>
      </c>
      <c r="N3773" t="s">
        <v>14235</v>
      </c>
      <c r="O3773" t="s">
        <v>42</v>
      </c>
      <c r="P3773" t="s">
        <v>7984</v>
      </c>
      <c r="Q3773" t="s">
        <v>14236</v>
      </c>
      <c r="R3773" s="1">
        <v>46000.593912037039</v>
      </c>
      <c r="S3773" s="1">
        <v>46006.802534722221</v>
      </c>
    </row>
    <row r="3774" spans="1:19">
      <c r="A3774" t="s">
        <v>1621</v>
      </c>
      <c r="B3774" t="s">
        <v>7961</v>
      </c>
      <c r="C3774">
        <v>6</v>
      </c>
      <c r="D3774" t="s">
        <v>102</v>
      </c>
      <c r="E3774" t="s">
        <v>15209</v>
      </c>
      <c r="F3774" t="s">
        <v>12673</v>
      </c>
      <c r="G3774" t="s">
        <v>7964</v>
      </c>
      <c r="H3774" t="s">
        <v>503</v>
      </c>
      <c r="I3774" t="s">
        <v>300</v>
      </c>
      <c r="J3774" t="s">
        <v>7965</v>
      </c>
      <c r="K3774" t="s">
        <v>71</v>
      </c>
      <c r="L3774" t="s">
        <v>7975</v>
      </c>
      <c r="M3774" t="s">
        <v>7967</v>
      </c>
      <c r="N3774" t="s">
        <v>14235</v>
      </c>
      <c r="O3774" t="s">
        <v>7965</v>
      </c>
      <c r="P3774" t="s">
        <v>7969</v>
      </c>
      <c r="Q3774" t="s">
        <v>14236</v>
      </c>
      <c r="R3774" s="1">
        <v>46049.678425925929</v>
      </c>
      <c r="S3774" s="1">
        <v>46056.574918981481</v>
      </c>
    </row>
    <row r="3775" spans="1:19">
      <c r="A3775" t="s">
        <v>281</v>
      </c>
      <c r="B3775" t="s">
        <v>7961</v>
      </c>
      <c r="C3775">
        <v>4</v>
      </c>
      <c r="D3775" t="s">
        <v>268</v>
      </c>
      <c r="E3775" t="s">
        <v>15210</v>
      </c>
      <c r="F3775" t="s">
        <v>15211</v>
      </c>
      <c r="G3775" t="s">
        <v>8203</v>
      </c>
      <c r="H3775" t="s">
        <v>277</v>
      </c>
      <c r="I3775" t="s">
        <v>277</v>
      </c>
      <c r="J3775" t="s">
        <v>42</v>
      </c>
      <c r="K3775" t="s">
        <v>34</v>
      </c>
      <c r="L3775" t="s">
        <v>7975</v>
      </c>
      <c r="M3775" t="s">
        <v>7976</v>
      </c>
      <c r="N3775" t="s">
        <v>14235</v>
      </c>
      <c r="O3775" t="s">
        <v>42</v>
      </c>
      <c r="P3775" t="s">
        <v>7969</v>
      </c>
      <c r="Q3775" t="s">
        <v>14236</v>
      </c>
      <c r="R3775" s="1">
        <v>45989.567777777775</v>
      </c>
      <c r="S3775" s="1">
        <v>45995.565682870372</v>
      </c>
    </row>
    <row r="3776" spans="1:19">
      <c r="A3776" t="s">
        <v>2549</v>
      </c>
      <c r="B3776" t="s">
        <v>7961</v>
      </c>
      <c r="C3776">
        <v>4</v>
      </c>
      <c r="D3776" t="s">
        <v>268</v>
      </c>
      <c r="E3776" t="s">
        <v>15212</v>
      </c>
      <c r="F3776" t="s">
        <v>15213</v>
      </c>
      <c r="G3776" t="s">
        <v>8203</v>
      </c>
      <c r="H3776" t="s">
        <v>277</v>
      </c>
      <c r="I3776" t="s">
        <v>277</v>
      </c>
      <c r="J3776" t="s">
        <v>42</v>
      </c>
      <c r="K3776" t="s">
        <v>34</v>
      </c>
      <c r="L3776" t="s">
        <v>7975</v>
      </c>
      <c r="M3776" t="s">
        <v>7976</v>
      </c>
      <c r="N3776" t="s">
        <v>14235</v>
      </c>
      <c r="O3776" t="s">
        <v>42</v>
      </c>
      <c r="P3776" t="s">
        <v>7969</v>
      </c>
      <c r="Q3776" t="s">
        <v>14236</v>
      </c>
      <c r="R3776" s="1">
        <v>45989.579282407409</v>
      </c>
      <c r="S3776" s="1">
        <v>46006.683437500003</v>
      </c>
    </row>
    <row r="3777" spans="1:19">
      <c r="A3777" t="s">
        <v>2543</v>
      </c>
      <c r="B3777" t="s">
        <v>7961</v>
      </c>
      <c r="C3777">
        <v>4</v>
      </c>
      <c r="D3777" t="s">
        <v>436</v>
      </c>
      <c r="E3777" t="s">
        <v>15214</v>
      </c>
      <c r="F3777" t="s">
        <v>15215</v>
      </c>
      <c r="G3777" t="s">
        <v>8203</v>
      </c>
      <c r="H3777" t="s">
        <v>441</v>
      </c>
      <c r="I3777" t="s">
        <v>441</v>
      </c>
      <c r="J3777" t="s">
        <v>349</v>
      </c>
      <c r="K3777" t="s">
        <v>71</v>
      </c>
      <c r="L3777" t="s">
        <v>7966</v>
      </c>
      <c r="M3777" t="s">
        <v>7967</v>
      </c>
      <c r="N3777" t="s">
        <v>14235</v>
      </c>
      <c r="O3777" t="s">
        <v>349</v>
      </c>
      <c r="P3777" t="s">
        <v>7984</v>
      </c>
      <c r="Q3777" t="s">
        <v>14236</v>
      </c>
      <c r="R3777" s="1">
        <v>45989.601898148147</v>
      </c>
      <c r="S3777" s="1">
        <v>46014.558900462966</v>
      </c>
    </row>
    <row r="3778" spans="1:19">
      <c r="A3778" t="s">
        <v>3499</v>
      </c>
      <c r="B3778" t="s">
        <v>7961</v>
      </c>
      <c r="C3778">
        <v>4</v>
      </c>
      <c r="D3778" t="s">
        <v>268</v>
      </c>
      <c r="E3778" t="s">
        <v>15216</v>
      </c>
      <c r="F3778" t="s">
        <v>15217</v>
      </c>
      <c r="G3778" t="s">
        <v>8203</v>
      </c>
      <c r="H3778" t="s">
        <v>277</v>
      </c>
      <c r="I3778" t="s">
        <v>273</v>
      </c>
      <c r="J3778" t="s">
        <v>42</v>
      </c>
      <c r="K3778" t="s">
        <v>71</v>
      </c>
      <c r="L3778" t="s">
        <v>7975</v>
      </c>
      <c r="M3778" t="s">
        <v>7983</v>
      </c>
      <c r="N3778" t="s">
        <v>14235</v>
      </c>
      <c r="O3778" t="s">
        <v>42</v>
      </c>
      <c r="P3778" t="s">
        <v>7984</v>
      </c>
      <c r="Q3778" t="s">
        <v>14236</v>
      </c>
      <c r="R3778" s="1">
        <v>45989.623807870368</v>
      </c>
      <c r="S3778" s="1">
        <v>46000.420173611114</v>
      </c>
    </row>
    <row r="3779" spans="1:19">
      <c r="A3779" t="s">
        <v>2801</v>
      </c>
      <c r="B3779" t="s">
        <v>7961</v>
      </c>
      <c r="C3779">
        <v>4</v>
      </c>
      <c r="D3779" t="s">
        <v>714</v>
      </c>
      <c r="E3779" t="s">
        <v>15218</v>
      </c>
      <c r="F3779" t="s">
        <v>15219</v>
      </c>
      <c r="G3779" t="s">
        <v>8203</v>
      </c>
      <c r="H3779" t="s">
        <v>718</v>
      </c>
      <c r="I3779" t="s">
        <v>760</v>
      </c>
      <c r="J3779" t="s">
        <v>42</v>
      </c>
      <c r="K3779" t="s">
        <v>71</v>
      </c>
      <c r="L3779" t="s">
        <v>7966</v>
      </c>
      <c r="M3779" t="s">
        <v>7976</v>
      </c>
      <c r="N3779" t="s">
        <v>14235</v>
      </c>
      <c r="O3779" t="s">
        <v>42</v>
      </c>
      <c r="P3779" t="s">
        <v>7984</v>
      </c>
      <c r="Q3779" t="s">
        <v>14236</v>
      </c>
      <c r="R3779" s="1">
        <v>46000.573518518519</v>
      </c>
      <c r="S3779" s="1">
        <v>46006.719687500001</v>
      </c>
    </row>
    <row r="3780" spans="1:19">
      <c r="A3780" t="s">
        <v>2801</v>
      </c>
      <c r="B3780" t="s">
        <v>7961</v>
      </c>
      <c r="C3780">
        <v>4</v>
      </c>
      <c r="D3780" t="s">
        <v>714</v>
      </c>
      <c r="E3780" t="s">
        <v>15220</v>
      </c>
      <c r="F3780" t="s">
        <v>15221</v>
      </c>
      <c r="G3780" t="s">
        <v>8203</v>
      </c>
      <c r="H3780" t="s">
        <v>718</v>
      </c>
      <c r="I3780" t="s">
        <v>760</v>
      </c>
      <c r="J3780" t="s">
        <v>42</v>
      </c>
      <c r="K3780" t="s">
        <v>71</v>
      </c>
      <c r="L3780" t="s">
        <v>7966</v>
      </c>
      <c r="M3780" t="s">
        <v>7976</v>
      </c>
      <c r="N3780" t="s">
        <v>14235</v>
      </c>
      <c r="O3780" t="s">
        <v>42</v>
      </c>
      <c r="P3780" t="s">
        <v>7984</v>
      </c>
      <c r="Q3780" t="s">
        <v>14236</v>
      </c>
      <c r="R3780" s="1">
        <v>46000.574942129628</v>
      </c>
      <c r="S3780" s="1">
        <v>46008.715150462966</v>
      </c>
    </row>
    <row r="3781" spans="1:19">
      <c r="A3781" t="s">
        <v>2801</v>
      </c>
      <c r="B3781" t="s">
        <v>7961</v>
      </c>
      <c r="C3781">
        <v>4</v>
      </c>
      <c r="D3781" t="s">
        <v>714</v>
      </c>
      <c r="E3781" t="s">
        <v>15222</v>
      </c>
      <c r="F3781" t="s">
        <v>15223</v>
      </c>
      <c r="G3781" t="s">
        <v>8203</v>
      </c>
      <c r="H3781" t="s">
        <v>718</v>
      </c>
      <c r="I3781" t="s">
        <v>760</v>
      </c>
      <c r="J3781" t="s">
        <v>42</v>
      </c>
      <c r="K3781" t="s">
        <v>71</v>
      </c>
      <c r="L3781" t="s">
        <v>7966</v>
      </c>
      <c r="M3781" t="s">
        <v>7983</v>
      </c>
      <c r="N3781" t="s">
        <v>14235</v>
      </c>
      <c r="O3781" t="s">
        <v>42</v>
      </c>
      <c r="P3781" t="s">
        <v>7984</v>
      </c>
      <c r="Q3781" t="s">
        <v>14236</v>
      </c>
      <c r="R3781" s="1">
        <v>46000.576770833337</v>
      </c>
      <c r="S3781" s="1">
        <v>46002.832986111112</v>
      </c>
    </row>
    <row r="3782" spans="1:19">
      <c r="A3782" t="s">
        <v>6630</v>
      </c>
      <c r="B3782" t="s">
        <v>7961</v>
      </c>
      <c r="C3782">
        <v>4</v>
      </c>
      <c r="D3782" t="s">
        <v>714</v>
      </c>
      <c r="E3782" t="s">
        <v>15224</v>
      </c>
      <c r="F3782" t="s">
        <v>15225</v>
      </c>
      <c r="G3782" t="s">
        <v>8203</v>
      </c>
      <c r="H3782" t="s">
        <v>718</v>
      </c>
      <c r="I3782" t="s">
        <v>760</v>
      </c>
      <c r="J3782" t="s">
        <v>42</v>
      </c>
      <c r="K3782" t="s">
        <v>71</v>
      </c>
      <c r="L3782" t="s">
        <v>7966</v>
      </c>
      <c r="M3782" t="s">
        <v>7976</v>
      </c>
      <c r="N3782" t="s">
        <v>14235</v>
      </c>
      <c r="O3782" t="s">
        <v>42</v>
      </c>
      <c r="P3782" t="s">
        <v>7984</v>
      </c>
      <c r="Q3782" t="s">
        <v>14236</v>
      </c>
      <c r="R3782" s="1">
        <v>46000.604421296295</v>
      </c>
      <c r="S3782" s="1">
        <v>46010.77784722222</v>
      </c>
    </row>
    <row r="3783" spans="1:19">
      <c r="A3783" t="s">
        <v>5709</v>
      </c>
      <c r="B3783" t="s">
        <v>7961</v>
      </c>
      <c r="C3783">
        <v>4</v>
      </c>
      <c r="D3783" t="s">
        <v>214</v>
      </c>
      <c r="E3783" t="s">
        <v>15226</v>
      </c>
      <c r="F3783" t="s">
        <v>15227</v>
      </c>
      <c r="G3783" t="s">
        <v>8203</v>
      </c>
      <c r="H3783" t="s">
        <v>718</v>
      </c>
      <c r="I3783" t="s">
        <v>219</v>
      </c>
      <c r="J3783" t="s">
        <v>42</v>
      </c>
      <c r="K3783" t="s">
        <v>71</v>
      </c>
      <c r="L3783" t="s">
        <v>7966</v>
      </c>
      <c r="M3783" t="s">
        <v>7983</v>
      </c>
      <c r="N3783" t="s">
        <v>14235</v>
      </c>
      <c r="O3783" t="s">
        <v>42</v>
      </c>
      <c r="P3783" t="s">
        <v>7984</v>
      </c>
      <c r="Q3783" t="s">
        <v>14236</v>
      </c>
      <c r="R3783" s="1">
        <v>46000.809166666666</v>
      </c>
      <c r="S3783" s="1">
        <v>46002.818310185183</v>
      </c>
    </row>
    <row r="3784" spans="1:19">
      <c r="A3784" t="s">
        <v>6685</v>
      </c>
      <c r="B3784" t="s">
        <v>7961</v>
      </c>
      <c r="C3784">
        <v>4</v>
      </c>
      <c r="D3784" t="s">
        <v>214</v>
      </c>
      <c r="E3784" t="s">
        <v>15228</v>
      </c>
      <c r="F3784" t="s">
        <v>15229</v>
      </c>
      <c r="G3784" t="s">
        <v>8203</v>
      </c>
      <c r="H3784" t="s">
        <v>718</v>
      </c>
      <c r="I3784" t="s">
        <v>219</v>
      </c>
      <c r="J3784" t="s">
        <v>42</v>
      </c>
      <c r="K3784" t="s">
        <v>71</v>
      </c>
      <c r="L3784" t="s">
        <v>7966</v>
      </c>
      <c r="M3784" t="s">
        <v>7976</v>
      </c>
      <c r="N3784" t="s">
        <v>14235</v>
      </c>
      <c r="O3784" t="s">
        <v>42</v>
      </c>
      <c r="P3784" t="s">
        <v>7984</v>
      </c>
      <c r="Q3784" t="s">
        <v>14236</v>
      </c>
      <c r="R3784" s="1">
        <v>46000.811099537037</v>
      </c>
      <c r="S3784" s="1">
        <v>46006.705104166664</v>
      </c>
    </row>
    <row r="3785" spans="1:19">
      <c r="A3785" t="s">
        <v>2287</v>
      </c>
      <c r="B3785" t="s">
        <v>7970</v>
      </c>
      <c r="C3785">
        <v>4</v>
      </c>
      <c r="D3785" t="s">
        <v>149</v>
      </c>
      <c r="E3785" t="s">
        <v>15230</v>
      </c>
      <c r="F3785" t="s">
        <v>15231</v>
      </c>
      <c r="G3785" t="s">
        <v>8203</v>
      </c>
      <c r="H3785" t="s">
        <v>180</v>
      </c>
      <c r="I3785" t="s">
        <v>169</v>
      </c>
      <c r="J3785" t="s">
        <v>156</v>
      </c>
      <c r="K3785" t="s">
        <v>71</v>
      </c>
      <c r="L3785" t="s">
        <v>7975</v>
      </c>
      <c r="M3785" t="s">
        <v>7976</v>
      </c>
      <c r="N3785" t="s">
        <v>14235</v>
      </c>
      <c r="O3785" t="s">
        <v>156</v>
      </c>
      <c r="P3785" t="s">
        <v>7969</v>
      </c>
      <c r="Q3785" t="s">
        <v>14236</v>
      </c>
      <c r="R3785" s="1">
        <v>46073.763356481482</v>
      </c>
      <c r="S3785" s="1">
        <v>46087.807673611111</v>
      </c>
    </row>
    <row r="3786" spans="1:19">
      <c r="A3786" t="s">
        <v>5237</v>
      </c>
      <c r="B3786" t="s">
        <v>7970</v>
      </c>
      <c r="C3786">
        <v>4</v>
      </c>
      <c r="D3786" t="s">
        <v>32</v>
      </c>
      <c r="E3786" t="s">
        <v>15232</v>
      </c>
      <c r="F3786" t="s">
        <v>15233</v>
      </c>
      <c r="G3786" t="s">
        <v>8203</v>
      </c>
      <c r="H3786" t="s">
        <v>8075</v>
      </c>
      <c r="I3786" t="s">
        <v>37</v>
      </c>
      <c r="J3786" t="s">
        <v>42</v>
      </c>
      <c r="K3786" t="s">
        <v>34</v>
      </c>
      <c r="L3786" t="s">
        <v>7966</v>
      </c>
      <c r="M3786" t="s">
        <v>7976</v>
      </c>
      <c r="N3786" t="s">
        <v>14235</v>
      </c>
      <c r="O3786" t="s">
        <v>42</v>
      </c>
      <c r="P3786" t="s">
        <v>7984</v>
      </c>
      <c r="Q3786" t="s">
        <v>14236</v>
      </c>
      <c r="R3786" s="1">
        <v>46076.670624999999</v>
      </c>
      <c r="S3786" s="1">
        <v>46093.666712962964</v>
      </c>
    </row>
    <row r="3787" spans="1:19">
      <c r="A3787" t="s">
        <v>7158</v>
      </c>
      <c r="B3787" t="s">
        <v>7970</v>
      </c>
      <c r="C3787">
        <v>4</v>
      </c>
      <c r="D3787" t="s">
        <v>149</v>
      </c>
      <c r="E3787" t="s">
        <v>15234</v>
      </c>
      <c r="F3787" t="s">
        <v>15235</v>
      </c>
      <c r="G3787" t="s">
        <v>8203</v>
      </c>
      <c r="H3787" t="s">
        <v>180</v>
      </c>
      <c r="I3787" t="s">
        <v>169</v>
      </c>
      <c r="J3787" t="s">
        <v>156</v>
      </c>
      <c r="K3787" t="s">
        <v>71</v>
      </c>
      <c r="L3787" t="s">
        <v>7975</v>
      </c>
      <c r="M3787" t="s">
        <v>7976</v>
      </c>
      <c r="N3787" t="s">
        <v>14235</v>
      </c>
      <c r="O3787" t="s">
        <v>156</v>
      </c>
      <c r="P3787" t="s">
        <v>7969</v>
      </c>
      <c r="Q3787" t="s">
        <v>14236</v>
      </c>
      <c r="R3787" s="1">
        <v>46077.464386574073</v>
      </c>
      <c r="S3787" s="1">
        <v>46079.460173611114</v>
      </c>
    </row>
    <row r="3788" spans="1:19">
      <c r="A3788" t="s">
        <v>2281</v>
      </c>
      <c r="B3788" t="s">
        <v>7970</v>
      </c>
      <c r="C3788">
        <v>4</v>
      </c>
      <c r="D3788" t="s">
        <v>149</v>
      </c>
      <c r="E3788" t="s">
        <v>15236</v>
      </c>
      <c r="F3788" t="s">
        <v>15237</v>
      </c>
      <c r="G3788" t="s">
        <v>8203</v>
      </c>
      <c r="H3788" t="s">
        <v>180</v>
      </c>
      <c r="I3788" t="s">
        <v>169</v>
      </c>
      <c r="J3788" t="s">
        <v>156</v>
      </c>
      <c r="K3788" t="s">
        <v>71</v>
      </c>
      <c r="L3788" t="s">
        <v>7975</v>
      </c>
      <c r="M3788" t="s">
        <v>7976</v>
      </c>
      <c r="N3788" t="s">
        <v>14235</v>
      </c>
      <c r="O3788" t="s">
        <v>156</v>
      </c>
      <c r="P3788" t="s">
        <v>7969</v>
      </c>
      <c r="Q3788" t="s">
        <v>14236</v>
      </c>
      <c r="R3788" s="1">
        <v>46077.466145833336</v>
      </c>
      <c r="S3788" s="1">
        <v>46087.800405092596</v>
      </c>
    </row>
    <row r="3789" spans="1:19">
      <c r="A3789" t="s">
        <v>7810</v>
      </c>
      <c r="B3789" t="s">
        <v>7970</v>
      </c>
      <c r="C3789">
        <v>4</v>
      </c>
      <c r="D3789" t="s">
        <v>149</v>
      </c>
      <c r="E3789" t="s">
        <v>15238</v>
      </c>
      <c r="F3789" t="s">
        <v>15237</v>
      </c>
      <c r="G3789" t="s">
        <v>8203</v>
      </c>
      <c r="H3789" t="s">
        <v>180</v>
      </c>
      <c r="I3789" t="s">
        <v>169</v>
      </c>
      <c r="J3789" t="s">
        <v>156</v>
      </c>
      <c r="K3789" t="s">
        <v>71</v>
      </c>
      <c r="L3789" t="s">
        <v>7975</v>
      </c>
      <c r="M3789" t="s">
        <v>7976</v>
      </c>
      <c r="N3789" t="s">
        <v>14235</v>
      </c>
      <c r="O3789" t="s">
        <v>156</v>
      </c>
      <c r="P3789" t="s">
        <v>7969</v>
      </c>
      <c r="Q3789" t="s">
        <v>14236</v>
      </c>
      <c r="R3789" s="1">
        <v>46077.466423611113</v>
      </c>
      <c r="S3789" s="1">
        <v>46087.798692129632</v>
      </c>
    </row>
    <row r="3790" spans="1:19">
      <c r="A3790" t="s">
        <v>1298</v>
      </c>
      <c r="B3790" t="s">
        <v>7970</v>
      </c>
      <c r="C3790">
        <v>4</v>
      </c>
      <c r="D3790" t="s">
        <v>149</v>
      </c>
      <c r="E3790" t="s">
        <v>15239</v>
      </c>
      <c r="F3790" t="s">
        <v>15237</v>
      </c>
      <c r="G3790" t="s">
        <v>8203</v>
      </c>
      <c r="H3790" t="s">
        <v>180</v>
      </c>
      <c r="I3790" t="s">
        <v>169</v>
      </c>
      <c r="J3790" t="s">
        <v>156</v>
      </c>
      <c r="K3790" t="s">
        <v>71</v>
      </c>
      <c r="L3790" t="s">
        <v>7975</v>
      </c>
      <c r="M3790" t="s">
        <v>7976</v>
      </c>
      <c r="N3790" t="s">
        <v>14235</v>
      </c>
      <c r="O3790" t="s">
        <v>156</v>
      </c>
      <c r="P3790" t="s">
        <v>7969</v>
      </c>
      <c r="Q3790" t="s">
        <v>14236</v>
      </c>
      <c r="R3790" s="1">
        <v>46077.466527777775</v>
      </c>
      <c r="S3790" s="1">
        <v>46087.801759259259</v>
      </c>
    </row>
    <row r="3791" spans="1:19">
      <c r="A3791" t="s">
        <v>4254</v>
      </c>
      <c r="B3791" t="s">
        <v>7970</v>
      </c>
      <c r="C3791">
        <v>4</v>
      </c>
      <c r="D3791" t="s">
        <v>149</v>
      </c>
      <c r="E3791" t="s">
        <v>15240</v>
      </c>
      <c r="F3791" t="s">
        <v>15241</v>
      </c>
      <c r="G3791" t="s">
        <v>8203</v>
      </c>
      <c r="H3791" t="s">
        <v>180</v>
      </c>
      <c r="I3791" t="s">
        <v>169</v>
      </c>
      <c r="J3791" t="s">
        <v>156</v>
      </c>
      <c r="K3791" t="s">
        <v>71</v>
      </c>
      <c r="L3791" t="s">
        <v>7975</v>
      </c>
      <c r="M3791" t="s">
        <v>7976</v>
      </c>
      <c r="N3791" t="s">
        <v>14235</v>
      </c>
      <c r="O3791" t="s">
        <v>156</v>
      </c>
      <c r="P3791" t="s">
        <v>7969</v>
      </c>
      <c r="Q3791" t="s">
        <v>14236</v>
      </c>
      <c r="R3791" s="1">
        <v>46077.467407407406</v>
      </c>
      <c r="S3791" s="1">
        <v>46087.793680555558</v>
      </c>
    </row>
    <row r="3792" spans="1:19">
      <c r="A3792" t="s">
        <v>2284</v>
      </c>
      <c r="B3792" t="s">
        <v>7970</v>
      </c>
      <c r="C3792">
        <v>4</v>
      </c>
      <c r="D3792" t="s">
        <v>149</v>
      </c>
      <c r="E3792" t="s">
        <v>15242</v>
      </c>
      <c r="F3792" t="s">
        <v>15241</v>
      </c>
      <c r="G3792" t="s">
        <v>8203</v>
      </c>
      <c r="H3792" t="s">
        <v>180</v>
      </c>
      <c r="I3792" t="s">
        <v>169</v>
      </c>
      <c r="J3792" t="s">
        <v>156</v>
      </c>
      <c r="K3792" t="s">
        <v>71</v>
      </c>
      <c r="L3792" t="s">
        <v>7975</v>
      </c>
      <c r="M3792" t="s">
        <v>7976</v>
      </c>
      <c r="N3792" t="s">
        <v>14235</v>
      </c>
      <c r="O3792" t="s">
        <v>156</v>
      </c>
      <c r="P3792" t="s">
        <v>7969</v>
      </c>
      <c r="Q3792" t="s">
        <v>14236</v>
      </c>
      <c r="R3792" s="1">
        <v>46077.467951388891</v>
      </c>
      <c r="S3792" s="1">
        <v>46087.806342592594</v>
      </c>
    </row>
    <row r="3793" spans="1:19">
      <c r="A3793" t="s">
        <v>7355</v>
      </c>
      <c r="B3793" t="s">
        <v>7970</v>
      </c>
      <c r="C3793">
        <v>4</v>
      </c>
      <c r="D3793" t="s">
        <v>149</v>
      </c>
      <c r="E3793" t="s">
        <v>15243</v>
      </c>
      <c r="F3793" t="s">
        <v>15244</v>
      </c>
      <c r="G3793" t="s">
        <v>8203</v>
      </c>
      <c r="H3793" t="s">
        <v>180</v>
      </c>
      <c r="I3793" t="s">
        <v>169</v>
      </c>
      <c r="J3793" t="s">
        <v>156</v>
      </c>
      <c r="K3793" t="s">
        <v>71</v>
      </c>
      <c r="L3793" t="s">
        <v>7966</v>
      </c>
      <c r="M3793" t="s">
        <v>7983</v>
      </c>
      <c r="N3793" t="s">
        <v>14235</v>
      </c>
      <c r="O3793" t="s">
        <v>156</v>
      </c>
      <c r="P3793" t="s">
        <v>7969</v>
      </c>
      <c r="Q3793" t="s">
        <v>14236</v>
      </c>
      <c r="R3793" s="1">
        <v>46077.469525462962</v>
      </c>
      <c r="S3793" s="1">
        <v>46079.456805555557</v>
      </c>
    </row>
    <row r="3794" spans="1:19">
      <c r="A3794" t="s">
        <v>7355</v>
      </c>
      <c r="B3794" t="s">
        <v>7970</v>
      </c>
      <c r="C3794">
        <v>4</v>
      </c>
      <c r="D3794" t="s">
        <v>149</v>
      </c>
      <c r="E3794" t="s">
        <v>15245</v>
      </c>
      <c r="F3794" t="s">
        <v>15246</v>
      </c>
      <c r="G3794" t="s">
        <v>8203</v>
      </c>
      <c r="H3794" t="s">
        <v>180</v>
      </c>
      <c r="I3794" t="s">
        <v>169</v>
      </c>
      <c r="J3794" t="s">
        <v>156</v>
      </c>
      <c r="K3794" t="s">
        <v>71</v>
      </c>
      <c r="L3794" t="s">
        <v>7975</v>
      </c>
      <c r="M3794" t="s">
        <v>7976</v>
      </c>
      <c r="N3794" t="s">
        <v>14235</v>
      </c>
      <c r="O3794" t="s">
        <v>156</v>
      </c>
      <c r="P3794" t="s">
        <v>7969</v>
      </c>
      <c r="Q3794" t="s">
        <v>14236</v>
      </c>
      <c r="R3794" s="1">
        <v>46077.470196759263</v>
      </c>
      <c r="S3794" s="1">
        <v>46087.805115740739</v>
      </c>
    </row>
    <row r="3795" spans="1:19">
      <c r="A3795" t="s">
        <v>2236</v>
      </c>
      <c r="B3795" t="s">
        <v>7970</v>
      </c>
      <c r="C3795">
        <v>4</v>
      </c>
      <c r="D3795" t="s">
        <v>32</v>
      </c>
      <c r="E3795" t="s">
        <v>15247</v>
      </c>
      <c r="F3795" t="s">
        <v>15248</v>
      </c>
      <c r="G3795" t="s">
        <v>8203</v>
      </c>
      <c r="H3795" t="s">
        <v>8075</v>
      </c>
      <c r="I3795" t="s">
        <v>37</v>
      </c>
      <c r="J3795" t="s">
        <v>42</v>
      </c>
      <c r="K3795" t="s">
        <v>34</v>
      </c>
      <c r="L3795" t="s">
        <v>7966</v>
      </c>
      <c r="M3795" t="s">
        <v>7976</v>
      </c>
      <c r="N3795" t="s">
        <v>14235</v>
      </c>
      <c r="O3795" t="s">
        <v>42</v>
      </c>
      <c r="P3795" t="s">
        <v>7984</v>
      </c>
      <c r="Q3795" t="s">
        <v>14236</v>
      </c>
      <c r="R3795" s="1">
        <v>46078.398506944446</v>
      </c>
      <c r="S3795" s="1">
        <v>46078.747314814813</v>
      </c>
    </row>
    <row r="3796" spans="1:19">
      <c r="A3796" t="s">
        <v>7155</v>
      </c>
      <c r="B3796" t="s">
        <v>7970</v>
      </c>
      <c r="C3796">
        <v>4</v>
      </c>
      <c r="D3796" t="s">
        <v>149</v>
      </c>
      <c r="E3796" t="s">
        <v>15249</v>
      </c>
      <c r="F3796" t="s">
        <v>15250</v>
      </c>
      <c r="G3796" t="s">
        <v>8203</v>
      </c>
      <c r="H3796" t="s">
        <v>180</v>
      </c>
      <c r="I3796" t="s">
        <v>169</v>
      </c>
      <c r="J3796" t="s">
        <v>156</v>
      </c>
      <c r="K3796" t="s">
        <v>71</v>
      </c>
      <c r="L3796" t="s">
        <v>7966</v>
      </c>
      <c r="M3796" t="s">
        <v>7976</v>
      </c>
      <c r="N3796" t="s">
        <v>14235</v>
      </c>
      <c r="O3796" t="s">
        <v>156</v>
      </c>
      <c r="P3796" t="s">
        <v>7984</v>
      </c>
      <c r="Q3796" t="s">
        <v>14236</v>
      </c>
      <c r="R3796" s="1">
        <v>46079.412349537037</v>
      </c>
      <c r="S3796" s="1">
        <v>46080.689212962963</v>
      </c>
    </row>
    <row r="3797" spans="1:19">
      <c r="A3797" t="s">
        <v>2278</v>
      </c>
      <c r="B3797" t="s">
        <v>7970</v>
      </c>
      <c r="C3797">
        <v>4</v>
      </c>
      <c r="D3797" t="s">
        <v>149</v>
      </c>
      <c r="E3797" t="s">
        <v>15251</v>
      </c>
      <c r="F3797" t="s">
        <v>15252</v>
      </c>
      <c r="G3797" t="s">
        <v>8203</v>
      </c>
      <c r="H3797" t="s">
        <v>180</v>
      </c>
      <c r="I3797" t="s">
        <v>169</v>
      </c>
      <c r="J3797" t="s">
        <v>156</v>
      </c>
      <c r="K3797" t="s">
        <v>71</v>
      </c>
      <c r="L3797" t="s">
        <v>7966</v>
      </c>
      <c r="M3797" t="s">
        <v>7983</v>
      </c>
      <c r="N3797" t="s">
        <v>14235</v>
      </c>
      <c r="O3797" t="s">
        <v>156</v>
      </c>
      <c r="P3797" t="s">
        <v>7984</v>
      </c>
      <c r="Q3797" t="s">
        <v>14236</v>
      </c>
      <c r="R3797" s="1">
        <v>46079.419224537036</v>
      </c>
      <c r="S3797" s="1">
        <v>46080.695289351854</v>
      </c>
    </row>
    <row r="3798" spans="1:19">
      <c r="A3798" t="s">
        <v>4706</v>
      </c>
      <c r="B3798" t="s">
        <v>7961</v>
      </c>
      <c r="C3798">
        <v>4</v>
      </c>
      <c r="D3798" t="s">
        <v>646</v>
      </c>
      <c r="E3798" t="s">
        <v>15253</v>
      </c>
      <c r="F3798" t="s">
        <v>15254</v>
      </c>
      <c r="G3798" t="s">
        <v>8203</v>
      </c>
      <c r="H3798" t="s">
        <v>8003</v>
      </c>
      <c r="I3798" t="s">
        <v>651</v>
      </c>
      <c r="J3798" t="s">
        <v>42</v>
      </c>
      <c r="K3798" t="s">
        <v>71</v>
      </c>
      <c r="L3798" t="s">
        <v>7966</v>
      </c>
      <c r="M3798" t="s">
        <v>7983</v>
      </c>
      <c r="N3798" t="s">
        <v>14235</v>
      </c>
      <c r="O3798" t="s">
        <v>42</v>
      </c>
      <c r="P3798" t="s">
        <v>7984</v>
      </c>
      <c r="Q3798" t="s">
        <v>14236</v>
      </c>
      <c r="R3798" s="1">
        <v>46002.344456018516</v>
      </c>
      <c r="S3798" s="1">
        <v>46002.570462962962</v>
      </c>
    </row>
    <row r="3799" spans="1:19">
      <c r="A3799" t="s">
        <v>744</v>
      </c>
      <c r="B3799" t="s">
        <v>7961</v>
      </c>
      <c r="C3799">
        <v>4</v>
      </c>
      <c r="D3799" t="s">
        <v>646</v>
      </c>
      <c r="E3799" t="s">
        <v>15255</v>
      </c>
      <c r="F3799" t="s">
        <v>15256</v>
      </c>
      <c r="G3799" t="s">
        <v>8203</v>
      </c>
      <c r="H3799" t="s">
        <v>8003</v>
      </c>
      <c r="I3799" t="s">
        <v>651</v>
      </c>
      <c r="J3799" t="s">
        <v>42</v>
      </c>
      <c r="K3799" t="s">
        <v>71</v>
      </c>
      <c r="L3799" t="s">
        <v>7975</v>
      </c>
      <c r="M3799" t="s">
        <v>7976</v>
      </c>
      <c r="N3799" t="s">
        <v>14235</v>
      </c>
      <c r="O3799" t="s">
        <v>42</v>
      </c>
      <c r="P3799" t="s">
        <v>7969</v>
      </c>
      <c r="Q3799" t="s">
        <v>14236</v>
      </c>
      <c r="R3799" s="1">
        <v>46002.363761574074</v>
      </c>
      <c r="S3799" s="1">
        <v>46002.629965277774</v>
      </c>
    </row>
    <row r="3800" spans="1:19">
      <c r="A3800" t="s">
        <v>3774</v>
      </c>
      <c r="B3800" t="s">
        <v>7961</v>
      </c>
      <c r="C3800">
        <v>4</v>
      </c>
      <c r="D3800" t="s">
        <v>646</v>
      </c>
      <c r="E3800" t="s">
        <v>15257</v>
      </c>
      <c r="F3800" t="s">
        <v>15258</v>
      </c>
      <c r="G3800" t="s">
        <v>8203</v>
      </c>
      <c r="H3800" t="s">
        <v>8003</v>
      </c>
      <c r="I3800" t="s">
        <v>651</v>
      </c>
      <c r="J3800" t="s">
        <v>42</v>
      </c>
      <c r="K3800" t="s">
        <v>71</v>
      </c>
      <c r="L3800" t="s">
        <v>7966</v>
      </c>
      <c r="M3800" t="s">
        <v>7983</v>
      </c>
      <c r="N3800" t="s">
        <v>14235</v>
      </c>
      <c r="O3800" t="s">
        <v>42</v>
      </c>
      <c r="P3800" t="s">
        <v>7984</v>
      </c>
      <c r="Q3800" t="s">
        <v>14236</v>
      </c>
      <c r="R3800" s="1">
        <v>46002.366701388892</v>
      </c>
      <c r="S3800" s="1">
        <v>46002.567939814813</v>
      </c>
    </row>
    <row r="3801" spans="1:19">
      <c r="A3801" t="s">
        <v>7311</v>
      </c>
      <c r="B3801" t="s">
        <v>7961</v>
      </c>
      <c r="C3801">
        <v>5</v>
      </c>
      <c r="D3801" t="s">
        <v>268</v>
      </c>
      <c r="E3801" t="s">
        <v>15259</v>
      </c>
      <c r="F3801" t="s">
        <v>15260</v>
      </c>
      <c r="G3801" t="s">
        <v>8108</v>
      </c>
      <c r="H3801" t="s">
        <v>277</v>
      </c>
      <c r="I3801" t="s">
        <v>431</v>
      </c>
      <c r="J3801" t="s">
        <v>177</v>
      </c>
      <c r="K3801" t="s">
        <v>71</v>
      </c>
      <c r="L3801" t="s">
        <v>7966</v>
      </c>
      <c r="M3801" t="s">
        <v>7976</v>
      </c>
      <c r="N3801" t="s">
        <v>14235</v>
      </c>
      <c r="O3801" t="s">
        <v>177</v>
      </c>
      <c r="P3801" t="s">
        <v>7984</v>
      </c>
      <c r="Q3801" t="s">
        <v>14236</v>
      </c>
      <c r="R3801" s="1">
        <v>46021.659826388888</v>
      </c>
      <c r="S3801" s="1">
        <v>46031.645520833335</v>
      </c>
    </row>
    <row r="3802" spans="1:19">
      <c r="A3802" t="s">
        <v>7311</v>
      </c>
      <c r="B3802" t="s">
        <v>7961</v>
      </c>
      <c r="C3802">
        <v>5</v>
      </c>
      <c r="D3802" t="s">
        <v>268</v>
      </c>
      <c r="E3802" t="s">
        <v>15261</v>
      </c>
      <c r="F3802" t="s">
        <v>15262</v>
      </c>
      <c r="G3802" t="s">
        <v>8108</v>
      </c>
      <c r="H3802" t="s">
        <v>277</v>
      </c>
      <c r="I3802" t="s">
        <v>431</v>
      </c>
      <c r="J3802" t="s">
        <v>177</v>
      </c>
      <c r="K3802" t="s">
        <v>71</v>
      </c>
      <c r="L3802" t="s">
        <v>8266</v>
      </c>
      <c r="M3802" t="s">
        <v>7976</v>
      </c>
      <c r="N3802" t="s">
        <v>14235</v>
      </c>
      <c r="O3802" t="s">
        <v>177</v>
      </c>
      <c r="P3802" t="s">
        <v>7969</v>
      </c>
      <c r="Q3802" t="s">
        <v>14236</v>
      </c>
      <c r="R3802" s="1">
        <v>46021.66302083333</v>
      </c>
      <c r="S3802" s="1">
        <v>46031.555694444447</v>
      </c>
    </row>
    <row r="3803" spans="1:19">
      <c r="A3803" t="s">
        <v>6372</v>
      </c>
      <c r="B3803" t="s">
        <v>7961</v>
      </c>
      <c r="C3803">
        <v>5</v>
      </c>
      <c r="D3803" t="s">
        <v>268</v>
      </c>
      <c r="E3803" t="s">
        <v>15263</v>
      </c>
      <c r="F3803" t="s">
        <v>15264</v>
      </c>
      <c r="G3803" t="s">
        <v>8108</v>
      </c>
      <c r="H3803" t="s">
        <v>277</v>
      </c>
      <c r="I3803" t="s">
        <v>431</v>
      </c>
      <c r="J3803" t="s">
        <v>177</v>
      </c>
      <c r="K3803" t="s">
        <v>71</v>
      </c>
      <c r="L3803" t="s">
        <v>8266</v>
      </c>
      <c r="M3803" t="s">
        <v>8076</v>
      </c>
      <c r="N3803" t="s">
        <v>14235</v>
      </c>
      <c r="O3803" t="s">
        <v>177</v>
      </c>
      <c r="P3803" t="s">
        <v>7984</v>
      </c>
      <c r="Q3803" t="s">
        <v>14236</v>
      </c>
      <c r="R3803" s="1">
        <v>46021.666307870371</v>
      </c>
      <c r="S3803" s="1">
        <v>46029.469942129632</v>
      </c>
    </row>
    <row r="3804" spans="1:19">
      <c r="A3804" t="s">
        <v>6375</v>
      </c>
      <c r="B3804" t="s">
        <v>7961</v>
      </c>
      <c r="C3804">
        <v>5</v>
      </c>
      <c r="D3804" t="s">
        <v>268</v>
      </c>
      <c r="E3804" t="s">
        <v>15265</v>
      </c>
      <c r="F3804" t="s">
        <v>15266</v>
      </c>
      <c r="G3804" t="s">
        <v>8108</v>
      </c>
      <c r="H3804" t="s">
        <v>277</v>
      </c>
      <c r="I3804" t="s">
        <v>431</v>
      </c>
      <c r="J3804" t="s">
        <v>177</v>
      </c>
      <c r="K3804" t="s">
        <v>71</v>
      </c>
      <c r="L3804" t="s">
        <v>8266</v>
      </c>
      <c r="M3804" t="s">
        <v>7976</v>
      </c>
      <c r="N3804" t="s">
        <v>14235</v>
      </c>
      <c r="O3804" t="s">
        <v>177</v>
      </c>
      <c r="P3804" t="s">
        <v>7984</v>
      </c>
      <c r="Q3804" t="s">
        <v>14236</v>
      </c>
      <c r="R3804" s="1">
        <v>46021.669733796298</v>
      </c>
      <c r="S3804" s="1">
        <v>46031.642291666663</v>
      </c>
    </row>
    <row r="3805" spans="1:19">
      <c r="A3805" t="s">
        <v>6375</v>
      </c>
      <c r="B3805" t="s">
        <v>7961</v>
      </c>
      <c r="C3805">
        <v>5</v>
      </c>
      <c r="D3805" t="s">
        <v>268</v>
      </c>
      <c r="E3805" t="s">
        <v>15267</v>
      </c>
      <c r="F3805" t="s">
        <v>15268</v>
      </c>
      <c r="G3805" t="s">
        <v>8108</v>
      </c>
      <c r="H3805" t="s">
        <v>277</v>
      </c>
      <c r="I3805" t="s">
        <v>431</v>
      </c>
      <c r="J3805" t="s">
        <v>177</v>
      </c>
      <c r="K3805" t="s">
        <v>71</v>
      </c>
      <c r="L3805" t="s">
        <v>7966</v>
      </c>
      <c r="M3805" t="s">
        <v>7976</v>
      </c>
      <c r="N3805" t="s">
        <v>14235</v>
      </c>
      <c r="O3805" t="s">
        <v>177</v>
      </c>
      <c r="P3805" t="s">
        <v>7969</v>
      </c>
      <c r="Q3805" t="s">
        <v>14236</v>
      </c>
      <c r="R3805" s="1">
        <v>46021.672893518517</v>
      </c>
      <c r="S3805" s="1">
        <v>46029.738854166666</v>
      </c>
    </row>
    <row r="3806" spans="1:19">
      <c r="A3806" t="s">
        <v>6375</v>
      </c>
      <c r="B3806" t="s">
        <v>7961</v>
      </c>
      <c r="C3806">
        <v>5</v>
      </c>
      <c r="D3806" t="s">
        <v>268</v>
      </c>
      <c r="E3806" t="s">
        <v>15269</v>
      </c>
      <c r="F3806" t="s">
        <v>15270</v>
      </c>
      <c r="G3806" t="s">
        <v>8108</v>
      </c>
      <c r="H3806" t="s">
        <v>277</v>
      </c>
      <c r="I3806" t="s">
        <v>431</v>
      </c>
      <c r="J3806" t="s">
        <v>177</v>
      </c>
      <c r="K3806" t="s">
        <v>71</v>
      </c>
      <c r="L3806" t="s">
        <v>7966</v>
      </c>
      <c r="M3806" t="s">
        <v>7976</v>
      </c>
      <c r="N3806" t="s">
        <v>14235</v>
      </c>
      <c r="O3806" t="s">
        <v>177</v>
      </c>
      <c r="P3806" t="s">
        <v>7984</v>
      </c>
      <c r="Q3806" t="s">
        <v>14236</v>
      </c>
      <c r="R3806" s="1">
        <v>46021.676585648151</v>
      </c>
      <c r="S3806" s="1">
        <v>46031.553124999999</v>
      </c>
    </row>
    <row r="3807" spans="1:19">
      <c r="A3807" t="s">
        <v>6375</v>
      </c>
      <c r="B3807" t="s">
        <v>7961</v>
      </c>
      <c r="C3807">
        <v>5</v>
      </c>
      <c r="D3807" t="s">
        <v>268</v>
      </c>
      <c r="E3807" t="s">
        <v>15271</v>
      </c>
      <c r="F3807" t="s">
        <v>15272</v>
      </c>
      <c r="G3807" t="s">
        <v>8108</v>
      </c>
      <c r="H3807" t="s">
        <v>277</v>
      </c>
      <c r="I3807" t="s">
        <v>431</v>
      </c>
      <c r="J3807" t="s">
        <v>177</v>
      </c>
      <c r="K3807" t="s">
        <v>71</v>
      </c>
      <c r="L3807" t="s">
        <v>7975</v>
      </c>
      <c r="M3807" t="s">
        <v>7976</v>
      </c>
      <c r="N3807" t="s">
        <v>14235</v>
      </c>
      <c r="O3807" t="s">
        <v>177</v>
      </c>
      <c r="P3807" t="s">
        <v>7984</v>
      </c>
      <c r="Q3807" t="s">
        <v>14236</v>
      </c>
      <c r="R3807" s="1">
        <v>46021.678287037037</v>
      </c>
      <c r="S3807" s="1">
        <v>46031.548958333333</v>
      </c>
    </row>
    <row r="3808" spans="1:19">
      <c r="A3808" t="s">
        <v>2821</v>
      </c>
      <c r="B3808" t="s">
        <v>7961</v>
      </c>
      <c r="C3808">
        <v>5</v>
      </c>
      <c r="D3808" t="s">
        <v>214</v>
      </c>
      <c r="E3808" t="s">
        <v>15273</v>
      </c>
      <c r="F3808" t="s">
        <v>15274</v>
      </c>
      <c r="G3808" t="s">
        <v>8108</v>
      </c>
      <c r="H3808" t="s">
        <v>718</v>
      </c>
      <c r="I3808" t="s">
        <v>718</v>
      </c>
      <c r="J3808" t="s">
        <v>157</v>
      </c>
      <c r="K3808" t="s">
        <v>71</v>
      </c>
      <c r="L3808" t="s">
        <v>7966</v>
      </c>
      <c r="M3808" t="s">
        <v>7976</v>
      </c>
      <c r="N3808" t="s">
        <v>14235</v>
      </c>
      <c r="O3808" t="s">
        <v>157</v>
      </c>
      <c r="P3808" t="s">
        <v>7969</v>
      </c>
      <c r="Q3808" t="s">
        <v>14236</v>
      </c>
      <c r="R3808" s="1">
        <v>46021.694560185184</v>
      </c>
      <c r="S3808" s="1">
        <v>46029.643287037034</v>
      </c>
    </row>
    <row r="3809" spans="1:19">
      <c r="A3809" t="s">
        <v>7583</v>
      </c>
      <c r="B3809" t="s">
        <v>7961</v>
      </c>
      <c r="C3809">
        <v>5</v>
      </c>
      <c r="D3809" t="s">
        <v>214</v>
      </c>
      <c r="E3809" t="s">
        <v>15275</v>
      </c>
      <c r="F3809" t="s">
        <v>15276</v>
      </c>
      <c r="G3809" t="s">
        <v>8108</v>
      </c>
      <c r="H3809" t="s">
        <v>718</v>
      </c>
      <c r="I3809" t="s">
        <v>718</v>
      </c>
      <c r="J3809" t="s">
        <v>157</v>
      </c>
      <c r="K3809" t="s">
        <v>71</v>
      </c>
      <c r="L3809" t="s">
        <v>7966</v>
      </c>
      <c r="M3809" t="s">
        <v>7983</v>
      </c>
      <c r="N3809" t="s">
        <v>14235</v>
      </c>
      <c r="O3809" t="s">
        <v>157</v>
      </c>
      <c r="P3809" t="s">
        <v>7984</v>
      </c>
      <c r="Q3809" t="s">
        <v>14236</v>
      </c>
      <c r="R3809" s="1">
        <v>46021.695243055554</v>
      </c>
      <c r="S3809" s="1">
        <v>46029.591863425929</v>
      </c>
    </row>
    <row r="3810" spans="1:19">
      <c r="A3810" t="s">
        <v>4409</v>
      </c>
      <c r="B3810" t="s">
        <v>7961</v>
      </c>
      <c r="C3810">
        <v>5</v>
      </c>
      <c r="D3810" t="s">
        <v>342</v>
      </c>
      <c r="E3810" t="s">
        <v>15277</v>
      </c>
      <c r="F3810" t="s">
        <v>15278</v>
      </c>
      <c r="G3810" t="s">
        <v>8108</v>
      </c>
      <c r="H3810" t="s">
        <v>391</v>
      </c>
      <c r="I3810" t="s">
        <v>377</v>
      </c>
      <c r="J3810" t="s">
        <v>349</v>
      </c>
      <c r="K3810" t="s">
        <v>71</v>
      </c>
      <c r="L3810" t="s">
        <v>7966</v>
      </c>
      <c r="M3810" t="s">
        <v>7976</v>
      </c>
      <c r="N3810" t="s">
        <v>14235</v>
      </c>
      <c r="O3810" t="s">
        <v>349</v>
      </c>
      <c r="P3810" t="s">
        <v>7969</v>
      </c>
      <c r="Q3810" t="s">
        <v>14236</v>
      </c>
      <c r="R3810" s="1">
        <v>46021.696250000001</v>
      </c>
      <c r="S3810" s="1">
        <v>46091.663715277777</v>
      </c>
    </row>
    <row r="3811" spans="1:19">
      <c r="A3811" t="s">
        <v>4409</v>
      </c>
      <c r="B3811" t="s">
        <v>7961</v>
      </c>
      <c r="C3811">
        <v>4</v>
      </c>
      <c r="D3811" t="s">
        <v>342</v>
      </c>
      <c r="E3811" t="s">
        <v>15279</v>
      </c>
      <c r="F3811" t="s">
        <v>15280</v>
      </c>
      <c r="G3811" t="s">
        <v>8203</v>
      </c>
      <c r="H3811" t="s">
        <v>391</v>
      </c>
      <c r="I3811" t="s">
        <v>377</v>
      </c>
      <c r="J3811" t="s">
        <v>349</v>
      </c>
      <c r="K3811" t="s">
        <v>71</v>
      </c>
      <c r="L3811" t="s">
        <v>7975</v>
      </c>
      <c r="M3811" t="s">
        <v>7983</v>
      </c>
      <c r="N3811" t="s">
        <v>14235</v>
      </c>
      <c r="O3811" t="s">
        <v>349</v>
      </c>
      <c r="P3811" t="s">
        <v>7984</v>
      </c>
      <c r="Q3811" t="s">
        <v>14236</v>
      </c>
      <c r="R3811" s="1">
        <v>46001.739247685182</v>
      </c>
      <c r="S3811" s="1">
        <v>46079.723900462966</v>
      </c>
    </row>
    <row r="3812" spans="1:19">
      <c r="A3812" t="s">
        <v>7048</v>
      </c>
      <c r="B3812" t="s">
        <v>7961</v>
      </c>
      <c r="C3812">
        <v>5</v>
      </c>
      <c r="D3812" t="s">
        <v>714</v>
      </c>
      <c r="E3812" t="s">
        <v>15281</v>
      </c>
      <c r="F3812" t="s">
        <v>15282</v>
      </c>
      <c r="G3812" t="s">
        <v>8108</v>
      </c>
      <c r="H3812" t="s">
        <v>718</v>
      </c>
      <c r="I3812" t="s">
        <v>760</v>
      </c>
      <c r="J3812" t="s">
        <v>349</v>
      </c>
      <c r="K3812" t="s">
        <v>71</v>
      </c>
      <c r="L3812" t="s">
        <v>7975</v>
      </c>
      <c r="M3812" t="s">
        <v>8230</v>
      </c>
      <c r="N3812" t="s">
        <v>14235</v>
      </c>
      <c r="O3812" t="s">
        <v>349</v>
      </c>
      <c r="P3812" t="s">
        <v>7984</v>
      </c>
      <c r="Q3812" t="s">
        <v>14236</v>
      </c>
      <c r="R3812" s="1">
        <v>46009.599178240744</v>
      </c>
      <c r="S3812" s="1">
        <v>46051.368333333332</v>
      </c>
    </row>
    <row r="3813" spans="1:19">
      <c r="A3813" t="s">
        <v>7303</v>
      </c>
      <c r="B3813" t="s">
        <v>7961</v>
      </c>
      <c r="C3813">
        <v>5</v>
      </c>
      <c r="D3813" t="s">
        <v>268</v>
      </c>
      <c r="E3813" t="s">
        <v>15283</v>
      </c>
      <c r="F3813" t="s">
        <v>15284</v>
      </c>
      <c r="G3813" t="s">
        <v>8108</v>
      </c>
      <c r="H3813" t="s">
        <v>277</v>
      </c>
      <c r="I3813" t="s">
        <v>273</v>
      </c>
      <c r="J3813" t="s">
        <v>309</v>
      </c>
      <c r="K3813" t="s">
        <v>71</v>
      </c>
      <c r="L3813" t="s">
        <v>7975</v>
      </c>
      <c r="M3813" t="s">
        <v>7976</v>
      </c>
      <c r="N3813" t="s">
        <v>14235</v>
      </c>
      <c r="O3813" t="s">
        <v>309</v>
      </c>
      <c r="P3813" t="s">
        <v>7980</v>
      </c>
      <c r="Q3813" t="s">
        <v>14236</v>
      </c>
      <c r="R3813" s="1">
        <v>46009.635636574072</v>
      </c>
      <c r="S3813" s="1">
        <v>46015.644386574073</v>
      </c>
    </row>
    <row r="3814" spans="1:19">
      <c r="A3814" t="s">
        <v>7303</v>
      </c>
      <c r="B3814" t="s">
        <v>7961</v>
      </c>
      <c r="C3814">
        <v>5</v>
      </c>
      <c r="D3814" t="s">
        <v>268</v>
      </c>
      <c r="E3814" t="s">
        <v>15285</v>
      </c>
      <c r="F3814" t="s">
        <v>15286</v>
      </c>
      <c r="G3814" t="s">
        <v>8108</v>
      </c>
      <c r="H3814" t="s">
        <v>277</v>
      </c>
      <c r="I3814" t="s">
        <v>273</v>
      </c>
      <c r="J3814" t="s">
        <v>309</v>
      </c>
      <c r="K3814" t="s">
        <v>71</v>
      </c>
      <c r="L3814" t="s">
        <v>7975</v>
      </c>
      <c r="M3814" t="s">
        <v>7976</v>
      </c>
      <c r="N3814" t="s">
        <v>14235</v>
      </c>
      <c r="O3814" t="s">
        <v>309</v>
      </c>
      <c r="P3814" t="s">
        <v>7980</v>
      </c>
      <c r="Q3814" t="s">
        <v>14236</v>
      </c>
      <c r="R3814" s="1">
        <v>46009.636805555558</v>
      </c>
      <c r="S3814" s="1">
        <v>46021.820694444446</v>
      </c>
    </row>
    <row r="3815" spans="1:19">
      <c r="A3815" t="s">
        <v>7303</v>
      </c>
      <c r="B3815" t="s">
        <v>7961</v>
      </c>
      <c r="C3815">
        <v>5</v>
      </c>
      <c r="D3815" t="s">
        <v>268</v>
      </c>
      <c r="E3815" t="s">
        <v>15287</v>
      </c>
      <c r="F3815" t="s">
        <v>15288</v>
      </c>
      <c r="G3815" t="s">
        <v>8108</v>
      </c>
      <c r="H3815" t="s">
        <v>277</v>
      </c>
      <c r="I3815" t="s">
        <v>273</v>
      </c>
      <c r="J3815" t="s">
        <v>309</v>
      </c>
      <c r="K3815" t="s">
        <v>71</v>
      </c>
      <c r="L3815" t="s">
        <v>7975</v>
      </c>
      <c r="M3815" t="s">
        <v>7976</v>
      </c>
      <c r="N3815" t="s">
        <v>14235</v>
      </c>
      <c r="O3815" t="s">
        <v>309</v>
      </c>
      <c r="P3815" t="s">
        <v>7980</v>
      </c>
      <c r="Q3815" t="s">
        <v>14236</v>
      </c>
      <c r="R3815" s="1">
        <v>46009.641840277778</v>
      </c>
      <c r="S3815" s="1">
        <v>46021.821134259262</v>
      </c>
    </row>
    <row r="3816" spans="1:19">
      <c r="A3816" t="s">
        <v>7303</v>
      </c>
      <c r="B3816" t="s">
        <v>7961</v>
      </c>
      <c r="C3816">
        <v>5</v>
      </c>
      <c r="D3816" t="s">
        <v>268</v>
      </c>
      <c r="E3816" t="s">
        <v>15289</v>
      </c>
      <c r="F3816" t="s">
        <v>15290</v>
      </c>
      <c r="G3816" t="s">
        <v>8108</v>
      </c>
      <c r="H3816" t="s">
        <v>277</v>
      </c>
      <c r="I3816" t="s">
        <v>273</v>
      </c>
      <c r="J3816" t="s">
        <v>309</v>
      </c>
      <c r="K3816" t="s">
        <v>71</v>
      </c>
      <c r="L3816" t="s">
        <v>7966</v>
      </c>
      <c r="M3816" t="s">
        <v>8884</v>
      </c>
      <c r="N3816" t="s">
        <v>14235</v>
      </c>
      <c r="O3816" t="s">
        <v>309</v>
      </c>
      <c r="P3816" t="s">
        <v>7969</v>
      </c>
      <c r="Q3816" t="s">
        <v>14236</v>
      </c>
      <c r="R3816" s="1">
        <v>46009.644212962965</v>
      </c>
      <c r="S3816" s="1">
        <v>46015.693761574075</v>
      </c>
    </row>
    <row r="3817" spans="1:19">
      <c r="A3817" t="s">
        <v>7303</v>
      </c>
      <c r="B3817" t="s">
        <v>7961</v>
      </c>
      <c r="C3817">
        <v>5</v>
      </c>
      <c r="D3817" t="s">
        <v>268</v>
      </c>
      <c r="E3817" t="s">
        <v>15291</v>
      </c>
      <c r="F3817" t="s">
        <v>15292</v>
      </c>
      <c r="G3817" t="s">
        <v>8108</v>
      </c>
      <c r="H3817" t="s">
        <v>277</v>
      </c>
      <c r="I3817" t="s">
        <v>273</v>
      </c>
      <c r="J3817" t="s">
        <v>309</v>
      </c>
      <c r="K3817" t="s">
        <v>71</v>
      </c>
      <c r="L3817" t="s">
        <v>7975</v>
      </c>
      <c r="M3817" t="s">
        <v>7976</v>
      </c>
      <c r="N3817" t="s">
        <v>14235</v>
      </c>
      <c r="O3817" t="s">
        <v>309</v>
      </c>
      <c r="P3817" t="s">
        <v>7969</v>
      </c>
      <c r="Q3817" t="s">
        <v>14236</v>
      </c>
      <c r="R3817" s="1">
        <v>46009.646157407406</v>
      </c>
      <c r="S3817" s="1">
        <v>46021.821493055555</v>
      </c>
    </row>
    <row r="3818" spans="1:19">
      <c r="A3818" t="s">
        <v>7303</v>
      </c>
      <c r="B3818" t="s">
        <v>7961</v>
      </c>
      <c r="C3818">
        <v>5</v>
      </c>
      <c r="D3818" t="s">
        <v>268</v>
      </c>
      <c r="E3818" t="s">
        <v>15293</v>
      </c>
      <c r="F3818" t="s">
        <v>15294</v>
      </c>
      <c r="G3818" t="s">
        <v>8108</v>
      </c>
      <c r="H3818" t="s">
        <v>277</v>
      </c>
      <c r="I3818" t="s">
        <v>273</v>
      </c>
      <c r="J3818" t="s">
        <v>309</v>
      </c>
      <c r="K3818" t="s">
        <v>71</v>
      </c>
      <c r="L3818" t="s">
        <v>7975</v>
      </c>
      <c r="M3818" t="s">
        <v>7976</v>
      </c>
      <c r="N3818" t="s">
        <v>14235</v>
      </c>
      <c r="O3818" t="s">
        <v>309</v>
      </c>
      <c r="P3818" t="s">
        <v>7969</v>
      </c>
      <c r="Q3818" t="s">
        <v>14236</v>
      </c>
      <c r="R3818" s="1">
        <v>46009.646770833337</v>
      </c>
      <c r="S3818" s="1">
        <v>46015.688715277778</v>
      </c>
    </row>
    <row r="3819" spans="1:19">
      <c r="A3819" t="s">
        <v>7303</v>
      </c>
      <c r="B3819" t="s">
        <v>7961</v>
      </c>
      <c r="C3819">
        <v>5</v>
      </c>
      <c r="D3819" t="s">
        <v>268</v>
      </c>
      <c r="E3819" t="s">
        <v>15295</v>
      </c>
      <c r="F3819" t="s">
        <v>15296</v>
      </c>
      <c r="G3819" t="s">
        <v>8108</v>
      </c>
      <c r="H3819" t="s">
        <v>277</v>
      </c>
      <c r="I3819" t="s">
        <v>273</v>
      </c>
      <c r="J3819" t="s">
        <v>309</v>
      </c>
      <c r="K3819" t="s">
        <v>71</v>
      </c>
      <c r="L3819" t="s">
        <v>7966</v>
      </c>
      <c r="M3819" t="s">
        <v>7976</v>
      </c>
      <c r="N3819" t="s">
        <v>14235</v>
      </c>
      <c r="O3819" t="s">
        <v>309</v>
      </c>
      <c r="P3819" t="s">
        <v>7969</v>
      </c>
      <c r="Q3819" t="s">
        <v>14236</v>
      </c>
      <c r="R3819" s="1">
        <v>46009.648599537039</v>
      </c>
      <c r="S3819" s="1">
        <v>46092.864861111113</v>
      </c>
    </row>
    <row r="3820" spans="1:19">
      <c r="A3820" t="s">
        <v>3496</v>
      </c>
      <c r="B3820" t="s">
        <v>7961</v>
      </c>
      <c r="C3820">
        <v>5</v>
      </c>
      <c r="D3820" t="s">
        <v>268</v>
      </c>
      <c r="E3820" t="s">
        <v>15297</v>
      </c>
      <c r="F3820" t="s">
        <v>15298</v>
      </c>
      <c r="G3820" t="s">
        <v>8108</v>
      </c>
      <c r="H3820" t="s">
        <v>277</v>
      </c>
      <c r="I3820" t="s">
        <v>273</v>
      </c>
      <c r="J3820" t="s">
        <v>309</v>
      </c>
      <c r="K3820" t="s">
        <v>71</v>
      </c>
      <c r="L3820" t="s">
        <v>7966</v>
      </c>
      <c r="M3820" t="s">
        <v>7976</v>
      </c>
      <c r="N3820" t="s">
        <v>14235</v>
      </c>
      <c r="O3820" t="s">
        <v>309</v>
      </c>
      <c r="P3820" t="s">
        <v>7969</v>
      </c>
      <c r="Q3820" t="s">
        <v>14236</v>
      </c>
      <c r="R3820" s="1">
        <v>46009.650590277779</v>
      </c>
      <c r="S3820" s="1">
        <v>46094.645613425928</v>
      </c>
    </row>
    <row r="3821" spans="1:19">
      <c r="A3821" t="s">
        <v>2009</v>
      </c>
      <c r="B3821" t="s">
        <v>7970</v>
      </c>
      <c r="C3821">
        <v>3</v>
      </c>
      <c r="D3821" t="s">
        <v>921</v>
      </c>
      <c r="E3821" t="s">
        <v>15299</v>
      </c>
      <c r="F3821" t="s">
        <v>15300</v>
      </c>
      <c r="G3821" t="s">
        <v>7998</v>
      </c>
      <c r="H3821" t="s">
        <v>7973</v>
      </c>
      <c r="I3821" t="s">
        <v>300</v>
      </c>
      <c r="J3821" t="s">
        <v>8818</v>
      </c>
      <c r="K3821" t="s">
        <v>71</v>
      </c>
      <c r="L3821" t="s">
        <v>7975</v>
      </c>
      <c r="M3821" t="s">
        <v>7976</v>
      </c>
      <c r="N3821" t="s">
        <v>14235</v>
      </c>
      <c r="O3821" t="s">
        <v>8818</v>
      </c>
      <c r="P3821" t="s">
        <v>7984</v>
      </c>
      <c r="Q3821" t="s">
        <v>14236</v>
      </c>
      <c r="R3821" s="1">
        <v>46043.652997685182</v>
      </c>
      <c r="S3821" s="1">
        <v>46055.63559027778</v>
      </c>
    </row>
    <row r="3822" spans="1:19">
      <c r="A3822" t="s">
        <v>4988</v>
      </c>
      <c r="B3822" t="s">
        <v>7970</v>
      </c>
      <c r="C3822">
        <v>3</v>
      </c>
      <c r="D3822" t="s">
        <v>921</v>
      </c>
      <c r="E3822" t="s">
        <v>15301</v>
      </c>
      <c r="F3822" t="s">
        <v>15302</v>
      </c>
      <c r="G3822" t="s">
        <v>7998</v>
      </c>
      <c r="H3822" t="s">
        <v>7973</v>
      </c>
      <c r="I3822" t="s">
        <v>441</v>
      </c>
      <c r="J3822" t="s">
        <v>8818</v>
      </c>
      <c r="K3822" t="s">
        <v>71</v>
      </c>
      <c r="L3822" t="s">
        <v>7975</v>
      </c>
      <c r="M3822" t="s">
        <v>7976</v>
      </c>
      <c r="N3822" t="s">
        <v>14235</v>
      </c>
      <c r="O3822" t="s">
        <v>8818</v>
      </c>
      <c r="P3822" t="s">
        <v>7984</v>
      </c>
      <c r="Q3822" t="s">
        <v>14236</v>
      </c>
      <c r="R3822" s="1">
        <v>46044.452604166669</v>
      </c>
      <c r="S3822" s="1">
        <v>46052.375949074078</v>
      </c>
    </row>
    <row r="3823" spans="1:19">
      <c r="A3823" t="s">
        <v>1528</v>
      </c>
      <c r="B3823" t="s">
        <v>7970</v>
      </c>
      <c r="C3823">
        <v>4</v>
      </c>
      <c r="D3823" t="s">
        <v>268</v>
      </c>
      <c r="E3823" t="s">
        <v>15303</v>
      </c>
      <c r="F3823" t="s">
        <v>15304</v>
      </c>
      <c r="G3823" t="s">
        <v>8203</v>
      </c>
      <c r="H3823" t="s">
        <v>277</v>
      </c>
      <c r="I3823" t="s">
        <v>273</v>
      </c>
      <c r="J3823" t="s">
        <v>42</v>
      </c>
      <c r="K3823" t="s">
        <v>71</v>
      </c>
      <c r="L3823" t="s">
        <v>7975</v>
      </c>
      <c r="M3823" t="s">
        <v>7976</v>
      </c>
      <c r="N3823" t="s">
        <v>14235</v>
      </c>
      <c r="O3823" t="s">
        <v>42</v>
      </c>
      <c r="P3823" t="s">
        <v>7984</v>
      </c>
      <c r="Q3823" t="s">
        <v>14236</v>
      </c>
      <c r="R3823" s="1">
        <v>46057.648854166669</v>
      </c>
      <c r="S3823" s="1">
        <v>46062.583275462966</v>
      </c>
    </row>
    <row r="3824" spans="1:19">
      <c r="A3824" t="s">
        <v>5656</v>
      </c>
      <c r="B3824" t="s">
        <v>7970</v>
      </c>
      <c r="C3824">
        <v>4</v>
      </c>
      <c r="D3824" t="s">
        <v>714</v>
      </c>
      <c r="E3824" t="s">
        <v>15305</v>
      </c>
      <c r="F3824" t="s">
        <v>15306</v>
      </c>
      <c r="G3824" t="s">
        <v>8203</v>
      </c>
      <c r="H3824" t="s">
        <v>718</v>
      </c>
      <c r="I3824" t="s">
        <v>760</v>
      </c>
      <c r="J3824" t="s">
        <v>42</v>
      </c>
      <c r="K3824" t="s">
        <v>71</v>
      </c>
      <c r="L3824" t="s">
        <v>7966</v>
      </c>
      <c r="M3824" t="s">
        <v>7976</v>
      </c>
      <c r="N3824" t="s">
        <v>14235</v>
      </c>
      <c r="O3824" t="s">
        <v>42</v>
      </c>
      <c r="P3824" t="s">
        <v>7984</v>
      </c>
      <c r="Q3824" t="s">
        <v>14236</v>
      </c>
      <c r="R3824" s="1">
        <v>46057.678831018522</v>
      </c>
      <c r="S3824" s="1">
        <v>46080.617025462961</v>
      </c>
    </row>
    <row r="3825" spans="1:19">
      <c r="A3825" t="s">
        <v>7836</v>
      </c>
      <c r="B3825" t="s">
        <v>7970</v>
      </c>
      <c r="C3825">
        <v>4</v>
      </c>
      <c r="D3825" t="s">
        <v>214</v>
      </c>
      <c r="E3825" t="s">
        <v>15307</v>
      </c>
      <c r="F3825" t="s">
        <v>15308</v>
      </c>
      <c r="G3825" t="s">
        <v>8203</v>
      </c>
      <c r="H3825" t="s">
        <v>718</v>
      </c>
      <c r="I3825" t="s">
        <v>219</v>
      </c>
      <c r="J3825" t="s">
        <v>42</v>
      </c>
      <c r="K3825" t="s">
        <v>71</v>
      </c>
      <c r="L3825" t="s">
        <v>7966</v>
      </c>
      <c r="M3825" t="s">
        <v>7976</v>
      </c>
      <c r="N3825" t="s">
        <v>14235</v>
      </c>
      <c r="O3825" t="s">
        <v>42</v>
      </c>
      <c r="P3825" t="s">
        <v>7984</v>
      </c>
      <c r="Q3825" t="s">
        <v>14236</v>
      </c>
      <c r="R3825" s="1">
        <v>46057.711782407408</v>
      </c>
      <c r="S3825" s="1">
        <v>46063.406504629631</v>
      </c>
    </row>
    <row r="3826" spans="1:19">
      <c r="A3826" t="s">
        <v>4980</v>
      </c>
      <c r="B3826" t="s">
        <v>7970</v>
      </c>
      <c r="C3826">
        <v>4</v>
      </c>
      <c r="D3826" t="s">
        <v>937</v>
      </c>
      <c r="E3826" t="s">
        <v>15309</v>
      </c>
      <c r="F3826" t="s">
        <v>15310</v>
      </c>
      <c r="G3826" t="s">
        <v>8203</v>
      </c>
      <c r="H3826" t="s">
        <v>8075</v>
      </c>
      <c r="I3826" t="s">
        <v>2015</v>
      </c>
      <c r="J3826" t="s">
        <v>61</v>
      </c>
      <c r="K3826" t="s">
        <v>71</v>
      </c>
      <c r="L3826" t="s">
        <v>7966</v>
      </c>
      <c r="M3826" t="s">
        <v>7976</v>
      </c>
      <c r="N3826" t="s">
        <v>14235</v>
      </c>
      <c r="O3826" t="s">
        <v>61</v>
      </c>
      <c r="P3826" t="s">
        <v>7984</v>
      </c>
      <c r="Q3826" t="s">
        <v>14236</v>
      </c>
      <c r="R3826" s="1">
        <v>46058.445972222224</v>
      </c>
      <c r="S3826" s="1">
        <v>46065.671446759261</v>
      </c>
    </row>
    <row r="3827" spans="1:19">
      <c r="A3827" t="s">
        <v>5936</v>
      </c>
      <c r="B3827" t="s">
        <v>7970</v>
      </c>
      <c r="C3827">
        <v>4</v>
      </c>
      <c r="D3827" t="s">
        <v>937</v>
      </c>
      <c r="E3827" t="s">
        <v>15311</v>
      </c>
      <c r="F3827" t="s">
        <v>15312</v>
      </c>
      <c r="G3827" t="s">
        <v>8203</v>
      </c>
      <c r="H3827" t="s">
        <v>8075</v>
      </c>
      <c r="I3827" t="s">
        <v>37</v>
      </c>
      <c r="J3827" t="s">
        <v>61</v>
      </c>
      <c r="K3827" t="s">
        <v>34</v>
      </c>
      <c r="L3827" t="s">
        <v>7966</v>
      </c>
      <c r="M3827" t="s">
        <v>7976</v>
      </c>
      <c r="N3827" t="s">
        <v>14235</v>
      </c>
      <c r="O3827" t="s">
        <v>61</v>
      </c>
      <c r="P3827" t="s">
        <v>7984</v>
      </c>
      <c r="Q3827" t="s">
        <v>14236</v>
      </c>
      <c r="R3827" s="1">
        <v>46058.61582175926</v>
      </c>
      <c r="S3827" s="1">
        <v>46066.458252314813</v>
      </c>
    </row>
    <row r="3828" spans="1:19">
      <c r="A3828" t="s">
        <v>7496</v>
      </c>
      <c r="B3828" t="s">
        <v>8465</v>
      </c>
      <c r="C3828">
        <v>4</v>
      </c>
      <c r="D3828" t="s">
        <v>639</v>
      </c>
      <c r="E3828" t="s">
        <v>15313</v>
      </c>
      <c r="F3828" t="s">
        <v>15314</v>
      </c>
      <c r="G3828" t="s">
        <v>8203</v>
      </c>
      <c r="H3828" t="s">
        <v>669</v>
      </c>
      <c r="I3828" t="s">
        <v>669</v>
      </c>
      <c r="J3828" t="s">
        <v>42</v>
      </c>
      <c r="K3828" t="s">
        <v>71</v>
      </c>
      <c r="L3828" t="s">
        <v>7975</v>
      </c>
      <c r="M3828" t="s">
        <v>7976</v>
      </c>
      <c r="N3828" t="s">
        <v>14235</v>
      </c>
      <c r="O3828" t="s">
        <v>42</v>
      </c>
      <c r="P3828" t="s">
        <v>7969</v>
      </c>
      <c r="Q3828" t="s">
        <v>14236</v>
      </c>
      <c r="R3828" s="1">
        <v>46058.707349537035</v>
      </c>
      <c r="S3828" s="1">
        <v>46065.4216087963</v>
      </c>
    </row>
    <row r="3829" spans="1:19">
      <c r="A3829" t="s">
        <v>6184</v>
      </c>
      <c r="B3829" t="s">
        <v>7970</v>
      </c>
      <c r="C3829">
        <v>4</v>
      </c>
      <c r="D3829" t="s">
        <v>32</v>
      </c>
      <c r="E3829" t="s">
        <v>15315</v>
      </c>
      <c r="F3829" t="s">
        <v>15316</v>
      </c>
      <c r="G3829" t="s">
        <v>8203</v>
      </c>
      <c r="H3829" t="s">
        <v>8075</v>
      </c>
      <c r="I3829" t="s">
        <v>175</v>
      </c>
      <c r="J3829" t="s">
        <v>42</v>
      </c>
      <c r="K3829" t="s">
        <v>71</v>
      </c>
      <c r="L3829" t="s">
        <v>7966</v>
      </c>
      <c r="M3829" t="s">
        <v>7976</v>
      </c>
      <c r="N3829" t="s">
        <v>14235</v>
      </c>
      <c r="O3829" t="s">
        <v>42</v>
      </c>
      <c r="P3829" t="s">
        <v>7984</v>
      </c>
      <c r="Q3829" t="s">
        <v>14236</v>
      </c>
      <c r="R3829" s="1">
        <v>46059.592974537038</v>
      </c>
      <c r="S3829" s="1">
        <v>46065.671041666668</v>
      </c>
    </row>
    <row r="3830" spans="1:19">
      <c r="A3830" t="s">
        <v>225</v>
      </c>
      <c r="B3830" t="s">
        <v>7970</v>
      </c>
      <c r="C3830">
        <v>4</v>
      </c>
      <c r="D3830" t="s">
        <v>32</v>
      </c>
      <c r="E3830" t="s">
        <v>15317</v>
      </c>
      <c r="F3830" t="s">
        <v>15318</v>
      </c>
      <c r="G3830" t="s">
        <v>8203</v>
      </c>
      <c r="H3830" t="s">
        <v>8075</v>
      </c>
      <c r="I3830" t="s">
        <v>175</v>
      </c>
      <c r="J3830" t="s">
        <v>42</v>
      </c>
      <c r="K3830" t="s">
        <v>71</v>
      </c>
      <c r="L3830" t="s">
        <v>7966</v>
      </c>
      <c r="M3830" t="s">
        <v>7976</v>
      </c>
      <c r="N3830" t="s">
        <v>14235</v>
      </c>
      <c r="O3830" t="s">
        <v>42</v>
      </c>
      <c r="P3830" t="s">
        <v>7984</v>
      </c>
      <c r="Q3830" t="s">
        <v>14236</v>
      </c>
      <c r="R3830" s="1">
        <v>46059.608657407407</v>
      </c>
      <c r="S3830" s="1">
        <v>46065.668796296297</v>
      </c>
    </row>
    <row r="3831" spans="1:19">
      <c r="A3831" t="s">
        <v>4757</v>
      </c>
      <c r="B3831" t="s">
        <v>7970</v>
      </c>
      <c r="C3831">
        <v>4</v>
      </c>
      <c r="D3831" t="s">
        <v>482</v>
      </c>
      <c r="E3831" t="s">
        <v>15319</v>
      </c>
      <c r="F3831" t="s">
        <v>14824</v>
      </c>
      <c r="G3831" t="s">
        <v>8203</v>
      </c>
      <c r="H3831" t="s">
        <v>487</v>
      </c>
      <c r="I3831" t="s">
        <v>768</v>
      </c>
      <c r="J3831" t="s">
        <v>107</v>
      </c>
      <c r="K3831" t="s">
        <v>34</v>
      </c>
      <c r="L3831" t="s">
        <v>7966</v>
      </c>
      <c r="M3831" t="s">
        <v>7976</v>
      </c>
      <c r="N3831" t="s">
        <v>14235</v>
      </c>
      <c r="O3831" t="s">
        <v>107</v>
      </c>
      <c r="P3831" t="s">
        <v>7969</v>
      </c>
      <c r="Q3831" t="s">
        <v>14236</v>
      </c>
      <c r="R3831" s="1">
        <v>46059.694108796299</v>
      </c>
      <c r="S3831" s="1">
        <v>46064.420775462961</v>
      </c>
    </row>
    <row r="3832" spans="1:19">
      <c r="A3832" t="s">
        <v>4760</v>
      </c>
      <c r="B3832" t="s">
        <v>7970</v>
      </c>
      <c r="C3832">
        <v>4</v>
      </c>
      <c r="D3832" t="s">
        <v>482</v>
      </c>
      <c r="E3832" t="s">
        <v>15320</v>
      </c>
      <c r="F3832" t="s">
        <v>14824</v>
      </c>
      <c r="G3832" t="s">
        <v>8203</v>
      </c>
      <c r="H3832" t="s">
        <v>487</v>
      </c>
      <c r="I3832" t="s">
        <v>492</v>
      </c>
      <c r="J3832" t="s">
        <v>107</v>
      </c>
      <c r="K3832" t="s">
        <v>34</v>
      </c>
      <c r="L3832" t="s">
        <v>7966</v>
      </c>
      <c r="M3832" t="s">
        <v>7976</v>
      </c>
      <c r="N3832" t="s">
        <v>14235</v>
      </c>
      <c r="O3832" t="s">
        <v>107</v>
      </c>
      <c r="P3832" t="s">
        <v>7969</v>
      </c>
      <c r="Q3832" t="s">
        <v>14236</v>
      </c>
      <c r="R3832" s="1">
        <v>46059.69431712963</v>
      </c>
      <c r="S3832" s="1">
        <v>46064.731631944444</v>
      </c>
    </row>
    <row r="3833" spans="1:19">
      <c r="A3833" t="s">
        <v>2852</v>
      </c>
      <c r="B3833" t="s">
        <v>7970</v>
      </c>
      <c r="C3833">
        <v>4</v>
      </c>
      <c r="D3833" t="s">
        <v>482</v>
      </c>
      <c r="E3833" t="s">
        <v>15321</v>
      </c>
      <c r="F3833" t="s">
        <v>14824</v>
      </c>
      <c r="G3833" t="s">
        <v>8203</v>
      </c>
      <c r="H3833" t="s">
        <v>487</v>
      </c>
      <c r="I3833" t="s">
        <v>492</v>
      </c>
      <c r="J3833" t="s">
        <v>107</v>
      </c>
      <c r="K3833" t="s">
        <v>34</v>
      </c>
      <c r="L3833" t="s">
        <v>7966</v>
      </c>
      <c r="M3833" t="s">
        <v>7976</v>
      </c>
      <c r="N3833" t="s">
        <v>14235</v>
      </c>
      <c r="O3833" t="s">
        <v>107</v>
      </c>
      <c r="P3833" t="s">
        <v>7969</v>
      </c>
      <c r="Q3833" t="s">
        <v>14236</v>
      </c>
      <c r="R3833" s="1">
        <v>46059.694560185184</v>
      </c>
      <c r="S3833" s="1">
        <v>46064.731377314813</v>
      </c>
    </row>
    <row r="3834" spans="1:19">
      <c r="A3834" t="s">
        <v>1408</v>
      </c>
      <c r="B3834" t="s">
        <v>7970</v>
      </c>
      <c r="C3834">
        <v>4</v>
      </c>
      <c r="D3834" t="s">
        <v>32</v>
      </c>
      <c r="E3834" t="s">
        <v>15322</v>
      </c>
      <c r="F3834" t="s">
        <v>15323</v>
      </c>
      <c r="G3834" t="s">
        <v>8203</v>
      </c>
      <c r="H3834" t="s">
        <v>8075</v>
      </c>
      <c r="I3834" t="s">
        <v>175</v>
      </c>
      <c r="J3834" t="s">
        <v>42</v>
      </c>
      <c r="K3834" t="s">
        <v>71</v>
      </c>
      <c r="L3834" t="s">
        <v>7975</v>
      </c>
      <c r="M3834" t="s">
        <v>7976</v>
      </c>
      <c r="N3834" t="s">
        <v>14235</v>
      </c>
      <c r="O3834" t="s">
        <v>42</v>
      </c>
      <c r="P3834" t="s">
        <v>7984</v>
      </c>
      <c r="Q3834" t="s">
        <v>14236</v>
      </c>
      <c r="R3834" s="1">
        <v>46062.44667824074</v>
      </c>
      <c r="S3834" s="1">
        <v>46065.404027777775</v>
      </c>
    </row>
    <row r="3835" spans="1:19">
      <c r="A3835" t="s">
        <v>4346</v>
      </c>
      <c r="B3835" t="s">
        <v>7970</v>
      </c>
      <c r="C3835">
        <v>4</v>
      </c>
      <c r="D3835" t="s">
        <v>32</v>
      </c>
      <c r="E3835" t="s">
        <v>15324</v>
      </c>
      <c r="F3835" t="s">
        <v>15325</v>
      </c>
      <c r="G3835" t="s">
        <v>8203</v>
      </c>
      <c r="H3835" t="s">
        <v>8075</v>
      </c>
      <c r="I3835" t="s">
        <v>175</v>
      </c>
      <c r="J3835" t="s">
        <v>42</v>
      </c>
      <c r="K3835" t="s">
        <v>71</v>
      </c>
      <c r="L3835" t="s">
        <v>7975</v>
      </c>
      <c r="M3835" t="s">
        <v>7976</v>
      </c>
      <c r="N3835" t="s">
        <v>14235</v>
      </c>
      <c r="O3835" t="s">
        <v>42</v>
      </c>
      <c r="P3835" t="s">
        <v>7984</v>
      </c>
      <c r="Q3835" t="s">
        <v>14236</v>
      </c>
      <c r="R3835" s="1">
        <v>46062.452187499999</v>
      </c>
      <c r="S3835" s="1">
        <v>46065.404687499999</v>
      </c>
    </row>
    <row r="3836" spans="1:19">
      <c r="A3836" t="s">
        <v>5234</v>
      </c>
      <c r="B3836" t="s">
        <v>7970</v>
      </c>
      <c r="C3836">
        <v>4</v>
      </c>
      <c r="D3836" t="s">
        <v>32</v>
      </c>
      <c r="E3836" t="s">
        <v>15326</v>
      </c>
      <c r="F3836" t="s">
        <v>15327</v>
      </c>
      <c r="G3836" t="s">
        <v>8203</v>
      </c>
      <c r="H3836" t="s">
        <v>8075</v>
      </c>
      <c r="I3836" t="s">
        <v>37</v>
      </c>
      <c r="J3836" t="s">
        <v>42</v>
      </c>
      <c r="K3836" t="s">
        <v>34</v>
      </c>
      <c r="L3836" t="s">
        <v>7975</v>
      </c>
      <c r="M3836" t="s">
        <v>7976</v>
      </c>
      <c r="N3836" t="s">
        <v>14235</v>
      </c>
      <c r="O3836" t="s">
        <v>42</v>
      </c>
      <c r="P3836" t="s">
        <v>7984</v>
      </c>
      <c r="Q3836" t="s">
        <v>14236</v>
      </c>
      <c r="R3836" s="1">
        <v>46062.608761574076</v>
      </c>
      <c r="S3836" s="1">
        <v>46065.406585648147</v>
      </c>
    </row>
    <row r="3837" spans="1:19">
      <c r="A3837" t="s">
        <v>1846</v>
      </c>
      <c r="B3837" t="s">
        <v>7970</v>
      </c>
      <c r="C3837">
        <v>4</v>
      </c>
      <c r="D3837" t="s">
        <v>214</v>
      </c>
      <c r="E3837" t="s">
        <v>15328</v>
      </c>
      <c r="F3837" t="s">
        <v>15329</v>
      </c>
      <c r="G3837" t="s">
        <v>8203</v>
      </c>
      <c r="H3837" t="s">
        <v>718</v>
      </c>
      <c r="I3837" t="s">
        <v>722</v>
      </c>
      <c r="J3837" t="s">
        <v>349</v>
      </c>
      <c r="K3837" t="s">
        <v>71</v>
      </c>
      <c r="L3837" t="s">
        <v>7975</v>
      </c>
      <c r="M3837" t="s">
        <v>7976</v>
      </c>
      <c r="N3837" t="s">
        <v>14235</v>
      </c>
      <c r="O3837" t="s">
        <v>349</v>
      </c>
      <c r="P3837" t="s">
        <v>7969</v>
      </c>
      <c r="Q3837" t="s">
        <v>14236</v>
      </c>
      <c r="R3837" s="1">
        <v>46065.643078703702</v>
      </c>
      <c r="S3837" s="1">
        <v>46072.366597222222</v>
      </c>
    </row>
    <row r="3838" spans="1:19">
      <c r="A3838" t="s">
        <v>3052</v>
      </c>
      <c r="B3838" t="s">
        <v>7970</v>
      </c>
      <c r="C3838">
        <v>4</v>
      </c>
      <c r="D3838" t="s">
        <v>149</v>
      </c>
      <c r="E3838" t="s">
        <v>15330</v>
      </c>
      <c r="F3838" t="s">
        <v>15331</v>
      </c>
      <c r="G3838" t="s">
        <v>8203</v>
      </c>
      <c r="H3838" t="s">
        <v>180</v>
      </c>
      <c r="I3838" t="s">
        <v>58</v>
      </c>
      <c r="J3838" t="s">
        <v>156</v>
      </c>
      <c r="K3838" t="s">
        <v>34</v>
      </c>
      <c r="L3838" t="s">
        <v>7975</v>
      </c>
      <c r="M3838" t="s">
        <v>8884</v>
      </c>
      <c r="N3838" t="s">
        <v>14235</v>
      </c>
      <c r="O3838" t="s">
        <v>156</v>
      </c>
      <c r="P3838" t="s">
        <v>7969</v>
      </c>
      <c r="Q3838" t="s">
        <v>14236</v>
      </c>
      <c r="R3838" s="1">
        <v>46065.660138888888</v>
      </c>
      <c r="S3838" s="1">
        <v>46066.653738425928</v>
      </c>
    </row>
    <row r="3839" spans="1:19">
      <c r="A3839" t="s">
        <v>1855</v>
      </c>
      <c r="B3839" t="s">
        <v>7970</v>
      </c>
      <c r="C3839">
        <v>4</v>
      </c>
      <c r="D3839" t="s">
        <v>214</v>
      </c>
      <c r="E3839" t="s">
        <v>15332</v>
      </c>
      <c r="F3839" t="s">
        <v>15333</v>
      </c>
      <c r="G3839" t="s">
        <v>8203</v>
      </c>
      <c r="H3839" t="s">
        <v>718</v>
      </c>
      <c r="I3839" t="s">
        <v>760</v>
      </c>
      <c r="J3839" t="s">
        <v>349</v>
      </c>
      <c r="K3839" t="s">
        <v>71</v>
      </c>
      <c r="L3839" t="s">
        <v>7975</v>
      </c>
      <c r="M3839" t="s">
        <v>7976</v>
      </c>
      <c r="N3839" t="s">
        <v>14235</v>
      </c>
      <c r="O3839" t="s">
        <v>349</v>
      </c>
      <c r="P3839" t="s">
        <v>7969</v>
      </c>
      <c r="Q3839" t="s">
        <v>14236</v>
      </c>
      <c r="R3839" s="1">
        <v>46065.661192129628</v>
      </c>
      <c r="S3839" s="1">
        <v>46080.771423611113</v>
      </c>
    </row>
    <row r="3840" spans="1:19">
      <c r="A3840" t="s">
        <v>1855</v>
      </c>
      <c r="B3840" t="s">
        <v>7970</v>
      </c>
      <c r="C3840">
        <v>4</v>
      </c>
      <c r="D3840" t="s">
        <v>214</v>
      </c>
      <c r="E3840" t="s">
        <v>15334</v>
      </c>
      <c r="F3840" t="s">
        <v>15335</v>
      </c>
      <c r="G3840" t="s">
        <v>8203</v>
      </c>
      <c r="H3840" t="s">
        <v>718</v>
      </c>
      <c r="I3840" t="s">
        <v>760</v>
      </c>
      <c r="J3840" t="s">
        <v>349</v>
      </c>
      <c r="K3840" t="s">
        <v>71</v>
      </c>
      <c r="L3840" t="s">
        <v>7966</v>
      </c>
      <c r="M3840" t="s">
        <v>33</v>
      </c>
      <c r="N3840" t="s">
        <v>14235</v>
      </c>
      <c r="O3840" t="s">
        <v>349</v>
      </c>
      <c r="P3840" t="s">
        <v>7984</v>
      </c>
      <c r="Q3840" t="s">
        <v>14236</v>
      </c>
      <c r="R3840" s="1">
        <v>46065.664606481485</v>
      </c>
      <c r="S3840" s="1">
        <v>46097.603831018518</v>
      </c>
    </row>
    <row r="3841" spans="1:19">
      <c r="A3841" t="s">
        <v>7035</v>
      </c>
      <c r="B3841" t="s">
        <v>7970</v>
      </c>
      <c r="C3841">
        <v>4</v>
      </c>
      <c r="D3841" t="s">
        <v>714</v>
      </c>
      <c r="E3841" t="s">
        <v>15336</v>
      </c>
      <c r="F3841" t="s">
        <v>15337</v>
      </c>
      <c r="G3841" t="s">
        <v>8203</v>
      </c>
      <c r="H3841" t="s">
        <v>718</v>
      </c>
      <c r="I3841" t="s">
        <v>760</v>
      </c>
      <c r="J3841" t="s">
        <v>349</v>
      </c>
      <c r="K3841" t="s">
        <v>71</v>
      </c>
      <c r="L3841" t="s">
        <v>7966</v>
      </c>
      <c r="M3841" t="s">
        <v>33</v>
      </c>
      <c r="N3841" t="s">
        <v>14235</v>
      </c>
      <c r="O3841" t="s">
        <v>349</v>
      </c>
      <c r="P3841" t="s">
        <v>7984</v>
      </c>
      <c r="Q3841" t="s">
        <v>14236</v>
      </c>
      <c r="R3841" s="1">
        <v>46065.692789351851</v>
      </c>
      <c r="S3841" s="1">
        <v>46080.591273148151</v>
      </c>
    </row>
    <row r="3842" spans="1:19">
      <c r="A3842" t="s">
        <v>1716</v>
      </c>
      <c r="B3842" t="s">
        <v>7970</v>
      </c>
      <c r="C3842">
        <v>4</v>
      </c>
      <c r="D3842" t="s">
        <v>477</v>
      </c>
      <c r="E3842" t="s">
        <v>15338</v>
      </c>
      <c r="F3842" t="s">
        <v>15339</v>
      </c>
      <c r="G3842" t="s">
        <v>8203</v>
      </c>
      <c r="H3842" t="s">
        <v>391</v>
      </c>
      <c r="I3842" t="s">
        <v>347</v>
      </c>
      <c r="J3842" t="s">
        <v>349</v>
      </c>
      <c r="K3842" t="s">
        <v>71</v>
      </c>
      <c r="L3842" t="s">
        <v>7975</v>
      </c>
      <c r="M3842" t="s">
        <v>7976</v>
      </c>
      <c r="N3842" t="s">
        <v>14235</v>
      </c>
      <c r="O3842" t="s">
        <v>349</v>
      </c>
      <c r="P3842" t="s">
        <v>7984</v>
      </c>
      <c r="Q3842" t="s">
        <v>14236</v>
      </c>
      <c r="R3842" s="1">
        <v>46065.703912037039</v>
      </c>
      <c r="S3842" s="1">
        <v>46077.401273148149</v>
      </c>
    </row>
    <row r="3843" spans="1:19">
      <c r="A3843" t="s">
        <v>834</v>
      </c>
      <c r="B3843" t="s">
        <v>7961</v>
      </c>
      <c r="C3843">
        <v>4</v>
      </c>
      <c r="D3843" t="s">
        <v>482</v>
      </c>
      <c r="E3843" t="s">
        <v>15340</v>
      </c>
      <c r="F3843" t="s">
        <v>15341</v>
      </c>
      <c r="G3843" t="s">
        <v>8203</v>
      </c>
      <c r="H3843" t="s">
        <v>487</v>
      </c>
      <c r="I3843" t="s">
        <v>764</v>
      </c>
      <c r="J3843" t="s">
        <v>107</v>
      </c>
      <c r="K3843" t="s">
        <v>71</v>
      </c>
      <c r="L3843" t="s">
        <v>7966</v>
      </c>
      <c r="M3843" t="s">
        <v>7976</v>
      </c>
      <c r="N3843" t="s">
        <v>14235</v>
      </c>
      <c r="O3843" t="s">
        <v>107</v>
      </c>
      <c r="P3843" t="s">
        <v>7984</v>
      </c>
      <c r="Q3843" t="s">
        <v>14236</v>
      </c>
      <c r="R3843" s="1">
        <v>45993.666585648149</v>
      </c>
      <c r="S3843" s="1">
        <v>46030.55945601852</v>
      </c>
    </row>
    <row r="3844" spans="1:19">
      <c r="A3844" t="s">
        <v>831</v>
      </c>
      <c r="B3844" t="s">
        <v>7961</v>
      </c>
      <c r="C3844">
        <v>4</v>
      </c>
      <c r="D3844" t="s">
        <v>482</v>
      </c>
      <c r="E3844" t="s">
        <v>15342</v>
      </c>
      <c r="F3844" t="s">
        <v>15343</v>
      </c>
      <c r="G3844" t="s">
        <v>8203</v>
      </c>
      <c r="H3844" t="s">
        <v>487</v>
      </c>
      <c r="I3844" t="s">
        <v>492</v>
      </c>
      <c r="J3844" t="s">
        <v>107</v>
      </c>
      <c r="K3844" t="s">
        <v>71</v>
      </c>
      <c r="L3844" t="s">
        <v>7966</v>
      </c>
      <c r="M3844" t="s">
        <v>7976</v>
      </c>
      <c r="N3844" t="s">
        <v>14235</v>
      </c>
      <c r="O3844" t="s">
        <v>107</v>
      </c>
      <c r="P3844" t="s">
        <v>7984</v>
      </c>
      <c r="Q3844" t="s">
        <v>14236</v>
      </c>
      <c r="R3844" s="1">
        <v>45993.667430555557</v>
      </c>
      <c r="S3844" s="1">
        <v>46006.84479166667</v>
      </c>
    </row>
    <row r="3845" spans="1:19">
      <c r="A3845" t="s">
        <v>2290</v>
      </c>
      <c r="B3845" t="s">
        <v>7961</v>
      </c>
      <c r="C3845">
        <v>4</v>
      </c>
      <c r="D3845" t="s">
        <v>32</v>
      </c>
      <c r="E3845" t="s">
        <v>15344</v>
      </c>
      <c r="F3845" t="s">
        <v>15345</v>
      </c>
      <c r="G3845" t="s">
        <v>8203</v>
      </c>
      <c r="H3845" t="s">
        <v>8075</v>
      </c>
      <c r="I3845" t="s">
        <v>37</v>
      </c>
      <c r="J3845" t="s">
        <v>42</v>
      </c>
      <c r="K3845" t="s">
        <v>71</v>
      </c>
      <c r="L3845" t="s">
        <v>7975</v>
      </c>
      <c r="M3845" t="s">
        <v>7976</v>
      </c>
      <c r="N3845" t="s">
        <v>14235</v>
      </c>
      <c r="O3845" t="s">
        <v>42</v>
      </c>
      <c r="P3845" t="s">
        <v>7984</v>
      </c>
      <c r="Q3845" t="s">
        <v>14236</v>
      </c>
      <c r="R3845" s="1">
        <v>45994.58834490741</v>
      </c>
      <c r="S3845" s="1">
        <v>46042.80609953704</v>
      </c>
    </row>
    <row r="3846" spans="1:19">
      <c r="A3846" t="s">
        <v>5283</v>
      </c>
      <c r="B3846" t="s">
        <v>7961</v>
      </c>
      <c r="C3846">
        <v>4</v>
      </c>
      <c r="D3846" t="s">
        <v>32</v>
      </c>
      <c r="E3846" t="s">
        <v>15346</v>
      </c>
      <c r="F3846" t="s">
        <v>15347</v>
      </c>
      <c r="G3846" t="s">
        <v>8203</v>
      </c>
      <c r="H3846" t="s">
        <v>8075</v>
      </c>
      <c r="I3846" t="s">
        <v>175</v>
      </c>
      <c r="J3846" t="s">
        <v>42</v>
      </c>
      <c r="K3846" t="s">
        <v>71</v>
      </c>
      <c r="L3846" t="s">
        <v>7975</v>
      </c>
      <c r="M3846" t="s">
        <v>7976</v>
      </c>
      <c r="N3846" t="s">
        <v>14235</v>
      </c>
      <c r="O3846" t="s">
        <v>42</v>
      </c>
      <c r="P3846" t="s">
        <v>7984</v>
      </c>
      <c r="Q3846" t="s">
        <v>14236</v>
      </c>
      <c r="R3846" s="1">
        <v>45994.651597222219</v>
      </c>
      <c r="S3846" s="1">
        <v>46000.652465277781</v>
      </c>
    </row>
    <row r="3847" spans="1:19">
      <c r="A3847" t="s">
        <v>5141</v>
      </c>
      <c r="B3847" t="s">
        <v>7961</v>
      </c>
      <c r="C3847">
        <v>4</v>
      </c>
      <c r="D3847" t="s">
        <v>714</v>
      </c>
      <c r="E3847" t="s">
        <v>15348</v>
      </c>
      <c r="F3847" t="s">
        <v>15349</v>
      </c>
      <c r="G3847" t="s">
        <v>8203</v>
      </c>
      <c r="H3847" t="s">
        <v>718</v>
      </c>
      <c r="I3847" t="s">
        <v>760</v>
      </c>
      <c r="J3847" t="s">
        <v>349</v>
      </c>
      <c r="K3847" t="s">
        <v>71</v>
      </c>
      <c r="L3847" t="s">
        <v>7975</v>
      </c>
      <c r="M3847" t="s">
        <v>7976</v>
      </c>
      <c r="N3847" t="s">
        <v>14235</v>
      </c>
      <c r="O3847" t="s">
        <v>349</v>
      </c>
      <c r="P3847" t="s">
        <v>7969</v>
      </c>
      <c r="Q3847" t="s">
        <v>14236</v>
      </c>
      <c r="R3847" s="1">
        <v>45995.438622685186</v>
      </c>
      <c r="S3847" s="1">
        <v>46030.80909722222</v>
      </c>
    </row>
    <row r="3848" spans="1:19">
      <c r="A3848" t="s">
        <v>3478</v>
      </c>
      <c r="B3848" t="s">
        <v>8465</v>
      </c>
      <c r="C3848">
        <v>4</v>
      </c>
      <c r="D3848" t="s">
        <v>342</v>
      </c>
      <c r="E3848" t="s">
        <v>15350</v>
      </c>
      <c r="F3848" t="s">
        <v>15351</v>
      </c>
      <c r="G3848" t="s">
        <v>8203</v>
      </c>
      <c r="H3848" t="s">
        <v>391</v>
      </c>
      <c r="I3848" t="s">
        <v>377</v>
      </c>
      <c r="J3848" t="s">
        <v>156</v>
      </c>
      <c r="K3848" t="s">
        <v>71</v>
      </c>
      <c r="L3848" t="s">
        <v>7975</v>
      </c>
      <c r="M3848" t="s">
        <v>7976</v>
      </c>
      <c r="N3848" t="s">
        <v>14235</v>
      </c>
      <c r="O3848" t="s">
        <v>156</v>
      </c>
      <c r="P3848" t="s">
        <v>7969</v>
      </c>
      <c r="Q3848" t="s">
        <v>14236</v>
      </c>
      <c r="R3848" s="1">
        <v>45995.442511574074</v>
      </c>
      <c r="S3848" s="1">
        <v>46080.410451388889</v>
      </c>
    </row>
    <row r="3849" spans="1:19">
      <c r="A3849" t="s">
        <v>5141</v>
      </c>
      <c r="B3849" t="s">
        <v>7961</v>
      </c>
      <c r="C3849">
        <v>4</v>
      </c>
      <c r="D3849" t="s">
        <v>714</v>
      </c>
      <c r="E3849" t="s">
        <v>15352</v>
      </c>
      <c r="F3849" t="s">
        <v>15353</v>
      </c>
      <c r="G3849" t="s">
        <v>8203</v>
      </c>
      <c r="H3849" t="s">
        <v>718</v>
      </c>
      <c r="I3849" t="s">
        <v>760</v>
      </c>
      <c r="J3849" t="s">
        <v>349</v>
      </c>
      <c r="K3849" t="s">
        <v>71</v>
      </c>
      <c r="L3849" t="s">
        <v>7975</v>
      </c>
      <c r="M3849" t="s">
        <v>33</v>
      </c>
      <c r="N3849" t="s">
        <v>14235</v>
      </c>
      <c r="O3849" t="s">
        <v>349</v>
      </c>
      <c r="P3849" t="s">
        <v>7984</v>
      </c>
      <c r="Q3849" t="s">
        <v>14236</v>
      </c>
      <c r="R3849" s="1">
        <v>45995.469953703701</v>
      </c>
      <c r="S3849" s="1">
        <v>46030.814282407409</v>
      </c>
    </row>
    <row r="3850" spans="1:19">
      <c r="A3850" t="s">
        <v>3608</v>
      </c>
      <c r="B3850" t="s">
        <v>7961</v>
      </c>
      <c r="C3850">
        <v>4</v>
      </c>
      <c r="D3850" t="s">
        <v>102</v>
      </c>
      <c r="E3850" t="s">
        <v>15354</v>
      </c>
      <c r="F3850" t="s">
        <v>15355</v>
      </c>
      <c r="G3850" t="s">
        <v>8203</v>
      </c>
      <c r="H3850" t="s">
        <v>503</v>
      </c>
      <c r="I3850" t="s">
        <v>300</v>
      </c>
      <c r="J3850" t="s">
        <v>107</v>
      </c>
      <c r="K3850" t="s">
        <v>71</v>
      </c>
      <c r="L3850" t="s">
        <v>7975</v>
      </c>
      <c r="M3850" t="s">
        <v>7976</v>
      </c>
      <c r="N3850" t="s">
        <v>14235</v>
      </c>
      <c r="O3850" t="s">
        <v>107</v>
      </c>
      <c r="P3850" t="s">
        <v>7969</v>
      </c>
      <c r="Q3850" t="s">
        <v>14236</v>
      </c>
      <c r="R3850" s="1">
        <v>45995.627372685187</v>
      </c>
      <c r="S3850" s="1">
        <v>45999.484710648147</v>
      </c>
    </row>
    <row r="3851" spans="1:19">
      <c r="A3851" t="s">
        <v>4502</v>
      </c>
      <c r="B3851" t="s">
        <v>7961</v>
      </c>
      <c r="C3851">
        <v>4</v>
      </c>
      <c r="D3851" t="s">
        <v>102</v>
      </c>
      <c r="E3851" t="s">
        <v>15356</v>
      </c>
      <c r="F3851" t="s">
        <v>15357</v>
      </c>
      <c r="G3851" t="s">
        <v>8203</v>
      </c>
      <c r="H3851" t="s">
        <v>503</v>
      </c>
      <c r="I3851" t="s">
        <v>300</v>
      </c>
      <c r="J3851" t="s">
        <v>107</v>
      </c>
      <c r="K3851" t="s">
        <v>71</v>
      </c>
      <c r="L3851" t="s">
        <v>7975</v>
      </c>
      <c r="M3851" t="s">
        <v>7976</v>
      </c>
      <c r="N3851" t="s">
        <v>14235</v>
      </c>
      <c r="O3851" t="s">
        <v>107</v>
      </c>
      <c r="P3851" t="s">
        <v>7969</v>
      </c>
      <c r="Q3851" t="s">
        <v>14236</v>
      </c>
      <c r="R3851" s="1">
        <v>45995.629479166666</v>
      </c>
      <c r="S3851" s="1">
        <v>46099.555243055554</v>
      </c>
    </row>
    <row r="3852" spans="1:19">
      <c r="A3852" t="s">
        <v>1612</v>
      </c>
      <c r="B3852" t="s">
        <v>7961</v>
      </c>
      <c r="C3852">
        <v>4</v>
      </c>
      <c r="D3852" t="s">
        <v>102</v>
      </c>
      <c r="E3852" t="s">
        <v>15358</v>
      </c>
      <c r="F3852" t="s">
        <v>15359</v>
      </c>
      <c r="G3852" t="s">
        <v>8203</v>
      </c>
      <c r="H3852" t="s">
        <v>503</v>
      </c>
      <c r="I3852" t="s">
        <v>300</v>
      </c>
      <c r="J3852" t="s">
        <v>107</v>
      </c>
      <c r="K3852" t="s">
        <v>71</v>
      </c>
      <c r="L3852" t="s">
        <v>7966</v>
      </c>
      <c r="M3852" t="s">
        <v>7976</v>
      </c>
      <c r="N3852" t="s">
        <v>14235</v>
      </c>
      <c r="O3852" t="s">
        <v>107</v>
      </c>
      <c r="P3852" t="s">
        <v>7984</v>
      </c>
      <c r="Q3852" t="s">
        <v>14236</v>
      </c>
      <c r="R3852" s="1">
        <v>45995.632997685185</v>
      </c>
      <c r="S3852" s="1">
        <v>46000.569641203707</v>
      </c>
    </row>
    <row r="3853" spans="1:19">
      <c r="A3853" t="s">
        <v>4990</v>
      </c>
      <c r="B3853" t="s">
        <v>7970</v>
      </c>
      <c r="C3853">
        <v>3</v>
      </c>
      <c r="D3853" t="s">
        <v>921</v>
      </c>
      <c r="E3853" t="s">
        <v>15360</v>
      </c>
      <c r="F3853" t="s">
        <v>15361</v>
      </c>
      <c r="G3853" t="s">
        <v>7998</v>
      </c>
      <c r="H3853" t="s">
        <v>7973</v>
      </c>
      <c r="I3853" t="s">
        <v>441</v>
      </c>
      <c r="J3853" t="s">
        <v>8818</v>
      </c>
      <c r="K3853" t="s">
        <v>71</v>
      </c>
      <c r="L3853" t="s">
        <v>7966</v>
      </c>
      <c r="M3853" t="s">
        <v>7976</v>
      </c>
      <c r="N3853" t="s">
        <v>14235</v>
      </c>
      <c r="O3853" t="s">
        <v>8818</v>
      </c>
      <c r="P3853" t="s">
        <v>7984</v>
      </c>
      <c r="Q3853" t="s">
        <v>14236</v>
      </c>
      <c r="R3853" s="1">
        <v>46044.69740740741</v>
      </c>
      <c r="S3853" s="1">
        <v>46052.377986111111</v>
      </c>
    </row>
    <row r="3854" spans="1:19">
      <c r="A3854" t="s">
        <v>3681</v>
      </c>
      <c r="B3854" t="s">
        <v>7970</v>
      </c>
      <c r="C3854">
        <v>3</v>
      </c>
      <c r="D3854" t="s">
        <v>639</v>
      </c>
      <c r="E3854" t="s">
        <v>15362</v>
      </c>
      <c r="F3854" t="s">
        <v>15363</v>
      </c>
      <c r="G3854" t="s">
        <v>7998</v>
      </c>
      <c r="H3854" t="s">
        <v>669</v>
      </c>
      <c r="I3854" t="s">
        <v>669</v>
      </c>
      <c r="J3854" t="s">
        <v>121</v>
      </c>
      <c r="K3854" t="s">
        <v>71</v>
      </c>
      <c r="L3854" t="s">
        <v>7975</v>
      </c>
      <c r="M3854" t="s">
        <v>7976</v>
      </c>
      <c r="N3854" t="s">
        <v>14235</v>
      </c>
      <c r="O3854" t="s">
        <v>121</v>
      </c>
      <c r="P3854" t="s">
        <v>7984</v>
      </c>
      <c r="Q3854" t="s">
        <v>14236</v>
      </c>
      <c r="R3854" s="1">
        <v>46045.457314814812</v>
      </c>
      <c r="S3854" s="1">
        <v>46049.421805555554</v>
      </c>
    </row>
    <row r="3855" spans="1:19">
      <c r="A3855" t="s">
        <v>986</v>
      </c>
      <c r="B3855" t="s">
        <v>7970</v>
      </c>
      <c r="C3855">
        <v>3</v>
      </c>
      <c r="D3855" t="s">
        <v>921</v>
      </c>
      <c r="E3855" t="s">
        <v>15364</v>
      </c>
      <c r="F3855" t="s">
        <v>15365</v>
      </c>
      <c r="G3855" t="s">
        <v>7998</v>
      </c>
      <c r="H3855" t="s">
        <v>7973</v>
      </c>
      <c r="I3855" t="s">
        <v>300</v>
      </c>
      <c r="J3855" t="s">
        <v>8818</v>
      </c>
      <c r="K3855" t="s">
        <v>71</v>
      </c>
      <c r="L3855" t="s">
        <v>7975</v>
      </c>
      <c r="M3855" t="s">
        <v>7983</v>
      </c>
      <c r="N3855" t="s">
        <v>14235</v>
      </c>
      <c r="O3855" t="s">
        <v>8818</v>
      </c>
      <c r="P3855" t="s">
        <v>7984</v>
      </c>
      <c r="Q3855" t="s">
        <v>14236</v>
      </c>
      <c r="R3855" s="1">
        <v>46045.533101851855</v>
      </c>
      <c r="S3855" s="1">
        <v>46051.412314814814</v>
      </c>
    </row>
    <row r="3856" spans="1:19">
      <c r="A3856" t="s">
        <v>1771</v>
      </c>
      <c r="B3856" t="s">
        <v>7970</v>
      </c>
      <c r="C3856">
        <v>4</v>
      </c>
      <c r="D3856" t="s">
        <v>646</v>
      </c>
      <c r="E3856" t="s">
        <v>15366</v>
      </c>
      <c r="F3856" t="s">
        <v>15367</v>
      </c>
      <c r="G3856" t="s">
        <v>8203</v>
      </c>
      <c r="H3856" t="s">
        <v>8003</v>
      </c>
      <c r="I3856" t="s">
        <v>651</v>
      </c>
      <c r="J3856" t="s">
        <v>42</v>
      </c>
      <c r="K3856" t="s">
        <v>71</v>
      </c>
      <c r="L3856" t="s">
        <v>7966</v>
      </c>
      <c r="M3856" t="s">
        <v>7976</v>
      </c>
      <c r="N3856" t="s">
        <v>14235</v>
      </c>
      <c r="O3856" t="s">
        <v>42</v>
      </c>
      <c r="P3856" t="s">
        <v>7984</v>
      </c>
      <c r="Q3856" t="s">
        <v>14236</v>
      </c>
      <c r="R3856" s="1">
        <v>46063.429490740738</v>
      </c>
      <c r="S3856" s="1">
        <v>46090.453564814816</v>
      </c>
    </row>
    <row r="3857" spans="1:19">
      <c r="A3857" t="s">
        <v>4718</v>
      </c>
      <c r="B3857" t="s">
        <v>7970</v>
      </c>
      <c r="C3857">
        <v>4</v>
      </c>
      <c r="D3857" t="s">
        <v>646</v>
      </c>
      <c r="E3857" t="s">
        <v>15368</v>
      </c>
      <c r="F3857" t="s">
        <v>15369</v>
      </c>
      <c r="G3857" t="s">
        <v>8203</v>
      </c>
      <c r="H3857" t="s">
        <v>8003</v>
      </c>
      <c r="I3857" t="s">
        <v>651</v>
      </c>
      <c r="J3857" t="s">
        <v>42</v>
      </c>
      <c r="K3857" t="s">
        <v>71</v>
      </c>
      <c r="L3857" t="s">
        <v>7975</v>
      </c>
      <c r="M3857" t="s">
        <v>7976</v>
      </c>
      <c r="N3857" t="s">
        <v>14235</v>
      </c>
      <c r="O3857" t="s">
        <v>42</v>
      </c>
      <c r="P3857" t="s">
        <v>7984</v>
      </c>
      <c r="Q3857" t="s">
        <v>14236</v>
      </c>
      <c r="R3857" s="1">
        <v>46063.450497685182</v>
      </c>
      <c r="S3857" s="1">
        <v>46072.497939814813</v>
      </c>
    </row>
    <row r="3858" spans="1:19">
      <c r="A3858" t="s">
        <v>6668</v>
      </c>
      <c r="B3858" t="s">
        <v>7970</v>
      </c>
      <c r="C3858">
        <v>4</v>
      </c>
      <c r="D3858" t="s">
        <v>646</v>
      </c>
      <c r="E3858" t="s">
        <v>15370</v>
      </c>
      <c r="F3858" t="s">
        <v>15371</v>
      </c>
      <c r="G3858" t="s">
        <v>8203</v>
      </c>
      <c r="H3858" t="s">
        <v>8003</v>
      </c>
      <c r="I3858" t="s">
        <v>651</v>
      </c>
      <c r="J3858" t="s">
        <v>42</v>
      </c>
      <c r="K3858" t="s">
        <v>71</v>
      </c>
      <c r="L3858" t="s">
        <v>7975</v>
      </c>
      <c r="M3858" t="s">
        <v>7976</v>
      </c>
      <c r="N3858" t="s">
        <v>14235</v>
      </c>
      <c r="O3858" t="s">
        <v>42</v>
      </c>
      <c r="P3858" t="s">
        <v>7984</v>
      </c>
      <c r="Q3858" t="s">
        <v>14236</v>
      </c>
      <c r="R3858" s="1">
        <v>46063.473495370374</v>
      </c>
      <c r="S3858" s="1">
        <v>46090.452581018515</v>
      </c>
    </row>
    <row r="3859" spans="1:19">
      <c r="A3859" t="s">
        <v>2818</v>
      </c>
      <c r="B3859" t="s">
        <v>7970</v>
      </c>
      <c r="C3859">
        <v>3</v>
      </c>
      <c r="D3859" t="s">
        <v>646</v>
      </c>
      <c r="E3859" t="s">
        <v>15372</v>
      </c>
      <c r="F3859" t="s">
        <v>15373</v>
      </c>
      <c r="G3859" t="s">
        <v>7998</v>
      </c>
      <c r="H3859" t="s">
        <v>8003</v>
      </c>
      <c r="I3859" t="s">
        <v>651</v>
      </c>
      <c r="J3859" t="s">
        <v>42</v>
      </c>
      <c r="K3859" t="s">
        <v>289</v>
      </c>
      <c r="L3859" t="s">
        <v>7975</v>
      </c>
      <c r="M3859" t="s">
        <v>7976</v>
      </c>
      <c r="N3859" t="s">
        <v>14235</v>
      </c>
      <c r="O3859" t="s">
        <v>42</v>
      </c>
      <c r="P3859" t="s">
        <v>7984</v>
      </c>
      <c r="Q3859" t="s">
        <v>14236</v>
      </c>
      <c r="R3859" s="1">
        <v>46063.601666666669</v>
      </c>
      <c r="S3859" s="1">
        <v>46073.410543981481</v>
      </c>
    </row>
    <row r="3860" spans="1:19">
      <c r="A3860" t="s">
        <v>5850</v>
      </c>
      <c r="B3860" t="s">
        <v>7970</v>
      </c>
      <c r="C3860">
        <v>4</v>
      </c>
      <c r="D3860" t="s">
        <v>436</v>
      </c>
      <c r="E3860" t="s">
        <v>15374</v>
      </c>
      <c r="F3860" t="s">
        <v>15375</v>
      </c>
      <c r="G3860" t="s">
        <v>8203</v>
      </c>
      <c r="H3860" t="s">
        <v>441</v>
      </c>
      <c r="I3860" t="s">
        <v>441</v>
      </c>
      <c r="J3860" t="s">
        <v>349</v>
      </c>
      <c r="K3860" t="s">
        <v>71</v>
      </c>
      <c r="L3860" t="s">
        <v>7966</v>
      </c>
      <c r="M3860" t="s">
        <v>7976</v>
      </c>
      <c r="N3860" t="s">
        <v>14235</v>
      </c>
      <c r="O3860" t="s">
        <v>349</v>
      </c>
      <c r="P3860" t="s">
        <v>7969</v>
      </c>
      <c r="Q3860" t="s">
        <v>14236</v>
      </c>
      <c r="R3860" s="1">
        <v>46063.616099537037</v>
      </c>
      <c r="S3860" s="1">
        <v>46098.608888888892</v>
      </c>
    </row>
    <row r="3861" spans="1:19">
      <c r="A3861" t="s">
        <v>499</v>
      </c>
      <c r="B3861" t="s">
        <v>7970</v>
      </c>
      <c r="C3861">
        <v>4</v>
      </c>
      <c r="D3861" t="s">
        <v>55</v>
      </c>
      <c r="E3861" t="s">
        <v>15376</v>
      </c>
      <c r="F3861" t="s">
        <v>15377</v>
      </c>
      <c r="G3861" t="s">
        <v>8203</v>
      </c>
      <c r="H3861" t="s">
        <v>8113</v>
      </c>
      <c r="I3861" t="s">
        <v>74</v>
      </c>
      <c r="J3861" t="s">
        <v>61</v>
      </c>
      <c r="K3861" t="s">
        <v>71</v>
      </c>
      <c r="L3861" t="s">
        <v>7966</v>
      </c>
      <c r="M3861" t="s">
        <v>7976</v>
      </c>
      <c r="N3861" t="s">
        <v>14235</v>
      </c>
      <c r="O3861" t="s">
        <v>61</v>
      </c>
      <c r="P3861" t="s">
        <v>7984</v>
      </c>
      <c r="Q3861" t="s">
        <v>14236</v>
      </c>
      <c r="R3861" s="1">
        <v>46063.740046296298</v>
      </c>
      <c r="S3861" s="1">
        <v>46106.791087962964</v>
      </c>
    </row>
    <row r="3862" spans="1:19">
      <c r="A3862" t="s">
        <v>3564</v>
      </c>
      <c r="B3862" t="s">
        <v>7970</v>
      </c>
      <c r="C3862">
        <v>4</v>
      </c>
      <c r="D3862" t="s">
        <v>342</v>
      </c>
      <c r="E3862" t="s">
        <v>15378</v>
      </c>
      <c r="F3862" t="s">
        <v>15379</v>
      </c>
      <c r="G3862" t="s">
        <v>8203</v>
      </c>
      <c r="H3862" t="s">
        <v>391</v>
      </c>
      <c r="I3862" t="s">
        <v>347</v>
      </c>
      <c r="J3862" t="s">
        <v>349</v>
      </c>
      <c r="K3862" t="s">
        <v>71</v>
      </c>
      <c r="L3862" t="s">
        <v>7966</v>
      </c>
      <c r="M3862" t="s">
        <v>33</v>
      </c>
      <c r="N3862" t="s">
        <v>14235</v>
      </c>
      <c r="O3862" t="s">
        <v>349</v>
      </c>
      <c r="P3862" t="s">
        <v>7984</v>
      </c>
      <c r="Q3862" t="s">
        <v>14236</v>
      </c>
      <c r="R3862" s="1">
        <v>46072.367222222223</v>
      </c>
      <c r="S3862" s="1">
        <v>46093.468148148146</v>
      </c>
    </row>
    <row r="3863" spans="1:19">
      <c r="A3863" t="s">
        <v>6822</v>
      </c>
      <c r="B3863" t="s">
        <v>7970</v>
      </c>
      <c r="C3863">
        <v>4</v>
      </c>
      <c r="D3863" t="s">
        <v>657</v>
      </c>
      <c r="E3863" t="s">
        <v>15380</v>
      </c>
      <c r="F3863" t="s">
        <v>15381</v>
      </c>
      <c r="G3863" t="s">
        <v>8203</v>
      </c>
      <c r="H3863" t="s">
        <v>644</v>
      </c>
      <c r="I3863" t="s">
        <v>431</v>
      </c>
      <c r="J3863" t="s">
        <v>42</v>
      </c>
      <c r="K3863" t="s">
        <v>71</v>
      </c>
      <c r="L3863" t="s">
        <v>7966</v>
      </c>
      <c r="M3863" t="s">
        <v>7983</v>
      </c>
      <c r="N3863" t="s">
        <v>14235</v>
      </c>
      <c r="O3863" t="s">
        <v>42</v>
      </c>
      <c r="P3863" t="s">
        <v>7984</v>
      </c>
      <c r="Q3863" t="s">
        <v>14236</v>
      </c>
      <c r="R3863" s="1">
        <v>46072.550266203703</v>
      </c>
      <c r="S3863" s="1">
        <v>46072.769560185188</v>
      </c>
    </row>
    <row r="3864" spans="1:19">
      <c r="A3864" t="s">
        <v>4227</v>
      </c>
      <c r="B3864" t="s">
        <v>7970</v>
      </c>
      <c r="C3864">
        <v>4</v>
      </c>
      <c r="D3864" t="s">
        <v>32</v>
      </c>
      <c r="E3864" t="s">
        <v>15382</v>
      </c>
      <c r="F3864" t="s">
        <v>15383</v>
      </c>
      <c r="G3864" t="s">
        <v>8203</v>
      </c>
      <c r="H3864" t="s">
        <v>8075</v>
      </c>
      <c r="I3864" t="s">
        <v>37</v>
      </c>
      <c r="J3864" t="s">
        <v>42</v>
      </c>
      <c r="K3864" t="s">
        <v>34</v>
      </c>
      <c r="L3864" t="s">
        <v>7966</v>
      </c>
      <c r="M3864" t="s">
        <v>7976</v>
      </c>
      <c r="N3864" t="s">
        <v>14235</v>
      </c>
      <c r="O3864" t="s">
        <v>42</v>
      </c>
      <c r="P3864" t="s">
        <v>7984</v>
      </c>
      <c r="Q3864" t="s">
        <v>14236</v>
      </c>
      <c r="R3864" s="1">
        <v>46072.620393518519</v>
      </c>
      <c r="S3864" s="1">
        <v>46078.600914351853</v>
      </c>
    </row>
    <row r="3865" spans="1:19">
      <c r="A3865" t="s">
        <v>1441</v>
      </c>
      <c r="B3865" t="s">
        <v>7970</v>
      </c>
      <c r="C3865">
        <v>4</v>
      </c>
      <c r="D3865" t="s">
        <v>102</v>
      </c>
      <c r="E3865" t="s">
        <v>15384</v>
      </c>
      <c r="F3865" t="s">
        <v>15385</v>
      </c>
      <c r="G3865" t="s">
        <v>8203</v>
      </c>
      <c r="H3865" t="s">
        <v>503</v>
      </c>
      <c r="I3865" t="s">
        <v>105</v>
      </c>
      <c r="J3865" t="s">
        <v>14281</v>
      </c>
      <c r="K3865" t="s">
        <v>34</v>
      </c>
      <c r="L3865" t="s">
        <v>7966</v>
      </c>
      <c r="M3865" t="s">
        <v>7967</v>
      </c>
      <c r="N3865" t="s">
        <v>14235</v>
      </c>
      <c r="O3865" t="s">
        <v>14281</v>
      </c>
      <c r="P3865" t="s">
        <v>7969</v>
      </c>
      <c r="Q3865" t="s">
        <v>14236</v>
      </c>
      <c r="R3865" s="1">
        <v>46072.733043981483</v>
      </c>
      <c r="S3865" s="1">
        <v>46099.67</v>
      </c>
    </row>
    <row r="3866" spans="1:19">
      <c r="A3866" t="s">
        <v>7686</v>
      </c>
      <c r="B3866" t="s">
        <v>7970</v>
      </c>
      <c r="C3866">
        <v>4</v>
      </c>
      <c r="D3866" t="s">
        <v>102</v>
      </c>
      <c r="E3866" t="s">
        <v>15386</v>
      </c>
      <c r="F3866" t="s">
        <v>15387</v>
      </c>
      <c r="G3866" t="s">
        <v>8203</v>
      </c>
      <c r="H3866" t="s">
        <v>503</v>
      </c>
      <c r="I3866" t="s">
        <v>503</v>
      </c>
      <c r="J3866" t="s">
        <v>14281</v>
      </c>
      <c r="K3866" t="s">
        <v>34</v>
      </c>
      <c r="L3866" t="s">
        <v>7975</v>
      </c>
      <c r="M3866" t="s">
        <v>8230</v>
      </c>
      <c r="N3866" t="s">
        <v>14235</v>
      </c>
      <c r="O3866" t="s">
        <v>14281</v>
      </c>
      <c r="P3866" t="s">
        <v>7969</v>
      </c>
      <c r="Q3866" t="s">
        <v>14236</v>
      </c>
      <c r="R3866" s="1">
        <v>46072.740300925929</v>
      </c>
      <c r="S3866" s="1">
        <v>46079.861851851849</v>
      </c>
    </row>
    <row r="3867" spans="1:19">
      <c r="A3867" t="s">
        <v>1909</v>
      </c>
      <c r="B3867" t="s">
        <v>7970</v>
      </c>
      <c r="C3867">
        <v>4</v>
      </c>
      <c r="D3867" t="s">
        <v>102</v>
      </c>
      <c r="E3867" t="s">
        <v>15388</v>
      </c>
      <c r="F3867" t="s">
        <v>15389</v>
      </c>
      <c r="G3867" t="s">
        <v>8203</v>
      </c>
      <c r="H3867" t="s">
        <v>503</v>
      </c>
      <c r="I3867" t="s">
        <v>503</v>
      </c>
      <c r="J3867" t="s">
        <v>14281</v>
      </c>
      <c r="K3867" t="s">
        <v>34</v>
      </c>
      <c r="L3867" t="s">
        <v>7975</v>
      </c>
      <c r="M3867" t="s">
        <v>8230</v>
      </c>
      <c r="N3867" t="s">
        <v>14235</v>
      </c>
      <c r="O3867" t="s">
        <v>14281</v>
      </c>
      <c r="P3867" t="s">
        <v>7969</v>
      </c>
      <c r="Q3867" t="s">
        <v>14236</v>
      </c>
      <c r="R3867" s="1">
        <v>46072.743275462963</v>
      </c>
      <c r="S3867" s="1">
        <v>46079.86136574074</v>
      </c>
    </row>
    <row r="3868" spans="1:19">
      <c r="A3868" t="s">
        <v>6618</v>
      </c>
      <c r="B3868" t="s">
        <v>7970</v>
      </c>
      <c r="C3868">
        <v>4</v>
      </c>
      <c r="D3868" t="s">
        <v>477</v>
      </c>
      <c r="E3868" t="s">
        <v>15390</v>
      </c>
      <c r="F3868" t="s">
        <v>11261</v>
      </c>
      <c r="G3868" t="s">
        <v>8203</v>
      </c>
      <c r="H3868" t="s">
        <v>391</v>
      </c>
      <c r="I3868" t="s">
        <v>347</v>
      </c>
      <c r="J3868" t="s">
        <v>349</v>
      </c>
      <c r="K3868" t="s">
        <v>71</v>
      </c>
      <c r="L3868" t="s">
        <v>7975</v>
      </c>
      <c r="M3868" t="s">
        <v>7983</v>
      </c>
      <c r="N3868" t="s">
        <v>14235</v>
      </c>
      <c r="O3868" t="s">
        <v>349</v>
      </c>
      <c r="P3868" t="s">
        <v>7984</v>
      </c>
      <c r="Q3868" t="s">
        <v>14236</v>
      </c>
      <c r="R3868" s="1">
        <v>46073.361006944448</v>
      </c>
      <c r="S3868" s="1">
        <v>46077.401747685188</v>
      </c>
    </row>
    <row r="3869" spans="1:19">
      <c r="A3869" t="s">
        <v>1612</v>
      </c>
      <c r="B3869" t="s">
        <v>7961</v>
      </c>
      <c r="C3869">
        <v>4</v>
      </c>
      <c r="D3869" t="s">
        <v>102</v>
      </c>
      <c r="E3869" t="s">
        <v>15391</v>
      </c>
      <c r="F3869" t="s">
        <v>15392</v>
      </c>
      <c r="G3869" t="s">
        <v>8203</v>
      </c>
      <c r="H3869" t="s">
        <v>503</v>
      </c>
      <c r="I3869" t="s">
        <v>300</v>
      </c>
      <c r="J3869" t="s">
        <v>107</v>
      </c>
      <c r="K3869" t="s">
        <v>71</v>
      </c>
      <c r="L3869" t="s">
        <v>7975</v>
      </c>
      <c r="M3869" t="s">
        <v>7976</v>
      </c>
      <c r="N3869" t="s">
        <v>14235</v>
      </c>
      <c r="O3869" t="s">
        <v>107</v>
      </c>
      <c r="P3869" t="s">
        <v>7969</v>
      </c>
      <c r="Q3869" t="s">
        <v>14236</v>
      </c>
      <c r="R3869" s="1">
        <v>45995.63449074074</v>
      </c>
      <c r="S3869" s="1">
        <v>46000.560613425929</v>
      </c>
    </row>
    <row r="3870" spans="1:19">
      <c r="A3870" t="s">
        <v>1615</v>
      </c>
      <c r="B3870" t="s">
        <v>7961</v>
      </c>
      <c r="C3870">
        <v>4</v>
      </c>
      <c r="D3870" t="s">
        <v>102</v>
      </c>
      <c r="E3870" t="s">
        <v>15393</v>
      </c>
      <c r="F3870" t="s">
        <v>15394</v>
      </c>
      <c r="G3870" t="s">
        <v>8203</v>
      </c>
      <c r="H3870" t="s">
        <v>503</v>
      </c>
      <c r="I3870" t="s">
        <v>300</v>
      </c>
      <c r="J3870" t="s">
        <v>107</v>
      </c>
      <c r="K3870" t="s">
        <v>71</v>
      </c>
      <c r="L3870" t="s">
        <v>7966</v>
      </c>
      <c r="M3870" t="s">
        <v>8884</v>
      </c>
      <c r="N3870" t="s">
        <v>14235</v>
      </c>
      <c r="O3870" t="s">
        <v>107</v>
      </c>
      <c r="P3870" t="s">
        <v>7984</v>
      </c>
      <c r="Q3870" t="s">
        <v>14236</v>
      </c>
      <c r="R3870" s="1">
        <v>45995.640590277777</v>
      </c>
      <c r="S3870" s="1">
        <v>46000.609016203707</v>
      </c>
    </row>
    <row r="3871" spans="1:19">
      <c r="A3871" t="s">
        <v>572</v>
      </c>
      <c r="B3871" t="s">
        <v>7961</v>
      </c>
      <c r="C3871">
        <v>4</v>
      </c>
      <c r="D3871" t="s">
        <v>102</v>
      </c>
      <c r="E3871" t="s">
        <v>15395</v>
      </c>
      <c r="F3871" t="s">
        <v>15396</v>
      </c>
      <c r="G3871" t="s">
        <v>8203</v>
      </c>
      <c r="H3871" t="s">
        <v>503</v>
      </c>
      <c r="I3871" t="s">
        <v>105</v>
      </c>
      <c r="J3871" t="s">
        <v>107</v>
      </c>
      <c r="K3871" t="s">
        <v>71</v>
      </c>
      <c r="L3871" t="s">
        <v>7975</v>
      </c>
      <c r="M3871" t="s">
        <v>7976</v>
      </c>
      <c r="N3871" t="s">
        <v>14235</v>
      </c>
      <c r="O3871" t="s">
        <v>107</v>
      </c>
      <c r="P3871" t="s">
        <v>7980</v>
      </c>
      <c r="Q3871" t="s">
        <v>14236</v>
      </c>
      <c r="R3871" s="1">
        <v>45995.64508101852</v>
      </c>
      <c r="S3871" s="1">
        <v>45999.563020833331</v>
      </c>
    </row>
    <row r="3872" spans="1:19">
      <c r="A3872" t="s">
        <v>170</v>
      </c>
      <c r="B3872" t="s">
        <v>7961</v>
      </c>
      <c r="C3872">
        <v>4</v>
      </c>
      <c r="D3872" t="s">
        <v>149</v>
      </c>
      <c r="E3872" t="s">
        <v>15397</v>
      </c>
      <c r="F3872" t="s">
        <v>15398</v>
      </c>
      <c r="G3872" t="s">
        <v>8203</v>
      </c>
      <c r="H3872" t="s">
        <v>180</v>
      </c>
      <c r="I3872" t="s">
        <v>169</v>
      </c>
      <c r="J3872" t="s">
        <v>156</v>
      </c>
      <c r="K3872" t="s">
        <v>71</v>
      </c>
      <c r="L3872" t="s">
        <v>7975</v>
      </c>
      <c r="M3872" t="s">
        <v>7976</v>
      </c>
      <c r="N3872" t="s">
        <v>14235</v>
      </c>
      <c r="O3872" t="s">
        <v>156</v>
      </c>
      <c r="P3872" t="s">
        <v>7969</v>
      </c>
      <c r="Q3872" t="s">
        <v>14236</v>
      </c>
      <c r="R3872" s="1">
        <v>45996.408321759256</v>
      </c>
      <c r="S3872" s="1">
        <v>46014.583807870367</v>
      </c>
    </row>
    <row r="3873" spans="1:19">
      <c r="A3873" t="s">
        <v>5630</v>
      </c>
      <c r="B3873" t="s">
        <v>7961</v>
      </c>
      <c r="C3873">
        <v>4</v>
      </c>
      <c r="D3873" t="s">
        <v>477</v>
      </c>
      <c r="E3873" t="s">
        <v>15399</v>
      </c>
      <c r="F3873" t="s">
        <v>15400</v>
      </c>
      <c r="G3873" t="s">
        <v>8203</v>
      </c>
      <c r="H3873" t="s">
        <v>391</v>
      </c>
      <c r="I3873" t="s">
        <v>377</v>
      </c>
      <c r="J3873" t="s">
        <v>349</v>
      </c>
      <c r="K3873" t="s">
        <v>71</v>
      </c>
      <c r="L3873" t="s">
        <v>7966</v>
      </c>
      <c r="M3873" t="s">
        <v>33</v>
      </c>
      <c r="N3873" t="s">
        <v>14235</v>
      </c>
      <c r="O3873" t="s">
        <v>349</v>
      </c>
      <c r="P3873" t="s">
        <v>7984</v>
      </c>
      <c r="Q3873" t="s">
        <v>14236</v>
      </c>
      <c r="R3873" s="1">
        <v>45996.410891203705</v>
      </c>
      <c r="S3873" s="1">
        <v>46036.467974537038</v>
      </c>
    </row>
    <row r="3874" spans="1:19">
      <c r="A3874" t="s">
        <v>3416</v>
      </c>
      <c r="B3874" t="s">
        <v>7961</v>
      </c>
      <c r="C3874">
        <v>4</v>
      </c>
      <c r="D3874" t="s">
        <v>102</v>
      </c>
      <c r="E3874" t="s">
        <v>15401</v>
      </c>
      <c r="F3874" t="s">
        <v>15402</v>
      </c>
      <c r="G3874" t="s">
        <v>8203</v>
      </c>
      <c r="H3874" t="s">
        <v>503</v>
      </c>
      <c r="I3874" t="s">
        <v>300</v>
      </c>
      <c r="J3874" t="s">
        <v>107</v>
      </c>
      <c r="K3874" t="s">
        <v>822</v>
      </c>
      <c r="L3874" t="s">
        <v>7966</v>
      </c>
      <c r="M3874" t="s">
        <v>7976</v>
      </c>
      <c r="N3874" t="s">
        <v>14235</v>
      </c>
      <c r="O3874" t="s">
        <v>107</v>
      </c>
      <c r="P3874" t="s">
        <v>7984</v>
      </c>
      <c r="Q3874" t="s">
        <v>14236</v>
      </c>
      <c r="R3874" s="1">
        <v>45996.417974537035</v>
      </c>
      <c r="S3874" s="1">
        <v>45999.795624999999</v>
      </c>
    </row>
    <row r="3875" spans="1:19">
      <c r="A3875" t="s">
        <v>2429</v>
      </c>
      <c r="B3875" t="s">
        <v>7961</v>
      </c>
      <c r="C3875">
        <v>4</v>
      </c>
      <c r="D3875" t="s">
        <v>102</v>
      </c>
      <c r="E3875" t="s">
        <v>15403</v>
      </c>
      <c r="F3875" t="s">
        <v>15404</v>
      </c>
      <c r="G3875" t="s">
        <v>8203</v>
      </c>
      <c r="H3875" t="s">
        <v>503</v>
      </c>
      <c r="I3875" t="s">
        <v>316</v>
      </c>
      <c r="J3875" t="s">
        <v>107</v>
      </c>
      <c r="K3875" t="s">
        <v>71</v>
      </c>
      <c r="L3875" t="s">
        <v>7975</v>
      </c>
      <c r="M3875" t="s">
        <v>7967</v>
      </c>
      <c r="N3875" t="s">
        <v>14235</v>
      </c>
      <c r="O3875" t="s">
        <v>107</v>
      </c>
      <c r="P3875" t="s">
        <v>7969</v>
      </c>
      <c r="Q3875" t="s">
        <v>14236</v>
      </c>
      <c r="R3875" s="1">
        <v>45996.429247685184</v>
      </c>
      <c r="S3875" s="1">
        <v>45999.530972222223</v>
      </c>
    </row>
    <row r="3876" spans="1:19">
      <c r="A3876" t="s">
        <v>1794</v>
      </c>
      <c r="B3876" t="s">
        <v>7961</v>
      </c>
      <c r="C3876">
        <v>4</v>
      </c>
      <c r="D3876" t="s">
        <v>214</v>
      </c>
      <c r="E3876" t="s">
        <v>15405</v>
      </c>
      <c r="F3876" t="s">
        <v>15406</v>
      </c>
      <c r="G3876" t="s">
        <v>8203</v>
      </c>
      <c r="H3876" t="s">
        <v>718</v>
      </c>
      <c r="I3876" t="s">
        <v>718</v>
      </c>
      <c r="J3876" t="s">
        <v>156</v>
      </c>
      <c r="K3876" t="s">
        <v>71</v>
      </c>
      <c r="L3876" t="s">
        <v>7966</v>
      </c>
      <c r="M3876" t="s">
        <v>7983</v>
      </c>
      <c r="N3876" t="s">
        <v>14235</v>
      </c>
      <c r="O3876" t="s">
        <v>156</v>
      </c>
      <c r="P3876" t="s">
        <v>7984</v>
      </c>
      <c r="Q3876" t="s">
        <v>14236</v>
      </c>
      <c r="R3876" s="1">
        <v>45996.719039351854</v>
      </c>
      <c r="S3876" s="1">
        <v>46006.71429398148</v>
      </c>
    </row>
    <row r="3877" spans="1:19">
      <c r="A3877" t="s">
        <v>208</v>
      </c>
      <c r="B3877" t="s">
        <v>7961</v>
      </c>
      <c r="C3877">
        <v>4</v>
      </c>
      <c r="D3877" t="s">
        <v>32</v>
      </c>
      <c r="E3877" t="s">
        <v>15407</v>
      </c>
      <c r="F3877" t="s">
        <v>15408</v>
      </c>
      <c r="G3877" t="s">
        <v>8203</v>
      </c>
      <c r="H3877" t="s">
        <v>8075</v>
      </c>
      <c r="I3877" t="s">
        <v>175</v>
      </c>
      <c r="J3877" t="s">
        <v>42</v>
      </c>
      <c r="K3877" t="s">
        <v>71</v>
      </c>
      <c r="L3877" t="s">
        <v>7966</v>
      </c>
      <c r="M3877" t="s">
        <v>7976</v>
      </c>
      <c r="N3877" t="s">
        <v>14235</v>
      </c>
      <c r="O3877" t="s">
        <v>42</v>
      </c>
      <c r="P3877" t="s">
        <v>7984</v>
      </c>
      <c r="Q3877" t="s">
        <v>14236</v>
      </c>
      <c r="R3877" s="1">
        <v>45999.437361111108</v>
      </c>
      <c r="S3877" s="1">
        <v>46010.760428240741</v>
      </c>
    </row>
    <row r="3878" spans="1:19">
      <c r="A3878" t="s">
        <v>3416</v>
      </c>
      <c r="B3878" t="s">
        <v>7961</v>
      </c>
      <c r="C3878">
        <v>6</v>
      </c>
      <c r="D3878" t="s">
        <v>102</v>
      </c>
      <c r="E3878" t="s">
        <v>15409</v>
      </c>
      <c r="F3878" t="s">
        <v>12677</v>
      </c>
      <c r="G3878" t="s">
        <v>7964</v>
      </c>
      <c r="H3878" t="s">
        <v>503</v>
      </c>
      <c r="I3878" t="s">
        <v>300</v>
      </c>
      <c r="J3878" t="s">
        <v>7965</v>
      </c>
      <c r="K3878" t="s">
        <v>822</v>
      </c>
      <c r="L3878" t="s">
        <v>7975</v>
      </c>
      <c r="M3878" t="s">
        <v>7967</v>
      </c>
      <c r="N3878" t="s">
        <v>14235</v>
      </c>
      <c r="O3878" t="s">
        <v>7965</v>
      </c>
      <c r="P3878" t="s">
        <v>7969</v>
      </c>
      <c r="Q3878" t="s">
        <v>14236</v>
      </c>
      <c r="R3878" s="1">
        <v>46048.416562500002</v>
      </c>
      <c r="S3878" s="1">
        <v>46098.371759259258</v>
      </c>
    </row>
    <row r="3879" spans="1:19">
      <c r="A3879" t="s">
        <v>572</v>
      </c>
      <c r="B3879" t="s">
        <v>7961</v>
      </c>
      <c r="C3879">
        <v>6</v>
      </c>
      <c r="D3879" t="s">
        <v>102</v>
      </c>
      <c r="E3879" t="s">
        <v>15410</v>
      </c>
      <c r="F3879" t="s">
        <v>12673</v>
      </c>
      <c r="G3879" t="s">
        <v>7964</v>
      </c>
      <c r="H3879" t="s">
        <v>503</v>
      </c>
      <c r="I3879" t="s">
        <v>105</v>
      </c>
      <c r="J3879" t="s">
        <v>7965</v>
      </c>
      <c r="K3879" t="s">
        <v>71</v>
      </c>
      <c r="L3879" t="s">
        <v>7975</v>
      </c>
      <c r="M3879" t="s">
        <v>7967</v>
      </c>
      <c r="N3879" t="s">
        <v>14235</v>
      </c>
      <c r="O3879" t="s">
        <v>7965</v>
      </c>
      <c r="P3879" t="s">
        <v>7969</v>
      </c>
      <c r="Q3879" t="s">
        <v>14236</v>
      </c>
      <c r="R3879" s="1">
        <v>46048.434999999998</v>
      </c>
      <c r="S3879" s="1">
        <v>46093.607708333337</v>
      </c>
    </row>
    <row r="3880" spans="1:19">
      <c r="A3880" t="s">
        <v>569</v>
      </c>
      <c r="B3880" t="s">
        <v>7961</v>
      </c>
      <c r="C3880">
        <v>6</v>
      </c>
      <c r="D3880" t="s">
        <v>102</v>
      </c>
      <c r="E3880" t="s">
        <v>15411</v>
      </c>
      <c r="F3880" t="s">
        <v>12673</v>
      </c>
      <c r="G3880" t="s">
        <v>7964</v>
      </c>
      <c r="H3880" t="s">
        <v>503</v>
      </c>
      <c r="I3880" t="s">
        <v>300</v>
      </c>
      <c r="J3880" t="s">
        <v>7965</v>
      </c>
      <c r="K3880" t="s">
        <v>71</v>
      </c>
      <c r="L3880" t="s">
        <v>7975</v>
      </c>
      <c r="M3880" t="s">
        <v>7967</v>
      </c>
      <c r="N3880" t="s">
        <v>14235</v>
      </c>
      <c r="O3880" t="s">
        <v>7965</v>
      </c>
      <c r="P3880" t="s">
        <v>7969</v>
      </c>
      <c r="Q3880" t="s">
        <v>14236</v>
      </c>
      <c r="R3880" s="1">
        <v>46048.438564814816</v>
      </c>
      <c r="S3880" s="1">
        <v>46092.639976851853</v>
      </c>
    </row>
    <row r="3881" spans="1:19">
      <c r="A3881" t="s">
        <v>1612</v>
      </c>
      <c r="B3881" t="s">
        <v>7961</v>
      </c>
      <c r="C3881">
        <v>6</v>
      </c>
      <c r="D3881" t="s">
        <v>102</v>
      </c>
      <c r="E3881" t="s">
        <v>15412</v>
      </c>
      <c r="F3881" t="s">
        <v>12673</v>
      </c>
      <c r="G3881" t="s">
        <v>7964</v>
      </c>
      <c r="H3881" t="s">
        <v>503</v>
      </c>
      <c r="I3881" t="s">
        <v>300</v>
      </c>
      <c r="J3881" t="s">
        <v>7965</v>
      </c>
      <c r="K3881" t="s">
        <v>71</v>
      </c>
      <c r="L3881" t="s">
        <v>7975</v>
      </c>
      <c r="M3881" t="s">
        <v>7967</v>
      </c>
      <c r="N3881" t="s">
        <v>14235</v>
      </c>
      <c r="O3881" t="s">
        <v>7965</v>
      </c>
      <c r="P3881" t="s">
        <v>7984</v>
      </c>
      <c r="Q3881" t="s">
        <v>14236</v>
      </c>
      <c r="R3881" s="1">
        <v>46048.458668981482</v>
      </c>
      <c r="S3881" s="1">
        <v>46092.626064814816</v>
      </c>
    </row>
    <row r="3882" spans="1:19">
      <c r="A3882" t="s">
        <v>3620</v>
      </c>
      <c r="B3882" t="s">
        <v>7961</v>
      </c>
      <c r="C3882">
        <v>6</v>
      </c>
      <c r="D3882" t="s">
        <v>102</v>
      </c>
      <c r="E3882" t="s">
        <v>15413</v>
      </c>
      <c r="F3882" t="s">
        <v>12673</v>
      </c>
      <c r="G3882" t="s">
        <v>7964</v>
      </c>
      <c r="H3882" t="s">
        <v>503</v>
      </c>
      <c r="I3882" t="s">
        <v>300</v>
      </c>
      <c r="J3882" t="s">
        <v>7965</v>
      </c>
      <c r="K3882" t="s">
        <v>71</v>
      </c>
      <c r="L3882" t="s">
        <v>7975</v>
      </c>
      <c r="M3882" t="s">
        <v>7967</v>
      </c>
      <c r="N3882" t="s">
        <v>14235</v>
      </c>
      <c r="O3882" t="s">
        <v>7965</v>
      </c>
      <c r="P3882" t="s">
        <v>7969</v>
      </c>
      <c r="Q3882" t="s">
        <v>14236</v>
      </c>
      <c r="R3882" s="1">
        <v>46048.552418981482</v>
      </c>
      <c r="S3882" s="1">
        <v>46092.87290509259</v>
      </c>
    </row>
    <row r="3883" spans="1:19">
      <c r="A3883" t="s">
        <v>2645</v>
      </c>
      <c r="B3883" t="s">
        <v>7961</v>
      </c>
      <c r="C3883">
        <v>6</v>
      </c>
      <c r="D3883" t="s">
        <v>102</v>
      </c>
      <c r="E3883" t="s">
        <v>15414</v>
      </c>
      <c r="F3883" t="s">
        <v>12673</v>
      </c>
      <c r="G3883" t="s">
        <v>7964</v>
      </c>
      <c r="H3883" t="s">
        <v>503</v>
      </c>
      <c r="I3883" t="s">
        <v>300</v>
      </c>
      <c r="J3883" t="s">
        <v>7965</v>
      </c>
      <c r="K3883" t="s">
        <v>71</v>
      </c>
      <c r="L3883" t="s">
        <v>7975</v>
      </c>
      <c r="M3883" t="s">
        <v>7967</v>
      </c>
      <c r="N3883" t="s">
        <v>14235</v>
      </c>
      <c r="O3883" t="s">
        <v>7965</v>
      </c>
      <c r="P3883" t="s">
        <v>7969</v>
      </c>
      <c r="Q3883" t="s">
        <v>14236</v>
      </c>
      <c r="R3883" s="1">
        <v>46048.558541666665</v>
      </c>
      <c r="S3883" s="1">
        <v>46093.457280092596</v>
      </c>
    </row>
    <row r="3884" spans="1:19">
      <c r="A3884" t="s">
        <v>576</v>
      </c>
      <c r="B3884" t="s">
        <v>7961</v>
      </c>
      <c r="C3884">
        <v>6</v>
      </c>
      <c r="D3884" t="s">
        <v>102</v>
      </c>
      <c r="E3884" t="s">
        <v>15415</v>
      </c>
      <c r="F3884" t="s">
        <v>12673</v>
      </c>
      <c r="G3884" t="s">
        <v>7964</v>
      </c>
      <c r="H3884" t="s">
        <v>503</v>
      </c>
      <c r="I3884" t="s">
        <v>105</v>
      </c>
      <c r="J3884" t="s">
        <v>7965</v>
      </c>
      <c r="K3884" t="s">
        <v>71</v>
      </c>
      <c r="L3884" t="s">
        <v>7975</v>
      </c>
      <c r="M3884" t="s">
        <v>7967</v>
      </c>
      <c r="N3884" t="s">
        <v>14235</v>
      </c>
      <c r="O3884" t="s">
        <v>7965</v>
      </c>
      <c r="P3884" t="s">
        <v>7969</v>
      </c>
      <c r="Q3884" t="s">
        <v>14236</v>
      </c>
      <c r="R3884" s="1">
        <v>46048.560694444444</v>
      </c>
      <c r="S3884" s="1">
        <v>46093.44226851852</v>
      </c>
    </row>
    <row r="3885" spans="1:19">
      <c r="A3885" t="s">
        <v>7308</v>
      </c>
      <c r="B3885" t="s">
        <v>7961</v>
      </c>
      <c r="C3885">
        <v>4</v>
      </c>
      <c r="D3885" t="s">
        <v>268</v>
      </c>
      <c r="E3885" t="s">
        <v>15416</v>
      </c>
      <c r="F3885" t="s">
        <v>15417</v>
      </c>
      <c r="G3885" t="s">
        <v>8203</v>
      </c>
      <c r="H3885" t="s">
        <v>277</v>
      </c>
      <c r="I3885" t="s">
        <v>431</v>
      </c>
      <c r="J3885" t="s">
        <v>42</v>
      </c>
      <c r="K3885" t="s">
        <v>71</v>
      </c>
      <c r="L3885" t="s">
        <v>7975</v>
      </c>
      <c r="M3885" t="s">
        <v>7976</v>
      </c>
      <c r="N3885" t="s">
        <v>14235</v>
      </c>
      <c r="O3885" t="s">
        <v>42</v>
      </c>
      <c r="P3885" t="s">
        <v>7984</v>
      </c>
      <c r="Q3885" t="s">
        <v>14236</v>
      </c>
      <c r="R3885" s="1">
        <v>45987.462500000001</v>
      </c>
      <c r="S3885" s="1">
        <v>45994.557916666665</v>
      </c>
    </row>
    <row r="3886" spans="1:19">
      <c r="A3886" t="s">
        <v>7496</v>
      </c>
      <c r="B3886" t="s">
        <v>8465</v>
      </c>
      <c r="C3886">
        <v>4</v>
      </c>
      <c r="D3886" t="s">
        <v>639</v>
      </c>
      <c r="E3886" t="s">
        <v>15418</v>
      </c>
      <c r="F3886" t="s">
        <v>15419</v>
      </c>
      <c r="G3886" t="s">
        <v>8203</v>
      </c>
      <c r="H3886" t="s">
        <v>669</v>
      </c>
      <c r="I3886" t="s">
        <v>669</v>
      </c>
      <c r="J3886" t="s">
        <v>42</v>
      </c>
      <c r="K3886" t="s">
        <v>71</v>
      </c>
      <c r="L3886" t="s">
        <v>7975</v>
      </c>
      <c r="M3886" t="s">
        <v>7976</v>
      </c>
      <c r="N3886" t="s">
        <v>14235</v>
      </c>
      <c r="O3886" t="s">
        <v>42</v>
      </c>
      <c r="P3886" t="s">
        <v>7984</v>
      </c>
      <c r="Q3886" t="s">
        <v>14236</v>
      </c>
      <c r="R3886" s="1">
        <v>45987.47142361111</v>
      </c>
      <c r="S3886" s="1">
        <v>45987.70107638889</v>
      </c>
    </row>
    <row r="3887" spans="1:19">
      <c r="A3887" t="s">
        <v>6540</v>
      </c>
      <c r="B3887" t="s">
        <v>7961</v>
      </c>
      <c r="C3887">
        <v>4</v>
      </c>
      <c r="D3887" t="s">
        <v>102</v>
      </c>
      <c r="E3887" t="s">
        <v>15420</v>
      </c>
      <c r="F3887" t="s">
        <v>15421</v>
      </c>
      <c r="G3887" t="s">
        <v>8203</v>
      </c>
      <c r="H3887" t="s">
        <v>503</v>
      </c>
      <c r="I3887" t="s">
        <v>316</v>
      </c>
      <c r="J3887" t="s">
        <v>107</v>
      </c>
      <c r="K3887" t="s">
        <v>71</v>
      </c>
      <c r="L3887" t="s">
        <v>7966</v>
      </c>
      <c r="M3887" t="s">
        <v>7983</v>
      </c>
      <c r="N3887" t="s">
        <v>14235</v>
      </c>
      <c r="O3887" t="s">
        <v>107</v>
      </c>
      <c r="P3887" t="s">
        <v>7984</v>
      </c>
      <c r="Q3887" t="s">
        <v>14236</v>
      </c>
      <c r="R3887" s="1">
        <v>45987.613738425927</v>
      </c>
      <c r="S3887" s="1">
        <v>45989.578611111108</v>
      </c>
    </row>
    <row r="3888" spans="1:19">
      <c r="A3888" t="s">
        <v>3903</v>
      </c>
      <c r="B3888" t="s">
        <v>8465</v>
      </c>
      <c r="C3888">
        <v>4</v>
      </c>
      <c r="D3888" t="s">
        <v>268</v>
      </c>
      <c r="E3888" t="s">
        <v>15422</v>
      </c>
      <c r="F3888" t="s">
        <v>15423</v>
      </c>
      <c r="G3888" t="s">
        <v>8203</v>
      </c>
      <c r="H3888" t="s">
        <v>277</v>
      </c>
      <c r="I3888" t="s">
        <v>273</v>
      </c>
      <c r="J3888" t="s">
        <v>42</v>
      </c>
      <c r="K3888" t="s">
        <v>71</v>
      </c>
      <c r="L3888" t="s">
        <v>7975</v>
      </c>
      <c r="M3888" t="s">
        <v>7976</v>
      </c>
      <c r="N3888" t="s">
        <v>14235</v>
      </c>
      <c r="O3888" t="s">
        <v>42</v>
      </c>
      <c r="P3888" t="s">
        <v>7969</v>
      </c>
      <c r="Q3888" t="s">
        <v>14236</v>
      </c>
      <c r="R3888" s="1">
        <v>45987.730173611111</v>
      </c>
      <c r="S3888" s="1">
        <v>46000.628657407404</v>
      </c>
    </row>
    <row r="3889" spans="1:19">
      <c r="A3889" t="s">
        <v>5350</v>
      </c>
      <c r="B3889" t="s">
        <v>7970</v>
      </c>
      <c r="C3889">
        <v>4</v>
      </c>
      <c r="D3889" t="s">
        <v>32</v>
      </c>
      <c r="E3889" t="s">
        <v>15424</v>
      </c>
      <c r="F3889" t="s">
        <v>15425</v>
      </c>
      <c r="G3889" t="s">
        <v>8203</v>
      </c>
      <c r="H3889" t="s">
        <v>8075</v>
      </c>
      <c r="I3889" t="s">
        <v>175</v>
      </c>
      <c r="J3889" t="s">
        <v>42</v>
      </c>
      <c r="K3889" t="s">
        <v>71</v>
      </c>
      <c r="L3889" t="s">
        <v>7966</v>
      </c>
      <c r="M3889" t="s">
        <v>7976</v>
      </c>
      <c r="N3889" t="s">
        <v>14235</v>
      </c>
      <c r="O3889" t="s">
        <v>42</v>
      </c>
      <c r="P3889" t="s">
        <v>7984</v>
      </c>
      <c r="Q3889" t="s">
        <v>14236</v>
      </c>
      <c r="R3889" s="1">
        <v>46065.363703703704</v>
      </c>
      <c r="S3889" s="1">
        <v>46077.677141203705</v>
      </c>
    </row>
    <row r="3890" spans="1:19">
      <c r="A3890" t="s">
        <v>5830</v>
      </c>
      <c r="B3890" t="s">
        <v>7970</v>
      </c>
      <c r="C3890">
        <v>4</v>
      </c>
      <c r="D3890" t="s">
        <v>32</v>
      </c>
      <c r="E3890" t="s">
        <v>15426</v>
      </c>
      <c r="F3890" t="s">
        <v>15427</v>
      </c>
      <c r="G3890" t="s">
        <v>8203</v>
      </c>
      <c r="H3890" t="s">
        <v>8075</v>
      </c>
      <c r="I3890" t="s">
        <v>175</v>
      </c>
      <c r="J3890" t="s">
        <v>42</v>
      </c>
      <c r="K3890" t="s">
        <v>71</v>
      </c>
      <c r="L3890" t="s">
        <v>7966</v>
      </c>
      <c r="M3890" t="s">
        <v>7976</v>
      </c>
      <c r="N3890" t="s">
        <v>14235</v>
      </c>
      <c r="O3890" t="s">
        <v>42</v>
      </c>
      <c r="P3890" t="s">
        <v>7984</v>
      </c>
      <c r="Q3890" t="s">
        <v>14236</v>
      </c>
      <c r="R3890" s="1">
        <v>46065.368796296294</v>
      </c>
      <c r="S3890" s="1">
        <v>46073.74591435185</v>
      </c>
    </row>
    <row r="3891" spans="1:19">
      <c r="A3891" t="s">
        <v>2386</v>
      </c>
      <c r="B3891" t="s">
        <v>7970</v>
      </c>
      <c r="C3891">
        <v>4</v>
      </c>
      <c r="D3891" t="s">
        <v>32</v>
      </c>
      <c r="E3891" t="s">
        <v>15428</v>
      </c>
      <c r="F3891" t="s">
        <v>15429</v>
      </c>
      <c r="G3891" t="s">
        <v>8203</v>
      </c>
      <c r="H3891" t="s">
        <v>8075</v>
      </c>
      <c r="I3891" t="s">
        <v>175</v>
      </c>
      <c r="J3891" t="s">
        <v>42</v>
      </c>
      <c r="K3891" t="s">
        <v>71</v>
      </c>
      <c r="L3891" t="s">
        <v>7966</v>
      </c>
      <c r="M3891" t="s">
        <v>7983</v>
      </c>
      <c r="N3891" t="s">
        <v>14235</v>
      </c>
      <c r="O3891" t="s">
        <v>42</v>
      </c>
      <c r="P3891" t="s">
        <v>7984</v>
      </c>
      <c r="Q3891" t="s">
        <v>14236</v>
      </c>
      <c r="R3891" s="1">
        <v>46065.369953703703</v>
      </c>
      <c r="S3891" s="1">
        <v>46073.424259259256</v>
      </c>
    </row>
    <row r="3892" spans="1:19">
      <c r="A3892" t="s">
        <v>2386</v>
      </c>
      <c r="B3892" t="s">
        <v>7970</v>
      </c>
      <c r="C3892">
        <v>4</v>
      </c>
      <c r="D3892" t="s">
        <v>32</v>
      </c>
      <c r="E3892" t="s">
        <v>15430</v>
      </c>
      <c r="F3892" t="s">
        <v>15431</v>
      </c>
      <c r="G3892" t="s">
        <v>8203</v>
      </c>
      <c r="H3892" t="s">
        <v>8075</v>
      </c>
      <c r="I3892" t="s">
        <v>175</v>
      </c>
      <c r="J3892" t="s">
        <v>42</v>
      </c>
      <c r="K3892" t="s">
        <v>71</v>
      </c>
      <c r="L3892" t="s">
        <v>7966</v>
      </c>
      <c r="M3892" t="s">
        <v>7976</v>
      </c>
      <c r="N3892" t="s">
        <v>14235</v>
      </c>
      <c r="O3892" t="s">
        <v>42</v>
      </c>
      <c r="P3892" t="s">
        <v>7984</v>
      </c>
      <c r="Q3892" t="s">
        <v>14236</v>
      </c>
      <c r="R3892" s="1">
        <v>46065.372164351851</v>
      </c>
      <c r="S3892" s="1">
        <v>46076.780613425923</v>
      </c>
    </row>
    <row r="3893" spans="1:19">
      <c r="A3893" t="s">
        <v>5347</v>
      </c>
      <c r="B3893" t="s">
        <v>7970</v>
      </c>
      <c r="C3893">
        <v>4</v>
      </c>
      <c r="D3893" t="s">
        <v>32</v>
      </c>
      <c r="E3893" t="s">
        <v>15432</v>
      </c>
      <c r="F3893" t="s">
        <v>15433</v>
      </c>
      <c r="G3893" t="s">
        <v>8203</v>
      </c>
      <c r="H3893" t="s">
        <v>8075</v>
      </c>
      <c r="I3893" t="s">
        <v>175</v>
      </c>
      <c r="J3893" t="s">
        <v>42</v>
      </c>
      <c r="K3893" t="s">
        <v>71</v>
      </c>
      <c r="L3893" t="s">
        <v>7966</v>
      </c>
      <c r="M3893" t="s">
        <v>7976</v>
      </c>
      <c r="N3893" t="s">
        <v>14235</v>
      </c>
      <c r="O3893" t="s">
        <v>42</v>
      </c>
      <c r="P3893" t="s">
        <v>7984</v>
      </c>
      <c r="Q3893" t="s">
        <v>14236</v>
      </c>
      <c r="R3893" s="1">
        <v>46065.375694444447</v>
      </c>
      <c r="S3893" s="1">
        <v>46084.658136574071</v>
      </c>
    </row>
    <row r="3894" spans="1:19">
      <c r="A3894" t="s">
        <v>3562</v>
      </c>
      <c r="B3894" t="s">
        <v>7970</v>
      </c>
      <c r="C3894">
        <v>4</v>
      </c>
      <c r="D3894" t="s">
        <v>102</v>
      </c>
      <c r="E3894" t="s">
        <v>15434</v>
      </c>
      <c r="F3894" t="s">
        <v>15435</v>
      </c>
      <c r="G3894" t="s">
        <v>8203</v>
      </c>
      <c r="H3894" t="s">
        <v>503</v>
      </c>
      <c r="I3894" t="s">
        <v>503</v>
      </c>
      <c r="J3894" t="s">
        <v>14281</v>
      </c>
      <c r="K3894" t="s">
        <v>34</v>
      </c>
      <c r="L3894" t="s">
        <v>7975</v>
      </c>
      <c r="M3894" t="s">
        <v>8230</v>
      </c>
      <c r="N3894" t="s">
        <v>14235</v>
      </c>
      <c r="O3894" t="s">
        <v>14281</v>
      </c>
      <c r="P3894" t="s">
        <v>7969</v>
      </c>
      <c r="Q3894" t="s">
        <v>14236</v>
      </c>
      <c r="R3894" s="1">
        <v>46065.44189814815</v>
      </c>
      <c r="S3894" s="1">
        <v>46066.590833333335</v>
      </c>
    </row>
    <row r="3895" spans="1:19">
      <c r="A3895" t="s">
        <v>877</v>
      </c>
      <c r="B3895" t="s">
        <v>7970</v>
      </c>
      <c r="C3895">
        <v>4</v>
      </c>
      <c r="D3895" t="s">
        <v>102</v>
      </c>
      <c r="E3895" t="s">
        <v>15436</v>
      </c>
      <c r="F3895" t="s">
        <v>15437</v>
      </c>
      <c r="G3895" t="s">
        <v>8203</v>
      </c>
      <c r="H3895" t="s">
        <v>503</v>
      </c>
      <c r="I3895" t="s">
        <v>503</v>
      </c>
      <c r="J3895" t="s">
        <v>14281</v>
      </c>
      <c r="K3895" t="s">
        <v>34</v>
      </c>
      <c r="L3895" t="s">
        <v>7975</v>
      </c>
      <c r="M3895" t="s">
        <v>8230</v>
      </c>
      <c r="N3895" t="s">
        <v>14235</v>
      </c>
      <c r="O3895" t="s">
        <v>14281</v>
      </c>
      <c r="P3895" t="s">
        <v>7969</v>
      </c>
      <c r="Q3895" t="s">
        <v>14236</v>
      </c>
      <c r="R3895" s="1">
        <v>46065.451122685183</v>
      </c>
      <c r="S3895" s="1">
        <v>46066.40420138889</v>
      </c>
    </row>
    <row r="3896" spans="1:19">
      <c r="A3896" t="s">
        <v>1666</v>
      </c>
      <c r="B3896" t="s">
        <v>7970</v>
      </c>
      <c r="C3896">
        <v>4</v>
      </c>
      <c r="D3896" t="s">
        <v>657</v>
      </c>
      <c r="E3896" t="s">
        <v>15438</v>
      </c>
      <c r="F3896" t="s">
        <v>15439</v>
      </c>
      <c r="G3896" t="s">
        <v>8203</v>
      </c>
      <c r="H3896" t="s">
        <v>644</v>
      </c>
      <c r="I3896" t="s">
        <v>431</v>
      </c>
      <c r="J3896" t="s">
        <v>42</v>
      </c>
      <c r="K3896" t="s">
        <v>71</v>
      </c>
      <c r="L3896" t="s">
        <v>7966</v>
      </c>
      <c r="M3896" t="s">
        <v>7983</v>
      </c>
      <c r="N3896" t="s">
        <v>14235</v>
      </c>
      <c r="O3896" t="s">
        <v>42</v>
      </c>
      <c r="P3896" t="s">
        <v>7984</v>
      </c>
      <c r="Q3896" t="s">
        <v>14236</v>
      </c>
      <c r="R3896" s="1">
        <v>46065.587187500001</v>
      </c>
      <c r="S3896" s="1">
        <v>46072.777303240742</v>
      </c>
    </row>
    <row r="3897" spans="1:19">
      <c r="A3897" t="s">
        <v>1666</v>
      </c>
      <c r="B3897" t="s">
        <v>7970</v>
      </c>
      <c r="C3897">
        <v>4</v>
      </c>
      <c r="D3897" t="s">
        <v>657</v>
      </c>
      <c r="E3897" t="s">
        <v>15440</v>
      </c>
      <c r="F3897" t="s">
        <v>15441</v>
      </c>
      <c r="G3897" t="s">
        <v>8203</v>
      </c>
      <c r="H3897" t="s">
        <v>644</v>
      </c>
      <c r="I3897" t="s">
        <v>431</v>
      </c>
      <c r="J3897" t="s">
        <v>42</v>
      </c>
      <c r="K3897" t="s">
        <v>71</v>
      </c>
      <c r="L3897" t="s">
        <v>7966</v>
      </c>
      <c r="M3897" t="s">
        <v>7976</v>
      </c>
      <c r="N3897" t="s">
        <v>14235</v>
      </c>
      <c r="O3897" t="s">
        <v>42</v>
      </c>
      <c r="P3897" t="s">
        <v>7984</v>
      </c>
      <c r="Q3897" t="s">
        <v>14236</v>
      </c>
      <c r="R3897" s="1">
        <v>46065.591319444444</v>
      </c>
      <c r="S3897" s="1">
        <v>46072.776967592596</v>
      </c>
    </row>
    <row r="3898" spans="1:19">
      <c r="A3898" t="s">
        <v>2801</v>
      </c>
      <c r="B3898" t="s">
        <v>7961</v>
      </c>
      <c r="C3898">
        <v>5</v>
      </c>
      <c r="D3898" t="s">
        <v>714</v>
      </c>
      <c r="E3898" t="s">
        <v>15442</v>
      </c>
      <c r="F3898" t="s">
        <v>15443</v>
      </c>
      <c r="G3898" t="s">
        <v>8108</v>
      </c>
      <c r="H3898" t="s">
        <v>718</v>
      </c>
      <c r="I3898" t="s">
        <v>760</v>
      </c>
      <c r="J3898" t="s">
        <v>309</v>
      </c>
      <c r="K3898" t="s">
        <v>71</v>
      </c>
      <c r="L3898" t="s">
        <v>7975</v>
      </c>
      <c r="M3898" t="s">
        <v>7976</v>
      </c>
      <c r="N3898" t="s">
        <v>14235</v>
      </c>
      <c r="O3898" t="s">
        <v>309</v>
      </c>
      <c r="P3898" t="s">
        <v>7980</v>
      </c>
      <c r="Q3898" t="s">
        <v>14236</v>
      </c>
      <c r="R3898" s="1">
        <v>46009.669895833336</v>
      </c>
      <c r="S3898" s="1">
        <v>46037.839085648149</v>
      </c>
    </row>
    <row r="3899" spans="1:19">
      <c r="A3899" t="s">
        <v>2801</v>
      </c>
      <c r="B3899" t="s">
        <v>7961</v>
      </c>
      <c r="C3899">
        <v>5</v>
      </c>
      <c r="D3899" t="s">
        <v>714</v>
      </c>
      <c r="E3899" t="s">
        <v>15444</v>
      </c>
      <c r="F3899" t="s">
        <v>15445</v>
      </c>
      <c r="G3899" t="s">
        <v>8108</v>
      </c>
      <c r="H3899" t="s">
        <v>718</v>
      </c>
      <c r="I3899" t="s">
        <v>760</v>
      </c>
      <c r="J3899" t="s">
        <v>309</v>
      </c>
      <c r="K3899" t="s">
        <v>71</v>
      </c>
      <c r="L3899" t="s">
        <v>7966</v>
      </c>
      <c r="M3899" t="s">
        <v>7976</v>
      </c>
      <c r="N3899" t="s">
        <v>14235</v>
      </c>
      <c r="O3899" t="s">
        <v>309</v>
      </c>
      <c r="P3899" t="s">
        <v>7969</v>
      </c>
      <c r="Q3899" t="s">
        <v>14236</v>
      </c>
      <c r="R3899" s="1">
        <v>46009.670752314814</v>
      </c>
      <c r="S3899" s="1">
        <v>46034.684930555559</v>
      </c>
    </row>
    <row r="3900" spans="1:19">
      <c r="A3900" t="s">
        <v>5270</v>
      </c>
      <c r="B3900" t="s">
        <v>7961</v>
      </c>
      <c r="C3900">
        <v>5</v>
      </c>
      <c r="D3900" t="s">
        <v>32</v>
      </c>
      <c r="E3900" t="s">
        <v>15446</v>
      </c>
      <c r="F3900" t="s">
        <v>15447</v>
      </c>
      <c r="G3900" t="s">
        <v>8108</v>
      </c>
      <c r="H3900" t="s">
        <v>8075</v>
      </c>
      <c r="I3900" t="s">
        <v>175</v>
      </c>
      <c r="J3900" t="s">
        <v>177</v>
      </c>
      <c r="K3900" t="s">
        <v>71</v>
      </c>
      <c r="L3900" t="s">
        <v>7966</v>
      </c>
      <c r="M3900" t="s">
        <v>7976</v>
      </c>
      <c r="N3900" t="s">
        <v>14235</v>
      </c>
      <c r="O3900" t="s">
        <v>177</v>
      </c>
      <c r="P3900" t="s">
        <v>7984</v>
      </c>
      <c r="Q3900" t="s">
        <v>14236</v>
      </c>
      <c r="R3900" s="1">
        <v>46013.576412037037</v>
      </c>
      <c r="S3900" s="1">
        <v>46015.653101851851</v>
      </c>
    </row>
    <row r="3901" spans="1:19">
      <c r="A3901" t="s">
        <v>5141</v>
      </c>
      <c r="B3901" t="s">
        <v>7961</v>
      </c>
      <c r="C3901">
        <v>5</v>
      </c>
      <c r="D3901" t="s">
        <v>714</v>
      </c>
      <c r="E3901" t="s">
        <v>15448</v>
      </c>
      <c r="F3901" t="s">
        <v>15449</v>
      </c>
      <c r="G3901" t="s">
        <v>8108</v>
      </c>
      <c r="H3901" t="s">
        <v>718</v>
      </c>
      <c r="I3901" t="s">
        <v>760</v>
      </c>
      <c r="J3901" t="s">
        <v>349</v>
      </c>
      <c r="K3901" t="s">
        <v>71</v>
      </c>
      <c r="L3901" t="s">
        <v>7975</v>
      </c>
      <c r="M3901" t="s">
        <v>33</v>
      </c>
      <c r="N3901" t="s">
        <v>14235</v>
      </c>
      <c r="O3901" t="s">
        <v>349</v>
      </c>
      <c r="P3901" t="s">
        <v>7984</v>
      </c>
      <c r="Q3901" t="s">
        <v>14236</v>
      </c>
      <c r="R3901" s="1">
        <v>46013.606770833336</v>
      </c>
      <c r="S3901" s="1">
        <v>46034.671875</v>
      </c>
    </row>
    <row r="3902" spans="1:19">
      <c r="A3902" t="s">
        <v>6162</v>
      </c>
      <c r="B3902" t="s">
        <v>7961</v>
      </c>
      <c r="C3902">
        <v>5</v>
      </c>
      <c r="D3902" t="s">
        <v>32</v>
      </c>
      <c r="E3902" t="s">
        <v>15450</v>
      </c>
      <c r="F3902" t="s">
        <v>15451</v>
      </c>
      <c r="G3902" t="s">
        <v>8108</v>
      </c>
      <c r="H3902" t="s">
        <v>8075</v>
      </c>
      <c r="I3902" t="s">
        <v>175</v>
      </c>
      <c r="J3902" t="s">
        <v>177</v>
      </c>
      <c r="K3902" t="s">
        <v>71</v>
      </c>
      <c r="L3902" t="s">
        <v>7966</v>
      </c>
      <c r="M3902" t="s">
        <v>7967</v>
      </c>
      <c r="N3902" t="s">
        <v>14235</v>
      </c>
      <c r="O3902" t="s">
        <v>177</v>
      </c>
      <c r="P3902" t="s">
        <v>7984</v>
      </c>
      <c r="Q3902" t="s">
        <v>14236</v>
      </c>
      <c r="R3902" s="1">
        <v>46013.606886574074</v>
      </c>
      <c r="S3902" s="1">
        <v>46015.632743055554</v>
      </c>
    </row>
    <row r="3903" spans="1:19">
      <c r="A3903" t="s">
        <v>3315</v>
      </c>
      <c r="B3903" t="s">
        <v>7961</v>
      </c>
      <c r="C3903">
        <v>5</v>
      </c>
      <c r="D3903" t="s">
        <v>32</v>
      </c>
      <c r="E3903" t="s">
        <v>15452</v>
      </c>
      <c r="F3903" t="s">
        <v>15453</v>
      </c>
      <c r="G3903" t="s">
        <v>8108</v>
      </c>
      <c r="H3903" t="s">
        <v>8075</v>
      </c>
      <c r="I3903" t="s">
        <v>175</v>
      </c>
      <c r="J3903" t="s">
        <v>177</v>
      </c>
      <c r="K3903" t="s">
        <v>71</v>
      </c>
      <c r="L3903" t="s">
        <v>7966</v>
      </c>
      <c r="M3903" t="s">
        <v>7976</v>
      </c>
      <c r="N3903" t="s">
        <v>14235</v>
      </c>
      <c r="O3903" t="s">
        <v>177</v>
      </c>
      <c r="P3903" t="s">
        <v>7969</v>
      </c>
      <c r="Q3903" t="s">
        <v>14236</v>
      </c>
      <c r="R3903" s="1">
        <v>46013.631053240744</v>
      </c>
      <c r="S3903" s="1">
        <v>46015.676516203705</v>
      </c>
    </row>
    <row r="3904" spans="1:19">
      <c r="A3904" t="s">
        <v>4700</v>
      </c>
      <c r="B3904" t="s">
        <v>7961</v>
      </c>
      <c r="C3904">
        <v>5</v>
      </c>
      <c r="D3904" t="s">
        <v>714</v>
      </c>
      <c r="E3904" t="s">
        <v>15454</v>
      </c>
      <c r="F3904" t="s">
        <v>15455</v>
      </c>
      <c r="G3904" t="s">
        <v>8108</v>
      </c>
      <c r="H3904" t="s">
        <v>718</v>
      </c>
      <c r="I3904" t="s">
        <v>760</v>
      </c>
      <c r="J3904" t="s">
        <v>62</v>
      </c>
      <c r="K3904" t="s">
        <v>71</v>
      </c>
      <c r="L3904" t="s">
        <v>7975</v>
      </c>
      <c r="M3904" t="s">
        <v>7976</v>
      </c>
      <c r="N3904" t="s">
        <v>14235</v>
      </c>
      <c r="O3904" t="s">
        <v>62</v>
      </c>
      <c r="P3904" t="s">
        <v>7984</v>
      </c>
      <c r="Q3904" t="s">
        <v>14236</v>
      </c>
      <c r="R3904" s="1">
        <v>46014.443599537037</v>
      </c>
      <c r="S3904" s="1">
        <v>46037.644687499997</v>
      </c>
    </row>
    <row r="3905" spans="1:19">
      <c r="A3905" t="s">
        <v>576</v>
      </c>
      <c r="B3905" t="s">
        <v>7961</v>
      </c>
      <c r="C3905">
        <v>5</v>
      </c>
      <c r="D3905" t="s">
        <v>102</v>
      </c>
      <c r="E3905" t="s">
        <v>15456</v>
      </c>
      <c r="F3905" t="s">
        <v>15457</v>
      </c>
      <c r="G3905" t="s">
        <v>8108</v>
      </c>
      <c r="H3905" t="s">
        <v>503</v>
      </c>
      <c r="I3905" t="s">
        <v>105</v>
      </c>
      <c r="J3905" t="s">
        <v>15102</v>
      </c>
      <c r="K3905" t="s">
        <v>71</v>
      </c>
      <c r="L3905" t="s">
        <v>7975</v>
      </c>
      <c r="M3905" t="s">
        <v>7976</v>
      </c>
      <c r="N3905" t="s">
        <v>14235</v>
      </c>
      <c r="O3905" t="s">
        <v>15102</v>
      </c>
      <c r="P3905" t="s">
        <v>7969</v>
      </c>
      <c r="Q3905" t="s">
        <v>14236</v>
      </c>
      <c r="R3905" s="1">
        <v>46014.44390046296</v>
      </c>
      <c r="S3905" s="1">
        <v>46099.553993055553</v>
      </c>
    </row>
    <row r="3906" spans="1:19">
      <c r="A3906" t="s">
        <v>4700</v>
      </c>
      <c r="B3906" t="s">
        <v>7961</v>
      </c>
      <c r="C3906">
        <v>5</v>
      </c>
      <c r="D3906" t="s">
        <v>714</v>
      </c>
      <c r="E3906" t="s">
        <v>15458</v>
      </c>
      <c r="F3906" t="s">
        <v>15459</v>
      </c>
      <c r="G3906" t="s">
        <v>8108</v>
      </c>
      <c r="H3906" t="s">
        <v>718</v>
      </c>
      <c r="I3906" t="s">
        <v>760</v>
      </c>
      <c r="J3906" t="s">
        <v>62</v>
      </c>
      <c r="K3906" t="s">
        <v>71</v>
      </c>
      <c r="L3906" t="s">
        <v>7966</v>
      </c>
      <c r="M3906" t="s">
        <v>7976</v>
      </c>
      <c r="N3906" t="s">
        <v>14235</v>
      </c>
      <c r="O3906" t="s">
        <v>62</v>
      </c>
      <c r="P3906" t="s">
        <v>7984</v>
      </c>
      <c r="Q3906" t="s">
        <v>14236</v>
      </c>
      <c r="R3906" s="1">
        <v>46014.444097222222</v>
      </c>
      <c r="S3906" s="1">
        <v>46034.665983796294</v>
      </c>
    </row>
    <row r="3907" spans="1:19">
      <c r="A3907" t="s">
        <v>304</v>
      </c>
      <c r="B3907" t="s">
        <v>7961</v>
      </c>
      <c r="C3907">
        <v>5</v>
      </c>
      <c r="D3907" t="s">
        <v>102</v>
      </c>
      <c r="E3907" t="s">
        <v>15460</v>
      </c>
      <c r="F3907" t="s">
        <v>15461</v>
      </c>
      <c r="G3907" t="s">
        <v>8108</v>
      </c>
      <c r="H3907" t="s">
        <v>503</v>
      </c>
      <c r="I3907" t="s">
        <v>300</v>
      </c>
      <c r="J3907" t="s">
        <v>15102</v>
      </c>
      <c r="K3907" t="s">
        <v>71</v>
      </c>
      <c r="L3907" t="s">
        <v>7975</v>
      </c>
      <c r="M3907" t="s">
        <v>7976</v>
      </c>
      <c r="N3907" t="s">
        <v>14235</v>
      </c>
      <c r="O3907" t="s">
        <v>15102</v>
      </c>
      <c r="P3907" t="s">
        <v>7969</v>
      </c>
      <c r="Q3907" t="s">
        <v>14236</v>
      </c>
      <c r="R3907" s="1">
        <v>46014.447314814817</v>
      </c>
      <c r="S3907" s="1">
        <v>46020.550902777781</v>
      </c>
    </row>
    <row r="3908" spans="1:19">
      <c r="A3908" t="s">
        <v>7044</v>
      </c>
      <c r="B3908" t="s">
        <v>7961</v>
      </c>
      <c r="C3908">
        <v>5</v>
      </c>
      <c r="D3908" t="s">
        <v>102</v>
      </c>
      <c r="E3908" t="s">
        <v>15462</v>
      </c>
      <c r="F3908" t="s">
        <v>15463</v>
      </c>
      <c r="G3908" t="s">
        <v>8108</v>
      </c>
      <c r="H3908" t="s">
        <v>503</v>
      </c>
      <c r="I3908" t="s">
        <v>300</v>
      </c>
      <c r="J3908" t="s">
        <v>15102</v>
      </c>
      <c r="K3908" t="s">
        <v>822</v>
      </c>
      <c r="L3908" t="s">
        <v>7975</v>
      </c>
      <c r="M3908" t="s">
        <v>7976</v>
      </c>
      <c r="N3908" t="s">
        <v>14235</v>
      </c>
      <c r="O3908" t="s">
        <v>15102</v>
      </c>
      <c r="P3908" t="s">
        <v>7969</v>
      </c>
      <c r="Q3908" t="s">
        <v>14236</v>
      </c>
      <c r="R3908" s="1">
        <v>46014.448877314811</v>
      </c>
      <c r="S3908" s="1">
        <v>46020.825787037036</v>
      </c>
    </row>
    <row r="3909" spans="1:19">
      <c r="A3909" t="s">
        <v>2651</v>
      </c>
      <c r="B3909" t="s">
        <v>7961</v>
      </c>
      <c r="C3909">
        <v>5</v>
      </c>
      <c r="D3909" t="s">
        <v>102</v>
      </c>
      <c r="E3909" t="s">
        <v>15464</v>
      </c>
      <c r="F3909" t="s">
        <v>15465</v>
      </c>
      <c r="G3909" t="s">
        <v>8108</v>
      </c>
      <c r="H3909" t="s">
        <v>503</v>
      </c>
      <c r="I3909" t="s">
        <v>300</v>
      </c>
      <c r="J3909" t="s">
        <v>15102</v>
      </c>
      <c r="K3909" t="s">
        <v>822</v>
      </c>
      <c r="L3909" t="s">
        <v>7975</v>
      </c>
      <c r="M3909" t="s">
        <v>7976</v>
      </c>
      <c r="N3909" t="s">
        <v>14235</v>
      </c>
      <c r="O3909" t="s">
        <v>15102</v>
      </c>
      <c r="P3909" t="s">
        <v>7969</v>
      </c>
      <c r="Q3909" t="s">
        <v>14236</v>
      </c>
      <c r="R3909" s="1">
        <v>46014.449699074074</v>
      </c>
      <c r="S3909" s="1">
        <v>46020.601770833331</v>
      </c>
    </row>
    <row r="3910" spans="1:19">
      <c r="A3910" t="s">
        <v>831</v>
      </c>
      <c r="B3910" t="s">
        <v>7961</v>
      </c>
      <c r="C3910">
        <v>5</v>
      </c>
      <c r="D3910" t="s">
        <v>482</v>
      </c>
      <c r="E3910" t="s">
        <v>15466</v>
      </c>
      <c r="F3910" t="s">
        <v>15467</v>
      </c>
      <c r="G3910" t="s">
        <v>8108</v>
      </c>
      <c r="H3910" t="s">
        <v>487</v>
      </c>
      <c r="I3910" t="s">
        <v>492</v>
      </c>
      <c r="J3910" t="s">
        <v>8468</v>
      </c>
      <c r="K3910" t="s">
        <v>71</v>
      </c>
      <c r="L3910" t="s">
        <v>7975</v>
      </c>
      <c r="M3910" t="s">
        <v>7967</v>
      </c>
      <c r="N3910" t="s">
        <v>14235</v>
      </c>
      <c r="O3910" t="s">
        <v>8468</v>
      </c>
      <c r="P3910" t="s">
        <v>7980</v>
      </c>
      <c r="Q3910" t="s">
        <v>14236</v>
      </c>
      <c r="R3910" s="1">
        <v>46014.579895833333</v>
      </c>
      <c r="S3910" s="1">
        <v>46014.670590277776</v>
      </c>
    </row>
    <row r="3911" spans="1:19">
      <c r="A3911" t="s">
        <v>837</v>
      </c>
      <c r="B3911" t="s">
        <v>7961</v>
      </c>
      <c r="C3911">
        <v>5</v>
      </c>
      <c r="D3911" t="s">
        <v>482</v>
      </c>
      <c r="E3911" t="s">
        <v>15468</v>
      </c>
      <c r="F3911" t="s">
        <v>15469</v>
      </c>
      <c r="G3911" t="s">
        <v>8108</v>
      </c>
      <c r="H3911" t="s">
        <v>487</v>
      </c>
      <c r="I3911" t="s">
        <v>768</v>
      </c>
      <c r="J3911" t="s">
        <v>8468</v>
      </c>
      <c r="K3911" t="s">
        <v>71</v>
      </c>
      <c r="L3911" t="s">
        <v>7966</v>
      </c>
      <c r="M3911" t="s">
        <v>7976</v>
      </c>
      <c r="N3911" t="s">
        <v>14235</v>
      </c>
      <c r="O3911" t="s">
        <v>8468</v>
      </c>
      <c r="P3911" t="s">
        <v>7984</v>
      </c>
      <c r="Q3911" t="s">
        <v>14236</v>
      </c>
      <c r="R3911" s="1">
        <v>46014.586909722224</v>
      </c>
      <c r="S3911" s="1">
        <v>46014.670347222222</v>
      </c>
    </row>
    <row r="3912" spans="1:19">
      <c r="A3912" t="s">
        <v>5590</v>
      </c>
      <c r="B3912" t="s">
        <v>7970</v>
      </c>
      <c r="C3912">
        <v>4</v>
      </c>
      <c r="D3912" t="s">
        <v>657</v>
      </c>
      <c r="E3912" t="s">
        <v>15470</v>
      </c>
      <c r="F3912" t="s">
        <v>15471</v>
      </c>
      <c r="G3912" t="s">
        <v>8203</v>
      </c>
      <c r="H3912" t="s">
        <v>644</v>
      </c>
      <c r="I3912" t="s">
        <v>273</v>
      </c>
      <c r="J3912" t="s">
        <v>42</v>
      </c>
      <c r="K3912" t="s">
        <v>71</v>
      </c>
      <c r="L3912" t="s">
        <v>7966</v>
      </c>
      <c r="M3912" t="s">
        <v>7983</v>
      </c>
      <c r="N3912" t="s">
        <v>14235</v>
      </c>
      <c r="O3912" t="s">
        <v>42</v>
      </c>
      <c r="P3912" t="s">
        <v>7984</v>
      </c>
      <c r="Q3912" t="s">
        <v>14236</v>
      </c>
      <c r="R3912" s="1">
        <v>46065.598124999997</v>
      </c>
      <c r="S3912" s="1">
        <v>46072.773657407408</v>
      </c>
    </row>
    <row r="3913" spans="1:19">
      <c r="A3913" t="s">
        <v>3958</v>
      </c>
      <c r="B3913" t="s">
        <v>7970</v>
      </c>
      <c r="C3913">
        <v>4</v>
      </c>
      <c r="D3913" t="s">
        <v>921</v>
      </c>
      <c r="E3913" t="s">
        <v>15472</v>
      </c>
      <c r="F3913" t="s">
        <v>15473</v>
      </c>
      <c r="G3913" t="s">
        <v>8203</v>
      </c>
      <c r="H3913" t="s">
        <v>7973</v>
      </c>
      <c r="I3913" t="s">
        <v>300</v>
      </c>
      <c r="J3913" t="s">
        <v>107</v>
      </c>
      <c r="K3913" t="s">
        <v>71</v>
      </c>
      <c r="L3913" t="s">
        <v>7966</v>
      </c>
      <c r="M3913" t="s">
        <v>7976</v>
      </c>
      <c r="N3913" t="s">
        <v>9365</v>
      </c>
      <c r="O3913" t="s">
        <v>107</v>
      </c>
      <c r="P3913" t="s">
        <v>7984</v>
      </c>
      <c r="Q3913" t="s">
        <v>14236</v>
      </c>
      <c r="R3913" s="1">
        <v>46065.599942129629</v>
      </c>
      <c r="S3913" s="1">
        <v>46100.758368055554</v>
      </c>
    </row>
    <row r="3914" spans="1:19">
      <c r="A3914" t="s">
        <v>1846</v>
      </c>
      <c r="B3914" t="s">
        <v>7970</v>
      </c>
      <c r="C3914">
        <v>4</v>
      </c>
      <c r="D3914" t="s">
        <v>214</v>
      </c>
      <c r="E3914" t="s">
        <v>15474</v>
      </c>
      <c r="F3914" t="s">
        <v>15475</v>
      </c>
      <c r="G3914" t="s">
        <v>8203</v>
      </c>
      <c r="H3914" t="s">
        <v>718</v>
      </c>
      <c r="I3914" t="s">
        <v>722</v>
      </c>
      <c r="J3914" t="s">
        <v>349</v>
      </c>
      <c r="K3914" t="s">
        <v>71</v>
      </c>
      <c r="L3914" t="s">
        <v>7975</v>
      </c>
      <c r="M3914" t="s">
        <v>7983</v>
      </c>
      <c r="N3914" t="s">
        <v>14235</v>
      </c>
      <c r="O3914" t="s">
        <v>349</v>
      </c>
      <c r="P3914" t="s">
        <v>7984</v>
      </c>
      <c r="Q3914" t="s">
        <v>14236</v>
      </c>
      <c r="R3914" s="1">
        <v>46065.605729166666</v>
      </c>
      <c r="S3914" s="1">
        <v>46097.467743055553</v>
      </c>
    </row>
    <row r="3915" spans="1:19">
      <c r="A3915" t="s">
        <v>5593</v>
      </c>
      <c r="B3915" t="s">
        <v>7970</v>
      </c>
      <c r="C3915">
        <v>4</v>
      </c>
      <c r="D3915" t="s">
        <v>657</v>
      </c>
      <c r="E3915" t="s">
        <v>15476</v>
      </c>
      <c r="F3915" t="s">
        <v>15477</v>
      </c>
      <c r="G3915" t="s">
        <v>8203</v>
      </c>
      <c r="H3915" t="s">
        <v>644</v>
      </c>
      <c r="I3915" t="s">
        <v>273</v>
      </c>
      <c r="J3915" t="s">
        <v>42</v>
      </c>
      <c r="K3915" t="s">
        <v>71</v>
      </c>
      <c r="L3915" t="s">
        <v>7966</v>
      </c>
      <c r="M3915" t="s">
        <v>7976</v>
      </c>
      <c r="N3915" t="s">
        <v>14235</v>
      </c>
      <c r="O3915" t="s">
        <v>42</v>
      </c>
      <c r="P3915" t="s">
        <v>7984</v>
      </c>
      <c r="Q3915" t="s">
        <v>14236</v>
      </c>
      <c r="R3915" s="1">
        <v>46065.609976851854</v>
      </c>
      <c r="S3915" s="1">
        <v>46072.778032407405</v>
      </c>
    </row>
    <row r="3916" spans="1:19">
      <c r="A3916" t="s">
        <v>7469</v>
      </c>
      <c r="B3916" t="s">
        <v>7970</v>
      </c>
      <c r="C3916">
        <v>4</v>
      </c>
      <c r="D3916" t="s">
        <v>657</v>
      </c>
      <c r="E3916" t="s">
        <v>15478</v>
      </c>
      <c r="F3916" t="s">
        <v>15479</v>
      </c>
      <c r="G3916" t="s">
        <v>8203</v>
      </c>
      <c r="H3916" t="s">
        <v>644</v>
      </c>
      <c r="I3916" t="s">
        <v>644</v>
      </c>
      <c r="J3916" t="s">
        <v>42</v>
      </c>
      <c r="K3916" t="s">
        <v>71</v>
      </c>
      <c r="L3916" t="s">
        <v>7966</v>
      </c>
      <c r="M3916" t="s">
        <v>8130</v>
      </c>
      <c r="N3916" t="s">
        <v>14235</v>
      </c>
      <c r="O3916" t="s">
        <v>42</v>
      </c>
      <c r="P3916" t="s">
        <v>7984</v>
      </c>
      <c r="Q3916" t="s">
        <v>14236</v>
      </c>
      <c r="R3916" s="1">
        <v>46065.616550925923</v>
      </c>
      <c r="S3916" s="1">
        <v>46072.84101851852</v>
      </c>
    </row>
    <row r="3917" spans="1:19">
      <c r="A3917" t="s">
        <v>7807</v>
      </c>
      <c r="B3917" t="s">
        <v>7961</v>
      </c>
      <c r="C3917">
        <v>5</v>
      </c>
      <c r="D3917" t="s">
        <v>477</v>
      </c>
      <c r="E3917" t="s">
        <v>15480</v>
      </c>
      <c r="F3917" t="s">
        <v>14925</v>
      </c>
      <c r="G3917" t="s">
        <v>8108</v>
      </c>
      <c r="H3917" t="s">
        <v>391</v>
      </c>
      <c r="I3917" t="s">
        <v>347</v>
      </c>
      <c r="J3917" t="s">
        <v>349</v>
      </c>
      <c r="K3917" t="s">
        <v>71</v>
      </c>
      <c r="L3917" t="s">
        <v>7975</v>
      </c>
      <c r="M3917" t="s">
        <v>33</v>
      </c>
      <c r="N3917" t="s">
        <v>14235</v>
      </c>
      <c r="O3917" t="s">
        <v>349</v>
      </c>
      <c r="P3917" t="s">
        <v>7984</v>
      </c>
      <c r="Q3917" t="s">
        <v>14236</v>
      </c>
      <c r="R3917" s="1">
        <v>46015.438703703701</v>
      </c>
      <c r="S3917" s="1">
        <v>46027.633530092593</v>
      </c>
    </row>
    <row r="3918" spans="1:19">
      <c r="A3918" t="s">
        <v>3559</v>
      </c>
      <c r="B3918" t="s">
        <v>7961</v>
      </c>
      <c r="C3918">
        <v>5</v>
      </c>
      <c r="D3918" t="s">
        <v>714</v>
      </c>
      <c r="E3918" t="s">
        <v>15481</v>
      </c>
      <c r="F3918" t="s">
        <v>15482</v>
      </c>
      <c r="G3918" t="s">
        <v>8108</v>
      </c>
      <c r="H3918" t="s">
        <v>718</v>
      </c>
      <c r="I3918" t="s">
        <v>760</v>
      </c>
      <c r="J3918" t="s">
        <v>309</v>
      </c>
      <c r="K3918" t="s">
        <v>71</v>
      </c>
      <c r="L3918" t="s">
        <v>7966</v>
      </c>
      <c r="M3918" t="s">
        <v>7976</v>
      </c>
      <c r="N3918" t="s">
        <v>14235</v>
      </c>
      <c r="O3918" t="s">
        <v>309</v>
      </c>
      <c r="P3918" t="s">
        <v>7984</v>
      </c>
      <c r="Q3918" t="s">
        <v>14236</v>
      </c>
      <c r="R3918" s="1">
        <v>46015.596979166665</v>
      </c>
      <c r="S3918" s="1">
        <v>46022.590520833335</v>
      </c>
    </row>
    <row r="3919" spans="1:19">
      <c r="A3919" t="s">
        <v>3559</v>
      </c>
      <c r="B3919" t="s">
        <v>7961</v>
      </c>
      <c r="C3919">
        <v>5</v>
      </c>
      <c r="D3919" t="s">
        <v>714</v>
      </c>
      <c r="E3919" t="s">
        <v>15483</v>
      </c>
      <c r="F3919" t="s">
        <v>15484</v>
      </c>
      <c r="G3919" t="s">
        <v>8108</v>
      </c>
      <c r="H3919" t="s">
        <v>718</v>
      </c>
      <c r="I3919" t="s">
        <v>760</v>
      </c>
      <c r="J3919" t="s">
        <v>309</v>
      </c>
      <c r="K3919" t="s">
        <v>71</v>
      </c>
      <c r="L3919" t="s">
        <v>7966</v>
      </c>
      <c r="M3919" t="s">
        <v>7976</v>
      </c>
      <c r="N3919" t="s">
        <v>14235</v>
      </c>
      <c r="O3919" t="s">
        <v>309</v>
      </c>
      <c r="P3919" t="s">
        <v>7984</v>
      </c>
      <c r="Q3919" t="s">
        <v>14236</v>
      </c>
      <c r="R3919" s="1">
        <v>46015.600439814814</v>
      </c>
      <c r="S3919" s="1">
        <v>46034.664768518516</v>
      </c>
    </row>
    <row r="3920" spans="1:19">
      <c r="A3920" t="s">
        <v>5231</v>
      </c>
      <c r="B3920" t="s">
        <v>7961</v>
      </c>
      <c r="C3920">
        <v>4</v>
      </c>
      <c r="D3920" t="s">
        <v>32</v>
      </c>
      <c r="E3920" t="s">
        <v>15485</v>
      </c>
      <c r="F3920" t="s">
        <v>15486</v>
      </c>
      <c r="G3920" t="s">
        <v>8203</v>
      </c>
      <c r="H3920" t="s">
        <v>8075</v>
      </c>
      <c r="I3920" t="s">
        <v>37</v>
      </c>
      <c r="J3920" t="s">
        <v>42</v>
      </c>
      <c r="K3920" t="s">
        <v>34</v>
      </c>
      <c r="L3920" t="s">
        <v>7966</v>
      </c>
      <c r="M3920" t="s">
        <v>7976</v>
      </c>
      <c r="N3920" t="s">
        <v>14235</v>
      </c>
      <c r="O3920" t="s">
        <v>42</v>
      </c>
      <c r="P3920" t="s">
        <v>7984</v>
      </c>
      <c r="Q3920" t="s">
        <v>14236</v>
      </c>
      <c r="R3920" s="1">
        <v>46015.724652777775</v>
      </c>
      <c r="S3920" s="1">
        <v>46017.694733796299</v>
      </c>
    </row>
    <row r="3921" spans="1:19">
      <c r="A3921" t="s">
        <v>2312</v>
      </c>
      <c r="B3921" t="s">
        <v>7961</v>
      </c>
      <c r="C3921">
        <v>5</v>
      </c>
      <c r="D3921" t="s">
        <v>32</v>
      </c>
      <c r="E3921" t="s">
        <v>15487</v>
      </c>
      <c r="F3921" t="s">
        <v>15488</v>
      </c>
      <c r="G3921" t="s">
        <v>8108</v>
      </c>
      <c r="H3921" t="s">
        <v>8075</v>
      </c>
      <c r="I3921" t="s">
        <v>37</v>
      </c>
      <c r="J3921" t="s">
        <v>177</v>
      </c>
      <c r="K3921" t="s">
        <v>71</v>
      </c>
      <c r="L3921" t="s">
        <v>7966</v>
      </c>
      <c r="M3921" t="s">
        <v>33</v>
      </c>
      <c r="N3921" t="s">
        <v>14235</v>
      </c>
      <c r="O3921" t="s">
        <v>177</v>
      </c>
      <c r="P3921" t="s">
        <v>7984</v>
      </c>
      <c r="Q3921" t="s">
        <v>14236</v>
      </c>
      <c r="R3921" s="1">
        <v>46020.646724537037</v>
      </c>
      <c r="S3921" s="1">
        <v>46028.578958333332</v>
      </c>
    </row>
    <row r="3922" spans="1:19">
      <c r="A3922" t="s">
        <v>2312</v>
      </c>
      <c r="B3922" t="s">
        <v>7961</v>
      </c>
      <c r="C3922">
        <v>5</v>
      </c>
      <c r="D3922" t="s">
        <v>32</v>
      </c>
      <c r="E3922" t="s">
        <v>15489</v>
      </c>
      <c r="F3922" t="s">
        <v>15490</v>
      </c>
      <c r="G3922" t="s">
        <v>8108</v>
      </c>
      <c r="H3922" t="s">
        <v>8075</v>
      </c>
      <c r="I3922" t="s">
        <v>37</v>
      </c>
      <c r="J3922" t="s">
        <v>177</v>
      </c>
      <c r="K3922" t="s">
        <v>71</v>
      </c>
      <c r="L3922" t="s">
        <v>7966</v>
      </c>
      <c r="M3922" t="s">
        <v>7976</v>
      </c>
      <c r="N3922" t="s">
        <v>14235</v>
      </c>
      <c r="O3922" t="s">
        <v>177</v>
      </c>
      <c r="P3922" t="s">
        <v>7984</v>
      </c>
      <c r="Q3922" t="s">
        <v>14236</v>
      </c>
      <c r="R3922" s="1">
        <v>46020.648506944446</v>
      </c>
      <c r="S3922" s="1">
        <v>46028.572800925926</v>
      </c>
    </row>
    <row r="3923" spans="1:19">
      <c r="A3923" t="s">
        <v>2318</v>
      </c>
      <c r="B3923" t="s">
        <v>7961</v>
      </c>
      <c r="C3923">
        <v>5</v>
      </c>
      <c r="D3923" t="s">
        <v>32</v>
      </c>
      <c r="E3923" t="s">
        <v>15491</v>
      </c>
      <c r="F3923" t="s">
        <v>15492</v>
      </c>
      <c r="G3923" t="s">
        <v>8108</v>
      </c>
      <c r="H3923" t="s">
        <v>8075</v>
      </c>
      <c r="I3923" t="s">
        <v>175</v>
      </c>
      <c r="J3923" t="s">
        <v>177</v>
      </c>
      <c r="K3923" t="s">
        <v>71</v>
      </c>
      <c r="L3923" t="s">
        <v>7966</v>
      </c>
      <c r="M3923" t="s">
        <v>7976</v>
      </c>
      <c r="N3923" t="s">
        <v>14235</v>
      </c>
      <c r="O3923" t="s">
        <v>177</v>
      </c>
      <c r="P3923" t="s">
        <v>7984</v>
      </c>
      <c r="Q3923" t="s">
        <v>14236</v>
      </c>
      <c r="R3923" s="1">
        <v>46020.689884259256</v>
      </c>
      <c r="S3923" s="1">
        <v>46035.462071759262</v>
      </c>
    </row>
    <row r="3924" spans="1:19">
      <c r="A3924" t="s">
        <v>2318</v>
      </c>
      <c r="B3924" t="s">
        <v>7961</v>
      </c>
      <c r="C3924">
        <v>5</v>
      </c>
      <c r="D3924" t="s">
        <v>32</v>
      </c>
      <c r="E3924" t="s">
        <v>15493</v>
      </c>
      <c r="F3924" t="s">
        <v>15494</v>
      </c>
      <c r="G3924" t="s">
        <v>8108</v>
      </c>
      <c r="H3924" t="s">
        <v>8075</v>
      </c>
      <c r="I3924" t="s">
        <v>175</v>
      </c>
      <c r="J3924" t="s">
        <v>177</v>
      </c>
      <c r="K3924" t="s">
        <v>71</v>
      </c>
      <c r="L3924" t="s">
        <v>7966</v>
      </c>
      <c r="M3924" t="s">
        <v>7976</v>
      </c>
      <c r="N3924" t="s">
        <v>14235</v>
      </c>
      <c r="O3924" t="s">
        <v>177</v>
      </c>
      <c r="P3924" t="s">
        <v>7969</v>
      </c>
      <c r="Q3924" t="s">
        <v>14236</v>
      </c>
      <c r="R3924" s="1">
        <v>46020.692233796297</v>
      </c>
      <c r="S3924" s="1">
        <v>46030.821851851855</v>
      </c>
    </row>
    <row r="3925" spans="1:19">
      <c r="A3925" t="s">
        <v>3324</v>
      </c>
      <c r="B3925" t="s">
        <v>7961</v>
      </c>
      <c r="C3925">
        <v>5</v>
      </c>
      <c r="D3925" t="s">
        <v>32</v>
      </c>
      <c r="E3925" t="s">
        <v>15495</v>
      </c>
      <c r="F3925" t="s">
        <v>15496</v>
      </c>
      <c r="G3925" t="s">
        <v>8108</v>
      </c>
      <c r="H3925" t="s">
        <v>8075</v>
      </c>
      <c r="I3925" t="s">
        <v>175</v>
      </c>
      <c r="J3925" t="s">
        <v>177</v>
      </c>
      <c r="K3925" t="s">
        <v>71</v>
      </c>
      <c r="L3925" t="s">
        <v>7975</v>
      </c>
      <c r="M3925" t="s">
        <v>7976</v>
      </c>
      <c r="N3925" t="s">
        <v>14235</v>
      </c>
      <c r="O3925" t="s">
        <v>177</v>
      </c>
      <c r="P3925" t="s">
        <v>7969</v>
      </c>
      <c r="Q3925" t="s">
        <v>14236</v>
      </c>
      <c r="R3925" s="1">
        <v>46020.694861111115</v>
      </c>
      <c r="S3925" s="1">
        <v>46035.462557870371</v>
      </c>
    </row>
    <row r="3926" spans="1:19">
      <c r="A3926" t="s">
        <v>3324</v>
      </c>
      <c r="B3926" t="s">
        <v>7961</v>
      </c>
      <c r="C3926">
        <v>5</v>
      </c>
      <c r="D3926" t="s">
        <v>32</v>
      </c>
      <c r="E3926" t="s">
        <v>15497</v>
      </c>
      <c r="F3926" t="s">
        <v>15498</v>
      </c>
      <c r="G3926" t="s">
        <v>8108</v>
      </c>
      <c r="H3926" t="s">
        <v>8075</v>
      </c>
      <c r="I3926" t="s">
        <v>175</v>
      </c>
      <c r="J3926" t="s">
        <v>177</v>
      </c>
      <c r="K3926" t="s">
        <v>71</v>
      </c>
      <c r="L3926" t="s">
        <v>7975</v>
      </c>
      <c r="M3926" t="s">
        <v>7976</v>
      </c>
      <c r="N3926" t="s">
        <v>14235</v>
      </c>
      <c r="O3926" t="s">
        <v>177</v>
      </c>
      <c r="P3926" t="s">
        <v>7969</v>
      </c>
      <c r="Q3926" t="s">
        <v>14236</v>
      </c>
      <c r="R3926" s="1">
        <v>46020.698495370372</v>
      </c>
      <c r="S3926" s="1">
        <v>46027.458587962959</v>
      </c>
    </row>
    <row r="3927" spans="1:19">
      <c r="A3927" t="s">
        <v>2321</v>
      </c>
      <c r="B3927" t="s">
        <v>7961</v>
      </c>
      <c r="C3927">
        <v>5</v>
      </c>
      <c r="D3927" t="s">
        <v>32</v>
      </c>
      <c r="E3927" t="s">
        <v>15499</v>
      </c>
      <c r="F3927" t="s">
        <v>15500</v>
      </c>
      <c r="G3927" t="s">
        <v>8108</v>
      </c>
      <c r="H3927" t="s">
        <v>8075</v>
      </c>
      <c r="I3927" t="s">
        <v>175</v>
      </c>
      <c r="J3927" t="s">
        <v>177</v>
      </c>
      <c r="K3927" t="s">
        <v>71</v>
      </c>
      <c r="L3927" t="s">
        <v>7975</v>
      </c>
      <c r="M3927" t="s">
        <v>7976</v>
      </c>
      <c r="N3927" t="s">
        <v>14235</v>
      </c>
      <c r="O3927" t="s">
        <v>177</v>
      </c>
      <c r="P3927" t="s">
        <v>7969</v>
      </c>
      <c r="Q3927" t="s">
        <v>14236</v>
      </c>
      <c r="R3927" s="1">
        <v>46020.708252314813</v>
      </c>
      <c r="S3927" s="1">
        <v>46035.473530092589</v>
      </c>
    </row>
    <row r="3928" spans="1:19">
      <c r="A3928" t="s">
        <v>3915</v>
      </c>
      <c r="B3928" t="s">
        <v>7961</v>
      </c>
      <c r="C3928">
        <v>5</v>
      </c>
      <c r="D3928" t="s">
        <v>268</v>
      </c>
      <c r="E3928" t="s">
        <v>15501</v>
      </c>
      <c r="F3928" t="s">
        <v>15502</v>
      </c>
      <c r="G3928" t="s">
        <v>8108</v>
      </c>
      <c r="H3928" t="s">
        <v>277</v>
      </c>
      <c r="I3928" t="s">
        <v>431</v>
      </c>
      <c r="J3928" t="s">
        <v>177</v>
      </c>
      <c r="K3928" t="s">
        <v>71</v>
      </c>
      <c r="L3928" t="s">
        <v>7975</v>
      </c>
      <c r="M3928" t="s">
        <v>7976</v>
      </c>
      <c r="N3928" t="s">
        <v>14235</v>
      </c>
      <c r="O3928" t="s">
        <v>177</v>
      </c>
      <c r="P3928" t="s">
        <v>7969</v>
      </c>
      <c r="Q3928" t="s">
        <v>14236</v>
      </c>
      <c r="R3928" s="1">
        <v>46021.690972222219</v>
      </c>
      <c r="S3928" s="1">
        <v>46029.740763888891</v>
      </c>
    </row>
    <row r="3929" spans="1:19">
      <c r="A3929" t="s">
        <v>4502</v>
      </c>
      <c r="B3929" t="s">
        <v>7961</v>
      </c>
      <c r="C3929">
        <v>6</v>
      </c>
      <c r="D3929" t="s">
        <v>102</v>
      </c>
      <c r="E3929" t="s">
        <v>15503</v>
      </c>
      <c r="F3929" t="s">
        <v>15504</v>
      </c>
      <c r="G3929" t="s">
        <v>7964</v>
      </c>
      <c r="H3929" t="s">
        <v>503</v>
      </c>
      <c r="I3929" t="s">
        <v>300</v>
      </c>
      <c r="J3929" t="s">
        <v>7965</v>
      </c>
      <c r="K3929" t="s">
        <v>71</v>
      </c>
      <c r="L3929" t="s">
        <v>7966</v>
      </c>
      <c r="M3929" t="s">
        <v>7976</v>
      </c>
      <c r="N3929" t="s">
        <v>14235</v>
      </c>
      <c r="O3929" t="s">
        <v>7965</v>
      </c>
      <c r="P3929" t="s">
        <v>7980</v>
      </c>
      <c r="Q3929" t="s">
        <v>14236</v>
      </c>
      <c r="R3929" s="1">
        <v>46042.686319444445</v>
      </c>
      <c r="S3929" s="1">
        <v>46098.533333333333</v>
      </c>
    </row>
    <row r="3930" spans="1:19">
      <c r="A3930" t="s">
        <v>1670</v>
      </c>
      <c r="B3930" t="s">
        <v>7970</v>
      </c>
      <c r="C3930">
        <v>4</v>
      </c>
      <c r="D3930" t="s">
        <v>639</v>
      </c>
      <c r="E3930" t="s">
        <v>15505</v>
      </c>
      <c r="F3930" t="s">
        <v>15506</v>
      </c>
      <c r="G3930" t="s">
        <v>8203</v>
      </c>
      <c r="H3930" t="s">
        <v>669</v>
      </c>
      <c r="I3930" t="s">
        <v>669</v>
      </c>
      <c r="J3930" t="s">
        <v>42</v>
      </c>
      <c r="K3930" t="s">
        <v>71</v>
      </c>
      <c r="L3930" t="s">
        <v>7966</v>
      </c>
      <c r="M3930" t="s">
        <v>7976</v>
      </c>
      <c r="N3930" t="s">
        <v>14235</v>
      </c>
      <c r="O3930" t="s">
        <v>42</v>
      </c>
      <c r="P3930" t="s">
        <v>7984</v>
      </c>
      <c r="Q3930" t="s">
        <v>14236</v>
      </c>
      <c r="R3930" s="1">
        <v>46057.613055555557</v>
      </c>
      <c r="S3930" s="1">
        <v>46072.548518518517</v>
      </c>
    </row>
    <row r="3931" spans="1:19">
      <c r="A3931" t="s">
        <v>3673</v>
      </c>
      <c r="B3931" t="s">
        <v>7970</v>
      </c>
      <c r="C3931">
        <v>4</v>
      </c>
      <c r="D3931" t="s">
        <v>639</v>
      </c>
      <c r="E3931" t="s">
        <v>15507</v>
      </c>
      <c r="F3931" t="s">
        <v>15508</v>
      </c>
      <c r="G3931" t="s">
        <v>8203</v>
      </c>
      <c r="H3931" t="s">
        <v>669</v>
      </c>
      <c r="I3931" t="s">
        <v>669</v>
      </c>
      <c r="J3931" t="s">
        <v>42</v>
      </c>
      <c r="K3931" t="s">
        <v>71</v>
      </c>
      <c r="L3931" t="s">
        <v>7966</v>
      </c>
      <c r="M3931" t="s">
        <v>7976</v>
      </c>
      <c r="N3931" t="s">
        <v>14235</v>
      </c>
      <c r="O3931" t="s">
        <v>42</v>
      </c>
      <c r="P3931" t="s">
        <v>7984</v>
      </c>
      <c r="Q3931" t="s">
        <v>14236</v>
      </c>
      <c r="R3931" s="1">
        <v>46057.611111111109</v>
      </c>
      <c r="S3931" s="1">
        <v>46058.704375000001</v>
      </c>
    </row>
    <row r="3932" spans="1:19">
      <c r="A3932" t="s">
        <v>2558</v>
      </c>
      <c r="B3932" t="s">
        <v>7970</v>
      </c>
      <c r="C3932">
        <v>4</v>
      </c>
      <c r="D3932" t="s">
        <v>149</v>
      </c>
      <c r="E3932" t="s">
        <v>15509</v>
      </c>
      <c r="F3932" t="s">
        <v>15510</v>
      </c>
      <c r="G3932" t="s">
        <v>8203</v>
      </c>
      <c r="H3932" t="s">
        <v>180</v>
      </c>
      <c r="I3932" t="s">
        <v>169</v>
      </c>
      <c r="J3932" t="s">
        <v>156</v>
      </c>
      <c r="K3932" t="s">
        <v>71</v>
      </c>
      <c r="L3932" t="s">
        <v>7975</v>
      </c>
      <c r="M3932" t="s">
        <v>7976</v>
      </c>
      <c r="N3932" t="s">
        <v>14235</v>
      </c>
      <c r="O3932" t="s">
        <v>156</v>
      </c>
      <c r="P3932" t="s">
        <v>7984</v>
      </c>
      <c r="Q3932" t="s">
        <v>14236</v>
      </c>
      <c r="R3932" s="1">
        <v>46064.778148148151</v>
      </c>
      <c r="S3932" s="1">
        <v>46080.687581018516</v>
      </c>
    </row>
    <row r="3933" spans="1:19">
      <c r="A3933" t="s">
        <v>165</v>
      </c>
      <c r="B3933" t="s">
        <v>7970</v>
      </c>
      <c r="C3933">
        <v>4</v>
      </c>
      <c r="D3933" t="s">
        <v>149</v>
      </c>
      <c r="E3933" t="s">
        <v>15511</v>
      </c>
      <c r="F3933" t="s">
        <v>15512</v>
      </c>
      <c r="G3933" t="s">
        <v>8203</v>
      </c>
      <c r="H3933" t="s">
        <v>180</v>
      </c>
      <c r="I3933" t="s">
        <v>154</v>
      </c>
      <c r="J3933" t="s">
        <v>156</v>
      </c>
      <c r="K3933" t="s">
        <v>71</v>
      </c>
      <c r="L3933" t="s">
        <v>7966</v>
      </c>
      <c r="M3933" t="s">
        <v>7983</v>
      </c>
      <c r="N3933" t="s">
        <v>14235</v>
      </c>
      <c r="O3933" t="s">
        <v>156</v>
      </c>
      <c r="P3933" t="s">
        <v>7984</v>
      </c>
      <c r="Q3933" t="s">
        <v>14236</v>
      </c>
      <c r="R3933" s="1">
        <v>46064.787974537037</v>
      </c>
      <c r="S3933" s="1">
        <v>46076.435185185182</v>
      </c>
    </row>
    <row r="3934" spans="1:19">
      <c r="A3934" t="s">
        <v>3754</v>
      </c>
      <c r="B3934" t="s">
        <v>7970</v>
      </c>
      <c r="C3934">
        <v>4</v>
      </c>
      <c r="D3934" t="s">
        <v>714</v>
      </c>
      <c r="E3934" t="s">
        <v>15513</v>
      </c>
      <c r="F3934" t="s">
        <v>15514</v>
      </c>
      <c r="G3934" t="s">
        <v>8203</v>
      </c>
      <c r="H3934" t="s">
        <v>718</v>
      </c>
      <c r="I3934" t="s">
        <v>722</v>
      </c>
      <c r="J3934" t="s">
        <v>42</v>
      </c>
      <c r="K3934" t="s">
        <v>71</v>
      </c>
      <c r="L3934" t="s">
        <v>7966</v>
      </c>
      <c r="M3934" t="s">
        <v>7976</v>
      </c>
      <c r="N3934" t="s">
        <v>14235</v>
      </c>
      <c r="O3934" t="s">
        <v>42</v>
      </c>
      <c r="P3934" t="s">
        <v>7984</v>
      </c>
      <c r="Q3934" t="s">
        <v>14236</v>
      </c>
      <c r="R3934" s="1">
        <v>46065.405219907407</v>
      </c>
      <c r="S3934" s="1">
        <v>46080.606064814812</v>
      </c>
    </row>
    <row r="3935" spans="1:19">
      <c r="A3935" t="s">
        <v>1852</v>
      </c>
      <c r="B3935" t="s">
        <v>7970</v>
      </c>
      <c r="C3935">
        <v>4</v>
      </c>
      <c r="D3935" t="s">
        <v>214</v>
      </c>
      <c r="E3935" t="s">
        <v>15515</v>
      </c>
      <c r="F3935" t="s">
        <v>15516</v>
      </c>
      <c r="G3935" t="s">
        <v>8203</v>
      </c>
      <c r="H3935" t="s">
        <v>718</v>
      </c>
      <c r="I3935" t="s">
        <v>722</v>
      </c>
      <c r="J3935" t="s">
        <v>349</v>
      </c>
      <c r="K3935" t="s">
        <v>71</v>
      </c>
      <c r="L3935" t="s">
        <v>7966</v>
      </c>
      <c r="M3935" t="s">
        <v>7983</v>
      </c>
      <c r="N3935" t="s">
        <v>14235</v>
      </c>
      <c r="O3935" t="s">
        <v>349</v>
      </c>
      <c r="P3935" t="s">
        <v>7984</v>
      </c>
      <c r="Q3935" t="s">
        <v>14236</v>
      </c>
      <c r="R3935" s="1">
        <v>46065.634930555556</v>
      </c>
      <c r="S3935" s="1">
        <v>46098.362245370372</v>
      </c>
    </row>
    <row r="3936" spans="1:19">
      <c r="A3936" t="s">
        <v>1846</v>
      </c>
      <c r="B3936" t="s">
        <v>7970</v>
      </c>
      <c r="C3936">
        <v>4</v>
      </c>
      <c r="D3936" t="s">
        <v>214</v>
      </c>
      <c r="E3936" t="s">
        <v>15517</v>
      </c>
      <c r="F3936" t="s">
        <v>15518</v>
      </c>
      <c r="G3936" t="s">
        <v>8203</v>
      </c>
      <c r="H3936" t="s">
        <v>718</v>
      </c>
      <c r="I3936" t="s">
        <v>722</v>
      </c>
      <c r="J3936" t="s">
        <v>349</v>
      </c>
      <c r="K3936" t="s">
        <v>71</v>
      </c>
      <c r="L3936" t="s">
        <v>7975</v>
      </c>
      <c r="M3936" t="s">
        <v>7983</v>
      </c>
      <c r="N3936" t="s">
        <v>14235</v>
      </c>
      <c r="O3936" t="s">
        <v>349</v>
      </c>
      <c r="P3936" t="s">
        <v>7984</v>
      </c>
      <c r="Q3936" t="s">
        <v>14236</v>
      </c>
      <c r="R3936" s="1">
        <v>46065.635937500003</v>
      </c>
      <c r="S3936" s="1">
        <v>46080.648946759262</v>
      </c>
    </row>
    <row r="3937" spans="1:19">
      <c r="A3937" t="s">
        <v>1846</v>
      </c>
      <c r="B3937" t="s">
        <v>7970</v>
      </c>
      <c r="C3937">
        <v>4</v>
      </c>
      <c r="D3937" t="s">
        <v>214</v>
      </c>
      <c r="E3937" t="s">
        <v>15519</v>
      </c>
      <c r="F3937" t="s">
        <v>15520</v>
      </c>
      <c r="G3937" t="s">
        <v>8203</v>
      </c>
      <c r="H3937" t="s">
        <v>718</v>
      </c>
      <c r="I3937" t="s">
        <v>722</v>
      </c>
      <c r="J3937" t="s">
        <v>349</v>
      </c>
      <c r="K3937" t="s">
        <v>71</v>
      </c>
      <c r="L3937" t="s">
        <v>7966</v>
      </c>
      <c r="M3937" t="s">
        <v>33</v>
      </c>
      <c r="N3937" t="s">
        <v>14235</v>
      </c>
      <c r="O3937" t="s">
        <v>349</v>
      </c>
      <c r="P3937" t="s">
        <v>7969</v>
      </c>
      <c r="Q3937" t="s">
        <v>14236</v>
      </c>
      <c r="R3937" s="1">
        <v>46065.640138888892</v>
      </c>
      <c r="S3937" s="1">
        <v>46080.637962962966</v>
      </c>
    </row>
    <row r="3938" spans="1:19">
      <c r="A3938" t="s">
        <v>7233</v>
      </c>
      <c r="B3938" t="s">
        <v>7961</v>
      </c>
      <c r="C3938">
        <v>4</v>
      </c>
      <c r="D3938" t="s">
        <v>268</v>
      </c>
      <c r="E3938" t="s">
        <v>15521</v>
      </c>
      <c r="F3938" t="s">
        <v>15522</v>
      </c>
      <c r="G3938" t="s">
        <v>8203</v>
      </c>
      <c r="H3938" t="s">
        <v>277</v>
      </c>
      <c r="I3938" t="s">
        <v>284</v>
      </c>
      <c r="J3938" t="s">
        <v>42</v>
      </c>
      <c r="K3938" t="s">
        <v>71</v>
      </c>
      <c r="L3938" t="s">
        <v>7975</v>
      </c>
      <c r="M3938" t="s">
        <v>7983</v>
      </c>
      <c r="N3938" t="s">
        <v>14235</v>
      </c>
      <c r="O3938" t="s">
        <v>42</v>
      </c>
      <c r="P3938" t="s">
        <v>7969</v>
      </c>
      <c r="Q3938" t="s">
        <v>14236</v>
      </c>
      <c r="R3938" s="1">
        <v>45989.574236111112</v>
      </c>
      <c r="S3938" s="1">
        <v>45994.465451388889</v>
      </c>
    </row>
    <row r="3939" spans="1:19">
      <c r="A3939" t="s">
        <v>281</v>
      </c>
      <c r="B3939" t="s">
        <v>7961</v>
      </c>
      <c r="C3939">
        <v>4</v>
      </c>
      <c r="D3939" t="s">
        <v>268</v>
      </c>
      <c r="E3939" t="s">
        <v>15523</v>
      </c>
      <c r="F3939" t="s">
        <v>15524</v>
      </c>
      <c r="G3939" t="s">
        <v>8203</v>
      </c>
      <c r="H3939" t="s">
        <v>277</v>
      </c>
      <c r="I3939" t="s">
        <v>277</v>
      </c>
      <c r="J3939" t="s">
        <v>42</v>
      </c>
      <c r="K3939" t="s">
        <v>34</v>
      </c>
      <c r="L3939" t="s">
        <v>7975</v>
      </c>
      <c r="M3939" t="s">
        <v>7976</v>
      </c>
      <c r="N3939" t="s">
        <v>14235</v>
      </c>
      <c r="O3939" t="s">
        <v>42</v>
      </c>
      <c r="P3939" t="s">
        <v>7969</v>
      </c>
      <c r="Q3939" t="s">
        <v>14236</v>
      </c>
      <c r="R3939" s="1">
        <v>45989.577673611115</v>
      </c>
      <c r="S3939" s="1">
        <v>46006.683055555557</v>
      </c>
    </row>
    <row r="3940" spans="1:19">
      <c r="A3940" t="s">
        <v>3496</v>
      </c>
      <c r="B3940" t="s">
        <v>7961</v>
      </c>
      <c r="C3940">
        <v>4</v>
      </c>
      <c r="D3940" t="s">
        <v>268</v>
      </c>
      <c r="E3940" t="s">
        <v>15525</v>
      </c>
      <c r="F3940" t="s">
        <v>15526</v>
      </c>
      <c r="G3940" t="s">
        <v>8203</v>
      </c>
      <c r="H3940" t="s">
        <v>277</v>
      </c>
      <c r="I3940" t="s">
        <v>273</v>
      </c>
      <c r="J3940" t="s">
        <v>42</v>
      </c>
      <c r="K3940" t="s">
        <v>71</v>
      </c>
      <c r="L3940" t="s">
        <v>7975</v>
      </c>
      <c r="M3940" t="s">
        <v>7976</v>
      </c>
      <c r="N3940" t="s">
        <v>14235</v>
      </c>
      <c r="O3940" t="s">
        <v>42</v>
      </c>
      <c r="P3940" t="s">
        <v>7984</v>
      </c>
      <c r="Q3940" t="s">
        <v>14236</v>
      </c>
      <c r="R3940" s="1">
        <v>45989.607060185182</v>
      </c>
      <c r="S3940" s="1">
        <v>45995.625381944446</v>
      </c>
    </row>
    <row r="3941" spans="1:19">
      <c r="A3941" t="s">
        <v>6289</v>
      </c>
      <c r="B3941" t="s">
        <v>7961</v>
      </c>
      <c r="C3941">
        <v>4</v>
      </c>
      <c r="D3941" t="s">
        <v>268</v>
      </c>
      <c r="E3941" t="s">
        <v>15527</v>
      </c>
      <c r="F3941" t="s">
        <v>15528</v>
      </c>
      <c r="G3941" t="s">
        <v>8203</v>
      </c>
      <c r="H3941" t="s">
        <v>277</v>
      </c>
      <c r="I3941" t="s">
        <v>284</v>
      </c>
      <c r="J3941" t="s">
        <v>42</v>
      </c>
      <c r="K3941" t="s">
        <v>34</v>
      </c>
      <c r="L3941" t="s">
        <v>7966</v>
      </c>
      <c r="M3941" t="s">
        <v>33</v>
      </c>
      <c r="N3941" t="s">
        <v>14235</v>
      </c>
      <c r="O3941" t="s">
        <v>42</v>
      </c>
      <c r="P3941" t="s">
        <v>7984</v>
      </c>
      <c r="Q3941" t="s">
        <v>14236</v>
      </c>
      <c r="R3941" s="1">
        <v>45989.613796296297</v>
      </c>
      <c r="S3941" s="1">
        <v>45995.560312499998</v>
      </c>
    </row>
    <row r="3942" spans="1:19">
      <c r="A3942" t="s">
        <v>6417</v>
      </c>
      <c r="B3942" t="s">
        <v>7961</v>
      </c>
      <c r="C3942">
        <v>4</v>
      </c>
      <c r="D3942" t="s">
        <v>436</v>
      </c>
      <c r="E3942" t="s">
        <v>15529</v>
      </c>
      <c r="F3942" t="s">
        <v>15530</v>
      </c>
      <c r="G3942" t="s">
        <v>8203</v>
      </c>
      <c r="H3942" t="s">
        <v>441</v>
      </c>
      <c r="I3942" t="s">
        <v>441</v>
      </c>
      <c r="J3942" t="s">
        <v>349</v>
      </c>
      <c r="K3942" t="s">
        <v>71</v>
      </c>
      <c r="L3942" t="s">
        <v>7966</v>
      </c>
      <c r="M3942" t="s">
        <v>7983</v>
      </c>
      <c r="N3942" t="s">
        <v>14235</v>
      </c>
      <c r="O3942" t="s">
        <v>349</v>
      </c>
      <c r="P3942" t="s">
        <v>7984</v>
      </c>
      <c r="Q3942" t="s">
        <v>14236</v>
      </c>
      <c r="R3942" s="1">
        <v>45989.643530092595</v>
      </c>
      <c r="S3942" s="1">
        <v>45989.679884259262</v>
      </c>
    </row>
    <row r="3943" spans="1:19">
      <c r="A3943" t="s">
        <v>1039</v>
      </c>
      <c r="B3943" t="s">
        <v>7961</v>
      </c>
      <c r="C3943">
        <v>4</v>
      </c>
      <c r="D3943" t="s">
        <v>921</v>
      </c>
      <c r="E3943" t="s">
        <v>15531</v>
      </c>
      <c r="F3943" t="s">
        <v>15532</v>
      </c>
      <c r="G3943" t="s">
        <v>8203</v>
      </c>
      <c r="H3943" t="s">
        <v>7973</v>
      </c>
      <c r="I3943" t="s">
        <v>300</v>
      </c>
      <c r="J3943" t="s">
        <v>107</v>
      </c>
      <c r="K3943" t="s">
        <v>71</v>
      </c>
      <c r="L3943" t="s">
        <v>7966</v>
      </c>
      <c r="M3943" t="s">
        <v>7976</v>
      </c>
      <c r="N3943" t="s">
        <v>14235</v>
      </c>
      <c r="O3943" t="s">
        <v>107</v>
      </c>
      <c r="P3943" t="s">
        <v>7969</v>
      </c>
      <c r="Q3943" t="s">
        <v>14236</v>
      </c>
      <c r="R3943" s="1">
        <v>45992.463472222225</v>
      </c>
      <c r="S3943" s="1">
        <v>45995.793090277781</v>
      </c>
    </row>
    <row r="3944" spans="1:19">
      <c r="A3944" t="s">
        <v>5914</v>
      </c>
      <c r="B3944" t="s">
        <v>7961</v>
      </c>
      <c r="C3944">
        <v>4</v>
      </c>
      <c r="D3944" t="s">
        <v>921</v>
      </c>
      <c r="E3944" t="s">
        <v>15533</v>
      </c>
      <c r="F3944" t="s">
        <v>15534</v>
      </c>
      <c r="G3944" t="s">
        <v>8203</v>
      </c>
      <c r="H3944" t="s">
        <v>7973</v>
      </c>
      <c r="I3944" t="s">
        <v>300</v>
      </c>
      <c r="J3944" t="s">
        <v>107</v>
      </c>
      <c r="K3944" t="s">
        <v>71</v>
      </c>
      <c r="L3944" t="s">
        <v>7975</v>
      </c>
      <c r="M3944" t="s">
        <v>8884</v>
      </c>
      <c r="N3944" t="s">
        <v>14235</v>
      </c>
      <c r="O3944" t="s">
        <v>107</v>
      </c>
      <c r="P3944" t="s">
        <v>7984</v>
      </c>
      <c r="Q3944" t="s">
        <v>14236</v>
      </c>
      <c r="R3944" s="1">
        <v>45992.464745370373</v>
      </c>
      <c r="S3944" s="1">
        <v>45994.412858796299</v>
      </c>
    </row>
    <row r="3945" spans="1:19">
      <c r="A3945" t="s">
        <v>4907</v>
      </c>
      <c r="B3945" t="s">
        <v>7961</v>
      </c>
      <c r="C3945">
        <v>4</v>
      </c>
      <c r="D3945" t="s">
        <v>921</v>
      </c>
      <c r="E3945" t="s">
        <v>15535</v>
      </c>
      <c r="F3945" t="s">
        <v>15536</v>
      </c>
      <c r="G3945" t="s">
        <v>8203</v>
      </c>
      <c r="H3945" t="s">
        <v>7973</v>
      </c>
      <c r="I3945" t="s">
        <v>300</v>
      </c>
      <c r="J3945" t="s">
        <v>107</v>
      </c>
      <c r="K3945" t="s">
        <v>71</v>
      </c>
      <c r="L3945" t="s">
        <v>7975</v>
      </c>
      <c r="M3945" t="s">
        <v>7976</v>
      </c>
      <c r="N3945" t="s">
        <v>14235</v>
      </c>
      <c r="O3945" t="s">
        <v>107</v>
      </c>
      <c r="P3945" t="s">
        <v>7980</v>
      </c>
      <c r="Q3945" t="s">
        <v>14236</v>
      </c>
      <c r="R3945" s="1">
        <v>45992.677164351851</v>
      </c>
      <c r="S3945" s="1">
        <v>45994.411874999998</v>
      </c>
    </row>
    <row r="3946" spans="1:19">
      <c r="A3946" t="s">
        <v>5919</v>
      </c>
      <c r="B3946" t="s">
        <v>7961</v>
      </c>
      <c r="C3946">
        <v>4</v>
      </c>
      <c r="D3946" t="s">
        <v>921</v>
      </c>
      <c r="E3946" t="s">
        <v>15537</v>
      </c>
      <c r="F3946" t="s">
        <v>15538</v>
      </c>
      <c r="G3946" t="s">
        <v>8203</v>
      </c>
      <c r="H3946" t="s">
        <v>7973</v>
      </c>
      <c r="I3946" t="s">
        <v>300</v>
      </c>
      <c r="J3946" t="s">
        <v>107</v>
      </c>
      <c r="K3946" t="s">
        <v>71</v>
      </c>
      <c r="L3946" t="s">
        <v>7975</v>
      </c>
      <c r="M3946" t="s">
        <v>7976</v>
      </c>
      <c r="N3946" t="s">
        <v>14235</v>
      </c>
      <c r="O3946" t="s">
        <v>107</v>
      </c>
      <c r="P3946" t="s">
        <v>7980</v>
      </c>
      <c r="Q3946" t="s">
        <v>14236</v>
      </c>
      <c r="R3946" s="1">
        <v>45992.678159722222</v>
      </c>
      <c r="S3946" s="1">
        <v>45994.409166666665</v>
      </c>
    </row>
    <row r="3947" spans="1:19">
      <c r="A3947" t="s">
        <v>1938</v>
      </c>
      <c r="B3947" t="s">
        <v>7970</v>
      </c>
      <c r="C3947">
        <v>3</v>
      </c>
      <c r="D3947" t="s">
        <v>921</v>
      </c>
      <c r="E3947" t="s">
        <v>15539</v>
      </c>
      <c r="F3947" t="s">
        <v>15540</v>
      </c>
      <c r="G3947" t="s">
        <v>7998</v>
      </c>
      <c r="H3947" t="s">
        <v>7973</v>
      </c>
      <c r="I3947" t="s">
        <v>300</v>
      </c>
      <c r="J3947" t="s">
        <v>8818</v>
      </c>
      <c r="K3947" t="s">
        <v>71</v>
      </c>
      <c r="L3947" t="s">
        <v>7975</v>
      </c>
      <c r="M3947" t="s">
        <v>7976</v>
      </c>
      <c r="N3947" t="s">
        <v>14235</v>
      </c>
      <c r="O3947" t="s">
        <v>8818</v>
      </c>
      <c r="P3947" t="s">
        <v>7984</v>
      </c>
      <c r="Q3947" t="s">
        <v>14236</v>
      </c>
      <c r="R3947" s="1">
        <v>46043.607083333336</v>
      </c>
      <c r="S3947" s="1">
        <v>46048.419317129628</v>
      </c>
    </row>
    <row r="3948" spans="1:19">
      <c r="A3948" t="s">
        <v>7654</v>
      </c>
      <c r="B3948" t="s">
        <v>7961</v>
      </c>
      <c r="C3948">
        <v>4</v>
      </c>
      <c r="D3948" t="s">
        <v>482</v>
      </c>
      <c r="E3948" t="s">
        <v>15541</v>
      </c>
      <c r="F3948" t="s">
        <v>15542</v>
      </c>
      <c r="G3948" t="s">
        <v>8203</v>
      </c>
      <c r="H3948" t="s">
        <v>487</v>
      </c>
      <c r="I3948" t="s">
        <v>768</v>
      </c>
      <c r="J3948" t="s">
        <v>107</v>
      </c>
      <c r="K3948" t="s">
        <v>71</v>
      </c>
      <c r="L3948" t="s">
        <v>7966</v>
      </c>
      <c r="M3948" t="s">
        <v>8884</v>
      </c>
      <c r="N3948" t="s">
        <v>14235</v>
      </c>
      <c r="O3948" t="s">
        <v>107</v>
      </c>
      <c r="P3948" t="s">
        <v>7980</v>
      </c>
      <c r="Q3948" t="s">
        <v>14236</v>
      </c>
      <c r="R3948" s="1">
        <v>45994.469826388886</v>
      </c>
      <c r="S3948" s="1">
        <v>46014.423842592594</v>
      </c>
    </row>
    <row r="3949" spans="1:19">
      <c r="A3949" t="s">
        <v>6769</v>
      </c>
      <c r="B3949" t="s">
        <v>7961</v>
      </c>
      <c r="C3949">
        <v>4</v>
      </c>
      <c r="D3949" t="s">
        <v>482</v>
      </c>
      <c r="E3949" t="s">
        <v>15543</v>
      </c>
      <c r="F3949" t="s">
        <v>15544</v>
      </c>
      <c r="G3949" t="s">
        <v>8203</v>
      </c>
      <c r="H3949" t="s">
        <v>487</v>
      </c>
      <c r="I3949" t="s">
        <v>503</v>
      </c>
      <c r="J3949" t="s">
        <v>107</v>
      </c>
      <c r="K3949" t="s">
        <v>71</v>
      </c>
      <c r="L3949" t="s">
        <v>7975</v>
      </c>
      <c r="M3949" t="s">
        <v>7976</v>
      </c>
      <c r="N3949" t="s">
        <v>14235</v>
      </c>
      <c r="O3949" t="s">
        <v>107</v>
      </c>
      <c r="P3949" t="s">
        <v>7980</v>
      </c>
      <c r="Q3949" t="s">
        <v>14236</v>
      </c>
      <c r="R3949" s="1">
        <v>45994.562465277777</v>
      </c>
      <c r="S3949" s="1">
        <v>46000.335706018515</v>
      </c>
    </row>
    <row r="3950" spans="1:19">
      <c r="A3950" t="s">
        <v>6292</v>
      </c>
      <c r="B3950" t="s">
        <v>7970</v>
      </c>
      <c r="C3950">
        <v>4</v>
      </c>
      <c r="D3950" t="s">
        <v>268</v>
      </c>
      <c r="E3950" t="s">
        <v>15545</v>
      </c>
      <c r="F3950" t="s">
        <v>15546</v>
      </c>
      <c r="G3950" t="s">
        <v>8203</v>
      </c>
      <c r="H3950" t="s">
        <v>277</v>
      </c>
      <c r="I3950" t="s">
        <v>277</v>
      </c>
      <c r="J3950" t="s">
        <v>42</v>
      </c>
      <c r="K3950" t="s">
        <v>34</v>
      </c>
      <c r="L3950" t="s">
        <v>7975</v>
      </c>
      <c r="M3950" t="s">
        <v>7976</v>
      </c>
      <c r="N3950" t="s">
        <v>14235</v>
      </c>
      <c r="O3950" t="s">
        <v>42</v>
      </c>
      <c r="P3950" t="s">
        <v>7980</v>
      </c>
      <c r="Q3950" t="s">
        <v>14236</v>
      </c>
      <c r="R3950" s="1">
        <v>46056.436238425929</v>
      </c>
      <c r="S3950" s="1">
        <v>46058.427222222221</v>
      </c>
    </row>
    <row r="3951" spans="1:19">
      <c r="A3951" t="s">
        <v>4460</v>
      </c>
      <c r="B3951" t="s">
        <v>7970</v>
      </c>
      <c r="C3951">
        <v>4</v>
      </c>
      <c r="D3951" t="s">
        <v>268</v>
      </c>
      <c r="E3951" t="s">
        <v>15547</v>
      </c>
      <c r="F3951" t="s">
        <v>15548</v>
      </c>
      <c r="G3951" t="s">
        <v>8203</v>
      </c>
      <c r="H3951" t="s">
        <v>277</v>
      </c>
      <c r="I3951" t="s">
        <v>273</v>
      </c>
      <c r="J3951" t="s">
        <v>42</v>
      </c>
      <c r="K3951" t="s">
        <v>71</v>
      </c>
      <c r="L3951" t="s">
        <v>7966</v>
      </c>
      <c r="M3951" t="s">
        <v>7976</v>
      </c>
      <c r="N3951" t="s">
        <v>14235</v>
      </c>
      <c r="O3951" t="s">
        <v>42</v>
      </c>
      <c r="P3951" t="s">
        <v>7984</v>
      </c>
      <c r="Q3951" t="s">
        <v>14236</v>
      </c>
      <c r="R3951" s="1">
        <v>46056.552384259259</v>
      </c>
      <c r="S3951" s="1">
        <v>46058.745462962965</v>
      </c>
    </row>
    <row r="3952" spans="1:19">
      <c r="A3952" t="s">
        <v>6335</v>
      </c>
      <c r="B3952" t="s">
        <v>7970</v>
      </c>
      <c r="C3952">
        <v>3</v>
      </c>
      <c r="D3952" t="s">
        <v>342</v>
      </c>
      <c r="E3952" t="s">
        <v>15549</v>
      </c>
      <c r="F3952" t="s">
        <v>15550</v>
      </c>
      <c r="G3952" t="s">
        <v>7998</v>
      </c>
      <c r="H3952" t="s">
        <v>391</v>
      </c>
      <c r="I3952" t="s">
        <v>347</v>
      </c>
      <c r="J3952" t="s">
        <v>60</v>
      </c>
      <c r="K3952" t="s">
        <v>71</v>
      </c>
      <c r="L3952" t="s">
        <v>7975</v>
      </c>
      <c r="M3952" t="s">
        <v>7983</v>
      </c>
      <c r="N3952" t="s">
        <v>14235</v>
      </c>
      <c r="O3952" t="s">
        <v>60</v>
      </c>
      <c r="P3952" t="s">
        <v>7984</v>
      </c>
      <c r="Q3952" t="s">
        <v>14236</v>
      </c>
      <c r="R3952" s="1">
        <v>46042.634733796294</v>
      </c>
      <c r="S3952" s="1">
        <v>46043.687835648147</v>
      </c>
    </row>
    <row r="3953" spans="1:19">
      <c r="A3953" t="s">
        <v>5553</v>
      </c>
      <c r="B3953" t="s">
        <v>7961</v>
      </c>
      <c r="C3953">
        <v>6</v>
      </c>
      <c r="D3953" t="s">
        <v>102</v>
      </c>
      <c r="E3953" t="s">
        <v>15551</v>
      </c>
      <c r="F3953" t="s">
        <v>12673</v>
      </c>
      <c r="G3953" t="s">
        <v>7964</v>
      </c>
      <c r="H3953" t="s">
        <v>503</v>
      </c>
      <c r="I3953" t="s">
        <v>316</v>
      </c>
      <c r="J3953" t="s">
        <v>7965</v>
      </c>
      <c r="K3953" t="s">
        <v>71</v>
      </c>
      <c r="L3953" t="s">
        <v>7975</v>
      </c>
      <c r="M3953" t="s">
        <v>7967</v>
      </c>
      <c r="N3953" t="s">
        <v>14235</v>
      </c>
      <c r="O3953" t="s">
        <v>7965</v>
      </c>
      <c r="P3953" t="s">
        <v>7969</v>
      </c>
      <c r="Q3953" t="s">
        <v>14236</v>
      </c>
      <c r="R3953" s="1">
        <v>46044.446469907409</v>
      </c>
      <c r="S3953" s="1">
        <v>46056.629537037035</v>
      </c>
    </row>
    <row r="3954" spans="1:19">
      <c r="A3954" t="s">
        <v>944</v>
      </c>
      <c r="B3954" t="s">
        <v>7970</v>
      </c>
      <c r="C3954">
        <v>3</v>
      </c>
      <c r="D3954" t="s">
        <v>921</v>
      </c>
      <c r="E3954" t="s">
        <v>15552</v>
      </c>
      <c r="F3954" t="s">
        <v>15553</v>
      </c>
      <c r="G3954" t="s">
        <v>7998</v>
      </c>
      <c r="H3954" t="s">
        <v>7973</v>
      </c>
      <c r="I3954" t="s">
        <v>300</v>
      </c>
      <c r="J3954" t="s">
        <v>8818</v>
      </c>
      <c r="K3954" t="s">
        <v>71</v>
      </c>
      <c r="L3954" t="s">
        <v>7975</v>
      </c>
      <c r="M3954" t="s">
        <v>7976</v>
      </c>
      <c r="N3954" t="s">
        <v>14235</v>
      </c>
      <c r="O3954" t="s">
        <v>8818</v>
      </c>
      <c r="P3954" t="s">
        <v>7984</v>
      </c>
      <c r="Q3954" t="s">
        <v>14236</v>
      </c>
      <c r="R3954" s="1">
        <v>46044.548946759256</v>
      </c>
      <c r="S3954" s="1">
        <v>46055.686689814815</v>
      </c>
    </row>
    <row r="3955" spans="1:19">
      <c r="A3955" t="s">
        <v>5085</v>
      </c>
      <c r="B3955" t="s">
        <v>7961</v>
      </c>
      <c r="C3955">
        <v>4</v>
      </c>
      <c r="D3955" t="s">
        <v>482</v>
      </c>
      <c r="E3955" t="s">
        <v>15554</v>
      </c>
      <c r="F3955" t="s">
        <v>15555</v>
      </c>
      <c r="G3955" t="s">
        <v>8203</v>
      </c>
      <c r="H3955" t="s">
        <v>487</v>
      </c>
      <c r="I3955" t="s">
        <v>849</v>
      </c>
      <c r="J3955" t="s">
        <v>107</v>
      </c>
      <c r="K3955" t="s">
        <v>34</v>
      </c>
      <c r="L3955" t="s">
        <v>7975</v>
      </c>
      <c r="M3955" t="s">
        <v>7976</v>
      </c>
      <c r="N3955" t="s">
        <v>14235</v>
      </c>
      <c r="O3955" t="s">
        <v>107</v>
      </c>
      <c r="P3955" t="s">
        <v>7980</v>
      </c>
      <c r="Q3955" t="s">
        <v>14236</v>
      </c>
      <c r="R3955" s="1">
        <v>45994.613240740742</v>
      </c>
      <c r="S3955" s="1">
        <v>46000.332754629628</v>
      </c>
    </row>
    <row r="3956" spans="1:19">
      <c r="A3956" t="s">
        <v>1313</v>
      </c>
      <c r="B3956" t="s">
        <v>7961</v>
      </c>
      <c r="C3956">
        <v>4</v>
      </c>
      <c r="D3956" t="s">
        <v>32</v>
      </c>
      <c r="E3956" t="s">
        <v>15556</v>
      </c>
      <c r="F3956" t="s">
        <v>15557</v>
      </c>
      <c r="G3956" t="s">
        <v>8203</v>
      </c>
      <c r="H3956" t="s">
        <v>8075</v>
      </c>
      <c r="I3956" t="s">
        <v>175</v>
      </c>
      <c r="J3956" t="s">
        <v>42</v>
      </c>
      <c r="K3956" t="s">
        <v>71</v>
      </c>
      <c r="L3956" t="s">
        <v>7975</v>
      </c>
      <c r="M3956" t="s">
        <v>7976</v>
      </c>
      <c r="N3956" t="s">
        <v>14235</v>
      </c>
      <c r="O3956" t="s">
        <v>42</v>
      </c>
      <c r="P3956" t="s">
        <v>7984</v>
      </c>
      <c r="Q3956" t="s">
        <v>14236</v>
      </c>
      <c r="R3956" s="1">
        <v>45994.618217592593</v>
      </c>
      <c r="S3956" s="1">
        <v>46028.65724537037</v>
      </c>
    </row>
    <row r="3957" spans="1:19">
      <c r="A3957" t="s">
        <v>4128</v>
      </c>
      <c r="B3957" t="s">
        <v>7961</v>
      </c>
      <c r="C3957">
        <v>4</v>
      </c>
      <c r="D3957" t="s">
        <v>714</v>
      </c>
      <c r="E3957" t="s">
        <v>15558</v>
      </c>
      <c r="F3957" t="s">
        <v>15559</v>
      </c>
      <c r="G3957" t="s">
        <v>8203</v>
      </c>
      <c r="H3957" t="s">
        <v>718</v>
      </c>
      <c r="I3957" t="s">
        <v>760</v>
      </c>
      <c r="J3957" t="s">
        <v>349</v>
      </c>
      <c r="K3957" t="s">
        <v>71</v>
      </c>
      <c r="L3957" t="s">
        <v>7975</v>
      </c>
      <c r="M3957" t="s">
        <v>8230</v>
      </c>
      <c r="N3957" t="s">
        <v>14235</v>
      </c>
      <c r="O3957" t="s">
        <v>349</v>
      </c>
      <c r="P3957" t="s">
        <v>7969</v>
      </c>
      <c r="Q3957" t="s">
        <v>14236</v>
      </c>
      <c r="R3957" s="1">
        <v>45994.62872685185</v>
      </c>
      <c r="S3957" s="1">
        <v>46030.422395833331</v>
      </c>
    </row>
    <row r="3958" spans="1:19">
      <c r="A3958" t="s">
        <v>3338</v>
      </c>
      <c r="B3958" t="s">
        <v>7961</v>
      </c>
      <c r="C3958">
        <v>4</v>
      </c>
      <c r="D3958" t="s">
        <v>32</v>
      </c>
      <c r="E3958" t="s">
        <v>15560</v>
      </c>
      <c r="F3958" t="s">
        <v>15561</v>
      </c>
      <c r="G3958" t="s">
        <v>8203</v>
      </c>
      <c r="H3958" t="s">
        <v>8075</v>
      </c>
      <c r="I3958" t="s">
        <v>175</v>
      </c>
      <c r="J3958" t="s">
        <v>42</v>
      </c>
      <c r="K3958" t="s">
        <v>71</v>
      </c>
      <c r="L3958" t="s">
        <v>7975</v>
      </c>
      <c r="M3958" t="s">
        <v>7976</v>
      </c>
      <c r="N3958" t="s">
        <v>14235</v>
      </c>
      <c r="O3958" t="s">
        <v>42</v>
      </c>
      <c r="P3958" t="s">
        <v>7984</v>
      </c>
      <c r="Q3958" t="s">
        <v>14236</v>
      </c>
      <c r="R3958" s="1">
        <v>45994.675081018519</v>
      </c>
      <c r="S3958" s="1">
        <v>45996.603773148148</v>
      </c>
    </row>
    <row r="3959" spans="1:19">
      <c r="A3959" t="s">
        <v>1332</v>
      </c>
      <c r="B3959" t="s">
        <v>7961</v>
      </c>
      <c r="C3959">
        <v>4</v>
      </c>
      <c r="D3959" t="s">
        <v>32</v>
      </c>
      <c r="E3959" t="s">
        <v>15562</v>
      </c>
      <c r="F3959" t="s">
        <v>15563</v>
      </c>
      <c r="G3959" t="s">
        <v>8203</v>
      </c>
      <c r="H3959" t="s">
        <v>8075</v>
      </c>
      <c r="I3959" t="s">
        <v>175</v>
      </c>
      <c r="J3959" t="s">
        <v>42</v>
      </c>
      <c r="K3959" t="s">
        <v>71</v>
      </c>
      <c r="L3959" t="s">
        <v>7966</v>
      </c>
      <c r="M3959" t="s">
        <v>7976</v>
      </c>
      <c r="N3959" t="s">
        <v>14235</v>
      </c>
      <c r="O3959" t="s">
        <v>42</v>
      </c>
      <c r="P3959" t="s">
        <v>7984</v>
      </c>
      <c r="Q3959" t="s">
        <v>14236</v>
      </c>
      <c r="R3959" s="1">
        <v>45994.69085648148</v>
      </c>
      <c r="S3959" s="1">
        <v>45999.592395833337</v>
      </c>
    </row>
    <row r="3960" spans="1:19">
      <c r="A3960" t="s">
        <v>7692</v>
      </c>
      <c r="B3960" t="s">
        <v>7961</v>
      </c>
      <c r="C3960">
        <v>4</v>
      </c>
      <c r="D3960" t="s">
        <v>102</v>
      </c>
      <c r="E3960" t="s">
        <v>15564</v>
      </c>
      <c r="F3960" t="s">
        <v>15565</v>
      </c>
      <c r="G3960" t="s">
        <v>8203</v>
      </c>
      <c r="H3960" t="s">
        <v>503</v>
      </c>
      <c r="I3960" t="s">
        <v>503</v>
      </c>
      <c r="J3960" t="s">
        <v>14281</v>
      </c>
      <c r="K3960" t="s">
        <v>34</v>
      </c>
      <c r="L3960" t="s">
        <v>7966</v>
      </c>
      <c r="M3960" t="s">
        <v>8884</v>
      </c>
      <c r="N3960" t="s">
        <v>14235</v>
      </c>
      <c r="O3960" t="s">
        <v>14281</v>
      </c>
      <c r="P3960" t="s">
        <v>7984</v>
      </c>
      <c r="Q3960" t="s">
        <v>14236</v>
      </c>
      <c r="R3960" s="1">
        <v>45994.779270833336</v>
      </c>
      <c r="S3960" s="1">
        <v>46022.539178240739</v>
      </c>
    </row>
    <row r="3961" spans="1:19">
      <c r="A3961" t="s">
        <v>4648</v>
      </c>
      <c r="B3961" t="s">
        <v>7961</v>
      </c>
      <c r="C3961">
        <v>4</v>
      </c>
      <c r="D3961" t="s">
        <v>639</v>
      </c>
      <c r="E3961" t="s">
        <v>15566</v>
      </c>
      <c r="F3961" t="s">
        <v>15567</v>
      </c>
      <c r="G3961" t="s">
        <v>8203</v>
      </c>
      <c r="H3961" t="s">
        <v>669</v>
      </c>
      <c r="I3961" t="s">
        <v>669</v>
      </c>
      <c r="J3961" t="s">
        <v>42</v>
      </c>
      <c r="K3961" t="s">
        <v>71</v>
      </c>
      <c r="L3961" t="s">
        <v>7975</v>
      </c>
      <c r="M3961" t="s">
        <v>7976</v>
      </c>
      <c r="N3961" t="s">
        <v>14235</v>
      </c>
      <c r="O3961" t="s">
        <v>42</v>
      </c>
      <c r="P3961" t="s">
        <v>7984</v>
      </c>
      <c r="Q3961" t="s">
        <v>14236</v>
      </c>
      <c r="R3961" s="1">
        <v>45995.409942129627</v>
      </c>
      <c r="S3961" s="1">
        <v>46003.579895833333</v>
      </c>
    </row>
    <row r="3962" spans="1:19">
      <c r="A3962" t="s">
        <v>4648</v>
      </c>
      <c r="B3962" t="s">
        <v>7961</v>
      </c>
      <c r="C3962">
        <v>4</v>
      </c>
      <c r="D3962" t="s">
        <v>639</v>
      </c>
      <c r="E3962" t="s">
        <v>15568</v>
      </c>
      <c r="F3962" t="s">
        <v>15569</v>
      </c>
      <c r="G3962" t="s">
        <v>8203</v>
      </c>
      <c r="H3962" t="s">
        <v>669</v>
      </c>
      <c r="I3962" t="s">
        <v>669</v>
      </c>
      <c r="J3962" t="s">
        <v>42</v>
      </c>
      <c r="K3962" t="s">
        <v>71</v>
      </c>
      <c r="L3962" t="s">
        <v>7966</v>
      </c>
      <c r="M3962" t="s">
        <v>7976</v>
      </c>
      <c r="N3962" t="s">
        <v>14235</v>
      </c>
      <c r="O3962" t="s">
        <v>42</v>
      </c>
      <c r="P3962" t="s">
        <v>7984</v>
      </c>
      <c r="Q3962" t="s">
        <v>14236</v>
      </c>
      <c r="R3962" s="1">
        <v>45995.413773148146</v>
      </c>
      <c r="S3962" s="1">
        <v>45999.758564814816</v>
      </c>
    </row>
    <row r="3963" spans="1:19">
      <c r="A3963" t="s">
        <v>2145</v>
      </c>
      <c r="B3963" t="s">
        <v>7961</v>
      </c>
      <c r="C3963">
        <v>4</v>
      </c>
      <c r="D3963" t="s">
        <v>714</v>
      </c>
      <c r="E3963" t="s">
        <v>15570</v>
      </c>
      <c r="F3963" t="s">
        <v>15571</v>
      </c>
      <c r="G3963" t="s">
        <v>8203</v>
      </c>
      <c r="H3963" t="s">
        <v>718</v>
      </c>
      <c r="I3963" t="s">
        <v>760</v>
      </c>
      <c r="J3963" t="s">
        <v>349</v>
      </c>
      <c r="K3963" t="s">
        <v>71</v>
      </c>
      <c r="L3963" t="s">
        <v>7966</v>
      </c>
      <c r="M3963" t="s">
        <v>33</v>
      </c>
      <c r="N3963" t="s">
        <v>14235</v>
      </c>
      <c r="O3963" t="s">
        <v>349</v>
      </c>
      <c r="P3963" t="s">
        <v>7984</v>
      </c>
      <c r="Q3963" t="s">
        <v>14236</v>
      </c>
      <c r="R3963" s="1">
        <v>45995.57739583333</v>
      </c>
      <c r="S3963" s="1">
        <v>46034.705601851849</v>
      </c>
    </row>
    <row r="3964" spans="1:19">
      <c r="A3964" t="s">
        <v>1088</v>
      </c>
      <c r="B3964" t="s">
        <v>7961</v>
      </c>
      <c r="C3964">
        <v>4</v>
      </c>
      <c r="D3964" t="s">
        <v>102</v>
      </c>
      <c r="E3964" t="s">
        <v>15572</v>
      </c>
      <c r="F3964" t="s">
        <v>15573</v>
      </c>
      <c r="G3964" t="s">
        <v>8203</v>
      </c>
      <c r="H3964" t="s">
        <v>503</v>
      </c>
      <c r="I3964" t="s">
        <v>300</v>
      </c>
      <c r="J3964" t="s">
        <v>107</v>
      </c>
      <c r="K3964" t="s">
        <v>71</v>
      </c>
      <c r="L3964" t="s">
        <v>7975</v>
      </c>
      <c r="M3964" t="s">
        <v>7976</v>
      </c>
      <c r="N3964" t="s">
        <v>14235</v>
      </c>
      <c r="O3964" t="s">
        <v>107</v>
      </c>
      <c r="P3964" t="s">
        <v>7980</v>
      </c>
      <c r="Q3964" t="s">
        <v>14236</v>
      </c>
      <c r="R3964" s="1">
        <v>45995.643414351849</v>
      </c>
      <c r="S3964" s="1">
        <v>46007.802789351852</v>
      </c>
    </row>
    <row r="3965" spans="1:19">
      <c r="A3965" t="s">
        <v>1621</v>
      </c>
      <c r="B3965" t="s">
        <v>7961</v>
      </c>
      <c r="C3965">
        <v>4</v>
      </c>
      <c r="D3965" t="s">
        <v>102</v>
      </c>
      <c r="E3965" t="s">
        <v>15574</v>
      </c>
      <c r="F3965" t="s">
        <v>15575</v>
      </c>
      <c r="G3965" t="s">
        <v>8203</v>
      </c>
      <c r="H3965" t="s">
        <v>503</v>
      </c>
      <c r="I3965" t="s">
        <v>300</v>
      </c>
      <c r="J3965" t="s">
        <v>107</v>
      </c>
      <c r="K3965" t="s">
        <v>71</v>
      </c>
      <c r="L3965" t="s">
        <v>7975</v>
      </c>
      <c r="M3965" t="s">
        <v>7967</v>
      </c>
      <c r="N3965" t="s">
        <v>14235</v>
      </c>
      <c r="O3965" t="s">
        <v>107</v>
      </c>
      <c r="P3965" t="s">
        <v>7984</v>
      </c>
      <c r="Q3965" t="s">
        <v>14236</v>
      </c>
      <c r="R3965" s="1">
        <v>45995.657210648147</v>
      </c>
      <c r="S3965" s="1">
        <v>45995.769270833334</v>
      </c>
    </row>
    <row r="3966" spans="1:19">
      <c r="A3966" t="s">
        <v>7251</v>
      </c>
      <c r="B3966" t="s">
        <v>7961</v>
      </c>
      <c r="C3966">
        <v>4</v>
      </c>
      <c r="D3966" t="s">
        <v>102</v>
      </c>
      <c r="E3966" t="s">
        <v>15576</v>
      </c>
      <c r="F3966" t="s">
        <v>15577</v>
      </c>
      <c r="G3966" t="s">
        <v>8203</v>
      </c>
      <c r="H3966" t="s">
        <v>503</v>
      </c>
      <c r="I3966" t="s">
        <v>300</v>
      </c>
      <c r="J3966" t="s">
        <v>107</v>
      </c>
      <c r="K3966" t="s">
        <v>822</v>
      </c>
      <c r="L3966" t="s">
        <v>7975</v>
      </c>
      <c r="M3966" t="s">
        <v>7976</v>
      </c>
      <c r="N3966" t="s">
        <v>14235</v>
      </c>
      <c r="O3966" t="s">
        <v>107</v>
      </c>
      <c r="P3966" t="s">
        <v>7980</v>
      </c>
      <c r="Q3966" t="s">
        <v>14236</v>
      </c>
      <c r="R3966" s="1">
        <v>45995.664351851854</v>
      </c>
      <c r="S3966" s="1">
        <v>46001.596736111111</v>
      </c>
    </row>
    <row r="3967" spans="1:19">
      <c r="A3967" t="s">
        <v>6439</v>
      </c>
      <c r="B3967" t="s">
        <v>7970</v>
      </c>
      <c r="C3967">
        <v>3</v>
      </c>
      <c r="D3967" t="s">
        <v>639</v>
      </c>
      <c r="E3967" t="s">
        <v>15578</v>
      </c>
      <c r="F3967" t="s">
        <v>15579</v>
      </c>
      <c r="G3967" t="s">
        <v>7998</v>
      </c>
      <c r="H3967" t="s">
        <v>669</v>
      </c>
      <c r="I3967" t="s">
        <v>669</v>
      </c>
      <c r="J3967" t="s">
        <v>121</v>
      </c>
      <c r="K3967" t="s">
        <v>71</v>
      </c>
      <c r="L3967" t="s">
        <v>7975</v>
      </c>
      <c r="M3967" t="s">
        <v>7976</v>
      </c>
      <c r="N3967" t="s">
        <v>9365</v>
      </c>
      <c r="O3967" t="s">
        <v>121</v>
      </c>
      <c r="P3967" t="s">
        <v>7984</v>
      </c>
      <c r="Q3967" t="s">
        <v>14236</v>
      </c>
      <c r="R3967" s="1">
        <v>46045.450104166666</v>
      </c>
      <c r="S3967" s="1">
        <v>46064.561215277776</v>
      </c>
    </row>
    <row r="3968" spans="1:19">
      <c r="A3968" t="s">
        <v>7248</v>
      </c>
      <c r="B3968" t="s">
        <v>7961</v>
      </c>
      <c r="C3968">
        <v>6</v>
      </c>
      <c r="D3968" t="s">
        <v>102</v>
      </c>
      <c r="E3968" t="s">
        <v>15580</v>
      </c>
      <c r="F3968" t="s">
        <v>12673</v>
      </c>
      <c r="G3968" t="s">
        <v>7964</v>
      </c>
      <c r="H3968" t="s">
        <v>503</v>
      </c>
      <c r="I3968" t="s">
        <v>300</v>
      </c>
      <c r="J3968" t="s">
        <v>7965</v>
      </c>
      <c r="K3968" t="s">
        <v>822</v>
      </c>
      <c r="L3968" t="s">
        <v>7975</v>
      </c>
      <c r="M3968" t="s">
        <v>7967</v>
      </c>
      <c r="N3968" t="s">
        <v>14235</v>
      </c>
      <c r="O3968" t="s">
        <v>7965</v>
      </c>
      <c r="P3968" t="s">
        <v>7969</v>
      </c>
      <c r="Q3968" t="s">
        <v>14236</v>
      </c>
      <c r="R3968" s="1">
        <v>46048.42082175926</v>
      </c>
      <c r="S3968" s="1">
        <v>46091.85597222222</v>
      </c>
    </row>
    <row r="3969" spans="1:19">
      <c r="A3969" t="s">
        <v>3739</v>
      </c>
      <c r="B3969" t="s">
        <v>7961</v>
      </c>
      <c r="C3969">
        <v>6</v>
      </c>
      <c r="D3969" t="s">
        <v>102</v>
      </c>
      <c r="E3969" t="s">
        <v>15581</v>
      </c>
      <c r="F3969" t="s">
        <v>12673</v>
      </c>
      <c r="G3969" t="s">
        <v>7964</v>
      </c>
      <c r="H3969" t="s">
        <v>503</v>
      </c>
      <c r="I3969" t="s">
        <v>316</v>
      </c>
      <c r="J3969" t="s">
        <v>7965</v>
      </c>
      <c r="K3969" t="s">
        <v>71</v>
      </c>
      <c r="L3969" t="s">
        <v>7975</v>
      </c>
      <c r="M3969" t="s">
        <v>7967</v>
      </c>
      <c r="N3969" t="s">
        <v>14235</v>
      </c>
      <c r="O3969" t="s">
        <v>7965</v>
      </c>
      <c r="P3969" t="s">
        <v>7969</v>
      </c>
      <c r="Q3969" t="s">
        <v>14236</v>
      </c>
      <c r="R3969" s="1">
        <v>46048.565104166664</v>
      </c>
      <c r="S3969" s="1">
        <v>46064.851689814815</v>
      </c>
    </row>
    <row r="3970" spans="1:19">
      <c r="A3970" t="s">
        <v>5911</v>
      </c>
      <c r="B3970" t="s">
        <v>7970</v>
      </c>
      <c r="C3970">
        <v>4</v>
      </c>
      <c r="D3970" t="s">
        <v>921</v>
      </c>
      <c r="E3970" t="s">
        <v>15582</v>
      </c>
      <c r="F3970" t="s">
        <v>15583</v>
      </c>
      <c r="G3970" t="s">
        <v>8203</v>
      </c>
      <c r="H3970" t="s">
        <v>7973</v>
      </c>
      <c r="I3970" t="s">
        <v>300</v>
      </c>
      <c r="J3970" t="s">
        <v>107</v>
      </c>
      <c r="K3970" t="s">
        <v>71</v>
      </c>
      <c r="L3970" t="s">
        <v>7966</v>
      </c>
      <c r="M3970" t="s">
        <v>7976</v>
      </c>
      <c r="N3970" t="s">
        <v>14235</v>
      </c>
      <c r="O3970" t="s">
        <v>107</v>
      </c>
      <c r="P3970" t="s">
        <v>7984</v>
      </c>
      <c r="Q3970" t="s">
        <v>14236</v>
      </c>
      <c r="R3970" s="1">
        <v>46064.689189814817</v>
      </c>
      <c r="S3970" s="1">
        <v>46065.797673611109</v>
      </c>
    </row>
    <row r="3971" spans="1:19">
      <c r="A3971" t="s">
        <v>7284</v>
      </c>
      <c r="B3971" t="s">
        <v>7970</v>
      </c>
      <c r="C3971">
        <v>4</v>
      </c>
      <c r="D3971" t="s">
        <v>342</v>
      </c>
      <c r="E3971" t="s">
        <v>15584</v>
      </c>
      <c r="F3971" t="s">
        <v>15585</v>
      </c>
      <c r="G3971" t="s">
        <v>8203</v>
      </c>
      <c r="H3971" t="s">
        <v>391</v>
      </c>
      <c r="I3971" t="s">
        <v>347</v>
      </c>
      <c r="J3971" t="s">
        <v>349</v>
      </c>
      <c r="K3971" t="s">
        <v>71</v>
      </c>
      <c r="L3971" t="s">
        <v>7966</v>
      </c>
      <c r="M3971" t="s">
        <v>33</v>
      </c>
      <c r="N3971" t="s">
        <v>14235</v>
      </c>
      <c r="O3971" t="s">
        <v>349</v>
      </c>
      <c r="P3971" t="s">
        <v>7984</v>
      </c>
      <c r="Q3971" t="s">
        <v>14236</v>
      </c>
      <c r="R3971" s="1">
        <v>46064.692870370367</v>
      </c>
      <c r="S3971" s="1">
        <v>46065.419178240743</v>
      </c>
    </row>
    <row r="3972" spans="1:19">
      <c r="A3972" t="s">
        <v>6905</v>
      </c>
      <c r="B3972" t="s">
        <v>7970</v>
      </c>
      <c r="C3972">
        <v>4</v>
      </c>
      <c r="D3972" t="s">
        <v>921</v>
      </c>
      <c r="E3972" t="s">
        <v>15586</v>
      </c>
      <c r="F3972" t="s">
        <v>15587</v>
      </c>
      <c r="G3972" t="s">
        <v>8203</v>
      </c>
      <c r="H3972" t="s">
        <v>7973</v>
      </c>
      <c r="I3972" t="s">
        <v>300</v>
      </c>
      <c r="J3972" t="s">
        <v>107</v>
      </c>
      <c r="K3972" t="s">
        <v>71</v>
      </c>
      <c r="L3972" t="s">
        <v>7975</v>
      </c>
      <c r="M3972" t="s">
        <v>7976</v>
      </c>
      <c r="N3972" t="s">
        <v>14235</v>
      </c>
      <c r="O3972" t="s">
        <v>107</v>
      </c>
      <c r="P3972" t="s">
        <v>7969</v>
      </c>
      <c r="Q3972" t="s">
        <v>14236</v>
      </c>
      <c r="R3972" s="1">
        <v>46064.701099537036</v>
      </c>
      <c r="S3972" s="1">
        <v>46065.798657407409</v>
      </c>
    </row>
    <row r="3973" spans="1:19">
      <c r="A3973" t="s">
        <v>7044</v>
      </c>
      <c r="B3973" t="s">
        <v>7961</v>
      </c>
      <c r="C3973">
        <v>4</v>
      </c>
      <c r="D3973" t="s">
        <v>102</v>
      </c>
      <c r="E3973" t="s">
        <v>15588</v>
      </c>
      <c r="F3973" t="s">
        <v>15589</v>
      </c>
      <c r="G3973" t="s">
        <v>8203</v>
      </c>
      <c r="H3973" t="s">
        <v>503</v>
      </c>
      <c r="I3973" t="s">
        <v>300</v>
      </c>
      <c r="J3973" t="s">
        <v>107</v>
      </c>
      <c r="K3973" t="s">
        <v>822</v>
      </c>
      <c r="L3973" t="s">
        <v>7975</v>
      </c>
      <c r="M3973" t="s">
        <v>7967</v>
      </c>
      <c r="N3973" t="s">
        <v>14235</v>
      </c>
      <c r="O3973" t="s">
        <v>107</v>
      </c>
      <c r="P3973" t="s">
        <v>7980</v>
      </c>
      <c r="Q3973" t="s">
        <v>14236</v>
      </c>
      <c r="R3973" s="1">
        <v>45995.665671296294</v>
      </c>
      <c r="S3973" s="1">
        <v>46000.848009259258</v>
      </c>
    </row>
    <row r="3974" spans="1:19">
      <c r="A3974" t="s">
        <v>2654</v>
      </c>
      <c r="B3974" t="s">
        <v>7961</v>
      </c>
      <c r="C3974">
        <v>4</v>
      </c>
      <c r="D3974" t="s">
        <v>102</v>
      </c>
      <c r="E3974" t="s">
        <v>15590</v>
      </c>
      <c r="F3974" t="s">
        <v>15591</v>
      </c>
      <c r="G3974" t="s">
        <v>8203</v>
      </c>
      <c r="H3974" t="s">
        <v>503</v>
      </c>
      <c r="I3974" t="s">
        <v>300</v>
      </c>
      <c r="J3974" t="s">
        <v>107</v>
      </c>
      <c r="K3974" t="s">
        <v>822</v>
      </c>
      <c r="L3974" t="s">
        <v>7975</v>
      </c>
      <c r="M3974" t="s">
        <v>7976</v>
      </c>
      <c r="N3974" t="s">
        <v>14235</v>
      </c>
      <c r="O3974" t="s">
        <v>107</v>
      </c>
      <c r="P3974" t="s">
        <v>7980</v>
      </c>
      <c r="Q3974" t="s">
        <v>14236</v>
      </c>
      <c r="R3974" s="1">
        <v>45996.405648148146</v>
      </c>
      <c r="S3974" s="1">
        <v>46063.715717592589</v>
      </c>
    </row>
    <row r="3975" spans="1:19">
      <c r="A3975" t="s">
        <v>2654</v>
      </c>
      <c r="B3975" t="s">
        <v>7961</v>
      </c>
      <c r="C3975">
        <v>4</v>
      </c>
      <c r="D3975" t="s">
        <v>102</v>
      </c>
      <c r="E3975" t="s">
        <v>15592</v>
      </c>
      <c r="F3975" t="s">
        <v>15593</v>
      </c>
      <c r="G3975" t="s">
        <v>8203</v>
      </c>
      <c r="H3975" t="s">
        <v>503</v>
      </c>
      <c r="I3975" t="s">
        <v>300</v>
      </c>
      <c r="J3975" t="s">
        <v>107</v>
      </c>
      <c r="K3975" t="s">
        <v>822</v>
      </c>
      <c r="L3975" t="s">
        <v>7975</v>
      </c>
      <c r="M3975" t="s">
        <v>7976</v>
      </c>
      <c r="N3975" t="s">
        <v>14235</v>
      </c>
      <c r="O3975" t="s">
        <v>107</v>
      </c>
      <c r="P3975" t="s">
        <v>7980</v>
      </c>
      <c r="Q3975" t="s">
        <v>14236</v>
      </c>
      <c r="R3975" s="1">
        <v>45996.413229166668</v>
      </c>
      <c r="S3975" s="1">
        <v>45999.828449074077</v>
      </c>
    </row>
    <row r="3976" spans="1:19">
      <c r="A3976" t="s">
        <v>4377</v>
      </c>
      <c r="B3976" t="s">
        <v>7961</v>
      </c>
      <c r="C3976">
        <v>4</v>
      </c>
      <c r="D3976" t="s">
        <v>102</v>
      </c>
      <c r="E3976" t="s">
        <v>15594</v>
      </c>
      <c r="F3976" t="s">
        <v>15595</v>
      </c>
      <c r="G3976" t="s">
        <v>8203</v>
      </c>
      <c r="H3976" t="s">
        <v>503</v>
      </c>
      <c r="I3976" t="s">
        <v>300</v>
      </c>
      <c r="J3976" t="s">
        <v>107</v>
      </c>
      <c r="K3976" t="s">
        <v>822</v>
      </c>
      <c r="L3976" t="s">
        <v>7975</v>
      </c>
      <c r="M3976" t="s">
        <v>7976</v>
      </c>
      <c r="N3976" t="s">
        <v>14235</v>
      </c>
      <c r="O3976" t="s">
        <v>107</v>
      </c>
      <c r="P3976" t="s">
        <v>7980</v>
      </c>
      <c r="Q3976" t="s">
        <v>14236</v>
      </c>
      <c r="R3976" s="1">
        <v>45996.41611111111</v>
      </c>
      <c r="S3976" s="1">
        <v>46000.783009259256</v>
      </c>
    </row>
    <row r="3977" spans="1:19">
      <c r="A3977" t="s">
        <v>7248</v>
      </c>
      <c r="B3977" t="s">
        <v>7961</v>
      </c>
      <c r="C3977">
        <v>4</v>
      </c>
      <c r="D3977" t="s">
        <v>102</v>
      </c>
      <c r="E3977" t="s">
        <v>15596</v>
      </c>
      <c r="F3977" t="s">
        <v>15597</v>
      </c>
      <c r="G3977" t="s">
        <v>8203</v>
      </c>
      <c r="H3977" t="s">
        <v>503</v>
      </c>
      <c r="I3977" t="s">
        <v>300</v>
      </c>
      <c r="J3977" t="s">
        <v>107</v>
      </c>
      <c r="K3977" t="s">
        <v>822</v>
      </c>
      <c r="L3977" t="s">
        <v>7975</v>
      </c>
      <c r="M3977" t="s">
        <v>7976</v>
      </c>
      <c r="N3977" t="s">
        <v>14235</v>
      </c>
      <c r="O3977" t="s">
        <v>107</v>
      </c>
      <c r="P3977" t="s">
        <v>7980</v>
      </c>
      <c r="Q3977" t="s">
        <v>14236</v>
      </c>
      <c r="R3977" s="1">
        <v>45996.422476851854</v>
      </c>
      <c r="S3977" s="1">
        <v>46001.633738425924</v>
      </c>
    </row>
    <row r="3978" spans="1:19">
      <c r="A3978" t="s">
        <v>6775</v>
      </c>
      <c r="B3978" t="s">
        <v>7961</v>
      </c>
      <c r="C3978">
        <v>4</v>
      </c>
      <c r="D3978" t="s">
        <v>482</v>
      </c>
      <c r="E3978" t="s">
        <v>15598</v>
      </c>
      <c r="F3978" t="s">
        <v>15599</v>
      </c>
      <c r="G3978" t="s">
        <v>8203</v>
      </c>
      <c r="H3978" t="s">
        <v>487</v>
      </c>
      <c r="I3978" t="s">
        <v>768</v>
      </c>
      <c r="J3978" t="s">
        <v>107</v>
      </c>
      <c r="K3978" t="s">
        <v>822</v>
      </c>
      <c r="L3978" t="s">
        <v>7975</v>
      </c>
      <c r="M3978" t="s">
        <v>7976</v>
      </c>
      <c r="N3978" t="s">
        <v>14235</v>
      </c>
      <c r="O3978" t="s">
        <v>107</v>
      </c>
      <c r="P3978" t="s">
        <v>7969</v>
      </c>
      <c r="Q3978" t="s">
        <v>14236</v>
      </c>
      <c r="R3978" s="1">
        <v>45996.433807870373</v>
      </c>
      <c r="S3978" s="1">
        <v>46000.329780092594</v>
      </c>
    </row>
    <row r="3979" spans="1:19">
      <c r="A3979" t="s">
        <v>5091</v>
      </c>
      <c r="B3979" t="s">
        <v>7961</v>
      </c>
      <c r="C3979">
        <v>4</v>
      </c>
      <c r="D3979" t="s">
        <v>482</v>
      </c>
      <c r="E3979" t="s">
        <v>15600</v>
      </c>
      <c r="F3979" t="s">
        <v>15601</v>
      </c>
      <c r="G3979" t="s">
        <v>8203</v>
      </c>
      <c r="H3979" t="s">
        <v>487</v>
      </c>
      <c r="I3979" t="s">
        <v>849</v>
      </c>
      <c r="J3979" t="s">
        <v>107</v>
      </c>
      <c r="K3979" t="s">
        <v>71</v>
      </c>
      <c r="L3979" t="s">
        <v>7966</v>
      </c>
      <c r="M3979" t="s">
        <v>7976</v>
      </c>
      <c r="N3979" t="s">
        <v>14235</v>
      </c>
      <c r="O3979" t="s">
        <v>107</v>
      </c>
      <c r="P3979" t="s">
        <v>7969</v>
      </c>
      <c r="Q3979" t="s">
        <v>14236</v>
      </c>
      <c r="R3979" s="1">
        <v>45996.449618055558</v>
      </c>
      <c r="S3979" s="1">
        <v>46014.423310185186</v>
      </c>
    </row>
    <row r="3980" spans="1:19">
      <c r="A3980" t="s">
        <v>1134</v>
      </c>
      <c r="B3980" t="s">
        <v>7961</v>
      </c>
      <c r="C3980">
        <v>4</v>
      </c>
      <c r="D3980" t="s">
        <v>482</v>
      </c>
      <c r="E3980" t="s">
        <v>15602</v>
      </c>
      <c r="F3980" t="s">
        <v>15601</v>
      </c>
      <c r="G3980" t="s">
        <v>8203</v>
      </c>
      <c r="H3980" t="s">
        <v>487</v>
      </c>
      <c r="I3980" t="s">
        <v>849</v>
      </c>
      <c r="J3980" t="s">
        <v>107</v>
      </c>
      <c r="K3980" t="s">
        <v>71</v>
      </c>
      <c r="L3980" t="s">
        <v>7966</v>
      </c>
      <c r="M3980" t="s">
        <v>7976</v>
      </c>
      <c r="N3980" t="s">
        <v>14235</v>
      </c>
      <c r="O3980" t="s">
        <v>107</v>
      </c>
      <c r="P3980" t="s">
        <v>7969</v>
      </c>
      <c r="Q3980" t="s">
        <v>14236</v>
      </c>
      <c r="R3980" s="1">
        <v>45996.449756944443</v>
      </c>
      <c r="S3980" s="1">
        <v>46014.423148148147</v>
      </c>
    </row>
    <row r="3981" spans="1:19">
      <c r="A3981" t="s">
        <v>5094</v>
      </c>
      <c r="B3981" t="s">
        <v>7961</v>
      </c>
      <c r="C3981">
        <v>4</v>
      </c>
      <c r="D3981" t="s">
        <v>482</v>
      </c>
      <c r="E3981" t="s">
        <v>15603</v>
      </c>
      <c r="F3981" t="s">
        <v>15601</v>
      </c>
      <c r="G3981" t="s">
        <v>8203</v>
      </c>
      <c r="H3981" t="s">
        <v>487</v>
      </c>
      <c r="I3981" t="s">
        <v>849</v>
      </c>
      <c r="J3981" t="s">
        <v>107</v>
      </c>
      <c r="K3981" t="s">
        <v>71</v>
      </c>
      <c r="L3981" t="s">
        <v>7966</v>
      </c>
      <c r="M3981" t="s">
        <v>7976</v>
      </c>
      <c r="N3981" t="s">
        <v>14235</v>
      </c>
      <c r="O3981" t="s">
        <v>107</v>
      </c>
      <c r="P3981" t="s">
        <v>7969</v>
      </c>
      <c r="Q3981" t="s">
        <v>14236</v>
      </c>
      <c r="R3981" s="1">
        <v>45996.449872685182</v>
      </c>
      <c r="S3981" s="1">
        <v>46078.719259259262</v>
      </c>
    </row>
    <row r="3982" spans="1:19">
      <c r="A3982" t="s">
        <v>1920</v>
      </c>
      <c r="B3982" t="s">
        <v>7961</v>
      </c>
      <c r="C3982">
        <v>4</v>
      </c>
      <c r="D3982" t="s">
        <v>477</v>
      </c>
      <c r="E3982" t="s">
        <v>15604</v>
      </c>
      <c r="F3982" t="s">
        <v>15605</v>
      </c>
      <c r="G3982" t="s">
        <v>8203</v>
      </c>
      <c r="H3982" t="s">
        <v>391</v>
      </c>
      <c r="I3982" t="s">
        <v>377</v>
      </c>
      <c r="J3982" t="s">
        <v>349</v>
      </c>
      <c r="K3982" t="s">
        <v>71</v>
      </c>
      <c r="L3982" t="s">
        <v>7975</v>
      </c>
      <c r="M3982" t="s">
        <v>7983</v>
      </c>
      <c r="N3982" t="s">
        <v>14235</v>
      </c>
      <c r="O3982" t="s">
        <v>349</v>
      </c>
      <c r="P3982" t="s">
        <v>7984</v>
      </c>
      <c r="Q3982" t="s">
        <v>14236</v>
      </c>
      <c r="R3982" s="1">
        <v>45996.470567129632</v>
      </c>
      <c r="S3982" s="1">
        <v>46022.372916666667</v>
      </c>
    </row>
    <row r="3983" spans="1:19">
      <c r="A3983" t="s">
        <v>9358</v>
      </c>
      <c r="B3983" t="s">
        <v>7961</v>
      </c>
      <c r="C3983">
        <v>4</v>
      </c>
      <c r="D3983" t="s">
        <v>482</v>
      </c>
      <c r="E3983" t="s">
        <v>15606</v>
      </c>
      <c r="F3983" t="s">
        <v>15607</v>
      </c>
      <c r="G3983" t="s">
        <v>8203</v>
      </c>
      <c r="H3983" t="s">
        <v>487</v>
      </c>
      <c r="I3983" t="s">
        <v>849</v>
      </c>
      <c r="J3983" t="s">
        <v>107</v>
      </c>
      <c r="K3983" t="s">
        <v>34</v>
      </c>
      <c r="L3983" t="s">
        <v>7966</v>
      </c>
      <c r="M3983" t="s">
        <v>7976</v>
      </c>
      <c r="N3983" t="s">
        <v>14235</v>
      </c>
      <c r="O3983" t="s">
        <v>107</v>
      </c>
      <c r="P3983" t="s">
        <v>7984</v>
      </c>
      <c r="Q3983" t="s">
        <v>14236</v>
      </c>
      <c r="R3983" s="1">
        <v>45996.474259259259</v>
      </c>
      <c r="S3983" s="1">
        <v>46000.341145833336</v>
      </c>
    </row>
    <row r="3984" spans="1:19">
      <c r="A3984" t="s">
        <v>5350</v>
      </c>
      <c r="B3984" t="s">
        <v>7970</v>
      </c>
      <c r="C3984">
        <v>6</v>
      </c>
      <c r="D3984" t="s">
        <v>32</v>
      </c>
      <c r="E3984" t="s">
        <v>15608</v>
      </c>
      <c r="F3984" t="s">
        <v>13840</v>
      </c>
      <c r="G3984" t="s">
        <v>7964</v>
      </c>
      <c r="H3984" t="s">
        <v>8075</v>
      </c>
      <c r="I3984" t="s">
        <v>175</v>
      </c>
      <c r="J3984" t="s">
        <v>8627</v>
      </c>
      <c r="K3984" t="s">
        <v>71</v>
      </c>
      <c r="L3984" t="s">
        <v>7966</v>
      </c>
      <c r="M3984" t="s">
        <v>7976</v>
      </c>
      <c r="N3984" t="s">
        <v>14235</v>
      </c>
      <c r="O3984" t="s">
        <v>8627</v>
      </c>
      <c r="P3984" t="s">
        <v>7969</v>
      </c>
      <c r="Q3984" t="s">
        <v>14236</v>
      </c>
      <c r="R3984" s="1">
        <v>46041.584930555553</v>
      </c>
      <c r="S3984" s="1">
        <v>46048.393229166664</v>
      </c>
    </row>
    <row r="3985" spans="1:19">
      <c r="A3985" t="s">
        <v>7595</v>
      </c>
      <c r="B3985" t="s">
        <v>7961</v>
      </c>
      <c r="C3985">
        <v>4</v>
      </c>
      <c r="D3985" t="s">
        <v>214</v>
      </c>
      <c r="E3985" t="s">
        <v>15609</v>
      </c>
      <c r="F3985" t="s">
        <v>15610</v>
      </c>
      <c r="G3985" t="s">
        <v>8203</v>
      </c>
      <c r="H3985" t="s">
        <v>718</v>
      </c>
      <c r="I3985" t="s">
        <v>219</v>
      </c>
      <c r="J3985" t="s">
        <v>61</v>
      </c>
      <c r="K3985" t="s">
        <v>71</v>
      </c>
      <c r="L3985" t="s">
        <v>7966</v>
      </c>
      <c r="M3985" t="s">
        <v>7983</v>
      </c>
      <c r="N3985" t="s">
        <v>14235</v>
      </c>
      <c r="O3985" t="s">
        <v>61</v>
      </c>
      <c r="P3985" t="s">
        <v>7984</v>
      </c>
      <c r="Q3985" t="s">
        <v>14236</v>
      </c>
      <c r="R3985" s="1">
        <v>45986.680636574078</v>
      </c>
      <c r="S3985" s="1">
        <v>46036.334861111114</v>
      </c>
    </row>
    <row r="3986" spans="1:19">
      <c r="A3986" t="s">
        <v>4409</v>
      </c>
      <c r="B3986" t="s">
        <v>7961</v>
      </c>
      <c r="C3986">
        <v>4</v>
      </c>
      <c r="D3986" t="s">
        <v>342</v>
      </c>
      <c r="E3986" t="s">
        <v>15611</v>
      </c>
      <c r="F3986" t="s">
        <v>15612</v>
      </c>
      <c r="G3986" t="s">
        <v>8203</v>
      </c>
      <c r="H3986" t="s">
        <v>391</v>
      </c>
      <c r="I3986" t="s">
        <v>377</v>
      </c>
      <c r="J3986" t="s">
        <v>349</v>
      </c>
      <c r="K3986" t="s">
        <v>71</v>
      </c>
      <c r="L3986" t="s">
        <v>7975</v>
      </c>
      <c r="M3986" t="s">
        <v>33</v>
      </c>
      <c r="N3986" t="s">
        <v>14235</v>
      </c>
      <c r="O3986" t="s">
        <v>349</v>
      </c>
      <c r="P3986" t="s">
        <v>7984</v>
      </c>
      <c r="Q3986" t="s">
        <v>14236</v>
      </c>
      <c r="R3986" s="1">
        <v>45986.701597222222</v>
      </c>
      <c r="S3986" s="1">
        <v>46077.433912037035</v>
      </c>
    </row>
    <row r="3987" spans="1:19">
      <c r="A3987" t="s">
        <v>2789</v>
      </c>
      <c r="B3987" t="s">
        <v>7961</v>
      </c>
      <c r="C3987">
        <v>4</v>
      </c>
      <c r="D3987" t="s">
        <v>102</v>
      </c>
      <c r="E3987" t="s">
        <v>15613</v>
      </c>
      <c r="F3987" t="s">
        <v>15614</v>
      </c>
      <c r="G3987" t="s">
        <v>8203</v>
      </c>
      <c r="H3987" t="s">
        <v>503</v>
      </c>
      <c r="I3987" t="s">
        <v>316</v>
      </c>
      <c r="J3987" t="s">
        <v>107</v>
      </c>
      <c r="K3987" t="s">
        <v>71</v>
      </c>
      <c r="L3987" t="s">
        <v>7975</v>
      </c>
      <c r="M3987" t="s">
        <v>7976</v>
      </c>
      <c r="N3987" t="s">
        <v>14235</v>
      </c>
      <c r="O3987" t="s">
        <v>107</v>
      </c>
      <c r="P3987" t="s">
        <v>7980</v>
      </c>
      <c r="Q3987" t="s">
        <v>14236</v>
      </c>
      <c r="R3987" s="1">
        <v>45987.583877314813</v>
      </c>
      <c r="S3987" s="1">
        <v>45988.763692129629</v>
      </c>
    </row>
    <row r="3988" spans="1:19">
      <c r="A3988" t="s">
        <v>1630</v>
      </c>
      <c r="B3988" t="s">
        <v>7961</v>
      </c>
      <c r="C3988">
        <v>4</v>
      </c>
      <c r="D3988" t="s">
        <v>102</v>
      </c>
      <c r="E3988" t="s">
        <v>15615</v>
      </c>
      <c r="F3988" t="s">
        <v>15616</v>
      </c>
      <c r="G3988" t="s">
        <v>8203</v>
      </c>
      <c r="H3988" t="s">
        <v>503</v>
      </c>
      <c r="I3988" t="s">
        <v>316</v>
      </c>
      <c r="J3988" t="s">
        <v>107</v>
      </c>
      <c r="K3988" t="s">
        <v>71</v>
      </c>
      <c r="L3988" t="s">
        <v>7975</v>
      </c>
      <c r="M3988" t="s">
        <v>7976</v>
      </c>
      <c r="N3988" t="s">
        <v>14235</v>
      </c>
      <c r="O3988" t="s">
        <v>107</v>
      </c>
      <c r="P3988" t="s">
        <v>7969</v>
      </c>
      <c r="Q3988" t="s">
        <v>14236</v>
      </c>
      <c r="R3988" s="1">
        <v>45987.584351851852</v>
      </c>
      <c r="S3988" s="1">
        <v>46001.419560185182</v>
      </c>
    </row>
    <row r="3989" spans="1:19">
      <c r="A3989" t="s">
        <v>1633</v>
      </c>
      <c r="B3989" t="s">
        <v>7961</v>
      </c>
      <c r="C3989">
        <v>4</v>
      </c>
      <c r="D3989" t="s">
        <v>102</v>
      </c>
      <c r="E3989" t="s">
        <v>15617</v>
      </c>
      <c r="F3989" t="s">
        <v>15025</v>
      </c>
      <c r="G3989" t="s">
        <v>8203</v>
      </c>
      <c r="H3989" t="s">
        <v>503</v>
      </c>
      <c r="I3989" t="s">
        <v>316</v>
      </c>
      <c r="J3989" t="s">
        <v>107</v>
      </c>
      <c r="K3989" t="s">
        <v>71</v>
      </c>
      <c r="L3989" t="s">
        <v>7975</v>
      </c>
      <c r="M3989" t="s">
        <v>7967</v>
      </c>
      <c r="N3989" t="s">
        <v>14235</v>
      </c>
      <c r="O3989" t="s">
        <v>107</v>
      </c>
      <c r="P3989" t="s">
        <v>7969</v>
      </c>
      <c r="Q3989" t="s">
        <v>14236</v>
      </c>
      <c r="R3989" s="1">
        <v>45987.585138888891</v>
      </c>
      <c r="S3989" s="1">
        <v>46000.871724537035</v>
      </c>
    </row>
    <row r="3990" spans="1:19">
      <c r="A3990" t="s">
        <v>4586</v>
      </c>
      <c r="B3990" t="s">
        <v>7961</v>
      </c>
      <c r="C3990">
        <v>4</v>
      </c>
      <c r="D3990" t="s">
        <v>102</v>
      </c>
      <c r="E3990" t="s">
        <v>15618</v>
      </c>
      <c r="F3990" t="s">
        <v>15619</v>
      </c>
      <c r="G3990" t="s">
        <v>8203</v>
      </c>
      <c r="H3990" t="s">
        <v>503</v>
      </c>
      <c r="I3990" t="s">
        <v>316</v>
      </c>
      <c r="J3990" t="s">
        <v>107</v>
      </c>
      <c r="K3990" t="s">
        <v>71</v>
      </c>
      <c r="L3990" t="s">
        <v>7975</v>
      </c>
      <c r="M3990" t="s">
        <v>7976</v>
      </c>
      <c r="N3990" t="s">
        <v>14235</v>
      </c>
      <c r="O3990" t="s">
        <v>107</v>
      </c>
      <c r="P3990" t="s">
        <v>7980</v>
      </c>
      <c r="Q3990" t="s">
        <v>14236</v>
      </c>
      <c r="R3990" s="1">
        <v>45987.625150462962</v>
      </c>
      <c r="S3990" s="1">
        <v>45988.753831018519</v>
      </c>
    </row>
    <row r="3991" spans="1:19">
      <c r="A3991" t="s">
        <v>620</v>
      </c>
      <c r="B3991" t="s">
        <v>7961</v>
      </c>
      <c r="C3991">
        <v>4</v>
      </c>
      <c r="D3991" t="s">
        <v>102</v>
      </c>
      <c r="E3991" t="s">
        <v>15620</v>
      </c>
      <c r="F3991" t="s">
        <v>15621</v>
      </c>
      <c r="G3991" t="s">
        <v>8203</v>
      </c>
      <c r="H3991" t="s">
        <v>503</v>
      </c>
      <c r="I3991" t="s">
        <v>316</v>
      </c>
      <c r="J3991" t="s">
        <v>107</v>
      </c>
      <c r="K3991" t="s">
        <v>71</v>
      </c>
      <c r="L3991" t="s">
        <v>7966</v>
      </c>
      <c r="M3991" t="s">
        <v>7976</v>
      </c>
      <c r="N3991" t="s">
        <v>14235</v>
      </c>
      <c r="O3991" t="s">
        <v>107</v>
      </c>
      <c r="P3991" t="s">
        <v>7984</v>
      </c>
      <c r="Q3991" t="s">
        <v>14236</v>
      </c>
      <c r="R3991" s="1">
        <v>45987.628784722219</v>
      </c>
      <c r="S3991" s="1">
        <v>45989.591817129629</v>
      </c>
    </row>
    <row r="3992" spans="1:19">
      <c r="A3992" t="s">
        <v>7496</v>
      </c>
      <c r="B3992" t="s">
        <v>8465</v>
      </c>
      <c r="C3992">
        <v>4</v>
      </c>
      <c r="D3992" t="s">
        <v>639</v>
      </c>
      <c r="E3992" t="s">
        <v>15622</v>
      </c>
      <c r="F3992" t="s">
        <v>15623</v>
      </c>
      <c r="G3992" t="s">
        <v>8203</v>
      </c>
      <c r="H3992" t="s">
        <v>669</v>
      </c>
      <c r="I3992" t="s">
        <v>669</v>
      </c>
      <c r="J3992" t="s">
        <v>42</v>
      </c>
      <c r="K3992" t="s">
        <v>71</v>
      </c>
      <c r="L3992" t="s">
        <v>7975</v>
      </c>
      <c r="M3992" t="s">
        <v>7976</v>
      </c>
      <c r="N3992" t="s">
        <v>14235</v>
      </c>
      <c r="O3992" t="s">
        <v>42</v>
      </c>
      <c r="P3992" t="s">
        <v>7969</v>
      </c>
      <c r="Q3992" t="s">
        <v>14236</v>
      </c>
      <c r="R3992" s="1">
        <v>45988.618391203701</v>
      </c>
      <c r="S3992" s="1">
        <v>45989.683993055558</v>
      </c>
    </row>
    <row r="3993" spans="1:19">
      <c r="A3993" t="s">
        <v>2558</v>
      </c>
      <c r="B3993" t="s">
        <v>7970</v>
      </c>
      <c r="C3993">
        <v>4</v>
      </c>
      <c r="D3993" t="s">
        <v>149</v>
      </c>
      <c r="E3993" t="s">
        <v>15624</v>
      </c>
      <c r="F3993" t="s">
        <v>15625</v>
      </c>
      <c r="G3993" t="s">
        <v>8203</v>
      </c>
      <c r="H3993" t="s">
        <v>180</v>
      </c>
      <c r="I3993" t="s">
        <v>169</v>
      </c>
      <c r="J3993" t="s">
        <v>156</v>
      </c>
      <c r="K3993" t="s">
        <v>71</v>
      </c>
      <c r="L3993" t="s">
        <v>7975</v>
      </c>
      <c r="M3993" t="s">
        <v>7976</v>
      </c>
      <c r="N3993" t="s">
        <v>14235</v>
      </c>
      <c r="O3993" t="s">
        <v>156</v>
      </c>
      <c r="P3993" t="s">
        <v>7969</v>
      </c>
      <c r="Q3993" t="s">
        <v>14236</v>
      </c>
      <c r="R3993" s="1">
        <v>46064.775520833333</v>
      </c>
      <c r="S3993" s="1">
        <v>46066.652662037035</v>
      </c>
    </row>
    <row r="3994" spans="1:19">
      <c r="A3994" t="s">
        <v>4248</v>
      </c>
      <c r="B3994" t="s">
        <v>7970</v>
      </c>
      <c r="C3994">
        <v>4</v>
      </c>
      <c r="D3994" t="s">
        <v>149</v>
      </c>
      <c r="E3994" t="s">
        <v>15626</v>
      </c>
      <c r="F3994" t="s">
        <v>15627</v>
      </c>
      <c r="G3994" t="s">
        <v>8203</v>
      </c>
      <c r="H3994" t="s">
        <v>180</v>
      </c>
      <c r="I3994" t="s">
        <v>154</v>
      </c>
      <c r="J3994" t="s">
        <v>156</v>
      </c>
      <c r="K3994" t="s">
        <v>71</v>
      </c>
      <c r="L3994" t="s">
        <v>7966</v>
      </c>
      <c r="M3994" t="s">
        <v>7983</v>
      </c>
      <c r="N3994" t="s">
        <v>14235</v>
      </c>
      <c r="O3994" t="s">
        <v>156</v>
      </c>
      <c r="P3994" t="s">
        <v>7984</v>
      </c>
      <c r="Q3994" t="s">
        <v>14236</v>
      </c>
      <c r="R3994" s="1">
        <v>46064.79011574074</v>
      </c>
      <c r="S3994" s="1">
        <v>46076.432453703703</v>
      </c>
    </row>
    <row r="3995" spans="1:19">
      <c r="A3995" t="s">
        <v>6217</v>
      </c>
      <c r="B3995" t="s">
        <v>7970</v>
      </c>
      <c r="C3995">
        <v>4</v>
      </c>
      <c r="D3995" t="s">
        <v>32</v>
      </c>
      <c r="E3995" t="s">
        <v>15628</v>
      </c>
      <c r="F3995" t="s">
        <v>15629</v>
      </c>
      <c r="G3995" t="s">
        <v>8203</v>
      </c>
      <c r="H3995" t="s">
        <v>8075</v>
      </c>
      <c r="I3995" t="s">
        <v>175</v>
      </c>
      <c r="J3995" t="s">
        <v>42</v>
      </c>
      <c r="K3995" t="s">
        <v>71</v>
      </c>
      <c r="L3995" t="s">
        <v>7966</v>
      </c>
      <c r="M3995" t="s">
        <v>7976</v>
      </c>
      <c r="N3995" t="s">
        <v>14235</v>
      </c>
      <c r="O3995" t="s">
        <v>42</v>
      </c>
      <c r="P3995" t="s">
        <v>7984</v>
      </c>
      <c r="Q3995" t="s">
        <v>14236</v>
      </c>
      <c r="R3995" s="1">
        <v>46064.798321759263</v>
      </c>
      <c r="S3995" s="1">
        <v>46073.561701388891</v>
      </c>
    </row>
    <row r="3996" spans="1:19">
      <c r="A3996" t="s">
        <v>5344</v>
      </c>
      <c r="B3996" t="s">
        <v>7970</v>
      </c>
      <c r="C3996">
        <v>4</v>
      </c>
      <c r="D3996" t="s">
        <v>32</v>
      </c>
      <c r="E3996" t="s">
        <v>15630</v>
      </c>
      <c r="F3996" t="s">
        <v>15631</v>
      </c>
      <c r="G3996" t="s">
        <v>8203</v>
      </c>
      <c r="H3996" t="s">
        <v>8075</v>
      </c>
      <c r="I3996" t="s">
        <v>175</v>
      </c>
      <c r="J3996" t="s">
        <v>42</v>
      </c>
      <c r="K3996" t="s">
        <v>71</v>
      </c>
      <c r="L3996" t="s">
        <v>7966</v>
      </c>
      <c r="M3996" t="s">
        <v>7976</v>
      </c>
      <c r="N3996" t="s">
        <v>14235</v>
      </c>
      <c r="O3996" t="s">
        <v>42</v>
      </c>
      <c r="P3996" t="s">
        <v>7984</v>
      </c>
      <c r="Q3996" t="s">
        <v>14236</v>
      </c>
      <c r="R3996" s="1">
        <v>46064.839837962965</v>
      </c>
      <c r="S3996" s="1">
        <v>46073.423611111109</v>
      </c>
    </row>
    <row r="3997" spans="1:19">
      <c r="A3997" t="s">
        <v>1323</v>
      </c>
      <c r="B3997" t="s">
        <v>7961</v>
      </c>
      <c r="C3997">
        <v>4</v>
      </c>
      <c r="D3997" t="s">
        <v>32</v>
      </c>
      <c r="E3997" t="s">
        <v>15632</v>
      </c>
      <c r="F3997" t="s">
        <v>15633</v>
      </c>
      <c r="G3997" t="s">
        <v>8203</v>
      </c>
      <c r="H3997" t="s">
        <v>8075</v>
      </c>
      <c r="I3997" t="s">
        <v>37</v>
      </c>
      <c r="J3997" t="s">
        <v>42</v>
      </c>
      <c r="K3997" t="s">
        <v>71</v>
      </c>
      <c r="L3997" t="s">
        <v>7966</v>
      </c>
      <c r="M3997" t="s">
        <v>7976</v>
      </c>
      <c r="N3997" t="s">
        <v>14235</v>
      </c>
      <c r="O3997" t="s">
        <v>42</v>
      </c>
      <c r="P3997" t="s">
        <v>7984</v>
      </c>
      <c r="Q3997" t="s">
        <v>14236</v>
      </c>
      <c r="R3997" s="1">
        <v>45996.607905092591</v>
      </c>
      <c r="S3997" s="1">
        <v>45999.590914351851</v>
      </c>
    </row>
    <row r="3998" spans="1:19">
      <c r="A3998" t="s">
        <v>1323</v>
      </c>
      <c r="B3998" t="s">
        <v>7961</v>
      </c>
      <c r="C3998">
        <v>4</v>
      </c>
      <c r="D3998" t="s">
        <v>32</v>
      </c>
      <c r="E3998" t="s">
        <v>15634</v>
      </c>
      <c r="F3998" t="s">
        <v>15635</v>
      </c>
      <c r="G3998" t="s">
        <v>8203</v>
      </c>
      <c r="H3998" t="s">
        <v>8075</v>
      </c>
      <c r="I3998" t="s">
        <v>37</v>
      </c>
      <c r="J3998" t="s">
        <v>42</v>
      </c>
      <c r="K3998" t="s">
        <v>71</v>
      </c>
      <c r="L3998" t="s">
        <v>7975</v>
      </c>
      <c r="M3998" t="s">
        <v>7976</v>
      </c>
      <c r="N3998" t="s">
        <v>14235</v>
      </c>
      <c r="O3998" t="s">
        <v>42</v>
      </c>
      <c r="P3998" t="s">
        <v>7984</v>
      </c>
      <c r="Q3998" t="s">
        <v>14236</v>
      </c>
      <c r="R3998" s="1">
        <v>45996.609872685185</v>
      </c>
      <c r="S3998" s="1">
        <v>45999.590474537035</v>
      </c>
    </row>
    <row r="3999" spans="1:19">
      <c r="A3999" t="s">
        <v>1326</v>
      </c>
      <c r="B3999" t="s">
        <v>7961</v>
      </c>
      <c r="C3999">
        <v>4</v>
      </c>
      <c r="D3999" t="s">
        <v>32</v>
      </c>
      <c r="E3999" t="s">
        <v>15636</v>
      </c>
      <c r="F3999" t="s">
        <v>15637</v>
      </c>
      <c r="G3999" t="s">
        <v>8203</v>
      </c>
      <c r="H3999" t="s">
        <v>8075</v>
      </c>
      <c r="I3999" t="s">
        <v>37</v>
      </c>
      <c r="J3999" t="s">
        <v>42</v>
      </c>
      <c r="K3999" t="s">
        <v>71</v>
      </c>
      <c r="L3999" t="s">
        <v>7966</v>
      </c>
      <c r="M3999" t="s">
        <v>7976</v>
      </c>
      <c r="N3999" t="s">
        <v>14235</v>
      </c>
      <c r="O3999" t="s">
        <v>42</v>
      </c>
      <c r="P3999" t="s">
        <v>7984</v>
      </c>
      <c r="Q3999" t="s">
        <v>14236</v>
      </c>
      <c r="R3999" s="1">
        <v>45996.676747685182</v>
      </c>
      <c r="S3999" s="1">
        <v>45999.571805555555</v>
      </c>
    </row>
    <row r="4000" spans="1:19">
      <c r="A4000" t="s">
        <v>3478</v>
      </c>
      <c r="B4000" t="s">
        <v>8465</v>
      </c>
      <c r="C4000">
        <v>4</v>
      </c>
      <c r="D4000" t="s">
        <v>342</v>
      </c>
      <c r="E4000" t="s">
        <v>15638</v>
      </c>
      <c r="F4000" t="s">
        <v>15639</v>
      </c>
      <c r="G4000" t="s">
        <v>8203</v>
      </c>
      <c r="H4000" t="s">
        <v>391</v>
      </c>
      <c r="I4000" t="s">
        <v>377</v>
      </c>
      <c r="J4000" t="s">
        <v>156</v>
      </c>
      <c r="K4000" t="s">
        <v>71</v>
      </c>
      <c r="L4000" t="s">
        <v>7975</v>
      </c>
      <c r="M4000" t="s">
        <v>7976</v>
      </c>
      <c r="N4000" t="s">
        <v>14235</v>
      </c>
      <c r="O4000" t="s">
        <v>156</v>
      </c>
      <c r="P4000" t="s">
        <v>7969</v>
      </c>
      <c r="Q4000" t="s">
        <v>14236</v>
      </c>
      <c r="R4000" s="1">
        <v>45999.557638888888</v>
      </c>
      <c r="S4000" s="1">
        <v>46080.410046296296</v>
      </c>
    </row>
    <row r="4001" spans="1:19">
      <c r="A4001" t="s">
        <v>161</v>
      </c>
      <c r="B4001" t="s">
        <v>7961</v>
      </c>
      <c r="C4001">
        <v>4</v>
      </c>
      <c r="D4001" t="s">
        <v>149</v>
      </c>
      <c r="E4001" t="s">
        <v>15640</v>
      </c>
      <c r="F4001" t="s">
        <v>15641</v>
      </c>
      <c r="G4001" t="s">
        <v>8203</v>
      </c>
      <c r="H4001" t="s">
        <v>180</v>
      </c>
      <c r="I4001" t="s">
        <v>154</v>
      </c>
      <c r="J4001" t="s">
        <v>156</v>
      </c>
      <c r="K4001" t="s">
        <v>71</v>
      </c>
      <c r="L4001" t="s">
        <v>7975</v>
      </c>
      <c r="M4001" t="s">
        <v>8076</v>
      </c>
      <c r="N4001" t="s">
        <v>14235</v>
      </c>
      <c r="O4001" t="s">
        <v>156</v>
      </c>
      <c r="P4001" t="s">
        <v>7969</v>
      </c>
      <c r="Q4001" t="s">
        <v>14236</v>
      </c>
      <c r="R4001" s="1">
        <v>45999.560671296298</v>
      </c>
      <c r="S4001" s="1">
        <v>45999.617835648147</v>
      </c>
    </row>
    <row r="4002" spans="1:19">
      <c r="A4002" t="s">
        <v>2801</v>
      </c>
      <c r="B4002" t="s">
        <v>7961</v>
      </c>
      <c r="C4002">
        <v>4</v>
      </c>
      <c r="D4002" t="s">
        <v>714</v>
      </c>
      <c r="E4002" t="s">
        <v>15642</v>
      </c>
      <c r="F4002" t="s">
        <v>15643</v>
      </c>
      <c r="G4002" t="s">
        <v>8203</v>
      </c>
      <c r="H4002" t="s">
        <v>718</v>
      </c>
      <c r="I4002" t="s">
        <v>760</v>
      </c>
      <c r="J4002" t="s">
        <v>42</v>
      </c>
      <c r="K4002" t="s">
        <v>71</v>
      </c>
      <c r="L4002" t="s">
        <v>7975</v>
      </c>
      <c r="M4002" t="s">
        <v>7976</v>
      </c>
      <c r="N4002" t="s">
        <v>14235</v>
      </c>
      <c r="O4002" t="s">
        <v>42</v>
      </c>
      <c r="P4002" t="s">
        <v>7969</v>
      </c>
      <c r="Q4002" t="s">
        <v>14236</v>
      </c>
      <c r="R4002" s="1">
        <v>46000.581111111111</v>
      </c>
      <c r="S4002" s="1">
        <v>46007.706956018519</v>
      </c>
    </row>
    <row r="4003" spans="1:19">
      <c r="A4003" t="s">
        <v>3559</v>
      </c>
      <c r="B4003" t="s">
        <v>7961</v>
      </c>
      <c r="C4003">
        <v>4</v>
      </c>
      <c r="D4003" t="s">
        <v>714</v>
      </c>
      <c r="E4003" t="s">
        <v>15644</v>
      </c>
      <c r="F4003" t="s">
        <v>15645</v>
      </c>
      <c r="G4003" t="s">
        <v>8203</v>
      </c>
      <c r="H4003" t="s">
        <v>718</v>
      </c>
      <c r="I4003" t="s">
        <v>760</v>
      </c>
      <c r="J4003" t="s">
        <v>42</v>
      </c>
      <c r="K4003" t="s">
        <v>71</v>
      </c>
      <c r="L4003" t="s">
        <v>7975</v>
      </c>
      <c r="M4003" t="s">
        <v>7976</v>
      </c>
      <c r="N4003" t="s">
        <v>14235</v>
      </c>
      <c r="O4003" t="s">
        <v>42</v>
      </c>
      <c r="P4003" t="s">
        <v>7984</v>
      </c>
      <c r="Q4003" t="s">
        <v>14236</v>
      </c>
      <c r="R4003" s="1">
        <v>46000.602210648147</v>
      </c>
      <c r="S4003" s="1">
        <v>46006.725787037038</v>
      </c>
    </row>
    <row r="4004" spans="1:19">
      <c r="A4004" t="s">
        <v>2811</v>
      </c>
      <c r="B4004" t="s">
        <v>7961</v>
      </c>
      <c r="C4004">
        <v>4</v>
      </c>
      <c r="D4004" t="s">
        <v>646</v>
      </c>
      <c r="E4004" t="s">
        <v>15646</v>
      </c>
      <c r="F4004" t="s">
        <v>15647</v>
      </c>
      <c r="G4004" t="s">
        <v>8203</v>
      </c>
      <c r="H4004" t="s">
        <v>8003</v>
      </c>
      <c r="I4004" t="s">
        <v>651</v>
      </c>
      <c r="J4004" t="s">
        <v>42</v>
      </c>
      <c r="K4004" t="s">
        <v>71</v>
      </c>
      <c r="L4004" t="s">
        <v>7966</v>
      </c>
      <c r="M4004" t="s">
        <v>7976</v>
      </c>
      <c r="N4004" t="s">
        <v>14235</v>
      </c>
      <c r="O4004" t="s">
        <v>42</v>
      </c>
      <c r="P4004" t="s">
        <v>7984</v>
      </c>
      <c r="Q4004" t="s">
        <v>14236</v>
      </c>
      <c r="R4004" s="1">
        <v>46002.355578703704</v>
      </c>
      <c r="S4004" s="1">
        <v>46002.609317129631</v>
      </c>
    </row>
    <row r="4005" spans="1:19">
      <c r="A4005" t="s">
        <v>7303</v>
      </c>
      <c r="B4005" t="s">
        <v>7961</v>
      </c>
      <c r="C4005">
        <v>5</v>
      </c>
      <c r="D4005" t="s">
        <v>268</v>
      </c>
      <c r="E4005" t="s">
        <v>15648</v>
      </c>
      <c r="F4005" t="s">
        <v>15649</v>
      </c>
      <c r="G4005" t="s">
        <v>8108</v>
      </c>
      <c r="H4005" t="s">
        <v>277</v>
      </c>
      <c r="I4005" t="s">
        <v>273</v>
      </c>
      <c r="J4005" t="s">
        <v>309</v>
      </c>
      <c r="K4005" t="s">
        <v>71</v>
      </c>
      <c r="L4005" t="s">
        <v>7966</v>
      </c>
      <c r="M4005" t="s">
        <v>7976</v>
      </c>
      <c r="N4005" t="s">
        <v>14235</v>
      </c>
      <c r="O4005" t="s">
        <v>309</v>
      </c>
      <c r="P4005" t="s">
        <v>7969</v>
      </c>
      <c r="Q4005" t="s">
        <v>14236</v>
      </c>
      <c r="R4005" s="1">
        <v>46009.638483796298</v>
      </c>
      <c r="S4005" s="1">
        <v>46017.725358796299</v>
      </c>
    </row>
    <row r="4006" spans="1:19">
      <c r="A4006" t="s">
        <v>3365</v>
      </c>
      <c r="B4006" t="s">
        <v>7970</v>
      </c>
      <c r="C4006">
        <v>3</v>
      </c>
      <c r="D4006" t="s">
        <v>32</v>
      </c>
      <c r="E4006" t="s">
        <v>15650</v>
      </c>
      <c r="F4006" t="s">
        <v>15651</v>
      </c>
      <c r="G4006" t="s">
        <v>7998</v>
      </c>
      <c r="H4006" t="s">
        <v>8075</v>
      </c>
      <c r="I4006" t="s">
        <v>175</v>
      </c>
      <c r="J4006" t="s">
        <v>8627</v>
      </c>
      <c r="K4006" t="s">
        <v>71</v>
      </c>
      <c r="L4006" t="s">
        <v>7966</v>
      </c>
      <c r="M4006" t="s">
        <v>7976</v>
      </c>
      <c r="N4006" t="s">
        <v>14235</v>
      </c>
      <c r="O4006" t="s">
        <v>8627</v>
      </c>
      <c r="P4006" t="s">
        <v>7980</v>
      </c>
      <c r="Q4006" t="s">
        <v>14236</v>
      </c>
      <c r="R4006" s="1">
        <v>46042.472905092596</v>
      </c>
      <c r="S4006" s="1">
        <v>46044.555162037039</v>
      </c>
    </row>
    <row r="4007" spans="1:19">
      <c r="A4007" t="s">
        <v>7592</v>
      </c>
      <c r="B4007" t="s">
        <v>7961</v>
      </c>
      <c r="C4007">
        <v>4</v>
      </c>
      <c r="D4007" t="s">
        <v>214</v>
      </c>
      <c r="E4007" t="s">
        <v>15652</v>
      </c>
      <c r="F4007" t="s">
        <v>12488</v>
      </c>
      <c r="G4007" t="s">
        <v>8203</v>
      </c>
      <c r="H4007" t="s">
        <v>718</v>
      </c>
      <c r="I4007" t="s">
        <v>219</v>
      </c>
      <c r="J4007" t="s">
        <v>61</v>
      </c>
      <c r="K4007" t="s">
        <v>71</v>
      </c>
      <c r="L4007" t="s">
        <v>7975</v>
      </c>
      <c r="M4007" t="s">
        <v>7976</v>
      </c>
      <c r="N4007" t="s">
        <v>14235</v>
      </c>
      <c r="O4007" t="s">
        <v>61</v>
      </c>
      <c r="P4007" t="s">
        <v>7969</v>
      </c>
      <c r="Q4007" t="s">
        <v>14236</v>
      </c>
      <c r="R4007" s="1">
        <v>45986.631006944444</v>
      </c>
      <c r="S4007" s="1">
        <v>46036.643425925926</v>
      </c>
    </row>
    <row r="4008" spans="1:19">
      <c r="A4008" t="s">
        <v>7896</v>
      </c>
      <c r="B4008" t="s">
        <v>7961</v>
      </c>
      <c r="C4008">
        <v>4</v>
      </c>
      <c r="D4008" t="s">
        <v>214</v>
      </c>
      <c r="E4008" t="s">
        <v>15653</v>
      </c>
      <c r="F4008" t="s">
        <v>15654</v>
      </c>
      <c r="G4008" t="s">
        <v>8203</v>
      </c>
      <c r="H4008" t="s">
        <v>718</v>
      </c>
      <c r="I4008" t="s">
        <v>219</v>
      </c>
      <c r="J4008" t="s">
        <v>61</v>
      </c>
      <c r="K4008" t="s">
        <v>71</v>
      </c>
      <c r="L4008" t="s">
        <v>7966</v>
      </c>
      <c r="M4008" t="s">
        <v>7983</v>
      </c>
      <c r="N4008" t="s">
        <v>14235</v>
      </c>
      <c r="O4008" t="s">
        <v>61</v>
      </c>
      <c r="P4008" t="s">
        <v>7984</v>
      </c>
      <c r="Q4008" t="s">
        <v>14236</v>
      </c>
      <c r="R4008" s="1">
        <v>45986.652083333334</v>
      </c>
      <c r="S4008" s="1">
        <v>46036.36378472222</v>
      </c>
    </row>
    <row r="4009" spans="1:19">
      <c r="A4009" t="s">
        <v>3792</v>
      </c>
      <c r="B4009" t="s">
        <v>7961</v>
      </c>
      <c r="C4009">
        <v>4</v>
      </c>
      <c r="D4009" t="s">
        <v>214</v>
      </c>
      <c r="E4009" t="s">
        <v>15655</v>
      </c>
      <c r="F4009" t="s">
        <v>15656</v>
      </c>
      <c r="G4009" t="s">
        <v>8203</v>
      </c>
      <c r="H4009" t="s">
        <v>718</v>
      </c>
      <c r="I4009" t="s">
        <v>219</v>
      </c>
      <c r="J4009" t="s">
        <v>61</v>
      </c>
      <c r="K4009" t="s">
        <v>71</v>
      </c>
      <c r="L4009" t="s">
        <v>7966</v>
      </c>
      <c r="M4009" t="s">
        <v>7983</v>
      </c>
      <c r="N4009" t="s">
        <v>14235</v>
      </c>
      <c r="O4009" t="s">
        <v>61</v>
      </c>
      <c r="P4009" t="s">
        <v>7984</v>
      </c>
      <c r="Q4009" t="s">
        <v>14236</v>
      </c>
      <c r="R4009" s="1">
        <v>45986.653171296297</v>
      </c>
      <c r="S4009" s="1">
        <v>46036.363356481481</v>
      </c>
    </row>
    <row r="4010" spans="1:19">
      <c r="A4010" t="s">
        <v>2016</v>
      </c>
      <c r="B4010" t="s">
        <v>7970</v>
      </c>
      <c r="C4010">
        <v>5</v>
      </c>
      <c r="D4010" t="s">
        <v>937</v>
      </c>
      <c r="E4010" t="s">
        <v>15657</v>
      </c>
      <c r="F4010" t="s">
        <v>15658</v>
      </c>
      <c r="G4010" t="s">
        <v>8108</v>
      </c>
      <c r="H4010" t="s">
        <v>8075</v>
      </c>
      <c r="I4010" t="s">
        <v>2015</v>
      </c>
      <c r="J4010" t="s">
        <v>8486</v>
      </c>
      <c r="K4010" t="s">
        <v>71</v>
      </c>
      <c r="L4010" t="s">
        <v>8266</v>
      </c>
      <c r="M4010" t="s">
        <v>7976</v>
      </c>
      <c r="N4010" t="s">
        <v>14235</v>
      </c>
      <c r="O4010" t="s">
        <v>8486</v>
      </c>
      <c r="P4010" t="s">
        <v>7969</v>
      </c>
      <c r="Q4010" t="s">
        <v>14236</v>
      </c>
      <c r="R4010" s="1">
        <v>46091.629259259258</v>
      </c>
      <c r="S4010" s="1">
        <v>46097.774606481478</v>
      </c>
    </row>
    <row r="4011" spans="1:19">
      <c r="A4011" t="s">
        <v>1528</v>
      </c>
      <c r="B4011" t="s">
        <v>7970</v>
      </c>
      <c r="C4011">
        <v>5</v>
      </c>
      <c r="D4011" t="s">
        <v>268</v>
      </c>
      <c r="E4011" t="s">
        <v>15659</v>
      </c>
      <c r="F4011" t="s">
        <v>15660</v>
      </c>
      <c r="G4011" t="s">
        <v>8108</v>
      </c>
      <c r="H4011" t="s">
        <v>277</v>
      </c>
      <c r="I4011" t="s">
        <v>273</v>
      </c>
      <c r="J4011" t="s">
        <v>309</v>
      </c>
      <c r="K4011" t="s">
        <v>71</v>
      </c>
      <c r="L4011" t="s">
        <v>7975</v>
      </c>
      <c r="M4011" t="s">
        <v>7976</v>
      </c>
      <c r="N4011" t="s">
        <v>14235</v>
      </c>
      <c r="O4011" t="s">
        <v>309</v>
      </c>
      <c r="P4011" t="s">
        <v>7969</v>
      </c>
      <c r="Q4011" t="s">
        <v>14236</v>
      </c>
      <c r="R4011" s="1">
        <v>46091.631226851852</v>
      </c>
      <c r="S4011" s="1">
        <v>46094.56559027778</v>
      </c>
    </row>
    <row r="4012" spans="1:19">
      <c r="A4012" t="s">
        <v>2795</v>
      </c>
      <c r="B4012" t="s">
        <v>8465</v>
      </c>
      <c r="C4012">
        <v>5</v>
      </c>
      <c r="D4012" t="s">
        <v>714</v>
      </c>
      <c r="E4012" t="s">
        <v>15661</v>
      </c>
      <c r="F4012" t="s">
        <v>15662</v>
      </c>
      <c r="G4012" t="s">
        <v>8108</v>
      </c>
      <c r="H4012" t="s">
        <v>718</v>
      </c>
      <c r="I4012" t="s">
        <v>718</v>
      </c>
      <c r="J4012" t="s">
        <v>309</v>
      </c>
      <c r="K4012" t="s">
        <v>71</v>
      </c>
      <c r="L4012" t="s">
        <v>7966</v>
      </c>
      <c r="M4012" t="s">
        <v>8230</v>
      </c>
      <c r="N4012" t="s">
        <v>14235</v>
      </c>
      <c r="O4012" t="s">
        <v>309</v>
      </c>
      <c r="P4012" t="s">
        <v>7969</v>
      </c>
      <c r="Q4012" t="s">
        <v>14236</v>
      </c>
      <c r="R4012" s="1">
        <v>45924.392916666664</v>
      </c>
      <c r="S4012" s="1">
        <v>45952.313032407408</v>
      </c>
    </row>
    <row r="4013" spans="1:19">
      <c r="A4013" t="s">
        <v>1677</v>
      </c>
      <c r="B4013" t="s">
        <v>8465</v>
      </c>
      <c r="C4013">
        <v>5</v>
      </c>
      <c r="D4013" t="s">
        <v>639</v>
      </c>
      <c r="E4013" t="s">
        <v>15663</v>
      </c>
      <c r="F4013" t="s">
        <v>15664</v>
      </c>
      <c r="G4013" t="s">
        <v>8108</v>
      </c>
      <c r="H4013" t="s">
        <v>669</v>
      </c>
      <c r="I4013" t="s">
        <v>644</v>
      </c>
      <c r="J4013" t="s">
        <v>309</v>
      </c>
      <c r="K4013" t="s">
        <v>71</v>
      </c>
      <c r="L4013" t="s">
        <v>7975</v>
      </c>
      <c r="M4013" t="s">
        <v>7976</v>
      </c>
      <c r="N4013" t="s">
        <v>14235</v>
      </c>
      <c r="O4013" t="s">
        <v>309</v>
      </c>
      <c r="P4013" t="s">
        <v>7980</v>
      </c>
      <c r="Q4013" t="s">
        <v>14236</v>
      </c>
      <c r="R4013" s="1">
        <v>45919.607511574075</v>
      </c>
      <c r="S4013" s="1">
        <v>45995.780405092592</v>
      </c>
    </row>
    <row r="4014" spans="1:19">
      <c r="A4014" t="s">
        <v>5443</v>
      </c>
      <c r="B4014" t="s">
        <v>8465</v>
      </c>
      <c r="C4014">
        <v>5</v>
      </c>
      <c r="D4014" t="s">
        <v>268</v>
      </c>
      <c r="E4014" t="s">
        <v>15665</v>
      </c>
      <c r="F4014" t="s">
        <v>15666</v>
      </c>
      <c r="G4014" t="s">
        <v>8108</v>
      </c>
      <c r="H4014" t="s">
        <v>277</v>
      </c>
      <c r="I4014" t="s">
        <v>273</v>
      </c>
      <c r="J4014" t="s">
        <v>309</v>
      </c>
      <c r="K4014" t="s">
        <v>71</v>
      </c>
      <c r="L4014" t="s">
        <v>7966</v>
      </c>
      <c r="M4014" t="s">
        <v>7976</v>
      </c>
      <c r="N4014" t="s">
        <v>14235</v>
      </c>
      <c r="O4014" t="s">
        <v>309</v>
      </c>
      <c r="P4014" t="s">
        <v>7969</v>
      </c>
      <c r="Q4014" t="s">
        <v>14236</v>
      </c>
      <c r="R4014" s="1">
        <v>45919.61146990741</v>
      </c>
      <c r="S4014" s="1">
        <v>45931.744513888887</v>
      </c>
    </row>
    <row r="4015" spans="1:19">
      <c r="A4015" t="s">
        <v>2766</v>
      </c>
      <c r="B4015" t="s">
        <v>8105</v>
      </c>
      <c r="C4015">
        <v>5</v>
      </c>
      <c r="D4015" t="s">
        <v>477</v>
      </c>
      <c r="E4015" t="s">
        <v>15667</v>
      </c>
      <c r="F4015" t="s">
        <v>15668</v>
      </c>
      <c r="G4015" t="s">
        <v>8108</v>
      </c>
      <c r="H4015" t="s">
        <v>391</v>
      </c>
      <c r="I4015" t="s">
        <v>480</v>
      </c>
      <c r="J4015" t="s">
        <v>349</v>
      </c>
      <c r="K4015" t="s">
        <v>71</v>
      </c>
      <c r="L4015" t="s">
        <v>7966</v>
      </c>
      <c r="M4015" t="s">
        <v>33</v>
      </c>
      <c r="N4015" t="s">
        <v>14235</v>
      </c>
      <c r="O4015" t="s">
        <v>349</v>
      </c>
      <c r="P4015" t="s">
        <v>7984</v>
      </c>
      <c r="Q4015" t="s">
        <v>14236</v>
      </c>
      <c r="R4015" s="1">
        <v>45922.351122685184</v>
      </c>
      <c r="S4015" s="1">
        <v>46065.42763888889</v>
      </c>
    </row>
    <row r="4016" spans="1:19">
      <c r="A4016" t="s">
        <v>6358</v>
      </c>
      <c r="B4016" t="s">
        <v>8105</v>
      </c>
      <c r="C4016">
        <v>5</v>
      </c>
      <c r="D4016" t="s">
        <v>342</v>
      </c>
      <c r="E4016" t="s">
        <v>15669</v>
      </c>
      <c r="F4016" t="s">
        <v>15668</v>
      </c>
      <c r="G4016" t="s">
        <v>8108</v>
      </c>
      <c r="H4016" t="s">
        <v>391</v>
      </c>
      <c r="I4016" t="s">
        <v>391</v>
      </c>
      <c r="J4016" t="s">
        <v>349</v>
      </c>
      <c r="K4016" t="s">
        <v>71</v>
      </c>
      <c r="L4016" t="s">
        <v>7966</v>
      </c>
      <c r="M4016" t="s">
        <v>33</v>
      </c>
      <c r="N4016" t="s">
        <v>14235</v>
      </c>
      <c r="O4016" t="s">
        <v>349</v>
      </c>
      <c r="P4016" t="s">
        <v>7984</v>
      </c>
      <c r="Q4016" t="s">
        <v>14236</v>
      </c>
      <c r="R4016" s="1">
        <v>45922.3512962963</v>
      </c>
      <c r="S4016" s="1">
        <v>46065.427812499998</v>
      </c>
    </row>
    <row r="4017" spans="1:19">
      <c r="A4017" t="s">
        <v>7513</v>
      </c>
      <c r="B4017" t="s">
        <v>8105</v>
      </c>
      <c r="C4017">
        <v>5</v>
      </c>
      <c r="D4017" t="s">
        <v>477</v>
      </c>
      <c r="E4017" t="s">
        <v>15670</v>
      </c>
      <c r="F4017" t="s">
        <v>15671</v>
      </c>
      <c r="G4017" t="s">
        <v>8108</v>
      </c>
      <c r="H4017" t="s">
        <v>391</v>
      </c>
      <c r="I4017" t="s">
        <v>480</v>
      </c>
      <c r="J4017" t="s">
        <v>349</v>
      </c>
      <c r="K4017" t="s">
        <v>71</v>
      </c>
      <c r="L4017" t="s">
        <v>7966</v>
      </c>
      <c r="M4017" t="s">
        <v>33</v>
      </c>
      <c r="N4017" t="s">
        <v>14235</v>
      </c>
      <c r="O4017" t="s">
        <v>349</v>
      </c>
      <c r="P4017" t="s">
        <v>7984</v>
      </c>
      <c r="Q4017" t="s">
        <v>14236</v>
      </c>
      <c r="R4017" s="1">
        <v>45922.365046296298</v>
      </c>
      <c r="S4017" s="1">
        <v>46065.427337962959</v>
      </c>
    </row>
    <row r="4018" spans="1:19">
      <c r="A4018" t="s">
        <v>7299</v>
      </c>
      <c r="B4018" t="s">
        <v>8105</v>
      </c>
      <c r="C4018">
        <v>5</v>
      </c>
      <c r="D4018" t="s">
        <v>342</v>
      </c>
      <c r="E4018" t="s">
        <v>15672</v>
      </c>
      <c r="F4018" t="s">
        <v>15673</v>
      </c>
      <c r="G4018" t="s">
        <v>8108</v>
      </c>
      <c r="H4018" t="s">
        <v>391</v>
      </c>
      <c r="I4018" t="s">
        <v>391</v>
      </c>
      <c r="J4018" t="s">
        <v>349</v>
      </c>
      <c r="K4018" t="s">
        <v>71</v>
      </c>
      <c r="L4018" t="s">
        <v>7966</v>
      </c>
      <c r="M4018" t="s">
        <v>33</v>
      </c>
      <c r="N4018" t="s">
        <v>14235</v>
      </c>
      <c r="O4018" t="s">
        <v>349</v>
      </c>
      <c r="P4018" t="s">
        <v>7984</v>
      </c>
      <c r="Q4018" t="s">
        <v>14236</v>
      </c>
      <c r="R4018" s="1">
        <v>45922.365659722222</v>
      </c>
      <c r="S4018" s="1">
        <v>46065.427083333336</v>
      </c>
    </row>
    <row r="4019" spans="1:19">
      <c r="A4019" t="s">
        <v>4902</v>
      </c>
      <c r="B4019" t="s">
        <v>8105</v>
      </c>
      <c r="C4019">
        <v>5</v>
      </c>
      <c r="D4019" t="s">
        <v>477</v>
      </c>
      <c r="E4019" t="s">
        <v>15674</v>
      </c>
      <c r="F4019" t="s">
        <v>15675</v>
      </c>
      <c r="G4019" t="s">
        <v>8108</v>
      </c>
      <c r="H4019" t="s">
        <v>391</v>
      </c>
      <c r="I4019" t="s">
        <v>480</v>
      </c>
      <c r="J4019" t="s">
        <v>349</v>
      </c>
      <c r="K4019" t="s">
        <v>71</v>
      </c>
      <c r="L4019" t="s">
        <v>7966</v>
      </c>
      <c r="M4019" t="s">
        <v>33</v>
      </c>
      <c r="N4019" t="s">
        <v>14235</v>
      </c>
      <c r="O4019" t="s">
        <v>349</v>
      </c>
      <c r="P4019" t="s">
        <v>7984</v>
      </c>
      <c r="Q4019" t="s">
        <v>14236</v>
      </c>
      <c r="R4019" s="1">
        <v>45922.36755787037</v>
      </c>
      <c r="S4019" s="1">
        <v>46065.423055555555</v>
      </c>
    </row>
    <row r="4020" spans="1:19">
      <c r="A4020" t="s">
        <v>4447</v>
      </c>
      <c r="B4020" t="s">
        <v>8105</v>
      </c>
      <c r="C4020">
        <v>5</v>
      </c>
      <c r="D4020" t="s">
        <v>342</v>
      </c>
      <c r="E4020" t="s">
        <v>15676</v>
      </c>
      <c r="F4020" t="s">
        <v>15677</v>
      </c>
      <c r="G4020" t="s">
        <v>8108</v>
      </c>
      <c r="H4020" t="s">
        <v>391</v>
      </c>
      <c r="I4020" t="s">
        <v>391</v>
      </c>
      <c r="J4020" t="s">
        <v>349</v>
      </c>
      <c r="K4020" t="s">
        <v>71</v>
      </c>
      <c r="L4020" t="s">
        <v>7966</v>
      </c>
      <c r="M4020" t="s">
        <v>33</v>
      </c>
      <c r="N4020" t="s">
        <v>14235</v>
      </c>
      <c r="O4020" t="s">
        <v>349</v>
      </c>
      <c r="P4020" t="s">
        <v>7984</v>
      </c>
      <c r="Q4020" t="s">
        <v>14236</v>
      </c>
      <c r="R4020" s="1">
        <v>45922.368530092594</v>
      </c>
      <c r="S4020" s="1">
        <v>46065.422847222224</v>
      </c>
    </row>
    <row r="4021" spans="1:19">
      <c r="A4021" t="s">
        <v>1888</v>
      </c>
      <c r="B4021" t="s">
        <v>8465</v>
      </c>
      <c r="C4021">
        <v>5</v>
      </c>
      <c r="D4021" t="s">
        <v>482</v>
      </c>
      <c r="E4021" t="s">
        <v>15678</v>
      </c>
      <c r="F4021" t="s">
        <v>15679</v>
      </c>
      <c r="G4021" t="s">
        <v>8108</v>
      </c>
      <c r="H4021" t="s">
        <v>487</v>
      </c>
      <c r="I4021" t="s">
        <v>492</v>
      </c>
      <c r="J4021" t="s">
        <v>107</v>
      </c>
      <c r="K4021" t="s">
        <v>71</v>
      </c>
      <c r="L4021" t="s">
        <v>7966</v>
      </c>
      <c r="M4021" t="s">
        <v>7976</v>
      </c>
      <c r="N4021" t="s">
        <v>14235</v>
      </c>
      <c r="O4021" t="s">
        <v>107</v>
      </c>
      <c r="P4021" t="s">
        <v>7980</v>
      </c>
      <c r="Q4021" t="s">
        <v>14236</v>
      </c>
      <c r="R4021" s="1">
        <v>45922.594178240739</v>
      </c>
      <c r="S4021" s="1">
        <v>45974.779756944445</v>
      </c>
    </row>
    <row r="4022" spans="1:19">
      <c r="A4022" t="s">
        <v>6726</v>
      </c>
      <c r="B4022" t="s">
        <v>8465</v>
      </c>
      <c r="C4022">
        <v>5</v>
      </c>
      <c r="D4022" t="s">
        <v>214</v>
      </c>
      <c r="E4022" t="s">
        <v>15680</v>
      </c>
      <c r="F4022" t="s">
        <v>15681</v>
      </c>
      <c r="G4022" t="s">
        <v>8108</v>
      </c>
      <c r="H4022" t="s">
        <v>718</v>
      </c>
      <c r="I4022" t="s">
        <v>760</v>
      </c>
      <c r="J4022" t="s">
        <v>349</v>
      </c>
      <c r="K4022" t="s">
        <v>71</v>
      </c>
      <c r="L4022" t="s">
        <v>7966</v>
      </c>
      <c r="M4022" t="s">
        <v>33</v>
      </c>
      <c r="N4022" t="s">
        <v>14235</v>
      </c>
      <c r="O4022" t="s">
        <v>349</v>
      </c>
      <c r="P4022" t="s">
        <v>7984</v>
      </c>
      <c r="Q4022" t="s">
        <v>14236</v>
      </c>
      <c r="R4022" s="1">
        <v>45922.677662037036</v>
      </c>
      <c r="S4022" s="1">
        <v>45953.407002314816</v>
      </c>
    </row>
    <row r="4023" spans="1:19">
      <c r="A4023" t="s">
        <v>1825</v>
      </c>
      <c r="B4023" t="s">
        <v>8465</v>
      </c>
      <c r="C4023">
        <v>5</v>
      </c>
      <c r="D4023" t="s">
        <v>214</v>
      </c>
      <c r="E4023" t="s">
        <v>15682</v>
      </c>
      <c r="F4023" t="s">
        <v>15683</v>
      </c>
      <c r="G4023" t="s">
        <v>8108</v>
      </c>
      <c r="H4023" t="s">
        <v>718</v>
      </c>
      <c r="I4023" t="s">
        <v>722</v>
      </c>
      <c r="J4023" t="s">
        <v>349</v>
      </c>
      <c r="K4023" t="s">
        <v>71</v>
      </c>
      <c r="L4023" t="s">
        <v>7966</v>
      </c>
      <c r="M4023" t="s">
        <v>33</v>
      </c>
      <c r="N4023" t="s">
        <v>14235</v>
      </c>
      <c r="O4023" t="s">
        <v>349</v>
      </c>
      <c r="P4023" t="s">
        <v>7984</v>
      </c>
      <c r="Q4023" t="s">
        <v>14236</v>
      </c>
      <c r="R4023" s="1">
        <v>45922.685914351852</v>
      </c>
      <c r="S4023" s="1">
        <v>45930.481898148151</v>
      </c>
    </row>
    <row r="4024" spans="1:19">
      <c r="A4024" t="s">
        <v>3903</v>
      </c>
      <c r="B4024" t="s">
        <v>8465</v>
      </c>
      <c r="C4024">
        <v>5</v>
      </c>
      <c r="D4024" t="s">
        <v>268</v>
      </c>
      <c r="E4024" t="s">
        <v>15684</v>
      </c>
      <c r="F4024" t="s">
        <v>15685</v>
      </c>
      <c r="G4024" t="s">
        <v>8108</v>
      </c>
      <c r="H4024" t="s">
        <v>277</v>
      </c>
      <c r="I4024" t="s">
        <v>273</v>
      </c>
      <c r="J4024" t="s">
        <v>309</v>
      </c>
      <c r="K4024" t="s">
        <v>71</v>
      </c>
      <c r="L4024" t="s">
        <v>7975</v>
      </c>
      <c r="M4024" t="s">
        <v>7976</v>
      </c>
      <c r="N4024" t="s">
        <v>14235</v>
      </c>
      <c r="O4024" t="s">
        <v>309</v>
      </c>
      <c r="P4024" t="s">
        <v>7969</v>
      </c>
      <c r="Q4024" t="s">
        <v>14236</v>
      </c>
      <c r="R4024" s="1">
        <v>45919.614490740743</v>
      </c>
      <c r="S4024" s="1">
        <v>45925.602071759262</v>
      </c>
    </row>
    <row r="4025" spans="1:19">
      <c r="A4025" t="s">
        <v>422</v>
      </c>
      <c r="B4025" t="s">
        <v>8465</v>
      </c>
      <c r="C4025">
        <v>5</v>
      </c>
      <c r="D4025" t="s">
        <v>268</v>
      </c>
      <c r="E4025" t="s">
        <v>15686</v>
      </c>
      <c r="F4025" t="s">
        <v>15687</v>
      </c>
      <c r="G4025" t="s">
        <v>8108</v>
      </c>
      <c r="H4025" t="s">
        <v>277</v>
      </c>
      <c r="I4025" t="s">
        <v>273</v>
      </c>
      <c r="J4025" t="s">
        <v>309</v>
      </c>
      <c r="K4025" t="s">
        <v>71</v>
      </c>
      <c r="L4025" t="s">
        <v>7966</v>
      </c>
      <c r="M4025" t="s">
        <v>7976</v>
      </c>
      <c r="N4025" t="s">
        <v>14235</v>
      </c>
      <c r="O4025" t="s">
        <v>309</v>
      </c>
      <c r="P4025" t="s">
        <v>7984</v>
      </c>
      <c r="Q4025" t="s">
        <v>14236</v>
      </c>
      <c r="R4025" s="1">
        <v>45919.62395833333</v>
      </c>
      <c r="S4025" s="1">
        <v>46035.599849537037</v>
      </c>
    </row>
    <row r="4026" spans="1:19">
      <c r="A4026" t="s">
        <v>6356</v>
      </c>
      <c r="B4026" t="s">
        <v>8465</v>
      </c>
      <c r="C4026">
        <v>5</v>
      </c>
      <c r="D4026" t="s">
        <v>342</v>
      </c>
      <c r="E4026" t="s">
        <v>15688</v>
      </c>
      <c r="F4026" t="s">
        <v>15689</v>
      </c>
      <c r="G4026" t="s">
        <v>8108</v>
      </c>
      <c r="H4026" t="s">
        <v>391</v>
      </c>
      <c r="I4026" t="s">
        <v>347</v>
      </c>
      <c r="J4026" t="s">
        <v>349</v>
      </c>
      <c r="K4026" t="s">
        <v>71</v>
      </c>
      <c r="L4026" t="s">
        <v>7966</v>
      </c>
      <c r="M4026" t="s">
        <v>7983</v>
      </c>
      <c r="N4026" t="s">
        <v>14235</v>
      </c>
      <c r="O4026" t="s">
        <v>349</v>
      </c>
      <c r="P4026" t="s">
        <v>7984</v>
      </c>
      <c r="Q4026" t="s">
        <v>14236</v>
      </c>
      <c r="R4026" s="1">
        <v>45919.632881944446</v>
      </c>
      <c r="S4026" s="1">
        <v>46107.661678240744</v>
      </c>
    </row>
    <row r="4027" spans="1:19">
      <c r="A4027" t="s">
        <v>4415</v>
      </c>
      <c r="B4027" t="s">
        <v>8105</v>
      </c>
      <c r="C4027">
        <v>5</v>
      </c>
      <c r="D4027" t="s">
        <v>342</v>
      </c>
      <c r="E4027" t="s">
        <v>15690</v>
      </c>
      <c r="F4027" t="s">
        <v>15691</v>
      </c>
      <c r="G4027" t="s">
        <v>8108</v>
      </c>
      <c r="H4027" t="s">
        <v>391</v>
      </c>
      <c r="I4027" t="s">
        <v>347</v>
      </c>
      <c r="J4027" t="s">
        <v>349</v>
      </c>
      <c r="K4027" t="s">
        <v>71</v>
      </c>
      <c r="L4027" t="s">
        <v>7966</v>
      </c>
      <c r="M4027" t="s">
        <v>33</v>
      </c>
      <c r="N4027" t="s">
        <v>14235</v>
      </c>
      <c r="O4027" t="s">
        <v>349</v>
      </c>
      <c r="P4027" t="s">
        <v>7984</v>
      </c>
      <c r="Q4027" t="s">
        <v>14236</v>
      </c>
      <c r="R4027" s="1">
        <v>45919.661863425928</v>
      </c>
      <c r="S4027" s="1">
        <v>46107.676215277781</v>
      </c>
    </row>
    <row r="4028" spans="1:19">
      <c r="A4028" t="s">
        <v>7513</v>
      </c>
      <c r="B4028" t="s">
        <v>8105</v>
      </c>
      <c r="C4028">
        <v>5</v>
      </c>
      <c r="D4028" t="s">
        <v>477</v>
      </c>
      <c r="E4028" t="s">
        <v>15692</v>
      </c>
      <c r="F4028" t="s">
        <v>15693</v>
      </c>
      <c r="G4028" t="s">
        <v>8108</v>
      </c>
      <c r="H4028" t="s">
        <v>391</v>
      </c>
      <c r="I4028" t="s">
        <v>480</v>
      </c>
      <c r="J4028" t="s">
        <v>349</v>
      </c>
      <c r="K4028" t="s">
        <v>71</v>
      </c>
      <c r="L4028" t="s">
        <v>7975</v>
      </c>
      <c r="M4028" t="s">
        <v>7983</v>
      </c>
      <c r="N4028" t="s">
        <v>14235</v>
      </c>
      <c r="O4028" t="s">
        <v>349</v>
      </c>
      <c r="P4028" t="s">
        <v>7984</v>
      </c>
      <c r="Q4028" t="s">
        <v>14236</v>
      </c>
      <c r="R4028" s="1">
        <v>45922.362129629626</v>
      </c>
      <c r="S4028" s="1">
        <v>45954.723541666666</v>
      </c>
    </row>
    <row r="4029" spans="1:19">
      <c r="A4029" t="s">
        <v>1825</v>
      </c>
      <c r="B4029" t="s">
        <v>8465</v>
      </c>
      <c r="C4029">
        <v>5</v>
      </c>
      <c r="D4029" t="s">
        <v>214</v>
      </c>
      <c r="E4029" t="s">
        <v>15694</v>
      </c>
      <c r="F4029" t="s">
        <v>15695</v>
      </c>
      <c r="G4029" t="s">
        <v>8108</v>
      </c>
      <c r="H4029" t="s">
        <v>718</v>
      </c>
      <c r="I4029" t="s">
        <v>722</v>
      </c>
      <c r="J4029" t="s">
        <v>349</v>
      </c>
      <c r="K4029" t="s">
        <v>71</v>
      </c>
      <c r="L4029" t="s">
        <v>7966</v>
      </c>
      <c r="M4029" t="s">
        <v>33</v>
      </c>
      <c r="N4029" t="s">
        <v>14235</v>
      </c>
      <c r="O4029" t="s">
        <v>349</v>
      </c>
      <c r="P4029" t="s">
        <v>7984</v>
      </c>
      <c r="Q4029" t="s">
        <v>14236</v>
      </c>
      <c r="R4029" s="1">
        <v>45922.68340277778</v>
      </c>
      <c r="S4029" s="1">
        <v>45924.435243055559</v>
      </c>
    </row>
    <row r="4030" spans="1:19">
      <c r="A4030" t="s">
        <v>1862</v>
      </c>
      <c r="B4030" t="s">
        <v>8465</v>
      </c>
      <c r="C4030">
        <v>5</v>
      </c>
      <c r="D4030" t="s">
        <v>214</v>
      </c>
      <c r="E4030" t="s">
        <v>15696</v>
      </c>
      <c r="F4030" t="s">
        <v>15697</v>
      </c>
      <c r="G4030" t="s">
        <v>8108</v>
      </c>
      <c r="H4030" t="s">
        <v>718</v>
      </c>
      <c r="I4030" t="s">
        <v>760</v>
      </c>
      <c r="J4030" t="s">
        <v>349</v>
      </c>
      <c r="K4030" t="s">
        <v>71</v>
      </c>
      <c r="L4030" t="s">
        <v>7966</v>
      </c>
      <c r="M4030" t="s">
        <v>33</v>
      </c>
      <c r="N4030" t="s">
        <v>14235</v>
      </c>
      <c r="O4030" t="s">
        <v>349</v>
      </c>
      <c r="P4030" t="s">
        <v>7984</v>
      </c>
      <c r="Q4030" t="s">
        <v>14236</v>
      </c>
      <c r="R4030" s="1">
        <v>45922.688321759262</v>
      </c>
      <c r="S4030" s="1">
        <v>45930.478784722225</v>
      </c>
    </row>
    <row r="4031" spans="1:19">
      <c r="A4031" t="s">
        <v>2795</v>
      </c>
      <c r="B4031" t="s">
        <v>8465</v>
      </c>
      <c r="C4031">
        <v>5</v>
      </c>
      <c r="D4031" t="s">
        <v>714</v>
      </c>
      <c r="E4031" t="s">
        <v>15698</v>
      </c>
      <c r="F4031" t="s">
        <v>15699</v>
      </c>
      <c r="G4031" t="s">
        <v>8108</v>
      </c>
      <c r="H4031" t="s">
        <v>718</v>
      </c>
      <c r="I4031" t="s">
        <v>718</v>
      </c>
      <c r="J4031" t="s">
        <v>309</v>
      </c>
      <c r="K4031" t="s">
        <v>71</v>
      </c>
      <c r="L4031" t="s">
        <v>7975</v>
      </c>
      <c r="M4031" t="s">
        <v>7976</v>
      </c>
      <c r="N4031" t="s">
        <v>14235</v>
      </c>
      <c r="O4031" t="s">
        <v>309</v>
      </c>
      <c r="P4031" t="s">
        <v>7984</v>
      </c>
      <c r="Q4031" t="s">
        <v>14236</v>
      </c>
      <c r="R4031" s="1">
        <v>45924.375659722224</v>
      </c>
      <c r="S4031" s="1">
        <v>45930.464189814818</v>
      </c>
    </row>
    <row r="4032" spans="1:19">
      <c r="A4032" t="s">
        <v>2795</v>
      </c>
      <c r="B4032" t="s">
        <v>8465</v>
      </c>
      <c r="C4032">
        <v>5</v>
      </c>
      <c r="D4032" t="s">
        <v>714</v>
      </c>
      <c r="E4032" t="s">
        <v>15700</v>
      </c>
      <c r="F4032" t="s">
        <v>15701</v>
      </c>
      <c r="G4032" t="s">
        <v>8108</v>
      </c>
      <c r="H4032" t="s">
        <v>718</v>
      </c>
      <c r="I4032" t="s">
        <v>718</v>
      </c>
      <c r="J4032" t="s">
        <v>309</v>
      </c>
      <c r="K4032" t="s">
        <v>71</v>
      </c>
      <c r="L4032" t="s">
        <v>7966</v>
      </c>
      <c r="M4032" t="s">
        <v>7983</v>
      </c>
      <c r="N4032" t="s">
        <v>14235</v>
      </c>
      <c r="O4032" t="s">
        <v>309</v>
      </c>
      <c r="P4032" t="s">
        <v>7984</v>
      </c>
      <c r="Q4032" t="s">
        <v>14236</v>
      </c>
      <c r="R4032" s="1">
        <v>45924.377789351849</v>
      </c>
      <c r="S4032" s="1">
        <v>45930.455046296294</v>
      </c>
    </row>
    <row r="4033" spans="1:19">
      <c r="A4033" t="s">
        <v>322</v>
      </c>
      <c r="B4033" t="s">
        <v>8465</v>
      </c>
      <c r="C4033">
        <v>5</v>
      </c>
      <c r="D4033" t="s">
        <v>102</v>
      </c>
      <c r="E4033" t="s">
        <v>15702</v>
      </c>
      <c r="F4033" t="s">
        <v>15703</v>
      </c>
      <c r="G4033" t="s">
        <v>8108</v>
      </c>
      <c r="H4033" t="s">
        <v>503</v>
      </c>
      <c r="I4033" t="s">
        <v>300</v>
      </c>
      <c r="J4033" t="s">
        <v>521</v>
      </c>
      <c r="K4033" t="s">
        <v>71</v>
      </c>
      <c r="L4033" t="s">
        <v>7966</v>
      </c>
      <c r="M4033" t="s">
        <v>8884</v>
      </c>
      <c r="N4033" t="s">
        <v>14235</v>
      </c>
      <c r="O4033" t="s">
        <v>521</v>
      </c>
      <c r="P4033" t="s">
        <v>7984</v>
      </c>
      <c r="Q4033" t="s">
        <v>14236</v>
      </c>
      <c r="R4033" s="1">
        <v>45924.429236111115</v>
      </c>
      <c r="S4033" s="1">
        <v>45926.678206018521</v>
      </c>
    </row>
    <row r="4034" spans="1:19">
      <c r="A4034" t="s">
        <v>2379</v>
      </c>
      <c r="B4034" t="s">
        <v>8105</v>
      </c>
      <c r="C4034">
        <v>5</v>
      </c>
      <c r="D4034" t="s">
        <v>55</v>
      </c>
      <c r="E4034" t="s">
        <v>15704</v>
      </c>
      <c r="F4034" t="s">
        <v>15705</v>
      </c>
      <c r="G4034" t="s">
        <v>8108</v>
      </c>
      <c r="H4034" t="s">
        <v>8113</v>
      </c>
      <c r="I4034" t="s">
        <v>97</v>
      </c>
      <c r="J4034" t="s">
        <v>62</v>
      </c>
      <c r="K4034" t="s">
        <v>71</v>
      </c>
      <c r="L4034" t="s">
        <v>7966</v>
      </c>
      <c r="M4034" t="s">
        <v>7976</v>
      </c>
      <c r="N4034" t="s">
        <v>14235</v>
      </c>
      <c r="O4034" t="s">
        <v>62</v>
      </c>
      <c r="P4034" t="s">
        <v>7969</v>
      </c>
      <c r="Q4034" t="s">
        <v>14236</v>
      </c>
      <c r="R4034" s="1">
        <v>45924.567164351851</v>
      </c>
      <c r="S4034" s="1">
        <v>46099.791412037041</v>
      </c>
    </row>
    <row r="4035" spans="1:19">
      <c r="A4035" t="s">
        <v>5168</v>
      </c>
      <c r="B4035" t="s">
        <v>8105</v>
      </c>
      <c r="C4035">
        <v>5</v>
      </c>
      <c r="D4035" t="s">
        <v>55</v>
      </c>
      <c r="E4035" t="s">
        <v>15706</v>
      </c>
      <c r="F4035" t="s">
        <v>15707</v>
      </c>
      <c r="G4035" t="s">
        <v>8108</v>
      </c>
      <c r="H4035" t="s">
        <v>8113</v>
      </c>
      <c r="I4035" t="s">
        <v>97</v>
      </c>
      <c r="J4035" t="s">
        <v>62</v>
      </c>
      <c r="K4035" t="s">
        <v>71</v>
      </c>
      <c r="L4035" t="s">
        <v>7966</v>
      </c>
      <c r="M4035" t="s">
        <v>7983</v>
      </c>
      <c r="N4035" t="s">
        <v>14235</v>
      </c>
      <c r="O4035" t="s">
        <v>62</v>
      </c>
      <c r="P4035" t="s">
        <v>7984</v>
      </c>
      <c r="Q4035" t="s">
        <v>14236</v>
      </c>
      <c r="R4035" s="1">
        <v>45924.603622685187</v>
      </c>
      <c r="S4035" s="1">
        <v>46101.548252314817</v>
      </c>
    </row>
    <row r="4036" spans="1:19">
      <c r="A4036" t="s">
        <v>5168</v>
      </c>
      <c r="B4036" t="s">
        <v>8105</v>
      </c>
      <c r="C4036">
        <v>5</v>
      </c>
      <c r="D4036" t="s">
        <v>55</v>
      </c>
      <c r="E4036" t="s">
        <v>15708</v>
      </c>
      <c r="F4036" t="s">
        <v>15709</v>
      </c>
      <c r="G4036" t="s">
        <v>8108</v>
      </c>
      <c r="H4036" t="s">
        <v>8113</v>
      </c>
      <c r="I4036" t="s">
        <v>97</v>
      </c>
      <c r="J4036" t="s">
        <v>62</v>
      </c>
      <c r="K4036" t="s">
        <v>71</v>
      </c>
      <c r="L4036" t="s">
        <v>7966</v>
      </c>
      <c r="M4036" t="s">
        <v>7983</v>
      </c>
      <c r="N4036" t="s">
        <v>14235</v>
      </c>
      <c r="O4036" t="s">
        <v>62</v>
      </c>
      <c r="P4036" t="s">
        <v>7984</v>
      </c>
      <c r="Q4036" t="s">
        <v>14236</v>
      </c>
      <c r="R4036" s="1">
        <v>45924.606909722221</v>
      </c>
      <c r="S4036" s="1">
        <v>46101.707986111112</v>
      </c>
    </row>
    <row r="4037" spans="1:19">
      <c r="A4037" t="s">
        <v>5171</v>
      </c>
      <c r="B4037" t="s">
        <v>8105</v>
      </c>
      <c r="C4037">
        <v>5</v>
      </c>
      <c r="D4037" t="s">
        <v>55</v>
      </c>
      <c r="E4037" t="s">
        <v>15710</v>
      </c>
      <c r="F4037" t="s">
        <v>15711</v>
      </c>
      <c r="G4037" t="s">
        <v>8108</v>
      </c>
      <c r="H4037" t="s">
        <v>8113</v>
      </c>
      <c r="I4037" t="s">
        <v>97</v>
      </c>
      <c r="J4037" t="s">
        <v>62</v>
      </c>
      <c r="K4037" t="s">
        <v>71</v>
      </c>
      <c r="L4037" t="s">
        <v>7966</v>
      </c>
      <c r="M4037" t="s">
        <v>7983</v>
      </c>
      <c r="N4037" t="s">
        <v>14235</v>
      </c>
      <c r="O4037" t="s">
        <v>62</v>
      </c>
      <c r="P4037" t="s">
        <v>7984</v>
      </c>
      <c r="Q4037" t="s">
        <v>14236</v>
      </c>
      <c r="R4037" s="1">
        <v>45924.607812499999</v>
      </c>
      <c r="S4037" s="1">
        <v>46101.730219907404</v>
      </c>
    </row>
    <row r="4038" spans="1:19">
      <c r="A4038" t="s">
        <v>4703</v>
      </c>
      <c r="B4038" t="s">
        <v>8465</v>
      </c>
      <c r="C4038">
        <v>5</v>
      </c>
      <c r="D4038" t="s">
        <v>714</v>
      </c>
      <c r="E4038" t="s">
        <v>15712</v>
      </c>
      <c r="F4038" t="s">
        <v>15713</v>
      </c>
      <c r="G4038" t="s">
        <v>8108</v>
      </c>
      <c r="H4038" t="s">
        <v>718</v>
      </c>
      <c r="I4038" t="s">
        <v>718</v>
      </c>
      <c r="J4038" t="s">
        <v>177</v>
      </c>
      <c r="K4038" t="s">
        <v>71</v>
      </c>
      <c r="L4038" t="s">
        <v>7966</v>
      </c>
      <c r="M4038" t="s">
        <v>7976</v>
      </c>
      <c r="N4038" t="s">
        <v>14235</v>
      </c>
      <c r="O4038" t="s">
        <v>177</v>
      </c>
      <c r="P4038" t="s">
        <v>7984</v>
      </c>
      <c r="Q4038" t="s">
        <v>14236</v>
      </c>
      <c r="R4038" s="1">
        <v>45924.612303240741</v>
      </c>
      <c r="S4038" s="1">
        <v>45943.739756944444</v>
      </c>
    </row>
    <row r="4039" spans="1:19">
      <c r="A4039" t="s">
        <v>2748</v>
      </c>
      <c r="B4039" t="s">
        <v>8465</v>
      </c>
      <c r="C4039">
        <v>5</v>
      </c>
      <c r="D4039" t="s">
        <v>477</v>
      </c>
      <c r="E4039" t="s">
        <v>15714</v>
      </c>
      <c r="F4039" t="s">
        <v>15715</v>
      </c>
      <c r="G4039" t="s">
        <v>8108</v>
      </c>
      <c r="H4039" t="s">
        <v>391</v>
      </c>
      <c r="I4039" t="s">
        <v>377</v>
      </c>
      <c r="J4039" t="s">
        <v>349</v>
      </c>
      <c r="K4039" t="s">
        <v>71</v>
      </c>
      <c r="L4039" t="s">
        <v>7966</v>
      </c>
      <c r="M4039" t="s">
        <v>33</v>
      </c>
      <c r="N4039" t="s">
        <v>14235</v>
      </c>
      <c r="O4039" t="s">
        <v>349</v>
      </c>
      <c r="P4039" t="s">
        <v>7984</v>
      </c>
      <c r="Q4039" t="s">
        <v>14236</v>
      </c>
      <c r="R4039" s="1">
        <v>45924.613449074073</v>
      </c>
      <c r="S4039" s="1">
        <v>45926.46261574074</v>
      </c>
    </row>
    <row r="4040" spans="1:19">
      <c r="A4040" t="s">
        <v>4703</v>
      </c>
      <c r="B4040" t="s">
        <v>8465</v>
      </c>
      <c r="C4040">
        <v>5</v>
      </c>
      <c r="D4040" t="s">
        <v>714</v>
      </c>
      <c r="E4040" t="s">
        <v>15716</v>
      </c>
      <c r="F4040" t="s">
        <v>15717</v>
      </c>
      <c r="G4040" t="s">
        <v>8108</v>
      </c>
      <c r="H4040" t="s">
        <v>718</v>
      </c>
      <c r="I4040" t="s">
        <v>718</v>
      </c>
      <c r="J4040" t="s">
        <v>177</v>
      </c>
      <c r="K4040" t="s">
        <v>71</v>
      </c>
      <c r="L4040" t="s">
        <v>7966</v>
      </c>
      <c r="M4040" t="s">
        <v>7976</v>
      </c>
      <c r="N4040" t="s">
        <v>14235</v>
      </c>
      <c r="O4040" t="s">
        <v>177</v>
      </c>
      <c r="P4040" t="s">
        <v>7969</v>
      </c>
      <c r="Q4040" t="s">
        <v>14236</v>
      </c>
      <c r="R4040" s="1">
        <v>45924.615393518521</v>
      </c>
      <c r="S4040" s="1">
        <v>45930.483402777776</v>
      </c>
    </row>
    <row r="4041" spans="1:19">
      <c r="A4041" t="s">
        <v>2798</v>
      </c>
      <c r="B4041" t="s">
        <v>8465</v>
      </c>
      <c r="C4041">
        <v>5</v>
      </c>
      <c r="D4041" t="s">
        <v>714</v>
      </c>
      <c r="E4041" t="s">
        <v>15718</v>
      </c>
      <c r="F4041" t="s">
        <v>15719</v>
      </c>
      <c r="G4041" t="s">
        <v>8108</v>
      </c>
      <c r="H4041" t="s">
        <v>718</v>
      </c>
      <c r="I4041" t="s">
        <v>718</v>
      </c>
      <c r="J4041" t="s">
        <v>177</v>
      </c>
      <c r="K4041" t="s">
        <v>71</v>
      </c>
      <c r="L4041" t="s">
        <v>7975</v>
      </c>
      <c r="M4041" t="s">
        <v>7976</v>
      </c>
      <c r="N4041" t="s">
        <v>14235</v>
      </c>
      <c r="O4041" t="s">
        <v>177</v>
      </c>
      <c r="P4041" t="s">
        <v>7969</v>
      </c>
      <c r="Q4041" t="s">
        <v>14236</v>
      </c>
      <c r="R4041" s="1">
        <v>45924.618692129632</v>
      </c>
      <c r="S4041" s="1">
        <v>45930.484710648147</v>
      </c>
    </row>
    <row r="4042" spans="1:19">
      <c r="A4042" t="s">
        <v>2798</v>
      </c>
      <c r="B4042" t="s">
        <v>8465</v>
      </c>
      <c r="C4042">
        <v>5</v>
      </c>
      <c r="D4042" t="s">
        <v>714</v>
      </c>
      <c r="E4042" t="s">
        <v>15720</v>
      </c>
      <c r="F4042" t="s">
        <v>15721</v>
      </c>
      <c r="G4042" t="s">
        <v>8108</v>
      </c>
      <c r="H4042" t="s">
        <v>718</v>
      </c>
      <c r="I4042" t="s">
        <v>718</v>
      </c>
      <c r="J4042" t="s">
        <v>177</v>
      </c>
      <c r="K4042" t="s">
        <v>71</v>
      </c>
      <c r="L4042" t="s">
        <v>7966</v>
      </c>
      <c r="M4042" t="s">
        <v>7976</v>
      </c>
      <c r="N4042" t="s">
        <v>14235</v>
      </c>
      <c r="O4042" t="s">
        <v>177</v>
      </c>
      <c r="P4042" t="s">
        <v>7969</v>
      </c>
      <c r="Q4042" t="s">
        <v>14236</v>
      </c>
      <c r="R4042" s="1">
        <v>45924.627789351849</v>
      </c>
      <c r="S4042" s="1">
        <v>45930.475451388891</v>
      </c>
    </row>
    <row r="4043" spans="1:19">
      <c r="A4043" t="s">
        <v>5674</v>
      </c>
      <c r="B4043" t="s">
        <v>8465</v>
      </c>
      <c r="C4043">
        <v>5</v>
      </c>
      <c r="D4043" t="s">
        <v>714</v>
      </c>
      <c r="E4043" t="s">
        <v>15722</v>
      </c>
      <c r="F4043" t="s">
        <v>15723</v>
      </c>
      <c r="G4043" t="s">
        <v>8108</v>
      </c>
      <c r="H4043" t="s">
        <v>718</v>
      </c>
      <c r="I4043" t="s">
        <v>718</v>
      </c>
      <c r="J4043" t="s">
        <v>177</v>
      </c>
      <c r="K4043" t="s">
        <v>71</v>
      </c>
      <c r="L4043" t="s">
        <v>7966</v>
      </c>
      <c r="M4043" t="s">
        <v>7976</v>
      </c>
      <c r="N4043" t="s">
        <v>14235</v>
      </c>
      <c r="O4043" t="s">
        <v>177</v>
      </c>
      <c r="P4043" t="s">
        <v>7984</v>
      </c>
      <c r="Q4043" t="s">
        <v>14236</v>
      </c>
      <c r="R4043" s="1">
        <v>45924.631631944445</v>
      </c>
      <c r="S4043" s="1">
        <v>45943.739490740743</v>
      </c>
    </row>
    <row r="4044" spans="1:19">
      <c r="A4044" t="s">
        <v>4703</v>
      </c>
      <c r="B4044" t="s">
        <v>8465</v>
      </c>
      <c r="C4044">
        <v>5</v>
      </c>
      <c r="D4044" t="s">
        <v>714</v>
      </c>
      <c r="E4044" t="s">
        <v>15724</v>
      </c>
      <c r="F4044" t="s">
        <v>15725</v>
      </c>
      <c r="G4044" t="s">
        <v>8108</v>
      </c>
      <c r="H4044" t="s">
        <v>718</v>
      </c>
      <c r="I4044" t="s">
        <v>718</v>
      </c>
      <c r="J4044" t="s">
        <v>177</v>
      </c>
      <c r="K4044" t="s">
        <v>71</v>
      </c>
      <c r="L4044" t="s">
        <v>7966</v>
      </c>
      <c r="M4044" t="s">
        <v>7967</v>
      </c>
      <c r="N4044" t="s">
        <v>14235</v>
      </c>
      <c r="O4044" t="s">
        <v>177</v>
      </c>
      <c r="P4044" t="s">
        <v>7984</v>
      </c>
      <c r="Q4044" t="s">
        <v>14236</v>
      </c>
      <c r="R4044" s="1">
        <v>45924.632962962962</v>
      </c>
      <c r="S4044" s="1">
        <v>45930.473611111112</v>
      </c>
    </row>
    <row r="4045" spans="1:19">
      <c r="A4045" t="s">
        <v>4703</v>
      </c>
      <c r="B4045" t="s">
        <v>8465</v>
      </c>
      <c r="C4045">
        <v>5</v>
      </c>
      <c r="D4045" t="s">
        <v>714</v>
      </c>
      <c r="E4045" t="s">
        <v>15726</v>
      </c>
      <c r="F4045" t="s">
        <v>15727</v>
      </c>
      <c r="G4045" t="s">
        <v>8108</v>
      </c>
      <c r="H4045" t="s">
        <v>718</v>
      </c>
      <c r="I4045" t="s">
        <v>718</v>
      </c>
      <c r="J4045" t="s">
        <v>177</v>
      </c>
      <c r="K4045" t="s">
        <v>71</v>
      </c>
      <c r="L4045" t="s">
        <v>7966</v>
      </c>
      <c r="M4045" t="s">
        <v>7967</v>
      </c>
      <c r="N4045" t="s">
        <v>14235</v>
      </c>
      <c r="O4045" t="s">
        <v>177</v>
      </c>
      <c r="P4045" t="s">
        <v>7984</v>
      </c>
      <c r="Q4045" t="s">
        <v>14236</v>
      </c>
      <c r="R4045" s="1">
        <v>45924.640983796293</v>
      </c>
      <c r="S4045" s="1">
        <v>45930.472939814812</v>
      </c>
    </row>
    <row r="4046" spans="1:19">
      <c r="A4046" t="s">
        <v>422</v>
      </c>
      <c r="B4046" t="s">
        <v>8465</v>
      </c>
      <c r="C4046">
        <v>5</v>
      </c>
      <c r="D4046" t="s">
        <v>268</v>
      </c>
      <c r="E4046" t="s">
        <v>15728</v>
      </c>
      <c r="F4046" t="s">
        <v>15729</v>
      </c>
      <c r="G4046" t="s">
        <v>8108</v>
      </c>
      <c r="H4046" t="s">
        <v>277</v>
      </c>
      <c r="I4046" t="s">
        <v>273</v>
      </c>
      <c r="J4046" t="s">
        <v>309</v>
      </c>
      <c r="K4046" t="s">
        <v>71</v>
      </c>
      <c r="L4046" t="s">
        <v>7966</v>
      </c>
      <c r="M4046" t="s">
        <v>7976</v>
      </c>
      <c r="N4046" t="s">
        <v>14235</v>
      </c>
      <c r="O4046" t="s">
        <v>309</v>
      </c>
      <c r="P4046" t="s">
        <v>7969</v>
      </c>
      <c r="Q4046" t="s">
        <v>14236</v>
      </c>
      <c r="R4046" s="1">
        <v>45919.621840277781</v>
      </c>
      <c r="S4046" s="1">
        <v>45943.773194444446</v>
      </c>
    </row>
    <row r="4047" spans="1:19">
      <c r="A4047" t="s">
        <v>5441</v>
      </c>
      <c r="B4047" t="s">
        <v>8465</v>
      </c>
      <c r="C4047">
        <v>5</v>
      </c>
      <c r="D4047" t="s">
        <v>268</v>
      </c>
      <c r="E4047" t="s">
        <v>15730</v>
      </c>
      <c r="F4047" t="s">
        <v>15731</v>
      </c>
      <c r="G4047" t="s">
        <v>8108</v>
      </c>
      <c r="H4047" t="s">
        <v>277</v>
      </c>
      <c r="I4047" t="s">
        <v>273</v>
      </c>
      <c r="J4047" t="s">
        <v>309</v>
      </c>
      <c r="K4047" t="s">
        <v>71</v>
      </c>
      <c r="L4047" t="s">
        <v>7975</v>
      </c>
      <c r="M4047" t="s">
        <v>7976</v>
      </c>
      <c r="N4047" t="s">
        <v>14235</v>
      </c>
      <c r="O4047" t="s">
        <v>309</v>
      </c>
      <c r="P4047" t="s">
        <v>7969</v>
      </c>
      <c r="Q4047" t="s">
        <v>14236</v>
      </c>
      <c r="R4047" s="1">
        <v>45919.630046296297</v>
      </c>
      <c r="S4047" s="1">
        <v>45919.841689814813</v>
      </c>
    </row>
    <row r="4048" spans="1:19">
      <c r="A4048" t="s">
        <v>7705</v>
      </c>
      <c r="B4048" t="s">
        <v>8465</v>
      </c>
      <c r="C4048">
        <v>5</v>
      </c>
      <c r="D4048" t="s">
        <v>482</v>
      </c>
      <c r="E4048" t="s">
        <v>15732</v>
      </c>
      <c r="F4048" t="s">
        <v>15733</v>
      </c>
      <c r="G4048" t="s">
        <v>8108</v>
      </c>
      <c r="H4048" t="s">
        <v>487</v>
      </c>
      <c r="I4048" t="s">
        <v>764</v>
      </c>
      <c r="J4048" t="s">
        <v>107</v>
      </c>
      <c r="K4048" t="s">
        <v>71</v>
      </c>
      <c r="L4048" t="s">
        <v>7975</v>
      </c>
      <c r="M4048" t="s">
        <v>7976</v>
      </c>
      <c r="N4048" t="s">
        <v>14235</v>
      </c>
      <c r="O4048" t="s">
        <v>107</v>
      </c>
      <c r="P4048" t="s">
        <v>7980</v>
      </c>
      <c r="Q4048" t="s">
        <v>14236</v>
      </c>
      <c r="R4048" s="1">
        <v>45922.576354166667</v>
      </c>
      <c r="S4048" s="1">
        <v>45974.410752314812</v>
      </c>
    </row>
    <row r="4049" spans="1:19">
      <c r="A4049" t="s">
        <v>2924</v>
      </c>
      <c r="B4049" t="s">
        <v>8465</v>
      </c>
      <c r="C4049">
        <v>5</v>
      </c>
      <c r="D4049" t="s">
        <v>482</v>
      </c>
      <c r="E4049" t="s">
        <v>15734</v>
      </c>
      <c r="F4049" t="s">
        <v>15735</v>
      </c>
      <c r="G4049" t="s">
        <v>8108</v>
      </c>
      <c r="H4049" t="s">
        <v>487</v>
      </c>
      <c r="I4049" t="s">
        <v>764</v>
      </c>
      <c r="J4049" t="s">
        <v>107</v>
      </c>
      <c r="K4049" t="s">
        <v>71</v>
      </c>
      <c r="L4049" t="s">
        <v>7966</v>
      </c>
      <c r="M4049" t="s">
        <v>7983</v>
      </c>
      <c r="N4049" t="s">
        <v>14235</v>
      </c>
      <c r="O4049" t="s">
        <v>107</v>
      </c>
      <c r="P4049" t="s">
        <v>7984</v>
      </c>
      <c r="Q4049" t="s">
        <v>14236</v>
      </c>
      <c r="R4049" s="1">
        <v>45922.584409722222</v>
      </c>
      <c r="S4049" s="1">
        <v>45974.785104166665</v>
      </c>
    </row>
    <row r="4050" spans="1:19">
      <c r="A4050" t="s">
        <v>2795</v>
      </c>
      <c r="B4050" t="s">
        <v>8465</v>
      </c>
      <c r="C4050">
        <v>5</v>
      </c>
      <c r="D4050" t="s">
        <v>714</v>
      </c>
      <c r="E4050" t="s">
        <v>15736</v>
      </c>
      <c r="F4050" t="s">
        <v>15737</v>
      </c>
      <c r="G4050" t="s">
        <v>8108</v>
      </c>
      <c r="H4050" t="s">
        <v>718</v>
      </c>
      <c r="I4050" t="s">
        <v>718</v>
      </c>
      <c r="J4050" t="s">
        <v>309</v>
      </c>
      <c r="K4050" t="s">
        <v>71</v>
      </c>
      <c r="L4050" t="s">
        <v>7966</v>
      </c>
      <c r="M4050" t="s">
        <v>7976</v>
      </c>
      <c r="N4050" t="s">
        <v>14235</v>
      </c>
      <c r="O4050" t="s">
        <v>309</v>
      </c>
      <c r="P4050" t="s">
        <v>7984</v>
      </c>
      <c r="Q4050" t="s">
        <v>14236</v>
      </c>
      <c r="R4050" s="1">
        <v>45924.381157407406</v>
      </c>
      <c r="S4050" s="1">
        <v>45930.457384259258</v>
      </c>
    </row>
    <row r="4051" spans="1:19">
      <c r="A4051" t="s">
        <v>730</v>
      </c>
      <c r="B4051" t="s">
        <v>8465</v>
      </c>
      <c r="C4051">
        <v>5</v>
      </c>
      <c r="D4051" t="s">
        <v>714</v>
      </c>
      <c r="E4051" t="s">
        <v>15738</v>
      </c>
      <c r="F4051" t="s">
        <v>15739</v>
      </c>
      <c r="G4051" t="s">
        <v>8108</v>
      </c>
      <c r="H4051" t="s">
        <v>718</v>
      </c>
      <c r="I4051" t="s">
        <v>718</v>
      </c>
      <c r="J4051" t="s">
        <v>309</v>
      </c>
      <c r="K4051" t="s">
        <v>71</v>
      </c>
      <c r="L4051" t="s">
        <v>7966</v>
      </c>
      <c r="M4051" t="s">
        <v>7976</v>
      </c>
      <c r="N4051" t="s">
        <v>14235</v>
      </c>
      <c r="O4051" t="s">
        <v>309</v>
      </c>
      <c r="P4051" t="s">
        <v>7984</v>
      </c>
      <c r="Q4051" t="s">
        <v>14236</v>
      </c>
      <c r="R4051" s="1">
        <v>45924.412673611114</v>
      </c>
      <c r="S4051" s="1">
        <v>45930.45653935185</v>
      </c>
    </row>
    <row r="4052" spans="1:19">
      <c r="A4052" t="s">
        <v>540</v>
      </c>
      <c r="B4052" t="s">
        <v>8465</v>
      </c>
      <c r="C4052">
        <v>5</v>
      </c>
      <c r="D4052" t="s">
        <v>102</v>
      </c>
      <c r="E4052" t="s">
        <v>15740</v>
      </c>
      <c r="F4052" t="s">
        <v>15741</v>
      </c>
      <c r="G4052" t="s">
        <v>8108</v>
      </c>
      <c r="H4052" t="s">
        <v>503</v>
      </c>
      <c r="I4052" t="s">
        <v>300</v>
      </c>
      <c r="J4052" t="s">
        <v>8672</v>
      </c>
      <c r="K4052" t="s">
        <v>71</v>
      </c>
      <c r="L4052" t="s">
        <v>7966</v>
      </c>
      <c r="M4052" t="s">
        <v>7976</v>
      </c>
      <c r="N4052" t="s">
        <v>14235</v>
      </c>
      <c r="O4052" t="s">
        <v>8672</v>
      </c>
      <c r="P4052" t="s">
        <v>7980</v>
      </c>
      <c r="Q4052" t="s">
        <v>14236</v>
      </c>
      <c r="R4052" s="1">
        <v>45924.440833333334</v>
      </c>
      <c r="S4052" s="1">
        <v>45925.860254629632</v>
      </c>
    </row>
    <row r="4053" spans="1:19">
      <c r="A4053" t="s">
        <v>2608</v>
      </c>
      <c r="B4053" t="s">
        <v>8465</v>
      </c>
      <c r="C4053">
        <v>5</v>
      </c>
      <c r="D4053" t="s">
        <v>102</v>
      </c>
      <c r="E4053" t="s">
        <v>15742</v>
      </c>
      <c r="F4053" t="s">
        <v>15743</v>
      </c>
      <c r="G4053" t="s">
        <v>8108</v>
      </c>
      <c r="H4053" t="s">
        <v>503</v>
      </c>
      <c r="I4053" t="s">
        <v>300</v>
      </c>
      <c r="J4053" t="s">
        <v>8672</v>
      </c>
      <c r="K4053" t="s">
        <v>71</v>
      </c>
      <c r="L4053" t="s">
        <v>7966</v>
      </c>
      <c r="M4053" t="s">
        <v>7967</v>
      </c>
      <c r="N4053" t="s">
        <v>14235</v>
      </c>
      <c r="O4053" t="s">
        <v>8672</v>
      </c>
      <c r="P4053" t="s">
        <v>7969</v>
      </c>
      <c r="Q4053" t="s">
        <v>14236</v>
      </c>
      <c r="R4053" s="1">
        <v>45924.507511574076</v>
      </c>
      <c r="S4053" s="1">
        <v>45951.380914351852</v>
      </c>
    </row>
    <row r="4054" spans="1:19">
      <c r="A4054" t="s">
        <v>1528</v>
      </c>
      <c r="B4054" t="s">
        <v>7970</v>
      </c>
      <c r="C4054">
        <v>5</v>
      </c>
      <c r="D4054" t="s">
        <v>268</v>
      </c>
      <c r="E4054" t="s">
        <v>15744</v>
      </c>
      <c r="F4054" t="s">
        <v>15745</v>
      </c>
      <c r="G4054" t="s">
        <v>8108</v>
      </c>
      <c r="H4054" t="s">
        <v>277</v>
      </c>
      <c r="I4054" t="s">
        <v>273</v>
      </c>
      <c r="J4054" t="s">
        <v>309</v>
      </c>
      <c r="K4054" t="s">
        <v>71</v>
      </c>
      <c r="L4054" t="s">
        <v>7975</v>
      </c>
      <c r="M4054" t="s">
        <v>7976</v>
      </c>
      <c r="N4054" t="s">
        <v>14235</v>
      </c>
      <c r="O4054" t="s">
        <v>309</v>
      </c>
      <c r="P4054" t="s">
        <v>7984</v>
      </c>
      <c r="Q4054" t="s">
        <v>14236</v>
      </c>
      <c r="R4054" s="1">
        <v>46091.633923611109</v>
      </c>
      <c r="S4054" s="1">
        <v>46099.79047453704</v>
      </c>
    </row>
    <row r="4055" spans="1:19">
      <c r="A4055" t="s">
        <v>2016</v>
      </c>
      <c r="B4055" t="s">
        <v>7970</v>
      </c>
      <c r="C4055">
        <v>5</v>
      </c>
      <c r="D4055" t="s">
        <v>937</v>
      </c>
      <c r="E4055" t="s">
        <v>15746</v>
      </c>
      <c r="F4055" t="s">
        <v>15747</v>
      </c>
      <c r="G4055" t="s">
        <v>8108</v>
      </c>
      <c r="H4055" t="s">
        <v>8075</v>
      </c>
      <c r="I4055" t="s">
        <v>2015</v>
      </c>
      <c r="J4055" t="s">
        <v>8486</v>
      </c>
      <c r="K4055" t="s">
        <v>71</v>
      </c>
      <c r="L4055" t="s">
        <v>7975</v>
      </c>
      <c r="M4055" t="s">
        <v>7976</v>
      </c>
      <c r="N4055" t="s">
        <v>14235</v>
      </c>
      <c r="O4055" t="s">
        <v>8486</v>
      </c>
      <c r="P4055" t="s">
        <v>7969</v>
      </c>
      <c r="Q4055" t="s">
        <v>14236</v>
      </c>
      <c r="R4055" s="1">
        <v>46091.641388888886</v>
      </c>
      <c r="S4055" s="1">
        <v>46097.775000000001</v>
      </c>
    </row>
    <row r="4056" spans="1:19">
      <c r="A4056" t="s">
        <v>2016</v>
      </c>
      <c r="B4056" t="s">
        <v>7970</v>
      </c>
      <c r="C4056">
        <v>5</v>
      </c>
      <c r="D4056" t="s">
        <v>937</v>
      </c>
      <c r="E4056" t="s">
        <v>15748</v>
      </c>
      <c r="F4056" t="s">
        <v>15749</v>
      </c>
      <c r="G4056" t="s">
        <v>8108</v>
      </c>
      <c r="H4056" t="s">
        <v>8075</v>
      </c>
      <c r="I4056" t="s">
        <v>2015</v>
      </c>
      <c r="J4056" t="s">
        <v>8486</v>
      </c>
      <c r="K4056" t="s">
        <v>71</v>
      </c>
      <c r="L4056" t="s">
        <v>7966</v>
      </c>
      <c r="M4056" t="s">
        <v>7976</v>
      </c>
      <c r="N4056" t="s">
        <v>14235</v>
      </c>
      <c r="O4056" t="s">
        <v>8486</v>
      </c>
      <c r="P4056" t="s">
        <v>7969</v>
      </c>
      <c r="Q4056" t="s">
        <v>14236</v>
      </c>
      <c r="R4056" s="1">
        <v>46091.650393518517</v>
      </c>
      <c r="S4056" s="1">
        <v>46097.775439814817</v>
      </c>
    </row>
    <row r="4057" spans="1:19">
      <c r="A4057" t="s">
        <v>5165</v>
      </c>
      <c r="B4057" t="s">
        <v>8105</v>
      </c>
      <c r="C4057">
        <v>5</v>
      </c>
      <c r="D4057" t="s">
        <v>55</v>
      </c>
      <c r="E4057" t="s">
        <v>15750</v>
      </c>
      <c r="F4057" t="s">
        <v>15751</v>
      </c>
      <c r="G4057" t="s">
        <v>8108</v>
      </c>
      <c r="H4057" t="s">
        <v>8113</v>
      </c>
      <c r="I4057" t="s">
        <v>97</v>
      </c>
      <c r="J4057" t="s">
        <v>62</v>
      </c>
      <c r="K4057" t="s">
        <v>71</v>
      </c>
      <c r="L4057" t="s">
        <v>7966</v>
      </c>
      <c r="M4057" t="s">
        <v>7976</v>
      </c>
      <c r="N4057" t="s">
        <v>14235</v>
      </c>
      <c r="O4057" t="s">
        <v>62</v>
      </c>
      <c r="P4057" t="s">
        <v>7984</v>
      </c>
      <c r="Q4057" t="s">
        <v>14236</v>
      </c>
      <c r="R4057" s="1">
        <v>45924.57403935185</v>
      </c>
      <c r="S4057" s="1">
        <v>46100.427754629629</v>
      </c>
    </row>
    <row r="4058" spans="1:19">
      <c r="A4058" t="s">
        <v>4703</v>
      </c>
      <c r="B4058" t="s">
        <v>8465</v>
      </c>
      <c r="C4058">
        <v>5</v>
      </c>
      <c r="D4058" t="s">
        <v>714</v>
      </c>
      <c r="E4058" t="s">
        <v>15752</v>
      </c>
      <c r="F4058" t="s">
        <v>15753</v>
      </c>
      <c r="G4058" t="s">
        <v>8108</v>
      </c>
      <c r="H4058" t="s">
        <v>718</v>
      </c>
      <c r="I4058" t="s">
        <v>718</v>
      </c>
      <c r="J4058" t="s">
        <v>177</v>
      </c>
      <c r="K4058" t="s">
        <v>71</v>
      </c>
      <c r="L4058" t="s">
        <v>7966</v>
      </c>
      <c r="M4058" t="s">
        <v>7976</v>
      </c>
      <c r="N4058" t="s">
        <v>14235</v>
      </c>
      <c r="O4058" t="s">
        <v>177</v>
      </c>
      <c r="P4058" t="s">
        <v>7969</v>
      </c>
      <c r="Q4058" t="s">
        <v>14236</v>
      </c>
      <c r="R4058" s="1">
        <v>45924.63585648148</v>
      </c>
      <c r="S4058" s="1">
        <v>45943.739004629628</v>
      </c>
    </row>
    <row r="4059" spans="1:19">
      <c r="A4059" t="s">
        <v>5674</v>
      </c>
      <c r="B4059" t="s">
        <v>8465</v>
      </c>
      <c r="C4059">
        <v>5</v>
      </c>
      <c r="D4059" t="s">
        <v>714</v>
      </c>
      <c r="E4059" t="s">
        <v>15754</v>
      </c>
      <c r="F4059" t="s">
        <v>15753</v>
      </c>
      <c r="G4059" t="s">
        <v>8108</v>
      </c>
      <c r="H4059" t="s">
        <v>718</v>
      </c>
      <c r="I4059" t="s">
        <v>718</v>
      </c>
      <c r="J4059" t="s">
        <v>177</v>
      </c>
      <c r="K4059" t="s">
        <v>71</v>
      </c>
      <c r="L4059" t="s">
        <v>7966</v>
      </c>
      <c r="M4059" t="s">
        <v>7976</v>
      </c>
      <c r="N4059" t="s">
        <v>14235</v>
      </c>
      <c r="O4059" t="s">
        <v>177</v>
      </c>
      <c r="P4059" t="s">
        <v>7969</v>
      </c>
      <c r="Q4059" t="s">
        <v>14236</v>
      </c>
      <c r="R4059" s="1">
        <v>45924.636307870373</v>
      </c>
      <c r="S4059" s="1">
        <v>45943.73810185185</v>
      </c>
    </row>
    <row r="4060" spans="1:19">
      <c r="A4060" t="s">
        <v>565</v>
      </c>
      <c r="B4060" t="s">
        <v>7970</v>
      </c>
      <c r="C4060">
        <v>5</v>
      </c>
      <c r="D4060" t="s">
        <v>102</v>
      </c>
      <c r="E4060" t="s">
        <v>15755</v>
      </c>
      <c r="F4060" t="s">
        <v>15756</v>
      </c>
      <c r="G4060" t="s">
        <v>8108</v>
      </c>
      <c r="H4060" t="s">
        <v>503</v>
      </c>
      <c r="I4060" t="s">
        <v>503</v>
      </c>
      <c r="J4060" t="s">
        <v>8486</v>
      </c>
      <c r="K4060" t="s">
        <v>71</v>
      </c>
      <c r="L4060" t="s">
        <v>7966</v>
      </c>
      <c r="M4060" t="s">
        <v>7967</v>
      </c>
      <c r="N4060" t="s">
        <v>14235</v>
      </c>
      <c r="O4060" t="s">
        <v>8486</v>
      </c>
      <c r="P4060" t="s">
        <v>7969</v>
      </c>
      <c r="Q4060" t="s">
        <v>14236</v>
      </c>
      <c r="R4060" s="1">
        <v>46090.608252314814</v>
      </c>
      <c r="S4060" s="1">
        <v>46097.833391203705</v>
      </c>
    </row>
    <row r="4061" spans="1:19">
      <c r="A4061" t="s">
        <v>4254</v>
      </c>
      <c r="B4061" t="s">
        <v>7970</v>
      </c>
      <c r="C4061">
        <v>5</v>
      </c>
      <c r="D4061" t="s">
        <v>149</v>
      </c>
      <c r="E4061" t="s">
        <v>15757</v>
      </c>
      <c r="F4061" t="s">
        <v>15758</v>
      </c>
      <c r="G4061" t="s">
        <v>8108</v>
      </c>
      <c r="H4061" t="s">
        <v>180</v>
      </c>
      <c r="I4061" t="s">
        <v>169</v>
      </c>
      <c r="J4061" t="s">
        <v>157</v>
      </c>
      <c r="K4061" t="s">
        <v>71</v>
      </c>
      <c r="L4061" t="s">
        <v>7966</v>
      </c>
      <c r="M4061" t="s">
        <v>7976</v>
      </c>
      <c r="N4061" t="s">
        <v>14235</v>
      </c>
      <c r="O4061" t="s">
        <v>157</v>
      </c>
      <c r="P4061" t="s">
        <v>7969</v>
      </c>
      <c r="Q4061" t="s">
        <v>14236</v>
      </c>
      <c r="R4061" s="1">
        <v>46091.613009259258</v>
      </c>
      <c r="S4061" s="1">
        <v>46099.50640046296</v>
      </c>
    </row>
    <row r="4062" spans="1:19">
      <c r="A4062" t="s">
        <v>7355</v>
      </c>
      <c r="B4062" t="s">
        <v>7970</v>
      </c>
      <c r="C4062">
        <v>5</v>
      </c>
      <c r="D4062" t="s">
        <v>149</v>
      </c>
      <c r="E4062" t="s">
        <v>15759</v>
      </c>
      <c r="F4062" t="s">
        <v>15758</v>
      </c>
      <c r="G4062" t="s">
        <v>8108</v>
      </c>
      <c r="H4062" t="s">
        <v>180</v>
      </c>
      <c r="I4062" t="s">
        <v>169</v>
      </c>
      <c r="J4062" t="s">
        <v>157</v>
      </c>
      <c r="K4062" t="s">
        <v>71</v>
      </c>
      <c r="L4062" t="s">
        <v>7966</v>
      </c>
      <c r="M4062" t="s">
        <v>7976</v>
      </c>
      <c r="N4062" t="s">
        <v>14235</v>
      </c>
      <c r="O4062" t="s">
        <v>157</v>
      </c>
      <c r="P4062" t="s">
        <v>7969</v>
      </c>
      <c r="Q4062" t="s">
        <v>14236</v>
      </c>
      <c r="R4062" s="1">
        <v>46091.613333333335</v>
      </c>
      <c r="S4062" s="1">
        <v>46099.505925925929</v>
      </c>
    </row>
    <row r="4063" spans="1:19">
      <c r="A4063" t="s">
        <v>1298</v>
      </c>
      <c r="B4063" t="s">
        <v>7970</v>
      </c>
      <c r="C4063">
        <v>5</v>
      </c>
      <c r="D4063" t="s">
        <v>149</v>
      </c>
      <c r="E4063" t="s">
        <v>15760</v>
      </c>
      <c r="F4063" t="s">
        <v>15761</v>
      </c>
      <c r="G4063" t="s">
        <v>8108</v>
      </c>
      <c r="H4063" t="s">
        <v>180</v>
      </c>
      <c r="I4063" t="s">
        <v>169</v>
      </c>
      <c r="J4063" t="s">
        <v>157</v>
      </c>
      <c r="K4063" t="s">
        <v>71</v>
      </c>
      <c r="L4063" t="s">
        <v>7966</v>
      </c>
      <c r="M4063" t="s">
        <v>7976</v>
      </c>
      <c r="N4063" t="s">
        <v>14235</v>
      </c>
      <c r="O4063" t="s">
        <v>157</v>
      </c>
      <c r="P4063" t="s">
        <v>7969</v>
      </c>
      <c r="Q4063" t="s">
        <v>14236</v>
      </c>
      <c r="R4063" s="1">
        <v>46091.624861111108</v>
      </c>
      <c r="S4063" s="1">
        <v>46101.663715277777</v>
      </c>
    </row>
    <row r="4064" spans="1:19">
      <c r="A4064" t="s">
        <v>6150</v>
      </c>
      <c r="B4064" t="s">
        <v>7970</v>
      </c>
      <c r="C4064">
        <v>5</v>
      </c>
      <c r="D4064" t="s">
        <v>149</v>
      </c>
      <c r="E4064" t="s">
        <v>15762</v>
      </c>
      <c r="F4064" t="s">
        <v>15763</v>
      </c>
      <c r="G4064" t="s">
        <v>8108</v>
      </c>
      <c r="H4064" t="s">
        <v>180</v>
      </c>
      <c r="I4064" t="s">
        <v>154</v>
      </c>
      <c r="J4064" t="s">
        <v>157</v>
      </c>
      <c r="K4064" t="s">
        <v>71</v>
      </c>
      <c r="L4064" t="s">
        <v>7966</v>
      </c>
      <c r="M4064" t="s">
        <v>7976</v>
      </c>
      <c r="N4064" t="s">
        <v>14235</v>
      </c>
      <c r="O4064" t="s">
        <v>157</v>
      </c>
      <c r="P4064" t="s">
        <v>7969</v>
      </c>
      <c r="Q4064" t="s">
        <v>14236</v>
      </c>
      <c r="R4064" s="1">
        <v>46091.628182870372</v>
      </c>
      <c r="S4064" s="1">
        <v>46099.510057870371</v>
      </c>
    </row>
    <row r="4065" spans="1:19">
      <c r="A4065" t="s">
        <v>5452</v>
      </c>
      <c r="B4065" t="s">
        <v>7970</v>
      </c>
      <c r="C4065">
        <v>4</v>
      </c>
      <c r="D4065" t="s">
        <v>268</v>
      </c>
      <c r="E4065" t="s">
        <v>15764</v>
      </c>
      <c r="F4065" t="s">
        <v>15765</v>
      </c>
      <c r="G4065" t="s">
        <v>8203</v>
      </c>
      <c r="H4065" t="s">
        <v>277</v>
      </c>
      <c r="I4065" t="s">
        <v>273</v>
      </c>
      <c r="J4065" t="s">
        <v>42</v>
      </c>
      <c r="K4065" t="s">
        <v>71</v>
      </c>
      <c r="L4065" t="s">
        <v>7975</v>
      </c>
      <c r="M4065" t="s">
        <v>7976</v>
      </c>
      <c r="N4065" t="s">
        <v>14235</v>
      </c>
      <c r="O4065" t="s">
        <v>42</v>
      </c>
      <c r="P4065" t="s">
        <v>7984</v>
      </c>
      <c r="Q4065" t="s">
        <v>14236</v>
      </c>
      <c r="R4065" s="1">
        <v>46055.654907407406</v>
      </c>
      <c r="S4065" s="1">
        <v>46058.428657407407</v>
      </c>
    </row>
    <row r="4066" spans="1:19">
      <c r="A4066" t="s">
        <v>5596</v>
      </c>
      <c r="B4066" t="s">
        <v>7961</v>
      </c>
      <c r="C4066">
        <v>4</v>
      </c>
      <c r="D4066" t="s">
        <v>639</v>
      </c>
      <c r="E4066" t="s">
        <v>15766</v>
      </c>
      <c r="F4066" t="s">
        <v>15767</v>
      </c>
      <c r="G4066" t="s">
        <v>8203</v>
      </c>
      <c r="H4066" t="s">
        <v>669</v>
      </c>
      <c r="I4066" t="s">
        <v>669</v>
      </c>
      <c r="J4066" t="s">
        <v>42</v>
      </c>
      <c r="K4066" t="s">
        <v>71</v>
      </c>
      <c r="L4066" t="s">
        <v>7975</v>
      </c>
      <c r="M4066" t="s">
        <v>7976</v>
      </c>
      <c r="N4066" t="s">
        <v>14235</v>
      </c>
      <c r="O4066" t="s">
        <v>42</v>
      </c>
      <c r="P4066" t="s">
        <v>7984</v>
      </c>
      <c r="Q4066" t="s">
        <v>14236</v>
      </c>
      <c r="R4066" s="1">
        <v>45989.70480324074</v>
      </c>
      <c r="S4066" s="1">
        <v>46006.744884259257</v>
      </c>
    </row>
    <row r="4067" spans="1:19">
      <c r="A4067" t="s">
        <v>5921</v>
      </c>
      <c r="B4067" t="s">
        <v>7961</v>
      </c>
      <c r="C4067">
        <v>4</v>
      </c>
      <c r="D4067" t="s">
        <v>921</v>
      </c>
      <c r="E4067" t="s">
        <v>15768</v>
      </c>
      <c r="F4067" t="s">
        <v>15769</v>
      </c>
      <c r="G4067" t="s">
        <v>8203</v>
      </c>
      <c r="H4067" t="s">
        <v>7973</v>
      </c>
      <c r="I4067" t="s">
        <v>300</v>
      </c>
      <c r="J4067" t="s">
        <v>107</v>
      </c>
      <c r="K4067" t="s">
        <v>71</v>
      </c>
      <c r="L4067" t="s">
        <v>7966</v>
      </c>
      <c r="M4067" t="s">
        <v>8137</v>
      </c>
      <c r="N4067" t="s">
        <v>14235</v>
      </c>
      <c r="O4067" t="s">
        <v>107</v>
      </c>
      <c r="P4067" t="s">
        <v>7969</v>
      </c>
      <c r="Q4067" t="s">
        <v>14236</v>
      </c>
      <c r="R4067" s="1">
        <v>45992.608888888892</v>
      </c>
      <c r="S4067" s="1">
        <v>45994.390034722222</v>
      </c>
    </row>
    <row r="4068" spans="1:19">
      <c r="A4068" t="s">
        <v>5921</v>
      </c>
      <c r="B4068" t="s">
        <v>7961</v>
      </c>
      <c r="C4068">
        <v>4</v>
      </c>
      <c r="D4068" t="s">
        <v>921</v>
      </c>
      <c r="E4068" t="s">
        <v>15770</v>
      </c>
      <c r="F4068" t="s">
        <v>15771</v>
      </c>
      <c r="G4068" t="s">
        <v>8203</v>
      </c>
      <c r="H4068" t="s">
        <v>7973</v>
      </c>
      <c r="I4068" t="s">
        <v>300</v>
      </c>
      <c r="J4068" t="s">
        <v>107</v>
      </c>
      <c r="K4068" t="s">
        <v>71</v>
      </c>
      <c r="L4068" t="s">
        <v>7966</v>
      </c>
      <c r="M4068" t="s">
        <v>7976</v>
      </c>
      <c r="N4068" t="s">
        <v>14235</v>
      </c>
      <c r="O4068" t="s">
        <v>107</v>
      </c>
      <c r="P4068" t="s">
        <v>7984</v>
      </c>
      <c r="Q4068" t="s">
        <v>14236</v>
      </c>
      <c r="R4068" s="1">
        <v>45992.610254629632</v>
      </c>
      <c r="S4068" s="1">
        <v>45994.390370370369</v>
      </c>
    </row>
    <row r="4069" spans="1:19">
      <c r="A4069" t="s">
        <v>3982</v>
      </c>
      <c r="B4069" t="s">
        <v>7961</v>
      </c>
      <c r="C4069">
        <v>4</v>
      </c>
      <c r="D4069" t="s">
        <v>921</v>
      </c>
      <c r="E4069" t="s">
        <v>15772</v>
      </c>
      <c r="F4069" t="s">
        <v>15773</v>
      </c>
      <c r="G4069" t="s">
        <v>8203</v>
      </c>
      <c r="H4069" t="s">
        <v>7973</v>
      </c>
      <c r="I4069" t="s">
        <v>300</v>
      </c>
      <c r="J4069" t="s">
        <v>107</v>
      </c>
      <c r="K4069" t="s">
        <v>71</v>
      </c>
      <c r="L4069" t="s">
        <v>7975</v>
      </c>
      <c r="M4069" t="s">
        <v>7976</v>
      </c>
      <c r="N4069" t="s">
        <v>14235</v>
      </c>
      <c r="O4069" t="s">
        <v>107</v>
      </c>
      <c r="P4069" t="s">
        <v>7980</v>
      </c>
      <c r="Q4069" t="s">
        <v>14236</v>
      </c>
      <c r="R4069" s="1">
        <v>45992.610902777778</v>
      </c>
      <c r="S4069" s="1">
        <v>45994.392789351848</v>
      </c>
    </row>
    <row r="4070" spans="1:19">
      <c r="A4070" t="s">
        <v>6731</v>
      </c>
      <c r="B4070" t="s">
        <v>7961</v>
      </c>
      <c r="C4070">
        <v>4</v>
      </c>
      <c r="D4070" t="s">
        <v>482</v>
      </c>
      <c r="E4070" t="s">
        <v>15774</v>
      </c>
      <c r="F4070" t="s">
        <v>15775</v>
      </c>
      <c r="G4070" t="s">
        <v>8203</v>
      </c>
      <c r="H4070" t="s">
        <v>487</v>
      </c>
      <c r="I4070" t="s">
        <v>503</v>
      </c>
      <c r="J4070" t="s">
        <v>107</v>
      </c>
      <c r="K4070" t="s">
        <v>34</v>
      </c>
      <c r="L4070" t="s">
        <v>7966</v>
      </c>
      <c r="M4070" t="s">
        <v>7976</v>
      </c>
      <c r="N4070" t="s">
        <v>14235</v>
      </c>
      <c r="O4070" t="s">
        <v>107</v>
      </c>
      <c r="P4070" t="s">
        <v>7984</v>
      </c>
      <c r="Q4070" t="s">
        <v>14236</v>
      </c>
      <c r="R4070" s="1">
        <v>45993.733564814815</v>
      </c>
      <c r="S4070" s="1">
        <v>46063.80395833333</v>
      </c>
    </row>
    <row r="4071" spans="1:19">
      <c r="A4071" t="s">
        <v>4835</v>
      </c>
      <c r="B4071" t="s">
        <v>7961</v>
      </c>
      <c r="C4071">
        <v>4</v>
      </c>
      <c r="D4071" t="s">
        <v>482</v>
      </c>
      <c r="E4071" t="s">
        <v>15776</v>
      </c>
      <c r="F4071" t="s">
        <v>15777</v>
      </c>
      <c r="G4071" t="s">
        <v>8203</v>
      </c>
      <c r="H4071" t="s">
        <v>487</v>
      </c>
      <c r="I4071" t="s">
        <v>492</v>
      </c>
      <c r="J4071" t="s">
        <v>107</v>
      </c>
      <c r="K4071" t="s">
        <v>71</v>
      </c>
      <c r="L4071" t="s">
        <v>7966</v>
      </c>
      <c r="M4071" t="s">
        <v>8884</v>
      </c>
      <c r="N4071" t="s">
        <v>14235</v>
      </c>
      <c r="O4071" t="s">
        <v>107</v>
      </c>
      <c r="P4071" t="s">
        <v>7969</v>
      </c>
      <c r="Q4071" t="s">
        <v>14236</v>
      </c>
      <c r="R4071" s="1">
        <v>45994.467118055552</v>
      </c>
      <c r="S4071" s="1">
        <v>46014.424525462964</v>
      </c>
    </row>
    <row r="4072" spans="1:19">
      <c r="A4072" t="s">
        <v>6555</v>
      </c>
      <c r="B4072" t="s">
        <v>8465</v>
      </c>
      <c r="C4072">
        <v>5</v>
      </c>
      <c r="D4072" t="s">
        <v>102</v>
      </c>
      <c r="E4072" t="s">
        <v>15778</v>
      </c>
      <c r="F4072" t="s">
        <v>15779</v>
      </c>
      <c r="G4072" t="s">
        <v>8108</v>
      </c>
      <c r="H4072" t="s">
        <v>503</v>
      </c>
      <c r="I4072" t="s">
        <v>300</v>
      </c>
      <c r="J4072" t="s">
        <v>614</v>
      </c>
      <c r="K4072" t="s">
        <v>71</v>
      </c>
      <c r="L4072" t="s">
        <v>7966</v>
      </c>
      <c r="M4072" t="s">
        <v>8230</v>
      </c>
      <c r="N4072" t="s">
        <v>14235</v>
      </c>
      <c r="O4072" t="s">
        <v>614</v>
      </c>
      <c r="P4072" t="s">
        <v>7969</v>
      </c>
      <c r="Q4072" t="s">
        <v>14236</v>
      </c>
      <c r="R4072" s="1">
        <v>45918.4846412037</v>
      </c>
      <c r="S4072" s="1">
        <v>45922.590925925928</v>
      </c>
    </row>
    <row r="4073" spans="1:19">
      <c r="A4073" t="s">
        <v>4452</v>
      </c>
      <c r="B4073" t="s">
        <v>8465</v>
      </c>
      <c r="C4073">
        <v>5</v>
      </c>
      <c r="D4073" t="s">
        <v>268</v>
      </c>
      <c r="E4073" t="s">
        <v>15780</v>
      </c>
      <c r="F4073" t="s">
        <v>15781</v>
      </c>
      <c r="G4073" t="s">
        <v>8108</v>
      </c>
      <c r="H4073" t="s">
        <v>277</v>
      </c>
      <c r="I4073" t="s">
        <v>431</v>
      </c>
      <c r="J4073" t="s">
        <v>177</v>
      </c>
      <c r="K4073" t="s">
        <v>71</v>
      </c>
      <c r="L4073" t="s">
        <v>7966</v>
      </c>
      <c r="M4073" t="s">
        <v>7976</v>
      </c>
      <c r="N4073" t="s">
        <v>14235</v>
      </c>
      <c r="O4073" t="s">
        <v>177</v>
      </c>
      <c r="P4073" t="s">
        <v>7980</v>
      </c>
      <c r="Q4073" t="s">
        <v>14236</v>
      </c>
      <c r="R4073" s="1">
        <v>45918.625023148146</v>
      </c>
      <c r="S4073" s="1">
        <v>45930.700462962966</v>
      </c>
    </row>
    <row r="4074" spans="1:19">
      <c r="A4074" t="s">
        <v>7700</v>
      </c>
      <c r="B4074" t="s">
        <v>8465</v>
      </c>
      <c r="C4074">
        <v>5</v>
      </c>
      <c r="D4074" t="s">
        <v>268</v>
      </c>
      <c r="E4074" t="s">
        <v>15782</v>
      </c>
      <c r="F4074" t="s">
        <v>15783</v>
      </c>
      <c r="G4074" t="s">
        <v>8108</v>
      </c>
      <c r="H4074" t="s">
        <v>277</v>
      </c>
      <c r="I4074" t="s">
        <v>431</v>
      </c>
      <c r="J4074" t="s">
        <v>177</v>
      </c>
      <c r="K4074" t="s">
        <v>71</v>
      </c>
      <c r="L4074" t="s">
        <v>7966</v>
      </c>
      <c r="M4074" t="s">
        <v>7976</v>
      </c>
      <c r="N4074" t="s">
        <v>14235</v>
      </c>
      <c r="O4074" t="s">
        <v>177</v>
      </c>
      <c r="P4074" t="s">
        <v>7969</v>
      </c>
      <c r="Q4074" t="s">
        <v>14236</v>
      </c>
      <c r="R4074" s="1">
        <v>45918.638194444444</v>
      </c>
      <c r="S4074" s="1">
        <v>45925.782511574071</v>
      </c>
    </row>
    <row r="4075" spans="1:19">
      <c r="A4075" t="s">
        <v>4452</v>
      </c>
      <c r="B4075" t="s">
        <v>8465</v>
      </c>
      <c r="C4075">
        <v>5</v>
      </c>
      <c r="D4075" t="s">
        <v>268</v>
      </c>
      <c r="E4075" t="s">
        <v>15784</v>
      </c>
      <c r="F4075" t="s">
        <v>15785</v>
      </c>
      <c r="G4075" t="s">
        <v>8108</v>
      </c>
      <c r="H4075" t="s">
        <v>277</v>
      </c>
      <c r="I4075" t="s">
        <v>431</v>
      </c>
      <c r="J4075" t="s">
        <v>177</v>
      </c>
      <c r="K4075" t="s">
        <v>71</v>
      </c>
      <c r="L4075" t="s">
        <v>8266</v>
      </c>
      <c r="M4075" t="s">
        <v>7976</v>
      </c>
      <c r="N4075" t="s">
        <v>14235</v>
      </c>
      <c r="O4075" t="s">
        <v>177</v>
      </c>
      <c r="P4075" t="s">
        <v>7969</v>
      </c>
      <c r="Q4075" t="s">
        <v>14236</v>
      </c>
      <c r="R4075" s="1">
        <v>45918.640208333331</v>
      </c>
      <c r="S4075" s="1">
        <v>45931.779560185183</v>
      </c>
    </row>
    <row r="4076" spans="1:19">
      <c r="A4076" t="s">
        <v>4650</v>
      </c>
      <c r="B4076" t="s">
        <v>8465</v>
      </c>
      <c r="C4076">
        <v>5</v>
      </c>
      <c r="D4076" t="s">
        <v>477</v>
      </c>
      <c r="E4076" t="s">
        <v>15786</v>
      </c>
      <c r="F4076" t="s">
        <v>8723</v>
      </c>
      <c r="G4076" t="s">
        <v>8108</v>
      </c>
      <c r="H4076" t="s">
        <v>391</v>
      </c>
      <c r="I4076" t="s">
        <v>377</v>
      </c>
      <c r="J4076" t="s">
        <v>349</v>
      </c>
      <c r="K4076" t="s">
        <v>71</v>
      </c>
      <c r="L4076" t="s">
        <v>7966</v>
      </c>
      <c r="M4076" t="s">
        <v>7976</v>
      </c>
      <c r="N4076" t="s">
        <v>14235</v>
      </c>
      <c r="O4076" t="s">
        <v>349</v>
      </c>
      <c r="P4076" t="s">
        <v>7984</v>
      </c>
      <c r="Q4076" t="s">
        <v>14236</v>
      </c>
      <c r="R4076" s="1">
        <v>45918.640405092592</v>
      </c>
      <c r="S4076" s="1">
        <v>45966.55846064815</v>
      </c>
    </row>
    <row r="4077" spans="1:19">
      <c r="A4077" t="s">
        <v>415</v>
      </c>
      <c r="B4077" t="s">
        <v>8465</v>
      </c>
      <c r="C4077">
        <v>5</v>
      </c>
      <c r="D4077" t="s">
        <v>268</v>
      </c>
      <c r="E4077" t="s">
        <v>15787</v>
      </c>
      <c r="F4077" t="s">
        <v>15788</v>
      </c>
      <c r="G4077" t="s">
        <v>8108</v>
      </c>
      <c r="H4077" t="s">
        <v>277</v>
      </c>
      <c r="I4077" t="s">
        <v>284</v>
      </c>
      <c r="J4077" t="s">
        <v>177</v>
      </c>
      <c r="K4077" t="s">
        <v>71</v>
      </c>
      <c r="L4077" t="s">
        <v>7966</v>
      </c>
      <c r="M4077" t="s">
        <v>7967</v>
      </c>
      <c r="N4077" t="s">
        <v>14235</v>
      </c>
      <c r="O4077" t="s">
        <v>177</v>
      </c>
      <c r="P4077" t="s">
        <v>7984</v>
      </c>
      <c r="Q4077" t="s">
        <v>14236</v>
      </c>
      <c r="R4077" s="1">
        <v>45918.648900462962</v>
      </c>
      <c r="S4077" s="1">
        <v>45925.77685185185</v>
      </c>
    </row>
    <row r="4078" spans="1:19">
      <c r="A4078" t="s">
        <v>3854</v>
      </c>
      <c r="B4078" t="s">
        <v>8465</v>
      </c>
      <c r="C4078">
        <v>5</v>
      </c>
      <c r="D4078" t="s">
        <v>214</v>
      </c>
      <c r="E4078" t="s">
        <v>15789</v>
      </c>
      <c r="F4078" t="s">
        <v>15790</v>
      </c>
      <c r="G4078" t="s">
        <v>8108</v>
      </c>
      <c r="H4078" t="s">
        <v>718</v>
      </c>
      <c r="I4078" t="s">
        <v>722</v>
      </c>
      <c r="J4078" t="s">
        <v>157</v>
      </c>
      <c r="K4078" t="s">
        <v>71</v>
      </c>
      <c r="L4078" t="s">
        <v>7966</v>
      </c>
      <c r="M4078" t="s">
        <v>7976</v>
      </c>
      <c r="N4078" t="s">
        <v>14235</v>
      </c>
      <c r="O4078" t="s">
        <v>157</v>
      </c>
      <c r="P4078" t="s">
        <v>7969</v>
      </c>
      <c r="Q4078" t="s">
        <v>14236</v>
      </c>
      <c r="R4078" s="1">
        <v>45918.66070601852</v>
      </c>
      <c r="S4078" s="1">
        <v>46021.35733796296</v>
      </c>
    </row>
    <row r="4079" spans="1:19">
      <c r="A4079" t="s">
        <v>5688</v>
      </c>
      <c r="B4079" t="s">
        <v>8465</v>
      </c>
      <c r="C4079">
        <v>5</v>
      </c>
      <c r="D4079" t="s">
        <v>214</v>
      </c>
      <c r="E4079" t="s">
        <v>15791</v>
      </c>
      <c r="F4079" t="s">
        <v>15792</v>
      </c>
      <c r="G4079" t="s">
        <v>8108</v>
      </c>
      <c r="H4079" t="s">
        <v>718</v>
      </c>
      <c r="I4079" t="s">
        <v>722</v>
      </c>
      <c r="J4079" t="s">
        <v>157</v>
      </c>
      <c r="K4079" t="s">
        <v>71</v>
      </c>
      <c r="L4079" t="s">
        <v>7966</v>
      </c>
      <c r="M4079" t="s">
        <v>7976</v>
      </c>
      <c r="N4079" t="s">
        <v>14235</v>
      </c>
      <c r="O4079" t="s">
        <v>157</v>
      </c>
      <c r="P4079" t="s">
        <v>7969</v>
      </c>
      <c r="Q4079" t="s">
        <v>14236</v>
      </c>
      <c r="R4079" s="1">
        <v>45918.661469907405</v>
      </c>
      <c r="S4079" s="1">
        <v>46015.761782407404</v>
      </c>
    </row>
    <row r="4080" spans="1:19">
      <c r="A4080" t="s">
        <v>792</v>
      </c>
      <c r="B4080" t="s">
        <v>8465</v>
      </c>
      <c r="C4080">
        <v>5</v>
      </c>
      <c r="D4080" t="s">
        <v>214</v>
      </c>
      <c r="E4080" t="s">
        <v>15793</v>
      </c>
      <c r="F4080" t="s">
        <v>15794</v>
      </c>
      <c r="G4080" t="s">
        <v>8108</v>
      </c>
      <c r="H4080" t="s">
        <v>718</v>
      </c>
      <c r="I4080" t="s">
        <v>760</v>
      </c>
      <c r="J4080" t="s">
        <v>157</v>
      </c>
      <c r="K4080" t="s">
        <v>71</v>
      </c>
      <c r="L4080" t="s">
        <v>7966</v>
      </c>
      <c r="M4080" t="s">
        <v>7976</v>
      </c>
      <c r="N4080" t="s">
        <v>14235</v>
      </c>
      <c r="O4080" t="s">
        <v>157</v>
      </c>
      <c r="P4080" t="s">
        <v>7984</v>
      </c>
      <c r="Q4080" t="s">
        <v>14236</v>
      </c>
      <c r="R4080" s="1">
        <v>45918.661898148152</v>
      </c>
      <c r="S4080" s="1">
        <v>46001.480613425927</v>
      </c>
    </row>
    <row r="4081" spans="1:19">
      <c r="A4081" t="s">
        <v>3901</v>
      </c>
      <c r="B4081" t="s">
        <v>8465</v>
      </c>
      <c r="C4081">
        <v>5</v>
      </c>
      <c r="D4081" t="s">
        <v>214</v>
      </c>
      <c r="E4081" t="s">
        <v>15795</v>
      </c>
      <c r="F4081" t="s">
        <v>15796</v>
      </c>
      <c r="G4081" t="s">
        <v>8108</v>
      </c>
      <c r="H4081" t="s">
        <v>718</v>
      </c>
      <c r="I4081" t="s">
        <v>760</v>
      </c>
      <c r="J4081" t="s">
        <v>157</v>
      </c>
      <c r="K4081" t="s">
        <v>71</v>
      </c>
      <c r="L4081" t="s">
        <v>7966</v>
      </c>
      <c r="M4081" t="s">
        <v>7976</v>
      </c>
      <c r="N4081" t="s">
        <v>14235</v>
      </c>
      <c r="O4081" t="s">
        <v>157</v>
      </c>
      <c r="P4081" t="s">
        <v>7984</v>
      </c>
      <c r="Q4081" t="s">
        <v>14236</v>
      </c>
      <c r="R4081" s="1">
        <v>45918.662800925929</v>
      </c>
      <c r="S4081" s="1">
        <v>45999.577534722222</v>
      </c>
    </row>
    <row r="4082" spans="1:19">
      <c r="A4082" t="s">
        <v>1733</v>
      </c>
      <c r="B4082" t="s">
        <v>8105</v>
      </c>
      <c r="C4082">
        <v>5</v>
      </c>
      <c r="D4082" t="s">
        <v>477</v>
      </c>
      <c r="E4082" t="s">
        <v>15797</v>
      </c>
      <c r="F4082" t="s">
        <v>15798</v>
      </c>
      <c r="G4082" t="s">
        <v>8108</v>
      </c>
      <c r="H4082" t="s">
        <v>391</v>
      </c>
      <c r="I4082" t="s">
        <v>480</v>
      </c>
      <c r="J4082" t="s">
        <v>349</v>
      </c>
      <c r="K4082" t="s">
        <v>71</v>
      </c>
      <c r="L4082" t="s">
        <v>7966</v>
      </c>
      <c r="M4082" t="s">
        <v>7983</v>
      </c>
      <c r="N4082" t="s">
        <v>14235</v>
      </c>
      <c r="O4082" t="s">
        <v>349</v>
      </c>
      <c r="P4082" t="s">
        <v>7984</v>
      </c>
      <c r="Q4082" t="s">
        <v>14236</v>
      </c>
      <c r="R4082" s="1">
        <v>45916.416296296295</v>
      </c>
      <c r="S4082" s="1">
        <v>45953.467511574076</v>
      </c>
    </row>
    <row r="4083" spans="1:19">
      <c r="A4083" t="s">
        <v>6585</v>
      </c>
      <c r="B4083" t="s">
        <v>8105</v>
      </c>
      <c r="C4083">
        <v>5</v>
      </c>
      <c r="D4083" t="s">
        <v>477</v>
      </c>
      <c r="E4083" t="s">
        <v>15799</v>
      </c>
      <c r="F4083" t="s">
        <v>15800</v>
      </c>
      <c r="G4083" t="s">
        <v>8108</v>
      </c>
      <c r="H4083" t="s">
        <v>391</v>
      </c>
      <c r="I4083" t="s">
        <v>377</v>
      </c>
      <c r="J4083" t="s">
        <v>349</v>
      </c>
      <c r="K4083" t="s">
        <v>71</v>
      </c>
      <c r="L4083" t="s">
        <v>7966</v>
      </c>
      <c r="M4083" t="s">
        <v>7983</v>
      </c>
      <c r="N4083" t="s">
        <v>14235</v>
      </c>
      <c r="O4083" t="s">
        <v>349</v>
      </c>
      <c r="P4083" t="s">
        <v>7984</v>
      </c>
      <c r="Q4083" t="s">
        <v>14236</v>
      </c>
      <c r="R4083" s="1">
        <v>45918.346053240741</v>
      </c>
      <c r="S4083" s="1">
        <v>45950.431574074071</v>
      </c>
    </row>
    <row r="4084" spans="1:19">
      <c r="A4084" t="s">
        <v>1517</v>
      </c>
      <c r="B4084" t="s">
        <v>8465</v>
      </c>
      <c r="C4084">
        <v>5</v>
      </c>
      <c r="D4084" t="s">
        <v>268</v>
      </c>
      <c r="E4084" t="s">
        <v>15801</v>
      </c>
      <c r="F4084" t="s">
        <v>15802</v>
      </c>
      <c r="G4084" t="s">
        <v>8108</v>
      </c>
      <c r="H4084" t="s">
        <v>277</v>
      </c>
      <c r="I4084" t="s">
        <v>284</v>
      </c>
      <c r="J4084" t="s">
        <v>177</v>
      </c>
      <c r="K4084" t="s">
        <v>71</v>
      </c>
      <c r="L4084" t="s">
        <v>7966</v>
      </c>
      <c r="M4084" t="s">
        <v>7976</v>
      </c>
      <c r="N4084" t="s">
        <v>14235</v>
      </c>
      <c r="O4084" t="s">
        <v>177</v>
      </c>
      <c r="P4084" t="s">
        <v>7984</v>
      </c>
      <c r="Q4084" t="s">
        <v>14236</v>
      </c>
      <c r="R4084" s="1">
        <v>45918.584999999999</v>
      </c>
      <c r="S4084" s="1">
        <v>45925.608449074076</v>
      </c>
    </row>
    <row r="4085" spans="1:19">
      <c r="A4085" t="s">
        <v>415</v>
      </c>
      <c r="B4085" t="s">
        <v>8465</v>
      </c>
      <c r="C4085">
        <v>5</v>
      </c>
      <c r="D4085" t="s">
        <v>268</v>
      </c>
      <c r="E4085" t="s">
        <v>15803</v>
      </c>
      <c r="F4085" t="s">
        <v>15804</v>
      </c>
      <c r="G4085" t="s">
        <v>8108</v>
      </c>
      <c r="H4085" t="s">
        <v>277</v>
      </c>
      <c r="I4085" t="s">
        <v>284</v>
      </c>
      <c r="J4085" t="s">
        <v>177</v>
      </c>
      <c r="K4085" t="s">
        <v>71</v>
      </c>
      <c r="L4085" t="s">
        <v>7966</v>
      </c>
      <c r="M4085" t="s">
        <v>7976</v>
      </c>
      <c r="N4085" t="s">
        <v>14235</v>
      </c>
      <c r="O4085" t="s">
        <v>177</v>
      </c>
      <c r="P4085" t="s">
        <v>7984</v>
      </c>
      <c r="Q4085" t="s">
        <v>14236</v>
      </c>
      <c r="R4085" s="1">
        <v>45918.603541666664</v>
      </c>
      <c r="S4085" s="1">
        <v>45931.781921296293</v>
      </c>
    </row>
    <row r="4086" spans="1:19">
      <c r="A4086" t="s">
        <v>7305</v>
      </c>
      <c r="B4086" t="s">
        <v>8465</v>
      </c>
      <c r="C4086">
        <v>5</v>
      </c>
      <c r="D4086" t="s">
        <v>268</v>
      </c>
      <c r="E4086" t="s">
        <v>15805</v>
      </c>
      <c r="F4086" t="s">
        <v>15806</v>
      </c>
      <c r="G4086" t="s">
        <v>8108</v>
      </c>
      <c r="H4086" t="s">
        <v>277</v>
      </c>
      <c r="I4086" t="s">
        <v>431</v>
      </c>
      <c r="J4086" t="s">
        <v>177</v>
      </c>
      <c r="K4086" t="s">
        <v>71</v>
      </c>
      <c r="L4086" t="s">
        <v>7975</v>
      </c>
      <c r="M4086" t="s">
        <v>7976</v>
      </c>
      <c r="N4086" t="s">
        <v>14235</v>
      </c>
      <c r="O4086" t="s">
        <v>177</v>
      </c>
      <c r="P4086" t="s">
        <v>7984</v>
      </c>
      <c r="Q4086" t="s">
        <v>14236</v>
      </c>
      <c r="R4086" s="1">
        <v>45918.615856481483</v>
      </c>
      <c r="S4086" s="1">
        <v>45924.423819444448</v>
      </c>
    </row>
    <row r="4087" spans="1:19">
      <c r="A4087" t="s">
        <v>7271</v>
      </c>
      <c r="B4087" t="s">
        <v>8465</v>
      </c>
      <c r="C4087">
        <v>5</v>
      </c>
      <c r="D4087" t="s">
        <v>342</v>
      </c>
      <c r="E4087" t="s">
        <v>15807</v>
      </c>
      <c r="F4087" t="s">
        <v>15808</v>
      </c>
      <c r="G4087" t="s">
        <v>8108</v>
      </c>
      <c r="H4087" t="s">
        <v>391</v>
      </c>
      <c r="I4087" t="s">
        <v>347</v>
      </c>
      <c r="J4087" t="s">
        <v>349</v>
      </c>
      <c r="K4087" t="s">
        <v>71</v>
      </c>
      <c r="L4087" t="s">
        <v>7966</v>
      </c>
      <c r="M4087" t="s">
        <v>7983</v>
      </c>
      <c r="N4087" t="s">
        <v>14235</v>
      </c>
      <c r="O4087" t="s">
        <v>349</v>
      </c>
      <c r="P4087" t="s">
        <v>7984</v>
      </c>
      <c r="Q4087" t="s">
        <v>14236</v>
      </c>
      <c r="R4087" s="1">
        <v>45918.632662037038</v>
      </c>
      <c r="S4087" s="1">
        <v>46107.682118055556</v>
      </c>
    </row>
    <row r="4088" spans="1:19">
      <c r="A4088" t="s">
        <v>3505</v>
      </c>
      <c r="B4088" t="s">
        <v>8465</v>
      </c>
      <c r="C4088">
        <v>5</v>
      </c>
      <c r="D4088" t="s">
        <v>268</v>
      </c>
      <c r="E4088" t="s">
        <v>15809</v>
      </c>
      <c r="F4088" t="s">
        <v>15810</v>
      </c>
      <c r="G4088" t="s">
        <v>8108</v>
      </c>
      <c r="H4088" t="s">
        <v>277</v>
      </c>
      <c r="I4088" t="s">
        <v>431</v>
      </c>
      <c r="J4088" t="s">
        <v>177</v>
      </c>
      <c r="K4088" t="s">
        <v>71</v>
      </c>
      <c r="L4088" t="s">
        <v>7966</v>
      </c>
      <c r="M4088" t="s">
        <v>7976</v>
      </c>
      <c r="N4088" t="s">
        <v>14235</v>
      </c>
      <c r="O4088" t="s">
        <v>177</v>
      </c>
      <c r="P4088" t="s">
        <v>7984</v>
      </c>
      <c r="Q4088" t="s">
        <v>14236</v>
      </c>
      <c r="R4088" s="1">
        <v>45918.64266203704</v>
      </c>
      <c r="S4088" s="1">
        <v>45925.780972222223</v>
      </c>
    </row>
    <row r="4089" spans="1:19">
      <c r="A4089" t="s">
        <v>7574</v>
      </c>
      <c r="B4089" t="s">
        <v>8465</v>
      </c>
      <c r="C4089">
        <v>5</v>
      </c>
      <c r="D4089" t="s">
        <v>214</v>
      </c>
      <c r="E4089" t="s">
        <v>15811</v>
      </c>
      <c r="F4089" t="s">
        <v>15812</v>
      </c>
      <c r="G4089" t="s">
        <v>8108</v>
      </c>
      <c r="H4089" t="s">
        <v>718</v>
      </c>
      <c r="I4089" t="s">
        <v>722</v>
      </c>
      <c r="J4089" t="s">
        <v>157</v>
      </c>
      <c r="K4089" t="s">
        <v>71</v>
      </c>
      <c r="L4089" t="s">
        <v>7966</v>
      </c>
      <c r="M4089" t="s">
        <v>7976</v>
      </c>
      <c r="N4089" t="s">
        <v>14235</v>
      </c>
      <c r="O4089" t="s">
        <v>157</v>
      </c>
      <c r="P4089" t="s">
        <v>7969</v>
      </c>
      <c r="Q4089" t="s">
        <v>14236</v>
      </c>
      <c r="R4089" s="1">
        <v>45918.665185185186</v>
      </c>
      <c r="S4089" s="1">
        <v>46022.347349537034</v>
      </c>
    </row>
    <row r="4090" spans="1:19">
      <c r="A4090" t="s">
        <v>7517</v>
      </c>
      <c r="B4090" t="s">
        <v>8465</v>
      </c>
      <c r="C4090">
        <v>5</v>
      </c>
      <c r="D4090" t="s">
        <v>477</v>
      </c>
      <c r="E4090" t="s">
        <v>15813</v>
      </c>
      <c r="F4090" t="s">
        <v>15814</v>
      </c>
      <c r="G4090" t="s">
        <v>8108</v>
      </c>
      <c r="H4090" t="s">
        <v>391</v>
      </c>
      <c r="I4090" t="s">
        <v>347</v>
      </c>
      <c r="J4090" t="s">
        <v>349</v>
      </c>
      <c r="K4090" t="s">
        <v>71</v>
      </c>
      <c r="L4090" t="s">
        <v>7975</v>
      </c>
      <c r="M4090" t="s">
        <v>33</v>
      </c>
      <c r="N4090" t="s">
        <v>14235</v>
      </c>
      <c r="O4090" t="s">
        <v>349</v>
      </c>
      <c r="P4090" t="s">
        <v>7984</v>
      </c>
      <c r="Q4090" t="s">
        <v>14236</v>
      </c>
      <c r="R4090" s="1">
        <v>45918.667581018519</v>
      </c>
      <c r="S4090" s="1">
        <v>45953.456979166665</v>
      </c>
    </row>
    <row r="4091" spans="1:19">
      <c r="A4091" t="s">
        <v>3660</v>
      </c>
      <c r="B4091" t="s">
        <v>8465</v>
      </c>
      <c r="C4091">
        <v>5</v>
      </c>
      <c r="D4091" t="s">
        <v>657</v>
      </c>
      <c r="E4091" t="s">
        <v>15815</v>
      </c>
      <c r="F4091" t="s">
        <v>15816</v>
      </c>
      <c r="G4091" t="s">
        <v>8108</v>
      </c>
      <c r="H4091" t="s">
        <v>644</v>
      </c>
      <c r="I4091" t="s">
        <v>431</v>
      </c>
      <c r="J4091" t="s">
        <v>177</v>
      </c>
      <c r="K4091" t="s">
        <v>71</v>
      </c>
      <c r="L4091" t="s">
        <v>7975</v>
      </c>
      <c r="M4091" t="s">
        <v>7976</v>
      </c>
      <c r="N4091" t="s">
        <v>14235</v>
      </c>
      <c r="O4091" t="s">
        <v>177</v>
      </c>
      <c r="P4091" t="s">
        <v>7984</v>
      </c>
      <c r="Q4091" t="s">
        <v>14236</v>
      </c>
      <c r="R4091" s="1">
        <v>45918.670358796298</v>
      </c>
      <c r="S4091" s="1">
        <v>45932.768136574072</v>
      </c>
    </row>
    <row r="4092" spans="1:19">
      <c r="A4092" t="s">
        <v>3638</v>
      </c>
      <c r="B4092" t="s">
        <v>8105</v>
      </c>
      <c r="C4092">
        <v>5</v>
      </c>
      <c r="D4092" t="s">
        <v>102</v>
      </c>
      <c r="E4092" t="s">
        <v>15817</v>
      </c>
      <c r="F4092" t="s">
        <v>15818</v>
      </c>
      <c r="G4092" t="s">
        <v>8108</v>
      </c>
      <c r="H4092" t="s">
        <v>503</v>
      </c>
      <c r="I4092" t="s">
        <v>300</v>
      </c>
      <c r="J4092" t="s">
        <v>614</v>
      </c>
      <c r="K4092" t="s">
        <v>71</v>
      </c>
      <c r="L4092" t="s">
        <v>7966</v>
      </c>
      <c r="M4092" t="s">
        <v>7976</v>
      </c>
      <c r="N4092" t="s">
        <v>14235</v>
      </c>
      <c r="O4092" t="s">
        <v>614</v>
      </c>
      <c r="P4092" t="s">
        <v>7984</v>
      </c>
      <c r="Q4092" t="s">
        <v>14236</v>
      </c>
      <c r="R4092" s="1">
        <v>45916.746249999997</v>
      </c>
      <c r="S4092" s="1">
        <v>46066.417361111111</v>
      </c>
    </row>
    <row r="4093" spans="1:19">
      <c r="A4093" t="s">
        <v>4599</v>
      </c>
      <c r="B4093" t="s">
        <v>8465</v>
      </c>
      <c r="C4093">
        <v>5</v>
      </c>
      <c r="D4093" t="s">
        <v>102</v>
      </c>
      <c r="E4093" t="s">
        <v>15819</v>
      </c>
      <c r="F4093" t="s">
        <v>15820</v>
      </c>
      <c r="G4093" t="s">
        <v>8108</v>
      </c>
      <c r="H4093" t="s">
        <v>503</v>
      </c>
      <c r="I4093" t="s">
        <v>300</v>
      </c>
      <c r="J4093" t="s">
        <v>614</v>
      </c>
      <c r="K4093" t="s">
        <v>71</v>
      </c>
      <c r="L4093" t="s">
        <v>7966</v>
      </c>
      <c r="M4093" t="s">
        <v>7976</v>
      </c>
      <c r="N4093" t="s">
        <v>14235</v>
      </c>
      <c r="O4093" t="s">
        <v>614</v>
      </c>
      <c r="P4093" t="s">
        <v>7969</v>
      </c>
      <c r="Q4093" t="s">
        <v>14236</v>
      </c>
      <c r="R4093" s="1">
        <v>45917.367349537039</v>
      </c>
      <c r="S4093" s="1">
        <v>45917.460856481484</v>
      </c>
    </row>
    <row r="4094" spans="1:19">
      <c r="A4094" t="s">
        <v>6147</v>
      </c>
      <c r="B4094" t="s">
        <v>7970</v>
      </c>
      <c r="C4094">
        <v>5</v>
      </c>
      <c r="D4094" t="s">
        <v>149</v>
      </c>
      <c r="E4094" t="s">
        <v>15821</v>
      </c>
      <c r="F4094" t="s">
        <v>15822</v>
      </c>
      <c r="G4094" t="s">
        <v>8108</v>
      </c>
      <c r="H4094" t="s">
        <v>180</v>
      </c>
      <c r="I4094" t="s">
        <v>154</v>
      </c>
      <c r="J4094" t="s">
        <v>157</v>
      </c>
      <c r="K4094" t="s">
        <v>71</v>
      </c>
      <c r="L4094" t="s">
        <v>7966</v>
      </c>
      <c r="M4094" t="s">
        <v>7983</v>
      </c>
      <c r="N4094" t="s">
        <v>14235</v>
      </c>
      <c r="O4094" t="s">
        <v>157</v>
      </c>
      <c r="P4094" t="s">
        <v>7984</v>
      </c>
      <c r="Q4094" t="s">
        <v>14236</v>
      </c>
      <c r="R4094" s="1">
        <v>45917.615752314814</v>
      </c>
      <c r="S4094" s="1">
        <v>45999.588020833333</v>
      </c>
    </row>
    <row r="4095" spans="1:19">
      <c r="A4095" t="s">
        <v>165</v>
      </c>
      <c r="B4095" t="s">
        <v>7970</v>
      </c>
      <c r="C4095">
        <v>5</v>
      </c>
      <c r="D4095" t="s">
        <v>149</v>
      </c>
      <c r="E4095" t="s">
        <v>15823</v>
      </c>
      <c r="F4095" t="s">
        <v>15824</v>
      </c>
      <c r="G4095" t="s">
        <v>8108</v>
      </c>
      <c r="H4095" t="s">
        <v>180</v>
      </c>
      <c r="I4095" t="s">
        <v>154</v>
      </c>
      <c r="J4095" t="s">
        <v>157</v>
      </c>
      <c r="K4095" t="s">
        <v>71</v>
      </c>
      <c r="L4095" t="s">
        <v>7966</v>
      </c>
      <c r="M4095" t="s">
        <v>7976</v>
      </c>
      <c r="N4095" t="s">
        <v>14235</v>
      </c>
      <c r="O4095" t="s">
        <v>157</v>
      </c>
      <c r="P4095" t="s">
        <v>7984</v>
      </c>
      <c r="Q4095" t="s">
        <v>14236</v>
      </c>
      <c r="R4095" s="1">
        <v>45917.616157407407</v>
      </c>
      <c r="S4095" s="1">
        <v>45999.58766203704</v>
      </c>
    </row>
    <row r="4096" spans="1:19">
      <c r="A4096" t="s">
        <v>6555</v>
      </c>
      <c r="B4096" t="s">
        <v>8465</v>
      </c>
      <c r="C4096">
        <v>5</v>
      </c>
      <c r="D4096" t="s">
        <v>102</v>
      </c>
      <c r="E4096" t="s">
        <v>15825</v>
      </c>
      <c r="F4096" t="s">
        <v>15826</v>
      </c>
      <c r="G4096" t="s">
        <v>8108</v>
      </c>
      <c r="H4096" t="s">
        <v>503</v>
      </c>
      <c r="I4096" t="s">
        <v>300</v>
      </c>
      <c r="J4096" t="s">
        <v>614</v>
      </c>
      <c r="K4096" t="s">
        <v>71</v>
      </c>
      <c r="L4096" t="s">
        <v>7966</v>
      </c>
      <c r="M4096" t="s">
        <v>7976</v>
      </c>
      <c r="N4096" t="s">
        <v>14235</v>
      </c>
      <c r="O4096" t="s">
        <v>614</v>
      </c>
      <c r="P4096" t="s">
        <v>7984</v>
      </c>
      <c r="Q4096" t="s">
        <v>14236</v>
      </c>
      <c r="R4096" s="1">
        <v>45917.620370370372</v>
      </c>
      <c r="S4096" s="1">
        <v>45917.622129629628</v>
      </c>
    </row>
    <row r="4097" spans="1:19">
      <c r="A4097" t="s">
        <v>6555</v>
      </c>
      <c r="B4097" t="s">
        <v>8465</v>
      </c>
      <c r="C4097">
        <v>5</v>
      </c>
      <c r="D4097" t="s">
        <v>102</v>
      </c>
      <c r="E4097" t="s">
        <v>15827</v>
      </c>
      <c r="F4097" t="s">
        <v>15828</v>
      </c>
      <c r="G4097" t="s">
        <v>8108</v>
      </c>
      <c r="H4097" t="s">
        <v>503</v>
      </c>
      <c r="I4097" t="s">
        <v>300</v>
      </c>
      <c r="J4097" t="s">
        <v>614</v>
      </c>
      <c r="K4097" t="s">
        <v>71</v>
      </c>
      <c r="L4097" t="s">
        <v>7966</v>
      </c>
      <c r="M4097" t="s">
        <v>7976</v>
      </c>
      <c r="N4097" t="s">
        <v>14235</v>
      </c>
      <c r="O4097" t="s">
        <v>614</v>
      </c>
      <c r="P4097" t="s">
        <v>7984</v>
      </c>
      <c r="Q4097" t="s">
        <v>14236</v>
      </c>
      <c r="R4097" s="1">
        <v>45917.626111111109</v>
      </c>
      <c r="S4097" s="1">
        <v>45917.71974537037</v>
      </c>
    </row>
    <row r="4098" spans="1:19">
      <c r="A4098" t="s">
        <v>3318</v>
      </c>
      <c r="B4098" t="s">
        <v>8465</v>
      </c>
      <c r="C4098">
        <v>5</v>
      </c>
      <c r="D4098" t="s">
        <v>32</v>
      </c>
      <c r="E4098" t="s">
        <v>15829</v>
      </c>
      <c r="F4098" t="s">
        <v>15830</v>
      </c>
      <c r="G4098" t="s">
        <v>8108</v>
      </c>
      <c r="H4098" t="s">
        <v>8075</v>
      </c>
      <c r="I4098" t="s">
        <v>37</v>
      </c>
      <c r="J4098" t="s">
        <v>177</v>
      </c>
      <c r="K4098" t="s">
        <v>71</v>
      </c>
      <c r="L4098" t="s">
        <v>7975</v>
      </c>
      <c r="M4098" t="s">
        <v>7976</v>
      </c>
      <c r="N4098" t="s">
        <v>14235</v>
      </c>
      <c r="O4098" t="s">
        <v>177</v>
      </c>
      <c r="P4098" t="s">
        <v>7984</v>
      </c>
      <c r="Q4098" t="s">
        <v>14236</v>
      </c>
      <c r="R4098" s="1">
        <v>45917.632303240738</v>
      </c>
      <c r="S4098" s="1">
        <v>45923.557627314818</v>
      </c>
    </row>
    <row r="4099" spans="1:19">
      <c r="A4099" t="s">
        <v>3318</v>
      </c>
      <c r="B4099" t="s">
        <v>8465</v>
      </c>
      <c r="C4099">
        <v>5</v>
      </c>
      <c r="D4099" t="s">
        <v>32</v>
      </c>
      <c r="E4099" t="s">
        <v>15831</v>
      </c>
      <c r="F4099" t="s">
        <v>15832</v>
      </c>
      <c r="G4099" t="s">
        <v>8108</v>
      </c>
      <c r="H4099" t="s">
        <v>8075</v>
      </c>
      <c r="I4099" t="s">
        <v>37</v>
      </c>
      <c r="J4099" t="s">
        <v>177</v>
      </c>
      <c r="K4099" t="s">
        <v>71</v>
      </c>
      <c r="L4099" t="s">
        <v>7975</v>
      </c>
      <c r="M4099" t="s">
        <v>7976</v>
      </c>
      <c r="N4099" t="s">
        <v>14235</v>
      </c>
      <c r="O4099" t="s">
        <v>177</v>
      </c>
      <c r="P4099" t="s">
        <v>7984</v>
      </c>
      <c r="Q4099" t="s">
        <v>14236</v>
      </c>
      <c r="R4099" s="1">
        <v>45917.634780092594</v>
      </c>
      <c r="S4099" s="1">
        <v>45922.605057870373</v>
      </c>
    </row>
    <row r="4100" spans="1:19">
      <c r="A4100" t="s">
        <v>6555</v>
      </c>
      <c r="B4100" t="s">
        <v>8465</v>
      </c>
      <c r="C4100">
        <v>5</v>
      </c>
      <c r="D4100" t="s">
        <v>102</v>
      </c>
      <c r="E4100" t="s">
        <v>15833</v>
      </c>
      <c r="F4100" t="s">
        <v>15834</v>
      </c>
      <c r="G4100" t="s">
        <v>8108</v>
      </c>
      <c r="H4100" t="s">
        <v>503</v>
      </c>
      <c r="I4100" t="s">
        <v>300</v>
      </c>
      <c r="J4100" t="s">
        <v>614</v>
      </c>
      <c r="K4100" t="s">
        <v>71</v>
      </c>
      <c r="L4100" t="s">
        <v>7966</v>
      </c>
      <c r="M4100" t="s">
        <v>7976</v>
      </c>
      <c r="N4100" t="s">
        <v>14235</v>
      </c>
      <c r="O4100" t="s">
        <v>614</v>
      </c>
      <c r="P4100" t="s">
        <v>7984</v>
      </c>
      <c r="Q4100" t="s">
        <v>14236</v>
      </c>
      <c r="R4100" s="1">
        <v>45917.65184027778</v>
      </c>
      <c r="S4100" s="1">
        <v>45917.653333333335</v>
      </c>
    </row>
    <row r="4101" spans="1:19">
      <c r="A4101" t="s">
        <v>6555</v>
      </c>
      <c r="B4101" t="s">
        <v>8465</v>
      </c>
      <c r="C4101">
        <v>5</v>
      </c>
      <c r="D4101" t="s">
        <v>102</v>
      </c>
      <c r="E4101" t="s">
        <v>15835</v>
      </c>
      <c r="F4101" t="s">
        <v>15836</v>
      </c>
      <c r="G4101" t="s">
        <v>8108</v>
      </c>
      <c r="H4101" t="s">
        <v>503</v>
      </c>
      <c r="I4101" t="s">
        <v>300</v>
      </c>
      <c r="J4101" t="s">
        <v>614</v>
      </c>
      <c r="K4101" t="s">
        <v>71</v>
      </c>
      <c r="L4101" t="s">
        <v>7966</v>
      </c>
      <c r="M4101" t="s">
        <v>7976</v>
      </c>
      <c r="N4101" t="s">
        <v>14235</v>
      </c>
      <c r="O4101" t="s">
        <v>614</v>
      </c>
      <c r="P4101" t="s">
        <v>7969</v>
      </c>
      <c r="Q4101" t="s">
        <v>14236</v>
      </c>
      <c r="R4101" s="1">
        <v>45918.433981481481</v>
      </c>
      <c r="S4101" s="1">
        <v>45922.821435185186</v>
      </c>
    </row>
    <row r="4102" spans="1:19">
      <c r="A4102" t="s">
        <v>6555</v>
      </c>
      <c r="B4102" t="s">
        <v>8465</v>
      </c>
      <c r="C4102">
        <v>5</v>
      </c>
      <c r="D4102" t="s">
        <v>102</v>
      </c>
      <c r="E4102" t="s">
        <v>15837</v>
      </c>
      <c r="F4102" t="s">
        <v>15838</v>
      </c>
      <c r="G4102" t="s">
        <v>8108</v>
      </c>
      <c r="H4102" t="s">
        <v>503</v>
      </c>
      <c r="I4102" t="s">
        <v>300</v>
      </c>
      <c r="J4102" t="s">
        <v>614</v>
      </c>
      <c r="K4102" t="s">
        <v>71</v>
      </c>
      <c r="L4102" t="s">
        <v>7966</v>
      </c>
      <c r="M4102" t="s">
        <v>8230</v>
      </c>
      <c r="N4102" t="s">
        <v>14235</v>
      </c>
      <c r="O4102" t="s">
        <v>614</v>
      </c>
      <c r="P4102" t="s">
        <v>7969</v>
      </c>
      <c r="Q4102" t="s">
        <v>14236</v>
      </c>
      <c r="R4102" s="1">
        <v>45918.442673611113</v>
      </c>
      <c r="S4102" s="1">
        <v>45951.754826388889</v>
      </c>
    </row>
    <row r="4103" spans="1:19">
      <c r="A4103" t="s">
        <v>6555</v>
      </c>
      <c r="B4103" t="s">
        <v>8465</v>
      </c>
      <c r="C4103">
        <v>5</v>
      </c>
      <c r="D4103" t="s">
        <v>102</v>
      </c>
      <c r="E4103" t="s">
        <v>15839</v>
      </c>
      <c r="F4103" t="s">
        <v>15840</v>
      </c>
      <c r="G4103" t="s">
        <v>8108</v>
      </c>
      <c r="H4103" t="s">
        <v>503</v>
      </c>
      <c r="I4103" t="s">
        <v>300</v>
      </c>
      <c r="J4103" t="s">
        <v>614</v>
      </c>
      <c r="K4103" t="s">
        <v>71</v>
      </c>
      <c r="L4103" t="s">
        <v>7966</v>
      </c>
      <c r="M4103" t="s">
        <v>7976</v>
      </c>
      <c r="N4103" t="s">
        <v>14235</v>
      </c>
      <c r="O4103" t="s">
        <v>614</v>
      </c>
      <c r="P4103" t="s">
        <v>7969</v>
      </c>
      <c r="Q4103" t="s">
        <v>14236</v>
      </c>
      <c r="R4103" s="1">
        <v>45918.445648148147</v>
      </c>
      <c r="S4103" s="1">
        <v>45922.59447916667</v>
      </c>
    </row>
    <row r="4104" spans="1:19">
      <c r="A4104" t="s">
        <v>6555</v>
      </c>
      <c r="B4104" t="s">
        <v>8465</v>
      </c>
      <c r="C4104">
        <v>5</v>
      </c>
      <c r="D4104" t="s">
        <v>102</v>
      </c>
      <c r="E4104" t="s">
        <v>15841</v>
      </c>
      <c r="F4104" t="s">
        <v>15842</v>
      </c>
      <c r="G4104" t="s">
        <v>8108</v>
      </c>
      <c r="H4104" t="s">
        <v>503</v>
      </c>
      <c r="I4104" t="s">
        <v>300</v>
      </c>
      <c r="J4104" t="s">
        <v>614</v>
      </c>
      <c r="K4104" t="s">
        <v>71</v>
      </c>
      <c r="L4104" t="s">
        <v>7966</v>
      </c>
      <c r="M4104" t="s">
        <v>8230</v>
      </c>
      <c r="N4104" t="s">
        <v>14235</v>
      </c>
      <c r="O4104" t="s">
        <v>614</v>
      </c>
      <c r="P4104" t="s">
        <v>7969</v>
      </c>
      <c r="Q4104" t="s">
        <v>14236</v>
      </c>
      <c r="R4104" s="1">
        <v>45918.44903935185</v>
      </c>
      <c r="S4104" s="1">
        <v>45951.755543981482</v>
      </c>
    </row>
    <row r="4105" spans="1:19">
      <c r="A4105" t="s">
        <v>2706</v>
      </c>
      <c r="B4105" t="s">
        <v>8105</v>
      </c>
      <c r="C4105">
        <v>5</v>
      </c>
      <c r="D4105" t="s">
        <v>102</v>
      </c>
      <c r="E4105" t="s">
        <v>15843</v>
      </c>
      <c r="F4105" t="s">
        <v>15844</v>
      </c>
      <c r="G4105" t="s">
        <v>8108</v>
      </c>
      <c r="H4105" t="s">
        <v>503</v>
      </c>
      <c r="I4105" t="s">
        <v>316</v>
      </c>
      <c r="J4105" t="s">
        <v>614</v>
      </c>
      <c r="K4105" t="s">
        <v>71</v>
      </c>
      <c r="L4105" t="s">
        <v>7966</v>
      </c>
      <c r="M4105" t="s">
        <v>8230</v>
      </c>
      <c r="N4105" t="s">
        <v>14235</v>
      </c>
      <c r="O4105" t="s">
        <v>614</v>
      </c>
      <c r="P4105" t="s">
        <v>7969</v>
      </c>
      <c r="Q4105" t="s">
        <v>14236</v>
      </c>
      <c r="R4105" s="1">
        <v>45918.474062499998</v>
      </c>
      <c r="S4105" s="1">
        <v>45922.591747685183</v>
      </c>
    </row>
    <row r="4106" spans="1:19">
      <c r="A4106" t="s">
        <v>2209</v>
      </c>
      <c r="B4106" t="s">
        <v>8105</v>
      </c>
      <c r="C4106">
        <v>5</v>
      </c>
      <c r="D4106" t="s">
        <v>55</v>
      </c>
      <c r="E4106" t="s">
        <v>15845</v>
      </c>
      <c r="F4106" t="s">
        <v>15846</v>
      </c>
      <c r="G4106" t="s">
        <v>8108</v>
      </c>
      <c r="H4106" t="s">
        <v>8113</v>
      </c>
      <c r="I4106" t="s">
        <v>74</v>
      </c>
      <c r="J4106" t="s">
        <v>62</v>
      </c>
      <c r="K4106" t="s">
        <v>71</v>
      </c>
      <c r="L4106" t="s">
        <v>7966</v>
      </c>
      <c r="M4106" t="s">
        <v>7976</v>
      </c>
      <c r="N4106" t="s">
        <v>14235</v>
      </c>
      <c r="O4106" t="s">
        <v>62</v>
      </c>
      <c r="P4106" t="s">
        <v>7984</v>
      </c>
      <c r="Q4106" t="s">
        <v>14236</v>
      </c>
      <c r="R4106" s="1">
        <v>45924.63821759259</v>
      </c>
      <c r="S4106" s="1">
        <v>46105.524351851855</v>
      </c>
    </row>
    <row r="4107" spans="1:19">
      <c r="A4107" t="s">
        <v>5455</v>
      </c>
      <c r="B4107" t="s">
        <v>7970</v>
      </c>
      <c r="C4107">
        <v>5</v>
      </c>
      <c r="D4107" t="s">
        <v>268</v>
      </c>
      <c r="E4107" t="s">
        <v>15847</v>
      </c>
      <c r="F4107" t="s">
        <v>15848</v>
      </c>
      <c r="G4107" t="s">
        <v>8108</v>
      </c>
      <c r="H4107" t="s">
        <v>277</v>
      </c>
      <c r="I4107" t="s">
        <v>273</v>
      </c>
      <c r="J4107" t="s">
        <v>309</v>
      </c>
      <c r="K4107" t="s">
        <v>71</v>
      </c>
      <c r="L4107" t="s">
        <v>7966</v>
      </c>
      <c r="M4107" t="s">
        <v>7976</v>
      </c>
      <c r="N4107" t="s">
        <v>14235</v>
      </c>
      <c r="O4107" t="s">
        <v>309</v>
      </c>
      <c r="P4107" t="s">
        <v>7984</v>
      </c>
      <c r="Q4107" t="s">
        <v>14236</v>
      </c>
      <c r="R4107" s="1">
        <v>46091.650925925926</v>
      </c>
      <c r="S4107" s="1">
        <v>46094.622106481482</v>
      </c>
    </row>
    <row r="4108" spans="1:19">
      <c r="A4108" t="s">
        <v>5674</v>
      </c>
      <c r="B4108" t="s">
        <v>8465</v>
      </c>
      <c r="C4108">
        <v>5</v>
      </c>
      <c r="D4108" t="s">
        <v>714</v>
      </c>
      <c r="E4108" t="s">
        <v>15849</v>
      </c>
      <c r="F4108" t="s">
        <v>15850</v>
      </c>
      <c r="G4108" t="s">
        <v>8108</v>
      </c>
      <c r="H4108" t="s">
        <v>718</v>
      </c>
      <c r="I4108" t="s">
        <v>718</v>
      </c>
      <c r="J4108" t="s">
        <v>177</v>
      </c>
      <c r="K4108" t="s">
        <v>71</v>
      </c>
      <c r="L4108" t="s">
        <v>7966</v>
      </c>
      <c r="M4108" t="s">
        <v>7967</v>
      </c>
      <c r="N4108" t="s">
        <v>14235</v>
      </c>
      <c r="O4108" t="s">
        <v>177</v>
      </c>
      <c r="P4108" t="s">
        <v>7984</v>
      </c>
      <c r="Q4108" t="s">
        <v>14236</v>
      </c>
      <c r="R4108" s="1">
        <v>45924.643275462964</v>
      </c>
      <c r="S4108" s="1">
        <v>45930.46565972222</v>
      </c>
    </row>
    <row r="4109" spans="1:19">
      <c r="A4109" t="s">
        <v>5264</v>
      </c>
      <c r="B4109" t="s">
        <v>7970</v>
      </c>
      <c r="C4109">
        <v>5</v>
      </c>
      <c r="D4109" t="s">
        <v>149</v>
      </c>
      <c r="E4109" t="s">
        <v>15851</v>
      </c>
      <c r="F4109" t="s">
        <v>15852</v>
      </c>
      <c r="G4109" t="s">
        <v>8108</v>
      </c>
      <c r="H4109" t="s">
        <v>180</v>
      </c>
      <c r="I4109" t="s">
        <v>169</v>
      </c>
      <c r="J4109" t="s">
        <v>157</v>
      </c>
      <c r="K4109" t="s">
        <v>71</v>
      </c>
      <c r="L4109" t="s">
        <v>7966</v>
      </c>
      <c r="M4109" t="s">
        <v>7976</v>
      </c>
      <c r="N4109" t="s">
        <v>14235</v>
      </c>
      <c r="O4109" t="s">
        <v>157</v>
      </c>
      <c r="P4109" t="s">
        <v>7984</v>
      </c>
      <c r="Q4109" t="s">
        <v>14236</v>
      </c>
      <c r="R4109" s="1">
        <v>46091.65121527778</v>
      </c>
      <c r="S4109" s="1">
        <v>46100.541620370372</v>
      </c>
    </row>
    <row r="4110" spans="1:19">
      <c r="A4110" t="s">
        <v>2016</v>
      </c>
      <c r="B4110" t="s">
        <v>7970</v>
      </c>
      <c r="C4110">
        <v>5</v>
      </c>
      <c r="D4110" t="s">
        <v>937</v>
      </c>
      <c r="E4110" t="s">
        <v>15853</v>
      </c>
      <c r="F4110" t="s">
        <v>15854</v>
      </c>
      <c r="G4110" t="s">
        <v>8108</v>
      </c>
      <c r="H4110" t="s">
        <v>8075</v>
      </c>
      <c r="I4110" t="s">
        <v>2015</v>
      </c>
      <c r="J4110" t="s">
        <v>8486</v>
      </c>
      <c r="K4110" t="s">
        <v>71</v>
      </c>
      <c r="L4110" t="s">
        <v>7966</v>
      </c>
      <c r="M4110" t="s">
        <v>7976</v>
      </c>
      <c r="N4110" t="s">
        <v>14235</v>
      </c>
      <c r="O4110" t="s">
        <v>8486</v>
      </c>
      <c r="P4110" t="s">
        <v>7969</v>
      </c>
      <c r="Q4110" t="s">
        <v>14236</v>
      </c>
      <c r="R4110" s="1">
        <v>46091.651597222219</v>
      </c>
      <c r="S4110" s="1">
        <v>46097.772476851853</v>
      </c>
    </row>
    <row r="4111" spans="1:19">
      <c r="A4111" t="s">
        <v>2268</v>
      </c>
      <c r="B4111" t="s">
        <v>7970</v>
      </c>
      <c r="C4111">
        <v>5</v>
      </c>
      <c r="D4111" t="s">
        <v>149</v>
      </c>
      <c r="E4111" t="s">
        <v>15855</v>
      </c>
      <c r="F4111" t="s">
        <v>15856</v>
      </c>
      <c r="G4111" t="s">
        <v>8108</v>
      </c>
      <c r="H4111" t="s">
        <v>180</v>
      </c>
      <c r="I4111" t="s">
        <v>154</v>
      </c>
      <c r="J4111" t="s">
        <v>157</v>
      </c>
      <c r="K4111" t="s">
        <v>71</v>
      </c>
      <c r="L4111" t="s">
        <v>7966</v>
      </c>
      <c r="M4111" t="s">
        <v>7976</v>
      </c>
      <c r="N4111" t="s">
        <v>14235</v>
      </c>
      <c r="O4111" t="s">
        <v>157</v>
      </c>
      <c r="P4111" t="s">
        <v>7969</v>
      </c>
      <c r="Q4111" t="s">
        <v>14236</v>
      </c>
      <c r="R4111" s="1">
        <v>46091.651944444442</v>
      </c>
      <c r="S4111" s="1">
        <v>46101.653564814813</v>
      </c>
    </row>
    <row r="4112" spans="1:19">
      <c r="A4112" t="s">
        <v>1645</v>
      </c>
      <c r="B4112" t="s">
        <v>8465</v>
      </c>
      <c r="C4112">
        <v>5</v>
      </c>
      <c r="D4112" t="s">
        <v>102</v>
      </c>
      <c r="E4112" t="s">
        <v>15857</v>
      </c>
      <c r="F4112" t="s">
        <v>15858</v>
      </c>
      <c r="G4112" t="s">
        <v>8108</v>
      </c>
      <c r="H4112" t="s">
        <v>503</v>
      </c>
      <c r="I4112" t="s">
        <v>300</v>
      </c>
      <c r="J4112" t="s">
        <v>107</v>
      </c>
      <c r="K4112" t="s">
        <v>71</v>
      </c>
      <c r="L4112" t="s">
        <v>7966</v>
      </c>
      <c r="M4112" t="s">
        <v>7976</v>
      </c>
      <c r="N4112" t="s">
        <v>14235</v>
      </c>
      <c r="O4112" t="s">
        <v>107</v>
      </c>
      <c r="P4112" t="s">
        <v>7984</v>
      </c>
      <c r="Q4112" t="s">
        <v>14236</v>
      </c>
      <c r="R4112" s="1">
        <v>45926.562997685185</v>
      </c>
      <c r="S4112" s="1">
        <v>45944.537511574075</v>
      </c>
    </row>
    <row r="4113" spans="1:19">
      <c r="A4113" t="s">
        <v>632</v>
      </c>
      <c r="B4113" t="s">
        <v>8465</v>
      </c>
      <c r="C4113">
        <v>5</v>
      </c>
      <c r="D4113" t="s">
        <v>102</v>
      </c>
      <c r="E4113" t="s">
        <v>15859</v>
      </c>
      <c r="F4113" t="s">
        <v>15860</v>
      </c>
      <c r="G4113" t="s">
        <v>8108</v>
      </c>
      <c r="H4113" t="s">
        <v>503</v>
      </c>
      <c r="I4113" t="s">
        <v>316</v>
      </c>
      <c r="J4113" t="s">
        <v>107</v>
      </c>
      <c r="K4113" t="s">
        <v>71</v>
      </c>
      <c r="L4113" t="s">
        <v>7975</v>
      </c>
      <c r="M4113" t="s">
        <v>7976</v>
      </c>
      <c r="N4113" t="s">
        <v>14235</v>
      </c>
      <c r="O4113" t="s">
        <v>107</v>
      </c>
      <c r="P4113" t="s">
        <v>7980</v>
      </c>
      <c r="Q4113" t="s">
        <v>14236</v>
      </c>
      <c r="R4113" s="1">
        <v>45926.56517361111</v>
      </c>
      <c r="S4113" s="1">
        <v>45944.549120370371</v>
      </c>
    </row>
    <row r="4114" spans="1:19">
      <c r="A4114" t="s">
        <v>5676</v>
      </c>
      <c r="B4114" t="s">
        <v>8465</v>
      </c>
      <c r="C4114">
        <v>5</v>
      </c>
      <c r="D4114" t="s">
        <v>714</v>
      </c>
      <c r="E4114" t="s">
        <v>15861</v>
      </c>
      <c r="F4114" t="s">
        <v>15862</v>
      </c>
      <c r="G4114" t="s">
        <v>8108</v>
      </c>
      <c r="H4114" t="s">
        <v>718</v>
      </c>
      <c r="I4114" t="s">
        <v>718</v>
      </c>
      <c r="J4114" t="s">
        <v>177</v>
      </c>
      <c r="K4114" t="s">
        <v>71</v>
      </c>
      <c r="L4114" t="s">
        <v>7966</v>
      </c>
      <c r="M4114" t="s">
        <v>7976</v>
      </c>
      <c r="N4114" t="s">
        <v>14235</v>
      </c>
      <c r="O4114" t="s">
        <v>177</v>
      </c>
      <c r="P4114" t="s">
        <v>7969</v>
      </c>
      <c r="Q4114" t="s">
        <v>14236</v>
      </c>
      <c r="R4114" s="1">
        <v>45926.660115740742</v>
      </c>
      <c r="S4114" s="1">
        <v>45930.453912037039</v>
      </c>
    </row>
    <row r="4115" spans="1:19">
      <c r="A4115" t="s">
        <v>5676</v>
      </c>
      <c r="B4115" t="s">
        <v>8465</v>
      </c>
      <c r="C4115">
        <v>5</v>
      </c>
      <c r="D4115" t="s">
        <v>714</v>
      </c>
      <c r="E4115" t="s">
        <v>15863</v>
      </c>
      <c r="F4115" t="s">
        <v>15864</v>
      </c>
      <c r="G4115" t="s">
        <v>8108</v>
      </c>
      <c r="H4115" t="s">
        <v>718</v>
      </c>
      <c r="I4115" t="s">
        <v>718</v>
      </c>
      <c r="J4115" t="s">
        <v>177</v>
      </c>
      <c r="K4115" t="s">
        <v>71</v>
      </c>
      <c r="L4115" t="s">
        <v>7975</v>
      </c>
      <c r="M4115" t="s">
        <v>7967</v>
      </c>
      <c r="N4115" t="s">
        <v>14235</v>
      </c>
      <c r="O4115" t="s">
        <v>177</v>
      </c>
      <c r="P4115" t="s">
        <v>7980</v>
      </c>
      <c r="Q4115" t="s">
        <v>14236</v>
      </c>
      <c r="R4115" s="1">
        <v>45926.661759259259</v>
      </c>
      <c r="S4115" s="1">
        <v>45930.452916666669</v>
      </c>
    </row>
    <row r="4116" spans="1:19">
      <c r="A4116" t="s">
        <v>7496</v>
      </c>
      <c r="B4116" t="s">
        <v>8465</v>
      </c>
      <c r="C4116">
        <v>5</v>
      </c>
      <c r="D4116" t="s">
        <v>639</v>
      </c>
      <c r="E4116" t="s">
        <v>15865</v>
      </c>
      <c r="F4116" t="s">
        <v>15866</v>
      </c>
      <c r="G4116" t="s">
        <v>8108</v>
      </c>
      <c r="H4116" t="s">
        <v>669</v>
      </c>
      <c r="I4116" t="s">
        <v>669</v>
      </c>
      <c r="J4116" t="s">
        <v>177</v>
      </c>
      <c r="K4116" t="s">
        <v>71</v>
      </c>
      <c r="L4116" t="s">
        <v>7966</v>
      </c>
      <c r="M4116" t="s">
        <v>7983</v>
      </c>
      <c r="N4116" t="s">
        <v>14235</v>
      </c>
      <c r="O4116" t="s">
        <v>177</v>
      </c>
      <c r="P4116" t="s">
        <v>7984</v>
      </c>
      <c r="Q4116" t="s">
        <v>14236</v>
      </c>
      <c r="R4116" s="1">
        <v>45926.681805555556</v>
      </c>
      <c r="S4116" s="1">
        <v>45930.696145833332</v>
      </c>
    </row>
    <row r="4117" spans="1:19">
      <c r="A4117" t="s">
        <v>1681</v>
      </c>
      <c r="B4117" t="s">
        <v>8465</v>
      </c>
      <c r="C4117">
        <v>5</v>
      </c>
      <c r="D4117" t="s">
        <v>639</v>
      </c>
      <c r="E4117" t="s">
        <v>15867</v>
      </c>
      <c r="F4117" t="s">
        <v>15868</v>
      </c>
      <c r="G4117" t="s">
        <v>8108</v>
      </c>
      <c r="H4117" t="s">
        <v>669</v>
      </c>
      <c r="I4117" t="s">
        <v>669</v>
      </c>
      <c r="J4117" t="s">
        <v>177</v>
      </c>
      <c r="K4117" t="s">
        <v>71</v>
      </c>
      <c r="L4117" t="s">
        <v>7966</v>
      </c>
      <c r="M4117" t="s">
        <v>7983</v>
      </c>
      <c r="N4117" t="s">
        <v>14235</v>
      </c>
      <c r="O4117" t="s">
        <v>177</v>
      </c>
      <c r="P4117" t="s">
        <v>7984</v>
      </c>
      <c r="Q4117" t="s">
        <v>14236</v>
      </c>
      <c r="R4117" s="1">
        <v>45926.682164351849</v>
      </c>
      <c r="S4117" s="1">
        <v>45930.695983796293</v>
      </c>
    </row>
    <row r="4118" spans="1:19">
      <c r="A4118" t="s">
        <v>4641</v>
      </c>
      <c r="B4118" t="s">
        <v>8105</v>
      </c>
      <c r="C4118">
        <v>5</v>
      </c>
      <c r="D4118" t="s">
        <v>477</v>
      </c>
      <c r="E4118" t="s">
        <v>15869</v>
      </c>
      <c r="F4118" t="s">
        <v>15870</v>
      </c>
      <c r="G4118" t="s">
        <v>8108</v>
      </c>
      <c r="H4118" t="s">
        <v>391</v>
      </c>
      <c r="I4118" t="s">
        <v>377</v>
      </c>
      <c r="J4118" t="s">
        <v>349</v>
      </c>
      <c r="K4118" t="s">
        <v>71</v>
      </c>
      <c r="L4118" t="s">
        <v>7966</v>
      </c>
      <c r="M4118" t="s">
        <v>33</v>
      </c>
      <c r="N4118" t="s">
        <v>14235</v>
      </c>
      <c r="O4118" t="s">
        <v>349</v>
      </c>
      <c r="P4118" t="s">
        <v>7984</v>
      </c>
      <c r="Q4118" t="s">
        <v>14236</v>
      </c>
      <c r="R4118" s="1">
        <v>45922.378425925926</v>
      </c>
      <c r="S4118" s="1">
        <v>45996.433240740742</v>
      </c>
    </row>
    <row r="4119" spans="1:19">
      <c r="A4119" t="s">
        <v>7705</v>
      </c>
      <c r="B4119" t="s">
        <v>8465</v>
      </c>
      <c r="C4119">
        <v>5</v>
      </c>
      <c r="D4119" t="s">
        <v>482</v>
      </c>
      <c r="E4119" t="s">
        <v>15871</v>
      </c>
      <c r="F4119" t="s">
        <v>15872</v>
      </c>
      <c r="G4119" t="s">
        <v>8108</v>
      </c>
      <c r="H4119" t="s">
        <v>487</v>
      </c>
      <c r="I4119" t="s">
        <v>764</v>
      </c>
      <c r="J4119" t="s">
        <v>107</v>
      </c>
      <c r="K4119" t="s">
        <v>71</v>
      </c>
      <c r="L4119" t="s">
        <v>7975</v>
      </c>
      <c r="M4119" t="s">
        <v>7976</v>
      </c>
      <c r="N4119" t="s">
        <v>14235</v>
      </c>
      <c r="O4119" t="s">
        <v>107</v>
      </c>
      <c r="P4119" t="s">
        <v>7980</v>
      </c>
      <c r="Q4119" t="s">
        <v>14236</v>
      </c>
      <c r="R4119" s="1">
        <v>45922.571446759262</v>
      </c>
      <c r="S4119" s="1">
        <v>45974.409490740742</v>
      </c>
    </row>
    <row r="4120" spans="1:19">
      <c r="A4120" t="s">
        <v>6726</v>
      </c>
      <c r="B4120" t="s">
        <v>8465</v>
      </c>
      <c r="C4120">
        <v>5</v>
      </c>
      <c r="D4120" t="s">
        <v>214</v>
      </c>
      <c r="E4120" t="s">
        <v>15873</v>
      </c>
      <c r="F4120" t="s">
        <v>15874</v>
      </c>
      <c r="G4120" t="s">
        <v>8108</v>
      </c>
      <c r="H4120" t="s">
        <v>718</v>
      </c>
      <c r="I4120" t="s">
        <v>760</v>
      </c>
      <c r="J4120" t="s">
        <v>349</v>
      </c>
      <c r="K4120" t="s">
        <v>71</v>
      </c>
      <c r="L4120" t="s">
        <v>7966</v>
      </c>
      <c r="M4120" t="s">
        <v>33</v>
      </c>
      <c r="N4120" t="s">
        <v>14235</v>
      </c>
      <c r="O4120" t="s">
        <v>349</v>
      </c>
      <c r="P4120" t="s">
        <v>7984</v>
      </c>
      <c r="Q4120" t="s">
        <v>14236</v>
      </c>
      <c r="R4120" s="1">
        <v>45922.676874999997</v>
      </c>
      <c r="S4120" s="1">
        <v>45924.425555555557</v>
      </c>
    </row>
    <row r="4121" spans="1:19">
      <c r="A4121" t="s">
        <v>1862</v>
      </c>
      <c r="B4121" t="s">
        <v>8465</v>
      </c>
      <c r="C4121">
        <v>5</v>
      </c>
      <c r="D4121" t="s">
        <v>214</v>
      </c>
      <c r="E4121" t="s">
        <v>15875</v>
      </c>
      <c r="F4121" t="s">
        <v>15876</v>
      </c>
      <c r="G4121" t="s">
        <v>8108</v>
      </c>
      <c r="H4121" t="s">
        <v>718</v>
      </c>
      <c r="I4121" t="s">
        <v>760</v>
      </c>
      <c r="J4121" t="s">
        <v>349</v>
      </c>
      <c r="K4121" t="s">
        <v>71</v>
      </c>
      <c r="L4121" t="s">
        <v>7966</v>
      </c>
      <c r="M4121" t="s">
        <v>33</v>
      </c>
      <c r="N4121" t="s">
        <v>14235</v>
      </c>
      <c r="O4121" t="s">
        <v>349</v>
      </c>
      <c r="P4121" t="s">
        <v>7984</v>
      </c>
      <c r="Q4121" t="s">
        <v>14236</v>
      </c>
      <c r="R4121" s="1">
        <v>45922.68472222222</v>
      </c>
      <c r="S4121" s="1">
        <v>45924.421747685185</v>
      </c>
    </row>
    <row r="4122" spans="1:19">
      <c r="A4122" t="s">
        <v>3820</v>
      </c>
      <c r="B4122" t="s">
        <v>8465</v>
      </c>
      <c r="C4122">
        <v>5</v>
      </c>
      <c r="D4122" t="s">
        <v>102</v>
      </c>
      <c r="E4122" t="s">
        <v>15877</v>
      </c>
      <c r="F4122" t="s">
        <v>15878</v>
      </c>
      <c r="G4122" t="s">
        <v>8108</v>
      </c>
      <c r="H4122" t="s">
        <v>503</v>
      </c>
      <c r="I4122" t="s">
        <v>316</v>
      </c>
      <c r="J4122" t="s">
        <v>8672</v>
      </c>
      <c r="K4122" t="s">
        <v>71</v>
      </c>
      <c r="L4122" t="s">
        <v>7966</v>
      </c>
      <c r="M4122" t="s">
        <v>7967</v>
      </c>
      <c r="N4122" t="s">
        <v>14235</v>
      </c>
      <c r="O4122" t="s">
        <v>8672</v>
      </c>
      <c r="P4122" t="s">
        <v>7980</v>
      </c>
      <c r="Q4122" t="s">
        <v>14236</v>
      </c>
      <c r="R4122" s="1">
        <v>45924.432500000003</v>
      </c>
      <c r="S4122" s="1">
        <v>45926.414004629631</v>
      </c>
    </row>
    <row r="4123" spans="1:19">
      <c r="A4123" t="s">
        <v>543</v>
      </c>
      <c r="B4123" t="s">
        <v>8465</v>
      </c>
      <c r="C4123">
        <v>5</v>
      </c>
      <c r="D4123" t="s">
        <v>102</v>
      </c>
      <c r="E4123" t="s">
        <v>15879</v>
      </c>
      <c r="F4123" t="s">
        <v>15880</v>
      </c>
      <c r="G4123" t="s">
        <v>8108</v>
      </c>
      <c r="H4123" t="s">
        <v>503</v>
      </c>
      <c r="I4123" t="s">
        <v>300</v>
      </c>
      <c r="J4123" t="s">
        <v>8672</v>
      </c>
      <c r="K4123" t="s">
        <v>71</v>
      </c>
      <c r="L4123" t="s">
        <v>7966</v>
      </c>
      <c r="M4123" t="s">
        <v>7967</v>
      </c>
      <c r="N4123" t="s">
        <v>14235</v>
      </c>
      <c r="O4123" t="s">
        <v>8672</v>
      </c>
      <c r="P4123" t="s">
        <v>7980</v>
      </c>
      <c r="Q4123" t="s">
        <v>14236</v>
      </c>
      <c r="R4123" s="1">
        <v>45924.443460648145</v>
      </c>
      <c r="S4123" s="1">
        <v>45950.726215277777</v>
      </c>
    </row>
    <row r="4124" spans="1:19">
      <c r="A4124" t="s">
        <v>543</v>
      </c>
      <c r="B4124" t="s">
        <v>8465</v>
      </c>
      <c r="C4124">
        <v>5</v>
      </c>
      <c r="D4124" t="s">
        <v>102</v>
      </c>
      <c r="E4124" t="s">
        <v>15881</v>
      </c>
      <c r="F4124" t="s">
        <v>15882</v>
      </c>
      <c r="G4124" t="s">
        <v>8108</v>
      </c>
      <c r="H4124" t="s">
        <v>503</v>
      </c>
      <c r="I4124" t="s">
        <v>300</v>
      </c>
      <c r="J4124" t="s">
        <v>8672</v>
      </c>
      <c r="K4124" t="s">
        <v>71</v>
      </c>
      <c r="L4124" t="s">
        <v>7966</v>
      </c>
      <c r="M4124" t="s">
        <v>7967</v>
      </c>
      <c r="N4124" t="s">
        <v>14235</v>
      </c>
      <c r="O4124" t="s">
        <v>8672</v>
      </c>
      <c r="P4124" t="s">
        <v>7980</v>
      </c>
      <c r="Q4124" t="s">
        <v>14236</v>
      </c>
      <c r="R4124" s="1">
        <v>45924.44866898148</v>
      </c>
      <c r="S4124" s="1">
        <v>45950.727766203701</v>
      </c>
    </row>
    <row r="4125" spans="1:19">
      <c r="A4125" t="s">
        <v>4686</v>
      </c>
      <c r="B4125" t="s">
        <v>8105</v>
      </c>
      <c r="C4125">
        <v>5</v>
      </c>
      <c r="D4125" t="s">
        <v>102</v>
      </c>
      <c r="E4125" t="s">
        <v>15883</v>
      </c>
      <c r="F4125" t="s">
        <v>8699</v>
      </c>
      <c r="G4125" t="s">
        <v>8108</v>
      </c>
      <c r="H4125" t="s">
        <v>503</v>
      </c>
      <c r="I4125" t="s">
        <v>300</v>
      </c>
      <c r="J4125" t="s">
        <v>614</v>
      </c>
      <c r="K4125" t="s">
        <v>71</v>
      </c>
      <c r="L4125" t="s">
        <v>7966</v>
      </c>
      <c r="M4125" t="s">
        <v>7967</v>
      </c>
      <c r="N4125" t="s">
        <v>14235</v>
      </c>
      <c r="O4125" t="s">
        <v>614</v>
      </c>
      <c r="P4125" t="s">
        <v>7969</v>
      </c>
      <c r="Q4125" t="s">
        <v>14236</v>
      </c>
      <c r="R4125" s="1">
        <v>45924.531574074077</v>
      </c>
      <c r="S4125" s="1">
        <v>45925.816041666665</v>
      </c>
    </row>
    <row r="4126" spans="1:19">
      <c r="A4126" t="s">
        <v>5676</v>
      </c>
      <c r="B4126" t="s">
        <v>8465</v>
      </c>
      <c r="C4126">
        <v>5</v>
      </c>
      <c r="D4126" t="s">
        <v>714</v>
      </c>
      <c r="E4126" t="s">
        <v>15884</v>
      </c>
      <c r="F4126" t="s">
        <v>15885</v>
      </c>
      <c r="G4126" t="s">
        <v>8108</v>
      </c>
      <c r="H4126" t="s">
        <v>718</v>
      </c>
      <c r="I4126" t="s">
        <v>718</v>
      </c>
      <c r="J4126" t="s">
        <v>177</v>
      </c>
      <c r="K4126" t="s">
        <v>71</v>
      </c>
      <c r="L4126" t="s">
        <v>7975</v>
      </c>
      <c r="M4126" t="s">
        <v>7976</v>
      </c>
      <c r="N4126" t="s">
        <v>14235</v>
      </c>
      <c r="O4126" t="s">
        <v>177</v>
      </c>
      <c r="P4126" t="s">
        <v>7969</v>
      </c>
      <c r="Q4126" t="s">
        <v>14236</v>
      </c>
      <c r="R4126" s="1">
        <v>45926.664594907408</v>
      </c>
      <c r="S4126" s="1">
        <v>45930.439583333333</v>
      </c>
    </row>
    <row r="4127" spans="1:19">
      <c r="A4127" t="s">
        <v>2798</v>
      </c>
      <c r="B4127" t="s">
        <v>8465</v>
      </c>
      <c r="C4127">
        <v>5</v>
      </c>
      <c r="D4127" t="s">
        <v>714</v>
      </c>
      <c r="E4127" t="s">
        <v>15886</v>
      </c>
      <c r="F4127" t="s">
        <v>15887</v>
      </c>
      <c r="G4127" t="s">
        <v>8108</v>
      </c>
      <c r="H4127" t="s">
        <v>718</v>
      </c>
      <c r="I4127" t="s">
        <v>718</v>
      </c>
      <c r="J4127" t="s">
        <v>177</v>
      </c>
      <c r="K4127" t="s">
        <v>71</v>
      </c>
      <c r="L4127" t="s">
        <v>7975</v>
      </c>
      <c r="M4127" t="s">
        <v>7976</v>
      </c>
      <c r="N4127" t="s">
        <v>14235</v>
      </c>
      <c r="O4127" t="s">
        <v>177</v>
      </c>
      <c r="P4127" t="s">
        <v>7969</v>
      </c>
      <c r="Q4127" t="s">
        <v>14236</v>
      </c>
      <c r="R4127" s="1">
        <v>45926.665532407409</v>
      </c>
      <c r="S4127" s="1">
        <v>45930.439351851855</v>
      </c>
    </row>
    <row r="4128" spans="1:19">
      <c r="A4128" t="s">
        <v>1677</v>
      </c>
      <c r="B4128" t="s">
        <v>8465</v>
      </c>
      <c r="C4128">
        <v>5</v>
      </c>
      <c r="D4128" t="s">
        <v>639</v>
      </c>
      <c r="E4128" t="s">
        <v>15888</v>
      </c>
      <c r="F4128" t="s">
        <v>15889</v>
      </c>
      <c r="G4128" t="s">
        <v>8108</v>
      </c>
      <c r="H4128" t="s">
        <v>669</v>
      </c>
      <c r="I4128" t="s">
        <v>644</v>
      </c>
      <c r="J4128" t="s">
        <v>309</v>
      </c>
      <c r="K4128" t="s">
        <v>71</v>
      </c>
      <c r="L4128" t="s">
        <v>7975</v>
      </c>
      <c r="M4128" t="s">
        <v>7976</v>
      </c>
      <c r="N4128" t="s">
        <v>14235</v>
      </c>
      <c r="O4128" t="s">
        <v>309</v>
      </c>
      <c r="P4128" t="s">
        <v>7980</v>
      </c>
      <c r="Q4128" t="s">
        <v>14236</v>
      </c>
      <c r="R4128" s="1">
        <v>45919.598749999997</v>
      </c>
      <c r="S4128" s="1">
        <v>45995.779120370367</v>
      </c>
    </row>
    <row r="4129" spans="1:19">
      <c r="A4129" t="s">
        <v>1677</v>
      </c>
      <c r="B4129" t="s">
        <v>8465</v>
      </c>
      <c r="C4129">
        <v>5</v>
      </c>
      <c r="D4129" t="s">
        <v>639</v>
      </c>
      <c r="E4129" t="s">
        <v>15890</v>
      </c>
      <c r="F4129" t="s">
        <v>15891</v>
      </c>
      <c r="G4129" t="s">
        <v>8108</v>
      </c>
      <c r="H4129" t="s">
        <v>669</v>
      </c>
      <c r="I4129" t="s">
        <v>644</v>
      </c>
      <c r="J4129" t="s">
        <v>309</v>
      </c>
      <c r="K4129" t="s">
        <v>71</v>
      </c>
      <c r="L4129" t="s">
        <v>7975</v>
      </c>
      <c r="M4129" t="s">
        <v>7976</v>
      </c>
      <c r="N4129" t="s">
        <v>14235</v>
      </c>
      <c r="O4129" t="s">
        <v>309</v>
      </c>
      <c r="P4129" t="s">
        <v>7969</v>
      </c>
      <c r="Q4129" t="s">
        <v>14236</v>
      </c>
      <c r="R4129" s="1">
        <v>45919.601180555554</v>
      </c>
      <c r="S4129" s="1">
        <v>45987.719953703701</v>
      </c>
    </row>
    <row r="4130" spans="1:19">
      <c r="A4130" t="s">
        <v>3903</v>
      </c>
      <c r="B4130" t="s">
        <v>8465</v>
      </c>
      <c r="C4130">
        <v>5</v>
      </c>
      <c r="D4130" t="s">
        <v>268</v>
      </c>
      <c r="E4130" t="s">
        <v>15892</v>
      </c>
      <c r="F4130" t="s">
        <v>15893</v>
      </c>
      <c r="G4130" t="s">
        <v>8108</v>
      </c>
      <c r="H4130" t="s">
        <v>277</v>
      </c>
      <c r="I4130" t="s">
        <v>273</v>
      </c>
      <c r="J4130" t="s">
        <v>309</v>
      </c>
      <c r="K4130" t="s">
        <v>71</v>
      </c>
      <c r="L4130" t="s">
        <v>7975</v>
      </c>
      <c r="M4130" t="s">
        <v>7976</v>
      </c>
      <c r="N4130" t="s">
        <v>14235</v>
      </c>
      <c r="O4130" t="s">
        <v>309</v>
      </c>
      <c r="P4130" t="s">
        <v>7969</v>
      </c>
      <c r="Q4130" t="s">
        <v>14236</v>
      </c>
      <c r="R4130" s="1">
        <v>45919.616527777776</v>
      </c>
      <c r="S4130" s="1">
        <v>45925.785810185182</v>
      </c>
    </row>
    <row r="4131" spans="1:19">
      <c r="A4131" t="s">
        <v>2927</v>
      </c>
      <c r="B4131" t="s">
        <v>8465</v>
      </c>
      <c r="C4131">
        <v>5</v>
      </c>
      <c r="D4131" t="s">
        <v>482</v>
      </c>
      <c r="E4131" t="s">
        <v>15894</v>
      </c>
      <c r="F4131" t="s">
        <v>15895</v>
      </c>
      <c r="G4131" t="s">
        <v>8108</v>
      </c>
      <c r="H4131" t="s">
        <v>487</v>
      </c>
      <c r="I4131" t="s">
        <v>492</v>
      </c>
      <c r="J4131" t="s">
        <v>107</v>
      </c>
      <c r="K4131" t="s">
        <v>71</v>
      </c>
      <c r="L4131" t="s">
        <v>7975</v>
      </c>
      <c r="M4131" t="s">
        <v>7976</v>
      </c>
      <c r="N4131" t="s">
        <v>14235</v>
      </c>
      <c r="O4131" t="s">
        <v>107</v>
      </c>
      <c r="P4131" t="s">
        <v>7980</v>
      </c>
      <c r="Q4131" t="s">
        <v>14236</v>
      </c>
      <c r="R4131" s="1">
        <v>45922.572766203702</v>
      </c>
      <c r="S4131" s="1">
        <v>45968.410949074074</v>
      </c>
    </row>
    <row r="4132" spans="1:19">
      <c r="A4132" t="s">
        <v>6555</v>
      </c>
      <c r="B4132" t="s">
        <v>8465</v>
      </c>
      <c r="C4132">
        <v>5</v>
      </c>
      <c r="D4132" t="s">
        <v>102</v>
      </c>
      <c r="E4132" t="s">
        <v>15896</v>
      </c>
      <c r="F4132" t="s">
        <v>15897</v>
      </c>
      <c r="G4132" t="s">
        <v>8108</v>
      </c>
      <c r="H4132" t="s">
        <v>503</v>
      </c>
      <c r="I4132" t="s">
        <v>300</v>
      </c>
      <c r="J4132" t="s">
        <v>614</v>
      </c>
      <c r="K4132" t="s">
        <v>71</v>
      </c>
      <c r="L4132" t="s">
        <v>7966</v>
      </c>
      <c r="M4132" t="s">
        <v>7976</v>
      </c>
      <c r="N4132" t="s">
        <v>14235</v>
      </c>
      <c r="O4132" t="s">
        <v>614</v>
      </c>
      <c r="P4132" t="s">
        <v>7984</v>
      </c>
      <c r="Q4132" t="s">
        <v>14236</v>
      </c>
      <c r="R4132" s="1">
        <v>45922.611817129633</v>
      </c>
      <c r="S4132" s="1">
        <v>45922.62736111111</v>
      </c>
    </row>
    <row r="4133" spans="1:19">
      <c r="A4133" t="s">
        <v>1825</v>
      </c>
      <c r="B4133" t="s">
        <v>8465</v>
      </c>
      <c r="C4133">
        <v>5</v>
      </c>
      <c r="D4133" t="s">
        <v>214</v>
      </c>
      <c r="E4133" t="s">
        <v>15898</v>
      </c>
      <c r="F4133" t="s">
        <v>15899</v>
      </c>
      <c r="G4133" t="s">
        <v>8108</v>
      </c>
      <c r="H4133" t="s">
        <v>718</v>
      </c>
      <c r="I4133" t="s">
        <v>722</v>
      </c>
      <c r="J4133" t="s">
        <v>349</v>
      </c>
      <c r="K4133" t="s">
        <v>71</v>
      </c>
      <c r="L4133" t="s">
        <v>7966</v>
      </c>
      <c r="M4133" t="s">
        <v>33</v>
      </c>
      <c r="N4133" t="s">
        <v>14235</v>
      </c>
      <c r="O4133" t="s">
        <v>349</v>
      </c>
      <c r="P4133" t="s">
        <v>7984</v>
      </c>
      <c r="Q4133" t="s">
        <v>14236</v>
      </c>
      <c r="R4133" s="1">
        <v>45922.689687500002</v>
      </c>
      <c r="S4133" s="1">
        <v>45924.428391203706</v>
      </c>
    </row>
    <row r="4134" spans="1:19">
      <c r="A4134" t="s">
        <v>4574</v>
      </c>
      <c r="B4134" t="s">
        <v>8465</v>
      </c>
      <c r="C4134">
        <v>5</v>
      </c>
      <c r="D4134" t="s">
        <v>436</v>
      </c>
      <c r="E4134" t="s">
        <v>15900</v>
      </c>
      <c r="F4134" t="s">
        <v>15901</v>
      </c>
      <c r="G4134" t="s">
        <v>8108</v>
      </c>
      <c r="H4134" t="s">
        <v>441</v>
      </c>
      <c r="I4134" t="s">
        <v>441</v>
      </c>
      <c r="J4134" t="s">
        <v>349</v>
      </c>
      <c r="K4134" t="s">
        <v>71</v>
      </c>
      <c r="L4134" t="s">
        <v>7975</v>
      </c>
      <c r="M4134" t="s">
        <v>7976</v>
      </c>
      <c r="N4134" t="s">
        <v>14235</v>
      </c>
      <c r="O4134" t="s">
        <v>349</v>
      </c>
      <c r="P4134" t="s">
        <v>7984</v>
      </c>
      <c r="Q4134" t="s">
        <v>14236</v>
      </c>
      <c r="R4134" s="1">
        <v>45911.624525462961</v>
      </c>
      <c r="S4134" s="1">
        <v>46013.711342592593</v>
      </c>
    </row>
    <row r="4135" spans="1:19">
      <c r="A4135" t="s">
        <v>3917</v>
      </c>
      <c r="B4135" t="s">
        <v>8465</v>
      </c>
      <c r="C4135">
        <v>5</v>
      </c>
      <c r="D4135" t="s">
        <v>477</v>
      </c>
      <c r="E4135" t="s">
        <v>15902</v>
      </c>
      <c r="F4135" t="s">
        <v>15903</v>
      </c>
      <c r="G4135" t="s">
        <v>8108</v>
      </c>
      <c r="H4135" t="s">
        <v>391</v>
      </c>
      <c r="I4135" t="s">
        <v>347</v>
      </c>
      <c r="J4135" t="s">
        <v>349</v>
      </c>
      <c r="K4135" t="s">
        <v>71</v>
      </c>
      <c r="L4135" t="s">
        <v>7966</v>
      </c>
      <c r="M4135" t="s">
        <v>7983</v>
      </c>
      <c r="N4135" t="s">
        <v>14235</v>
      </c>
      <c r="O4135" t="s">
        <v>349</v>
      </c>
      <c r="P4135" t="s">
        <v>7984</v>
      </c>
      <c r="Q4135" t="s">
        <v>14236</v>
      </c>
      <c r="R4135" s="1">
        <v>45915.429062499999</v>
      </c>
      <c r="S4135" s="1">
        <v>45925.742581018516</v>
      </c>
    </row>
    <row r="4136" spans="1:19">
      <c r="A4136" t="s">
        <v>2768</v>
      </c>
      <c r="B4136" t="s">
        <v>8105</v>
      </c>
      <c r="C4136">
        <v>5</v>
      </c>
      <c r="D4136" t="s">
        <v>477</v>
      </c>
      <c r="E4136" t="s">
        <v>15904</v>
      </c>
      <c r="F4136" t="s">
        <v>15905</v>
      </c>
      <c r="G4136" t="s">
        <v>8108</v>
      </c>
      <c r="H4136" t="s">
        <v>391</v>
      </c>
      <c r="I4136" t="s">
        <v>347</v>
      </c>
      <c r="J4136" t="s">
        <v>349</v>
      </c>
      <c r="K4136" t="s">
        <v>71</v>
      </c>
      <c r="L4136" t="s">
        <v>7966</v>
      </c>
      <c r="M4136" t="s">
        <v>7983</v>
      </c>
      <c r="N4136" t="s">
        <v>14235</v>
      </c>
      <c r="O4136" t="s">
        <v>349</v>
      </c>
      <c r="P4136" t="s">
        <v>7984</v>
      </c>
      <c r="Q4136" t="s">
        <v>14236</v>
      </c>
      <c r="R4136" s="1">
        <v>45915.436412037037</v>
      </c>
      <c r="S4136" s="1">
        <v>45925.632708333331</v>
      </c>
    </row>
    <row r="4137" spans="1:19">
      <c r="A4137" t="s">
        <v>7093</v>
      </c>
      <c r="B4137" t="s">
        <v>8465</v>
      </c>
      <c r="C4137">
        <v>5</v>
      </c>
      <c r="D4137" t="s">
        <v>268</v>
      </c>
      <c r="E4137" t="s">
        <v>15906</v>
      </c>
      <c r="F4137" t="s">
        <v>15907</v>
      </c>
      <c r="G4137" t="s">
        <v>8108</v>
      </c>
      <c r="H4137" t="s">
        <v>277</v>
      </c>
      <c r="I4137" t="s">
        <v>284</v>
      </c>
      <c r="J4137" t="s">
        <v>177</v>
      </c>
      <c r="K4137" t="s">
        <v>71</v>
      </c>
      <c r="L4137" t="s">
        <v>7966</v>
      </c>
      <c r="M4137" t="s">
        <v>7976</v>
      </c>
      <c r="N4137" t="s">
        <v>14235</v>
      </c>
      <c r="O4137" t="s">
        <v>177</v>
      </c>
      <c r="P4137" t="s">
        <v>7984</v>
      </c>
      <c r="Q4137" t="s">
        <v>14236</v>
      </c>
      <c r="R4137" s="1">
        <v>45918.578900462962</v>
      </c>
      <c r="S4137" s="1">
        <v>45930.539467592593</v>
      </c>
    </row>
    <row r="4138" spans="1:19">
      <c r="A4138" t="s">
        <v>7093</v>
      </c>
      <c r="B4138" t="s">
        <v>8465</v>
      </c>
      <c r="C4138">
        <v>5</v>
      </c>
      <c r="D4138" t="s">
        <v>268</v>
      </c>
      <c r="E4138" t="s">
        <v>15908</v>
      </c>
      <c r="F4138" t="s">
        <v>15909</v>
      </c>
      <c r="G4138" t="s">
        <v>8108</v>
      </c>
      <c r="H4138" t="s">
        <v>277</v>
      </c>
      <c r="I4138" t="s">
        <v>284</v>
      </c>
      <c r="J4138" t="s">
        <v>177</v>
      </c>
      <c r="K4138" t="s">
        <v>71</v>
      </c>
      <c r="L4138" t="s">
        <v>7975</v>
      </c>
      <c r="M4138" t="s">
        <v>7976</v>
      </c>
      <c r="N4138" t="s">
        <v>14235</v>
      </c>
      <c r="O4138" t="s">
        <v>177</v>
      </c>
      <c r="P4138" t="s">
        <v>7969</v>
      </c>
      <c r="Q4138" t="s">
        <v>14236</v>
      </c>
      <c r="R4138" s="1">
        <v>45918.580254629633</v>
      </c>
      <c r="S4138" s="1">
        <v>45931.780891203707</v>
      </c>
    </row>
    <row r="4139" spans="1:19">
      <c r="A4139" t="s">
        <v>415</v>
      </c>
      <c r="B4139" t="s">
        <v>8465</v>
      </c>
      <c r="C4139">
        <v>5</v>
      </c>
      <c r="D4139" t="s">
        <v>268</v>
      </c>
      <c r="E4139" t="s">
        <v>15910</v>
      </c>
      <c r="F4139" t="s">
        <v>15911</v>
      </c>
      <c r="G4139" t="s">
        <v>8108</v>
      </c>
      <c r="H4139" t="s">
        <v>277</v>
      </c>
      <c r="I4139" t="s">
        <v>284</v>
      </c>
      <c r="J4139" t="s">
        <v>177</v>
      </c>
      <c r="K4139" t="s">
        <v>71</v>
      </c>
      <c r="L4139" t="s">
        <v>7966</v>
      </c>
      <c r="M4139" t="s">
        <v>7967</v>
      </c>
      <c r="N4139" t="s">
        <v>14235</v>
      </c>
      <c r="O4139" t="s">
        <v>177</v>
      </c>
      <c r="P4139" t="s">
        <v>7984</v>
      </c>
      <c r="Q4139" t="s">
        <v>14236</v>
      </c>
      <c r="R4139" s="1">
        <v>45918.593668981484</v>
      </c>
      <c r="S4139" s="1">
        <v>45924.470254629632</v>
      </c>
    </row>
    <row r="4140" spans="1:19">
      <c r="A4140" t="s">
        <v>415</v>
      </c>
      <c r="B4140" t="s">
        <v>8465</v>
      </c>
      <c r="C4140">
        <v>5</v>
      </c>
      <c r="D4140" t="s">
        <v>268</v>
      </c>
      <c r="E4140" t="s">
        <v>15912</v>
      </c>
      <c r="F4140" t="s">
        <v>15913</v>
      </c>
      <c r="G4140" t="s">
        <v>8108</v>
      </c>
      <c r="H4140" t="s">
        <v>277</v>
      </c>
      <c r="I4140" t="s">
        <v>284</v>
      </c>
      <c r="J4140" t="s">
        <v>177</v>
      </c>
      <c r="K4140" t="s">
        <v>71</v>
      </c>
      <c r="L4140" t="s">
        <v>7966</v>
      </c>
      <c r="M4140" t="s">
        <v>7976</v>
      </c>
      <c r="N4140" t="s">
        <v>14235</v>
      </c>
      <c r="O4140" t="s">
        <v>177</v>
      </c>
      <c r="P4140" t="s">
        <v>7984</v>
      </c>
      <c r="Q4140" t="s">
        <v>14236</v>
      </c>
      <c r="R4140" s="1">
        <v>45918.595601851855</v>
      </c>
      <c r="S4140" s="1">
        <v>45923.774351851855</v>
      </c>
    </row>
    <row r="4141" spans="1:19">
      <c r="A4141" t="s">
        <v>415</v>
      </c>
      <c r="B4141" t="s">
        <v>8465</v>
      </c>
      <c r="C4141">
        <v>5</v>
      </c>
      <c r="D4141" t="s">
        <v>268</v>
      </c>
      <c r="E4141" t="s">
        <v>15914</v>
      </c>
      <c r="F4141" t="s">
        <v>15915</v>
      </c>
      <c r="G4141" t="s">
        <v>8108</v>
      </c>
      <c r="H4141" t="s">
        <v>277</v>
      </c>
      <c r="I4141" t="s">
        <v>284</v>
      </c>
      <c r="J4141" t="s">
        <v>177</v>
      </c>
      <c r="K4141" t="s">
        <v>71</v>
      </c>
      <c r="L4141" t="s">
        <v>7966</v>
      </c>
      <c r="M4141" t="s">
        <v>7976</v>
      </c>
      <c r="N4141" t="s">
        <v>14235</v>
      </c>
      <c r="O4141" t="s">
        <v>177</v>
      </c>
      <c r="P4141" t="s">
        <v>7984</v>
      </c>
      <c r="Q4141" t="s">
        <v>14236</v>
      </c>
      <c r="R4141" s="1">
        <v>45918.601631944446</v>
      </c>
      <c r="S4141" s="1">
        <v>45924.421689814815</v>
      </c>
    </row>
    <row r="4142" spans="1:19">
      <c r="A4142" t="s">
        <v>4454</v>
      </c>
      <c r="B4142" t="s">
        <v>8465</v>
      </c>
      <c r="C4142">
        <v>5</v>
      </c>
      <c r="D4142" t="s">
        <v>268</v>
      </c>
      <c r="E4142" t="s">
        <v>15916</v>
      </c>
      <c r="F4142" t="s">
        <v>15917</v>
      </c>
      <c r="G4142" t="s">
        <v>8108</v>
      </c>
      <c r="H4142" t="s">
        <v>277</v>
      </c>
      <c r="I4142" t="s">
        <v>431</v>
      </c>
      <c r="J4142" t="s">
        <v>177</v>
      </c>
      <c r="K4142" t="s">
        <v>71</v>
      </c>
      <c r="L4142" t="s">
        <v>7966</v>
      </c>
      <c r="M4142" t="s">
        <v>7976</v>
      </c>
      <c r="N4142" t="s">
        <v>14235</v>
      </c>
      <c r="O4142" t="s">
        <v>177</v>
      </c>
      <c r="P4142" t="s">
        <v>7969</v>
      </c>
      <c r="Q4142" t="s">
        <v>14236</v>
      </c>
      <c r="R4142" s="1">
        <v>45918.626863425925</v>
      </c>
      <c r="S4142" s="1">
        <v>45930.659317129626</v>
      </c>
    </row>
    <row r="4143" spans="1:19">
      <c r="A4143" t="s">
        <v>3638</v>
      </c>
      <c r="B4143" t="s">
        <v>8105</v>
      </c>
      <c r="C4143">
        <v>5</v>
      </c>
      <c r="D4143" t="s">
        <v>102</v>
      </c>
      <c r="E4143" t="s">
        <v>15918</v>
      </c>
      <c r="F4143" t="s">
        <v>15919</v>
      </c>
      <c r="G4143" t="s">
        <v>8108</v>
      </c>
      <c r="H4143" t="s">
        <v>503</v>
      </c>
      <c r="I4143" t="s">
        <v>300</v>
      </c>
      <c r="J4143" t="s">
        <v>8672</v>
      </c>
      <c r="K4143" t="s">
        <v>71</v>
      </c>
      <c r="L4143" t="s">
        <v>7966</v>
      </c>
      <c r="M4143" t="s">
        <v>7976</v>
      </c>
      <c r="N4143" t="s">
        <v>14235</v>
      </c>
      <c r="O4143" t="s">
        <v>8672</v>
      </c>
      <c r="P4143" t="s">
        <v>7980</v>
      </c>
      <c r="Q4143" t="s">
        <v>14236</v>
      </c>
      <c r="R4143" s="1">
        <v>45918.629537037035</v>
      </c>
      <c r="S4143" s="1">
        <v>45950.646990740737</v>
      </c>
    </row>
    <row r="4144" spans="1:19">
      <c r="A4144" t="s">
        <v>4452</v>
      </c>
      <c r="B4144" t="s">
        <v>8465</v>
      </c>
      <c r="C4144">
        <v>5</v>
      </c>
      <c r="D4144" t="s">
        <v>268</v>
      </c>
      <c r="E4144" t="s">
        <v>15920</v>
      </c>
      <c r="F4144" t="s">
        <v>15921</v>
      </c>
      <c r="G4144" t="s">
        <v>8108</v>
      </c>
      <c r="H4144" t="s">
        <v>277</v>
      </c>
      <c r="I4144" t="s">
        <v>431</v>
      </c>
      <c r="J4144" t="s">
        <v>177</v>
      </c>
      <c r="K4144" t="s">
        <v>71</v>
      </c>
      <c r="L4144" t="s">
        <v>7966</v>
      </c>
      <c r="M4144" t="s">
        <v>7976</v>
      </c>
      <c r="N4144" t="s">
        <v>14235</v>
      </c>
      <c r="O4144" t="s">
        <v>177</v>
      </c>
      <c r="P4144" t="s">
        <v>7969</v>
      </c>
      <c r="Q4144" t="s">
        <v>14236</v>
      </c>
      <c r="R4144" s="1">
        <v>45918.630381944444</v>
      </c>
      <c r="S4144" s="1">
        <v>45924.468402777777</v>
      </c>
    </row>
    <row r="4145" spans="1:19">
      <c r="A4145" t="s">
        <v>4452</v>
      </c>
      <c r="B4145" t="s">
        <v>8465</v>
      </c>
      <c r="C4145">
        <v>5</v>
      </c>
      <c r="D4145" t="s">
        <v>268</v>
      </c>
      <c r="E4145" t="s">
        <v>15922</v>
      </c>
      <c r="F4145" t="s">
        <v>15923</v>
      </c>
      <c r="G4145" t="s">
        <v>8108</v>
      </c>
      <c r="H4145" t="s">
        <v>277</v>
      </c>
      <c r="I4145" t="s">
        <v>431</v>
      </c>
      <c r="J4145" t="s">
        <v>177</v>
      </c>
      <c r="K4145" t="s">
        <v>71</v>
      </c>
      <c r="L4145" t="s">
        <v>7966</v>
      </c>
      <c r="M4145" t="s">
        <v>7976</v>
      </c>
      <c r="N4145" t="s">
        <v>14235</v>
      </c>
      <c r="O4145" t="s">
        <v>177</v>
      </c>
      <c r="P4145" t="s">
        <v>7969</v>
      </c>
      <c r="Q4145" t="s">
        <v>14236</v>
      </c>
      <c r="R4145" s="1">
        <v>45918.636840277781</v>
      </c>
      <c r="S4145" s="1">
        <v>45925.779247685183</v>
      </c>
    </row>
    <row r="4146" spans="1:19">
      <c r="A4146" t="s">
        <v>5694</v>
      </c>
      <c r="B4146" t="s">
        <v>8105</v>
      </c>
      <c r="C4146">
        <v>5</v>
      </c>
      <c r="D4146" t="s">
        <v>214</v>
      </c>
      <c r="E4146" t="s">
        <v>15924</v>
      </c>
      <c r="F4146" t="s">
        <v>15925</v>
      </c>
      <c r="G4146" t="s">
        <v>8108</v>
      </c>
      <c r="H4146" t="s">
        <v>718</v>
      </c>
      <c r="I4146" t="s">
        <v>718</v>
      </c>
      <c r="J4146" t="s">
        <v>157</v>
      </c>
      <c r="K4146" t="s">
        <v>71</v>
      </c>
      <c r="L4146" t="s">
        <v>7966</v>
      </c>
      <c r="M4146" t="s">
        <v>7983</v>
      </c>
      <c r="N4146" t="s">
        <v>14235</v>
      </c>
      <c r="O4146" t="s">
        <v>157</v>
      </c>
      <c r="P4146" t="s">
        <v>7969</v>
      </c>
      <c r="Q4146" t="s">
        <v>14236</v>
      </c>
      <c r="R4146" s="1">
        <v>45918.654444444444</v>
      </c>
      <c r="S4146" s="1">
        <v>45999.598796296297</v>
      </c>
    </row>
    <row r="4147" spans="1:19">
      <c r="A4147" t="s">
        <v>5438</v>
      </c>
      <c r="B4147" t="s">
        <v>8465</v>
      </c>
      <c r="C4147">
        <v>5</v>
      </c>
      <c r="D4147" t="s">
        <v>268</v>
      </c>
      <c r="E4147" t="s">
        <v>15926</v>
      </c>
      <c r="F4147" t="s">
        <v>15927</v>
      </c>
      <c r="G4147" t="s">
        <v>8108</v>
      </c>
      <c r="H4147" t="s">
        <v>277</v>
      </c>
      <c r="I4147" t="s">
        <v>431</v>
      </c>
      <c r="J4147" t="s">
        <v>177</v>
      </c>
      <c r="K4147" t="s">
        <v>71</v>
      </c>
      <c r="L4147" t="s">
        <v>7975</v>
      </c>
      <c r="M4147" t="s">
        <v>7976</v>
      </c>
      <c r="N4147" t="s">
        <v>14235</v>
      </c>
      <c r="O4147" t="s">
        <v>177</v>
      </c>
      <c r="P4147" t="s">
        <v>7969</v>
      </c>
      <c r="Q4147" t="s">
        <v>14236</v>
      </c>
      <c r="R4147" s="1">
        <v>45918.656712962962</v>
      </c>
      <c r="S4147" s="1">
        <v>45925.774687500001</v>
      </c>
    </row>
    <row r="4148" spans="1:19">
      <c r="A4148" t="s">
        <v>6674</v>
      </c>
      <c r="B4148" t="s">
        <v>8465</v>
      </c>
      <c r="C4148">
        <v>5</v>
      </c>
      <c r="D4148" t="s">
        <v>214</v>
      </c>
      <c r="E4148" t="s">
        <v>15928</v>
      </c>
      <c r="F4148" t="s">
        <v>15929</v>
      </c>
      <c r="G4148" t="s">
        <v>8108</v>
      </c>
      <c r="H4148" t="s">
        <v>718</v>
      </c>
      <c r="I4148" t="s">
        <v>722</v>
      </c>
      <c r="J4148" t="s">
        <v>157</v>
      </c>
      <c r="K4148" t="s">
        <v>71</v>
      </c>
      <c r="L4148" t="s">
        <v>7966</v>
      </c>
      <c r="M4148" t="s">
        <v>7967</v>
      </c>
      <c r="N4148" t="s">
        <v>14235</v>
      </c>
      <c r="O4148" t="s">
        <v>157</v>
      </c>
      <c r="P4148" t="s">
        <v>7984</v>
      </c>
      <c r="Q4148" t="s">
        <v>14236</v>
      </c>
      <c r="R4148" s="1">
        <v>45918.659618055557</v>
      </c>
      <c r="S4148" s="1">
        <v>46015.762048611112</v>
      </c>
    </row>
    <row r="4149" spans="1:19">
      <c r="A4149" t="s">
        <v>3901</v>
      </c>
      <c r="B4149" t="s">
        <v>8465</v>
      </c>
      <c r="C4149">
        <v>5</v>
      </c>
      <c r="D4149" t="s">
        <v>214</v>
      </c>
      <c r="E4149" t="s">
        <v>15930</v>
      </c>
      <c r="F4149" t="s">
        <v>15931</v>
      </c>
      <c r="G4149" t="s">
        <v>8108</v>
      </c>
      <c r="H4149" t="s">
        <v>718</v>
      </c>
      <c r="I4149" t="s">
        <v>760</v>
      </c>
      <c r="J4149" t="s">
        <v>157</v>
      </c>
      <c r="K4149" t="s">
        <v>71</v>
      </c>
      <c r="L4149" t="s">
        <v>7966</v>
      </c>
      <c r="M4149" t="s">
        <v>7976</v>
      </c>
      <c r="N4149" t="s">
        <v>14235</v>
      </c>
      <c r="O4149" t="s">
        <v>157</v>
      </c>
      <c r="P4149" t="s">
        <v>7969</v>
      </c>
      <c r="Q4149" t="s">
        <v>14236</v>
      </c>
      <c r="R4149" s="1">
        <v>45918.663541666669</v>
      </c>
      <c r="S4149" s="1">
        <v>45999.577210648145</v>
      </c>
    </row>
    <row r="4150" spans="1:19">
      <c r="A4150" t="s">
        <v>4763</v>
      </c>
      <c r="B4150" t="s">
        <v>8465</v>
      </c>
      <c r="C4150">
        <v>5</v>
      </c>
      <c r="D4150" t="s">
        <v>214</v>
      </c>
      <c r="E4150" t="s">
        <v>15932</v>
      </c>
      <c r="F4150" t="s">
        <v>15933</v>
      </c>
      <c r="G4150" t="s">
        <v>8108</v>
      </c>
      <c r="H4150" t="s">
        <v>718</v>
      </c>
      <c r="I4150" t="s">
        <v>722</v>
      </c>
      <c r="J4150" t="s">
        <v>157</v>
      </c>
      <c r="K4150" t="s">
        <v>71</v>
      </c>
      <c r="L4150" t="s">
        <v>7975</v>
      </c>
      <c r="M4150" t="s">
        <v>7976</v>
      </c>
      <c r="N4150" t="s">
        <v>14235</v>
      </c>
      <c r="O4150" t="s">
        <v>157</v>
      </c>
      <c r="P4150" t="s">
        <v>7969</v>
      </c>
      <c r="Q4150" t="s">
        <v>14236</v>
      </c>
      <c r="R4150" s="1">
        <v>45918.664282407408</v>
      </c>
      <c r="S4150" s="1">
        <v>45999.598645833335</v>
      </c>
    </row>
    <row r="4151" spans="1:19">
      <c r="A4151" t="s">
        <v>804</v>
      </c>
      <c r="B4151" t="s">
        <v>8465</v>
      </c>
      <c r="C4151">
        <v>5</v>
      </c>
      <c r="D4151" t="s">
        <v>214</v>
      </c>
      <c r="E4151" t="s">
        <v>15934</v>
      </c>
      <c r="F4151" t="s">
        <v>15933</v>
      </c>
      <c r="G4151" t="s">
        <v>8108</v>
      </c>
      <c r="H4151" t="s">
        <v>718</v>
      </c>
      <c r="I4151" t="s">
        <v>722</v>
      </c>
      <c r="J4151" t="s">
        <v>157</v>
      </c>
      <c r="K4151" t="s">
        <v>71</v>
      </c>
      <c r="L4151" t="s">
        <v>7975</v>
      </c>
      <c r="M4151" t="s">
        <v>7976</v>
      </c>
      <c r="N4151" t="s">
        <v>14235</v>
      </c>
      <c r="O4151" t="s">
        <v>157</v>
      </c>
      <c r="P4151" t="s">
        <v>7969</v>
      </c>
      <c r="Q4151" t="s">
        <v>14236</v>
      </c>
      <c r="R4151" s="1">
        <v>45918.664398148147</v>
      </c>
      <c r="S4151" s="1">
        <v>45999.59065972222</v>
      </c>
    </row>
    <row r="4152" spans="1:19">
      <c r="A4152" t="s">
        <v>7529</v>
      </c>
      <c r="B4152" t="s">
        <v>8465</v>
      </c>
      <c r="C4152">
        <v>5</v>
      </c>
      <c r="D4152" t="s">
        <v>477</v>
      </c>
      <c r="E4152" t="s">
        <v>15935</v>
      </c>
      <c r="F4152" t="s">
        <v>15936</v>
      </c>
      <c r="G4152" t="s">
        <v>8108</v>
      </c>
      <c r="H4152" t="s">
        <v>391</v>
      </c>
      <c r="I4152" t="s">
        <v>480</v>
      </c>
      <c r="J4152" t="s">
        <v>349</v>
      </c>
      <c r="K4152" t="s">
        <v>71</v>
      </c>
      <c r="L4152" t="s">
        <v>7966</v>
      </c>
      <c r="M4152" t="s">
        <v>33</v>
      </c>
      <c r="N4152" t="s">
        <v>14235</v>
      </c>
      <c r="O4152" t="s">
        <v>349</v>
      </c>
      <c r="P4152" t="s">
        <v>7984</v>
      </c>
      <c r="Q4152" t="s">
        <v>14236</v>
      </c>
      <c r="R4152" s="1">
        <v>45918.674027777779</v>
      </c>
      <c r="S4152" s="1">
        <v>45947.72283564815</v>
      </c>
    </row>
    <row r="4153" spans="1:19">
      <c r="A4153" t="s">
        <v>7529</v>
      </c>
      <c r="B4153" t="s">
        <v>8465</v>
      </c>
      <c r="C4153">
        <v>5</v>
      </c>
      <c r="D4153" t="s">
        <v>477</v>
      </c>
      <c r="E4153" t="s">
        <v>15937</v>
      </c>
      <c r="F4153" t="s">
        <v>15938</v>
      </c>
      <c r="G4153" t="s">
        <v>8108</v>
      </c>
      <c r="H4153" t="s">
        <v>391</v>
      </c>
      <c r="I4153" t="s">
        <v>480</v>
      </c>
      <c r="J4153" t="s">
        <v>349</v>
      </c>
      <c r="K4153" t="s">
        <v>71</v>
      </c>
      <c r="L4153" t="s">
        <v>7966</v>
      </c>
      <c r="M4153" t="s">
        <v>7976</v>
      </c>
      <c r="N4153" t="s">
        <v>14235</v>
      </c>
      <c r="O4153" t="s">
        <v>349</v>
      </c>
      <c r="P4153" t="s">
        <v>7984</v>
      </c>
      <c r="Q4153" t="s">
        <v>14236</v>
      </c>
      <c r="R4153" s="1">
        <v>45918.682858796295</v>
      </c>
      <c r="S4153" s="1">
        <v>45947.676377314812</v>
      </c>
    </row>
    <row r="4154" spans="1:19">
      <c r="A4154" t="s">
        <v>3660</v>
      </c>
      <c r="B4154" t="s">
        <v>8465</v>
      </c>
      <c r="C4154">
        <v>5</v>
      </c>
      <c r="D4154" t="s">
        <v>657</v>
      </c>
      <c r="E4154" t="s">
        <v>15939</v>
      </c>
      <c r="F4154" t="s">
        <v>15940</v>
      </c>
      <c r="G4154" t="s">
        <v>8108</v>
      </c>
      <c r="H4154" t="s">
        <v>644</v>
      </c>
      <c r="I4154" t="s">
        <v>431</v>
      </c>
      <c r="J4154" t="s">
        <v>177</v>
      </c>
      <c r="K4154" t="s">
        <v>71</v>
      </c>
      <c r="L4154" t="s">
        <v>7975</v>
      </c>
      <c r="M4154" t="s">
        <v>7976</v>
      </c>
      <c r="N4154" t="s">
        <v>14235</v>
      </c>
      <c r="O4154" t="s">
        <v>177</v>
      </c>
      <c r="P4154" t="s">
        <v>7969</v>
      </c>
      <c r="Q4154" t="s">
        <v>14236</v>
      </c>
      <c r="R4154" s="1">
        <v>45918.689004629632</v>
      </c>
      <c r="S4154" s="1">
        <v>45919.821342592593</v>
      </c>
    </row>
    <row r="4155" spans="1:19">
      <c r="A4155" t="s">
        <v>3660</v>
      </c>
      <c r="B4155" t="s">
        <v>8465</v>
      </c>
      <c r="C4155">
        <v>5</v>
      </c>
      <c r="D4155" t="s">
        <v>657</v>
      </c>
      <c r="E4155" t="s">
        <v>15941</v>
      </c>
      <c r="F4155" t="s">
        <v>15942</v>
      </c>
      <c r="G4155" t="s">
        <v>8108</v>
      </c>
      <c r="H4155" t="s">
        <v>644</v>
      </c>
      <c r="I4155" t="s">
        <v>431</v>
      </c>
      <c r="J4155" t="s">
        <v>177</v>
      </c>
      <c r="K4155" t="s">
        <v>71</v>
      </c>
      <c r="L4155" t="s">
        <v>7975</v>
      </c>
      <c r="M4155" t="s">
        <v>7976</v>
      </c>
      <c r="N4155" t="s">
        <v>14235</v>
      </c>
      <c r="O4155" t="s">
        <v>177</v>
      </c>
      <c r="P4155" t="s">
        <v>7969</v>
      </c>
      <c r="Q4155" t="s">
        <v>14236</v>
      </c>
      <c r="R4155" s="1">
        <v>45918.70716435185</v>
      </c>
      <c r="S4155" s="1">
        <v>45924.428182870368</v>
      </c>
    </row>
    <row r="4156" spans="1:19">
      <c r="A4156" t="s">
        <v>7496</v>
      </c>
      <c r="B4156" t="s">
        <v>8465</v>
      </c>
      <c r="C4156">
        <v>5</v>
      </c>
      <c r="D4156" t="s">
        <v>639</v>
      </c>
      <c r="E4156" t="s">
        <v>15943</v>
      </c>
      <c r="F4156" t="s">
        <v>15944</v>
      </c>
      <c r="G4156" t="s">
        <v>8108</v>
      </c>
      <c r="H4156" t="s">
        <v>669</v>
      </c>
      <c r="I4156" t="s">
        <v>669</v>
      </c>
      <c r="J4156" t="s">
        <v>177</v>
      </c>
      <c r="K4156" t="s">
        <v>71</v>
      </c>
      <c r="L4156" t="s">
        <v>7966</v>
      </c>
      <c r="M4156" t="s">
        <v>8130</v>
      </c>
      <c r="N4156" t="s">
        <v>14235</v>
      </c>
      <c r="O4156" t="s">
        <v>177</v>
      </c>
      <c r="P4156" t="s">
        <v>7980</v>
      </c>
      <c r="Q4156" t="s">
        <v>14236</v>
      </c>
      <c r="R4156" s="1">
        <v>45918.70890046296</v>
      </c>
      <c r="S4156" s="1">
        <v>45925.550937499997</v>
      </c>
    </row>
    <row r="4157" spans="1:19">
      <c r="A4157" t="s">
        <v>7496</v>
      </c>
      <c r="B4157" t="s">
        <v>8465</v>
      </c>
      <c r="C4157">
        <v>5</v>
      </c>
      <c r="D4157" t="s">
        <v>639</v>
      </c>
      <c r="E4157" t="s">
        <v>15945</v>
      </c>
      <c r="F4157" t="s">
        <v>15946</v>
      </c>
      <c r="G4157" t="s">
        <v>8108</v>
      </c>
      <c r="H4157" t="s">
        <v>669</v>
      </c>
      <c r="I4157" t="s">
        <v>669</v>
      </c>
      <c r="J4157" t="s">
        <v>177</v>
      </c>
      <c r="K4157" t="s">
        <v>71</v>
      </c>
      <c r="L4157" t="s">
        <v>7975</v>
      </c>
      <c r="M4157" t="s">
        <v>7976</v>
      </c>
      <c r="N4157" t="s">
        <v>14235</v>
      </c>
      <c r="O4157" t="s">
        <v>177</v>
      </c>
      <c r="P4157" t="s">
        <v>7969</v>
      </c>
      <c r="Q4157" t="s">
        <v>14236</v>
      </c>
      <c r="R4157" s="1">
        <v>45918.710428240738</v>
      </c>
      <c r="S4157" s="1">
        <v>45919.315509259257</v>
      </c>
    </row>
    <row r="4158" spans="1:19">
      <c r="A4158" t="s">
        <v>5443</v>
      </c>
      <c r="B4158" t="s">
        <v>8465</v>
      </c>
      <c r="C4158">
        <v>5</v>
      </c>
      <c r="D4158" t="s">
        <v>268</v>
      </c>
      <c r="E4158" t="s">
        <v>15947</v>
      </c>
      <c r="F4158" t="s">
        <v>15948</v>
      </c>
      <c r="G4158" t="s">
        <v>8108</v>
      </c>
      <c r="H4158" t="s">
        <v>277</v>
      </c>
      <c r="I4158" t="s">
        <v>273</v>
      </c>
      <c r="J4158" t="s">
        <v>309</v>
      </c>
      <c r="K4158" t="s">
        <v>71</v>
      </c>
      <c r="L4158" t="s">
        <v>7966</v>
      </c>
      <c r="M4158" t="s">
        <v>7976</v>
      </c>
      <c r="N4158" t="s">
        <v>14235</v>
      </c>
      <c r="O4158" t="s">
        <v>309</v>
      </c>
      <c r="P4158" t="s">
        <v>7984</v>
      </c>
      <c r="Q4158" t="s">
        <v>14236</v>
      </c>
      <c r="R4158" s="1">
        <v>45919.583437499998</v>
      </c>
      <c r="S4158" s="1">
        <v>45925.603483796294</v>
      </c>
    </row>
    <row r="4159" spans="1:19">
      <c r="A4159" t="s">
        <v>2423</v>
      </c>
      <c r="B4159" t="s">
        <v>8105</v>
      </c>
      <c r="C4159">
        <v>5</v>
      </c>
      <c r="D4159" t="s">
        <v>268</v>
      </c>
      <c r="E4159" t="s">
        <v>15949</v>
      </c>
      <c r="F4159" t="s">
        <v>15950</v>
      </c>
      <c r="G4159" t="s">
        <v>8108</v>
      </c>
      <c r="H4159" t="s">
        <v>277</v>
      </c>
      <c r="I4159" t="s">
        <v>273</v>
      </c>
      <c r="J4159" t="s">
        <v>309</v>
      </c>
      <c r="K4159" t="s">
        <v>71</v>
      </c>
      <c r="L4159" t="s">
        <v>7975</v>
      </c>
      <c r="M4159" t="s">
        <v>7976</v>
      </c>
      <c r="N4159" t="s">
        <v>14235</v>
      </c>
      <c r="O4159" t="s">
        <v>309</v>
      </c>
      <c r="P4159" t="s">
        <v>7969</v>
      </c>
      <c r="Q4159" t="s">
        <v>14236</v>
      </c>
      <c r="R4159" s="1">
        <v>45919.586701388886</v>
      </c>
      <c r="S4159" s="1">
        <v>45925.772523148145</v>
      </c>
    </row>
    <row r="4160" spans="1:19">
      <c r="A4160" t="s">
        <v>3903</v>
      </c>
      <c r="B4160" t="s">
        <v>8465</v>
      </c>
      <c r="C4160">
        <v>5</v>
      </c>
      <c r="D4160" t="s">
        <v>268</v>
      </c>
      <c r="E4160" t="s">
        <v>15951</v>
      </c>
      <c r="F4160" t="s">
        <v>15952</v>
      </c>
      <c r="G4160" t="s">
        <v>8108</v>
      </c>
      <c r="H4160" t="s">
        <v>277</v>
      </c>
      <c r="I4160" t="s">
        <v>273</v>
      </c>
      <c r="J4160" t="s">
        <v>309</v>
      </c>
      <c r="K4160" t="s">
        <v>71</v>
      </c>
      <c r="L4160" t="s">
        <v>7966</v>
      </c>
      <c r="M4160" t="s">
        <v>7976</v>
      </c>
      <c r="N4160" t="s">
        <v>14235</v>
      </c>
      <c r="O4160" t="s">
        <v>309</v>
      </c>
      <c r="P4160" t="s">
        <v>7984</v>
      </c>
      <c r="Q4160" t="s">
        <v>14236</v>
      </c>
      <c r="R4160" s="1">
        <v>45919.592280092591</v>
      </c>
      <c r="S4160" s="1">
        <v>45925.785046296296</v>
      </c>
    </row>
    <row r="4161" spans="1:19">
      <c r="A4161" t="s">
        <v>3903</v>
      </c>
      <c r="B4161" t="s">
        <v>8465</v>
      </c>
      <c r="C4161">
        <v>5</v>
      </c>
      <c r="D4161" t="s">
        <v>268</v>
      </c>
      <c r="E4161" t="s">
        <v>15953</v>
      </c>
      <c r="F4161" t="s">
        <v>15954</v>
      </c>
      <c r="G4161" t="s">
        <v>8108</v>
      </c>
      <c r="H4161" t="s">
        <v>277</v>
      </c>
      <c r="I4161" t="s">
        <v>273</v>
      </c>
      <c r="J4161" t="s">
        <v>309</v>
      </c>
      <c r="K4161" t="s">
        <v>71</v>
      </c>
      <c r="L4161" t="s">
        <v>7966</v>
      </c>
      <c r="M4161" t="s">
        <v>7976</v>
      </c>
      <c r="N4161" t="s">
        <v>14235</v>
      </c>
      <c r="O4161" t="s">
        <v>309</v>
      </c>
      <c r="P4161" t="s">
        <v>7969</v>
      </c>
      <c r="Q4161" t="s">
        <v>14236</v>
      </c>
      <c r="R4161" s="1">
        <v>45919.593680555554</v>
      </c>
      <c r="S4161" s="1">
        <v>45943.591226851851</v>
      </c>
    </row>
    <row r="4162" spans="1:19">
      <c r="A4162" t="s">
        <v>1677</v>
      </c>
      <c r="B4162" t="s">
        <v>8465</v>
      </c>
      <c r="C4162">
        <v>5</v>
      </c>
      <c r="D4162" t="s">
        <v>639</v>
      </c>
      <c r="E4162" t="s">
        <v>15955</v>
      </c>
      <c r="F4162" t="s">
        <v>15956</v>
      </c>
      <c r="G4162" t="s">
        <v>8108</v>
      </c>
      <c r="H4162" t="s">
        <v>669</v>
      </c>
      <c r="I4162" t="s">
        <v>644</v>
      </c>
      <c r="J4162" t="s">
        <v>309</v>
      </c>
      <c r="K4162" t="s">
        <v>71</v>
      </c>
      <c r="L4162" t="s">
        <v>7966</v>
      </c>
      <c r="M4162" t="s">
        <v>7976</v>
      </c>
      <c r="N4162" t="s">
        <v>14235</v>
      </c>
      <c r="O4162" t="s">
        <v>309</v>
      </c>
      <c r="P4162" t="s">
        <v>7984</v>
      </c>
      <c r="Q4162" t="s">
        <v>14236</v>
      </c>
      <c r="R4162" s="1">
        <v>45919.596458333333</v>
      </c>
      <c r="S4162" s="1">
        <v>45919.835405092592</v>
      </c>
    </row>
    <row r="4163" spans="1:19">
      <c r="A4163" t="s">
        <v>6555</v>
      </c>
      <c r="B4163" t="s">
        <v>8465</v>
      </c>
      <c r="C4163">
        <v>5</v>
      </c>
      <c r="D4163" t="s">
        <v>102</v>
      </c>
      <c r="E4163" t="s">
        <v>15957</v>
      </c>
      <c r="F4163" t="s">
        <v>15958</v>
      </c>
      <c r="G4163" t="s">
        <v>8108</v>
      </c>
      <c r="H4163" t="s">
        <v>503</v>
      </c>
      <c r="I4163" t="s">
        <v>300</v>
      </c>
      <c r="J4163" t="s">
        <v>614</v>
      </c>
      <c r="K4163" t="s">
        <v>71</v>
      </c>
      <c r="L4163" t="s">
        <v>7966</v>
      </c>
      <c r="M4163" t="s">
        <v>7976</v>
      </c>
      <c r="N4163" t="s">
        <v>14235</v>
      </c>
      <c r="O4163" t="s">
        <v>614</v>
      </c>
      <c r="P4163" t="s">
        <v>7969</v>
      </c>
      <c r="Q4163" t="s">
        <v>14236</v>
      </c>
      <c r="R4163" s="1">
        <v>45916.72991898148</v>
      </c>
      <c r="S4163" s="1">
        <v>45922.597951388889</v>
      </c>
    </row>
    <row r="4164" spans="1:19">
      <c r="A4164" t="s">
        <v>6555</v>
      </c>
      <c r="B4164" t="s">
        <v>8465</v>
      </c>
      <c r="C4164">
        <v>5</v>
      </c>
      <c r="D4164" t="s">
        <v>102</v>
      </c>
      <c r="E4164" t="s">
        <v>15959</v>
      </c>
      <c r="F4164" t="s">
        <v>15960</v>
      </c>
      <c r="G4164" t="s">
        <v>8108</v>
      </c>
      <c r="H4164" t="s">
        <v>503</v>
      </c>
      <c r="I4164" t="s">
        <v>300</v>
      </c>
      <c r="J4164" t="s">
        <v>614</v>
      </c>
      <c r="K4164" t="s">
        <v>71</v>
      </c>
      <c r="L4164" t="s">
        <v>7966</v>
      </c>
      <c r="M4164" t="s">
        <v>7976</v>
      </c>
      <c r="N4164" t="s">
        <v>14235</v>
      </c>
      <c r="O4164" t="s">
        <v>614</v>
      </c>
      <c r="P4164" t="s">
        <v>7969</v>
      </c>
      <c r="Q4164" t="s">
        <v>14236</v>
      </c>
      <c r="R4164" s="1">
        <v>45916.731631944444</v>
      </c>
      <c r="S4164" s="1">
        <v>45922.60392361111</v>
      </c>
    </row>
    <row r="4165" spans="1:19">
      <c r="A4165" t="s">
        <v>6555</v>
      </c>
      <c r="B4165" t="s">
        <v>8465</v>
      </c>
      <c r="C4165">
        <v>5</v>
      </c>
      <c r="D4165" t="s">
        <v>102</v>
      </c>
      <c r="E4165" t="s">
        <v>15961</v>
      </c>
      <c r="F4165" t="s">
        <v>15962</v>
      </c>
      <c r="G4165" t="s">
        <v>8108</v>
      </c>
      <c r="H4165" t="s">
        <v>503</v>
      </c>
      <c r="I4165" t="s">
        <v>300</v>
      </c>
      <c r="J4165" t="s">
        <v>614</v>
      </c>
      <c r="K4165" t="s">
        <v>71</v>
      </c>
      <c r="L4165" t="s">
        <v>7966</v>
      </c>
      <c r="M4165" t="s">
        <v>7976</v>
      </c>
      <c r="N4165" t="s">
        <v>14235</v>
      </c>
      <c r="O4165" t="s">
        <v>614</v>
      </c>
      <c r="P4165" t="s">
        <v>7984</v>
      </c>
      <c r="Q4165" t="s">
        <v>14236</v>
      </c>
      <c r="R4165" s="1">
        <v>45916.733541666668</v>
      </c>
      <c r="S4165" s="1">
        <v>45917.467928240738</v>
      </c>
    </row>
    <row r="4166" spans="1:19">
      <c r="A4166" t="s">
        <v>6555</v>
      </c>
      <c r="B4166" t="s">
        <v>8465</v>
      </c>
      <c r="C4166">
        <v>5</v>
      </c>
      <c r="D4166" t="s">
        <v>102</v>
      </c>
      <c r="E4166" t="s">
        <v>15963</v>
      </c>
      <c r="F4166" t="s">
        <v>15964</v>
      </c>
      <c r="G4166" t="s">
        <v>8108</v>
      </c>
      <c r="H4166" t="s">
        <v>503</v>
      </c>
      <c r="I4166" t="s">
        <v>300</v>
      </c>
      <c r="J4166" t="s">
        <v>614</v>
      </c>
      <c r="K4166" t="s">
        <v>71</v>
      </c>
      <c r="L4166" t="s">
        <v>7966</v>
      </c>
      <c r="M4166" t="s">
        <v>7976</v>
      </c>
      <c r="N4166" t="s">
        <v>14235</v>
      </c>
      <c r="O4166" t="s">
        <v>614</v>
      </c>
      <c r="P4166" t="s">
        <v>7984</v>
      </c>
      <c r="Q4166" t="s">
        <v>14236</v>
      </c>
      <c r="R4166" s="1">
        <v>45916.733877314815</v>
      </c>
      <c r="S4166" s="1">
        <v>45922.599872685183</v>
      </c>
    </row>
    <row r="4167" spans="1:19">
      <c r="A4167" t="s">
        <v>6555</v>
      </c>
      <c r="B4167" t="s">
        <v>8465</v>
      </c>
      <c r="C4167">
        <v>5</v>
      </c>
      <c r="D4167" t="s">
        <v>102</v>
      </c>
      <c r="E4167" t="s">
        <v>15965</v>
      </c>
      <c r="F4167" t="s">
        <v>15966</v>
      </c>
      <c r="G4167" t="s">
        <v>8108</v>
      </c>
      <c r="H4167" t="s">
        <v>503</v>
      </c>
      <c r="I4167" t="s">
        <v>300</v>
      </c>
      <c r="J4167" t="s">
        <v>614</v>
      </c>
      <c r="K4167" t="s">
        <v>71</v>
      </c>
      <c r="L4167" t="s">
        <v>7966</v>
      </c>
      <c r="M4167" t="s">
        <v>7976</v>
      </c>
      <c r="N4167" t="s">
        <v>14235</v>
      </c>
      <c r="O4167" t="s">
        <v>614</v>
      </c>
      <c r="P4167" t="s">
        <v>7984</v>
      </c>
      <c r="Q4167" t="s">
        <v>14236</v>
      </c>
      <c r="R4167" s="1">
        <v>45916.734351851854</v>
      </c>
      <c r="S4167" s="1">
        <v>45917.615810185183</v>
      </c>
    </row>
    <row r="4168" spans="1:19">
      <c r="A4168" t="s">
        <v>6555</v>
      </c>
      <c r="B4168" t="s">
        <v>8465</v>
      </c>
      <c r="C4168">
        <v>5</v>
      </c>
      <c r="D4168" t="s">
        <v>102</v>
      </c>
      <c r="E4168" t="s">
        <v>15967</v>
      </c>
      <c r="F4168" t="s">
        <v>15968</v>
      </c>
      <c r="G4168" t="s">
        <v>8108</v>
      </c>
      <c r="H4168" t="s">
        <v>503</v>
      </c>
      <c r="I4168" t="s">
        <v>300</v>
      </c>
      <c r="J4168" t="s">
        <v>614</v>
      </c>
      <c r="K4168" t="s">
        <v>71</v>
      </c>
      <c r="L4168" t="s">
        <v>7975</v>
      </c>
      <c r="M4168" t="s">
        <v>7976</v>
      </c>
      <c r="N4168" t="s">
        <v>8499</v>
      </c>
      <c r="O4168" t="s">
        <v>614</v>
      </c>
      <c r="P4168" t="s">
        <v>7969</v>
      </c>
      <c r="Q4168" t="s">
        <v>14236</v>
      </c>
      <c r="R4168" s="1">
        <v>45916.735000000001</v>
      </c>
      <c r="S4168" s="1">
        <v>45922.792766203704</v>
      </c>
    </row>
    <row r="4169" spans="1:19">
      <c r="A4169" t="s">
        <v>6555</v>
      </c>
      <c r="B4169" t="s">
        <v>8465</v>
      </c>
      <c r="C4169">
        <v>5</v>
      </c>
      <c r="D4169" t="s">
        <v>102</v>
      </c>
      <c r="E4169" t="s">
        <v>15969</v>
      </c>
      <c r="F4169" t="s">
        <v>15970</v>
      </c>
      <c r="G4169" t="s">
        <v>8108</v>
      </c>
      <c r="H4169" t="s">
        <v>503</v>
      </c>
      <c r="I4169" t="s">
        <v>300</v>
      </c>
      <c r="J4169" t="s">
        <v>614</v>
      </c>
      <c r="K4169" t="s">
        <v>71</v>
      </c>
      <c r="L4169" t="s">
        <v>7966</v>
      </c>
      <c r="M4169" t="s">
        <v>7976</v>
      </c>
      <c r="N4169" t="s">
        <v>14235</v>
      </c>
      <c r="O4169" t="s">
        <v>614</v>
      </c>
      <c r="P4169" t="s">
        <v>7969</v>
      </c>
      <c r="Q4169" t="s">
        <v>14236</v>
      </c>
      <c r="R4169" s="1">
        <v>45916.73542824074</v>
      </c>
      <c r="S4169" s="1">
        <v>45922.597233796296</v>
      </c>
    </row>
    <row r="4170" spans="1:19">
      <c r="A4170" t="s">
        <v>5584</v>
      </c>
      <c r="B4170" t="s">
        <v>8105</v>
      </c>
      <c r="C4170">
        <v>5</v>
      </c>
      <c r="D4170" t="s">
        <v>102</v>
      </c>
      <c r="E4170" t="s">
        <v>15971</v>
      </c>
      <c r="F4170" t="s">
        <v>15972</v>
      </c>
      <c r="G4170" t="s">
        <v>8108</v>
      </c>
      <c r="H4170" t="s">
        <v>503</v>
      </c>
      <c r="I4170" t="s">
        <v>300</v>
      </c>
      <c r="J4170" t="s">
        <v>614</v>
      </c>
      <c r="K4170" t="s">
        <v>71</v>
      </c>
      <c r="L4170" t="s">
        <v>7966</v>
      </c>
      <c r="M4170" t="s">
        <v>7976</v>
      </c>
      <c r="N4170" t="s">
        <v>14235</v>
      </c>
      <c r="O4170" t="s">
        <v>614</v>
      </c>
      <c r="P4170" t="s">
        <v>7984</v>
      </c>
      <c r="Q4170" t="s">
        <v>14236</v>
      </c>
      <c r="R4170" s="1">
        <v>45916.737685185188</v>
      </c>
      <c r="S4170" s="1">
        <v>45925.680590277778</v>
      </c>
    </row>
    <row r="4171" spans="1:19">
      <c r="A4171" t="s">
        <v>2672</v>
      </c>
      <c r="B4171" t="s">
        <v>8465</v>
      </c>
      <c r="C4171">
        <v>4</v>
      </c>
      <c r="D4171" t="s">
        <v>102</v>
      </c>
      <c r="E4171" t="s">
        <v>15973</v>
      </c>
      <c r="F4171" t="s">
        <v>15974</v>
      </c>
      <c r="G4171" t="s">
        <v>8203</v>
      </c>
      <c r="H4171" t="s">
        <v>503</v>
      </c>
      <c r="I4171" t="s">
        <v>300</v>
      </c>
      <c r="J4171" t="s">
        <v>614</v>
      </c>
      <c r="K4171" t="s">
        <v>71</v>
      </c>
      <c r="L4171" t="s">
        <v>7966</v>
      </c>
      <c r="M4171" t="s">
        <v>7967</v>
      </c>
      <c r="N4171" t="s">
        <v>14235</v>
      </c>
      <c r="O4171" t="s">
        <v>614</v>
      </c>
      <c r="P4171" t="s">
        <v>7984</v>
      </c>
      <c r="Q4171" t="s">
        <v>14236</v>
      </c>
      <c r="R4171" s="1">
        <v>45916.743703703702</v>
      </c>
      <c r="S4171" s="1">
        <v>45926.384965277779</v>
      </c>
    </row>
    <row r="4172" spans="1:19">
      <c r="A4172" t="s">
        <v>1517</v>
      </c>
      <c r="B4172" t="s">
        <v>8465</v>
      </c>
      <c r="C4172">
        <v>5</v>
      </c>
      <c r="D4172" t="s">
        <v>268</v>
      </c>
      <c r="E4172" t="s">
        <v>15975</v>
      </c>
      <c r="F4172" t="s">
        <v>15976</v>
      </c>
      <c r="G4172" t="s">
        <v>8108</v>
      </c>
      <c r="H4172" t="s">
        <v>277</v>
      </c>
      <c r="I4172" t="s">
        <v>284</v>
      </c>
      <c r="J4172" t="s">
        <v>177</v>
      </c>
      <c r="K4172" t="s">
        <v>71</v>
      </c>
      <c r="L4172" t="s">
        <v>8266</v>
      </c>
      <c r="M4172" t="s">
        <v>7976</v>
      </c>
      <c r="N4172" t="s">
        <v>14235</v>
      </c>
      <c r="O4172" t="s">
        <v>177</v>
      </c>
      <c r="P4172" t="s">
        <v>7984</v>
      </c>
      <c r="Q4172" t="s">
        <v>14236</v>
      </c>
      <c r="R4172" s="1">
        <v>45918.587395833332</v>
      </c>
      <c r="S4172" s="1">
        <v>45929.457974537036</v>
      </c>
    </row>
    <row r="4173" spans="1:19">
      <c r="A4173" t="s">
        <v>1517</v>
      </c>
      <c r="B4173" t="s">
        <v>8465</v>
      </c>
      <c r="C4173">
        <v>5</v>
      </c>
      <c r="D4173" t="s">
        <v>268</v>
      </c>
      <c r="E4173" t="s">
        <v>15977</v>
      </c>
      <c r="F4173" t="s">
        <v>15978</v>
      </c>
      <c r="G4173" t="s">
        <v>8108</v>
      </c>
      <c r="H4173" t="s">
        <v>277</v>
      </c>
      <c r="I4173" t="s">
        <v>284</v>
      </c>
      <c r="J4173" t="s">
        <v>177</v>
      </c>
      <c r="K4173" t="s">
        <v>71</v>
      </c>
      <c r="L4173" t="s">
        <v>7966</v>
      </c>
      <c r="M4173" t="s">
        <v>7976</v>
      </c>
      <c r="N4173" t="s">
        <v>14235</v>
      </c>
      <c r="O4173" t="s">
        <v>177</v>
      </c>
      <c r="P4173" t="s">
        <v>7984</v>
      </c>
      <c r="Q4173" t="s">
        <v>14236</v>
      </c>
      <c r="R4173" s="1">
        <v>45918.588692129626</v>
      </c>
      <c r="S4173" s="1">
        <v>45925.776250000003</v>
      </c>
    </row>
    <row r="4174" spans="1:19">
      <c r="A4174" t="s">
        <v>4452</v>
      </c>
      <c r="B4174" t="s">
        <v>8465</v>
      </c>
      <c r="C4174">
        <v>5</v>
      </c>
      <c r="D4174" t="s">
        <v>268</v>
      </c>
      <c r="E4174" t="s">
        <v>15979</v>
      </c>
      <c r="F4174" t="s">
        <v>15980</v>
      </c>
      <c r="G4174" t="s">
        <v>8108</v>
      </c>
      <c r="H4174" t="s">
        <v>277</v>
      </c>
      <c r="I4174" t="s">
        <v>431</v>
      </c>
      <c r="J4174" t="s">
        <v>177</v>
      </c>
      <c r="K4174" t="s">
        <v>71</v>
      </c>
      <c r="L4174" t="s">
        <v>7966</v>
      </c>
      <c r="M4174" t="s">
        <v>7976</v>
      </c>
      <c r="N4174" t="s">
        <v>14235</v>
      </c>
      <c r="O4174" t="s">
        <v>177</v>
      </c>
      <c r="P4174" t="s">
        <v>7969</v>
      </c>
      <c r="Q4174" t="s">
        <v>14236</v>
      </c>
      <c r="R4174" s="1">
        <v>45918.622546296298</v>
      </c>
      <c r="S4174" s="1">
        <v>46037.595520833333</v>
      </c>
    </row>
    <row r="4175" spans="1:19">
      <c r="A4175" t="s">
        <v>4452</v>
      </c>
      <c r="B4175" t="s">
        <v>8465</v>
      </c>
      <c r="C4175">
        <v>5</v>
      </c>
      <c r="D4175" t="s">
        <v>268</v>
      </c>
      <c r="E4175" t="s">
        <v>15981</v>
      </c>
      <c r="F4175" t="s">
        <v>15982</v>
      </c>
      <c r="G4175" t="s">
        <v>8108</v>
      </c>
      <c r="H4175" t="s">
        <v>277</v>
      </c>
      <c r="I4175" t="s">
        <v>431</v>
      </c>
      <c r="J4175" t="s">
        <v>177</v>
      </c>
      <c r="K4175" t="s">
        <v>71</v>
      </c>
      <c r="L4175" t="s">
        <v>7966</v>
      </c>
      <c r="M4175" t="s">
        <v>7976</v>
      </c>
      <c r="N4175" t="s">
        <v>14235</v>
      </c>
      <c r="O4175" t="s">
        <v>177</v>
      </c>
      <c r="P4175" t="s">
        <v>7984</v>
      </c>
      <c r="Q4175" t="s">
        <v>14236</v>
      </c>
      <c r="R4175" s="1">
        <v>45918.631354166668</v>
      </c>
      <c r="S4175" s="1">
        <v>45924.427754629629</v>
      </c>
    </row>
    <row r="4176" spans="1:19">
      <c r="A4176" t="s">
        <v>4454</v>
      </c>
      <c r="B4176" t="s">
        <v>8465</v>
      </c>
      <c r="C4176">
        <v>5</v>
      </c>
      <c r="D4176" t="s">
        <v>268</v>
      </c>
      <c r="E4176" t="s">
        <v>15983</v>
      </c>
      <c r="F4176" t="s">
        <v>15984</v>
      </c>
      <c r="G4176" t="s">
        <v>8108</v>
      </c>
      <c r="H4176" t="s">
        <v>277</v>
      </c>
      <c r="I4176" t="s">
        <v>431</v>
      </c>
      <c r="J4176" t="s">
        <v>177</v>
      </c>
      <c r="K4176" t="s">
        <v>71</v>
      </c>
      <c r="L4176" t="s">
        <v>7966</v>
      </c>
      <c r="M4176" t="s">
        <v>7976</v>
      </c>
      <c r="N4176" t="s">
        <v>14235</v>
      </c>
      <c r="O4176" t="s">
        <v>177</v>
      </c>
      <c r="P4176" t="s">
        <v>7984</v>
      </c>
      <c r="Q4176" t="s">
        <v>14236</v>
      </c>
      <c r="R4176" s="1">
        <v>45918.634976851848</v>
      </c>
      <c r="S4176" s="1">
        <v>45925.781550925924</v>
      </c>
    </row>
    <row r="4177" spans="1:19">
      <c r="A4177" t="s">
        <v>3502</v>
      </c>
      <c r="B4177" t="s">
        <v>8465</v>
      </c>
      <c r="C4177">
        <v>5</v>
      </c>
      <c r="D4177" t="s">
        <v>268</v>
      </c>
      <c r="E4177" t="s">
        <v>15985</v>
      </c>
      <c r="F4177" t="s">
        <v>15986</v>
      </c>
      <c r="G4177" t="s">
        <v>8108</v>
      </c>
      <c r="H4177" t="s">
        <v>277</v>
      </c>
      <c r="I4177" t="s">
        <v>431</v>
      </c>
      <c r="J4177" t="s">
        <v>177</v>
      </c>
      <c r="K4177" t="s">
        <v>71</v>
      </c>
      <c r="L4177" t="s">
        <v>8266</v>
      </c>
      <c r="M4177" t="s">
        <v>7976</v>
      </c>
      <c r="N4177" t="s">
        <v>14235</v>
      </c>
      <c r="O4177" t="s">
        <v>177</v>
      </c>
      <c r="P4177" t="s">
        <v>7969</v>
      </c>
      <c r="Q4177" t="s">
        <v>14236</v>
      </c>
      <c r="R4177" s="1">
        <v>45918.639710648145</v>
      </c>
      <c r="S4177" s="1">
        <v>45931.778993055559</v>
      </c>
    </row>
    <row r="4178" spans="1:19">
      <c r="A4178" t="s">
        <v>5258</v>
      </c>
      <c r="B4178" t="s">
        <v>8465</v>
      </c>
      <c r="C4178">
        <v>4</v>
      </c>
      <c r="D4178" t="s">
        <v>149</v>
      </c>
      <c r="E4178" t="s">
        <v>15987</v>
      </c>
      <c r="F4178" t="s">
        <v>15988</v>
      </c>
      <c r="G4178" t="s">
        <v>8203</v>
      </c>
      <c r="H4178" t="s">
        <v>180</v>
      </c>
      <c r="I4178" t="s">
        <v>154</v>
      </c>
      <c r="J4178" t="s">
        <v>157</v>
      </c>
      <c r="K4178" t="s">
        <v>71</v>
      </c>
      <c r="L4178" t="s">
        <v>7966</v>
      </c>
      <c r="M4178" t="s">
        <v>7983</v>
      </c>
      <c r="N4178" t="s">
        <v>14235</v>
      </c>
      <c r="O4178" t="s">
        <v>157</v>
      </c>
      <c r="P4178" t="s">
        <v>7984</v>
      </c>
      <c r="Q4178" t="s">
        <v>14236</v>
      </c>
      <c r="R4178" s="1">
        <v>45917.597812499997</v>
      </c>
      <c r="S4178" s="1">
        <v>45999.591562499998</v>
      </c>
    </row>
    <row r="4179" spans="1:19">
      <c r="A4179" t="s">
        <v>6147</v>
      </c>
      <c r="B4179" t="s">
        <v>7970</v>
      </c>
      <c r="C4179">
        <v>5</v>
      </c>
      <c r="D4179" t="s">
        <v>149</v>
      </c>
      <c r="E4179" t="s">
        <v>15989</v>
      </c>
      <c r="F4179" t="s">
        <v>15990</v>
      </c>
      <c r="G4179" t="s">
        <v>8108</v>
      </c>
      <c r="H4179" t="s">
        <v>180</v>
      </c>
      <c r="I4179" t="s">
        <v>154</v>
      </c>
      <c r="J4179" t="s">
        <v>157</v>
      </c>
      <c r="K4179" t="s">
        <v>71</v>
      </c>
      <c r="L4179" t="s">
        <v>7966</v>
      </c>
      <c r="M4179" t="s">
        <v>7976</v>
      </c>
      <c r="N4179" t="s">
        <v>14235</v>
      </c>
      <c r="O4179" t="s">
        <v>157</v>
      </c>
      <c r="P4179" t="s">
        <v>7984</v>
      </c>
      <c r="Q4179" t="s">
        <v>14236</v>
      </c>
      <c r="R4179" s="1">
        <v>45917.602858796294</v>
      </c>
      <c r="S4179" s="1">
        <v>46009.462187500001</v>
      </c>
    </row>
    <row r="4180" spans="1:19">
      <c r="A4180" t="s">
        <v>155</v>
      </c>
      <c r="B4180" t="s">
        <v>8105</v>
      </c>
      <c r="C4180">
        <v>5</v>
      </c>
      <c r="D4180" t="s">
        <v>149</v>
      </c>
      <c r="E4180" t="s">
        <v>15991</v>
      </c>
      <c r="F4180" t="s">
        <v>15992</v>
      </c>
      <c r="G4180" t="s">
        <v>8108</v>
      </c>
      <c r="H4180" t="s">
        <v>180</v>
      </c>
      <c r="I4180" t="s">
        <v>154</v>
      </c>
      <c r="J4180" t="s">
        <v>157</v>
      </c>
      <c r="K4180" t="s">
        <v>71</v>
      </c>
      <c r="L4180" t="s">
        <v>7966</v>
      </c>
      <c r="M4180" t="s">
        <v>7983</v>
      </c>
      <c r="N4180" t="s">
        <v>14235</v>
      </c>
      <c r="O4180" t="s">
        <v>157</v>
      </c>
      <c r="P4180" t="s">
        <v>7984</v>
      </c>
      <c r="Q4180" t="s">
        <v>14236</v>
      </c>
      <c r="R4180" s="1">
        <v>45917.606064814812</v>
      </c>
      <c r="S4180" s="1">
        <v>45999.592916666668</v>
      </c>
    </row>
    <row r="4181" spans="1:19">
      <c r="A4181" t="s">
        <v>3327</v>
      </c>
      <c r="B4181" t="s">
        <v>8465</v>
      </c>
      <c r="C4181">
        <v>5</v>
      </c>
      <c r="D4181" t="s">
        <v>32</v>
      </c>
      <c r="E4181" t="s">
        <v>15993</v>
      </c>
      <c r="F4181" t="s">
        <v>15994</v>
      </c>
      <c r="G4181" t="s">
        <v>8108</v>
      </c>
      <c r="H4181" t="s">
        <v>8075</v>
      </c>
      <c r="I4181" t="s">
        <v>175</v>
      </c>
      <c r="J4181" t="s">
        <v>177</v>
      </c>
      <c r="K4181" t="s">
        <v>71</v>
      </c>
      <c r="L4181" t="s">
        <v>7975</v>
      </c>
      <c r="M4181" t="s">
        <v>7976</v>
      </c>
      <c r="N4181" t="s">
        <v>14235</v>
      </c>
      <c r="O4181" t="s">
        <v>177</v>
      </c>
      <c r="P4181" t="s">
        <v>7984</v>
      </c>
      <c r="Q4181" t="s">
        <v>14236</v>
      </c>
      <c r="R4181" s="1">
        <v>45917.639328703706</v>
      </c>
      <c r="S4181" s="1">
        <v>45919.468472222223</v>
      </c>
    </row>
    <row r="4182" spans="1:19">
      <c r="A4182" t="s">
        <v>2328</v>
      </c>
      <c r="B4182" t="s">
        <v>8465</v>
      </c>
      <c r="C4182">
        <v>5</v>
      </c>
      <c r="D4182" t="s">
        <v>32</v>
      </c>
      <c r="E4182" t="s">
        <v>15995</v>
      </c>
      <c r="F4182" t="s">
        <v>15996</v>
      </c>
      <c r="G4182" t="s">
        <v>8108</v>
      </c>
      <c r="H4182" t="s">
        <v>8075</v>
      </c>
      <c r="I4182" t="s">
        <v>175</v>
      </c>
      <c r="J4182" t="s">
        <v>177</v>
      </c>
      <c r="K4182" t="s">
        <v>71</v>
      </c>
      <c r="L4182" t="s">
        <v>7975</v>
      </c>
      <c r="M4182" t="s">
        <v>7976</v>
      </c>
      <c r="N4182" t="s">
        <v>14235</v>
      </c>
      <c r="O4182" t="s">
        <v>177</v>
      </c>
      <c r="P4182" t="s">
        <v>7984</v>
      </c>
      <c r="Q4182" t="s">
        <v>14236</v>
      </c>
      <c r="R4182" s="1">
        <v>45917.643321759257</v>
      </c>
      <c r="S4182" s="1">
        <v>45919.468738425923</v>
      </c>
    </row>
    <row r="4183" spans="1:19">
      <c r="A4183" t="s">
        <v>2328</v>
      </c>
      <c r="B4183" t="s">
        <v>8465</v>
      </c>
      <c r="C4183">
        <v>5</v>
      </c>
      <c r="D4183" t="s">
        <v>32</v>
      </c>
      <c r="E4183" t="s">
        <v>15997</v>
      </c>
      <c r="F4183" t="s">
        <v>15998</v>
      </c>
      <c r="G4183" t="s">
        <v>8108</v>
      </c>
      <c r="H4183" t="s">
        <v>8075</v>
      </c>
      <c r="I4183" t="s">
        <v>175</v>
      </c>
      <c r="J4183" t="s">
        <v>177</v>
      </c>
      <c r="K4183" t="s">
        <v>71</v>
      </c>
      <c r="L4183" t="s">
        <v>7966</v>
      </c>
      <c r="M4183" t="s">
        <v>7976</v>
      </c>
      <c r="N4183" t="s">
        <v>14235</v>
      </c>
      <c r="O4183" t="s">
        <v>177</v>
      </c>
      <c r="P4183" t="s">
        <v>7984</v>
      </c>
      <c r="Q4183" t="s">
        <v>14236</v>
      </c>
      <c r="R4183" s="1">
        <v>45917.646747685183</v>
      </c>
      <c r="S4183" s="1">
        <v>45919.570057870369</v>
      </c>
    </row>
    <row r="4184" spans="1:19">
      <c r="A4184" t="s">
        <v>3697</v>
      </c>
      <c r="B4184" t="s">
        <v>8105</v>
      </c>
      <c r="C4184">
        <v>5</v>
      </c>
      <c r="D4184" t="s">
        <v>477</v>
      </c>
      <c r="E4184" t="s">
        <v>15999</v>
      </c>
      <c r="F4184" t="s">
        <v>16000</v>
      </c>
      <c r="G4184" t="s">
        <v>8108</v>
      </c>
      <c r="H4184" t="s">
        <v>391</v>
      </c>
      <c r="I4184" t="s">
        <v>347</v>
      </c>
      <c r="J4184" t="s">
        <v>349</v>
      </c>
      <c r="K4184" t="s">
        <v>71</v>
      </c>
      <c r="L4184" t="s">
        <v>7975</v>
      </c>
      <c r="M4184" t="s">
        <v>33</v>
      </c>
      <c r="N4184" t="s">
        <v>14235</v>
      </c>
      <c r="O4184" t="s">
        <v>349</v>
      </c>
      <c r="P4184" t="s">
        <v>7984</v>
      </c>
      <c r="Q4184" t="s">
        <v>14236</v>
      </c>
      <c r="R4184" s="1">
        <v>45918.354930555557</v>
      </c>
      <c r="S4184" s="1">
        <v>45926.435787037037</v>
      </c>
    </row>
    <row r="4185" spans="1:19">
      <c r="A4185" t="s">
        <v>5584</v>
      </c>
      <c r="B4185" t="s">
        <v>8105</v>
      </c>
      <c r="C4185">
        <v>5</v>
      </c>
      <c r="D4185" t="s">
        <v>102</v>
      </c>
      <c r="E4185" t="s">
        <v>16001</v>
      </c>
      <c r="F4185" t="s">
        <v>16002</v>
      </c>
      <c r="G4185" t="s">
        <v>8108</v>
      </c>
      <c r="H4185" t="s">
        <v>503</v>
      </c>
      <c r="I4185" t="s">
        <v>300</v>
      </c>
      <c r="J4185" t="s">
        <v>614</v>
      </c>
      <c r="K4185" t="s">
        <v>71</v>
      </c>
      <c r="L4185" t="s">
        <v>7966</v>
      </c>
      <c r="M4185" t="s">
        <v>8230</v>
      </c>
      <c r="N4185" t="s">
        <v>14235</v>
      </c>
      <c r="O4185" t="s">
        <v>614</v>
      </c>
      <c r="P4185" t="s">
        <v>7969</v>
      </c>
      <c r="Q4185" t="s">
        <v>14236</v>
      </c>
      <c r="R4185" s="1">
        <v>45918.487916666665</v>
      </c>
      <c r="S4185" s="1">
        <v>45951.756365740737</v>
      </c>
    </row>
    <row r="4186" spans="1:19">
      <c r="A4186" t="s">
        <v>6555</v>
      </c>
      <c r="B4186" t="s">
        <v>8465</v>
      </c>
      <c r="C4186">
        <v>5</v>
      </c>
      <c r="D4186" t="s">
        <v>102</v>
      </c>
      <c r="E4186" t="s">
        <v>16003</v>
      </c>
      <c r="F4186" t="s">
        <v>16004</v>
      </c>
      <c r="G4186" t="s">
        <v>8108</v>
      </c>
      <c r="H4186" t="s">
        <v>503</v>
      </c>
      <c r="I4186" t="s">
        <v>300</v>
      </c>
      <c r="J4186" t="s">
        <v>614</v>
      </c>
      <c r="K4186" t="s">
        <v>71</v>
      </c>
      <c r="L4186" t="s">
        <v>7966</v>
      </c>
      <c r="M4186" t="s">
        <v>7976</v>
      </c>
      <c r="N4186" t="s">
        <v>14235</v>
      </c>
      <c r="O4186" t="s">
        <v>614</v>
      </c>
      <c r="P4186" t="s">
        <v>7969</v>
      </c>
      <c r="Q4186" t="s">
        <v>14236</v>
      </c>
      <c r="R4186" s="1">
        <v>45918.488634259258</v>
      </c>
      <c r="S4186" s="1">
        <v>45925.616030092591</v>
      </c>
    </row>
    <row r="4187" spans="1:19">
      <c r="A4187" t="s">
        <v>418</v>
      </c>
      <c r="B4187" t="s">
        <v>8465</v>
      </c>
      <c r="C4187">
        <v>5</v>
      </c>
      <c r="D4187" t="s">
        <v>268</v>
      </c>
      <c r="E4187" t="s">
        <v>16005</v>
      </c>
      <c r="F4187" t="s">
        <v>16006</v>
      </c>
      <c r="G4187" t="s">
        <v>8108</v>
      </c>
      <c r="H4187" t="s">
        <v>277</v>
      </c>
      <c r="I4187" t="s">
        <v>284</v>
      </c>
      <c r="J4187" t="s">
        <v>177</v>
      </c>
      <c r="K4187" t="s">
        <v>71</v>
      </c>
      <c r="L4187" t="s">
        <v>7966</v>
      </c>
      <c r="M4187" t="s">
        <v>7976</v>
      </c>
      <c r="N4187" t="s">
        <v>14235</v>
      </c>
      <c r="O4187" t="s">
        <v>177</v>
      </c>
      <c r="P4187" t="s">
        <v>7984</v>
      </c>
      <c r="Q4187" t="s">
        <v>14236</v>
      </c>
      <c r="R4187" s="1">
        <v>45918.608831018515</v>
      </c>
      <c r="S4187" s="1">
        <v>45940.623564814814</v>
      </c>
    </row>
    <row r="4188" spans="1:19">
      <c r="A4188" t="s">
        <v>418</v>
      </c>
      <c r="B4188" t="s">
        <v>8465</v>
      </c>
      <c r="C4188">
        <v>5</v>
      </c>
      <c r="D4188" t="s">
        <v>268</v>
      </c>
      <c r="E4188" t="s">
        <v>16007</v>
      </c>
      <c r="F4188" t="s">
        <v>16008</v>
      </c>
      <c r="G4188" t="s">
        <v>8108</v>
      </c>
      <c r="H4188" t="s">
        <v>277</v>
      </c>
      <c r="I4188" t="s">
        <v>284</v>
      </c>
      <c r="J4188" t="s">
        <v>177</v>
      </c>
      <c r="K4188" t="s">
        <v>71</v>
      </c>
      <c r="L4188" t="s">
        <v>7966</v>
      </c>
      <c r="M4188" t="s">
        <v>7976</v>
      </c>
      <c r="N4188" t="s">
        <v>14235</v>
      </c>
      <c r="O4188" t="s">
        <v>177</v>
      </c>
      <c r="P4188" t="s">
        <v>7984</v>
      </c>
      <c r="Q4188" t="s">
        <v>14236</v>
      </c>
      <c r="R4188" s="1">
        <v>45918.610300925924</v>
      </c>
      <c r="S4188" s="1">
        <v>45929.456608796296</v>
      </c>
    </row>
    <row r="4189" spans="1:19">
      <c r="A4189" t="s">
        <v>7271</v>
      </c>
      <c r="B4189" t="s">
        <v>8465</v>
      </c>
      <c r="C4189">
        <v>5</v>
      </c>
      <c r="D4189" t="s">
        <v>342</v>
      </c>
      <c r="E4189" t="s">
        <v>16009</v>
      </c>
      <c r="F4189" t="s">
        <v>16010</v>
      </c>
      <c r="G4189" t="s">
        <v>8108</v>
      </c>
      <c r="H4189" t="s">
        <v>391</v>
      </c>
      <c r="I4189" t="s">
        <v>347</v>
      </c>
      <c r="J4189" t="s">
        <v>349</v>
      </c>
      <c r="K4189" t="s">
        <v>71</v>
      </c>
      <c r="L4189" t="s">
        <v>7966</v>
      </c>
      <c r="M4189" t="s">
        <v>7983</v>
      </c>
      <c r="N4189" t="s">
        <v>14235</v>
      </c>
      <c r="O4189" t="s">
        <v>349</v>
      </c>
      <c r="P4189" t="s">
        <v>7984</v>
      </c>
      <c r="Q4189" t="s">
        <v>14236</v>
      </c>
      <c r="R4189" s="1">
        <v>45918.622442129628</v>
      </c>
      <c r="S4189" s="1">
        <v>46107.679791666669</v>
      </c>
    </row>
    <row r="4190" spans="1:19">
      <c r="A4190" t="s">
        <v>6172</v>
      </c>
      <c r="B4190" t="s">
        <v>8465</v>
      </c>
      <c r="C4190">
        <v>5</v>
      </c>
      <c r="D4190" t="s">
        <v>32</v>
      </c>
      <c r="E4190" t="s">
        <v>16011</v>
      </c>
      <c r="F4190" t="s">
        <v>16012</v>
      </c>
      <c r="G4190" t="s">
        <v>8108</v>
      </c>
      <c r="H4190" t="s">
        <v>8075</v>
      </c>
      <c r="I4190" t="s">
        <v>37</v>
      </c>
      <c r="J4190" t="s">
        <v>177</v>
      </c>
      <c r="K4190" t="s">
        <v>71</v>
      </c>
      <c r="L4190" t="s">
        <v>7975</v>
      </c>
      <c r="M4190" t="s">
        <v>7976</v>
      </c>
      <c r="N4190" t="s">
        <v>14235</v>
      </c>
      <c r="O4190" t="s">
        <v>177</v>
      </c>
      <c r="P4190" t="s">
        <v>7984</v>
      </c>
      <c r="Q4190" t="s">
        <v>14236</v>
      </c>
      <c r="R4190" s="1">
        <v>45917.627615740741</v>
      </c>
      <c r="S4190" s="1">
        <v>45918.711863425924</v>
      </c>
    </row>
    <row r="4191" spans="1:19">
      <c r="A4191" t="s">
        <v>6555</v>
      </c>
      <c r="B4191" t="s">
        <v>8465</v>
      </c>
      <c r="C4191">
        <v>5</v>
      </c>
      <c r="D4191" t="s">
        <v>102</v>
      </c>
      <c r="E4191" t="s">
        <v>16013</v>
      </c>
      <c r="F4191" t="s">
        <v>16014</v>
      </c>
      <c r="G4191" t="s">
        <v>8108</v>
      </c>
      <c r="H4191" t="s">
        <v>503</v>
      </c>
      <c r="I4191" t="s">
        <v>300</v>
      </c>
      <c r="J4191" t="s">
        <v>614</v>
      </c>
      <c r="K4191" t="s">
        <v>71</v>
      </c>
      <c r="L4191" t="s">
        <v>7966</v>
      </c>
      <c r="M4191" t="s">
        <v>8230</v>
      </c>
      <c r="N4191" t="s">
        <v>14235</v>
      </c>
      <c r="O4191" t="s">
        <v>614</v>
      </c>
      <c r="P4191" t="s">
        <v>7969</v>
      </c>
      <c r="Q4191" t="s">
        <v>14236</v>
      </c>
      <c r="R4191" s="1">
        <v>45918.455983796295</v>
      </c>
      <c r="S4191" s="1">
        <v>45922.63753472222</v>
      </c>
    </row>
    <row r="4192" spans="1:19">
      <c r="A4192" t="s">
        <v>6555</v>
      </c>
      <c r="B4192" t="s">
        <v>8465</v>
      </c>
      <c r="C4192">
        <v>5</v>
      </c>
      <c r="D4192" t="s">
        <v>102</v>
      </c>
      <c r="E4192" t="s">
        <v>16015</v>
      </c>
      <c r="F4192" t="s">
        <v>16016</v>
      </c>
      <c r="G4192" t="s">
        <v>8108</v>
      </c>
      <c r="H4192" t="s">
        <v>503</v>
      </c>
      <c r="I4192" t="s">
        <v>300</v>
      </c>
      <c r="J4192" t="s">
        <v>614</v>
      </c>
      <c r="K4192" t="s">
        <v>71</v>
      </c>
      <c r="L4192" t="s">
        <v>7966</v>
      </c>
      <c r="M4192" t="s">
        <v>8230</v>
      </c>
      <c r="N4192" t="s">
        <v>14235</v>
      </c>
      <c r="O4192" t="s">
        <v>614</v>
      </c>
      <c r="P4192" t="s">
        <v>7969</v>
      </c>
      <c r="Q4192" t="s">
        <v>14236</v>
      </c>
      <c r="R4192" s="1">
        <v>45918.459756944445</v>
      </c>
      <c r="S4192" s="1">
        <v>45950.592546296299</v>
      </c>
    </row>
    <row r="4193" spans="1:19">
      <c r="A4193" t="s">
        <v>6555</v>
      </c>
      <c r="B4193" t="s">
        <v>8465</v>
      </c>
      <c r="C4193">
        <v>5</v>
      </c>
      <c r="D4193" t="s">
        <v>102</v>
      </c>
      <c r="E4193" t="s">
        <v>16017</v>
      </c>
      <c r="F4193" t="s">
        <v>16018</v>
      </c>
      <c r="G4193" t="s">
        <v>8108</v>
      </c>
      <c r="H4193" t="s">
        <v>503</v>
      </c>
      <c r="I4193" t="s">
        <v>300</v>
      </c>
      <c r="J4193" t="s">
        <v>614</v>
      </c>
      <c r="K4193" t="s">
        <v>71</v>
      </c>
      <c r="L4193" t="s">
        <v>7966</v>
      </c>
      <c r="M4193" t="s">
        <v>8230</v>
      </c>
      <c r="N4193" t="s">
        <v>14235</v>
      </c>
      <c r="O4193" t="s">
        <v>614</v>
      </c>
      <c r="P4193" t="s">
        <v>7969</v>
      </c>
      <c r="Q4193" t="s">
        <v>14236</v>
      </c>
      <c r="R4193" s="1">
        <v>45918.475648148145</v>
      </c>
      <c r="S4193" s="1">
        <v>45922.750138888892</v>
      </c>
    </row>
    <row r="4194" spans="1:19">
      <c r="A4194" t="s">
        <v>5392</v>
      </c>
      <c r="B4194" t="s">
        <v>8465</v>
      </c>
      <c r="C4194">
        <v>4</v>
      </c>
      <c r="D4194" t="s">
        <v>102</v>
      </c>
      <c r="E4194" t="s">
        <v>16019</v>
      </c>
      <c r="F4194" t="s">
        <v>16020</v>
      </c>
      <c r="G4194" t="s">
        <v>8203</v>
      </c>
      <c r="H4194" t="s">
        <v>503</v>
      </c>
      <c r="I4194" t="s">
        <v>105</v>
      </c>
      <c r="J4194" t="s">
        <v>107</v>
      </c>
      <c r="K4194" t="s">
        <v>34</v>
      </c>
      <c r="L4194" t="s">
        <v>7975</v>
      </c>
      <c r="M4194" t="s">
        <v>7976</v>
      </c>
      <c r="N4194" t="s">
        <v>14235</v>
      </c>
      <c r="O4194" t="s">
        <v>107</v>
      </c>
      <c r="P4194" t="s">
        <v>7980</v>
      </c>
      <c r="Q4194" t="s">
        <v>14236</v>
      </c>
      <c r="R4194" s="1">
        <v>45890.603402777779</v>
      </c>
      <c r="S4194" s="1">
        <v>45895.699988425928</v>
      </c>
    </row>
    <row r="4195" spans="1:19">
      <c r="A4195" t="s">
        <v>5395</v>
      </c>
      <c r="B4195" t="s">
        <v>8465</v>
      </c>
      <c r="C4195">
        <v>4</v>
      </c>
      <c r="D4195" t="s">
        <v>102</v>
      </c>
      <c r="E4195" t="s">
        <v>16021</v>
      </c>
      <c r="F4195" t="s">
        <v>16022</v>
      </c>
      <c r="G4195" t="s">
        <v>8203</v>
      </c>
      <c r="H4195" t="s">
        <v>503</v>
      </c>
      <c r="I4195" t="s">
        <v>105</v>
      </c>
      <c r="J4195" t="s">
        <v>107</v>
      </c>
      <c r="K4195" t="s">
        <v>34</v>
      </c>
      <c r="L4195" t="s">
        <v>7975</v>
      </c>
      <c r="M4195" t="s">
        <v>7976</v>
      </c>
      <c r="N4195" t="s">
        <v>14235</v>
      </c>
      <c r="O4195" t="s">
        <v>107</v>
      </c>
      <c r="P4195" t="s">
        <v>7980</v>
      </c>
      <c r="Q4195" t="s">
        <v>14236</v>
      </c>
      <c r="R4195" s="1">
        <v>45890.669236111113</v>
      </c>
      <c r="S4195" s="1">
        <v>45896.786168981482</v>
      </c>
    </row>
    <row r="4196" spans="1:19">
      <c r="A4196" t="s">
        <v>2439</v>
      </c>
      <c r="B4196" t="s">
        <v>8465</v>
      </c>
      <c r="C4196">
        <v>4</v>
      </c>
      <c r="D4196" t="s">
        <v>102</v>
      </c>
      <c r="E4196" t="s">
        <v>16023</v>
      </c>
      <c r="F4196" t="s">
        <v>16024</v>
      </c>
      <c r="G4196" t="s">
        <v>8203</v>
      </c>
      <c r="H4196" t="s">
        <v>503</v>
      </c>
      <c r="I4196" t="s">
        <v>105</v>
      </c>
      <c r="J4196" t="s">
        <v>107</v>
      </c>
      <c r="K4196" t="s">
        <v>34</v>
      </c>
      <c r="L4196" t="s">
        <v>7975</v>
      </c>
      <c r="M4196" t="s">
        <v>7976</v>
      </c>
      <c r="N4196" t="s">
        <v>14235</v>
      </c>
      <c r="O4196" t="s">
        <v>107</v>
      </c>
      <c r="P4196" t="s">
        <v>7980</v>
      </c>
      <c r="Q4196" t="s">
        <v>14236</v>
      </c>
      <c r="R4196" s="1">
        <v>45890.7265162037</v>
      </c>
      <c r="S4196" s="1">
        <v>45909.541678240741</v>
      </c>
    </row>
    <row r="4197" spans="1:19">
      <c r="A4197" t="s">
        <v>329</v>
      </c>
      <c r="B4197" t="s">
        <v>8465</v>
      </c>
      <c r="C4197">
        <v>4</v>
      </c>
      <c r="D4197" t="s">
        <v>102</v>
      </c>
      <c r="E4197" t="s">
        <v>16025</v>
      </c>
      <c r="F4197" t="s">
        <v>16026</v>
      </c>
      <c r="G4197" t="s">
        <v>8203</v>
      </c>
      <c r="H4197" t="s">
        <v>503</v>
      </c>
      <c r="I4197" t="s">
        <v>105</v>
      </c>
      <c r="J4197" t="s">
        <v>107</v>
      </c>
      <c r="K4197" t="s">
        <v>34</v>
      </c>
      <c r="L4197" t="s">
        <v>7966</v>
      </c>
      <c r="M4197" t="s">
        <v>7976</v>
      </c>
      <c r="N4197" t="s">
        <v>14235</v>
      </c>
      <c r="O4197" t="s">
        <v>107</v>
      </c>
      <c r="P4197" t="s">
        <v>7980</v>
      </c>
      <c r="Q4197" t="s">
        <v>14236</v>
      </c>
      <c r="R4197" s="1">
        <v>45890.755486111113</v>
      </c>
      <c r="S4197" s="1">
        <v>45895.708113425928</v>
      </c>
    </row>
    <row r="4198" spans="1:19">
      <c r="A4198" t="s">
        <v>3733</v>
      </c>
      <c r="B4198" t="s">
        <v>8465</v>
      </c>
      <c r="C4198">
        <v>4</v>
      </c>
      <c r="D4198" t="s">
        <v>102</v>
      </c>
      <c r="E4198" t="s">
        <v>16027</v>
      </c>
      <c r="F4198" t="s">
        <v>16028</v>
      </c>
      <c r="G4198" t="s">
        <v>8203</v>
      </c>
      <c r="H4198" t="s">
        <v>503</v>
      </c>
      <c r="I4198" t="s">
        <v>105</v>
      </c>
      <c r="J4198" t="s">
        <v>107</v>
      </c>
      <c r="K4198" t="s">
        <v>34</v>
      </c>
      <c r="L4198" t="s">
        <v>7975</v>
      </c>
      <c r="M4198" t="s">
        <v>7976</v>
      </c>
      <c r="N4198" t="s">
        <v>14235</v>
      </c>
      <c r="O4198" t="s">
        <v>107</v>
      </c>
      <c r="P4198" t="s">
        <v>7980</v>
      </c>
      <c r="Q4198" t="s">
        <v>14236</v>
      </c>
      <c r="R4198" s="1">
        <v>45890.768750000003</v>
      </c>
      <c r="S4198" s="1">
        <v>45895.694745370369</v>
      </c>
    </row>
    <row r="4199" spans="1:19">
      <c r="A4199" t="s">
        <v>4404</v>
      </c>
      <c r="B4199" t="s">
        <v>8465</v>
      </c>
      <c r="C4199">
        <v>4</v>
      </c>
      <c r="D4199" t="s">
        <v>102</v>
      </c>
      <c r="E4199" t="s">
        <v>16029</v>
      </c>
      <c r="F4199" t="s">
        <v>16028</v>
      </c>
      <c r="G4199" t="s">
        <v>8203</v>
      </c>
      <c r="H4199" t="s">
        <v>503</v>
      </c>
      <c r="I4199" t="s">
        <v>105</v>
      </c>
      <c r="J4199" t="s">
        <v>107</v>
      </c>
      <c r="K4199" t="s">
        <v>34</v>
      </c>
      <c r="L4199" t="s">
        <v>7975</v>
      </c>
      <c r="M4199" t="s">
        <v>7976</v>
      </c>
      <c r="N4199" t="s">
        <v>14235</v>
      </c>
      <c r="O4199" t="s">
        <v>107</v>
      </c>
      <c r="P4199" t="s">
        <v>7980</v>
      </c>
      <c r="Q4199" t="s">
        <v>14236</v>
      </c>
      <c r="R4199" s="1">
        <v>45890.770196759258</v>
      </c>
      <c r="S4199" s="1">
        <v>45891.66878472222</v>
      </c>
    </row>
    <row r="4200" spans="1:19">
      <c r="A4200" t="s">
        <v>3434</v>
      </c>
      <c r="B4200" t="s">
        <v>8465</v>
      </c>
      <c r="C4200">
        <v>4</v>
      </c>
      <c r="D4200" t="s">
        <v>102</v>
      </c>
      <c r="E4200" t="s">
        <v>16030</v>
      </c>
      <c r="F4200" t="s">
        <v>16031</v>
      </c>
      <c r="G4200" t="s">
        <v>8203</v>
      </c>
      <c r="H4200" t="s">
        <v>503</v>
      </c>
      <c r="I4200" t="s">
        <v>316</v>
      </c>
      <c r="J4200" t="s">
        <v>107</v>
      </c>
      <c r="K4200" t="s">
        <v>34</v>
      </c>
      <c r="L4200" t="s">
        <v>7975</v>
      </c>
      <c r="M4200" t="s">
        <v>7976</v>
      </c>
      <c r="N4200" t="s">
        <v>14235</v>
      </c>
      <c r="O4200" t="s">
        <v>107</v>
      </c>
      <c r="P4200" t="s">
        <v>7980</v>
      </c>
      <c r="Q4200" t="s">
        <v>14236</v>
      </c>
      <c r="R4200" s="1">
        <v>45890.77144675926</v>
      </c>
      <c r="S4200" s="1">
        <v>45891.670231481483</v>
      </c>
    </row>
    <row r="4201" spans="1:19">
      <c r="A4201" t="s">
        <v>7269</v>
      </c>
      <c r="B4201" t="s">
        <v>8465</v>
      </c>
      <c r="C4201">
        <v>4</v>
      </c>
      <c r="D4201" t="s">
        <v>102</v>
      </c>
      <c r="E4201" t="s">
        <v>16032</v>
      </c>
      <c r="F4201" t="s">
        <v>16033</v>
      </c>
      <c r="G4201" t="s">
        <v>8203</v>
      </c>
      <c r="H4201" t="s">
        <v>503</v>
      </c>
      <c r="I4201" t="s">
        <v>316</v>
      </c>
      <c r="J4201" t="s">
        <v>107</v>
      </c>
      <c r="K4201" t="s">
        <v>34</v>
      </c>
      <c r="L4201" t="s">
        <v>7975</v>
      </c>
      <c r="M4201" t="s">
        <v>7976</v>
      </c>
      <c r="N4201" t="s">
        <v>14235</v>
      </c>
      <c r="O4201" t="s">
        <v>107</v>
      </c>
      <c r="P4201" t="s">
        <v>7980</v>
      </c>
      <c r="Q4201" t="s">
        <v>14236</v>
      </c>
      <c r="R4201" s="1">
        <v>45890.772222222222</v>
      </c>
      <c r="S4201" s="1">
        <v>45891.669618055559</v>
      </c>
    </row>
    <row r="4202" spans="1:19">
      <c r="A4202" t="s">
        <v>338</v>
      </c>
      <c r="B4202" t="s">
        <v>8465</v>
      </c>
      <c r="C4202">
        <v>4</v>
      </c>
      <c r="D4202" t="s">
        <v>102</v>
      </c>
      <c r="E4202" t="s">
        <v>16034</v>
      </c>
      <c r="F4202" t="s">
        <v>16033</v>
      </c>
      <c r="G4202" t="s">
        <v>8203</v>
      </c>
      <c r="H4202" t="s">
        <v>503</v>
      </c>
      <c r="I4202" t="s">
        <v>316</v>
      </c>
      <c r="J4202" t="s">
        <v>107</v>
      </c>
      <c r="K4202" t="s">
        <v>34</v>
      </c>
      <c r="L4202" t="s">
        <v>7975</v>
      </c>
      <c r="M4202" t="s">
        <v>7976</v>
      </c>
      <c r="N4202" t="s">
        <v>14235</v>
      </c>
      <c r="O4202" t="s">
        <v>107</v>
      </c>
      <c r="P4202" t="s">
        <v>7980</v>
      </c>
      <c r="Q4202" t="s">
        <v>14236</v>
      </c>
      <c r="R4202" s="1">
        <v>45890.773599537039</v>
      </c>
      <c r="S4202" s="1">
        <v>45895.694305555553</v>
      </c>
    </row>
    <row r="4203" spans="1:19">
      <c r="A4203" t="s">
        <v>341</v>
      </c>
      <c r="B4203" t="s">
        <v>8465</v>
      </c>
      <c r="C4203">
        <v>4</v>
      </c>
      <c r="D4203" t="s">
        <v>102</v>
      </c>
      <c r="E4203" t="s">
        <v>16035</v>
      </c>
      <c r="F4203" t="s">
        <v>16033</v>
      </c>
      <c r="G4203" t="s">
        <v>8203</v>
      </c>
      <c r="H4203" t="s">
        <v>503</v>
      </c>
      <c r="I4203" t="s">
        <v>105</v>
      </c>
      <c r="J4203" t="s">
        <v>107</v>
      </c>
      <c r="K4203" t="s">
        <v>34</v>
      </c>
      <c r="L4203" t="s">
        <v>7975</v>
      </c>
      <c r="M4203" t="s">
        <v>7976</v>
      </c>
      <c r="N4203" t="s">
        <v>14235</v>
      </c>
      <c r="O4203" t="s">
        <v>107</v>
      </c>
      <c r="P4203" t="s">
        <v>7980</v>
      </c>
      <c r="Q4203" t="s">
        <v>14236</v>
      </c>
      <c r="R4203" s="1">
        <v>45890.774155092593</v>
      </c>
      <c r="S4203" s="1">
        <v>45895.70884259259</v>
      </c>
    </row>
    <row r="4204" spans="1:19">
      <c r="A4204" t="s">
        <v>2221</v>
      </c>
      <c r="B4204" t="s">
        <v>8465</v>
      </c>
      <c r="C4204">
        <v>4</v>
      </c>
      <c r="D4204" t="s">
        <v>102</v>
      </c>
      <c r="E4204" t="s">
        <v>16036</v>
      </c>
      <c r="F4204" t="s">
        <v>16037</v>
      </c>
      <c r="G4204" t="s">
        <v>8203</v>
      </c>
      <c r="H4204" t="s">
        <v>503</v>
      </c>
      <c r="I4204" t="s">
        <v>105</v>
      </c>
      <c r="J4204" t="s">
        <v>107</v>
      </c>
      <c r="K4204" t="s">
        <v>34</v>
      </c>
      <c r="L4204" t="s">
        <v>7975</v>
      </c>
      <c r="M4204" t="s">
        <v>7976</v>
      </c>
      <c r="N4204" t="s">
        <v>14235</v>
      </c>
      <c r="O4204" t="s">
        <v>107</v>
      </c>
      <c r="P4204" t="s">
        <v>7980</v>
      </c>
      <c r="Q4204" t="s">
        <v>14236</v>
      </c>
      <c r="R4204" s="1">
        <v>45890.838923611111</v>
      </c>
      <c r="S4204" s="1">
        <v>45897.634791666664</v>
      </c>
    </row>
    <row r="4205" spans="1:19">
      <c r="A4205" t="s">
        <v>4197</v>
      </c>
      <c r="B4205" t="s">
        <v>8465</v>
      </c>
      <c r="C4205">
        <v>4</v>
      </c>
      <c r="D4205" t="s">
        <v>102</v>
      </c>
      <c r="E4205" t="s">
        <v>16038</v>
      </c>
      <c r="F4205" t="s">
        <v>16039</v>
      </c>
      <c r="G4205" t="s">
        <v>8203</v>
      </c>
      <c r="H4205" t="s">
        <v>503</v>
      </c>
      <c r="I4205" t="s">
        <v>105</v>
      </c>
      <c r="J4205" t="s">
        <v>107</v>
      </c>
      <c r="K4205" t="s">
        <v>34</v>
      </c>
      <c r="L4205" t="s">
        <v>7975</v>
      </c>
      <c r="M4205" t="s">
        <v>7976</v>
      </c>
      <c r="N4205" t="s">
        <v>14235</v>
      </c>
      <c r="O4205" t="s">
        <v>107</v>
      </c>
      <c r="P4205" t="s">
        <v>7980</v>
      </c>
      <c r="Q4205" t="s">
        <v>14236</v>
      </c>
      <c r="R4205" s="1">
        <v>45890.841817129629</v>
      </c>
      <c r="S4205" s="1">
        <v>45894.595729166664</v>
      </c>
    </row>
    <row r="4206" spans="1:19">
      <c r="A4206" t="s">
        <v>5560</v>
      </c>
      <c r="B4206" t="s">
        <v>8465</v>
      </c>
      <c r="C4206">
        <v>4</v>
      </c>
      <c r="D4206" t="s">
        <v>102</v>
      </c>
      <c r="E4206" t="s">
        <v>16040</v>
      </c>
      <c r="F4206" t="s">
        <v>16041</v>
      </c>
      <c r="G4206" t="s">
        <v>8203</v>
      </c>
      <c r="H4206" t="s">
        <v>503</v>
      </c>
      <c r="I4206" t="s">
        <v>300</v>
      </c>
      <c r="J4206" t="s">
        <v>107</v>
      </c>
      <c r="K4206" t="s">
        <v>71</v>
      </c>
      <c r="L4206" t="s">
        <v>7975</v>
      </c>
      <c r="M4206" t="s">
        <v>7976</v>
      </c>
      <c r="N4206" t="s">
        <v>14235</v>
      </c>
      <c r="O4206" t="s">
        <v>107</v>
      </c>
      <c r="P4206" t="s">
        <v>7980</v>
      </c>
      <c r="Q4206" t="s">
        <v>14236</v>
      </c>
      <c r="R4206" s="1">
        <v>45890.84480324074</v>
      </c>
      <c r="S4206" s="1">
        <v>45902.41988425926</v>
      </c>
    </row>
    <row r="4207" spans="1:19">
      <c r="A4207" t="s">
        <v>6583</v>
      </c>
      <c r="B4207" t="s">
        <v>8465</v>
      </c>
      <c r="C4207">
        <v>4</v>
      </c>
      <c r="D4207" t="s">
        <v>639</v>
      </c>
      <c r="E4207" t="s">
        <v>16042</v>
      </c>
      <c r="F4207" t="s">
        <v>16043</v>
      </c>
      <c r="G4207" t="s">
        <v>8203</v>
      </c>
      <c r="H4207" t="s">
        <v>669</v>
      </c>
      <c r="I4207" t="s">
        <v>644</v>
      </c>
      <c r="J4207" t="s">
        <v>42</v>
      </c>
      <c r="K4207" t="s">
        <v>71</v>
      </c>
      <c r="L4207" t="s">
        <v>7975</v>
      </c>
      <c r="M4207" t="s">
        <v>7976</v>
      </c>
      <c r="N4207" t="s">
        <v>14235</v>
      </c>
      <c r="O4207" t="s">
        <v>42</v>
      </c>
      <c r="P4207" t="s">
        <v>7980</v>
      </c>
      <c r="Q4207" t="s">
        <v>14236</v>
      </c>
      <c r="R4207" s="1">
        <v>45890.457106481481</v>
      </c>
      <c r="S4207" s="1">
        <v>45903.617048611108</v>
      </c>
    </row>
    <row r="4208" spans="1:19">
      <c r="A4208" t="s">
        <v>2709</v>
      </c>
      <c r="B4208" t="s">
        <v>8105</v>
      </c>
      <c r="C4208">
        <v>4</v>
      </c>
      <c r="D4208" t="s">
        <v>102</v>
      </c>
      <c r="E4208" t="s">
        <v>16044</v>
      </c>
      <c r="F4208" t="s">
        <v>16045</v>
      </c>
      <c r="G4208" t="s">
        <v>8203</v>
      </c>
      <c r="H4208" t="s">
        <v>503</v>
      </c>
      <c r="I4208" t="s">
        <v>300</v>
      </c>
      <c r="J4208" t="s">
        <v>107</v>
      </c>
      <c r="K4208" t="s">
        <v>71</v>
      </c>
      <c r="L4208" t="s">
        <v>7975</v>
      </c>
      <c r="M4208" t="s">
        <v>7976</v>
      </c>
      <c r="N4208" t="s">
        <v>14235</v>
      </c>
      <c r="O4208" t="s">
        <v>107</v>
      </c>
      <c r="P4208" t="s">
        <v>7984</v>
      </c>
      <c r="Q4208" t="s">
        <v>14236</v>
      </c>
      <c r="R4208" s="1">
        <v>45890.851435185185</v>
      </c>
      <c r="S4208" s="1">
        <v>45897.379270833335</v>
      </c>
    </row>
    <row r="4209" spans="1:19">
      <c r="A4209" t="s">
        <v>2675</v>
      </c>
      <c r="B4209" t="s">
        <v>8105</v>
      </c>
      <c r="C4209">
        <v>4</v>
      </c>
      <c r="D4209" t="s">
        <v>102</v>
      </c>
      <c r="E4209" t="s">
        <v>16046</v>
      </c>
      <c r="F4209" t="s">
        <v>16047</v>
      </c>
      <c r="G4209" t="s">
        <v>8203</v>
      </c>
      <c r="H4209" t="s">
        <v>503</v>
      </c>
      <c r="I4209" t="s">
        <v>300</v>
      </c>
      <c r="J4209" t="s">
        <v>107</v>
      </c>
      <c r="K4209" t="s">
        <v>71</v>
      </c>
      <c r="L4209" t="s">
        <v>7975</v>
      </c>
      <c r="M4209" t="s">
        <v>7967</v>
      </c>
      <c r="N4209" t="s">
        <v>14235</v>
      </c>
      <c r="O4209" t="s">
        <v>107</v>
      </c>
      <c r="P4209" t="s">
        <v>7980</v>
      </c>
      <c r="Q4209" t="s">
        <v>14236</v>
      </c>
      <c r="R4209" s="1">
        <v>45891.459178240744</v>
      </c>
      <c r="S4209" s="1">
        <v>45897.672280092593</v>
      </c>
    </row>
    <row r="4210" spans="1:19">
      <c r="A4210" t="s">
        <v>3638</v>
      </c>
      <c r="B4210" t="s">
        <v>8105</v>
      </c>
      <c r="C4210">
        <v>4</v>
      </c>
      <c r="D4210" t="s">
        <v>102</v>
      </c>
      <c r="E4210" t="s">
        <v>16048</v>
      </c>
      <c r="F4210" t="s">
        <v>16049</v>
      </c>
      <c r="G4210" t="s">
        <v>8203</v>
      </c>
      <c r="H4210" t="s">
        <v>503</v>
      </c>
      <c r="I4210" t="s">
        <v>300</v>
      </c>
      <c r="J4210" t="s">
        <v>107</v>
      </c>
      <c r="K4210" t="s">
        <v>71</v>
      </c>
      <c r="L4210" t="s">
        <v>7975</v>
      </c>
      <c r="M4210" t="s">
        <v>7976</v>
      </c>
      <c r="N4210" t="s">
        <v>14235</v>
      </c>
      <c r="O4210" t="s">
        <v>107</v>
      </c>
      <c r="P4210" t="s">
        <v>7980</v>
      </c>
      <c r="Q4210" t="s">
        <v>14236</v>
      </c>
      <c r="R4210" s="1">
        <v>45891.461550925924</v>
      </c>
      <c r="S4210" s="1">
        <v>45896.76190972222</v>
      </c>
    </row>
    <row r="4211" spans="1:19">
      <c r="A4211" t="s">
        <v>4686</v>
      </c>
      <c r="B4211" t="s">
        <v>8105</v>
      </c>
      <c r="C4211">
        <v>4</v>
      </c>
      <c r="D4211" t="s">
        <v>102</v>
      </c>
      <c r="E4211" t="s">
        <v>16050</v>
      </c>
      <c r="F4211" t="s">
        <v>16051</v>
      </c>
      <c r="G4211" t="s">
        <v>8203</v>
      </c>
      <c r="H4211" t="s">
        <v>503</v>
      </c>
      <c r="I4211" t="s">
        <v>300</v>
      </c>
      <c r="J4211" t="s">
        <v>107</v>
      </c>
      <c r="K4211" t="s">
        <v>71</v>
      </c>
      <c r="L4211" t="s">
        <v>7975</v>
      </c>
      <c r="M4211" t="s">
        <v>7976</v>
      </c>
      <c r="N4211" t="s">
        <v>14235</v>
      </c>
      <c r="O4211" t="s">
        <v>107</v>
      </c>
      <c r="P4211" t="s">
        <v>7980</v>
      </c>
      <c r="Q4211" t="s">
        <v>14236</v>
      </c>
      <c r="R4211" s="1">
        <v>45891.466921296298</v>
      </c>
      <c r="S4211" s="1">
        <v>45904.422858796293</v>
      </c>
    </row>
    <row r="4212" spans="1:19">
      <c r="A4212" t="s">
        <v>3641</v>
      </c>
      <c r="B4212" t="s">
        <v>8105</v>
      </c>
      <c r="C4212">
        <v>4</v>
      </c>
      <c r="D4212" t="s">
        <v>102</v>
      </c>
      <c r="E4212" t="s">
        <v>16052</v>
      </c>
      <c r="F4212" t="s">
        <v>16053</v>
      </c>
      <c r="G4212" t="s">
        <v>8203</v>
      </c>
      <c r="H4212" t="s">
        <v>503</v>
      </c>
      <c r="I4212" t="s">
        <v>300</v>
      </c>
      <c r="J4212" t="s">
        <v>107</v>
      </c>
      <c r="K4212" t="s">
        <v>71</v>
      </c>
      <c r="L4212" t="s">
        <v>7966</v>
      </c>
      <c r="M4212" t="s">
        <v>7983</v>
      </c>
      <c r="N4212" t="s">
        <v>14235</v>
      </c>
      <c r="O4212" t="s">
        <v>107</v>
      </c>
      <c r="P4212" t="s">
        <v>7984</v>
      </c>
      <c r="Q4212" t="s">
        <v>14236</v>
      </c>
      <c r="R4212" s="1">
        <v>45891.467858796299</v>
      </c>
      <c r="S4212" s="1">
        <v>45895.437384259261</v>
      </c>
    </row>
    <row r="4213" spans="1:19">
      <c r="A4213" t="s">
        <v>1828</v>
      </c>
      <c r="B4213" t="s">
        <v>8465</v>
      </c>
      <c r="C4213">
        <v>4</v>
      </c>
      <c r="D4213" t="s">
        <v>214</v>
      </c>
      <c r="E4213" t="s">
        <v>16054</v>
      </c>
      <c r="F4213" t="s">
        <v>16055</v>
      </c>
      <c r="G4213" t="s">
        <v>8203</v>
      </c>
      <c r="H4213" t="s">
        <v>718</v>
      </c>
      <c r="I4213" t="s">
        <v>760</v>
      </c>
      <c r="J4213" t="s">
        <v>156</v>
      </c>
      <c r="K4213" t="s">
        <v>71</v>
      </c>
      <c r="L4213" t="s">
        <v>7966</v>
      </c>
      <c r="M4213" t="s">
        <v>8076</v>
      </c>
      <c r="N4213" t="s">
        <v>14235</v>
      </c>
      <c r="O4213" t="s">
        <v>156</v>
      </c>
      <c r="P4213" t="s">
        <v>7984</v>
      </c>
      <c r="Q4213" t="s">
        <v>14236</v>
      </c>
      <c r="R4213" s="1">
        <v>45891.617268518516</v>
      </c>
      <c r="S4213" s="1">
        <v>45896.79283564815</v>
      </c>
    </row>
    <row r="4214" spans="1:19">
      <c r="A4214" t="s">
        <v>792</v>
      </c>
      <c r="B4214" t="s">
        <v>8465</v>
      </c>
      <c r="C4214">
        <v>4</v>
      </c>
      <c r="D4214" t="s">
        <v>214</v>
      </c>
      <c r="E4214" t="s">
        <v>16056</v>
      </c>
      <c r="F4214" t="s">
        <v>16057</v>
      </c>
      <c r="G4214" t="s">
        <v>8203</v>
      </c>
      <c r="H4214" t="s">
        <v>718</v>
      </c>
      <c r="I4214" t="s">
        <v>760</v>
      </c>
      <c r="J4214" t="s">
        <v>156</v>
      </c>
      <c r="K4214" t="s">
        <v>71</v>
      </c>
      <c r="L4214" t="s">
        <v>7966</v>
      </c>
      <c r="M4214" t="s">
        <v>7976</v>
      </c>
      <c r="N4214" t="s">
        <v>14235</v>
      </c>
      <c r="O4214" t="s">
        <v>156</v>
      </c>
      <c r="P4214" t="s">
        <v>7984</v>
      </c>
      <c r="Q4214" t="s">
        <v>14236</v>
      </c>
      <c r="R4214" s="1">
        <v>45891.618275462963</v>
      </c>
      <c r="S4214" s="1">
        <v>45896.794456018521</v>
      </c>
    </row>
    <row r="4215" spans="1:19">
      <c r="A4215" t="s">
        <v>795</v>
      </c>
      <c r="B4215" t="s">
        <v>8465</v>
      </c>
      <c r="C4215">
        <v>4</v>
      </c>
      <c r="D4215" t="s">
        <v>214</v>
      </c>
      <c r="E4215" t="s">
        <v>16058</v>
      </c>
      <c r="F4215" t="s">
        <v>16059</v>
      </c>
      <c r="G4215" t="s">
        <v>8203</v>
      </c>
      <c r="H4215" t="s">
        <v>718</v>
      </c>
      <c r="I4215" t="s">
        <v>760</v>
      </c>
      <c r="J4215" t="s">
        <v>156</v>
      </c>
      <c r="K4215" t="s">
        <v>71</v>
      </c>
      <c r="L4215" t="s">
        <v>7966</v>
      </c>
      <c r="M4215" t="s">
        <v>7976</v>
      </c>
      <c r="N4215" t="s">
        <v>14235</v>
      </c>
      <c r="O4215" t="s">
        <v>156</v>
      </c>
      <c r="P4215" t="s">
        <v>7984</v>
      </c>
      <c r="Q4215" t="s">
        <v>14236</v>
      </c>
      <c r="R4215" s="1">
        <v>45891.619756944441</v>
      </c>
      <c r="S4215" s="1">
        <v>45896.791898148149</v>
      </c>
    </row>
    <row r="4216" spans="1:19">
      <c r="A4216" t="s">
        <v>5606</v>
      </c>
      <c r="B4216" t="s">
        <v>8465</v>
      </c>
      <c r="C4216">
        <v>4</v>
      </c>
      <c r="D4216" t="s">
        <v>477</v>
      </c>
      <c r="E4216" t="s">
        <v>16060</v>
      </c>
      <c r="F4216" t="s">
        <v>11593</v>
      </c>
      <c r="G4216" t="s">
        <v>8203</v>
      </c>
      <c r="H4216" t="s">
        <v>391</v>
      </c>
      <c r="I4216" t="s">
        <v>347</v>
      </c>
      <c r="J4216" t="s">
        <v>349</v>
      </c>
      <c r="K4216" t="s">
        <v>71</v>
      </c>
      <c r="L4216" t="s">
        <v>7975</v>
      </c>
      <c r="M4216" t="s">
        <v>33</v>
      </c>
      <c r="N4216" t="s">
        <v>14235</v>
      </c>
      <c r="O4216" t="s">
        <v>349</v>
      </c>
      <c r="P4216" t="s">
        <v>7984</v>
      </c>
      <c r="Q4216" t="s">
        <v>14236</v>
      </c>
      <c r="R4216" s="1">
        <v>45891.666805555556</v>
      </c>
      <c r="S4216" s="1">
        <v>45932.423020833332</v>
      </c>
    </row>
    <row r="4217" spans="1:19">
      <c r="A4217" t="s">
        <v>4794</v>
      </c>
      <c r="B4217" t="s">
        <v>8465</v>
      </c>
      <c r="C4217">
        <v>4</v>
      </c>
      <c r="D4217" t="s">
        <v>214</v>
      </c>
      <c r="E4217" t="s">
        <v>16061</v>
      </c>
      <c r="F4217" t="s">
        <v>16062</v>
      </c>
      <c r="G4217" t="s">
        <v>8203</v>
      </c>
      <c r="H4217" t="s">
        <v>718</v>
      </c>
      <c r="I4217" t="s">
        <v>760</v>
      </c>
      <c r="J4217" t="s">
        <v>156</v>
      </c>
      <c r="K4217" t="s">
        <v>71</v>
      </c>
      <c r="L4217" t="s">
        <v>7966</v>
      </c>
      <c r="M4217" t="s">
        <v>7976</v>
      </c>
      <c r="N4217" t="s">
        <v>14235</v>
      </c>
      <c r="O4217" t="s">
        <v>156</v>
      </c>
      <c r="P4217" t="s">
        <v>7984</v>
      </c>
      <c r="Q4217" t="s">
        <v>14236</v>
      </c>
      <c r="R4217" s="1">
        <v>45891.675497685188</v>
      </c>
      <c r="S4217" s="1">
        <v>46001.563773148147</v>
      </c>
    </row>
    <row r="4218" spans="1:19">
      <c r="A4218" t="s">
        <v>2716</v>
      </c>
      <c r="B4218" t="s">
        <v>8465</v>
      </c>
      <c r="C4218">
        <v>4</v>
      </c>
      <c r="D4218" t="s">
        <v>639</v>
      </c>
      <c r="E4218" t="s">
        <v>16063</v>
      </c>
      <c r="F4218" t="s">
        <v>16064</v>
      </c>
      <c r="G4218" t="s">
        <v>8203</v>
      </c>
      <c r="H4218" t="s">
        <v>669</v>
      </c>
      <c r="I4218" t="s">
        <v>669</v>
      </c>
      <c r="J4218" t="s">
        <v>42</v>
      </c>
      <c r="K4218" t="s">
        <v>71</v>
      </c>
      <c r="L4218" t="s">
        <v>7975</v>
      </c>
      <c r="M4218" t="s">
        <v>7976</v>
      </c>
      <c r="N4218" t="s">
        <v>14235</v>
      </c>
      <c r="O4218" t="s">
        <v>42</v>
      </c>
      <c r="P4218" t="s">
        <v>7969</v>
      </c>
      <c r="Q4218" t="s">
        <v>14236</v>
      </c>
      <c r="R4218" s="1">
        <v>45890.600370370368</v>
      </c>
      <c r="S4218" s="1">
        <v>45987.691168981481</v>
      </c>
    </row>
    <row r="4219" spans="1:19">
      <c r="A4219" t="s">
        <v>329</v>
      </c>
      <c r="B4219" t="s">
        <v>8465</v>
      </c>
      <c r="C4219">
        <v>4</v>
      </c>
      <c r="D4219" t="s">
        <v>102</v>
      </c>
      <c r="E4219" t="s">
        <v>16065</v>
      </c>
      <c r="F4219" t="s">
        <v>16066</v>
      </c>
      <c r="G4219" t="s">
        <v>8203</v>
      </c>
      <c r="H4219" t="s">
        <v>503</v>
      </c>
      <c r="I4219" t="s">
        <v>105</v>
      </c>
      <c r="J4219" t="s">
        <v>107</v>
      </c>
      <c r="K4219" t="s">
        <v>34</v>
      </c>
      <c r="L4219" t="s">
        <v>7966</v>
      </c>
      <c r="M4219" t="s">
        <v>8076</v>
      </c>
      <c r="N4219" t="s">
        <v>14235</v>
      </c>
      <c r="O4219" t="s">
        <v>107</v>
      </c>
      <c r="P4219" t="s">
        <v>7980</v>
      </c>
      <c r="Q4219" t="s">
        <v>14236</v>
      </c>
      <c r="R4219" s="1">
        <v>45890.745659722219</v>
      </c>
      <c r="S4219" s="1">
        <v>45894.665416666663</v>
      </c>
    </row>
    <row r="4220" spans="1:19">
      <c r="A4220" t="s">
        <v>1447</v>
      </c>
      <c r="B4220" t="s">
        <v>8465</v>
      </c>
      <c r="C4220">
        <v>4</v>
      </c>
      <c r="D4220" t="s">
        <v>102</v>
      </c>
      <c r="E4220" t="s">
        <v>16067</v>
      </c>
      <c r="F4220" t="s">
        <v>16068</v>
      </c>
      <c r="G4220" t="s">
        <v>8203</v>
      </c>
      <c r="H4220" t="s">
        <v>503</v>
      </c>
      <c r="I4220" t="s">
        <v>105</v>
      </c>
      <c r="J4220" t="s">
        <v>107</v>
      </c>
      <c r="K4220" t="s">
        <v>34</v>
      </c>
      <c r="L4220" t="s">
        <v>7966</v>
      </c>
      <c r="M4220" t="s">
        <v>8076</v>
      </c>
      <c r="N4220" t="s">
        <v>14235</v>
      </c>
      <c r="O4220" t="s">
        <v>107</v>
      </c>
      <c r="P4220" t="s">
        <v>7980</v>
      </c>
      <c r="Q4220" t="s">
        <v>14236</v>
      </c>
      <c r="R4220" s="1">
        <v>45890.767384259256</v>
      </c>
      <c r="S4220" s="1">
        <v>45895.85015046296</v>
      </c>
    </row>
    <row r="4221" spans="1:19">
      <c r="A4221" t="s">
        <v>2886</v>
      </c>
      <c r="B4221" t="s">
        <v>8465</v>
      </c>
      <c r="C4221">
        <v>4</v>
      </c>
      <c r="D4221" t="s">
        <v>214</v>
      </c>
      <c r="E4221" t="s">
        <v>16069</v>
      </c>
      <c r="F4221" t="s">
        <v>16070</v>
      </c>
      <c r="G4221" t="s">
        <v>8203</v>
      </c>
      <c r="H4221" t="s">
        <v>718</v>
      </c>
      <c r="I4221" t="s">
        <v>760</v>
      </c>
      <c r="J4221" t="s">
        <v>156</v>
      </c>
      <c r="K4221" t="s">
        <v>71</v>
      </c>
      <c r="L4221" t="s">
        <v>8266</v>
      </c>
      <c r="M4221" t="s">
        <v>7976</v>
      </c>
      <c r="N4221" t="s">
        <v>14235</v>
      </c>
      <c r="O4221" t="s">
        <v>156</v>
      </c>
      <c r="P4221" t="s">
        <v>7984</v>
      </c>
      <c r="Q4221" t="s">
        <v>14236</v>
      </c>
      <c r="R4221" s="1">
        <v>45891.549525462964</v>
      </c>
      <c r="S4221" s="1">
        <v>45909.733437499999</v>
      </c>
    </row>
    <row r="4222" spans="1:19">
      <c r="A4222" t="s">
        <v>6674</v>
      </c>
      <c r="B4222" t="s">
        <v>8465</v>
      </c>
      <c r="C4222">
        <v>4</v>
      </c>
      <c r="D4222" t="s">
        <v>214</v>
      </c>
      <c r="E4222" t="s">
        <v>16071</v>
      </c>
      <c r="F4222" t="s">
        <v>16072</v>
      </c>
      <c r="G4222" t="s">
        <v>8203</v>
      </c>
      <c r="H4222" t="s">
        <v>718</v>
      </c>
      <c r="I4222" t="s">
        <v>722</v>
      </c>
      <c r="J4222" t="s">
        <v>156</v>
      </c>
      <c r="K4222" t="s">
        <v>71</v>
      </c>
      <c r="L4222" t="s">
        <v>8266</v>
      </c>
      <c r="M4222" t="s">
        <v>33</v>
      </c>
      <c r="N4222" t="s">
        <v>14235</v>
      </c>
      <c r="O4222" t="s">
        <v>156</v>
      </c>
      <c r="P4222" t="s">
        <v>7984</v>
      </c>
      <c r="Q4222" t="s">
        <v>14236</v>
      </c>
      <c r="R4222" s="1">
        <v>45891.634837962964</v>
      </c>
      <c r="S4222" s="1">
        <v>45909.736631944441</v>
      </c>
    </row>
    <row r="4223" spans="1:19">
      <c r="A4223" t="s">
        <v>6742</v>
      </c>
      <c r="B4223" t="s">
        <v>8465</v>
      </c>
      <c r="C4223">
        <v>4</v>
      </c>
      <c r="D4223" t="s">
        <v>214</v>
      </c>
      <c r="E4223" t="s">
        <v>16073</v>
      </c>
      <c r="F4223" t="s">
        <v>16074</v>
      </c>
      <c r="G4223" t="s">
        <v>8203</v>
      </c>
      <c r="H4223" t="s">
        <v>718</v>
      </c>
      <c r="I4223" t="s">
        <v>722</v>
      </c>
      <c r="J4223" t="s">
        <v>156</v>
      </c>
      <c r="K4223" t="s">
        <v>71</v>
      </c>
      <c r="L4223" t="s">
        <v>7975</v>
      </c>
      <c r="M4223" t="s">
        <v>7976</v>
      </c>
      <c r="N4223" t="s">
        <v>14235</v>
      </c>
      <c r="O4223" t="s">
        <v>156</v>
      </c>
      <c r="P4223" t="s">
        <v>7984</v>
      </c>
      <c r="Q4223" t="s">
        <v>14236</v>
      </c>
      <c r="R4223" s="1">
        <v>45891.638726851852</v>
      </c>
      <c r="S4223" s="1">
        <v>45898.63318287037</v>
      </c>
    </row>
    <row r="4224" spans="1:19">
      <c r="A4224" t="s">
        <v>6735</v>
      </c>
      <c r="B4224" t="s">
        <v>8465</v>
      </c>
      <c r="C4224">
        <v>4</v>
      </c>
      <c r="D4224" t="s">
        <v>214</v>
      </c>
      <c r="E4224" t="s">
        <v>16075</v>
      </c>
      <c r="F4224" t="s">
        <v>16076</v>
      </c>
      <c r="G4224" t="s">
        <v>8203</v>
      </c>
      <c r="H4224" t="s">
        <v>718</v>
      </c>
      <c r="I4224" t="s">
        <v>722</v>
      </c>
      <c r="J4224" t="s">
        <v>156</v>
      </c>
      <c r="K4224" t="s">
        <v>71</v>
      </c>
      <c r="L4224" t="s">
        <v>8266</v>
      </c>
      <c r="M4224" t="s">
        <v>33</v>
      </c>
      <c r="N4224" t="s">
        <v>14235</v>
      </c>
      <c r="O4224" t="s">
        <v>156</v>
      </c>
      <c r="P4224" t="s">
        <v>7984</v>
      </c>
      <c r="Q4224" t="s">
        <v>14236</v>
      </c>
      <c r="R4224" s="1">
        <v>45891.649375000001</v>
      </c>
      <c r="S4224" s="1">
        <v>45909.734398148146</v>
      </c>
    </row>
    <row r="4225" spans="1:19">
      <c r="A4225" t="s">
        <v>6583</v>
      </c>
      <c r="B4225" t="s">
        <v>8465</v>
      </c>
      <c r="C4225">
        <v>4</v>
      </c>
      <c r="D4225" t="s">
        <v>639</v>
      </c>
      <c r="E4225" t="s">
        <v>16077</v>
      </c>
      <c r="F4225" t="s">
        <v>16078</v>
      </c>
      <c r="G4225" t="s">
        <v>8203</v>
      </c>
      <c r="H4225" t="s">
        <v>669</v>
      </c>
      <c r="I4225" t="s">
        <v>644</v>
      </c>
      <c r="J4225" t="s">
        <v>42</v>
      </c>
      <c r="K4225" t="s">
        <v>71</v>
      </c>
      <c r="L4225" t="s">
        <v>7975</v>
      </c>
      <c r="M4225" t="s">
        <v>7976</v>
      </c>
      <c r="N4225" t="s">
        <v>14235</v>
      </c>
      <c r="O4225" t="s">
        <v>42</v>
      </c>
      <c r="P4225" t="s">
        <v>7980</v>
      </c>
      <c r="Q4225" t="s">
        <v>14236</v>
      </c>
      <c r="R4225" s="1">
        <v>45890.456261574072</v>
      </c>
      <c r="S4225" s="1">
        <v>45890.641863425924</v>
      </c>
    </row>
    <row r="4226" spans="1:19">
      <c r="A4226" t="s">
        <v>6739</v>
      </c>
      <c r="B4226" t="s">
        <v>8465</v>
      </c>
      <c r="C4226">
        <v>4</v>
      </c>
      <c r="D4226" t="s">
        <v>214</v>
      </c>
      <c r="E4226" t="s">
        <v>16079</v>
      </c>
      <c r="F4226" t="s">
        <v>16080</v>
      </c>
      <c r="G4226" t="s">
        <v>8203</v>
      </c>
      <c r="H4226" t="s">
        <v>718</v>
      </c>
      <c r="I4226" t="s">
        <v>722</v>
      </c>
      <c r="J4226" t="s">
        <v>156</v>
      </c>
      <c r="K4226" t="s">
        <v>71</v>
      </c>
      <c r="L4226" t="s">
        <v>7966</v>
      </c>
      <c r="M4226" t="s">
        <v>7976</v>
      </c>
      <c r="N4226" t="s">
        <v>14235</v>
      </c>
      <c r="O4226" t="s">
        <v>156</v>
      </c>
      <c r="P4226" t="s">
        <v>7984</v>
      </c>
      <c r="Q4226" t="s">
        <v>14236</v>
      </c>
      <c r="R4226" s="1">
        <v>45891.65997685185</v>
      </c>
      <c r="S4226" s="1">
        <v>45894.467187499999</v>
      </c>
    </row>
    <row r="4227" spans="1:19">
      <c r="A4227" t="s">
        <v>7529</v>
      </c>
      <c r="B4227" t="s">
        <v>8465</v>
      </c>
      <c r="C4227">
        <v>4</v>
      </c>
      <c r="D4227" t="s">
        <v>477</v>
      </c>
      <c r="E4227" t="s">
        <v>16081</v>
      </c>
      <c r="F4227" t="s">
        <v>11630</v>
      </c>
      <c r="G4227" t="s">
        <v>8203</v>
      </c>
      <c r="H4227" t="s">
        <v>391</v>
      </c>
      <c r="I4227" t="s">
        <v>480</v>
      </c>
      <c r="J4227" t="s">
        <v>349</v>
      </c>
      <c r="K4227" t="s">
        <v>71</v>
      </c>
      <c r="L4227" t="s">
        <v>7966</v>
      </c>
      <c r="M4227" t="s">
        <v>33</v>
      </c>
      <c r="N4227" t="s">
        <v>14235</v>
      </c>
      <c r="O4227" t="s">
        <v>349</v>
      </c>
      <c r="P4227" t="s">
        <v>7984</v>
      </c>
      <c r="Q4227" t="s">
        <v>14236</v>
      </c>
      <c r="R4227" s="1">
        <v>45891.680879629632</v>
      </c>
      <c r="S4227" s="1">
        <v>45947.719525462962</v>
      </c>
    </row>
    <row r="4228" spans="1:19">
      <c r="A4228" t="s">
        <v>4763</v>
      </c>
      <c r="B4228" t="s">
        <v>8465</v>
      </c>
      <c r="C4228">
        <v>4</v>
      </c>
      <c r="D4228" t="s">
        <v>214</v>
      </c>
      <c r="E4228" t="s">
        <v>16082</v>
      </c>
      <c r="F4228" t="s">
        <v>16083</v>
      </c>
      <c r="G4228" t="s">
        <v>8203</v>
      </c>
      <c r="H4228" t="s">
        <v>718</v>
      </c>
      <c r="I4228" t="s">
        <v>722</v>
      </c>
      <c r="J4228" t="s">
        <v>156</v>
      </c>
      <c r="K4228" t="s">
        <v>71</v>
      </c>
      <c r="L4228" t="s">
        <v>7975</v>
      </c>
      <c r="M4228" t="s">
        <v>7976</v>
      </c>
      <c r="N4228" t="s">
        <v>14235</v>
      </c>
      <c r="O4228" t="s">
        <v>156</v>
      </c>
      <c r="P4228" t="s">
        <v>7969</v>
      </c>
      <c r="Q4228" t="s">
        <v>14236</v>
      </c>
      <c r="R4228" s="1">
        <v>45891.686377314814</v>
      </c>
      <c r="S4228" s="1">
        <v>46007.386111111111</v>
      </c>
    </row>
    <row r="4229" spans="1:19">
      <c r="A4229" t="s">
        <v>3635</v>
      </c>
      <c r="B4229" t="s">
        <v>8105</v>
      </c>
      <c r="C4229">
        <v>4</v>
      </c>
      <c r="D4229" t="s">
        <v>102</v>
      </c>
      <c r="E4229" t="s">
        <v>16084</v>
      </c>
      <c r="F4229" t="s">
        <v>16085</v>
      </c>
      <c r="G4229" t="s">
        <v>8203</v>
      </c>
      <c r="H4229" t="s">
        <v>503</v>
      </c>
      <c r="I4229" t="s">
        <v>300</v>
      </c>
      <c r="J4229" t="s">
        <v>107</v>
      </c>
      <c r="K4229" t="s">
        <v>71</v>
      </c>
      <c r="L4229" t="s">
        <v>7975</v>
      </c>
      <c r="M4229" t="s">
        <v>7976</v>
      </c>
      <c r="N4229" t="s">
        <v>14235</v>
      </c>
      <c r="O4229" t="s">
        <v>107</v>
      </c>
      <c r="P4229" t="s">
        <v>7980</v>
      </c>
      <c r="Q4229" t="s">
        <v>14236</v>
      </c>
      <c r="R4229" s="1">
        <v>45891.450636574074</v>
      </c>
      <c r="S4229" s="1">
        <v>45903.452743055554</v>
      </c>
    </row>
    <row r="4230" spans="1:19">
      <c r="A4230" t="s">
        <v>2890</v>
      </c>
      <c r="B4230" t="s">
        <v>8465</v>
      </c>
      <c r="C4230">
        <v>4</v>
      </c>
      <c r="D4230" t="s">
        <v>214</v>
      </c>
      <c r="E4230" t="s">
        <v>16086</v>
      </c>
      <c r="F4230" t="s">
        <v>16087</v>
      </c>
      <c r="G4230" t="s">
        <v>8203</v>
      </c>
      <c r="H4230" t="s">
        <v>718</v>
      </c>
      <c r="I4230" t="s">
        <v>760</v>
      </c>
      <c r="J4230" t="s">
        <v>156</v>
      </c>
      <c r="K4230" t="s">
        <v>71</v>
      </c>
      <c r="L4230" t="s">
        <v>7966</v>
      </c>
      <c r="M4230" t="s">
        <v>7976</v>
      </c>
      <c r="N4230" t="s">
        <v>14235</v>
      </c>
      <c r="O4230" t="s">
        <v>156</v>
      </c>
      <c r="P4230" t="s">
        <v>7984</v>
      </c>
      <c r="Q4230" t="s">
        <v>14236</v>
      </c>
      <c r="R4230" s="1">
        <v>45891.559965277775</v>
      </c>
      <c r="S4230" s="1">
        <v>45896.802453703705</v>
      </c>
    </row>
    <row r="4231" spans="1:19">
      <c r="A4231" t="s">
        <v>2744</v>
      </c>
      <c r="B4231" t="s">
        <v>8105</v>
      </c>
      <c r="C4231">
        <v>4</v>
      </c>
      <c r="D4231" t="s">
        <v>477</v>
      </c>
      <c r="E4231" t="s">
        <v>16088</v>
      </c>
      <c r="F4231" t="s">
        <v>16089</v>
      </c>
      <c r="G4231" t="s">
        <v>8203</v>
      </c>
      <c r="H4231" t="s">
        <v>391</v>
      </c>
      <c r="I4231" t="s">
        <v>347</v>
      </c>
      <c r="J4231" t="s">
        <v>349</v>
      </c>
      <c r="K4231" t="s">
        <v>71</v>
      </c>
      <c r="L4231" t="s">
        <v>7966</v>
      </c>
      <c r="M4231" t="s">
        <v>33</v>
      </c>
      <c r="N4231" t="s">
        <v>14235</v>
      </c>
      <c r="O4231" t="s">
        <v>349</v>
      </c>
      <c r="P4231" t="s">
        <v>7984</v>
      </c>
      <c r="Q4231" t="s">
        <v>14236</v>
      </c>
      <c r="R4231" s="1">
        <v>45891.560300925928</v>
      </c>
      <c r="S4231" s="1">
        <v>46013.551458333335</v>
      </c>
    </row>
    <row r="4232" spans="1:19">
      <c r="A4232" t="s">
        <v>2890</v>
      </c>
      <c r="B4232" t="s">
        <v>8465</v>
      </c>
      <c r="C4232">
        <v>4</v>
      </c>
      <c r="D4232" t="s">
        <v>214</v>
      </c>
      <c r="E4232" t="s">
        <v>16090</v>
      </c>
      <c r="F4232" t="s">
        <v>16091</v>
      </c>
      <c r="G4232" t="s">
        <v>8203</v>
      </c>
      <c r="H4232" t="s">
        <v>718</v>
      </c>
      <c r="I4232" t="s">
        <v>760</v>
      </c>
      <c r="J4232" t="s">
        <v>156</v>
      </c>
      <c r="K4232" t="s">
        <v>71</v>
      </c>
      <c r="L4232" t="s">
        <v>7975</v>
      </c>
      <c r="M4232" t="s">
        <v>8076</v>
      </c>
      <c r="N4232" t="s">
        <v>14235</v>
      </c>
      <c r="O4232" t="s">
        <v>156</v>
      </c>
      <c r="P4232" t="s">
        <v>7984</v>
      </c>
      <c r="Q4232" t="s">
        <v>14236</v>
      </c>
      <c r="R4232" s="1">
        <v>45891.560416666667</v>
      </c>
      <c r="S4232" s="1">
        <v>45896.515127314815</v>
      </c>
    </row>
    <row r="4233" spans="1:19">
      <c r="A4233" t="s">
        <v>1591</v>
      </c>
      <c r="B4233" t="s">
        <v>8105</v>
      </c>
      <c r="C4233">
        <v>4</v>
      </c>
      <c r="D4233" t="s">
        <v>102</v>
      </c>
      <c r="E4233" t="s">
        <v>16092</v>
      </c>
      <c r="F4233" t="s">
        <v>16093</v>
      </c>
      <c r="G4233" t="s">
        <v>8203</v>
      </c>
      <c r="H4233" t="s">
        <v>503</v>
      </c>
      <c r="I4233" t="s">
        <v>300</v>
      </c>
      <c r="J4233" t="s">
        <v>107</v>
      </c>
      <c r="K4233" t="s">
        <v>71</v>
      </c>
      <c r="L4233" t="s">
        <v>7966</v>
      </c>
      <c r="M4233" t="s">
        <v>7976</v>
      </c>
      <c r="N4233" t="s">
        <v>14235</v>
      </c>
      <c r="O4233" t="s">
        <v>107</v>
      </c>
      <c r="P4233" t="s">
        <v>7984</v>
      </c>
      <c r="Q4233" t="s">
        <v>14236</v>
      </c>
      <c r="R4233" s="1">
        <v>45891.580405092594</v>
      </c>
      <c r="S4233" s="1">
        <v>45895.433969907404</v>
      </c>
    </row>
    <row r="4234" spans="1:19">
      <c r="A4234" t="s">
        <v>1591</v>
      </c>
      <c r="B4234" t="s">
        <v>8105</v>
      </c>
      <c r="C4234">
        <v>4</v>
      </c>
      <c r="D4234" t="s">
        <v>102</v>
      </c>
      <c r="E4234" t="s">
        <v>16094</v>
      </c>
      <c r="F4234" t="s">
        <v>16095</v>
      </c>
      <c r="G4234" t="s">
        <v>8203</v>
      </c>
      <c r="H4234" t="s">
        <v>503</v>
      </c>
      <c r="I4234" t="s">
        <v>300</v>
      </c>
      <c r="J4234" t="s">
        <v>107</v>
      </c>
      <c r="K4234" t="s">
        <v>71</v>
      </c>
      <c r="L4234" t="s">
        <v>7966</v>
      </c>
      <c r="M4234" t="s">
        <v>7976</v>
      </c>
      <c r="N4234" t="s">
        <v>14235</v>
      </c>
      <c r="O4234" t="s">
        <v>107</v>
      </c>
      <c r="P4234" t="s">
        <v>7969</v>
      </c>
      <c r="Q4234" t="s">
        <v>14236</v>
      </c>
      <c r="R4234" s="1">
        <v>45891.582118055558</v>
      </c>
      <c r="S4234" s="1">
        <v>45903.467465277776</v>
      </c>
    </row>
    <row r="4235" spans="1:19">
      <c r="A4235" t="s">
        <v>520</v>
      </c>
      <c r="B4235" t="s">
        <v>8105</v>
      </c>
      <c r="C4235">
        <v>4</v>
      </c>
      <c r="D4235" t="s">
        <v>102</v>
      </c>
      <c r="E4235" t="s">
        <v>16096</v>
      </c>
      <c r="F4235" t="s">
        <v>16097</v>
      </c>
      <c r="G4235" t="s">
        <v>8203</v>
      </c>
      <c r="H4235" t="s">
        <v>503</v>
      </c>
      <c r="I4235" t="s">
        <v>300</v>
      </c>
      <c r="J4235" t="s">
        <v>107</v>
      </c>
      <c r="K4235" t="s">
        <v>71</v>
      </c>
      <c r="L4235" t="s">
        <v>7975</v>
      </c>
      <c r="M4235" t="s">
        <v>7976</v>
      </c>
      <c r="N4235" t="s">
        <v>14235</v>
      </c>
      <c r="O4235" t="s">
        <v>107</v>
      </c>
      <c r="P4235" t="s">
        <v>7980</v>
      </c>
      <c r="Q4235" t="s">
        <v>14236</v>
      </c>
      <c r="R4235" s="1">
        <v>45891.584513888891</v>
      </c>
      <c r="S4235" s="1">
        <v>45904.729814814818</v>
      </c>
    </row>
    <row r="4236" spans="1:19">
      <c r="A4236" t="s">
        <v>520</v>
      </c>
      <c r="B4236" t="s">
        <v>8105</v>
      </c>
      <c r="C4236">
        <v>4</v>
      </c>
      <c r="D4236" t="s">
        <v>102</v>
      </c>
      <c r="E4236" t="s">
        <v>16098</v>
      </c>
      <c r="F4236" t="s">
        <v>16099</v>
      </c>
      <c r="G4236" t="s">
        <v>8203</v>
      </c>
      <c r="H4236" t="s">
        <v>503</v>
      </c>
      <c r="I4236" t="s">
        <v>300</v>
      </c>
      <c r="J4236" t="s">
        <v>107</v>
      </c>
      <c r="K4236" t="s">
        <v>71</v>
      </c>
      <c r="L4236" t="s">
        <v>7966</v>
      </c>
      <c r="M4236" t="s">
        <v>7976</v>
      </c>
      <c r="N4236" t="s">
        <v>14235</v>
      </c>
      <c r="O4236" t="s">
        <v>107</v>
      </c>
      <c r="P4236" t="s">
        <v>7984</v>
      </c>
      <c r="Q4236" t="s">
        <v>14236</v>
      </c>
      <c r="R4236" s="1">
        <v>45894.417129629626</v>
      </c>
      <c r="S4236" s="1">
        <v>45895.43891203704</v>
      </c>
    </row>
    <row r="4237" spans="1:19">
      <c r="A4237" t="s">
        <v>6555</v>
      </c>
      <c r="B4237" t="s">
        <v>8465</v>
      </c>
      <c r="C4237">
        <v>4</v>
      </c>
      <c r="D4237" t="s">
        <v>102</v>
      </c>
      <c r="E4237" t="s">
        <v>16100</v>
      </c>
      <c r="F4237" t="s">
        <v>16101</v>
      </c>
      <c r="G4237" t="s">
        <v>8203</v>
      </c>
      <c r="H4237" t="s">
        <v>503</v>
      </c>
      <c r="I4237" t="s">
        <v>300</v>
      </c>
      <c r="J4237" t="s">
        <v>107</v>
      </c>
      <c r="K4237" t="s">
        <v>71</v>
      </c>
      <c r="L4237" t="s">
        <v>7975</v>
      </c>
      <c r="M4237" t="s">
        <v>7976</v>
      </c>
      <c r="N4237" t="s">
        <v>14235</v>
      </c>
      <c r="O4237" t="s">
        <v>107</v>
      </c>
      <c r="P4237" t="s">
        <v>7980</v>
      </c>
      <c r="Q4237" t="s">
        <v>14236</v>
      </c>
      <c r="R4237" s="1">
        <v>45891.435856481483</v>
      </c>
      <c r="S4237" s="1">
        <v>45902.412210648145</v>
      </c>
    </row>
    <row r="4238" spans="1:19">
      <c r="A4238" t="s">
        <v>761</v>
      </c>
      <c r="B4238" t="s">
        <v>8465</v>
      </c>
      <c r="C4238">
        <v>4</v>
      </c>
      <c r="D4238" t="s">
        <v>214</v>
      </c>
      <c r="E4238" t="s">
        <v>16102</v>
      </c>
      <c r="F4238" t="s">
        <v>16103</v>
      </c>
      <c r="G4238" t="s">
        <v>8203</v>
      </c>
      <c r="H4238" t="s">
        <v>718</v>
      </c>
      <c r="I4238" t="s">
        <v>760</v>
      </c>
      <c r="J4238" t="s">
        <v>156</v>
      </c>
      <c r="K4238" t="s">
        <v>71</v>
      </c>
      <c r="L4238" t="s">
        <v>7966</v>
      </c>
      <c r="M4238" t="s">
        <v>8130</v>
      </c>
      <c r="N4238" t="s">
        <v>14235</v>
      </c>
      <c r="O4238" t="s">
        <v>156</v>
      </c>
      <c r="P4238" t="s">
        <v>7969</v>
      </c>
      <c r="Q4238" t="s">
        <v>14236</v>
      </c>
      <c r="R4238" s="1">
        <v>45891.551828703705</v>
      </c>
      <c r="S4238" s="1">
        <v>45896.51699074074</v>
      </c>
    </row>
    <row r="4239" spans="1:19">
      <c r="A4239" t="s">
        <v>761</v>
      </c>
      <c r="B4239" t="s">
        <v>8465</v>
      </c>
      <c r="C4239">
        <v>4</v>
      </c>
      <c r="D4239" t="s">
        <v>214</v>
      </c>
      <c r="E4239" t="s">
        <v>16104</v>
      </c>
      <c r="F4239" t="s">
        <v>16105</v>
      </c>
      <c r="G4239" t="s">
        <v>8203</v>
      </c>
      <c r="H4239" t="s">
        <v>718</v>
      </c>
      <c r="I4239" t="s">
        <v>760</v>
      </c>
      <c r="J4239" t="s">
        <v>156</v>
      </c>
      <c r="K4239" t="s">
        <v>71</v>
      </c>
      <c r="L4239" t="s">
        <v>8266</v>
      </c>
      <c r="M4239" t="s">
        <v>33</v>
      </c>
      <c r="N4239" t="s">
        <v>14235</v>
      </c>
      <c r="O4239" t="s">
        <v>156</v>
      </c>
      <c r="P4239" t="s">
        <v>7984</v>
      </c>
      <c r="Q4239" t="s">
        <v>14236</v>
      </c>
      <c r="R4239" s="1">
        <v>45891.553668981483</v>
      </c>
      <c r="S4239" s="1">
        <v>45909.727511574078</v>
      </c>
    </row>
    <row r="4240" spans="1:19">
      <c r="A4240" t="s">
        <v>2746</v>
      </c>
      <c r="B4240" t="s">
        <v>8105</v>
      </c>
      <c r="C4240">
        <v>4</v>
      </c>
      <c r="D4240" t="s">
        <v>477</v>
      </c>
      <c r="E4240" t="s">
        <v>16106</v>
      </c>
      <c r="F4240" t="s">
        <v>16107</v>
      </c>
      <c r="G4240" t="s">
        <v>8203</v>
      </c>
      <c r="H4240" t="s">
        <v>391</v>
      </c>
      <c r="I4240" t="s">
        <v>347</v>
      </c>
      <c r="J4240" t="s">
        <v>349</v>
      </c>
      <c r="K4240" t="s">
        <v>71</v>
      </c>
      <c r="L4240" t="s">
        <v>7966</v>
      </c>
      <c r="M4240" t="s">
        <v>33</v>
      </c>
      <c r="N4240" t="s">
        <v>14235</v>
      </c>
      <c r="O4240" t="s">
        <v>349</v>
      </c>
      <c r="P4240" t="s">
        <v>7984</v>
      </c>
      <c r="Q4240" t="s">
        <v>14236</v>
      </c>
      <c r="R4240" s="1">
        <v>45891.55400462963</v>
      </c>
      <c r="S4240" s="1">
        <v>46048.724224537036</v>
      </c>
    </row>
    <row r="4241" spans="1:19">
      <c r="A4241" t="s">
        <v>2746</v>
      </c>
      <c r="B4241" t="s">
        <v>8105</v>
      </c>
      <c r="C4241">
        <v>4</v>
      </c>
      <c r="D4241" t="s">
        <v>477</v>
      </c>
      <c r="E4241" t="s">
        <v>16108</v>
      </c>
      <c r="F4241" t="s">
        <v>16107</v>
      </c>
      <c r="G4241" t="s">
        <v>8203</v>
      </c>
      <c r="H4241" t="s">
        <v>391</v>
      </c>
      <c r="I4241" t="s">
        <v>347</v>
      </c>
      <c r="J4241" t="s">
        <v>349</v>
      </c>
      <c r="K4241" t="s">
        <v>71</v>
      </c>
      <c r="L4241" t="s">
        <v>7966</v>
      </c>
      <c r="M4241" t="s">
        <v>33</v>
      </c>
      <c r="N4241" t="s">
        <v>14235</v>
      </c>
      <c r="O4241" t="s">
        <v>349</v>
      </c>
      <c r="P4241" t="s">
        <v>7984</v>
      </c>
      <c r="Q4241" t="s">
        <v>14236</v>
      </c>
      <c r="R4241" s="1">
        <v>45891.554398148146</v>
      </c>
      <c r="S4241" s="1">
        <v>46048.725185185183</v>
      </c>
    </row>
    <row r="4242" spans="1:19">
      <c r="A4242" t="s">
        <v>6735</v>
      </c>
      <c r="B4242" t="s">
        <v>8465</v>
      </c>
      <c r="C4242">
        <v>4</v>
      </c>
      <c r="D4242" t="s">
        <v>214</v>
      </c>
      <c r="E4242" t="s">
        <v>16109</v>
      </c>
      <c r="F4242" t="s">
        <v>16110</v>
      </c>
      <c r="G4242" t="s">
        <v>8203</v>
      </c>
      <c r="H4242" t="s">
        <v>718</v>
      </c>
      <c r="I4242" t="s">
        <v>722</v>
      </c>
      <c r="J4242" t="s">
        <v>156</v>
      </c>
      <c r="K4242" t="s">
        <v>71</v>
      </c>
      <c r="L4242" t="s">
        <v>7966</v>
      </c>
      <c r="M4242" t="s">
        <v>7976</v>
      </c>
      <c r="N4242" t="s">
        <v>14235</v>
      </c>
      <c r="O4242" t="s">
        <v>156</v>
      </c>
      <c r="P4242" t="s">
        <v>7984</v>
      </c>
      <c r="Q4242" t="s">
        <v>14236</v>
      </c>
      <c r="R4242" s="1">
        <v>45891.654120370367</v>
      </c>
      <c r="S4242" s="1">
        <v>45896.805509259262</v>
      </c>
    </row>
    <row r="4243" spans="1:19">
      <c r="A4243" t="s">
        <v>6739</v>
      </c>
      <c r="B4243" t="s">
        <v>8465</v>
      </c>
      <c r="C4243">
        <v>4</v>
      </c>
      <c r="D4243" t="s">
        <v>214</v>
      </c>
      <c r="E4243" t="s">
        <v>16111</v>
      </c>
      <c r="F4243" t="s">
        <v>16110</v>
      </c>
      <c r="G4243" t="s">
        <v>8203</v>
      </c>
      <c r="H4243" t="s">
        <v>718</v>
      </c>
      <c r="I4243" t="s">
        <v>722</v>
      </c>
      <c r="J4243" t="s">
        <v>156</v>
      </c>
      <c r="K4243" t="s">
        <v>71</v>
      </c>
      <c r="L4243" t="s">
        <v>7966</v>
      </c>
      <c r="M4243" t="s">
        <v>7976</v>
      </c>
      <c r="N4243" t="s">
        <v>14235</v>
      </c>
      <c r="O4243" t="s">
        <v>156</v>
      </c>
      <c r="P4243" t="s">
        <v>7984</v>
      </c>
      <c r="Q4243" t="s">
        <v>14236</v>
      </c>
      <c r="R4243" s="1">
        <v>45891.655185185184</v>
      </c>
      <c r="S4243" s="1">
        <v>45896.806423611109</v>
      </c>
    </row>
    <row r="4244" spans="1:19">
      <c r="A4244" t="s">
        <v>1788</v>
      </c>
      <c r="B4244" t="s">
        <v>8465</v>
      </c>
      <c r="C4244">
        <v>4</v>
      </c>
      <c r="D4244" t="s">
        <v>214</v>
      </c>
      <c r="E4244" t="s">
        <v>16112</v>
      </c>
      <c r="F4244" t="s">
        <v>16113</v>
      </c>
      <c r="G4244" t="s">
        <v>8203</v>
      </c>
      <c r="H4244" t="s">
        <v>718</v>
      </c>
      <c r="I4244" t="s">
        <v>722</v>
      </c>
      <c r="J4244" t="s">
        <v>156</v>
      </c>
      <c r="K4244" t="s">
        <v>71</v>
      </c>
      <c r="L4244" t="s">
        <v>7966</v>
      </c>
      <c r="M4244" t="s">
        <v>7976</v>
      </c>
      <c r="N4244" t="s">
        <v>14235</v>
      </c>
      <c r="O4244" t="s">
        <v>156</v>
      </c>
      <c r="P4244" t="s">
        <v>7984</v>
      </c>
      <c r="Q4244" t="s">
        <v>14236</v>
      </c>
      <c r="R4244" s="1">
        <v>45891.662858796299</v>
      </c>
      <c r="S4244" s="1">
        <v>45903.563275462962</v>
      </c>
    </row>
    <row r="4245" spans="1:19">
      <c r="A4245" t="s">
        <v>3395</v>
      </c>
      <c r="B4245" t="s">
        <v>7970</v>
      </c>
      <c r="C4245">
        <v>4</v>
      </c>
      <c r="D4245" t="s">
        <v>268</v>
      </c>
      <c r="E4245" t="s">
        <v>16114</v>
      </c>
      <c r="F4245" t="s">
        <v>16115</v>
      </c>
      <c r="G4245" t="s">
        <v>8203</v>
      </c>
      <c r="H4245" t="s">
        <v>277</v>
      </c>
      <c r="I4245" t="s">
        <v>284</v>
      </c>
      <c r="J4245" t="s">
        <v>42</v>
      </c>
      <c r="K4245" t="s">
        <v>34</v>
      </c>
      <c r="L4245" t="s">
        <v>8266</v>
      </c>
      <c r="M4245" t="s">
        <v>8076</v>
      </c>
      <c r="N4245" t="s">
        <v>14235</v>
      </c>
      <c r="O4245" t="s">
        <v>42</v>
      </c>
      <c r="P4245" t="s">
        <v>7984</v>
      </c>
      <c r="Q4245" t="s">
        <v>14236</v>
      </c>
      <c r="R4245" s="1">
        <v>45894.808391203704</v>
      </c>
      <c r="S4245" s="1">
        <v>45992.398148148146</v>
      </c>
    </row>
    <row r="4246" spans="1:19">
      <c r="A4246" t="s">
        <v>7242</v>
      </c>
      <c r="B4246" t="s">
        <v>7961</v>
      </c>
      <c r="C4246">
        <v>4</v>
      </c>
      <c r="D4246" t="s">
        <v>268</v>
      </c>
      <c r="E4246" t="s">
        <v>16116</v>
      </c>
      <c r="F4246" t="s">
        <v>16117</v>
      </c>
      <c r="G4246" t="s">
        <v>8203</v>
      </c>
      <c r="H4246" t="s">
        <v>277</v>
      </c>
      <c r="I4246" t="s">
        <v>277</v>
      </c>
      <c r="J4246" t="s">
        <v>42</v>
      </c>
      <c r="K4246" t="s">
        <v>34</v>
      </c>
      <c r="L4246" t="s">
        <v>8266</v>
      </c>
      <c r="M4246" t="s">
        <v>8076</v>
      </c>
      <c r="N4246" t="s">
        <v>14235</v>
      </c>
      <c r="O4246" t="s">
        <v>42</v>
      </c>
      <c r="P4246" t="s">
        <v>7984</v>
      </c>
      <c r="Q4246" t="s">
        <v>14236</v>
      </c>
      <c r="R4246" s="1">
        <v>45894.816168981481</v>
      </c>
      <c r="S4246" s="1">
        <v>45904.449259259258</v>
      </c>
    </row>
    <row r="4247" spans="1:19">
      <c r="A4247" t="s">
        <v>2915</v>
      </c>
      <c r="B4247" t="s">
        <v>8465</v>
      </c>
      <c r="C4247">
        <v>5</v>
      </c>
      <c r="D4247" t="s">
        <v>482</v>
      </c>
      <c r="E4247" t="s">
        <v>16118</v>
      </c>
      <c r="F4247" t="s">
        <v>16119</v>
      </c>
      <c r="G4247" t="s">
        <v>8108</v>
      </c>
      <c r="H4247" t="s">
        <v>487</v>
      </c>
      <c r="I4247" t="s">
        <v>503</v>
      </c>
      <c r="J4247" t="s">
        <v>8468</v>
      </c>
      <c r="K4247" t="s">
        <v>71</v>
      </c>
      <c r="L4247" t="s">
        <v>7975</v>
      </c>
      <c r="M4247" t="s">
        <v>7976</v>
      </c>
      <c r="N4247" t="s">
        <v>14235</v>
      </c>
      <c r="O4247" t="s">
        <v>8468</v>
      </c>
      <c r="P4247" t="s">
        <v>7980</v>
      </c>
      <c r="Q4247" t="s">
        <v>14236</v>
      </c>
      <c r="R4247" s="1">
        <v>45910.443206018521</v>
      </c>
      <c r="S4247" s="1">
        <v>45910.744849537034</v>
      </c>
    </row>
    <row r="4248" spans="1:19">
      <c r="A4248" t="s">
        <v>5779</v>
      </c>
      <c r="B4248" t="s">
        <v>8465</v>
      </c>
      <c r="C4248">
        <v>5</v>
      </c>
      <c r="D4248" t="s">
        <v>482</v>
      </c>
      <c r="E4248" t="s">
        <v>16120</v>
      </c>
      <c r="F4248" t="s">
        <v>16121</v>
      </c>
      <c r="G4248" t="s">
        <v>8108</v>
      </c>
      <c r="H4248" t="s">
        <v>487</v>
      </c>
      <c r="I4248" t="s">
        <v>503</v>
      </c>
      <c r="J4248" t="s">
        <v>8468</v>
      </c>
      <c r="K4248" t="s">
        <v>822</v>
      </c>
      <c r="L4248" t="s">
        <v>7975</v>
      </c>
      <c r="M4248" t="s">
        <v>7976</v>
      </c>
      <c r="N4248" t="s">
        <v>14235</v>
      </c>
      <c r="O4248" t="s">
        <v>8468</v>
      </c>
      <c r="P4248" t="s">
        <v>7969</v>
      </c>
      <c r="Q4248" t="s">
        <v>14236</v>
      </c>
      <c r="R4248" s="1">
        <v>45910.449236111112</v>
      </c>
      <c r="S4248" s="1">
        <v>45910.577615740738</v>
      </c>
    </row>
    <row r="4249" spans="1:19">
      <c r="A4249" t="s">
        <v>6760</v>
      </c>
      <c r="B4249" t="s">
        <v>8465</v>
      </c>
      <c r="C4249">
        <v>5</v>
      </c>
      <c r="D4249" t="s">
        <v>482</v>
      </c>
      <c r="E4249" t="s">
        <v>16122</v>
      </c>
      <c r="F4249" t="s">
        <v>16123</v>
      </c>
      <c r="G4249" t="s">
        <v>8108</v>
      </c>
      <c r="H4249" t="s">
        <v>487</v>
      </c>
      <c r="I4249" t="s">
        <v>487</v>
      </c>
      <c r="J4249" t="s">
        <v>8468</v>
      </c>
      <c r="K4249" t="s">
        <v>822</v>
      </c>
      <c r="L4249" t="s">
        <v>7975</v>
      </c>
      <c r="M4249" t="s">
        <v>7976</v>
      </c>
      <c r="N4249" t="s">
        <v>14235</v>
      </c>
      <c r="O4249" t="s">
        <v>8468</v>
      </c>
      <c r="P4249" t="s">
        <v>7980</v>
      </c>
      <c r="Q4249" t="s">
        <v>14236</v>
      </c>
      <c r="R4249" s="1">
        <v>45910.449849537035</v>
      </c>
      <c r="S4249" s="1">
        <v>45910.552777777775</v>
      </c>
    </row>
    <row r="4250" spans="1:19">
      <c r="A4250" t="s">
        <v>6760</v>
      </c>
      <c r="B4250" t="s">
        <v>8465</v>
      </c>
      <c r="C4250">
        <v>5</v>
      </c>
      <c r="D4250" t="s">
        <v>482</v>
      </c>
      <c r="E4250" t="s">
        <v>16124</v>
      </c>
      <c r="F4250" t="s">
        <v>16125</v>
      </c>
      <c r="G4250" t="s">
        <v>8108</v>
      </c>
      <c r="H4250" t="s">
        <v>487</v>
      </c>
      <c r="I4250" t="s">
        <v>487</v>
      </c>
      <c r="J4250" t="s">
        <v>8468</v>
      </c>
      <c r="K4250" t="s">
        <v>822</v>
      </c>
      <c r="L4250" t="s">
        <v>7975</v>
      </c>
      <c r="M4250" t="s">
        <v>7976</v>
      </c>
      <c r="N4250" t="s">
        <v>14235</v>
      </c>
      <c r="O4250" t="s">
        <v>8468</v>
      </c>
      <c r="P4250" t="s">
        <v>7969</v>
      </c>
      <c r="Q4250" t="s">
        <v>14236</v>
      </c>
      <c r="R4250" s="1">
        <v>45910.45039351852</v>
      </c>
      <c r="S4250" s="1">
        <v>45910.54351851852</v>
      </c>
    </row>
    <row r="4251" spans="1:19">
      <c r="A4251" t="s">
        <v>656</v>
      </c>
      <c r="B4251" t="s">
        <v>8105</v>
      </c>
      <c r="C4251">
        <v>5</v>
      </c>
      <c r="D4251" t="s">
        <v>102</v>
      </c>
      <c r="E4251" t="s">
        <v>16126</v>
      </c>
      <c r="F4251" t="s">
        <v>16127</v>
      </c>
      <c r="G4251" t="s">
        <v>8108</v>
      </c>
      <c r="H4251" t="s">
        <v>503</v>
      </c>
      <c r="I4251" t="s">
        <v>316</v>
      </c>
      <c r="J4251" t="s">
        <v>614</v>
      </c>
      <c r="K4251" t="s">
        <v>71</v>
      </c>
      <c r="L4251" t="s">
        <v>7966</v>
      </c>
      <c r="M4251" t="s">
        <v>8230</v>
      </c>
      <c r="N4251" t="s">
        <v>14235</v>
      </c>
      <c r="O4251" t="s">
        <v>614</v>
      </c>
      <c r="P4251" t="s">
        <v>7969</v>
      </c>
      <c r="Q4251" t="s">
        <v>14236</v>
      </c>
      <c r="R4251" s="1">
        <v>45910.461134259262</v>
      </c>
      <c r="S4251" s="1">
        <v>45912.374606481484</v>
      </c>
    </row>
    <row r="4252" spans="1:19">
      <c r="A4252" t="s">
        <v>6555</v>
      </c>
      <c r="B4252" t="s">
        <v>8465</v>
      </c>
      <c r="C4252">
        <v>5</v>
      </c>
      <c r="D4252" t="s">
        <v>102</v>
      </c>
      <c r="E4252" t="s">
        <v>16128</v>
      </c>
      <c r="F4252" t="s">
        <v>16129</v>
      </c>
      <c r="G4252" t="s">
        <v>8108</v>
      </c>
      <c r="H4252" t="s">
        <v>503</v>
      </c>
      <c r="I4252" t="s">
        <v>300</v>
      </c>
      <c r="J4252" t="s">
        <v>614</v>
      </c>
      <c r="K4252" t="s">
        <v>71</v>
      </c>
      <c r="L4252" t="s">
        <v>7975</v>
      </c>
      <c r="M4252" t="s">
        <v>8230</v>
      </c>
      <c r="N4252" t="s">
        <v>14235</v>
      </c>
      <c r="O4252" t="s">
        <v>614</v>
      </c>
      <c r="P4252" t="s">
        <v>7969</v>
      </c>
      <c r="Q4252" t="s">
        <v>14236</v>
      </c>
      <c r="R4252" s="1">
        <v>45910.4690625</v>
      </c>
      <c r="S4252" s="1">
        <v>45917.617847222224</v>
      </c>
    </row>
    <row r="4253" spans="1:19">
      <c r="A4253" t="s">
        <v>6555</v>
      </c>
      <c r="B4253" t="s">
        <v>8465</v>
      </c>
      <c r="C4253">
        <v>5</v>
      </c>
      <c r="D4253" t="s">
        <v>102</v>
      </c>
      <c r="E4253" t="s">
        <v>16130</v>
      </c>
      <c r="F4253" t="s">
        <v>16131</v>
      </c>
      <c r="G4253" t="s">
        <v>8108</v>
      </c>
      <c r="H4253" t="s">
        <v>503</v>
      </c>
      <c r="I4253" t="s">
        <v>300</v>
      </c>
      <c r="J4253" t="s">
        <v>614</v>
      </c>
      <c r="K4253" t="s">
        <v>71</v>
      </c>
      <c r="L4253" t="s">
        <v>7966</v>
      </c>
      <c r="M4253" t="s">
        <v>8230</v>
      </c>
      <c r="N4253" t="s">
        <v>14235</v>
      </c>
      <c r="O4253" t="s">
        <v>614</v>
      </c>
      <c r="P4253" t="s">
        <v>7969</v>
      </c>
      <c r="Q4253" t="s">
        <v>14236</v>
      </c>
      <c r="R4253" s="1">
        <v>45910.469548611109</v>
      </c>
      <c r="S4253" s="1">
        <v>45910.862534722219</v>
      </c>
    </row>
    <row r="4254" spans="1:19">
      <c r="A4254" t="s">
        <v>6555</v>
      </c>
      <c r="B4254" t="s">
        <v>8465</v>
      </c>
      <c r="C4254">
        <v>5</v>
      </c>
      <c r="D4254" t="s">
        <v>102</v>
      </c>
      <c r="E4254" t="s">
        <v>16132</v>
      </c>
      <c r="F4254" t="s">
        <v>16133</v>
      </c>
      <c r="G4254" t="s">
        <v>8108</v>
      </c>
      <c r="H4254" t="s">
        <v>503</v>
      </c>
      <c r="I4254" t="s">
        <v>300</v>
      </c>
      <c r="J4254" t="s">
        <v>614</v>
      </c>
      <c r="K4254" t="s">
        <v>71</v>
      </c>
      <c r="L4254" t="s">
        <v>7966</v>
      </c>
      <c r="M4254" t="s">
        <v>7976</v>
      </c>
      <c r="N4254" t="s">
        <v>14235</v>
      </c>
      <c r="O4254" t="s">
        <v>614</v>
      </c>
      <c r="P4254" t="s">
        <v>7984</v>
      </c>
      <c r="Q4254" t="s">
        <v>14236</v>
      </c>
      <c r="R4254" s="1">
        <v>45910.470335648148</v>
      </c>
      <c r="S4254" s="1">
        <v>45911.722685185188</v>
      </c>
    </row>
    <row r="4255" spans="1:19">
      <c r="A4255" t="s">
        <v>6555</v>
      </c>
      <c r="B4255" t="s">
        <v>8465</v>
      </c>
      <c r="C4255">
        <v>5</v>
      </c>
      <c r="D4255" t="s">
        <v>102</v>
      </c>
      <c r="E4255" t="s">
        <v>16134</v>
      </c>
      <c r="F4255" t="s">
        <v>16135</v>
      </c>
      <c r="G4255" t="s">
        <v>8108</v>
      </c>
      <c r="H4255" t="s">
        <v>503</v>
      </c>
      <c r="I4255" t="s">
        <v>300</v>
      </c>
      <c r="J4255" t="s">
        <v>614</v>
      </c>
      <c r="K4255" t="s">
        <v>71</v>
      </c>
      <c r="L4255" t="s">
        <v>7966</v>
      </c>
      <c r="M4255" t="s">
        <v>7976</v>
      </c>
      <c r="N4255" t="s">
        <v>14235</v>
      </c>
      <c r="O4255" t="s">
        <v>614</v>
      </c>
      <c r="P4255" t="s">
        <v>7969</v>
      </c>
      <c r="Q4255" t="s">
        <v>14236</v>
      </c>
      <c r="R4255" s="1">
        <v>45910.475462962961</v>
      </c>
      <c r="S4255" s="1">
        <v>45911.699444444443</v>
      </c>
    </row>
    <row r="4256" spans="1:19">
      <c r="A4256" t="s">
        <v>6555</v>
      </c>
      <c r="B4256" t="s">
        <v>8465</v>
      </c>
      <c r="C4256">
        <v>5</v>
      </c>
      <c r="D4256" t="s">
        <v>102</v>
      </c>
      <c r="E4256" t="s">
        <v>16136</v>
      </c>
      <c r="F4256" t="s">
        <v>16137</v>
      </c>
      <c r="G4256" t="s">
        <v>8108</v>
      </c>
      <c r="H4256" t="s">
        <v>503</v>
      </c>
      <c r="I4256" t="s">
        <v>300</v>
      </c>
      <c r="J4256" t="s">
        <v>614</v>
      </c>
      <c r="K4256" t="s">
        <v>71</v>
      </c>
      <c r="L4256" t="s">
        <v>7966</v>
      </c>
      <c r="M4256" t="s">
        <v>7983</v>
      </c>
      <c r="N4256" t="s">
        <v>14235</v>
      </c>
      <c r="O4256" t="s">
        <v>614</v>
      </c>
      <c r="P4256" t="s">
        <v>7984</v>
      </c>
      <c r="Q4256" t="s">
        <v>14236</v>
      </c>
      <c r="R4256" s="1">
        <v>45910.47625</v>
      </c>
      <c r="S4256" s="1">
        <v>45911.478576388887</v>
      </c>
    </row>
    <row r="4257" spans="1:19">
      <c r="A4257" t="s">
        <v>2582</v>
      </c>
      <c r="B4257" t="s">
        <v>8465</v>
      </c>
      <c r="C4257">
        <v>4</v>
      </c>
      <c r="D4257" t="s">
        <v>102</v>
      </c>
      <c r="E4257" t="s">
        <v>16138</v>
      </c>
      <c r="F4257" t="s">
        <v>16139</v>
      </c>
      <c r="G4257" t="s">
        <v>8203</v>
      </c>
      <c r="H4257" t="s">
        <v>503</v>
      </c>
      <c r="I4257" t="s">
        <v>300</v>
      </c>
      <c r="J4257" t="s">
        <v>107</v>
      </c>
      <c r="K4257" t="s">
        <v>71</v>
      </c>
      <c r="L4257" t="s">
        <v>7975</v>
      </c>
      <c r="M4257" t="s">
        <v>7976</v>
      </c>
      <c r="N4257" t="s">
        <v>14235</v>
      </c>
      <c r="O4257" t="s">
        <v>107</v>
      </c>
      <c r="P4257" t="s">
        <v>7980</v>
      </c>
      <c r="Q4257" t="s">
        <v>14236</v>
      </c>
      <c r="R4257" s="1">
        <v>45888.679826388892</v>
      </c>
      <c r="S4257" s="1">
        <v>45898.699155092596</v>
      </c>
    </row>
    <row r="4258" spans="1:19">
      <c r="A4258" t="s">
        <v>6483</v>
      </c>
      <c r="B4258" t="s">
        <v>8465</v>
      </c>
      <c r="C4258">
        <v>4</v>
      </c>
      <c r="D4258" t="s">
        <v>102</v>
      </c>
      <c r="E4258" t="s">
        <v>16140</v>
      </c>
      <c r="F4258" t="s">
        <v>16141</v>
      </c>
      <c r="G4258" t="s">
        <v>8203</v>
      </c>
      <c r="H4258" t="s">
        <v>503</v>
      </c>
      <c r="I4258" t="s">
        <v>300</v>
      </c>
      <c r="J4258" t="s">
        <v>107</v>
      </c>
      <c r="K4258" t="s">
        <v>71</v>
      </c>
      <c r="L4258" t="s">
        <v>7975</v>
      </c>
      <c r="M4258" t="s">
        <v>7976</v>
      </c>
      <c r="N4258" t="s">
        <v>14235</v>
      </c>
      <c r="O4258" t="s">
        <v>107</v>
      </c>
      <c r="P4258" t="s">
        <v>7980</v>
      </c>
      <c r="Q4258" t="s">
        <v>14236</v>
      </c>
      <c r="R4258" s="1">
        <v>45888.68236111111</v>
      </c>
      <c r="S4258" s="1">
        <v>45903.454571759263</v>
      </c>
    </row>
    <row r="4259" spans="1:19">
      <c r="A4259" t="s">
        <v>6486</v>
      </c>
      <c r="B4259" t="s">
        <v>8465</v>
      </c>
      <c r="C4259">
        <v>4</v>
      </c>
      <c r="D4259" t="s">
        <v>102</v>
      </c>
      <c r="E4259" t="s">
        <v>16142</v>
      </c>
      <c r="F4259" t="s">
        <v>16143</v>
      </c>
      <c r="G4259" t="s">
        <v>8203</v>
      </c>
      <c r="H4259" t="s">
        <v>503</v>
      </c>
      <c r="I4259" t="s">
        <v>316</v>
      </c>
      <c r="J4259" t="s">
        <v>107</v>
      </c>
      <c r="K4259" t="s">
        <v>71</v>
      </c>
      <c r="L4259" t="s">
        <v>7975</v>
      </c>
      <c r="M4259" t="s">
        <v>7976</v>
      </c>
      <c r="N4259" t="s">
        <v>14235</v>
      </c>
      <c r="O4259" t="s">
        <v>107</v>
      </c>
      <c r="P4259" t="s">
        <v>7980</v>
      </c>
      <c r="Q4259" t="s">
        <v>14236</v>
      </c>
      <c r="R4259" s="1">
        <v>45888.765821759262</v>
      </c>
      <c r="S4259" s="1">
        <v>45895.606817129628</v>
      </c>
    </row>
    <row r="4260" spans="1:19">
      <c r="A4260" t="s">
        <v>540</v>
      </c>
      <c r="B4260" t="s">
        <v>8465</v>
      </c>
      <c r="C4260">
        <v>4</v>
      </c>
      <c r="D4260" t="s">
        <v>102</v>
      </c>
      <c r="E4260" t="s">
        <v>16144</v>
      </c>
      <c r="F4260" t="s">
        <v>16145</v>
      </c>
      <c r="G4260" t="s">
        <v>8203</v>
      </c>
      <c r="H4260" t="s">
        <v>503</v>
      </c>
      <c r="I4260" t="s">
        <v>300</v>
      </c>
      <c r="J4260" t="s">
        <v>107</v>
      </c>
      <c r="K4260" t="s">
        <v>71</v>
      </c>
      <c r="L4260" t="s">
        <v>7975</v>
      </c>
      <c r="M4260" t="s">
        <v>7976</v>
      </c>
      <c r="N4260" t="s">
        <v>14235</v>
      </c>
      <c r="O4260" t="s">
        <v>107</v>
      </c>
      <c r="P4260" t="s">
        <v>7980</v>
      </c>
      <c r="Q4260" t="s">
        <v>14236</v>
      </c>
      <c r="R4260" s="1">
        <v>45888.770729166667</v>
      </c>
      <c r="S4260" s="1">
        <v>45895.619155092594</v>
      </c>
    </row>
    <row r="4261" spans="1:19">
      <c r="A4261" t="s">
        <v>1600</v>
      </c>
      <c r="B4261" t="s">
        <v>8465</v>
      </c>
      <c r="C4261">
        <v>4</v>
      </c>
      <c r="D4261" t="s">
        <v>102</v>
      </c>
      <c r="E4261" t="s">
        <v>16146</v>
      </c>
      <c r="F4261" t="s">
        <v>16147</v>
      </c>
      <c r="G4261" t="s">
        <v>8203</v>
      </c>
      <c r="H4261" t="s">
        <v>503</v>
      </c>
      <c r="I4261" t="s">
        <v>300</v>
      </c>
      <c r="J4261" t="s">
        <v>107</v>
      </c>
      <c r="K4261" t="s">
        <v>71</v>
      </c>
      <c r="L4261" t="s">
        <v>7975</v>
      </c>
      <c r="M4261" t="s">
        <v>7976</v>
      </c>
      <c r="N4261" t="s">
        <v>14235</v>
      </c>
      <c r="O4261" t="s">
        <v>107</v>
      </c>
      <c r="P4261" t="s">
        <v>7980</v>
      </c>
      <c r="Q4261" t="s">
        <v>14236</v>
      </c>
      <c r="R4261" s="1">
        <v>45888.779965277776</v>
      </c>
      <c r="S4261" s="1">
        <v>45904.388506944444</v>
      </c>
    </row>
    <row r="4262" spans="1:19">
      <c r="A4262" t="s">
        <v>7379</v>
      </c>
      <c r="B4262" t="s">
        <v>8105</v>
      </c>
      <c r="C4262">
        <v>4</v>
      </c>
      <c r="D4262" t="s">
        <v>102</v>
      </c>
      <c r="E4262" t="s">
        <v>16148</v>
      </c>
      <c r="F4262" t="s">
        <v>16149</v>
      </c>
      <c r="G4262" t="s">
        <v>8203</v>
      </c>
      <c r="H4262" t="s">
        <v>503</v>
      </c>
      <c r="I4262" t="s">
        <v>300</v>
      </c>
      <c r="J4262" t="s">
        <v>107</v>
      </c>
      <c r="K4262" t="s">
        <v>71</v>
      </c>
      <c r="L4262" t="s">
        <v>7966</v>
      </c>
      <c r="M4262" t="s">
        <v>7967</v>
      </c>
      <c r="N4262" t="s">
        <v>14235</v>
      </c>
      <c r="O4262" t="s">
        <v>107</v>
      </c>
      <c r="P4262" t="s">
        <v>7980</v>
      </c>
      <c r="Q4262" t="s">
        <v>14236</v>
      </c>
      <c r="R4262" s="1">
        <v>45888.820023148146</v>
      </c>
      <c r="S4262" s="1">
        <v>45904.72929398148</v>
      </c>
    </row>
    <row r="4263" spans="1:19">
      <c r="A4263" t="s">
        <v>520</v>
      </c>
      <c r="B4263" t="s">
        <v>8105</v>
      </c>
      <c r="C4263">
        <v>4</v>
      </c>
      <c r="D4263" t="s">
        <v>102</v>
      </c>
      <c r="E4263" t="s">
        <v>16150</v>
      </c>
      <c r="F4263" t="s">
        <v>16151</v>
      </c>
      <c r="G4263" t="s">
        <v>8203</v>
      </c>
      <c r="H4263" t="s">
        <v>503</v>
      </c>
      <c r="I4263" t="s">
        <v>300</v>
      </c>
      <c r="J4263" t="s">
        <v>107</v>
      </c>
      <c r="K4263" t="s">
        <v>71</v>
      </c>
      <c r="L4263" t="s">
        <v>7975</v>
      </c>
      <c r="M4263" t="s">
        <v>7976</v>
      </c>
      <c r="N4263" t="s">
        <v>14235</v>
      </c>
      <c r="O4263" t="s">
        <v>107</v>
      </c>
      <c r="P4263" t="s">
        <v>7980</v>
      </c>
      <c r="Q4263" t="s">
        <v>14236</v>
      </c>
      <c r="R4263" s="1">
        <v>45888.824074074073</v>
      </c>
      <c r="S4263" s="1">
        <v>45904.381608796299</v>
      </c>
    </row>
    <row r="4264" spans="1:19">
      <c r="A4264" t="s">
        <v>4523</v>
      </c>
      <c r="B4264" t="s">
        <v>8105</v>
      </c>
      <c r="C4264">
        <v>4</v>
      </c>
      <c r="D4264" t="s">
        <v>102</v>
      </c>
      <c r="E4264" t="s">
        <v>16152</v>
      </c>
      <c r="F4264" t="s">
        <v>16153</v>
      </c>
      <c r="G4264" t="s">
        <v>8203</v>
      </c>
      <c r="H4264" t="s">
        <v>503</v>
      </c>
      <c r="I4264" t="s">
        <v>300</v>
      </c>
      <c r="J4264" t="s">
        <v>107</v>
      </c>
      <c r="K4264" t="s">
        <v>71</v>
      </c>
      <c r="L4264" t="s">
        <v>7975</v>
      </c>
      <c r="M4264" t="s">
        <v>7976</v>
      </c>
      <c r="N4264" t="s">
        <v>14235</v>
      </c>
      <c r="O4264" t="s">
        <v>107</v>
      </c>
      <c r="P4264" t="s">
        <v>7980</v>
      </c>
      <c r="Q4264" t="s">
        <v>14236</v>
      </c>
      <c r="R4264" s="1">
        <v>45888.82613425926</v>
      </c>
      <c r="S4264" s="1">
        <v>45904.383923611109</v>
      </c>
    </row>
    <row r="4265" spans="1:19">
      <c r="A4265" t="s">
        <v>7496</v>
      </c>
      <c r="B4265" t="s">
        <v>8465</v>
      </c>
      <c r="C4265">
        <v>4</v>
      </c>
      <c r="D4265" t="s">
        <v>639</v>
      </c>
      <c r="E4265" t="s">
        <v>16154</v>
      </c>
      <c r="F4265" t="s">
        <v>16155</v>
      </c>
      <c r="G4265" t="s">
        <v>8203</v>
      </c>
      <c r="H4265" t="s">
        <v>669</v>
      </c>
      <c r="I4265" t="s">
        <v>669</v>
      </c>
      <c r="J4265" t="s">
        <v>42</v>
      </c>
      <c r="K4265" t="s">
        <v>71</v>
      </c>
      <c r="L4265" t="s">
        <v>7975</v>
      </c>
      <c r="M4265" t="s">
        <v>7976</v>
      </c>
      <c r="N4265" t="s">
        <v>14235</v>
      </c>
      <c r="O4265" t="s">
        <v>42</v>
      </c>
      <c r="P4265" t="s">
        <v>7980</v>
      </c>
      <c r="Q4265" t="s">
        <v>14236</v>
      </c>
      <c r="R4265" s="1">
        <v>45889.383634259262</v>
      </c>
      <c r="S4265" s="1">
        <v>45889.568599537037</v>
      </c>
    </row>
    <row r="4266" spans="1:19">
      <c r="A4266" t="s">
        <v>7496</v>
      </c>
      <c r="B4266" t="s">
        <v>8465</v>
      </c>
      <c r="C4266">
        <v>4</v>
      </c>
      <c r="D4266" t="s">
        <v>639</v>
      </c>
      <c r="E4266" t="s">
        <v>16156</v>
      </c>
      <c r="F4266" t="s">
        <v>16157</v>
      </c>
      <c r="G4266" t="s">
        <v>8203</v>
      </c>
      <c r="H4266" t="s">
        <v>669</v>
      </c>
      <c r="I4266" t="s">
        <v>669</v>
      </c>
      <c r="J4266" t="s">
        <v>42</v>
      </c>
      <c r="K4266" t="s">
        <v>71</v>
      </c>
      <c r="L4266" t="s">
        <v>7966</v>
      </c>
      <c r="M4266" t="s">
        <v>7976</v>
      </c>
      <c r="N4266" t="s">
        <v>14235</v>
      </c>
      <c r="O4266" t="s">
        <v>42</v>
      </c>
      <c r="P4266" t="s">
        <v>7969</v>
      </c>
      <c r="Q4266" t="s">
        <v>14236</v>
      </c>
      <c r="R4266" s="1">
        <v>45889.468414351853</v>
      </c>
      <c r="S4266" s="1">
        <v>45898.674733796295</v>
      </c>
    </row>
    <row r="4267" spans="1:19">
      <c r="A4267" t="s">
        <v>7496</v>
      </c>
      <c r="B4267" t="s">
        <v>8465</v>
      </c>
      <c r="C4267">
        <v>4</v>
      </c>
      <c r="D4267" t="s">
        <v>639</v>
      </c>
      <c r="E4267" t="s">
        <v>16158</v>
      </c>
      <c r="F4267" t="s">
        <v>16159</v>
      </c>
      <c r="G4267" t="s">
        <v>8203</v>
      </c>
      <c r="H4267" t="s">
        <v>669</v>
      </c>
      <c r="I4267" t="s">
        <v>669</v>
      </c>
      <c r="J4267" t="s">
        <v>42</v>
      </c>
      <c r="K4267" t="s">
        <v>71</v>
      </c>
      <c r="L4267" t="s">
        <v>7975</v>
      </c>
      <c r="M4267" t="s">
        <v>7976</v>
      </c>
      <c r="N4267" t="s">
        <v>14235</v>
      </c>
      <c r="O4267" t="s">
        <v>42</v>
      </c>
      <c r="P4267" t="s">
        <v>7969</v>
      </c>
      <c r="Q4267" t="s">
        <v>14236</v>
      </c>
      <c r="R4267" s="1">
        <v>45889.473414351851</v>
      </c>
      <c r="S4267" s="1">
        <v>45902.636458333334</v>
      </c>
    </row>
    <row r="4268" spans="1:19">
      <c r="A4268" t="s">
        <v>1681</v>
      </c>
      <c r="B4268" t="s">
        <v>8465</v>
      </c>
      <c r="C4268">
        <v>4</v>
      </c>
      <c r="D4268" t="s">
        <v>639</v>
      </c>
      <c r="E4268" t="s">
        <v>16160</v>
      </c>
      <c r="F4268" t="s">
        <v>16161</v>
      </c>
      <c r="G4268" t="s">
        <v>8203</v>
      </c>
      <c r="H4268" t="s">
        <v>669</v>
      </c>
      <c r="I4268" t="s">
        <v>669</v>
      </c>
      <c r="J4268" t="s">
        <v>42</v>
      </c>
      <c r="K4268" t="s">
        <v>71</v>
      </c>
      <c r="L4268" t="s">
        <v>7975</v>
      </c>
      <c r="M4268" t="s">
        <v>7976</v>
      </c>
      <c r="N4268" t="s">
        <v>14235</v>
      </c>
      <c r="O4268" t="s">
        <v>42</v>
      </c>
      <c r="P4268" t="s">
        <v>7980</v>
      </c>
      <c r="Q4268" t="s">
        <v>14236</v>
      </c>
      <c r="R4268" s="1">
        <v>45889.662719907406</v>
      </c>
      <c r="S4268" s="1">
        <v>45890.334016203706</v>
      </c>
    </row>
    <row r="4269" spans="1:19">
      <c r="A4269" t="s">
        <v>1681</v>
      </c>
      <c r="B4269" t="s">
        <v>8465</v>
      </c>
      <c r="C4269">
        <v>4</v>
      </c>
      <c r="D4269" t="s">
        <v>639</v>
      </c>
      <c r="E4269" t="s">
        <v>16162</v>
      </c>
      <c r="F4269" t="s">
        <v>16163</v>
      </c>
      <c r="G4269" t="s">
        <v>8203</v>
      </c>
      <c r="H4269" t="s">
        <v>669</v>
      </c>
      <c r="I4269" t="s">
        <v>669</v>
      </c>
      <c r="J4269" t="s">
        <v>42</v>
      </c>
      <c r="K4269" t="s">
        <v>71</v>
      </c>
      <c r="L4269" t="s">
        <v>7975</v>
      </c>
      <c r="M4269" t="s">
        <v>7976</v>
      </c>
      <c r="N4269" t="s">
        <v>14235</v>
      </c>
      <c r="O4269" t="s">
        <v>42</v>
      </c>
      <c r="P4269" t="s">
        <v>7980</v>
      </c>
      <c r="Q4269" t="s">
        <v>14236</v>
      </c>
      <c r="R4269" s="1">
        <v>45889.683935185189</v>
      </c>
      <c r="S4269" s="1">
        <v>45890.315266203703</v>
      </c>
    </row>
    <row r="4270" spans="1:19">
      <c r="A4270" t="s">
        <v>1681</v>
      </c>
      <c r="B4270" t="s">
        <v>8465</v>
      </c>
      <c r="C4270">
        <v>4</v>
      </c>
      <c r="D4270" t="s">
        <v>639</v>
      </c>
      <c r="E4270" t="s">
        <v>16164</v>
      </c>
      <c r="F4270" t="s">
        <v>16165</v>
      </c>
      <c r="G4270" t="s">
        <v>8203</v>
      </c>
      <c r="H4270" t="s">
        <v>669</v>
      </c>
      <c r="I4270" t="s">
        <v>669</v>
      </c>
      <c r="J4270" t="s">
        <v>42</v>
      </c>
      <c r="K4270" t="s">
        <v>71</v>
      </c>
      <c r="L4270" t="s">
        <v>7975</v>
      </c>
      <c r="M4270" t="s">
        <v>7976</v>
      </c>
      <c r="N4270" t="s">
        <v>14235</v>
      </c>
      <c r="O4270" t="s">
        <v>42</v>
      </c>
      <c r="P4270" t="s">
        <v>7980</v>
      </c>
      <c r="Q4270" t="s">
        <v>14236</v>
      </c>
      <c r="R4270" s="1">
        <v>45889.68476851852</v>
      </c>
      <c r="S4270" s="1">
        <v>45890.311979166669</v>
      </c>
    </row>
    <row r="4271" spans="1:19">
      <c r="A4271" t="s">
        <v>1681</v>
      </c>
      <c r="B4271" t="s">
        <v>8465</v>
      </c>
      <c r="C4271">
        <v>4</v>
      </c>
      <c r="D4271" t="s">
        <v>639</v>
      </c>
      <c r="E4271" t="s">
        <v>16166</v>
      </c>
      <c r="F4271" t="s">
        <v>16167</v>
      </c>
      <c r="G4271" t="s">
        <v>8203</v>
      </c>
      <c r="H4271" t="s">
        <v>669</v>
      </c>
      <c r="I4271" t="s">
        <v>669</v>
      </c>
      <c r="J4271" t="s">
        <v>42</v>
      </c>
      <c r="K4271" t="s">
        <v>71</v>
      </c>
      <c r="L4271" t="s">
        <v>7975</v>
      </c>
      <c r="M4271" t="s">
        <v>7976</v>
      </c>
      <c r="N4271" t="s">
        <v>14235</v>
      </c>
      <c r="O4271" t="s">
        <v>42</v>
      </c>
      <c r="P4271" t="s">
        <v>7980</v>
      </c>
      <c r="Q4271" t="s">
        <v>14236</v>
      </c>
      <c r="R4271" s="1">
        <v>45889.687638888892</v>
      </c>
      <c r="S4271" s="1">
        <v>45890.312962962962</v>
      </c>
    </row>
    <row r="4272" spans="1:19">
      <c r="A4272" t="s">
        <v>1681</v>
      </c>
      <c r="B4272" t="s">
        <v>8465</v>
      </c>
      <c r="C4272">
        <v>4</v>
      </c>
      <c r="D4272" t="s">
        <v>639</v>
      </c>
      <c r="E4272" t="s">
        <v>16168</v>
      </c>
      <c r="F4272" t="s">
        <v>16169</v>
      </c>
      <c r="G4272" t="s">
        <v>8203</v>
      </c>
      <c r="H4272" t="s">
        <v>669</v>
      </c>
      <c r="I4272" t="s">
        <v>669</v>
      </c>
      <c r="J4272" t="s">
        <v>42</v>
      </c>
      <c r="K4272" t="s">
        <v>71</v>
      </c>
      <c r="L4272" t="s">
        <v>7975</v>
      </c>
      <c r="M4272" t="s">
        <v>7976</v>
      </c>
      <c r="N4272" t="s">
        <v>14235</v>
      </c>
      <c r="O4272" t="s">
        <v>42</v>
      </c>
      <c r="P4272" t="s">
        <v>7980</v>
      </c>
      <c r="Q4272" t="s">
        <v>14236</v>
      </c>
      <c r="R4272" s="1">
        <v>45889.698750000003</v>
      </c>
      <c r="S4272" s="1">
        <v>46010.747777777775</v>
      </c>
    </row>
    <row r="4273" spans="1:19">
      <c r="A4273" t="s">
        <v>1681</v>
      </c>
      <c r="B4273" t="s">
        <v>8465</v>
      </c>
      <c r="C4273">
        <v>4</v>
      </c>
      <c r="D4273" t="s">
        <v>639</v>
      </c>
      <c r="E4273" t="s">
        <v>16170</v>
      </c>
      <c r="F4273" t="s">
        <v>16171</v>
      </c>
      <c r="G4273" t="s">
        <v>8203</v>
      </c>
      <c r="H4273" t="s">
        <v>669</v>
      </c>
      <c r="I4273" t="s">
        <v>669</v>
      </c>
      <c r="J4273" t="s">
        <v>42</v>
      </c>
      <c r="K4273" t="s">
        <v>71</v>
      </c>
      <c r="L4273" t="s">
        <v>7975</v>
      </c>
      <c r="M4273" t="s">
        <v>7976</v>
      </c>
      <c r="N4273" t="s">
        <v>14235</v>
      </c>
      <c r="O4273" t="s">
        <v>42</v>
      </c>
      <c r="P4273" t="s">
        <v>7980</v>
      </c>
      <c r="Q4273" t="s">
        <v>14236</v>
      </c>
      <c r="R4273" s="1">
        <v>45889.709837962961</v>
      </c>
      <c r="S4273" s="1">
        <v>45890.31386574074</v>
      </c>
    </row>
    <row r="4274" spans="1:19">
      <c r="A4274" t="s">
        <v>6583</v>
      </c>
      <c r="B4274" t="s">
        <v>8465</v>
      </c>
      <c r="C4274">
        <v>4</v>
      </c>
      <c r="D4274" t="s">
        <v>639</v>
      </c>
      <c r="E4274" t="s">
        <v>16172</v>
      </c>
      <c r="F4274" t="s">
        <v>16173</v>
      </c>
      <c r="G4274" t="s">
        <v>8203</v>
      </c>
      <c r="H4274" t="s">
        <v>669</v>
      </c>
      <c r="I4274" t="s">
        <v>644</v>
      </c>
      <c r="J4274" t="s">
        <v>42</v>
      </c>
      <c r="K4274" t="s">
        <v>71</v>
      </c>
      <c r="L4274" t="s">
        <v>7975</v>
      </c>
      <c r="M4274" t="s">
        <v>7976</v>
      </c>
      <c r="N4274" t="s">
        <v>14235</v>
      </c>
      <c r="O4274" t="s">
        <v>42</v>
      </c>
      <c r="P4274" t="s">
        <v>7980</v>
      </c>
      <c r="Q4274" t="s">
        <v>14236</v>
      </c>
      <c r="R4274" s="1">
        <v>45889.7809375</v>
      </c>
      <c r="S4274" s="1">
        <v>45995.778252314813</v>
      </c>
    </row>
    <row r="4275" spans="1:19">
      <c r="A4275" t="s">
        <v>3428</v>
      </c>
      <c r="B4275" t="s">
        <v>8465</v>
      </c>
      <c r="C4275">
        <v>4</v>
      </c>
      <c r="D4275" t="s">
        <v>102</v>
      </c>
      <c r="E4275" t="s">
        <v>16174</v>
      </c>
      <c r="F4275" t="s">
        <v>16175</v>
      </c>
      <c r="G4275" t="s">
        <v>8203</v>
      </c>
      <c r="H4275" t="s">
        <v>503</v>
      </c>
      <c r="I4275" t="s">
        <v>300</v>
      </c>
      <c r="J4275" t="s">
        <v>107</v>
      </c>
      <c r="K4275" t="s">
        <v>71</v>
      </c>
      <c r="L4275" t="s">
        <v>7975</v>
      </c>
      <c r="M4275" t="s">
        <v>7976</v>
      </c>
      <c r="N4275" t="s">
        <v>14235</v>
      </c>
      <c r="O4275" t="s">
        <v>107</v>
      </c>
      <c r="P4275" t="s">
        <v>7980</v>
      </c>
      <c r="Q4275" t="s">
        <v>14236</v>
      </c>
      <c r="R4275" s="1">
        <v>45888.674363425926</v>
      </c>
      <c r="S4275" s="1">
        <v>45897.687789351854</v>
      </c>
    </row>
    <row r="4276" spans="1:19">
      <c r="A4276" t="s">
        <v>6474</v>
      </c>
      <c r="B4276" t="s">
        <v>8465</v>
      </c>
      <c r="C4276">
        <v>4</v>
      </c>
      <c r="D4276" t="s">
        <v>102</v>
      </c>
      <c r="E4276" t="s">
        <v>16176</v>
      </c>
      <c r="F4276" t="s">
        <v>16139</v>
      </c>
      <c r="G4276" t="s">
        <v>8203</v>
      </c>
      <c r="H4276" t="s">
        <v>503</v>
      </c>
      <c r="I4276" t="s">
        <v>300</v>
      </c>
      <c r="J4276" t="s">
        <v>107</v>
      </c>
      <c r="K4276" t="s">
        <v>71</v>
      </c>
      <c r="L4276" t="s">
        <v>7975</v>
      </c>
      <c r="M4276" t="s">
        <v>7976</v>
      </c>
      <c r="N4276" t="s">
        <v>14235</v>
      </c>
      <c r="O4276" t="s">
        <v>107</v>
      </c>
      <c r="P4276" t="s">
        <v>7980</v>
      </c>
      <c r="Q4276" t="s">
        <v>14236</v>
      </c>
      <c r="R4276" s="1">
        <v>45888.678252314814</v>
      </c>
      <c r="S4276" s="1">
        <v>45903.455347222225</v>
      </c>
    </row>
    <row r="4277" spans="1:19">
      <c r="A4277" t="s">
        <v>4520</v>
      </c>
      <c r="B4277" t="s">
        <v>8465</v>
      </c>
      <c r="C4277">
        <v>4</v>
      </c>
      <c r="D4277" t="s">
        <v>102</v>
      </c>
      <c r="E4277" t="s">
        <v>16177</v>
      </c>
      <c r="F4277" t="s">
        <v>16139</v>
      </c>
      <c r="G4277" t="s">
        <v>8203</v>
      </c>
      <c r="H4277" t="s">
        <v>503</v>
      </c>
      <c r="I4277" t="s">
        <v>300</v>
      </c>
      <c r="J4277" t="s">
        <v>107</v>
      </c>
      <c r="K4277" t="s">
        <v>71</v>
      </c>
      <c r="L4277" t="s">
        <v>7975</v>
      </c>
      <c r="M4277" t="s">
        <v>7976</v>
      </c>
      <c r="N4277" t="s">
        <v>14235</v>
      </c>
      <c r="O4277" t="s">
        <v>107</v>
      </c>
      <c r="P4277" t="s">
        <v>7980</v>
      </c>
      <c r="Q4277" t="s">
        <v>14236</v>
      </c>
      <c r="R4277" s="1">
        <v>45888.678773148145</v>
      </c>
      <c r="S4277" s="1">
        <v>45903.455613425926</v>
      </c>
    </row>
    <row r="4278" spans="1:19">
      <c r="A4278" t="s">
        <v>6483</v>
      </c>
      <c r="B4278" t="s">
        <v>8465</v>
      </c>
      <c r="C4278">
        <v>4</v>
      </c>
      <c r="D4278" t="s">
        <v>102</v>
      </c>
      <c r="E4278" t="s">
        <v>16178</v>
      </c>
      <c r="F4278" t="s">
        <v>16179</v>
      </c>
      <c r="G4278" t="s">
        <v>8203</v>
      </c>
      <c r="H4278" t="s">
        <v>503</v>
      </c>
      <c r="I4278" t="s">
        <v>300</v>
      </c>
      <c r="J4278" t="s">
        <v>107</v>
      </c>
      <c r="K4278" t="s">
        <v>71</v>
      </c>
      <c r="L4278" t="s">
        <v>7975</v>
      </c>
      <c r="M4278" t="s">
        <v>7976</v>
      </c>
      <c r="N4278" t="s">
        <v>14235</v>
      </c>
      <c r="O4278" t="s">
        <v>107</v>
      </c>
      <c r="P4278" t="s">
        <v>7980</v>
      </c>
      <c r="Q4278" t="s">
        <v>14236</v>
      </c>
      <c r="R4278" s="1">
        <v>45888.682870370372</v>
      </c>
      <c r="S4278" s="1">
        <v>45903.45480324074</v>
      </c>
    </row>
    <row r="4279" spans="1:19">
      <c r="A4279" t="s">
        <v>6091</v>
      </c>
      <c r="B4279" t="s">
        <v>8465</v>
      </c>
      <c r="C4279">
        <v>4</v>
      </c>
      <c r="D4279" t="s">
        <v>102</v>
      </c>
      <c r="E4279" t="s">
        <v>16180</v>
      </c>
      <c r="F4279" t="s">
        <v>16181</v>
      </c>
      <c r="G4279" t="s">
        <v>8203</v>
      </c>
      <c r="H4279" t="s">
        <v>503</v>
      </c>
      <c r="I4279" t="s">
        <v>105</v>
      </c>
      <c r="J4279" t="s">
        <v>107</v>
      </c>
      <c r="K4279" t="s">
        <v>71</v>
      </c>
      <c r="L4279" t="s">
        <v>7975</v>
      </c>
      <c r="M4279" t="s">
        <v>7976</v>
      </c>
      <c r="N4279" t="s">
        <v>14235</v>
      </c>
      <c r="O4279" t="s">
        <v>107</v>
      </c>
      <c r="P4279" t="s">
        <v>7980</v>
      </c>
      <c r="Q4279" t="s">
        <v>14236</v>
      </c>
      <c r="R4279" s="1">
        <v>45888.686736111114</v>
      </c>
      <c r="S4279" s="1">
        <v>45896.686678240738</v>
      </c>
    </row>
    <row r="4280" spans="1:19">
      <c r="A4280" t="s">
        <v>6091</v>
      </c>
      <c r="B4280" t="s">
        <v>8465</v>
      </c>
      <c r="C4280">
        <v>4</v>
      </c>
      <c r="D4280" t="s">
        <v>102</v>
      </c>
      <c r="E4280" t="s">
        <v>16182</v>
      </c>
      <c r="F4280" t="s">
        <v>16183</v>
      </c>
      <c r="G4280" t="s">
        <v>8203</v>
      </c>
      <c r="H4280" t="s">
        <v>503</v>
      </c>
      <c r="I4280" t="s">
        <v>105</v>
      </c>
      <c r="J4280" t="s">
        <v>107</v>
      </c>
      <c r="K4280" t="s">
        <v>71</v>
      </c>
      <c r="L4280" t="s">
        <v>7975</v>
      </c>
      <c r="M4280" t="s">
        <v>7976</v>
      </c>
      <c r="N4280" t="s">
        <v>14235</v>
      </c>
      <c r="O4280" t="s">
        <v>107</v>
      </c>
      <c r="P4280" t="s">
        <v>7980</v>
      </c>
      <c r="Q4280" t="s">
        <v>14236</v>
      </c>
      <c r="R4280" s="1">
        <v>45888.688888888886</v>
      </c>
      <c r="S4280" s="1">
        <v>46056.67701388889</v>
      </c>
    </row>
    <row r="4281" spans="1:19">
      <c r="A4281" t="s">
        <v>4766</v>
      </c>
      <c r="B4281" t="s">
        <v>8465</v>
      </c>
      <c r="C4281">
        <v>4</v>
      </c>
      <c r="D4281" t="s">
        <v>102</v>
      </c>
      <c r="E4281" t="s">
        <v>16184</v>
      </c>
      <c r="F4281" t="s">
        <v>16185</v>
      </c>
      <c r="G4281" t="s">
        <v>8203</v>
      </c>
      <c r="H4281" t="s">
        <v>503</v>
      </c>
      <c r="I4281" t="s">
        <v>105</v>
      </c>
      <c r="J4281" t="s">
        <v>107</v>
      </c>
      <c r="K4281" t="s">
        <v>71</v>
      </c>
      <c r="L4281" t="s">
        <v>7975</v>
      </c>
      <c r="M4281" t="s">
        <v>7976</v>
      </c>
      <c r="N4281" t="s">
        <v>14235</v>
      </c>
      <c r="O4281" t="s">
        <v>107</v>
      </c>
      <c r="P4281" t="s">
        <v>7980</v>
      </c>
      <c r="Q4281" t="s">
        <v>14236</v>
      </c>
      <c r="R4281" s="1">
        <v>45888.693472222221</v>
      </c>
      <c r="S4281" s="1">
        <v>45895.749699074076</v>
      </c>
    </row>
    <row r="4282" spans="1:19">
      <c r="A4282" t="s">
        <v>3589</v>
      </c>
      <c r="B4282" t="s">
        <v>8465</v>
      </c>
      <c r="C4282">
        <v>4</v>
      </c>
      <c r="D4282" t="s">
        <v>102</v>
      </c>
      <c r="E4282" t="s">
        <v>16186</v>
      </c>
      <c r="F4282" t="s">
        <v>16187</v>
      </c>
      <c r="G4282" t="s">
        <v>8203</v>
      </c>
      <c r="H4282" t="s">
        <v>503</v>
      </c>
      <c r="I4282" t="s">
        <v>300</v>
      </c>
      <c r="J4282" t="s">
        <v>107</v>
      </c>
      <c r="K4282" t="s">
        <v>71</v>
      </c>
      <c r="L4282" t="s">
        <v>7975</v>
      </c>
      <c r="M4282" t="s">
        <v>7976</v>
      </c>
      <c r="N4282" t="s">
        <v>14235</v>
      </c>
      <c r="O4282" t="s">
        <v>107</v>
      </c>
      <c r="P4282" t="s">
        <v>7980</v>
      </c>
      <c r="Q4282" t="s">
        <v>14236</v>
      </c>
      <c r="R4282" s="1">
        <v>45888.69462962963</v>
      </c>
      <c r="S4282" s="1">
        <v>45897.380196759259</v>
      </c>
    </row>
    <row r="4283" spans="1:19">
      <c r="A4283" t="s">
        <v>4532</v>
      </c>
      <c r="B4283" t="s">
        <v>8465</v>
      </c>
      <c r="C4283">
        <v>4</v>
      </c>
      <c r="D4283" t="s">
        <v>102</v>
      </c>
      <c r="E4283" t="s">
        <v>16188</v>
      </c>
      <c r="F4283" t="s">
        <v>16189</v>
      </c>
      <c r="G4283" t="s">
        <v>8203</v>
      </c>
      <c r="H4283" t="s">
        <v>503</v>
      </c>
      <c r="I4283" t="s">
        <v>316</v>
      </c>
      <c r="J4283" t="s">
        <v>107</v>
      </c>
      <c r="K4283" t="s">
        <v>71</v>
      </c>
      <c r="L4283" t="s">
        <v>7975</v>
      </c>
      <c r="M4283" t="s">
        <v>7976</v>
      </c>
      <c r="N4283" t="s">
        <v>14235</v>
      </c>
      <c r="O4283" t="s">
        <v>107</v>
      </c>
      <c r="P4283" t="s">
        <v>7980</v>
      </c>
      <c r="Q4283" t="s">
        <v>14236</v>
      </c>
      <c r="R4283" s="1">
        <v>45888.704259259262</v>
      </c>
      <c r="S4283" s="1">
        <v>45904.379282407404</v>
      </c>
    </row>
    <row r="4284" spans="1:19">
      <c r="A4284" t="s">
        <v>3583</v>
      </c>
      <c r="B4284" t="s">
        <v>8465</v>
      </c>
      <c r="C4284">
        <v>4</v>
      </c>
      <c r="D4284" t="s">
        <v>102</v>
      </c>
      <c r="E4284" t="s">
        <v>16190</v>
      </c>
      <c r="F4284" t="s">
        <v>16191</v>
      </c>
      <c r="G4284" t="s">
        <v>8203</v>
      </c>
      <c r="H4284" t="s">
        <v>503</v>
      </c>
      <c r="I4284" t="s">
        <v>316</v>
      </c>
      <c r="J4284" t="s">
        <v>107</v>
      </c>
      <c r="K4284" t="s">
        <v>71</v>
      </c>
      <c r="L4284" t="s">
        <v>7966</v>
      </c>
      <c r="M4284" t="s">
        <v>7976</v>
      </c>
      <c r="N4284" t="s">
        <v>14235</v>
      </c>
      <c r="O4284" t="s">
        <v>107</v>
      </c>
      <c r="P4284" t="s">
        <v>7984</v>
      </c>
      <c r="Q4284" t="s">
        <v>14236</v>
      </c>
      <c r="R4284" s="1">
        <v>45888.716122685182</v>
      </c>
      <c r="S4284" s="1">
        <v>45895.62190972222</v>
      </c>
    </row>
    <row r="4285" spans="1:19">
      <c r="A4285" t="s">
        <v>2597</v>
      </c>
      <c r="B4285" t="s">
        <v>8465</v>
      </c>
      <c r="C4285">
        <v>4</v>
      </c>
      <c r="D4285" t="s">
        <v>102</v>
      </c>
      <c r="E4285" t="s">
        <v>16192</v>
      </c>
      <c r="F4285" t="s">
        <v>16193</v>
      </c>
      <c r="G4285" t="s">
        <v>8203</v>
      </c>
      <c r="H4285" t="s">
        <v>503</v>
      </c>
      <c r="I4285" t="s">
        <v>300</v>
      </c>
      <c r="J4285" t="s">
        <v>107</v>
      </c>
      <c r="K4285" t="s">
        <v>71</v>
      </c>
      <c r="L4285" t="s">
        <v>7975</v>
      </c>
      <c r="M4285" t="s">
        <v>7976</v>
      </c>
      <c r="N4285" t="s">
        <v>14235</v>
      </c>
      <c r="O4285" t="s">
        <v>107</v>
      </c>
      <c r="P4285" t="s">
        <v>7980</v>
      </c>
      <c r="Q4285" t="s">
        <v>14236</v>
      </c>
      <c r="R4285" s="1">
        <v>45888.741018518522</v>
      </c>
      <c r="S4285" s="1">
        <v>45904.38040509259</v>
      </c>
    </row>
    <row r="4286" spans="1:19">
      <c r="A4286" t="s">
        <v>7392</v>
      </c>
      <c r="B4286" t="s">
        <v>8465</v>
      </c>
      <c r="C4286">
        <v>4</v>
      </c>
      <c r="D4286" t="s">
        <v>102</v>
      </c>
      <c r="E4286" t="s">
        <v>16194</v>
      </c>
      <c r="F4286" t="s">
        <v>16195</v>
      </c>
      <c r="G4286" t="s">
        <v>8203</v>
      </c>
      <c r="H4286" t="s">
        <v>503</v>
      </c>
      <c r="I4286" t="s">
        <v>300</v>
      </c>
      <c r="J4286" t="s">
        <v>107</v>
      </c>
      <c r="K4286" t="s">
        <v>71</v>
      </c>
      <c r="L4286" t="s">
        <v>7975</v>
      </c>
      <c r="M4286" t="s">
        <v>7976</v>
      </c>
      <c r="N4286" t="s">
        <v>14235</v>
      </c>
      <c r="O4286" t="s">
        <v>107</v>
      </c>
      <c r="P4286" t="s">
        <v>7980</v>
      </c>
      <c r="Q4286" t="s">
        <v>14236</v>
      </c>
      <c r="R4286" s="1">
        <v>45888.742372685185</v>
      </c>
      <c r="S4286" s="1">
        <v>45895.733773148146</v>
      </c>
    </row>
    <row r="4287" spans="1:19">
      <c r="A4287" t="s">
        <v>2601</v>
      </c>
      <c r="B4287" t="s">
        <v>8465</v>
      </c>
      <c r="C4287">
        <v>4</v>
      </c>
      <c r="D4287" t="s">
        <v>102</v>
      </c>
      <c r="E4287" t="s">
        <v>16196</v>
      </c>
      <c r="F4287" t="s">
        <v>16197</v>
      </c>
      <c r="G4287" t="s">
        <v>8203</v>
      </c>
      <c r="H4287" t="s">
        <v>503</v>
      </c>
      <c r="I4287" t="s">
        <v>300</v>
      </c>
      <c r="J4287" t="s">
        <v>107</v>
      </c>
      <c r="K4287" t="s">
        <v>71</v>
      </c>
      <c r="L4287" t="s">
        <v>7966</v>
      </c>
      <c r="M4287" t="s">
        <v>7976</v>
      </c>
      <c r="N4287" t="s">
        <v>14235</v>
      </c>
      <c r="O4287" t="s">
        <v>107</v>
      </c>
      <c r="P4287" t="s">
        <v>7969</v>
      </c>
      <c r="Q4287" t="s">
        <v>14236</v>
      </c>
      <c r="R4287" s="1">
        <v>45888.749131944445</v>
      </c>
      <c r="S4287" s="1">
        <v>45897.382060185184</v>
      </c>
    </row>
    <row r="4288" spans="1:19">
      <c r="A4288" t="s">
        <v>2605</v>
      </c>
      <c r="B4288" t="s">
        <v>8465</v>
      </c>
      <c r="C4288">
        <v>4</v>
      </c>
      <c r="D4288" t="s">
        <v>102</v>
      </c>
      <c r="E4288" t="s">
        <v>16198</v>
      </c>
      <c r="F4288" t="s">
        <v>16199</v>
      </c>
      <c r="G4288" t="s">
        <v>8203</v>
      </c>
      <c r="H4288" t="s">
        <v>503</v>
      </c>
      <c r="I4288" t="s">
        <v>300</v>
      </c>
      <c r="J4288" t="s">
        <v>107</v>
      </c>
      <c r="K4288" t="s">
        <v>71</v>
      </c>
      <c r="L4288" t="s">
        <v>7966</v>
      </c>
      <c r="M4288" t="s">
        <v>7976</v>
      </c>
      <c r="N4288" t="s">
        <v>14235</v>
      </c>
      <c r="O4288" t="s">
        <v>107</v>
      </c>
      <c r="P4288" t="s">
        <v>7980</v>
      </c>
      <c r="Q4288" t="s">
        <v>14236</v>
      </c>
      <c r="R4288" s="1">
        <v>45888.749374999999</v>
      </c>
      <c r="S4288" s="1">
        <v>45897.380972222221</v>
      </c>
    </row>
    <row r="4289" spans="1:19">
      <c r="A4289" t="s">
        <v>2601</v>
      </c>
      <c r="B4289" t="s">
        <v>8465</v>
      </c>
      <c r="C4289">
        <v>4</v>
      </c>
      <c r="D4289" t="s">
        <v>102</v>
      </c>
      <c r="E4289" t="s">
        <v>16200</v>
      </c>
      <c r="F4289" t="s">
        <v>16201</v>
      </c>
      <c r="G4289" t="s">
        <v>8203</v>
      </c>
      <c r="H4289" t="s">
        <v>503</v>
      </c>
      <c r="I4289" t="s">
        <v>300</v>
      </c>
      <c r="J4289" t="s">
        <v>107</v>
      </c>
      <c r="K4289" t="s">
        <v>71</v>
      </c>
      <c r="L4289" t="s">
        <v>7975</v>
      </c>
      <c r="M4289" t="s">
        <v>7983</v>
      </c>
      <c r="N4289" t="s">
        <v>14235</v>
      </c>
      <c r="O4289" t="s">
        <v>107</v>
      </c>
      <c r="P4289" t="s">
        <v>7980</v>
      </c>
      <c r="Q4289" t="s">
        <v>14236</v>
      </c>
      <c r="R4289" s="1">
        <v>45888.749872685185</v>
      </c>
      <c r="S4289" s="1">
        <v>45897.379652777781</v>
      </c>
    </row>
    <row r="4290" spans="1:19">
      <c r="A4290" t="s">
        <v>2605</v>
      </c>
      <c r="B4290" t="s">
        <v>8465</v>
      </c>
      <c r="C4290">
        <v>4</v>
      </c>
      <c r="D4290" t="s">
        <v>102</v>
      </c>
      <c r="E4290" t="s">
        <v>16202</v>
      </c>
      <c r="F4290" t="s">
        <v>16201</v>
      </c>
      <c r="G4290" t="s">
        <v>8203</v>
      </c>
      <c r="H4290" t="s">
        <v>503</v>
      </c>
      <c r="I4290" t="s">
        <v>300</v>
      </c>
      <c r="J4290" t="s">
        <v>107</v>
      </c>
      <c r="K4290" t="s">
        <v>71</v>
      </c>
      <c r="L4290" t="s">
        <v>7975</v>
      </c>
      <c r="M4290" t="s">
        <v>7983</v>
      </c>
      <c r="N4290" t="s">
        <v>14235</v>
      </c>
      <c r="O4290" t="s">
        <v>107</v>
      </c>
      <c r="P4290" t="s">
        <v>7980</v>
      </c>
      <c r="Q4290" t="s">
        <v>14236</v>
      </c>
      <c r="R4290" s="1">
        <v>45888.750011574077</v>
      </c>
      <c r="S4290" s="1">
        <v>45897.380312499998</v>
      </c>
    </row>
    <row r="4291" spans="1:19">
      <c r="A4291" t="s">
        <v>4766</v>
      </c>
      <c r="B4291" t="s">
        <v>8465</v>
      </c>
      <c r="C4291">
        <v>4</v>
      </c>
      <c r="D4291" t="s">
        <v>102</v>
      </c>
      <c r="E4291" t="s">
        <v>16203</v>
      </c>
      <c r="F4291" t="s">
        <v>16204</v>
      </c>
      <c r="G4291" t="s">
        <v>8203</v>
      </c>
      <c r="H4291" t="s">
        <v>503</v>
      </c>
      <c r="I4291" t="s">
        <v>105</v>
      </c>
      <c r="J4291" t="s">
        <v>107</v>
      </c>
      <c r="K4291" t="s">
        <v>71</v>
      </c>
      <c r="L4291" t="s">
        <v>7975</v>
      </c>
      <c r="M4291" t="s">
        <v>7976</v>
      </c>
      <c r="N4291" t="s">
        <v>14235</v>
      </c>
      <c r="O4291" t="s">
        <v>107</v>
      </c>
      <c r="P4291" t="s">
        <v>7980</v>
      </c>
      <c r="Q4291" t="s">
        <v>14236</v>
      </c>
      <c r="R4291" s="1">
        <v>45888.692418981482</v>
      </c>
      <c r="S4291" s="1">
        <v>45904.408113425925</v>
      </c>
    </row>
    <row r="4292" spans="1:19">
      <c r="A4292" t="s">
        <v>4766</v>
      </c>
      <c r="B4292" t="s">
        <v>8465</v>
      </c>
      <c r="C4292">
        <v>4</v>
      </c>
      <c r="D4292" t="s">
        <v>102</v>
      </c>
      <c r="E4292" t="s">
        <v>16205</v>
      </c>
      <c r="F4292" t="s">
        <v>16206</v>
      </c>
      <c r="G4292" t="s">
        <v>8203</v>
      </c>
      <c r="H4292" t="s">
        <v>503</v>
      </c>
      <c r="I4292" t="s">
        <v>105</v>
      </c>
      <c r="J4292" t="s">
        <v>107</v>
      </c>
      <c r="K4292" t="s">
        <v>71</v>
      </c>
      <c r="L4292" t="s">
        <v>7975</v>
      </c>
      <c r="M4292" t="s">
        <v>7976</v>
      </c>
      <c r="N4292" t="s">
        <v>14235</v>
      </c>
      <c r="O4292" t="s">
        <v>107</v>
      </c>
      <c r="P4292" t="s">
        <v>7980</v>
      </c>
      <c r="Q4292" t="s">
        <v>14236</v>
      </c>
      <c r="R4292" s="1">
        <v>45888.692754629628</v>
      </c>
      <c r="S4292" s="1">
        <v>45895.7499537037</v>
      </c>
    </row>
    <row r="4293" spans="1:19">
      <c r="A4293" t="s">
        <v>532</v>
      </c>
      <c r="B4293" t="s">
        <v>8465</v>
      </c>
      <c r="C4293">
        <v>4</v>
      </c>
      <c r="D4293" t="s">
        <v>102</v>
      </c>
      <c r="E4293" t="s">
        <v>16207</v>
      </c>
      <c r="F4293" t="s">
        <v>16208</v>
      </c>
      <c r="G4293" t="s">
        <v>8203</v>
      </c>
      <c r="H4293" t="s">
        <v>503</v>
      </c>
      <c r="I4293" t="s">
        <v>316</v>
      </c>
      <c r="J4293" t="s">
        <v>107</v>
      </c>
      <c r="K4293" t="s">
        <v>71</v>
      </c>
      <c r="L4293" t="s">
        <v>7975</v>
      </c>
      <c r="M4293" t="s">
        <v>7976</v>
      </c>
      <c r="N4293" t="s">
        <v>14235</v>
      </c>
      <c r="O4293" t="s">
        <v>107</v>
      </c>
      <c r="P4293" t="s">
        <v>7980</v>
      </c>
      <c r="Q4293" t="s">
        <v>14236</v>
      </c>
      <c r="R4293" s="1">
        <v>45888.707858796297</v>
      </c>
      <c r="S4293" s="1">
        <v>45904.380648148152</v>
      </c>
    </row>
    <row r="4294" spans="1:19">
      <c r="A4294" t="s">
        <v>3580</v>
      </c>
      <c r="B4294" t="s">
        <v>8465</v>
      </c>
      <c r="C4294">
        <v>4</v>
      </c>
      <c r="D4294" t="s">
        <v>102</v>
      </c>
      <c r="E4294" t="s">
        <v>16209</v>
      </c>
      <c r="F4294" t="s">
        <v>16210</v>
      </c>
      <c r="G4294" t="s">
        <v>8203</v>
      </c>
      <c r="H4294" t="s">
        <v>503</v>
      </c>
      <c r="I4294" t="s">
        <v>316</v>
      </c>
      <c r="J4294" t="s">
        <v>107</v>
      </c>
      <c r="K4294" t="s">
        <v>71</v>
      </c>
      <c r="L4294" t="s">
        <v>7975</v>
      </c>
      <c r="M4294" t="s">
        <v>7976</v>
      </c>
      <c r="N4294" t="s">
        <v>14235</v>
      </c>
      <c r="O4294" t="s">
        <v>107</v>
      </c>
      <c r="P4294" t="s">
        <v>7980</v>
      </c>
      <c r="Q4294" t="s">
        <v>14236</v>
      </c>
      <c r="R4294" s="1">
        <v>45888.710914351854</v>
      </c>
      <c r="S4294" s="1">
        <v>45895.621562499997</v>
      </c>
    </row>
    <row r="4295" spans="1:19">
      <c r="A4295" t="s">
        <v>7386</v>
      </c>
      <c r="B4295" t="s">
        <v>8465</v>
      </c>
      <c r="C4295">
        <v>4</v>
      </c>
      <c r="D4295" t="s">
        <v>102</v>
      </c>
      <c r="E4295" t="s">
        <v>16211</v>
      </c>
      <c r="F4295" t="s">
        <v>16212</v>
      </c>
      <c r="G4295" t="s">
        <v>8203</v>
      </c>
      <c r="H4295" t="s">
        <v>503</v>
      </c>
      <c r="I4295" t="s">
        <v>316</v>
      </c>
      <c r="J4295" t="s">
        <v>107</v>
      </c>
      <c r="K4295" t="s">
        <v>71</v>
      </c>
      <c r="L4295" t="s">
        <v>7975</v>
      </c>
      <c r="M4295" t="s">
        <v>7976</v>
      </c>
      <c r="N4295" t="s">
        <v>14235</v>
      </c>
      <c r="O4295" t="s">
        <v>107</v>
      </c>
      <c r="P4295" t="s">
        <v>7980</v>
      </c>
      <c r="Q4295" t="s">
        <v>14236</v>
      </c>
      <c r="R4295" s="1">
        <v>45888.722812499997</v>
      </c>
      <c r="S4295" s="1">
        <v>45895.622245370374</v>
      </c>
    </row>
    <row r="4296" spans="1:19">
      <c r="A4296" t="s">
        <v>4535</v>
      </c>
      <c r="B4296" t="s">
        <v>8465</v>
      </c>
      <c r="C4296">
        <v>4</v>
      </c>
      <c r="D4296" t="s">
        <v>102</v>
      </c>
      <c r="E4296" t="s">
        <v>16213</v>
      </c>
      <c r="F4296" t="s">
        <v>16214</v>
      </c>
      <c r="G4296" t="s">
        <v>8203</v>
      </c>
      <c r="H4296" t="s">
        <v>503</v>
      </c>
      <c r="I4296" t="s">
        <v>316</v>
      </c>
      <c r="J4296" t="s">
        <v>107</v>
      </c>
      <c r="K4296" t="s">
        <v>71</v>
      </c>
      <c r="L4296" t="s">
        <v>7975</v>
      </c>
      <c r="M4296" t="s">
        <v>7976</v>
      </c>
      <c r="N4296" t="s">
        <v>14235</v>
      </c>
      <c r="O4296" t="s">
        <v>107</v>
      </c>
      <c r="P4296" t="s">
        <v>7980</v>
      </c>
      <c r="Q4296" t="s">
        <v>14236</v>
      </c>
      <c r="R4296" s="1">
        <v>45888.726979166669</v>
      </c>
      <c r="S4296" s="1">
        <v>45904.379745370374</v>
      </c>
    </row>
    <row r="4297" spans="1:19">
      <c r="A4297" t="s">
        <v>1594</v>
      </c>
      <c r="B4297" t="s">
        <v>8465</v>
      </c>
      <c r="C4297">
        <v>4</v>
      </c>
      <c r="D4297" t="s">
        <v>102</v>
      </c>
      <c r="E4297" t="s">
        <v>16215</v>
      </c>
      <c r="F4297" t="s">
        <v>16216</v>
      </c>
      <c r="G4297" t="s">
        <v>8203</v>
      </c>
      <c r="H4297" t="s">
        <v>503</v>
      </c>
      <c r="I4297" t="s">
        <v>316</v>
      </c>
      <c r="J4297" t="s">
        <v>107</v>
      </c>
      <c r="K4297" t="s">
        <v>71</v>
      </c>
      <c r="L4297" t="s">
        <v>7975</v>
      </c>
      <c r="M4297" t="s">
        <v>7976</v>
      </c>
      <c r="N4297" t="s">
        <v>14235</v>
      </c>
      <c r="O4297" t="s">
        <v>107</v>
      </c>
      <c r="P4297" t="s">
        <v>7980</v>
      </c>
      <c r="Q4297" t="s">
        <v>14236</v>
      </c>
      <c r="R4297" s="1">
        <v>45888.728368055556</v>
      </c>
      <c r="S4297" s="1">
        <v>45904.379872685182</v>
      </c>
    </row>
    <row r="4298" spans="1:19">
      <c r="A4298" t="s">
        <v>1597</v>
      </c>
      <c r="B4298" t="s">
        <v>8465</v>
      </c>
      <c r="C4298">
        <v>4</v>
      </c>
      <c r="D4298" t="s">
        <v>102</v>
      </c>
      <c r="E4298" t="s">
        <v>16217</v>
      </c>
      <c r="F4298" t="s">
        <v>16218</v>
      </c>
      <c r="G4298" t="s">
        <v>8203</v>
      </c>
      <c r="H4298" t="s">
        <v>503</v>
      </c>
      <c r="I4298" t="s">
        <v>316</v>
      </c>
      <c r="J4298" t="s">
        <v>107</v>
      </c>
      <c r="K4298" t="s">
        <v>71</v>
      </c>
      <c r="L4298" t="s">
        <v>7975</v>
      </c>
      <c r="M4298" t="s">
        <v>7976</v>
      </c>
      <c r="N4298" t="s">
        <v>14235</v>
      </c>
      <c r="O4298" t="s">
        <v>107</v>
      </c>
      <c r="P4298" t="s">
        <v>7980</v>
      </c>
      <c r="Q4298" t="s">
        <v>14236</v>
      </c>
      <c r="R4298" s="1">
        <v>45888.729687500003</v>
      </c>
      <c r="S4298" s="1">
        <v>45904.380011574074</v>
      </c>
    </row>
    <row r="4299" spans="1:19">
      <c r="A4299" t="s">
        <v>5523</v>
      </c>
      <c r="B4299" t="s">
        <v>8465</v>
      </c>
      <c r="C4299">
        <v>4</v>
      </c>
      <c r="D4299" t="s">
        <v>102</v>
      </c>
      <c r="E4299" t="s">
        <v>16219</v>
      </c>
      <c r="F4299" t="s">
        <v>16220</v>
      </c>
      <c r="G4299" t="s">
        <v>8203</v>
      </c>
      <c r="H4299" t="s">
        <v>503</v>
      </c>
      <c r="I4299" t="s">
        <v>316</v>
      </c>
      <c r="J4299" t="s">
        <v>107</v>
      </c>
      <c r="K4299" t="s">
        <v>71</v>
      </c>
      <c r="L4299" t="s">
        <v>7975</v>
      </c>
      <c r="M4299" t="s">
        <v>7976</v>
      </c>
      <c r="N4299" t="s">
        <v>14235</v>
      </c>
      <c r="O4299" t="s">
        <v>107</v>
      </c>
      <c r="P4299" t="s">
        <v>7980</v>
      </c>
      <c r="Q4299" t="s">
        <v>14236</v>
      </c>
      <c r="R4299" s="1">
        <v>45888.730949074074</v>
      </c>
      <c r="S4299" s="1">
        <v>45904.380150462966</v>
      </c>
    </row>
    <row r="4300" spans="1:19">
      <c r="A4300" t="s">
        <v>6480</v>
      </c>
      <c r="B4300" t="s">
        <v>8465</v>
      </c>
      <c r="C4300">
        <v>4</v>
      </c>
      <c r="D4300" t="s">
        <v>102</v>
      </c>
      <c r="E4300" t="s">
        <v>16221</v>
      </c>
      <c r="F4300" t="s">
        <v>16222</v>
      </c>
      <c r="G4300" t="s">
        <v>8203</v>
      </c>
      <c r="H4300" t="s">
        <v>503</v>
      </c>
      <c r="I4300" t="s">
        <v>300</v>
      </c>
      <c r="J4300" t="s">
        <v>107</v>
      </c>
      <c r="K4300" t="s">
        <v>71</v>
      </c>
      <c r="L4300" t="s">
        <v>7975</v>
      </c>
      <c r="M4300" t="s">
        <v>7976</v>
      </c>
      <c r="N4300" t="s">
        <v>14235</v>
      </c>
      <c r="O4300" t="s">
        <v>107</v>
      </c>
      <c r="P4300" t="s">
        <v>7980</v>
      </c>
      <c r="Q4300" t="s">
        <v>14236</v>
      </c>
      <c r="R4300" s="1">
        <v>45888.735601851855</v>
      </c>
      <c r="S4300" s="1">
        <v>45895.732731481483</v>
      </c>
    </row>
    <row r="4301" spans="1:19">
      <c r="A4301" t="s">
        <v>332</v>
      </c>
      <c r="B4301" t="s">
        <v>8465</v>
      </c>
      <c r="C4301">
        <v>4</v>
      </c>
      <c r="D4301" t="s">
        <v>102</v>
      </c>
      <c r="E4301" t="s">
        <v>16223</v>
      </c>
      <c r="F4301" t="s">
        <v>16224</v>
      </c>
      <c r="G4301" t="s">
        <v>8203</v>
      </c>
      <c r="H4301" t="s">
        <v>503</v>
      </c>
      <c r="I4301" t="s">
        <v>105</v>
      </c>
      <c r="J4301" t="s">
        <v>107</v>
      </c>
      <c r="K4301" t="s">
        <v>34</v>
      </c>
      <c r="L4301" t="s">
        <v>7975</v>
      </c>
      <c r="M4301" t="s">
        <v>7976</v>
      </c>
      <c r="N4301" t="s">
        <v>14235</v>
      </c>
      <c r="O4301" t="s">
        <v>107</v>
      </c>
      <c r="P4301" t="s">
        <v>7980</v>
      </c>
      <c r="Q4301" t="s">
        <v>14236</v>
      </c>
      <c r="R4301" s="1">
        <v>45890.604583333334</v>
      </c>
      <c r="S4301" s="1">
        <v>45895.70107638889</v>
      </c>
    </row>
    <row r="4302" spans="1:19">
      <c r="A4302" t="s">
        <v>670</v>
      </c>
      <c r="B4302" t="s">
        <v>8465</v>
      </c>
      <c r="C4302">
        <v>4</v>
      </c>
      <c r="D4302" t="s">
        <v>639</v>
      </c>
      <c r="E4302" t="s">
        <v>16225</v>
      </c>
      <c r="F4302" t="s">
        <v>16226</v>
      </c>
      <c r="G4302" t="s">
        <v>8203</v>
      </c>
      <c r="H4302" t="s">
        <v>669</v>
      </c>
      <c r="I4302" t="s">
        <v>669</v>
      </c>
      <c r="J4302" t="s">
        <v>42</v>
      </c>
      <c r="K4302" t="s">
        <v>71</v>
      </c>
      <c r="L4302" t="s">
        <v>7966</v>
      </c>
      <c r="M4302" t="s">
        <v>7976</v>
      </c>
      <c r="N4302" t="s">
        <v>14235</v>
      </c>
      <c r="O4302" t="s">
        <v>42</v>
      </c>
      <c r="P4302" t="s">
        <v>7969</v>
      </c>
      <c r="Q4302" t="s">
        <v>14236</v>
      </c>
      <c r="R4302" s="1">
        <v>45890.620520833334</v>
      </c>
      <c r="S4302" s="1">
        <v>45994.442465277774</v>
      </c>
    </row>
    <row r="4303" spans="1:19">
      <c r="A4303" t="s">
        <v>335</v>
      </c>
      <c r="B4303" t="s">
        <v>8465</v>
      </c>
      <c r="C4303">
        <v>4</v>
      </c>
      <c r="D4303" t="s">
        <v>102</v>
      </c>
      <c r="E4303" t="s">
        <v>16227</v>
      </c>
      <c r="F4303" t="s">
        <v>16228</v>
      </c>
      <c r="G4303" t="s">
        <v>8203</v>
      </c>
      <c r="H4303" t="s">
        <v>503</v>
      </c>
      <c r="I4303" t="s">
        <v>105</v>
      </c>
      <c r="J4303" t="s">
        <v>107</v>
      </c>
      <c r="K4303" t="s">
        <v>34</v>
      </c>
      <c r="L4303" t="s">
        <v>7975</v>
      </c>
      <c r="M4303" t="s">
        <v>7976</v>
      </c>
      <c r="N4303" t="s">
        <v>14235</v>
      </c>
      <c r="O4303" t="s">
        <v>107</v>
      </c>
      <c r="P4303" t="s">
        <v>7980</v>
      </c>
      <c r="Q4303" t="s">
        <v>14236</v>
      </c>
      <c r="R4303" s="1">
        <v>45890.670567129629</v>
      </c>
      <c r="S4303" s="1">
        <v>45895.700532407405</v>
      </c>
    </row>
    <row r="4304" spans="1:19">
      <c r="A4304" t="s">
        <v>3335</v>
      </c>
      <c r="B4304" t="s">
        <v>8465</v>
      </c>
      <c r="C4304">
        <v>4</v>
      </c>
      <c r="D4304" t="s">
        <v>149</v>
      </c>
      <c r="E4304" t="s">
        <v>16229</v>
      </c>
      <c r="F4304" t="s">
        <v>16230</v>
      </c>
      <c r="G4304" t="s">
        <v>8203</v>
      </c>
      <c r="H4304" t="s">
        <v>180</v>
      </c>
      <c r="I4304" t="s">
        <v>180</v>
      </c>
      <c r="J4304" t="s">
        <v>156</v>
      </c>
      <c r="K4304" t="s">
        <v>34</v>
      </c>
      <c r="L4304" t="s">
        <v>7966</v>
      </c>
      <c r="M4304" t="s">
        <v>33</v>
      </c>
      <c r="N4304" t="s">
        <v>14235</v>
      </c>
      <c r="O4304" t="s">
        <v>156</v>
      </c>
      <c r="P4304" t="s">
        <v>7969</v>
      </c>
      <c r="Q4304" t="s">
        <v>14236</v>
      </c>
      <c r="R4304" s="1">
        <v>45890.683055555557</v>
      </c>
      <c r="S4304" s="1">
        <v>45918.639953703707</v>
      </c>
    </row>
    <row r="4305" spans="1:19">
      <c r="A4305" t="s">
        <v>2689</v>
      </c>
      <c r="B4305" t="s">
        <v>8465</v>
      </c>
      <c r="C4305">
        <v>4</v>
      </c>
      <c r="D4305" t="s">
        <v>102</v>
      </c>
      <c r="E4305" t="s">
        <v>16231</v>
      </c>
      <c r="F4305" t="s">
        <v>16028</v>
      </c>
      <c r="G4305" t="s">
        <v>8203</v>
      </c>
      <c r="H4305" t="s">
        <v>503</v>
      </c>
      <c r="I4305" t="s">
        <v>105</v>
      </c>
      <c r="J4305" t="s">
        <v>107</v>
      </c>
      <c r="K4305" t="s">
        <v>34</v>
      </c>
      <c r="L4305" t="s">
        <v>7975</v>
      </c>
      <c r="M4305" t="s">
        <v>7976</v>
      </c>
      <c r="N4305" t="s">
        <v>14235</v>
      </c>
      <c r="O4305" t="s">
        <v>107</v>
      </c>
      <c r="P4305" t="s">
        <v>7980</v>
      </c>
      <c r="Q4305" t="s">
        <v>14236</v>
      </c>
      <c r="R4305" s="1">
        <v>45890.804745370369</v>
      </c>
      <c r="S4305" s="1">
        <v>45895.707013888888</v>
      </c>
    </row>
    <row r="4306" spans="1:19">
      <c r="A4306" t="s">
        <v>2669</v>
      </c>
      <c r="B4306" t="s">
        <v>8465</v>
      </c>
      <c r="C4306">
        <v>4</v>
      </c>
      <c r="D4306" t="s">
        <v>102</v>
      </c>
      <c r="E4306" t="s">
        <v>16232</v>
      </c>
      <c r="F4306" t="s">
        <v>16033</v>
      </c>
      <c r="G4306" t="s">
        <v>8203</v>
      </c>
      <c r="H4306" t="s">
        <v>503</v>
      </c>
      <c r="I4306" t="s">
        <v>316</v>
      </c>
      <c r="J4306" t="s">
        <v>107</v>
      </c>
      <c r="K4306" t="s">
        <v>34</v>
      </c>
      <c r="L4306" t="s">
        <v>7975</v>
      </c>
      <c r="M4306" t="s">
        <v>7976</v>
      </c>
      <c r="N4306" t="s">
        <v>14235</v>
      </c>
      <c r="O4306" t="s">
        <v>107</v>
      </c>
      <c r="P4306" t="s">
        <v>7980</v>
      </c>
      <c r="Q4306" t="s">
        <v>14236</v>
      </c>
      <c r="R4306" s="1">
        <v>45890.80605324074</v>
      </c>
      <c r="S4306" s="1">
        <v>45895.693761574075</v>
      </c>
    </row>
    <row r="4307" spans="1:19">
      <c r="A4307" t="s">
        <v>4194</v>
      </c>
      <c r="B4307" t="s">
        <v>8465</v>
      </c>
      <c r="C4307">
        <v>4</v>
      </c>
      <c r="D4307" t="s">
        <v>102</v>
      </c>
      <c r="E4307" t="s">
        <v>16233</v>
      </c>
      <c r="F4307" t="s">
        <v>16234</v>
      </c>
      <c r="G4307" t="s">
        <v>8203</v>
      </c>
      <c r="H4307" t="s">
        <v>503</v>
      </c>
      <c r="I4307" t="s">
        <v>105</v>
      </c>
      <c r="J4307" t="s">
        <v>107</v>
      </c>
      <c r="K4307" t="s">
        <v>34</v>
      </c>
      <c r="L4307" t="s">
        <v>7975</v>
      </c>
      <c r="M4307" t="s">
        <v>7976</v>
      </c>
      <c r="N4307" t="s">
        <v>14235</v>
      </c>
      <c r="O4307" t="s">
        <v>107</v>
      </c>
      <c r="P4307" t="s">
        <v>7980</v>
      </c>
      <c r="Q4307" t="s">
        <v>14236</v>
      </c>
      <c r="R4307" s="1">
        <v>45890.828067129631</v>
      </c>
      <c r="S4307" s="1">
        <v>45902.606111111112</v>
      </c>
    </row>
    <row r="4308" spans="1:19">
      <c r="A4308" t="s">
        <v>110</v>
      </c>
      <c r="B4308" t="s">
        <v>8465</v>
      </c>
      <c r="C4308">
        <v>4</v>
      </c>
      <c r="D4308" t="s">
        <v>102</v>
      </c>
      <c r="E4308" t="s">
        <v>16235</v>
      </c>
      <c r="F4308" t="s">
        <v>16236</v>
      </c>
      <c r="G4308" t="s">
        <v>8203</v>
      </c>
      <c r="H4308" t="s">
        <v>503</v>
      </c>
      <c r="I4308" t="s">
        <v>105</v>
      </c>
      <c r="J4308" t="s">
        <v>107</v>
      </c>
      <c r="K4308" t="s">
        <v>34</v>
      </c>
      <c r="L4308" t="s">
        <v>7975</v>
      </c>
      <c r="M4308" t="s">
        <v>7976</v>
      </c>
      <c r="N4308" t="s">
        <v>14235</v>
      </c>
      <c r="O4308" t="s">
        <v>107</v>
      </c>
      <c r="P4308" t="s">
        <v>7980</v>
      </c>
      <c r="Q4308" t="s">
        <v>14236</v>
      </c>
      <c r="R4308" s="1">
        <v>45890.830150462964</v>
      </c>
      <c r="S4308" s="1">
        <v>45901.620752314811</v>
      </c>
    </row>
    <row r="4309" spans="1:19">
      <c r="A4309" t="s">
        <v>3635</v>
      </c>
      <c r="B4309" t="s">
        <v>8105</v>
      </c>
      <c r="C4309">
        <v>4</v>
      </c>
      <c r="D4309" t="s">
        <v>102</v>
      </c>
      <c r="E4309" t="s">
        <v>16237</v>
      </c>
      <c r="F4309" t="s">
        <v>16238</v>
      </c>
      <c r="G4309" t="s">
        <v>8203</v>
      </c>
      <c r="H4309" t="s">
        <v>503</v>
      </c>
      <c r="I4309" t="s">
        <v>300</v>
      </c>
      <c r="J4309" t="s">
        <v>107</v>
      </c>
      <c r="K4309" t="s">
        <v>71</v>
      </c>
      <c r="L4309" t="s">
        <v>7975</v>
      </c>
      <c r="M4309" t="s">
        <v>7983</v>
      </c>
      <c r="N4309" t="s">
        <v>14235</v>
      </c>
      <c r="O4309" t="s">
        <v>107</v>
      </c>
      <c r="P4309" t="s">
        <v>7984</v>
      </c>
      <c r="Q4309" t="s">
        <v>14236</v>
      </c>
      <c r="R4309" s="1">
        <v>45891.449189814812</v>
      </c>
      <c r="S4309" s="1">
        <v>45897.379675925928</v>
      </c>
    </row>
    <row r="4310" spans="1:19">
      <c r="A4310" t="s">
        <v>3641</v>
      </c>
      <c r="B4310" t="s">
        <v>8105</v>
      </c>
      <c r="C4310">
        <v>4</v>
      </c>
      <c r="D4310" t="s">
        <v>102</v>
      </c>
      <c r="E4310" t="s">
        <v>16239</v>
      </c>
      <c r="F4310" t="s">
        <v>16240</v>
      </c>
      <c r="G4310" t="s">
        <v>8203</v>
      </c>
      <c r="H4310" t="s">
        <v>503</v>
      </c>
      <c r="I4310" t="s">
        <v>300</v>
      </c>
      <c r="J4310" t="s">
        <v>107</v>
      </c>
      <c r="K4310" t="s">
        <v>71</v>
      </c>
      <c r="L4310" t="s">
        <v>7975</v>
      </c>
      <c r="M4310" t="s">
        <v>7967</v>
      </c>
      <c r="N4310" t="s">
        <v>14235</v>
      </c>
      <c r="O4310" t="s">
        <v>107</v>
      </c>
      <c r="P4310" t="s">
        <v>7969</v>
      </c>
      <c r="Q4310" t="s">
        <v>14236</v>
      </c>
      <c r="R4310" s="1">
        <v>45891.470625000002</v>
      </c>
      <c r="S4310" s="1">
        <v>45903.464548611111</v>
      </c>
    </row>
    <row r="4311" spans="1:19">
      <c r="A4311" t="s">
        <v>526</v>
      </c>
      <c r="B4311" t="s">
        <v>8105</v>
      </c>
      <c r="C4311">
        <v>4</v>
      </c>
      <c r="D4311" t="s">
        <v>102</v>
      </c>
      <c r="E4311" t="s">
        <v>16241</v>
      </c>
      <c r="F4311" t="s">
        <v>16242</v>
      </c>
      <c r="G4311" t="s">
        <v>8203</v>
      </c>
      <c r="H4311" t="s">
        <v>503</v>
      </c>
      <c r="I4311" t="s">
        <v>300</v>
      </c>
      <c r="J4311" t="s">
        <v>107</v>
      </c>
      <c r="K4311" t="s">
        <v>71</v>
      </c>
      <c r="L4311" t="s">
        <v>7975</v>
      </c>
      <c r="M4311" t="s">
        <v>7967</v>
      </c>
      <c r="N4311" t="s">
        <v>14235</v>
      </c>
      <c r="O4311" t="s">
        <v>107</v>
      </c>
      <c r="P4311" t="s">
        <v>7980</v>
      </c>
      <c r="Q4311" t="s">
        <v>14236</v>
      </c>
      <c r="R4311" s="1">
        <v>45891.472673611112</v>
      </c>
      <c r="S4311" s="1">
        <v>45904.389201388891</v>
      </c>
    </row>
    <row r="4312" spans="1:19">
      <c r="A4312" t="s">
        <v>761</v>
      </c>
      <c r="B4312" t="s">
        <v>8465</v>
      </c>
      <c r="C4312">
        <v>4</v>
      </c>
      <c r="D4312" t="s">
        <v>214</v>
      </c>
      <c r="E4312" t="s">
        <v>16243</v>
      </c>
      <c r="F4312" t="s">
        <v>16244</v>
      </c>
      <c r="G4312" t="s">
        <v>8203</v>
      </c>
      <c r="H4312" t="s">
        <v>718</v>
      </c>
      <c r="I4312" t="s">
        <v>760</v>
      </c>
      <c r="J4312" t="s">
        <v>156</v>
      </c>
      <c r="K4312" t="s">
        <v>71</v>
      </c>
      <c r="L4312" t="s">
        <v>7975</v>
      </c>
      <c r="M4312" t="s">
        <v>7976</v>
      </c>
      <c r="N4312" t="s">
        <v>14235</v>
      </c>
      <c r="O4312" t="s">
        <v>156</v>
      </c>
      <c r="P4312" t="s">
        <v>7969</v>
      </c>
      <c r="Q4312" t="s">
        <v>14236</v>
      </c>
      <c r="R4312" s="1">
        <v>45891.56145833333</v>
      </c>
      <c r="S4312" s="1">
        <v>45898.64162037037</v>
      </c>
    </row>
    <row r="4313" spans="1:19">
      <c r="A4313" t="s">
        <v>6633</v>
      </c>
      <c r="B4313" t="s">
        <v>8105</v>
      </c>
      <c r="C4313">
        <v>4</v>
      </c>
      <c r="D4313" t="s">
        <v>102</v>
      </c>
      <c r="E4313" t="s">
        <v>16245</v>
      </c>
      <c r="F4313" t="s">
        <v>16246</v>
      </c>
      <c r="G4313" t="s">
        <v>8203</v>
      </c>
      <c r="H4313" t="s">
        <v>503</v>
      </c>
      <c r="I4313" t="s">
        <v>105</v>
      </c>
      <c r="J4313" t="s">
        <v>107</v>
      </c>
      <c r="K4313" t="s">
        <v>34</v>
      </c>
      <c r="L4313" t="s">
        <v>7975</v>
      </c>
      <c r="M4313" t="s">
        <v>7976</v>
      </c>
      <c r="N4313" t="s">
        <v>14235</v>
      </c>
      <c r="O4313" t="s">
        <v>107</v>
      </c>
      <c r="P4313" t="s">
        <v>7980</v>
      </c>
      <c r="Q4313" t="s">
        <v>14236</v>
      </c>
      <c r="R4313" s="1">
        <v>45890.551215277781</v>
      </c>
      <c r="S4313" s="1">
        <v>45895.816377314812</v>
      </c>
    </row>
    <row r="4314" spans="1:19">
      <c r="A4314" t="s">
        <v>6745</v>
      </c>
      <c r="B4314" t="s">
        <v>8465</v>
      </c>
      <c r="C4314">
        <v>4</v>
      </c>
      <c r="D4314" t="s">
        <v>102</v>
      </c>
      <c r="E4314" t="s">
        <v>16247</v>
      </c>
      <c r="F4314" t="s">
        <v>16248</v>
      </c>
      <c r="G4314" t="s">
        <v>8203</v>
      </c>
      <c r="H4314" t="s">
        <v>503</v>
      </c>
      <c r="I4314" t="s">
        <v>594</v>
      </c>
      <c r="J4314" t="s">
        <v>107</v>
      </c>
      <c r="K4314" t="s">
        <v>34</v>
      </c>
      <c r="L4314" t="s">
        <v>7975</v>
      </c>
      <c r="M4314" t="s">
        <v>7976</v>
      </c>
      <c r="N4314" t="s">
        <v>14235</v>
      </c>
      <c r="O4314" t="s">
        <v>107</v>
      </c>
      <c r="P4314" t="s">
        <v>7980</v>
      </c>
      <c r="Q4314" t="s">
        <v>14236</v>
      </c>
      <c r="R4314" s="1">
        <v>45890.588229166664</v>
      </c>
      <c r="S4314" s="1">
        <v>45895.702384259261</v>
      </c>
    </row>
    <row r="4315" spans="1:19">
      <c r="A4315" t="s">
        <v>5258</v>
      </c>
      <c r="B4315" t="s">
        <v>8465</v>
      </c>
      <c r="C4315">
        <v>4</v>
      </c>
      <c r="D4315" t="s">
        <v>149</v>
      </c>
      <c r="E4315" t="s">
        <v>16249</v>
      </c>
      <c r="F4315" t="s">
        <v>16250</v>
      </c>
      <c r="G4315" t="s">
        <v>8203</v>
      </c>
      <c r="H4315" t="s">
        <v>180</v>
      </c>
      <c r="I4315" t="s">
        <v>154</v>
      </c>
      <c r="J4315" t="s">
        <v>156</v>
      </c>
      <c r="K4315" t="s">
        <v>71</v>
      </c>
      <c r="L4315" t="s">
        <v>7966</v>
      </c>
      <c r="M4315" t="s">
        <v>7976</v>
      </c>
      <c r="N4315" t="s">
        <v>14235</v>
      </c>
      <c r="O4315" t="s">
        <v>156</v>
      </c>
      <c r="P4315" t="s">
        <v>7984</v>
      </c>
      <c r="Q4315" t="s">
        <v>14236</v>
      </c>
      <c r="R4315" s="1">
        <v>45890.712800925925</v>
      </c>
      <c r="S4315" s="1">
        <v>45940.437835648147</v>
      </c>
    </row>
    <row r="4316" spans="1:19">
      <c r="A4316" t="s">
        <v>7490</v>
      </c>
      <c r="B4316" t="s">
        <v>8465</v>
      </c>
      <c r="C4316">
        <v>4</v>
      </c>
      <c r="D4316" t="s">
        <v>639</v>
      </c>
      <c r="E4316" t="s">
        <v>16251</v>
      </c>
      <c r="F4316" t="s">
        <v>16252</v>
      </c>
      <c r="G4316" t="s">
        <v>8203</v>
      </c>
      <c r="H4316" t="s">
        <v>669</v>
      </c>
      <c r="I4316" t="s">
        <v>644</v>
      </c>
      <c r="J4316" t="s">
        <v>42</v>
      </c>
      <c r="K4316" t="s">
        <v>71</v>
      </c>
      <c r="L4316" t="s">
        <v>7975</v>
      </c>
      <c r="M4316" t="s">
        <v>7976</v>
      </c>
      <c r="N4316" t="s">
        <v>14235</v>
      </c>
      <c r="O4316" t="s">
        <v>42</v>
      </c>
      <c r="P4316" t="s">
        <v>7969</v>
      </c>
      <c r="Q4316" t="s">
        <v>14236</v>
      </c>
      <c r="R4316" s="1">
        <v>45890.751921296294</v>
      </c>
      <c r="S4316" s="1">
        <v>45999.479421296295</v>
      </c>
    </row>
    <row r="4317" spans="1:19">
      <c r="A4317" t="s">
        <v>4401</v>
      </c>
      <c r="B4317" t="s">
        <v>8465</v>
      </c>
      <c r="C4317">
        <v>4</v>
      </c>
      <c r="D4317" t="s">
        <v>102</v>
      </c>
      <c r="E4317" t="s">
        <v>16253</v>
      </c>
      <c r="F4317" t="s">
        <v>16254</v>
      </c>
      <c r="G4317" t="s">
        <v>8203</v>
      </c>
      <c r="H4317" t="s">
        <v>503</v>
      </c>
      <c r="I4317" t="s">
        <v>105</v>
      </c>
      <c r="J4317" t="s">
        <v>107</v>
      </c>
      <c r="K4317" t="s">
        <v>34</v>
      </c>
      <c r="L4317" t="s">
        <v>7975</v>
      </c>
      <c r="M4317" t="s">
        <v>7976</v>
      </c>
      <c r="N4317" t="s">
        <v>14235</v>
      </c>
      <c r="O4317" t="s">
        <v>107</v>
      </c>
      <c r="P4317" t="s">
        <v>7980</v>
      </c>
      <c r="Q4317" t="s">
        <v>14236</v>
      </c>
      <c r="R4317" s="1">
        <v>45890.761331018519</v>
      </c>
      <c r="S4317" s="1">
        <v>45895.8675</v>
      </c>
    </row>
    <row r="4318" spans="1:19">
      <c r="A4318" t="s">
        <v>1262</v>
      </c>
      <c r="B4318" t="s">
        <v>8465</v>
      </c>
      <c r="C4318">
        <v>4</v>
      </c>
      <c r="D4318" t="s">
        <v>102</v>
      </c>
      <c r="E4318" t="s">
        <v>16255</v>
      </c>
      <c r="F4318" t="s">
        <v>10356</v>
      </c>
      <c r="G4318" t="s">
        <v>8203</v>
      </c>
      <c r="H4318" t="s">
        <v>503</v>
      </c>
      <c r="I4318" t="s">
        <v>105</v>
      </c>
      <c r="J4318" t="s">
        <v>107</v>
      </c>
      <c r="K4318" t="s">
        <v>34</v>
      </c>
      <c r="L4318" t="s">
        <v>7975</v>
      </c>
      <c r="M4318" t="s">
        <v>7976</v>
      </c>
      <c r="N4318" t="s">
        <v>14235</v>
      </c>
      <c r="O4318" t="s">
        <v>107</v>
      </c>
      <c r="P4318" t="s">
        <v>7980</v>
      </c>
      <c r="Q4318" t="s">
        <v>14236</v>
      </c>
      <c r="R4318" s="1">
        <v>45890.799467592595</v>
      </c>
      <c r="S4318" s="1">
        <v>45897.81046296296</v>
      </c>
    </row>
    <row r="4319" spans="1:19">
      <c r="A4319" t="s">
        <v>1444</v>
      </c>
      <c r="B4319" t="s">
        <v>8105</v>
      </c>
      <c r="C4319">
        <v>4</v>
      </c>
      <c r="D4319" t="s">
        <v>102</v>
      </c>
      <c r="E4319" t="s">
        <v>16256</v>
      </c>
      <c r="F4319" t="s">
        <v>16257</v>
      </c>
      <c r="G4319" t="s">
        <v>8203</v>
      </c>
      <c r="H4319" t="s">
        <v>503</v>
      </c>
      <c r="I4319" t="s">
        <v>105</v>
      </c>
      <c r="J4319" t="s">
        <v>107</v>
      </c>
      <c r="K4319" t="s">
        <v>34</v>
      </c>
      <c r="L4319" t="s">
        <v>7975</v>
      </c>
      <c r="M4319" t="s">
        <v>7976</v>
      </c>
      <c r="N4319" t="s">
        <v>14235</v>
      </c>
      <c r="O4319" t="s">
        <v>107</v>
      </c>
      <c r="P4319" t="s">
        <v>7980</v>
      </c>
      <c r="Q4319" t="s">
        <v>14236</v>
      </c>
      <c r="R4319" s="1">
        <v>45890.557812500003</v>
      </c>
      <c r="S4319" s="1">
        <v>45897.85665509259</v>
      </c>
    </row>
    <row r="4320" spans="1:19">
      <c r="A4320" t="s">
        <v>6322</v>
      </c>
      <c r="B4320" t="s">
        <v>8465</v>
      </c>
      <c r="C4320">
        <v>4</v>
      </c>
      <c r="D4320" t="s">
        <v>102</v>
      </c>
      <c r="E4320" t="s">
        <v>16258</v>
      </c>
      <c r="F4320" t="s">
        <v>16259</v>
      </c>
      <c r="G4320" t="s">
        <v>8203</v>
      </c>
      <c r="H4320" t="s">
        <v>503</v>
      </c>
      <c r="I4320" t="s">
        <v>105</v>
      </c>
      <c r="J4320" t="s">
        <v>107</v>
      </c>
      <c r="K4320" t="s">
        <v>34</v>
      </c>
      <c r="L4320" t="s">
        <v>7975</v>
      </c>
      <c r="M4320" t="s">
        <v>7976</v>
      </c>
      <c r="N4320" t="s">
        <v>14235</v>
      </c>
      <c r="O4320" t="s">
        <v>107</v>
      </c>
      <c r="P4320" t="s">
        <v>7980</v>
      </c>
      <c r="Q4320" t="s">
        <v>14236</v>
      </c>
      <c r="R4320" s="1">
        <v>45890.602314814816</v>
      </c>
      <c r="S4320" s="1">
        <v>45895.69939814815</v>
      </c>
    </row>
    <row r="4321" spans="1:19">
      <c r="A4321" t="s">
        <v>828</v>
      </c>
      <c r="B4321" t="s">
        <v>8465</v>
      </c>
      <c r="C4321">
        <v>4</v>
      </c>
      <c r="D4321" t="s">
        <v>482</v>
      </c>
      <c r="E4321" t="s">
        <v>16260</v>
      </c>
      <c r="F4321" t="s">
        <v>16261</v>
      </c>
      <c r="G4321" t="s">
        <v>8203</v>
      </c>
      <c r="H4321" t="s">
        <v>487</v>
      </c>
      <c r="I4321" t="s">
        <v>487</v>
      </c>
      <c r="J4321" t="s">
        <v>107</v>
      </c>
      <c r="K4321" t="s">
        <v>822</v>
      </c>
      <c r="L4321" t="s">
        <v>7975</v>
      </c>
      <c r="M4321" t="s">
        <v>7976</v>
      </c>
      <c r="N4321" t="s">
        <v>14235</v>
      </c>
      <c r="O4321" t="s">
        <v>107</v>
      </c>
      <c r="P4321" t="s">
        <v>7984</v>
      </c>
      <c r="Q4321" t="s">
        <v>14236</v>
      </c>
      <c r="R4321" s="1">
        <v>45880.44327546296</v>
      </c>
      <c r="S4321" s="1">
        <v>45887.843148148146</v>
      </c>
    </row>
    <row r="4322" spans="1:19">
      <c r="A4322" t="s">
        <v>4832</v>
      </c>
      <c r="B4322" t="s">
        <v>8465</v>
      </c>
      <c r="C4322">
        <v>4</v>
      </c>
      <c r="D4322" t="s">
        <v>482</v>
      </c>
      <c r="E4322" t="s">
        <v>16262</v>
      </c>
      <c r="F4322" t="s">
        <v>16261</v>
      </c>
      <c r="G4322" t="s">
        <v>8203</v>
      </c>
      <c r="H4322" t="s">
        <v>487</v>
      </c>
      <c r="I4322" t="s">
        <v>487</v>
      </c>
      <c r="J4322" t="s">
        <v>107</v>
      </c>
      <c r="K4322" t="s">
        <v>822</v>
      </c>
      <c r="L4322" t="s">
        <v>7975</v>
      </c>
      <c r="M4322" t="s">
        <v>7976</v>
      </c>
      <c r="N4322" t="s">
        <v>14235</v>
      </c>
      <c r="O4322" t="s">
        <v>107</v>
      </c>
      <c r="P4322" t="s">
        <v>7969</v>
      </c>
      <c r="Q4322" t="s">
        <v>14236</v>
      </c>
      <c r="R4322" s="1">
        <v>45880.443530092591</v>
      </c>
      <c r="S4322" s="1">
        <v>45887.843391203707</v>
      </c>
    </row>
    <row r="4323" spans="1:19">
      <c r="A4323" t="s">
        <v>1884</v>
      </c>
      <c r="B4323" t="s">
        <v>8465</v>
      </c>
      <c r="C4323">
        <v>4</v>
      </c>
      <c r="D4323" t="s">
        <v>482</v>
      </c>
      <c r="E4323" t="s">
        <v>16263</v>
      </c>
      <c r="F4323" t="s">
        <v>16261</v>
      </c>
      <c r="G4323" t="s">
        <v>8203</v>
      </c>
      <c r="H4323" t="s">
        <v>487</v>
      </c>
      <c r="I4323" t="s">
        <v>503</v>
      </c>
      <c r="J4323" t="s">
        <v>107</v>
      </c>
      <c r="K4323" t="s">
        <v>822</v>
      </c>
      <c r="L4323" t="s">
        <v>7975</v>
      </c>
      <c r="M4323" t="s">
        <v>7976</v>
      </c>
      <c r="N4323" t="s">
        <v>14235</v>
      </c>
      <c r="O4323" t="s">
        <v>107</v>
      </c>
      <c r="P4323" t="s">
        <v>7984</v>
      </c>
      <c r="Q4323" t="s">
        <v>14236</v>
      </c>
      <c r="R4323" s="1">
        <v>45880.444513888891</v>
      </c>
      <c r="S4323" s="1">
        <v>45887.841539351852</v>
      </c>
    </row>
    <row r="4324" spans="1:19">
      <c r="A4324" t="s">
        <v>628</v>
      </c>
      <c r="B4324" t="s">
        <v>8465</v>
      </c>
      <c r="C4324">
        <v>4</v>
      </c>
      <c r="D4324" t="s">
        <v>102</v>
      </c>
      <c r="E4324" t="s">
        <v>16264</v>
      </c>
      <c r="F4324" t="s">
        <v>16265</v>
      </c>
      <c r="G4324" t="s">
        <v>8203</v>
      </c>
      <c r="H4324" t="s">
        <v>503</v>
      </c>
      <c r="I4324" t="s">
        <v>316</v>
      </c>
      <c r="J4324" t="s">
        <v>107</v>
      </c>
      <c r="K4324" t="s">
        <v>71</v>
      </c>
      <c r="L4324" t="s">
        <v>7966</v>
      </c>
      <c r="M4324" t="s">
        <v>7967</v>
      </c>
      <c r="N4324" t="s">
        <v>14235</v>
      </c>
      <c r="O4324" t="s">
        <v>107</v>
      </c>
      <c r="P4324" t="s">
        <v>7969</v>
      </c>
      <c r="Q4324" t="s">
        <v>14236</v>
      </c>
      <c r="R4324" s="1">
        <v>45876.761643518519</v>
      </c>
      <c r="S4324" s="1">
        <v>45896.697696759256</v>
      </c>
    </row>
    <row r="4325" spans="1:19">
      <c r="A4325" t="s">
        <v>7454</v>
      </c>
      <c r="B4325" t="s">
        <v>8465</v>
      </c>
      <c r="C4325">
        <v>4</v>
      </c>
      <c r="D4325" t="s">
        <v>102</v>
      </c>
      <c r="E4325" t="s">
        <v>16266</v>
      </c>
      <c r="F4325" t="s">
        <v>16267</v>
      </c>
      <c r="G4325" t="s">
        <v>8203</v>
      </c>
      <c r="H4325" t="s">
        <v>503</v>
      </c>
      <c r="I4325" t="s">
        <v>316</v>
      </c>
      <c r="J4325" t="s">
        <v>107</v>
      </c>
      <c r="K4325" t="s">
        <v>71</v>
      </c>
      <c r="L4325" t="s">
        <v>7966</v>
      </c>
      <c r="M4325" t="s">
        <v>7967</v>
      </c>
      <c r="N4325" t="s">
        <v>14235</v>
      </c>
      <c r="O4325" t="s">
        <v>107</v>
      </c>
      <c r="P4325" t="s">
        <v>7969</v>
      </c>
      <c r="Q4325" t="s">
        <v>14236</v>
      </c>
      <c r="R4325" s="1">
        <v>45876.763009259259</v>
      </c>
      <c r="S4325" s="1">
        <v>45896.707280092596</v>
      </c>
    </row>
    <row r="4326" spans="1:19">
      <c r="A4326" t="s">
        <v>5566</v>
      </c>
      <c r="B4326" t="s">
        <v>8465</v>
      </c>
      <c r="C4326">
        <v>4</v>
      </c>
      <c r="D4326" t="s">
        <v>102</v>
      </c>
      <c r="E4326" t="s">
        <v>16268</v>
      </c>
      <c r="F4326" t="s">
        <v>16267</v>
      </c>
      <c r="G4326" t="s">
        <v>8203</v>
      </c>
      <c r="H4326" t="s">
        <v>503</v>
      </c>
      <c r="I4326" t="s">
        <v>316</v>
      </c>
      <c r="J4326" t="s">
        <v>107</v>
      </c>
      <c r="K4326" t="s">
        <v>71</v>
      </c>
      <c r="L4326" t="s">
        <v>7966</v>
      </c>
      <c r="M4326" t="s">
        <v>7967</v>
      </c>
      <c r="N4326" t="s">
        <v>14235</v>
      </c>
      <c r="O4326" t="s">
        <v>107</v>
      </c>
      <c r="P4326" t="s">
        <v>7969</v>
      </c>
      <c r="Q4326" t="s">
        <v>14236</v>
      </c>
      <c r="R4326" s="1">
        <v>45876.763310185182</v>
      </c>
      <c r="S4326" s="1">
        <v>45896.697858796295</v>
      </c>
    </row>
    <row r="4327" spans="1:19">
      <c r="A4327" t="s">
        <v>4602</v>
      </c>
      <c r="B4327" t="s">
        <v>8465</v>
      </c>
      <c r="C4327">
        <v>4</v>
      </c>
      <c r="D4327" t="s">
        <v>102</v>
      </c>
      <c r="E4327" t="s">
        <v>16269</v>
      </c>
      <c r="F4327" t="s">
        <v>16267</v>
      </c>
      <c r="G4327" t="s">
        <v>8203</v>
      </c>
      <c r="H4327" t="s">
        <v>503</v>
      </c>
      <c r="I4327" t="s">
        <v>316</v>
      </c>
      <c r="J4327" t="s">
        <v>107</v>
      </c>
      <c r="K4327" t="s">
        <v>71</v>
      </c>
      <c r="L4327" t="s">
        <v>7966</v>
      </c>
      <c r="M4327" t="s">
        <v>7967</v>
      </c>
      <c r="N4327" t="s">
        <v>14235</v>
      </c>
      <c r="O4327" t="s">
        <v>107</v>
      </c>
      <c r="P4327" t="s">
        <v>7969</v>
      </c>
      <c r="Q4327" t="s">
        <v>14236</v>
      </c>
      <c r="R4327" s="1">
        <v>45876.763506944444</v>
      </c>
      <c r="S4327" s="1">
        <v>45896.69798611111</v>
      </c>
    </row>
    <row r="4328" spans="1:19">
      <c r="A4328" t="s">
        <v>1688</v>
      </c>
      <c r="B4328" t="s">
        <v>8465</v>
      </c>
      <c r="C4328">
        <v>4</v>
      </c>
      <c r="D4328" t="s">
        <v>477</v>
      </c>
      <c r="E4328" t="s">
        <v>16270</v>
      </c>
      <c r="F4328" t="s">
        <v>16271</v>
      </c>
      <c r="G4328" t="s">
        <v>8203</v>
      </c>
      <c r="H4328" t="s">
        <v>391</v>
      </c>
      <c r="I4328" t="s">
        <v>347</v>
      </c>
      <c r="J4328" t="s">
        <v>349</v>
      </c>
      <c r="K4328" t="s">
        <v>71</v>
      </c>
      <c r="L4328" t="s">
        <v>7966</v>
      </c>
      <c r="M4328" t="s">
        <v>7976</v>
      </c>
      <c r="N4328" t="s">
        <v>14235</v>
      </c>
      <c r="O4328" t="s">
        <v>349</v>
      </c>
      <c r="P4328" t="s">
        <v>7984</v>
      </c>
      <c r="Q4328" t="s">
        <v>14236</v>
      </c>
      <c r="R4328" s="1">
        <v>45883.633750000001</v>
      </c>
      <c r="S4328" s="1">
        <v>45923.411203703705</v>
      </c>
    </row>
    <row r="4329" spans="1:19">
      <c r="A4329" t="s">
        <v>2849</v>
      </c>
      <c r="B4329" t="s">
        <v>8465</v>
      </c>
      <c r="C4329">
        <v>4</v>
      </c>
      <c r="D4329" t="s">
        <v>482</v>
      </c>
      <c r="E4329" t="s">
        <v>16272</v>
      </c>
      <c r="F4329" t="s">
        <v>16273</v>
      </c>
      <c r="G4329" t="s">
        <v>8203</v>
      </c>
      <c r="H4329" t="s">
        <v>487</v>
      </c>
      <c r="I4329" t="s">
        <v>503</v>
      </c>
      <c r="J4329" t="s">
        <v>107</v>
      </c>
      <c r="K4329" t="s">
        <v>34</v>
      </c>
      <c r="L4329" t="s">
        <v>7966</v>
      </c>
      <c r="M4329" t="s">
        <v>7976</v>
      </c>
      <c r="N4329" t="s">
        <v>14235</v>
      </c>
      <c r="O4329" t="s">
        <v>107</v>
      </c>
      <c r="P4329" t="s">
        <v>7969</v>
      </c>
      <c r="Q4329" t="s">
        <v>14236</v>
      </c>
      <c r="R4329" s="1">
        <v>45883.780671296299</v>
      </c>
      <c r="S4329" s="1">
        <v>45891.733831018515</v>
      </c>
    </row>
    <row r="4330" spans="1:19">
      <c r="A4330" t="s">
        <v>7604</v>
      </c>
      <c r="B4330" t="s">
        <v>8465</v>
      </c>
      <c r="C4330">
        <v>4</v>
      </c>
      <c r="D4330" t="s">
        <v>482</v>
      </c>
      <c r="E4330" t="s">
        <v>16274</v>
      </c>
      <c r="F4330" t="s">
        <v>16273</v>
      </c>
      <c r="G4330" t="s">
        <v>8203</v>
      </c>
      <c r="H4330" t="s">
        <v>487</v>
      </c>
      <c r="I4330" t="s">
        <v>503</v>
      </c>
      <c r="J4330" t="s">
        <v>107</v>
      </c>
      <c r="K4330" t="s">
        <v>34</v>
      </c>
      <c r="L4330" t="s">
        <v>7966</v>
      </c>
      <c r="M4330" t="s">
        <v>7976</v>
      </c>
      <c r="N4330" t="s">
        <v>14235</v>
      </c>
      <c r="O4330" t="s">
        <v>107</v>
      </c>
      <c r="P4330" t="s">
        <v>7969</v>
      </c>
      <c r="Q4330" t="s">
        <v>14236</v>
      </c>
      <c r="R4330" s="1">
        <v>45883.780960648146</v>
      </c>
      <c r="S4330" s="1">
        <v>45891.733530092592</v>
      </c>
    </row>
    <row r="4331" spans="1:19">
      <c r="A4331" t="s">
        <v>7454</v>
      </c>
      <c r="B4331" t="s">
        <v>8465</v>
      </c>
      <c r="C4331">
        <v>4</v>
      </c>
      <c r="D4331" t="s">
        <v>102</v>
      </c>
      <c r="E4331" t="s">
        <v>16275</v>
      </c>
      <c r="F4331" t="s">
        <v>16276</v>
      </c>
      <c r="G4331" t="s">
        <v>8203</v>
      </c>
      <c r="H4331" t="s">
        <v>503</v>
      </c>
      <c r="I4331" t="s">
        <v>316</v>
      </c>
      <c r="J4331" t="s">
        <v>107</v>
      </c>
      <c r="K4331" t="s">
        <v>71</v>
      </c>
      <c r="L4331" t="s">
        <v>7975</v>
      </c>
      <c r="M4331" t="s">
        <v>7976</v>
      </c>
      <c r="N4331" t="s">
        <v>14235</v>
      </c>
      <c r="O4331" t="s">
        <v>107</v>
      </c>
      <c r="P4331" t="s">
        <v>7969</v>
      </c>
      <c r="Q4331" t="s">
        <v>14236</v>
      </c>
      <c r="R4331" s="1">
        <v>45887.549583333333</v>
      </c>
      <c r="S4331" s="1">
        <v>45896.709918981483</v>
      </c>
    </row>
    <row r="4332" spans="1:19">
      <c r="A4332" t="s">
        <v>7574</v>
      </c>
      <c r="B4332" t="s">
        <v>8465</v>
      </c>
      <c r="C4332">
        <v>4</v>
      </c>
      <c r="D4332" t="s">
        <v>214</v>
      </c>
      <c r="E4332" t="s">
        <v>16277</v>
      </c>
      <c r="F4332" t="s">
        <v>16278</v>
      </c>
      <c r="G4332" t="s">
        <v>8203</v>
      </c>
      <c r="H4332" t="s">
        <v>718</v>
      </c>
      <c r="I4332" t="s">
        <v>722</v>
      </c>
      <c r="J4332" t="s">
        <v>156</v>
      </c>
      <c r="K4332" t="s">
        <v>71</v>
      </c>
      <c r="L4332" t="s">
        <v>7966</v>
      </c>
      <c r="M4332" t="s">
        <v>7976</v>
      </c>
      <c r="N4332" t="s">
        <v>14235</v>
      </c>
      <c r="O4332" t="s">
        <v>156</v>
      </c>
      <c r="P4332" t="s">
        <v>7984</v>
      </c>
      <c r="Q4332" t="s">
        <v>14236</v>
      </c>
      <c r="R4332" s="1">
        <v>45887.809432870374</v>
      </c>
      <c r="S4332" s="1">
        <v>45894.33253472222</v>
      </c>
    </row>
    <row r="4333" spans="1:19">
      <c r="A4333" t="s">
        <v>4692</v>
      </c>
      <c r="B4333" t="s">
        <v>8465</v>
      </c>
      <c r="C4333">
        <v>4</v>
      </c>
      <c r="D4333" t="s">
        <v>714</v>
      </c>
      <c r="E4333" t="s">
        <v>16279</v>
      </c>
      <c r="F4333" t="s">
        <v>16280</v>
      </c>
      <c r="G4333" t="s">
        <v>8203</v>
      </c>
      <c r="H4333" t="s">
        <v>718</v>
      </c>
      <c r="I4333" t="s">
        <v>718</v>
      </c>
      <c r="J4333" t="s">
        <v>156</v>
      </c>
      <c r="K4333" t="s">
        <v>71</v>
      </c>
      <c r="L4333" t="s">
        <v>7975</v>
      </c>
      <c r="M4333" t="s">
        <v>8130</v>
      </c>
      <c r="N4333" t="s">
        <v>14235</v>
      </c>
      <c r="O4333" t="s">
        <v>156</v>
      </c>
      <c r="P4333" t="s">
        <v>7980</v>
      </c>
      <c r="Q4333" t="s">
        <v>14236</v>
      </c>
      <c r="R4333" s="1">
        <v>45887.812430555554</v>
      </c>
      <c r="S4333" s="1">
        <v>46001.484675925924</v>
      </c>
    </row>
    <row r="4334" spans="1:19">
      <c r="A4334" t="s">
        <v>2748</v>
      </c>
      <c r="B4334" t="s">
        <v>8465</v>
      </c>
      <c r="C4334">
        <v>4</v>
      </c>
      <c r="D4334" t="s">
        <v>477</v>
      </c>
      <c r="E4334" t="s">
        <v>16281</v>
      </c>
      <c r="F4334" t="s">
        <v>16282</v>
      </c>
      <c r="G4334" t="s">
        <v>8203</v>
      </c>
      <c r="H4334" t="s">
        <v>391</v>
      </c>
      <c r="I4334" t="s">
        <v>377</v>
      </c>
      <c r="J4334" t="s">
        <v>349</v>
      </c>
      <c r="K4334" t="s">
        <v>71</v>
      </c>
      <c r="L4334" t="s">
        <v>7966</v>
      </c>
      <c r="M4334" t="s">
        <v>7976</v>
      </c>
      <c r="N4334" t="s">
        <v>14235</v>
      </c>
      <c r="O4334" t="s">
        <v>349</v>
      </c>
      <c r="P4334" t="s">
        <v>7984</v>
      </c>
      <c r="Q4334" t="s">
        <v>14236</v>
      </c>
      <c r="R4334" s="1">
        <v>45882.775312500002</v>
      </c>
      <c r="S4334" s="1">
        <v>46055.465266203704</v>
      </c>
    </row>
    <row r="4335" spans="1:19">
      <c r="A4335" t="s">
        <v>2748</v>
      </c>
      <c r="B4335" t="s">
        <v>8465</v>
      </c>
      <c r="C4335">
        <v>4</v>
      </c>
      <c r="D4335" t="s">
        <v>477</v>
      </c>
      <c r="E4335" t="s">
        <v>16283</v>
      </c>
      <c r="F4335" t="s">
        <v>16284</v>
      </c>
      <c r="G4335" t="s">
        <v>8203</v>
      </c>
      <c r="H4335" t="s">
        <v>391</v>
      </c>
      <c r="I4335" t="s">
        <v>377</v>
      </c>
      <c r="J4335" t="s">
        <v>349</v>
      </c>
      <c r="K4335" t="s">
        <v>71</v>
      </c>
      <c r="L4335" t="s">
        <v>7966</v>
      </c>
      <c r="M4335" t="s">
        <v>7976</v>
      </c>
      <c r="N4335" t="s">
        <v>14235</v>
      </c>
      <c r="O4335" t="s">
        <v>349</v>
      </c>
      <c r="P4335" t="s">
        <v>7984</v>
      </c>
      <c r="Q4335" t="s">
        <v>14236</v>
      </c>
      <c r="R4335" s="1">
        <v>45882.788807870369</v>
      </c>
      <c r="S4335" s="1">
        <v>45959.680983796294</v>
      </c>
    </row>
    <row r="4336" spans="1:19">
      <c r="A4336" t="s">
        <v>2918</v>
      </c>
      <c r="B4336" t="s">
        <v>8465</v>
      </c>
      <c r="C4336">
        <v>4</v>
      </c>
      <c r="D4336" t="s">
        <v>482</v>
      </c>
      <c r="E4336" t="s">
        <v>16285</v>
      </c>
      <c r="F4336" t="s">
        <v>16261</v>
      </c>
      <c r="G4336" t="s">
        <v>8203</v>
      </c>
      <c r="H4336" t="s">
        <v>487</v>
      </c>
      <c r="I4336" t="s">
        <v>503</v>
      </c>
      <c r="J4336" t="s">
        <v>107</v>
      </c>
      <c r="K4336" t="s">
        <v>822</v>
      </c>
      <c r="L4336" t="s">
        <v>7966</v>
      </c>
      <c r="M4336" t="s">
        <v>7976</v>
      </c>
      <c r="N4336" t="s">
        <v>14235</v>
      </c>
      <c r="O4336" t="s">
        <v>107</v>
      </c>
      <c r="P4336" t="s">
        <v>7984</v>
      </c>
      <c r="Q4336" t="s">
        <v>14236</v>
      </c>
      <c r="R4336" s="1">
        <v>45883.421377314815</v>
      </c>
      <c r="S4336" s="1">
        <v>45887.841770833336</v>
      </c>
    </row>
    <row r="4337" spans="1:19">
      <c r="A4337" t="s">
        <v>2741</v>
      </c>
      <c r="B4337" t="s">
        <v>8105</v>
      </c>
      <c r="C4337">
        <v>4</v>
      </c>
      <c r="D4337" t="s">
        <v>477</v>
      </c>
      <c r="E4337" t="s">
        <v>16286</v>
      </c>
      <c r="F4337" t="s">
        <v>16287</v>
      </c>
      <c r="G4337" t="s">
        <v>8203</v>
      </c>
      <c r="H4337" t="s">
        <v>391</v>
      </c>
      <c r="I4337" t="s">
        <v>377</v>
      </c>
      <c r="J4337" t="s">
        <v>349</v>
      </c>
      <c r="K4337" t="s">
        <v>71</v>
      </c>
      <c r="L4337" t="s">
        <v>7966</v>
      </c>
      <c r="M4337" t="s">
        <v>33</v>
      </c>
      <c r="N4337" t="s">
        <v>14235</v>
      </c>
      <c r="O4337" t="s">
        <v>349</v>
      </c>
      <c r="P4337" t="s">
        <v>7984</v>
      </c>
      <c r="Q4337" t="s">
        <v>14236</v>
      </c>
      <c r="R4337" s="1">
        <v>45887.588576388887</v>
      </c>
      <c r="S4337" s="1">
        <v>46030.379814814813</v>
      </c>
    </row>
    <row r="4338" spans="1:19">
      <c r="A4338" t="s">
        <v>3686</v>
      </c>
      <c r="B4338" t="s">
        <v>8105</v>
      </c>
      <c r="C4338">
        <v>4</v>
      </c>
      <c r="D4338" t="s">
        <v>477</v>
      </c>
      <c r="E4338" t="s">
        <v>16288</v>
      </c>
      <c r="F4338" t="s">
        <v>11610</v>
      </c>
      <c r="G4338" t="s">
        <v>8203</v>
      </c>
      <c r="H4338" t="s">
        <v>391</v>
      </c>
      <c r="I4338" t="s">
        <v>377</v>
      </c>
      <c r="J4338" t="s">
        <v>349</v>
      </c>
      <c r="K4338" t="s">
        <v>71</v>
      </c>
      <c r="L4338" t="s">
        <v>7966</v>
      </c>
      <c r="M4338" t="s">
        <v>33</v>
      </c>
      <c r="N4338" t="s">
        <v>14235</v>
      </c>
      <c r="O4338" t="s">
        <v>349</v>
      </c>
      <c r="P4338" t="s">
        <v>7984</v>
      </c>
      <c r="Q4338" t="s">
        <v>14236</v>
      </c>
      <c r="R4338" s="1">
        <v>45887.683668981481</v>
      </c>
      <c r="S4338" s="1">
        <v>45930.378263888888</v>
      </c>
    </row>
    <row r="4339" spans="1:19">
      <c r="A4339" t="s">
        <v>7515</v>
      </c>
      <c r="B4339" t="s">
        <v>8105</v>
      </c>
      <c r="C4339">
        <v>4</v>
      </c>
      <c r="D4339" t="s">
        <v>477</v>
      </c>
      <c r="E4339" t="s">
        <v>16289</v>
      </c>
      <c r="F4339" t="s">
        <v>16290</v>
      </c>
      <c r="G4339" t="s">
        <v>8203</v>
      </c>
      <c r="H4339" t="s">
        <v>391</v>
      </c>
      <c r="I4339" t="s">
        <v>347</v>
      </c>
      <c r="J4339" t="s">
        <v>349</v>
      </c>
      <c r="K4339" t="s">
        <v>71</v>
      </c>
      <c r="L4339" t="s">
        <v>7966</v>
      </c>
      <c r="M4339" t="s">
        <v>7976</v>
      </c>
      <c r="N4339" t="s">
        <v>14235</v>
      </c>
      <c r="O4339" t="s">
        <v>349</v>
      </c>
      <c r="P4339" t="s">
        <v>7984</v>
      </c>
      <c r="Q4339" t="s">
        <v>14236</v>
      </c>
      <c r="R4339" s="1">
        <v>45882.573379629626</v>
      </c>
      <c r="S4339" s="1">
        <v>46107.687928240739</v>
      </c>
    </row>
    <row r="4340" spans="1:19">
      <c r="A4340" t="s">
        <v>7577</v>
      </c>
      <c r="B4340" t="s">
        <v>8105</v>
      </c>
      <c r="C4340">
        <v>4</v>
      </c>
      <c r="D4340" t="s">
        <v>214</v>
      </c>
      <c r="E4340" t="s">
        <v>16291</v>
      </c>
      <c r="F4340" t="s">
        <v>16292</v>
      </c>
      <c r="G4340" t="s">
        <v>8203</v>
      </c>
      <c r="H4340" t="s">
        <v>718</v>
      </c>
      <c r="I4340" t="s">
        <v>718</v>
      </c>
      <c r="J4340" t="s">
        <v>156</v>
      </c>
      <c r="K4340" t="s">
        <v>71</v>
      </c>
      <c r="L4340" t="s">
        <v>7966</v>
      </c>
      <c r="M4340" t="s">
        <v>7983</v>
      </c>
      <c r="N4340" t="s">
        <v>14235</v>
      </c>
      <c r="O4340" t="s">
        <v>156</v>
      </c>
      <c r="P4340" t="s">
        <v>7984</v>
      </c>
      <c r="Q4340" t="s">
        <v>14236</v>
      </c>
      <c r="R4340" s="1">
        <v>45882.648969907408</v>
      </c>
      <c r="S4340" s="1">
        <v>45887.333472222221</v>
      </c>
    </row>
    <row r="4341" spans="1:19">
      <c r="A4341" t="s">
        <v>3808</v>
      </c>
      <c r="B4341" t="s">
        <v>8465</v>
      </c>
      <c r="C4341">
        <v>4</v>
      </c>
      <c r="D4341" t="s">
        <v>482</v>
      </c>
      <c r="E4341" t="s">
        <v>16293</v>
      </c>
      <c r="F4341" t="s">
        <v>16273</v>
      </c>
      <c r="G4341" t="s">
        <v>8203</v>
      </c>
      <c r="H4341" t="s">
        <v>487</v>
      </c>
      <c r="I4341" t="s">
        <v>764</v>
      </c>
      <c r="J4341" t="s">
        <v>107</v>
      </c>
      <c r="K4341" t="s">
        <v>34</v>
      </c>
      <c r="L4341" t="s">
        <v>7966</v>
      </c>
      <c r="M4341" t="s">
        <v>7976</v>
      </c>
      <c r="N4341" t="s">
        <v>14235</v>
      </c>
      <c r="O4341" t="s">
        <v>107</v>
      </c>
      <c r="P4341" t="s">
        <v>7969</v>
      </c>
      <c r="Q4341" t="s">
        <v>14236</v>
      </c>
      <c r="R4341" s="1">
        <v>45883.583657407406</v>
      </c>
      <c r="S4341" s="1">
        <v>45926.555</v>
      </c>
    </row>
    <row r="4342" spans="1:19">
      <c r="A4342" t="s">
        <v>1804</v>
      </c>
      <c r="B4342" t="s">
        <v>8465</v>
      </c>
      <c r="C4342">
        <v>4</v>
      </c>
      <c r="D4342" t="s">
        <v>482</v>
      </c>
      <c r="E4342" t="s">
        <v>16294</v>
      </c>
      <c r="F4342" t="s">
        <v>16273</v>
      </c>
      <c r="G4342" t="s">
        <v>8203</v>
      </c>
      <c r="H4342" t="s">
        <v>487</v>
      </c>
      <c r="I4342" t="s">
        <v>764</v>
      </c>
      <c r="J4342" t="s">
        <v>107</v>
      </c>
      <c r="K4342" t="s">
        <v>34</v>
      </c>
      <c r="L4342" t="s">
        <v>7966</v>
      </c>
      <c r="M4342" t="s">
        <v>7976</v>
      </c>
      <c r="N4342" t="s">
        <v>14235</v>
      </c>
      <c r="O4342" t="s">
        <v>107</v>
      </c>
      <c r="P4342" t="s">
        <v>7969</v>
      </c>
      <c r="Q4342" t="s">
        <v>14236</v>
      </c>
      <c r="R4342" s="1">
        <v>45883.583981481483</v>
      </c>
      <c r="S4342" s="1">
        <v>45926.555636574078</v>
      </c>
    </row>
    <row r="4343" spans="1:19">
      <c r="A4343" t="s">
        <v>3805</v>
      </c>
      <c r="B4343" t="s">
        <v>8465</v>
      </c>
      <c r="C4343">
        <v>4</v>
      </c>
      <c r="D4343" t="s">
        <v>482</v>
      </c>
      <c r="E4343" t="s">
        <v>16295</v>
      </c>
      <c r="F4343" t="s">
        <v>16273</v>
      </c>
      <c r="G4343" t="s">
        <v>8203</v>
      </c>
      <c r="H4343" t="s">
        <v>487</v>
      </c>
      <c r="I4343" t="s">
        <v>492</v>
      </c>
      <c r="J4343" t="s">
        <v>107</v>
      </c>
      <c r="K4343" t="s">
        <v>34</v>
      </c>
      <c r="L4343" t="s">
        <v>7966</v>
      </c>
      <c r="M4343" t="s">
        <v>7976</v>
      </c>
      <c r="N4343" t="s">
        <v>14235</v>
      </c>
      <c r="O4343" t="s">
        <v>107</v>
      </c>
      <c r="P4343" t="s">
        <v>7969</v>
      </c>
      <c r="Q4343" t="s">
        <v>14236</v>
      </c>
      <c r="R4343" s="1">
        <v>45883.584467592591</v>
      </c>
      <c r="S4343" s="1">
        <v>45926.555451388886</v>
      </c>
    </row>
    <row r="4344" spans="1:19">
      <c r="A4344" t="s">
        <v>3505</v>
      </c>
      <c r="B4344" t="s">
        <v>8465</v>
      </c>
      <c r="C4344">
        <v>4</v>
      </c>
      <c r="D4344" t="s">
        <v>268</v>
      </c>
      <c r="E4344" t="s">
        <v>16296</v>
      </c>
      <c r="F4344" t="s">
        <v>16297</v>
      </c>
      <c r="G4344" t="s">
        <v>8203</v>
      </c>
      <c r="H4344" t="s">
        <v>277</v>
      </c>
      <c r="I4344" t="s">
        <v>431</v>
      </c>
      <c r="J4344" t="s">
        <v>42</v>
      </c>
      <c r="K4344" t="s">
        <v>71</v>
      </c>
      <c r="L4344" t="s">
        <v>7966</v>
      </c>
      <c r="M4344" t="s">
        <v>7983</v>
      </c>
      <c r="N4344" t="s">
        <v>14235</v>
      </c>
      <c r="O4344" t="s">
        <v>42</v>
      </c>
      <c r="P4344" t="s">
        <v>7984</v>
      </c>
      <c r="Q4344" t="s">
        <v>14236</v>
      </c>
      <c r="R4344" s="1">
        <v>45887.614756944444</v>
      </c>
      <c r="S4344" s="1">
        <v>45980.791261574072</v>
      </c>
    </row>
    <row r="4345" spans="1:19">
      <c r="A4345" t="s">
        <v>3717</v>
      </c>
      <c r="B4345" t="s">
        <v>8105</v>
      </c>
      <c r="C4345">
        <v>4</v>
      </c>
      <c r="D4345" t="s">
        <v>477</v>
      </c>
      <c r="E4345" t="s">
        <v>16298</v>
      </c>
      <c r="F4345" t="s">
        <v>16299</v>
      </c>
      <c r="G4345" t="s">
        <v>8203</v>
      </c>
      <c r="H4345" t="s">
        <v>391</v>
      </c>
      <c r="I4345" t="s">
        <v>377</v>
      </c>
      <c r="J4345" t="s">
        <v>349</v>
      </c>
      <c r="K4345" t="s">
        <v>71</v>
      </c>
      <c r="L4345" t="s">
        <v>7975</v>
      </c>
      <c r="M4345" t="s">
        <v>8076</v>
      </c>
      <c r="N4345" t="s">
        <v>14235</v>
      </c>
      <c r="O4345" t="s">
        <v>349</v>
      </c>
      <c r="P4345" t="s">
        <v>7969</v>
      </c>
      <c r="Q4345" t="s">
        <v>14236</v>
      </c>
      <c r="R4345" s="1">
        <v>45887.705937500003</v>
      </c>
      <c r="S4345" s="1">
        <v>45924.429791666669</v>
      </c>
    </row>
    <row r="4346" spans="1:19">
      <c r="A4346" t="s">
        <v>7511</v>
      </c>
      <c r="B4346" t="s">
        <v>8465</v>
      </c>
      <c r="C4346">
        <v>4</v>
      </c>
      <c r="D4346" t="s">
        <v>477</v>
      </c>
      <c r="E4346" t="s">
        <v>16300</v>
      </c>
      <c r="F4346" t="s">
        <v>16301</v>
      </c>
      <c r="G4346" t="s">
        <v>8203</v>
      </c>
      <c r="H4346" t="s">
        <v>391</v>
      </c>
      <c r="I4346" t="s">
        <v>377</v>
      </c>
      <c r="J4346" t="s">
        <v>349</v>
      </c>
      <c r="K4346" t="s">
        <v>71</v>
      </c>
      <c r="L4346" t="s">
        <v>7975</v>
      </c>
      <c r="M4346" t="s">
        <v>8230</v>
      </c>
      <c r="N4346" t="s">
        <v>14235</v>
      </c>
      <c r="O4346" t="s">
        <v>349</v>
      </c>
      <c r="P4346" t="s">
        <v>7984</v>
      </c>
      <c r="Q4346" t="s">
        <v>14236</v>
      </c>
      <c r="R4346" s="1">
        <v>45888.398576388892</v>
      </c>
      <c r="S4346" s="1">
        <v>45922.38490740741</v>
      </c>
    </row>
    <row r="4347" spans="1:19">
      <c r="A4347" t="s">
        <v>3656</v>
      </c>
      <c r="B4347" t="s">
        <v>8465</v>
      </c>
      <c r="C4347">
        <v>4</v>
      </c>
      <c r="D4347" t="s">
        <v>102</v>
      </c>
      <c r="E4347" t="s">
        <v>16302</v>
      </c>
      <c r="F4347" t="s">
        <v>16303</v>
      </c>
      <c r="G4347" t="s">
        <v>8203</v>
      </c>
      <c r="H4347" t="s">
        <v>503</v>
      </c>
      <c r="I4347" t="s">
        <v>594</v>
      </c>
      <c r="J4347" t="s">
        <v>107</v>
      </c>
      <c r="K4347" t="s">
        <v>71</v>
      </c>
      <c r="L4347" t="s">
        <v>7975</v>
      </c>
      <c r="M4347" t="s">
        <v>7976</v>
      </c>
      <c r="N4347" t="s">
        <v>14235</v>
      </c>
      <c r="O4347" t="s">
        <v>107</v>
      </c>
      <c r="P4347" t="s">
        <v>7980</v>
      </c>
      <c r="Q4347" t="s">
        <v>14236</v>
      </c>
      <c r="R4347" s="1">
        <v>45888.455335648148</v>
      </c>
      <c r="S4347" s="1">
        <v>45897.583379629628</v>
      </c>
    </row>
    <row r="4348" spans="1:19">
      <c r="A4348" t="s">
        <v>3656</v>
      </c>
      <c r="B4348" t="s">
        <v>8465</v>
      </c>
      <c r="C4348">
        <v>4</v>
      </c>
      <c r="D4348" t="s">
        <v>102</v>
      </c>
      <c r="E4348" t="s">
        <v>16304</v>
      </c>
      <c r="F4348" t="s">
        <v>16305</v>
      </c>
      <c r="G4348" t="s">
        <v>8203</v>
      </c>
      <c r="H4348" t="s">
        <v>503</v>
      </c>
      <c r="I4348" t="s">
        <v>594</v>
      </c>
      <c r="J4348" t="s">
        <v>107</v>
      </c>
      <c r="K4348" t="s">
        <v>71</v>
      </c>
      <c r="L4348" t="s">
        <v>7966</v>
      </c>
      <c r="M4348" t="s">
        <v>8884</v>
      </c>
      <c r="N4348" t="s">
        <v>14235</v>
      </c>
      <c r="O4348" t="s">
        <v>107</v>
      </c>
      <c r="P4348" t="s">
        <v>7984</v>
      </c>
      <c r="Q4348" t="s">
        <v>14236</v>
      </c>
      <c r="R4348" s="1">
        <v>45888.455555555556</v>
      </c>
      <c r="S4348" s="1">
        <v>45897.38077546296</v>
      </c>
    </row>
    <row r="4349" spans="1:19">
      <c r="A4349" t="s">
        <v>4618</v>
      </c>
      <c r="B4349" t="s">
        <v>8465</v>
      </c>
      <c r="C4349">
        <v>4</v>
      </c>
      <c r="D4349" t="s">
        <v>102</v>
      </c>
      <c r="E4349" t="s">
        <v>16306</v>
      </c>
      <c r="F4349" t="s">
        <v>16307</v>
      </c>
      <c r="G4349" t="s">
        <v>8203</v>
      </c>
      <c r="H4349" t="s">
        <v>503</v>
      </c>
      <c r="I4349" t="s">
        <v>594</v>
      </c>
      <c r="J4349" t="s">
        <v>107</v>
      </c>
      <c r="K4349" t="s">
        <v>71</v>
      </c>
      <c r="L4349" t="s">
        <v>7975</v>
      </c>
      <c r="M4349" t="s">
        <v>7976</v>
      </c>
      <c r="N4349" t="s">
        <v>14235</v>
      </c>
      <c r="O4349" t="s">
        <v>107</v>
      </c>
      <c r="P4349" t="s">
        <v>7980</v>
      </c>
      <c r="Q4349" t="s">
        <v>14236</v>
      </c>
      <c r="R4349" s="1">
        <v>45888.456180555557</v>
      </c>
      <c r="S4349" s="1">
        <v>45897.382986111108</v>
      </c>
    </row>
    <row r="4350" spans="1:19">
      <c r="A4350" t="s">
        <v>696</v>
      </c>
      <c r="B4350" t="s">
        <v>8465</v>
      </c>
      <c r="C4350">
        <v>4</v>
      </c>
      <c r="D4350" t="s">
        <v>102</v>
      </c>
      <c r="E4350" t="s">
        <v>16308</v>
      </c>
      <c r="F4350" t="s">
        <v>16309</v>
      </c>
      <c r="G4350" t="s">
        <v>8203</v>
      </c>
      <c r="H4350" t="s">
        <v>503</v>
      </c>
      <c r="I4350" t="s">
        <v>594</v>
      </c>
      <c r="J4350" t="s">
        <v>107</v>
      </c>
      <c r="K4350" t="s">
        <v>71</v>
      </c>
      <c r="L4350" t="s">
        <v>7975</v>
      </c>
      <c r="M4350" t="s">
        <v>7976</v>
      </c>
      <c r="N4350" t="s">
        <v>14235</v>
      </c>
      <c r="O4350" t="s">
        <v>107</v>
      </c>
      <c r="P4350" t="s">
        <v>7980</v>
      </c>
      <c r="Q4350" t="s">
        <v>14236</v>
      </c>
      <c r="R4350" s="1">
        <v>45888.461585648147</v>
      </c>
      <c r="S4350" s="1">
        <v>45904.412210648145</v>
      </c>
    </row>
    <row r="4351" spans="1:19">
      <c r="A4351" t="s">
        <v>322</v>
      </c>
      <c r="B4351" t="s">
        <v>8465</v>
      </c>
      <c r="C4351">
        <v>4</v>
      </c>
      <c r="D4351" t="s">
        <v>102</v>
      </c>
      <c r="E4351" t="s">
        <v>16310</v>
      </c>
      <c r="F4351" t="s">
        <v>16311</v>
      </c>
      <c r="G4351" t="s">
        <v>8203</v>
      </c>
      <c r="H4351" t="s">
        <v>503</v>
      </c>
      <c r="I4351" t="s">
        <v>300</v>
      </c>
      <c r="J4351" t="s">
        <v>107</v>
      </c>
      <c r="K4351" t="s">
        <v>71</v>
      </c>
      <c r="L4351" t="s">
        <v>7975</v>
      </c>
      <c r="M4351" t="s">
        <v>7976</v>
      </c>
      <c r="N4351" t="s">
        <v>14235</v>
      </c>
      <c r="O4351" t="s">
        <v>107</v>
      </c>
      <c r="P4351" t="s">
        <v>7980</v>
      </c>
      <c r="Q4351" t="s">
        <v>14236</v>
      </c>
      <c r="R4351" s="1">
        <v>45888.466412037036</v>
      </c>
      <c r="S4351" s="1">
        <v>45897.673391203702</v>
      </c>
    </row>
    <row r="4352" spans="1:19">
      <c r="A4352" t="s">
        <v>6307</v>
      </c>
      <c r="B4352" t="s">
        <v>8465</v>
      </c>
      <c r="C4352">
        <v>4</v>
      </c>
      <c r="D4352" t="s">
        <v>102</v>
      </c>
      <c r="E4352" t="s">
        <v>16312</v>
      </c>
      <c r="F4352" t="s">
        <v>16307</v>
      </c>
      <c r="G4352" t="s">
        <v>8203</v>
      </c>
      <c r="H4352" t="s">
        <v>503</v>
      </c>
      <c r="I4352" t="s">
        <v>316</v>
      </c>
      <c r="J4352" t="s">
        <v>107</v>
      </c>
      <c r="K4352" t="s">
        <v>71</v>
      </c>
      <c r="L4352" t="s">
        <v>7975</v>
      </c>
      <c r="M4352" t="s">
        <v>7976</v>
      </c>
      <c r="N4352" t="s">
        <v>14235</v>
      </c>
      <c r="O4352" t="s">
        <v>107</v>
      </c>
      <c r="P4352" t="s">
        <v>7980</v>
      </c>
      <c r="Q4352" t="s">
        <v>14236</v>
      </c>
      <c r="R4352" s="1">
        <v>45888.46875</v>
      </c>
      <c r="S4352" s="1">
        <v>45897.673738425925</v>
      </c>
    </row>
    <row r="4353" spans="1:19">
      <c r="A4353" t="s">
        <v>6310</v>
      </c>
      <c r="B4353" t="s">
        <v>8465</v>
      </c>
      <c r="C4353">
        <v>4</v>
      </c>
      <c r="D4353" t="s">
        <v>102</v>
      </c>
      <c r="E4353" t="s">
        <v>16313</v>
      </c>
      <c r="F4353" t="s">
        <v>16307</v>
      </c>
      <c r="G4353" t="s">
        <v>8203</v>
      </c>
      <c r="H4353" t="s">
        <v>503</v>
      </c>
      <c r="I4353" t="s">
        <v>300</v>
      </c>
      <c r="J4353" t="s">
        <v>107</v>
      </c>
      <c r="K4353" t="s">
        <v>71</v>
      </c>
      <c r="L4353" t="s">
        <v>7975</v>
      </c>
      <c r="M4353" t="s">
        <v>7976</v>
      </c>
      <c r="N4353" t="s">
        <v>14235</v>
      </c>
      <c r="O4353" t="s">
        <v>107</v>
      </c>
      <c r="P4353" t="s">
        <v>7980</v>
      </c>
      <c r="Q4353" t="s">
        <v>14236</v>
      </c>
      <c r="R4353" s="1">
        <v>45888.470196759263</v>
      </c>
      <c r="S4353" s="1">
        <v>45897.67386574074</v>
      </c>
    </row>
    <row r="4354" spans="1:19">
      <c r="A4354" t="s">
        <v>2585</v>
      </c>
      <c r="B4354" t="s">
        <v>8465</v>
      </c>
      <c r="C4354">
        <v>4</v>
      </c>
      <c r="D4354" t="s">
        <v>102</v>
      </c>
      <c r="E4354" t="s">
        <v>16314</v>
      </c>
      <c r="F4354" t="s">
        <v>16315</v>
      </c>
      <c r="G4354" t="s">
        <v>8203</v>
      </c>
      <c r="H4354" t="s">
        <v>503</v>
      </c>
      <c r="I4354" t="s">
        <v>316</v>
      </c>
      <c r="J4354" t="s">
        <v>107</v>
      </c>
      <c r="K4354" t="s">
        <v>71</v>
      </c>
      <c r="L4354" t="s">
        <v>7975</v>
      </c>
      <c r="M4354" t="s">
        <v>7967</v>
      </c>
      <c r="N4354" t="s">
        <v>14235</v>
      </c>
      <c r="O4354" t="s">
        <v>107</v>
      </c>
      <c r="P4354" t="s">
        <v>7980</v>
      </c>
      <c r="Q4354" t="s">
        <v>14236</v>
      </c>
      <c r="R4354" s="1">
        <v>45888.472488425927</v>
      </c>
      <c r="S4354" s="1">
        <v>45904.410613425927</v>
      </c>
    </row>
    <row r="4355" spans="1:19">
      <c r="A4355" t="s">
        <v>7266</v>
      </c>
      <c r="B4355" t="s">
        <v>8465</v>
      </c>
      <c r="C4355">
        <v>4</v>
      </c>
      <c r="D4355" t="s">
        <v>102</v>
      </c>
      <c r="E4355" t="s">
        <v>16316</v>
      </c>
      <c r="F4355" t="s">
        <v>16317</v>
      </c>
      <c r="G4355" t="s">
        <v>8203</v>
      </c>
      <c r="H4355" t="s">
        <v>503</v>
      </c>
      <c r="I4355" t="s">
        <v>105</v>
      </c>
      <c r="J4355" t="s">
        <v>107</v>
      </c>
      <c r="K4355" t="s">
        <v>71</v>
      </c>
      <c r="L4355" t="s">
        <v>7975</v>
      </c>
      <c r="M4355" t="s">
        <v>7976</v>
      </c>
      <c r="N4355" t="s">
        <v>14235</v>
      </c>
      <c r="O4355" t="s">
        <v>107</v>
      </c>
      <c r="P4355" t="s">
        <v>7980</v>
      </c>
      <c r="Q4355" t="s">
        <v>14236</v>
      </c>
      <c r="R4355" s="1">
        <v>45888.473946759259</v>
      </c>
      <c r="S4355" s="1">
        <v>45903.38417824074</v>
      </c>
    </row>
    <row r="4356" spans="1:19">
      <c r="A4356" t="s">
        <v>5782</v>
      </c>
      <c r="B4356" t="s">
        <v>8465</v>
      </c>
      <c r="C4356">
        <v>4</v>
      </c>
      <c r="D4356" t="s">
        <v>482</v>
      </c>
      <c r="E4356" t="s">
        <v>16318</v>
      </c>
      <c r="F4356" t="s">
        <v>16319</v>
      </c>
      <c r="G4356" t="s">
        <v>8203</v>
      </c>
      <c r="H4356" t="s">
        <v>487</v>
      </c>
      <c r="I4356" t="s">
        <v>768</v>
      </c>
      <c r="J4356" t="s">
        <v>107</v>
      </c>
      <c r="K4356" t="s">
        <v>822</v>
      </c>
      <c r="L4356" t="s">
        <v>7966</v>
      </c>
      <c r="M4356" t="s">
        <v>7976</v>
      </c>
      <c r="N4356" t="s">
        <v>14235</v>
      </c>
      <c r="O4356" t="s">
        <v>107</v>
      </c>
      <c r="P4356" t="s">
        <v>7984</v>
      </c>
      <c r="Q4356" t="s">
        <v>14236</v>
      </c>
      <c r="R4356" s="1">
        <v>45883.432268518518</v>
      </c>
      <c r="S4356" s="1">
        <v>45887.900185185186</v>
      </c>
    </row>
    <row r="4357" spans="1:19">
      <c r="A4357" t="s">
        <v>5782</v>
      </c>
      <c r="B4357" t="s">
        <v>8465</v>
      </c>
      <c r="C4357">
        <v>4</v>
      </c>
      <c r="D4357" t="s">
        <v>482</v>
      </c>
      <c r="E4357" t="s">
        <v>16320</v>
      </c>
      <c r="F4357" t="s">
        <v>16321</v>
      </c>
      <c r="G4357" t="s">
        <v>8203</v>
      </c>
      <c r="H4357" t="s">
        <v>487</v>
      </c>
      <c r="I4357" t="s">
        <v>768</v>
      </c>
      <c r="J4357" t="s">
        <v>107</v>
      </c>
      <c r="K4357" t="s">
        <v>822</v>
      </c>
      <c r="L4357" t="s">
        <v>7975</v>
      </c>
      <c r="M4357" t="s">
        <v>7976</v>
      </c>
      <c r="N4357" t="s">
        <v>14235</v>
      </c>
      <c r="O4357" t="s">
        <v>107</v>
      </c>
      <c r="P4357" t="s">
        <v>7969</v>
      </c>
      <c r="Q4357" t="s">
        <v>14236</v>
      </c>
      <c r="R4357" s="1">
        <v>45883.432673611111</v>
      </c>
      <c r="S4357" s="1">
        <v>45890.92386574074</v>
      </c>
    </row>
    <row r="4358" spans="1:19">
      <c r="A4358" t="s">
        <v>4413</v>
      </c>
      <c r="B4358" t="s">
        <v>8105</v>
      </c>
      <c r="C4358">
        <v>4</v>
      </c>
      <c r="D4358" t="s">
        <v>342</v>
      </c>
      <c r="E4358" t="s">
        <v>16322</v>
      </c>
      <c r="F4358" t="s">
        <v>16323</v>
      </c>
      <c r="G4358" t="s">
        <v>8203</v>
      </c>
      <c r="H4358" t="s">
        <v>391</v>
      </c>
      <c r="I4358" t="s">
        <v>347</v>
      </c>
      <c r="J4358" t="s">
        <v>349</v>
      </c>
      <c r="K4358" t="s">
        <v>71</v>
      </c>
      <c r="L4358" t="s">
        <v>7966</v>
      </c>
      <c r="M4358" t="s">
        <v>7976</v>
      </c>
      <c r="N4358" t="s">
        <v>14235</v>
      </c>
      <c r="O4358" t="s">
        <v>349</v>
      </c>
      <c r="P4358" t="s">
        <v>7984</v>
      </c>
      <c r="Q4358" t="s">
        <v>14236</v>
      </c>
      <c r="R4358" s="1">
        <v>45883.580625000002</v>
      </c>
      <c r="S4358" s="1">
        <v>46107.670706018522</v>
      </c>
    </row>
    <row r="4359" spans="1:19">
      <c r="A4359" t="s">
        <v>3697</v>
      </c>
      <c r="B4359" t="s">
        <v>8105</v>
      </c>
      <c r="C4359">
        <v>4</v>
      </c>
      <c r="D4359" t="s">
        <v>477</v>
      </c>
      <c r="E4359" t="s">
        <v>16324</v>
      </c>
      <c r="F4359" t="s">
        <v>16325</v>
      </c>
      <c r="G4359" t="s">
        <v>8203</v>
      </c>
      <c r="H4359" t="s">
        <v>391</v>
      </c>
      <c r="I4359" t="s">
        <v>347</v>
      </c>
      <c r="J4359" t="s">
        <v>349</v>
      </c>
      <c r="K4359" t="s">
        <v>71</v>
      </c>
      <c r="L4359" t="s">
        <v>7966</v>
      </c>
      <c r="M4359" t="s">
        <v>7983</v>
      </c>
      <c r="N4359" t="s">
        <v>14235</v>
      </c>
      <c r="O4359" t="s">
        <v>349</v>
      </c>
      <c r="P4359" t="s">
        <v>7984</v>
      </c>
      <c r="Q4359" t="s">
        <v>14236</v>
      </c>
      <c r="R4359" s="1">
        <v>45883.595289351855</v>
      </c>
      <c r="S4359" s="1">
        <v>45953.730821759258</v>
      </c>
    </row>
    <row r="4360" spans="1:19">
      <c r="A4360" t="s">
        <v>6546</v>
      </c>
      <c r="B4360" t="s">
        <v>8465</v>
      </c>
      <c r="C4360">
        <v>4</v>
      </c>
      <c r="D4360" t="s">
        <v>102</v>
      </c>
      <c r="E4360" t="s">
        <v>16326</v>
      </c>
      <c r="F4360" t="s">
        <v>16327</v>
      </c>
      <c r="G4360" t="s">
        <v>8203</v>
      </c>
      <c r="H4360" t="s">
        <v>503</v>
      </c>
      <c r="I4360" t="s">
        <v>300</v>
      </c>
      <c r="J4360" t="s">
        <v>107</v>
      </c>
      <c r="K4360" t="s">
        <v>71</v>
      </c>
      <c r="L4360" t="s">
        <v>7975</v>
      </c>
      <c r="M4360" t="s">
        <v>7976</v>
      </c>
      <c r="N4360" t="s">
        <v>14235</v>
      </c>
      <c r="O4360" t="s">
        <v>107</v>
      </c>
      <c r="P4360" t="s">
        <v>7980</v>
      </c>
      <c r="Q4360" t="s">
        <v>14236</v>
      </c>
      <c r="R4360" s="1">
        <v>45887.552928240744</v>
      </c>
      <c r="S4360" s="1">
        <v>45897.687025462961</v>
      </c>
    </row>
    <row r="4361" spans="1:19">
      <c r="A4361" t="s">
        <v>1733</v>
      </c>
      <c r="B4361" t="s">
        <v>8105</v>
      </c>
      <c r="C4361">
        <v>4</v>
      </c>
      <c r="D4361" t="s">
        <v>477</v>
      </c>
      <c r="E4361" t="s">
        <v>16328</v>
      </c>
      <c r="F4361" t="s">
        <v>16329</v>
      </c>
      <c r="G4361" t="s">
        <v>8203</v>
      </c>
      <c r="H4361" t="s">
        <v>391</v>
      </c>
      <c r="I4361" t="s">
        <v>480</v>
      </c>
      <c r="J4361" t="s">
        <v>349</v>
      </c>
      <c r="K4361" t="s">
        <v>71</v>
      </c>
      <c r="L4361" t="s">
        <v>7975</v>
      </c>
      <c r="M4361" t="s">
        <v>7976</v>
      </c>
      <c r="N4361" t="s">
        <v>14235</v>
      </c>
      <c r="O4361" t="s">
        <v>349</v>
      </c>
      <c r="P4361" t="s">
        <v>7984</v>
      </c>
      <c r="Q4361" t="s">
        <v>14236</v>
      </c>
      <c r="R4361" s="1">
        <v>45882.644467592596</v>
      </c>
      <c r="S4361" s="1">
        <v>45940.672256944446</v>
      </c>
    </row>
    <row r="4362" spans="1:19">
      <c r="A4362" t="s">
        <v>4389</v>
      </c>
      <c r="B4362" t="s">
        <v>8465</v>
      </c>
      <c r="C4362">
        <v>4</v>
      </c>
      <c r="D4362" t="s">
        <v>268</v>
      </c>
      <c r="E4362" t="s">
        <v>16330</v>
      </c>
      <c r="F4362" t="s">
        <v>11293</v>
      </c>
      <c r="G4362" t="s">
        <v>8203</v>
      </c>
      <c r="H4362" t="s">
        <v>277</v>
      </c>
      <c r="I4362" t="s">
        <v>284</v>
      </c>
      <c r="J4362" t="s">
        <v>42</v>
      </c>
      <c r="K4362" t="s">
        <v>71</v>
      </c>
      <c r="L4362" t="s">
        <v>7975</v>
      </c>
      <c r="M4362" t="s">
        <v>7976</v>
      </c>
      <c r="N4362" t="s">
        <v>14235</v>
      </c>
      <c r="O4362" t="s">
        <v>42</v>
      </c>
      <c r="P4362" t="s">
        <v>7984</v>
      </c>
      <c r="Q4362" t="s">
        <v>14236</v>
      </c>
      <c r="R4362" s="1">
        <v>45883.452685185184</v>
      </c>
      <c r="S4362" s="1">
        <v>46000.591828703706</v>
      </c>
    </row>
    <row r="4363" spans="1:19">
      <c r="A4363" t="s">
        <v>3697</v>
      </c>
      <c r="B4363" t="s">
        <v>8105</v>
      </c>
      <c r="C4363">
        <v>4</v>
      </c>
      <c r="D4363" t="s">
        <v>477</v>
      </c>
      <c r="E4363" t="s">
        <v>16331</v>
      </c>
      <c r="F4363" t="s">
        <v>16332</v>
      </c>
      <c r="G4363" t="s">
        <v>8203</v>
      </c>
      <c r="H4363" t="s">
        <v>391</v>
      </c>
      <c r="I4363" t="s">
        <v>347</v>
      </c>
      <c r="J4363" t="s">
        <v>349</v>
      </c>
      <c r="K4363" t="s">
        <v>71</v>
      </c>
      <c r="L4363" t="s">
        <v>7966</v>
      </c>
      <c r="M4363" t="s">
        <v>7976</v>
      </c>
      <c r="N4363" t="s">
        <v>14235</v>
      </c>
      <c r="O4363" t="s">
        <v>349</v>
      </c>
      <c r="P4363" t="s">
        <v>7984</v>
      </c>
      <c r="Q4363" t="s">
        <v>14236</v>
      </c>
      <c r="R4363" s="1">
        <v>45883.590358796297</v>
      </c>
      <c r="S4363" s="1">
        <v>46077.433437500003</v>
      </c>
    </row>
    <row r="4364" spans="1:19">
      <c r="A4364" t="s">
        <v>1645</v>
      </c>
      <c r="B4364" t="s">
        <v>8465</v>
      </c>
      <c r="C4364">
        <v>4</v>
      </c>
      <c r="D4364" t="s">
        <v>102</v>
      </c>
      <c r="E4364" t="s">
        <v>16333</v>
      </c>
      <c r="F4364" t="s">
        <v>16334</v>
      </c>
      <c r="G4364" t="s">
        <v>8203</v>
      </c>
      <c r="H4364" t="s">
        <v>503</v>
      </c>
      <c r="I4364" t="s">
        <v>300</v>
      </c>
      <c r="J4364" t="s">
        <v>107</v>
      </c>
      <c r="K4364" t="s">
        <v>71</v>
      </c>
      <c r="L4364" t="s">
        <v>7975</v>
      </c>
      <c r="M4364" t="s">
        <v>7976</v>
      </c>
      <c r="N4364" t="s">
        <v>14235</v>
      </c>
      <c r="O4364" t="s">
        <v>107</v>
      </c>
      <c r="P4364" t="s">
        <v>7980</v>
      </c>
      <c r="Q4364" t="s">
        <v>14236</v>
      </c>
      <c r="R4364" s="1">
        <v>45887.565034722225</v>
      </c>
      <c r="S4364" s="1">
        <v>46056.674814814818</v>
      </c>
    </row>
    <row r="4365" spans="1:19">
      <c r="A4365" t="s">
        <v>4605</v>
      </c>
      <c r="B4365" t="s">
        <v>8465</v>
      </c>
      <c r="C4365">
        <v>4</v>
      </c>
      <c r="D4365" t="s">
        <v>102</v>
      </c>
      <c r="E4365" t="s">
        <v>16335</v>
      </c>
      <c r="F4365" t="s">
        <v>16336</v>
      </c>
      <c r="G4365" t="s">
        <v>8203</v>
      </c>
      <c r="H4365" t="s">
        <v>503</v>
      </c>
      <c r="I4365" t="s">
        <v>316</v>
      </c>
      <c r="J4365" t="s">
        <v>107</v>
      </c>
      <c r="K4365" t="s">
        <v>71</v>
      </c>
      <c r="L4365" t="s">
        <v>7975</v>
      </c>
      <c r="M4365" t="s">
        <v>7976</v>
      </c>
      <c r="N4365" t="s">
        <v>14235</v>
      </c>
      <c r="O4365" t="s">
        <v>107</v>
      </c>
      <c r="P4365" t="s">
        <v>7980</v>
      </c>
      <c r="Q4365" t="s">
        <v>14236</v>
      </c>
      <c r="R4365" s="1">
        <v>45887.724062499998</v>
      </c>
      <c r="S4365" s="1">
        <v>45896.585590277777</v>
      </c>
    </row>
    <row r="4366" spans="1:19">
      <c r="A4366" t="s">
        <v>2608</v>
      </c>
      <c r="B4366" t="s">
        <v>8465</v>
      </c>
      <c r="C4366">
        <v>4</v>
      </c>
      <c r="D4366" t="s">
        <v>102</v>
      </c>
      <c r="E4366" t="s">
        <v>16337</v>
      </c>
      <c r="F4366" t="s">
        <v>16338</v>
      </c>
      <c r="G4366" t="s">
        <v>8203</v>
      </c>
      <c r="H4366" t="s">
        <v>503</v>
      </c>
      <c r="I4366" t="s">
        <v>300</v>
      </c>
      <c r="J4366" t="s">
        <v>107</v>
      </c>
      <c r="K4366" t="s">
        <v>71</v>
      </c>
      <c r="L4366" t="s">
        <v>7966</v>
      </c>
      <c r="M4366" t="s">
        <v>7976</v>
      </c>
      <c r="N4366" t="s">
        <v>14235</v>
      </c>
      <c r="O4366" t="s">
        <v>107</v>
      </c>
      <c r="P4366" t="s">
        <v>7980</v>
      </c>
      <c r="Q4366" t="s">
        <v>14236</v>
      </c>
      <c r="R4366" s="1">
        <v>45888.781689814816</v>
      </c>
      <c r="S4366" s="1">
        <v>45895.611921296295</v>
      </c>
    </row>
    <row r="4367" spans="1:19">
      <c r="A4367" t="s">
        <v>2786</v>
      </c>
      <c r="B4367" t="s">
        <v>8465</v>
      </c>
      <c r="C4367">
        <v>4</v>
      </c>
      <c r="D4367" t="s">
        <v>102</v>
      </c>
      <c r="E4367" t="s">
        <v>16339</v>
      </c>
      <c r="F4367" t="s">
        <v>16338</v>
      </c>
      <c r="G4367" t="s">
        <v>8203</v>
      </c>
      <c r="H4367" t="s">
        <v>503</v>
      </c>
      <c r="I4367" t="s">
        <v>300</v>
      </c>
      <c r="J4367" t="s">
        <v>107</v>
      </c>
      <c r="K4367" t="s">
        <v>71</v>
      </c>
      <c r="L4367" t="s">
        <v>7966</v>
      </c>
      <c r="M4367" t="s">
        <v>7976</v>
      </c>
      <c r="N4367" t="s">
        <v>14235</v>
      </c>
      <c r="O4367" t="s">
        <v>107</v>
      </c>
      <c r="P4367" t="s">
        <v>7980</v>
      </c>
      <c r="Q4367" t="s">
        <v>14236</v>
      </c>
      <c r="R4367" s="1">
        <v>45888.781909722224</v>
      </c>
      <c r="S4367" s="1">
        <v>45895.612083333333</v>
      </c>
    </row>
    <row r="4368" spans="1:19">
      <c r="A4368" t="s">
        <v>2611</v>
      </c>
      <c r="B4368" t="s">
        <v>8465</v>
      </c>
      <c r="C4368">
        <v>4</v>
      </c>
      <c r="D4368" t="s">
        <v>102</v>
      </c>
      <c r="E4368" t="s">
        <v>16340</v>
      </c>
      <c r="F4368" t="s">
        <v>16338</v>
      </c>
      <c r="G4368" t="s">
        <v>8203</v>
      </c>
      <c r="H4368" t="s">
        <v>503</v>
      </c>
      <c r="I4368" t="s">
        <v>300</v>
      </c>
      <c r="J4368" t="s">
        <v>107</v>
      </c>
      <c r="K4368" t="s">
        <v>71</v>
      </c>
      <c r="L4368" t="s">
        <v>7966</v>
      </c>
      <c r="M4368" t="s">
        <v>7976</v>
      </c>
      <c r="N4368" t="s">
        <v>14235</v>
      </c>
      <c r="O4368" t="s">
        <v>107</v>
      </c>
      <c r="P4368" t="s">
        <v>7980</v>
      </c>
      <c r="Q4368" t="s">
        <v>14236</v>
      </c>
      <c r="R4368" s="1">
        <v>45888.782141203701</v>
      </c>
      <c r="S4368" s="1">
        <v>45895.61215277778</v>
      </c>
    </row>
    <row r="4369" spans="1:19">
      <c r="A4369" t="s">
        <v>537</v>
      </c>
      <c r="B4369" t="s">
        <v>8465</v>
      </c>
      <c r="C4369">
        <v>4</v>
      </c>
      <c r="D4369" t="s">
        <v>102</v>
      </c>
      <c r="E4369" t="s">
        <v>16341</v>
      </c>
      <c r="F4369" t="s">
        <v>16342</v>
      </c>
      <c r="G4369" t="s">
        <v>8203</v>
      </c>
      <c r="H4369" t="s">
        <v>503</v>
      </c>
      <c r="I4369" t="s">
        <v>316</v>
      </c>
      <c r="J4369" t="s">
        <v>107</v>
      </c>
      <c r="K4369" t="s">
        <v>71</v>
      </c>
      <c r="L4369" t="s">
        <v>7975</v>
      </c>
      <c r="M4369" t="s">
        <v>7976</v>
      </c>
      <c r="N4369" t="s">
        <v>14235</v>
      </c>
      <c r="O4369" t="s">
        <v>107</v>
      </c>
      <c r="P4369" t="s">
        <v>7980</v>
      </c>
      <c r="Q4369" t="s">
        <v>14236</v>
      </c>
      <c r="R4369" s="1">
        <v>45888.784062500003</v>
      </c>
      <c r="S4369" s="1">
        <v>45895.619537037041</v>
      </c>
    </row>
    <row r="4370" spans="1:19">
      <c r="A4370" t="s">
        <v>3592</v>
      </c>
      <c r="B4370" t="s">
        <v>8465</v>
      </c>
      <c r="C4370">
        <v>4</v>
      </c>
      <c r="D4370" t="s">
        <v>102</v>
      </c>
      <c r="E4370" t="s">
        <v>16343</v>
      </c>
      <c r="F4370" t="s">
        <v>16342</v>
      </c>
      <c r="G4370" t="s">
        <v>8203</v>
      </c>
      <c r="H4370" t="s">
        <v>503</v>
      </c>
      <c r="I4370" t="s">
        <v>316</v>
      </c>
      <c r="J4370" t="s">
        <v>107</v>
      </c>
      <c r="K4370" t="s">
        <v>71</v>
      </c>
      <c r="L4370" t="s">
        <v>7975</v>
      </c>
      <c r="M4370" t="s">
        <v>7976</v>
      </c>
      <c r="N4370" t="s">
        <v>14235</v>
      </c>
      <c r="O4370" t="s">
        <v>107</v>
      </c>
      <c r="P4370" t="s">
        <v>7980</v>
      </c>
      <c r="Q4370" t="s">
        <v>14236</v>
      </c>
      <c r="R4370" s="1">
        <v>45888.785057870373</v>
      </c>
      <c r="S4370" s="1">
        <v>45895.619664351849</v>
      </c>
    </row>
    <row r="4371" spans="1:19">
      <c r="A4371" t="s">
        <v>2618</v>
      </c>
      <c r="B4371" t="s">
        <v>8465</v>
      </c>
      <c r="C4371">
        <v>4</v>
      </c>
      <c r="D4371" t="s">
        <v>102</v>
      </c>
      <c r="E4371" t="s">
        <v>16344</v>
      </c>
      <c r="F4371" t="s">
        <v>16345</v>
      </c>
      <c r="G4371" t="s">
        <v>8203</v>
      </c>
      <c r="H4371" t="s">
        <v>503</v>
      </c>
      <c r="I4371" t="s">
        <v>316</v>
      </c>
      <c r="J4371" t="s">
        <v>107</v>
      </c>
      <c r="K4371" t="s">
        <v>71</v>
      </c>
      <c r="L4371" t="s">
        <v>7975</v>
      </c>
      <c r="M4371" t="s">
        <v>7976</v>
      </c>
      <c r="N4371" t="s">
        <v>14235</v>
      </c>
      <c r="O4371" t="s">
        <v>107</v>
      </c>
      <c r="P4371" t="s">
        <v>7980</v>
      </c>
      <c r="Q4371" t="s">
        <v>14236</v>
      </c>
      <c r="R4371" s="1">
        <v>45888.79179398148</v>
      </c>
      <c r="S4371" s="1">
        <v>45895.572430555556</v>
      </c>
    </row>
    <row r="4372" spans="1:19">
      <c r="A4372" t="s">
        <v>3595</v>
      </c>
      <c r="B4372" t="s">
        <v>8465</v>
      </c>
      <c r="C4372">
        <v>4</v>
      </c>
      <c r="D4372" t="s">
        <v>102</v>
      </c>
      <c r="E4372" t="s">
        <v>16346</v>
      </c>
      <c r="F4372" t="s">
        <v>16347</v>
      </c>
      <c r="G4372" t="s">
        <v>8203</v>
      </c>
      <c r="H4372" t="s">
        <v>503</v>
      </c>
      <c r="I4372" t="s">
        <v>316</v>
      </c>
      <c r="J4372" t="s">
        <v>107</v>
      </c>
      <c r="K4372" t="s">
        <v>71</v>
      </c>
      <c r="L4372" t="s">
        <v>7975</v>
      </c>
      <c r="M4372" t="s">
        <v>7976</v>
      </c>
      <c r="N4372" t="s">
        <v>14235</v>
      </c>
      <c r="O4372" t="s">
        <v>107</v>
      </c>
      <c r="P4372" t="s">
        <v>7980</v>
      </c>
      <c r="Q4372" t="s">
        <v>14236</v>
      </c>
      <c r="R4372" s="1">
        <v>45888.793263888889</v>
      </c>
      <c r="S4372" s="1">
        <v>45895.485231481478</v>
      </c>
    </row>
    <row r="4373" spans="1:19">
      <c r="A4373" t="s">
        <v>6489</v>
      </c>
      <c r="B4373" t="s">
        <v>8465</v>
      </c>
      <c r="C4373">
        <v>4</v>
      </c>
      <c r="D4373" t="s">
        <v>102</v>
      </c>
      <c r="E4373" t="s">
        <v>16348</v>
      </c>
      <c r="F4373" t="s">
        <v>16349</v>
      </c>
      <c r="G4373" t="s">
        <v>8203</v>
      </c>
      <c r="H4373" t="s">
        <v>503</v>
      </c>
      <c r="I4373" t="s">
        <v>316</v>
      </c>
      <c r="J4373" t="s">
        <v>107</v>
      </c>
      <c r="K4373" t="s">
        <v>71</v>
      </c>
      <c r="L4373" t="s">
        <v>7975</v>
      </c>
      <c r="M4373" t="s">
        <v>7976</v>
      </c>
      <c r="N4373" t="s">
        <v>14235</v>
      </c>
      <c r="O4373" t="s">
        <v>107</v>
      </c>
      <c r="P4373" t="s">
        <v>7980</v>
      </c>
      <c r="Q4373" t="s">
        <v>14236</v>
      </c>
      <c r="R4373" s="1">
        <v>45888.793761574074</v>
      </c>
      <c r="S4373" s="1">
        <v>45895.48505787037</v>
      </c>
    </row>
    <row r="4374" spans="1:19">
      <c r="A4374" t="s">
        <v>1603</v>
      </c>
      <c r="B4374" t="s">
        <v>8465</v>
      </c>
      <c r="C4374">
        <v>4</v>
      </c>
      <c r="D4374" t="s">
        <v>102</v>
      </c>
      <c r="E4374" t="s">
        <v>16350</v>
      </c>
      <c r="F4374" t="s">
        <v>16351</v>
      </c>
      <c r="G4374" t="s">
        <v>8203</v>
      </c>
      <c r="H4374" t="s">
        <v>503</v>
      </c>
      <c r="I4374" t="s">
        <v>105</v>
      </c>
      <c r="J4374" t="s">
        <v>107</v>
      </c>
      <c r="K4374" t="s">
        <v>71</v>
      </c>
      <c r="L4374" t="s">
        <v>7966</v>
      </c>
      <c r="M4374" t="s">
        <v>7976</v>
      </c>
      <c r="N4374" t="s">
        <v>14235</v>
      </c>
      <c r="O4374" t="s">
        <v>107</v>
      </c>
      <c r="P4374" t="s">
        <v>7980</v>
      </c>
      <c r="Q4374" t="s">
        <v>14236</v>
      </c>
      <c r="R4374" s="1">
        <v>45888.795578703706</v>
      </c>
      <c r="S4374" s="1">
        <v>45895.572824074072</v>
      </c>
    </row>
    <row r="4375" spans="1:19">
      <c r="A4375" t="s">
        <v>7383</v>
      </c>
      <c r="B4375" t="s">
        <v>8105</v>
      </c>
      <c r="C4375">
        <v>4</v>
      </c>
      <c r="D4375" t="s">
        <v>102</v>
      </c>
      <c r="E4375" t="s">
        <v>16352</v>
      </c>
      <c r="F4375" t="s">
        <v>16353</v>
      </c>
      <c r="G4375" t="s">
        <v>8203</v>
      </c>
      <c r="H4375" t="s">
        <v>503</v>
      </c>
      <c r="I4375" t="s">
        <v>300</v>
      </c>
      <c r="J4375" t="s">
        <v>107</v>
      </c>
      <c r="K4375" t="s">
        <v>71</v>
      </c>
      <c r="L4375" t="s">
        <v>7975</v>
      </c>
      <c r="M4375" t="s">
        <v>7976</v>
      </c>
      <c r="N4375" t="s">
        <v>14235</v>
      </c>
      <c r="O4375" t="s">
        <v>107</v>
      </c>
      <c r="P4375" t="s">
        <v>7980</v>
      </c>
      <c r="Q4375" t="s">
        <v>14236</v>
      </c>
      <c r="R4375" s="1">
        <v>45888.830011574071</v>
      </c>
      <c r="S4375" s="1">
        <v>45904.726145833331</v>
      </c>
    </row>
    <row r="4376" spans="1:19">
      <c r="A4376" t="s">
        <v>1681</v>
      </c>
      <c r="B4376" t="s">
        <v>8465</v>
      </c>
      <c r="C4376">
        <v>4</v>
      </c>
      <c r="D4376" t="s">
        <v>639</v>
      </c>
      <c r="E4376" t="s">
        <v>16354</v>
      </c>
      <c r="F4376" t="s">
        <v>16355</v>
      </c>
      <c r="G4376" t="s">
        <v>8203</v>
      </c>
      <c r="H4376" t="s">
        <v>669</v>
      </c>
      <c r="I4376" t="s">
        <v>669</v>
      </c>
      <c r="J4376" t="s">
        <v>42</v>
      </c>
      <c r="K4376" t="s">
        <v>71</v>
      </c>
      <c r="L4376" t="s">
        <v>7975</v>
      </c>
      <c r="M4376" t="s">
        <v>7976</v>
      </c>
      <c r="N4376" t="s">
        <v>14235</v>
      </c>
      <c r="O4376" t="s">
        <v>42</v>
      </c>
      <c r="P4376" t="s">
        <v>7980</v>
      </c>
      <c r="Q4376" t="s">
        <v>14236</v>
      </c>
      <c r="R4376" s="1">
        <v>45889.661597222221</v>
      </c>
      <c r="S4376" s="1">
        <v>45890.332048611112</v>
      </c>
    </row>
    <row r="4377" spans="1:19">
      <c r="A4377" t="s">
        <v>1681</v>
      </c>
      <c r="B4377" t="s">
        <v>8465</v>
      </c>
      <c r="C4377">
        <v>4</v>
      </c>
      <c r="D4377" t="s">
        <v>639</v>
      </c>
      <c r="E4377" t="s">
        <v>16356</v>
      </c>
      <c r="F4377" t="s">
        <v>16357</v>
      </c>
      <c r="G4377" t="s">
        <v>8203</v>
      </c>
      <c r="H4377" t="s">
        <v>669</v>
      </c>
      <c r="I4377" t="s">
        <v>669</v>
      </c>
      <c r="J4377" t="s">
        <v>42</v>
      </c>
      <c r="K4377" t="s">
        <v>71</v>
      </c>
      <c r="L4377" t="s">
        <v>7975</v>
      </c>
      <c r="M4377" t="s">
        <v>7976</v>
      </c>
      <c r="N4377" t="s">
        <v>14235</v>
      </c>
      <c r="O4377" t="s">
        <v>42</v>
      </c>
      <c r="P4377" t="s">
        <v>7980</v>
      </c>
      <c r="Q4377" t="s">
        <v>14236</v>
      </c>
      <c r="R4377" s="1">
        <v>45889.664004629631</v>
      </c>
      <c r="S4377" s="1">
        <v>45890.660219907404</v>
      </c>
    </row>
    <row r="4378" spans="1:19">
      <c r="A4378" t="s">
        <v>6639</v>
      </c>
      <c r="B4378" t="s">
        <v>8465</v>
      </c>
      <c r="C4378">
        <v>4</v>
      </c>
      <c r="D4378" t="s">
        <v>102</v>
      </c>
      <c r="E4378" t="s">
        <v>16358</v>
      </c>
      <c r="F4378" t="s">
        <v>16359</v>
      </c>
      <c r="G4378" t="s">
        <v>8203</v>
      </c>
      <c r="H4378" t="s">
        <v>503</v>
      </c>
      <c r="I4378" t="s">
        <v>316</v>
      </c>
      <c r="J4378" t="s">
        <v>107</v>
      </c>
      <c r="K4378" t="s">
        <v>71</v>
      </c>
      <c r="L4378" t="s">
        <v>7975</v>
      </c>
      <c r="M4378" t="s">
        <v>7976</v>
      </c>
      <c r="N4378" t="s">
        <v>14235</v>
      </c>
      <c r="O4378" t="s">
        <v>107</v>
      </c>
      <c r="P4378" t="s">
        <v>7980</v>
      </c>
      <c r="Q4378" t="s">
        <v>14236</v>
      </c>
      <c r="R4378" s="1">
        <v>45888.723912037036</v>
      </c>
      <c r="S4378" s="1">
        <v>45895.622569444444</v>
      </c>
    </row>
    <row r="4379" spans="1:19">
      <c r="A4379" t="s">
        <v>2591</v>
      </c>
      <c r="B4379" t="s">
        <v>8465</v>
      </c>
      <c r="C4379">
        <v>4</v>
      </c>
      <c r="D4379" t="s">
        <v>102</v>
      </c>
      <c r="E4379" t="s">
        <v>16360</v>
      </c>
      <c r="F4379" t="s">
        <v>16361</v>
      </c>
      <c r="G4379" t="s">
        <v>8203</v>
      </c>
      <c r="H4379" t="s">
        <v>503</v>
      </c>
      <c r="I4379" t="s">
        <v>316</v>
      </c>
      <c r="J4379" t="s">
        <v>107</v>
      </c>
      <c r="K4379" t="s">
        <v>71</v>
      </c>
      <c r="L4379" t="s">
        <v>7975</v>
      </c>
      <c r="M4379" t="s">
        <v>7976</v>
      </c>
      <c r="N4379" t="s">
        <v>14235</v>
      </c>
      <c r="O4379" t="s">
        <v>107</v>
      </c>
      <c r="P4379" t="s">
        <v>7980</v>
      </c>
      <c r="Q4379" t="s">
        <v>14236</v>
      </c>
      <c r="R4379" s="1">
        <v>45888.725856481484</v>
      </c>
      <c r="S4379" s="1">
        <v>45904.379629629628</v>
      </c>
    </row>
    <row r="4380" spans="1:19">
      <c r="A4380" t="s">
        <v>7496</v>
      </c>
      <c r="B4380" t="s">
        <v>8465</v>
      </c>
      <c r="C4380">
        <v>4</v>
      </c>
      <c r="D4380" t="s">
        <v>639</v>
      </c>
      <c r="E4380" t="s">
        <v>16362</v>
      </c>
      <c r="F4380" t="s">
        <v>16363</v>
      </c>
      <c r="G4380" t="s">
        <v>8203</v>
      </c>
      <c r="H4380" t="s">
        <v>669</v>
      </c>
      <c r="I4380" t="s">
        <v>669</v>
      </c>
      <c r="J4380" t="s">
        <v>42</v>
      </c>
      <c r="K4380" t="s">
        <v>71</v>
      </c>
      <c r="L4380" t="s">
        <v>7975</v>
      </c>
      <c r="M4380" t="s">
        <v>7976</v>
      </c>
      <c r="N4380" t="s">
        <v>14235</v>
      </c>
      <c r="O4380" t="s">
        <v>42</v>
      </c>
      <c r="P4380" t="s">
        <v>7980</v>
      </c>
      <c r="Q4380" t="s">
        <v>14236</v>
      </c>
      <c r="R4380" s="1">
        <v>45889.369537037041</v>
      </c>
      <c r="S4380" s="1">
        <v>46042.708252314813</v>
      </c>
    </row>
    <row r="4381" spans="1:19">
      <c r="A4381" t="s">
        <v>7496</v>
      </c>
      <c r="B4381" t="s">
        <v>8465</v>
      </c>
      <c r="C4381">
        <v>4</v>
      </c>
      <c r="D4381" t="s">
        <v>639</v>
      </c>
      <c r="E4381" t="s">
        <v>16364</v>
      </c>
      <c r="F4381" t="s">
        <v>16365</v>
      </c>
      <c r="G4381" t="s">
        <v>8203</v>
      </c>
      <c r="H4381" t="s">
        <v>669</v>
      </c>
      <c r="I4381" t="s">
        <v>669</v>
      </c>
      <c r="J4381" t="s">
        <v>42</v>
      </c>
      <c r="K4381" t="s">
        <v>71</v>
      </c>
      <c r="L4381" t="s">
        <v>7975</v>
      </c>
      <c r="M4381" t="s">
        <v>7976</v>
      </c>
      <c r="N4381" t="s">
        <v>14235</v>
      </c>
      <c r="O4381" t="s">
        <v>42</v>
      </c>
      <c r="P4381" t="s">
        <v>7969</v>
      </c>
      <c r="Q4381" t="s">
        <v>14236</v>
      </c>
      <c r="R4381" s="1">
        <v>45889.447662037041</v>
      </c>
      <c r="S4381" s="1">
        <v>45889.477083333331</v>
      </c>
    </row>
    <row r="4382" spans="1:19">
      <c r="A4382" t="s">
        <v>6606</v>
      </c>
      <c r="B4382" t="s">
        <v>8465</v>
      </c>
      <c r="C4382">
        <v>4</v>
      </c>
      <c r="D4382" t="s">
        <v>646</v>
      </c>
      <c r="E4382" t="s">
        <v>16366</v>
      </c>
      <c r="F4382" t="s">
        <v>16367</v>
      </c>
      <c r="G4382" t="s">
        <v>8203</v>
      </c>
      <c r="H4382" t="s">
        <v>8003</v>
      </c>
      <c r="I4382" t="s">
        <v>651</v>
      </c>
      <c r="J4382" t="s">
        <v>42</v>
      </c>
      <c r="K4382" t="s">
        <v>71</v>
      </c>
      <c r="L4382" t="s">
        <v>7966</v>
      </c>
      <c r="M4382" t="s">
        <v>8076</v>
      </c>
      <c r="N4382" t="s">
        <v>14235</v>
      </c>
      <c r="O4382" t="s">
        <v>42</v>
      </c>
      <c r="P4382" t="s">
        <v>7969</v>
      </c>
      <c r="Q4382" t="s">
        <v>14236</v>
      </c>
      <c r="R4382" s="1">
        <v>45876.630104166667</v>
      </c>
      <c r="S4382" s="1">
        <v>45903.432453703703</v>
      </c>
    </row>
    <row r="4383" spans="1:19">
      <c r="A4383" t="s">
        <v>4709</v>
      </c>
      <c r="B4383" t="s">
        <v>8465</v>
      </c>
      <c r="C4383">
        <v>4</v>
      </c>
      <c r="D4383" t="s">
        <v>646</v>
      </c>
      <c r="E4383" t="s">
        <v>16368</v>
      </c>
      <c r="F4383" t="s">
        <v>16369</v>
      </c>
      <c r="G4383" t="s">
        <v>8203</v>
      </c>
      <c r="H4383" t="s">
        <v>8003</v>
      </c>
      <c r="I4383" t="s">
        <v>651</v>
      </c>
      <c r="J4383" t="s">
        <v>42</v>
      </c>
      <c r="K4383" t="s">
        <v>71</v>
      </c>
      <c r="L4383" t="s">
        <v>7966</v>
      </c>
      <c r="M4383" t="s">
        <v>7983</v>
      </c>
      <c r="N4383" t="s">
        <v>14235</v>
      </c>
      <c r="O4383" t="s">
        <v>42</v>
      </c>
      <c r="P4383" t="s">
        <v>7984</v>
      </c>
      <c r="Q4383" t="s">
        <v>14236</v>
      </c>
      <c r="R4383" s="1">
        <v>45876.642650462964</v>
      </c>
      <c r="S4383" s="1">
        <v>45881.444351851853</v>
      </c>
    </row>
    <row r="4384" spans="1:19">
      <c r="A4384" t="s">
        <v>687</v>
      </c>
      <c r="B4384" t="s">
        <v>8465</v>
      </c>
      <c r="C4384">
        <v>4</v>
      </c>
      <c r="D4384" t="s">
        <v>646</v>
      </c>
      <c r="E4384" t="s">
        <v>16370</v>
      </c>
      <c r="F4384" t="s">
        <v>16371</v>
      </c>
      <c r="G4384" t="s">
        <v>8203</v>
      </c>
      <c r="H4384" t="s">
        <v>8003</v>
      </c>
      <c r="I4384" t="s">
        <v>651</v>
      </c>
      <c r="J4384" t="s">
        <v>42</v>
      </c>
      <c r="K4384" t="s">
        <v>71</v>
      </c>
      <c r="L4384" t="s">
        <v>7966</v>
      </c>
      <c r="M4384" t="s">
        <v>8076</v>
      </c>
      <c r="N4384" t="s">
        <v>14235</v>
      </c>
      <c r="O4384" t="s">
        <v>42</v>
      </c>
      <c r="P4384" t="s">
        <v>7969</v>
      </c>
      <c r="Q4384" t="s">
        <v>14236</v>
      </c>
      <c r="R4384" s="1">
        <v>45876.662256944444</v>
      </c>
      <c r="S4384" s="1">
        <v>45881.448993055557</v>
      </c>
    </row>
    <row r="4385" spans="1:19">
      <c r="A4385" t="s">
        <v>6662</v>
      </c>
      <c r="B4385" t="s">
        <v>8465</v>
      </c>
      <c r="C4385">
        <v>4</v>
      </c>
      <c r="D4385" t="s">
        <v>646</v>
      </c>
      <c r="E4385" t="s">
        <v>16372</v>
      </c>
      <c r="F4385" t="s">
        <v>16373</v>
      </c>
      <c r="G4385" t="s">
        <v>8203</v>
      </c>
      <c r="H4385" t="s">
        <v>8003</v>
      </c>
      <c r="I4385" t="s">
        <v>651</v>
      </c>
      <c r="J4385" t="s">
        <v>42</v>
      </c>
      <c r="K4385" t="s">
        <v>71</v>
      </c>
      <c r="L4385" t="s">
        <v>7966</v>
      </c>
      <c r="M4385" t="s">
        <v>7983</v>
      </c>
      <c r="N4385" t="s">
        <v>14235</v>
      </c>
      <c r="O4385" t="s">
        <v>42</v>
      </c>
      <c r="P4385" t="s">
        <v>7984</v>
      </c>
      <c r="Q4385" t="s">
        <v>14236</v>
      </c>
      <c r="R4385" s="1">
        <v>45876.684247685182</v>
      </c>
      <c r="S4385" s="1">
        <v>45881.4528587963</v>
      </c>
    </row>
    <row r="4386" spans="1:19">
      <c r="A4386" t="s">
        <v>730</v>
      </c>
      <c r="B4386" t="s">
        <v>8465</v>
      </c>
      <c r="C4386">
        <v>4</v>
      </c>
      <c r="D4386" t="s">
        <v>714</v>
      </c>
      <c r="E4386" t="s">
        <v>16374</v>
      </c>
      <c r="F4386" t="s">
        <v>16375</v>
      </c>
      <c r="G4386" t="s">
        <v>8203</v>
      </c>
      <c r="H4386" t="s">
        <v>718</v>
      </c>
      <c r="I4386" t="s">
        <v>718</v>
      </c>
      <c r="J4386" t="s">
        <v>42</v>
      </c>
      <c r="K4386" t="s">
        <v>71</v>
      </c>
      <c r="L4386" t="s">
        <v>7975</v>
      </c>
      <c r="M4386" t="s">
        <v>7976</v>
      </c>
      <c r="N4386" t="s">
        <v>14235</v>
      </c>
      <c r="O4386" t="s">
        <v>42</v>
      </c>
      <c r="P4386" t="s">
        <v>7969</v>
      </c>
      <c r="Q4386" t="s">
        <v>14236</v>
      </c>
      <c r="R4386" s="1">
        <v>45874.47320601852</v>
      </c>
      <c r="S4386" s="1">
        <v>45887.338634259257</v>
      </c>
    </row>
    <row r="4387" spans="1:19">
      <c r="A4387" t="s">
        <v>2766</v>
      </c>
      <c r="B4387" t="s">
        <v>8105</v>
      </c>
      <c r="C4387">
        <v>4</v>
      </c>
      <c r="D4387" t="s">
        <v>477</v>
      </c>
      <c r="E4387" t="s">
        <v>16376</v>
      </c>
      <c r="F4387" t="s">
        <v>16377</v>
      </c>
      <c r="G4387" t="s">
        <v>8203</v>
      </c>
      <c r="H4387" t="s">
        <v>391</v>
      </c>
      <c r="I4387" t="s">
        <v>480</v>
      </c>
      <c r="J4387" t="s">
        <v>349</v>
      </c>
      <c r="K4387" t="s">
        <v>71</v>
      </c>
      <c r="L4387" t="s">
        <v>7966</v>
      </c>
      <c r="M4387" t="s">
        <v>7983</v>
      </c>
      <c r="N4387" t="s">
        <v>14235</v>
      </c>
      <c r="O4387" t="s">
        <v>349</v>
      </c>
      <c r="P4387" t="s">
        <v>7984</v>
      </c>
      <c r="Q4387" t="s">
        <v>14236</v>
      </c>
      <c r="R4387" s="1">
        <v>45876.6093287037</v>
      </c>
      <c r="S4387" s="1">
        <v>45975.632789351854</v>
      </c>
    </row>
    <row r="4388" spans="1:19">
      <c r="A4388" t="s">
        <v>1762</v>
      </c>
      <c r="B4388" t="s">
        <v>8465</v>
      </c>
      <c r="C4388">
        <v>4</v>
      </c>
      <c r="D4388" t="s">
        <v>646</v>
      </c>
      <c r="E4388" t="s">
        <v>16378</v>
      </c>
      <c r="F4388" t="s">
        <v>16379</v>
      </c>
      <c r="G4388" t="s">
        <v>8203</v>
      </c>
      <c r="H4388" t="s">
        <v>8003</v>
      </c>
      <c r="I4388" t="s">
        <v>651</v>
      </c>
      <c r="J4388" t="s">
        <v>42</v>
      </c>
      <c r="K4388" t="s">
        <v>71</v>
      </c>
      <c r="L4388" t="s">
        <v>7975</v>
      </c>
      <c r="M4388" t="s">
        <v>7983</v>
      </c>
      <c r="N4388" t="s">
        <v>14235</v>
      </c>
      <c r="O4388" t="s">
        <v>42</v>
      </c>
      <c r="P4388" t="s">
        <v>7984</v>
      </c>
      <c r="Q4388" t="s">
        <v>14236</v>
      </c>
      <c r="R4388" s="1">
        <v>45876.689791666664</v>
      </c>
      <c r="S4388" s="1">
        <v>45881.514456018522</v>
      </c>
    </row>
    <row r="4389" spans="1:19">
      <c r="A4389" t="s">
        <v>2795</v>
      </c>
      <c r="B4389" t="s">
        <v>8465</v>
      </c>
      <c r="C4389">
        <v>4</v>
      </c>
      <c r="D4389" t="s">
        <v>714</v>
      </c>
      <c r="E4389" t="s">
        <v>16380</v>
      </c>
      <c r="F4389" t="s">
        <v>16381</v>
      </c>
      <c r="G4389" t="s">
        <v>8203</v>
      </c>
      <c r="H4389" t="s">
        <v>718</v>
      </c>
      <c r="I4389" t="s">
        <v>718</v>
      </c>
      <c r="J4389" t="s">
        <v>42</v>
      </c>
      <c r="K4389" t="s">
        <v>71</v>
      </c>
      <c r="L4389" t="s">
        <v>7975</v>
      </c>
      <c r="M4389" t="s">
        <v>7976</v>
      </c>
      <c r="N4389" t="s">
        <v>14235</v>
      </c>
      <c r="O4389" t="s">
        <v>42</v>
      </c>
      <c r="P4389" t="s">
        <v>7980</v>
      </c>
      <c r="Q4389" t="s">
        <v>14236</v>
      </c>
      <c r="R4389" s="1">
        <v>45874.413587962961</v>
      </c>
      <c r="S4389" s="1">
        <v>45898.627071759256</v>
      </c>
    </row>
    <row r="4390" spans="1:19">
      <c r="A4390" t="s">
        <v>691</v>
      </c>
      <c r="B4390" t="s">
        <v>8465</v>
      </c>
      <c r="C4390">
        <v>4</v>
      </c>
      <c r="D4390" t="s">
        <v>646</v>
      </c>
      <c r="E4390" t="s">
        <v>16382</v>
      </c>
      <c r="F4390" t="s">
        <v>16383</v>
      </c>
      <c r="G4390" t="s">
        <v>8203</v>
      </c>
      <c r="H4390" t="s">
        <v>8003</v>
      </c>
      <c r="I4390" t="s">
        <v>651</v>
      </c>
      <c r="J4390" t="s">
        <v>42</v>
      </c>
      <c r="K4390" t="s">
        <v>71</v>
      </c>
      <c r="L4390" t="s">
        <v>7966</v>
      </c>
      <c r="M4390" t="s">
        <v>7976</v>
      </c>
      <c r="N4390" t="s">
        <v>14235</v>
      </c>
      <c r="O4390" t="s">
        <v>42</v>
      </c>
      <c r="P4390" t="s">
        <v>7984</v>
      </c>
      <c r="Q4390" t="s">
        <v>14236</v>
      </c>
      <c r="R4390" s="1">
        <v>45874.692106481481</v>
      </c>
      <c r="S4390" s="1">
        <v>45874.749050925922</v>
      </c>
    </row>
    <row r="4391" spans="1:19">
      <c r="A4391" t="s">
        <v>691</v>
      </c>
      <c r="B4391" t="s">
        <v>8465</v>
      </c>
      <c r="C4391">
        <v>4</v>
      </c>
      <c r="D4391" t="s">
        <v>646</v>
      </c>
      <c r="E4391" t="s">
        <v>16384</v>
      </c>
      <c r="F4391" t="s">
        <v>16385</v>
      </c>
      <c r="G4391" t="s">
        <v>8203</v>
      </c>
      <c r="H4391" t="s">
        <v>8003</v>
      </c>
      <c r="I4391" t="s">
        <v>651</v>
      </c>
      <c r="J4391" t="s">
        <v>42</v>
      </c>
      <c r="K4391" t="s">
        <v>71</v>
      </c>
      <c r="L4391" t="s">
        <v>7966</v>
      </c>
      <c r="M4391" t="s">
        <v>7976</v>
      </c>
      <c r="N4391" t="s">
        <v>14235</v>
      </c>
      <c r="O4391" t="s">
        <v>42</v>
      </c>
      <c r="P4391" t="s">
        <v>7984</v>
      </c>
      <c r="Q4391" t="s">
        <v>14236</v>
      </c>
      <c r="R4391" s="1">
        <v>45874.694768518515</v>
      </c>
      <c r="S4391" s="1">
        <v>45874.741597222222</v>
      </c>
    </row>
    <row r="4392" spans="1:19">
      <c r="A4392" t="s">
        <v>691</v>
      </c>
      <c r="B4392" t="s">
        <v>8465</v>
      </c>
      <c r="C4392">
        <v>4</v>
      </c>
      <c r="D4392" t="s">
        <v>646</v>
      </c>
      <c r="E4392" t="s">
        <v>16386</v>
      </c>
      <c r="F4392" t="s">
        <v>16387</v>
      </c>
      <c r="G4392" t="s">
        <v>8203</v>
      </c>
      <c r="H4392" t="s">
        <v>8003</v>
      </c>
      <c r="I4392" t="s">
        <v>651</v>
      </c>
      <c r="J4392" t="s">
        <v>42</v>
      </c>
      <c r="K4392" t="s">
        <v>71</v>
      </c>
      <c r="L4392" t="s">
        <v>7975</v>
      </c>
      <c r="M4392" t="s">
        <v>7976</v>
      </c>
      <c r="N4392" t="s">
        <v>14235</v>
      </c>
      <c r="O4392" t="s">
        <v>42</v>
      </c>
      <c r="P4392" t="s">
        <v>7984</v>
      </c>
      <c r="Q4392" t="s">
        <v>14236</v>
      </c>
      <c r="R4392" s="1">
        <v>45874.696747685186</v>
      </c>
      <c r="S4392" s="1">
        <v>45874.743194444447</v>
      </c>
    </row>
    <row r="4393" spans="1:19">
      <c r="A4393" t="s">
        <v>5685</v>
      </c>
      <c r="B4393" t="s">
        <v>8465</v>
      </c>
      <c r="C4393">
        <v>4</v>
      </c>
      <c r="D4393" t="s">
        <v>646</v>
      </c>
      <c r="E4393" t="s">
        <v>16388</v>
      </c>
      <c r="F4393" t="s">
        <v>16389</v>
      </c>
      <c r="G4393" t="s">
        <v>8203</v>
      </c>
      <c r="H4393" t="s">
        <v>8003</v>
      </c>
      <c r="I4393" t="s">
        <v>651</v>
      </c>
      <c r="J4393" t="s">
        <v>42</v>
      </c>
      <c r="K4393" t="s">
        <v>71</v>
      </c>
      <c r="L4393" t="s">
        <v>7966</v>
      </c>
      <c r="M4393" t="s">
        <v>7983</v>
      </c>
      <c r="N4393" t="s">
        <v>14235</v>
      </c>
      <c r="O4393" t="s">
        <v>42</v>
      </c>
      <c r="P4393" t="s">
        <v>7969</v>
      </c>
      <c r="Q4393" t="s">
        <v>14236</v>
      </c>
      <c r="R4393" s="1">
        <v>45876.442939814813</v>
      </c>
      <c r="S4393" s="1">
        <v>45903.433692129627</v>
      </c>
    </row>
    <row r="4394" spans="1:19">
      <c r="A4394" t="s">
        <v>753</v>
      </c>
      <c r="B4394" t="s">
        <v>8465</v>
      </c>
      <c r="C4394">
        <v>4</v>
      </c>
      <c r="D4394" t="s">
        <v>646</v>
      </c>
      <c r="E4394" t="s">
        <v>16390</v>
      </c>
      <c r="F4394" t="s">
        <v>16391</v>
      </c>
      <c r="G4394" t="s">
        <v>8203</v>
      </c>
      <c r="H4394" t="s">
        <v>8003</v>
      </c>
      <c r="I4394" t="s">
        <v>651</v>
      </c>
      <c r="J4394" t="s">
        <v>42</v>
      </c>
      <c r="K4394" t="s">
        <v>71</v>
      </c>
      <c r="L4394" t="s">
        <v>7966</v>
      </c>
      <c r="M4394" t="s">
        <v>7983</v>
      </c>
      <c r="N4394" t="s">
        <v>14235</v>
      </c>
      <c r="O4394" t="s">
        <v>42</v>
      </c>
      <c r="P4394" t="s">
        <v>7984</v>
      </c>
      <c r="Q4394" t="s">
        <v>14236</v>
      </c>
      <c r="R4394" s="1">
        <v>45876.443784722222</v>
      </c>
      <c r="S4394" s="1">
        <v>45903.433923611112</v>
      </c>
    </row>
    <row r="4395" spans="1:19">
      <c r="A4395" t="s">
        <v>7559</v>
      </c>
      <c r="B4395" t="s">
        <v>8465</v>
      </c>
      <c r="C4395">
        <v>4</v>
      </c>
      <c r="D4395" t="s">
        <v>646</v>
      </c>
      <c r="E4395" t="s">
        <v>16392</v>
      </c>
      <c r="F4395" t="s">
        <v>16393</v>
      </c>
      <c r="G4395" t="s">
        <v>8203</v>
      </c>
      <c r="H4395" t="s">
        <v>8003</v>
      </c>
      <c r="I4395" t="s">
        <v>651</v>
      </c>
      <c r="J4395" t="s">
        <v>42</v>
      </c>
      <c r="K4395" t="s">
        <v>71</v>
      </c>
      <c r="L4395" t="s">
        <v>7966</v>
      </c>
      <c r="M4395" t="s">
        <v>7983</v>
      </c>
      <c r="N4395" t="s">
        <v>14235</v>
      </c>
      <c r="O4395" t="s">
        <v>42</v>
      </c>
      <c r="P4395" t="s">
        <v>7984</v>
      </c>
      <c r="Q4395" t="s">
        <v>14236</v>
      </c>
      <c r="R4395" s="1">
        <v>45876.454016203701</v>
      </c>
      <c r="S4395" s="1">
        <v>45883.681168981479</v>
      </c>
    </row>
    <row r="4396" spans="1:19">
      <c r="A4396" t="s">
        <v>2766</v>
      </c>
      <c r="B4396" t="s">
        <v>8105</v>
      </c>
      <c r="C4396">
        <v>4</v>
      </c>
      <c r="D4396" t="s">
        <v>477</v>
      </c>
      <c r="E4396" t="s">
        <v>16394</v>
      </c>
      <c r="F4396" t="s">
        <v>16395</v>
      </c>
      <c r="G4396" t="s">
        <v>8203</v>
      </c>
      <c r="H4396" t="s">
        <v>391</v>
      </c>
      <c r="I4396" t="s">
        <v>480</v>
      </c>
      <c r="J4396" t="s">
        <v>349</v>
      </c>
      <c r="K4396" t="s">
        <v>71</v>
      </c>
      <c r="L4396" t="s">
        <v>7966</v>
      </c>
      <c r="M4396" t="s">
        <v>7983</v>
      </c>
      <c r="N4396" t="s">
        <v>14235</v>
      </c>
      <c r="O4396" t="s">
        <v>349</v>
      </c>
      <c r="P4396" t="s">
        <v>7984</v>
      </c>
      <c r="Q4396" t="s">
        <v>14236</v>
      </c>
      <c r="R4396" s="1">
        <v>45876.603912037041</v>
      </c>
      <c r="S4396" s="1">
        <v>46036.379432870373</v>
      </c>
    </row>
    <row r="4397" spans="1:19">
      <c r="A4397" t="s">
        <v>6552</v>
      </c>
      <c r="B4397" t="s">
        <v>8465</v>
      </c>
      <c r="C4397">
        <v>4</v>
      </c>
      <c r="D4397" t="s">
        <v>646</v>
      </c>
      <c r="E4397" t="s">
        <v>16396</v>
      </c>
      <c r="F4397" t="s">
        <v>16397</v>
      </c>
      <c r="G4397" t="s">
        <v>8203</v>
      </c>
      <c r="H4397" t="s">
        <v>8003</v>
      </c>
      <c r="I4397" t="s">
        <v>651</v>
      </c>
      <c r="J4397" t="s">
        <v>42</v>
      </c>
      <c r="K4397" t="s">
        <v>71</v>
      </c>
      <c r="L4397" t="s">
        <v>7966</v>
      </c>
      <c r="M4397" t="s">
        <v>7983</v>
      </c>
      <c r="N4397" t="s">
        <v>14235</v>
      </c>
      <c r="O4397" t="s">
        <v>42</v>
      </c>
      <c r="P4397" t="s">
        <v>7969</v>
      </c>
      <c r="Q4397" t="s">
        <v>14236</v>
      </c>
      <c r="R4397" s="1">
        <v>45874.824490740742</v>
      </c>
      <c r="S4397" s="1">
        <v>45875.726851851854</v>
      </c>
    </row>
    <row r="4398" spans="1:19">
      <c r="A4398" t="s">
        <v>5572</v>
      </c>
      <c r="B4398" t="s">
        <v>8465</v>
      </c>
      <c r="C4398">
        <v>4</v>
      </c>
      <c r="D4398" t="s">
        <v>646</v>
      </c>
      <c r="E4398" t="s">
        <v>16398</v>
      </c>
      <c r="F4398" t="s">
        <v>16399</v>
      </c>
      <c r="G4398" t="s">
        <v>8203</v>
      </c>
      <c r="H4398" t="s">
        <v>8003</v>
      </c>
      <c r="I4398" t="s">
        <v>651</v>
      </c>
      <c r="J4398" t="s">
        <v>42</v>
      </c>
      <c r="K4398" t="s">
        <v>71</v>
      </c>
      <c r="L4398" t="s">
        <v>7966</v>
      </c>
      <c r="M4398" t="s">
        <v>7983</v>
      </c>
      <c r="N4398" t="s">
        <v>14235</v>
      </c>
      <c r="O4398" t="s">
        <v>42</v>
      </c>
      <c r="P4398" t="s">
        <v>7984</v>
      </c>
      <c r="Q4398" t="s">
        <v>14236</v>
      </c>
      <c r="R4398" s="1">
        <v>45874.836527777778</v>
      </c>
      <c r="S4398" s="1">
        <v>45875.727442129632</v>
      </c>
    </row>
    <row r="4399" spans="1:19">
      <c r="A4399" t="s">
        <v>2813</v>
      </c>
      <c r="B4399" t="s">
        <v>8465</v>
      </c>
      <c r="C4399">
        <v>4</v>
      </c>
      <c r="D4399" t="s">
        <v>646</v>
      </c>
      <c r="E4399" t="s">
        <v>16400</v>
      </c>
      <c r="F4399" t="s">
        <v>16401</v>
      </c>
      <c r="G4399" t="s">
        <v>8203</v>
      </c>
      <c r="H4399" t="s">
        <v>8003</v>
      </c>
      <c r="I4399" t="s">
        <v>651</v>
      </c>
      <c r="J4399" t="s">
        <v>42</v>
      </c>
      <c r="K4399" t="s">
        <v>289</v>
      </c>
      <c r="L4399" t="s">
        <v>7966</v>
      </c>
      <c r="M4399" t="s">
        <v>7983</v>
      </c>
      <c r="N4399" t="s">
        <v>14235</v>
      </c>
      <c r="O4399" t="s">
        <v>42</v>
      </c>
      <c r="P4399" t="s">
        <v>7980</v>
      </c>
      <c r="Q4399" t="s">
        <v>14236</v>
      </c>
      <c r="R4399" s="1">
        <v>45875.602800925924</v>
      </c>
      <c r="S4399" s="1">
        <v>45876.477303240739</v>
      </c>
    </row>
    <row r="4400" spans="1:19">
      <c r="A4400" t="s">
        <v>4730</v>
      </c>
      <c r="B4400" t="s">
        <v>8465</v>
      </c>
      <c r="C4400">
        <v>4</v>
      </c>
      <c r="D4400" t="s">
        <v>646</v>
      </c>
      <c r="E4400" t="s">
        <v>16402</v>
      </c>
      <c r="F4400" t="s">
        <v>16403</v>
      </c>
      <c r="G4400" t="s">
        <v>8203</v>
      </c>
      <c r="H4400" t="s">
        <v>8003</v>
      </c>
      <c r="I4400" t="s">
        <v>651</v>
      </c>
      <c r="J4400" t="s">
        <v>42</v>
      </c>
      <c r="K4400" t="s">
        <v>71</v>
      </c>
      <c r="L4400" t="s">
        <v>7966</v>
      </c>
      <c r="M4400" t="s">
        <v>7983</v>
      </c>
      <c r="N4400" t="s">
        <v>14235</v>
      </c>
      <c r="O4400" t="s">
        <v>42</v>
      </c>
      <c r="P4400" t="s">
        <v>7984</v>
      </c>
      <c r="Q4400" t="s">
        <v>14236</v>
      </c>
      <c r="R4400" s="1">
        <v>45876.391550925924</v>
      </c>
      <c r="S4400" s="1">
        <v>45881.723564814813</v>
      </c>
    </row>
    <row r="4401" spans="1:19">
      <c r="A4401" t="s">
        <v>2215</v>
      </c>
      <c r="B4401" t="s">
        <v>8465</v>
      </c>
      <c r="C4401">
        <v>4</v>
      </c>
      <c r="D4401" t="s">
        <v>102</v>
      </c>
      <c r="E4401" t="s">
        <v>16404</v>
      </c>
      <c r="F4401" t="s">
        <v>16405</v>
      </c>
      <c r="G4401" t="s">
        <v>8203</v>
      </c>
      <c r="H4401" t="s">
        <v>503</v>
      </c>
      <c r="I4401" t="s">
        <v>316</v>
      </c>
      <c r="J4401" t="s">
        <v>107</v>
      </c>
      <c r="K4401" t="s">
        <v>34</v>
      </c>
      <c r="L4401" t="s">
        <v>7966</v>
      </c>
      <c r="M4401" t="s">
        <v>7976</v>
      </c>
      <c r="N4401" t="s">
        <v>14235</v>
      </c>
      <c r="O4401" t="s">
        <v>107</v>
      </c>
      <c r="P4401" t="s">
        <v>7969</v>
      </c>
      <c r="Q4401" t="s">
        <v>14236</v>
      </c>
      <c r="R4401" s="1">
        <v>45877.5781712963</v>
      </c>
      <c r="S4401" s="1">
        <v>45881.635324074072</v>
      </c>
    </row>
    <row r="4402" spans="1:19">
      <c r="A4402" t="s">
        <v>7102</v>
      </c>
      <c r="B4402" t="s">
        <v>8465</v>
      </c>
      <c r="C4402">
        <v>4</v>
      </c>
      <c r="D4402" t="s">
        <v>102</v>
      </c>
      <c r="E4402" t="s">
        <v>16406</v>
      </c>
      <c r="F4402" t="s">
        <v>16405</v>
      </c>
      <c r="G4402" t="s">
        <v>8203</v>
      </c>
      <c r="H4402" t="s">
        <v>503</v>
      </c>
      <c r="I4402" t="s">
        <v>316</v>
      </c>
      <c r="J4402" t="s">
        <v>107</v>
      </c>
      <c r="K4402" t="s">
        <v>34</v>
      </c>
      <c r="L4402" t="s">
        <v>7966</v>
      </c>
      <c r="M4402" t="s">
        <v>7976</v>
      </c>
      <c r="N4402" t="s">
        <v>14235</v>
      </c>
      <c r="O4402" t="s">
        <v>107</v>
      </c>
      <c r="P4402" t="s">
        <v>7969</v>
      </c>
      <c r="Q4402" t="s">
        <v>14236</v>
      </c>
      <c r="R4402" s="1">
        <v>45877.578483796293</v>
      </c>
      <c r="S4402" s="1">
        <v>45881.635034722225</v>
      </c>
    </row>
    <row r="4403" spans="1:19">
      <c r="A4403" t="s">
        <v>3777</v>
      </c>
      <c r="B4403" t="s">
        <v>8465</v>
      </c>
      <c r="C4403">
        <v>4</v>
      </c>
      <c r="D4403" t="s">
        <v>646</v>
      </c>
      <c r="E4403" t="s">
        <v>16407</v>
      </c>
      <c r="F4403" t="s">
        <v>16408</v>
      </c>
      <c r="G4403" t="s">
        <v>8203</v>
      </c>
      <c r="H4403" t="s">
        <v>8003</v>
      </c>
      <c r="I4403" t="s">
        <v>651</v>
      </c>
      <c r="J4403" t="s">
        <v>42</v>
      </c>
      <c r="K4403" t="s">
        <v>235</v>
      </c>
      <c r="L4403" t="s">
        <v>7966</v>
      </c>
      <c r="M4403" t="s">
        <v>7983</v>
      </c>
      <c r="N4403" t="s">
        <v>14235</v>
      </c>
      <c r="O4403" t="s">
        <v>42</v>
      </c>
      <c r="P4403" t="s">
        <v>7984</v>
      </c>
      <c r="Q4403" t="s">
        <v>14236</v>
      </c>
      <c r="R4403" s="1">
        <v>45877.664710648147</v>
      </c>
      <c r="S4403" s="1">
        <v>45903.43310185185</v>
      </c>
    </row>
    <row r="4404" spans="1:19">
      <c r="A4404" t="s">
        <v>7651</v>
      </c>
      <c r="B4404" t="s">
        <v>8465</v>
      </c>
      <c r="C4404">
        <v>4</v>
      </c>
      <c r="D4404" t="s">
        <v>482</v>
      </c>
      <c r="E4404" t="s">
        <v>16409</v>
      </c>
      <c r="F4404" t="s">
        <v>16410</v>
      </c>
      <c r="G4404" t="s">
        <v>8203</v>
      </c>
      <c r="H4404" t="s">
        <v>487</v>
      </c>
      <c r="I4404" t="s">
        <v>487</v>
      </c>
      <c r="J4404" t="s">
        <v>107</v>
      </c>
      <c r="K4404" t="s">
        <v>71</v>
      </c>
      <c r="L4404" t="s">
        <v>7966</v>
      </c>
      <c r="M4404" t="s">
        <v>7976</v>
      </c>
      <c r="N4404" t="s">
        <v>14235</v>
      </c>
      <c r="O4404" t="s">
        <v>107</v>
      </c>
      <c r="P4404" t="s">
        <v>7969</v>
      </c>
      <c r="Q4404" t="s">
        <v>14236</v>
      </c>
      <c r="R4404" s="1">
        <v>45880.437048611115</v>
      </c>
      <c r="S4404" s="1">
        <v>45890.86650462963</v>
      </c>
    </row>
    <row r="4405" spans="1:19">
      <c r="A4405" t="s">
        <v>6528</v>
      </c>
      <c r="B4405" t="s">
        <v>8465</v>
      </c>
      <c r="C4405">
        <v>4</v>
      </c>
      <c r="D4405" t="s">
        <v>102</v>
      </c>
      <c r="E4405" t="s">
        <v>16411</v>
      </c>
      <c r="F4405" t="s">
        <v>16412</v>
      </c>
      <c r="G4405" t="s">
        <v>8203</v>
      </c>
      <c r="H4405" t="s">
        <v>503</v>
      </c>
      <c r="I4405" t="s">
        <v>316</v>
      </c>
      <c r="J4405" t="s">
        <v>107</v>
      </c>
      <c r="K4405" t="s">
        <v>34</v>
      </c>
      <c r="L4405" t="s">
        <v>7966</v>
      </c>
      <c r="M4405" t="s">
        <v>7976</v>
      </c>
      <c r="N4405" t="s">
        <v>14235</v>
      </c>
      <c r="O4405" t="s">
        <v>107</v>
      </c>
      <c r="P4405" t="s">
        <v>7969</v>
      </c>
      <c r="Q4405" t="s">
        <v>14236</v>
      </c>
      <c r="R4405" s="1">
        <v>45880.565972222219</v>
      </c>
      <c r="S4405" s="1">
        <v>45883.639884259261</v>
      </c>
    </row>
    <row r="4406" spans="1:19">
      <c r="A4406" t="s">
        <v>3629</v>
      </c>
      <c r="B4406" t="s">
        <v>8465</v>
      </c>
      <c r="C4406">
        <v>4</v>
      </c>
      <c r="D4406" t="s">
        <v>102</v>
      </c>
      <c r="E4406" t="s">
        <v>16413</v>
      </c>
      <c r="F4406" t="s">
        <v>16412</v>
      </c>
      <c r="G4406" t="s">
        <v>8203</v>
      </c>
      <c r="H4406" t="s">
        <v>503</v>
      </c>
      <c r="I4406" t="s">
        <v>594</v>
      </c>
      <c r="J4406" t="s">
        <v>107</v>
      </c>
      <c r="K4406" t="s">
        <v>34</v>
      </c>
      <c r="L4406" t="s">
        <v>7966</v>
      </c>
      <c r="M4406" t="s">
        <v>7976</v>
      </c>
      <c r="N4406" t="s">
        <v>14235</v>
      </c>
      <c r="O4406" t="s">
        <v>107</v>
      </c>
      <c r="P4406" t="s">
        <v>7969</v>
      </c>
      <c r="Q4406" t="s">
        <v>14236</v>
      </c>
      <c r="R4406" s="1">
        <v>45880.566203703704</v>
      </c>
      <c r="S4406" s="1">
        <v>45883.63894675926</v>
      </c>
    </row>
    <row r="4407" spans="1:19">
      <c r="A4407" t="s">
        <v>3629</v>
      </c>
      <c r="B4407" t="s">
        <v>8465</v>
      </c>
      <c r="C4407">
        <v>4</v>
      </c>
      <c r="D4407" t="s">
        <v>102</v>
      </c>
      <c r="E4407" t="s">
        <v>16414</v>
      </c>
      <c r="F4407" t="s">
        <v>16415</v>
      </c>
      <c r="G4407" t="s">
        <v>8203</v>
      </c>
      <c r="H4407" t="s">
        <v>503</v>
      </c>
      <c r="I4407" t="s">
        <v>594</v>
      </c>
      <c r="J4407" t="s">
        <v>107</v>
      </c>
      <c r="K4407" t="s">
        <v>34</v>
      </c>
      <c r="L4407" t="s">
        <v>7966</v>
      </c>
      <c r="M4407" t="s">
        <v>7976</v>
      </c>
      <c r="N4407" t="s">
        <v>14235</v>
      </c>
      <c r="O4407" t="s">
        <v>107</v>
      </c>
      <c r="P4407" t="s">
        <v>7969</v>
      </c>
      <c r="Q4407" t="s">
        <v>14236</v>
      </c>
      <c r="R4407" s="1">
        <v>45880.566793981481</v>
      </c>
      <c r="S4407" s="1">
        <v>45881.745046296295</v>
      </c>
    </row>
    <row r="4408" spans="1:19">
      <c r="A4408" t="s">
        <v>6531</v>
      </c>
      <c r="B4408" t="s">
        <v>8465</v>
      </c>
      <c r="C4408">
        <v>4</v>
      </c>
      <c r="D4408" t="s">
        <v>102</v>
      </c>
      <c r="E4408" t="s">
        <v>16416</v>
      </c>
      <c r="F4408" t="s">
        <v>16412</v>
      </c>
      <c r="G4408" t="s">
        <v>8203</v>
      </c>
      <c r="H4408" t="s">
        <v>503</v>
      </c>
      <c r="I4408" t="s">
        <v>594</v>
      </c>
      <c r="J4408" t="s">
        <v>107</v>
      </c>
      <c r="K4408" t="s">
        <v>34</v>
      </c>
      <c r="L4408" t="s">
        <v>7966</v>
      </c>
      <c r="M4408" t="s">
        <v>7976</v>
      </c>
      <c r="N4408" t="s">
        <v>14235</v>
      </c>
      <c r="O4408" t="s">
        <v>107</v>
      </c>
      <c r="P4408" t="s">
        <v>7969</v>
      </c>
      <c r="Q4408" t="s">
        <v>14236</v>
      </c>
      <c r="R4408" s="1">
        <v>45880.567627314813</v>
      </c>
      <c r="S4408" s="1">
        <v>45883.638090277775</v>
      </c>
    </row>
    <row r="4409" spans="1:19">
      <c r="A4409" t="s">
        <v>7431</v>
      </c>
      <c r="B4409" t="s">
        <v>8465</v>
      </c>
      <c r="C4409">
        <v>4</v>
      </c>
      <c r="D4409" t="s">
        <v>102</v>
      </c>
      <c r="E4409" t="s">
        <v>16417</v>
      </c>
      <c r="F4409" t="s">
        <v>16412</v>
      </c>
      <c r="G4409" t="s">
        <v>8203</v>
      </c>
      <c r="H4409" t="s">
        <v>503</v>
      </c>
      <c r="I4409" t="s">
        <v>594</v>
      </c>
      <c r="J4409" t="s">
        <v>107</v>
      </c>
      <c r="K4409" t="s">
        <v>34</v>
      </c>
      <c r="L4409" t="s">
        <v>7966</v>
      </c>
      <c r="M4409" t="s">
        <v>7976</v>
      </c>
      <c r="N4409" t="s">
        <v>14235</v>
      </c>
      <c r="O4409" t="s">
        <v>107</v>
      </c>
      <c r="P4409" t="s">
        <v>7969</v>
      </c>
      <c r="Q4409" t="s">
        <v>14236</v>
      </c>
      <c r="R4409" s="1">
        <v>45880.567847222221</v>
      </c>
      <c r="S4409" s="1">
        <v>45883.639270833337</v>
      </c>
    </row>
    <row r="4410" spans="1:19">
      <c r="A4410" t="s">
        <v>7434</v>
      </c>
      <c r="B4410" t="s">
        <v>8465</v>
      </c>
      <c r="C4410">
        <v>4</v>
      </c>
      <c r="D4410" t="s">
        <v>102</v>
      </c>
      <c r="E4410" t="s">
        <v>16418</v>
      </c>
      <c r="F4410" t="s">
        <v>16412</v>
      </c>
      <c r="G4410" t="s">
        <v>8203</v>
      </c>
      <c r="H4410" t="s">
        <v>503</v>
      </c>
      <c r="I4410" t="s">
        <v>594</v>
      </c>
      <c r="J4410" t="s">
        <v>107</v>
      </c>
      <c r="K4410" t="s">
        <v>34</v>
      </c>
      <c r="L4410" t="s">
        <v>7966</v>
      </c>
      <c r="M4410" t="s">
        <v>7976</v>
      </c>
      <c r="N4410" t="s">
        <v>14235</v>
      </c>
      <c r="O4410" t="s">
        <v>107</v>
      </c>
      <c r="P4410" t="s">
        <v>7969</v>
      </c>
      <c r="Q4410" t="s">
        <v>14236</v>
      </c>
      <c r="R4410" s="1">
        <v>45880.568680555552</v>
      </c>
      <c r="S4410" s="1">
        <v>45883.640277777777</v>
      </c>
    </row>
    <row r="4411" spans="1:19">
      <c r="A4411" t="s">
        <v>5398</v>
      </c>
      <c r="B4411" t="s">
        <v>8465</v>
      </c>
      <c r="C4411">
        <v>4</v>
      </c>
      <c r="D4411" t="s">
        <v>102</v>
      </c>
      <c r="E4411" t="s">
        <v>16419</v>
      </c>
      <c r="F4411" t="s">
        <v>16405</v>
      </c>
      <c r="G4411" t="s">
        <v>8203</v>
      </c>
      <c r="H4411" t="s">
        <v>503</v>
      </c>
      <c r="I4411" t="s">
        <v>105</v>
      </c>
      <c r="J4411" t="s">
        <v>107</v>
      </c>
      <c r="K4411" t="s">
        <v>34</v>
      </c>
      <c r="L4411" t="s">
        <v>7966</v>
      </c>
      <c r="M4411" t="s">
        <v>7976</v>
      </c>
      <c r="N4411" t="s">
        <v>14235</v>
      </c>
      <c r="O4411" t="s">
        <v>107</v>
      </c>
      <c r="P4411" t="s">
        <v>7969</v>
      </c>
      <c r="Q4411" t="s">
        <v>14236</v>
      </c>
      <c r="R4411" s="1">
        <v>45877.576192129629</v>
      </c>
      <c r="S4411" s="1">
        <v>45881.633240740739</v>
      </c>
    </row>
    <row r="4412" spans="1:19">
      <c r="A4412" t="s">
        <v>4407</v>
      </c>
      <c r="B4412" t="s">
        <v>8465</v>
      </c>
      <c r="C4412">
        <v>4</v>
      </c>
      <c r="D4412" t="s">
        <v>102</v>
      </c>
      <c r="E4412" t="s">
        <v>16420</v>
      </c>
      <c r="F4412" t="s">
        <v>16405</v>
      </c>
      <c r="G4412" t="s">
        <v>8203</v>
      </c>
      <c r="H4412" t="s">
        <v>503</v>
      </c>
      <c r="I4412" t="s">
        <v>105</v>
      </c>
      <c r="J4412" t="s">
        <v>107</v>
      </c>
      <c r="K4412" t="s">
        <v>34</v>
      </c>
      <c r="L4412" t="s">
        <v>7966</v>
      </c>
      <c r="M4412" t="s">
        <v>7976</v>
      </c>
      <c r="N4412" t="s">
        <v>14235</v>
      </c>
      <c r="O4412" t="s">
        <v>107</v>
      </c>
      <c r="P4412" t="s">
        <v>7969</v>
      </c>
      <c r="Q4412" t="s">
        <v>14236</v>
      </c>
      <c r="R4412" s="1">
        <v>45877.576840277776</v>
      </c>
      <c r="S4412" s="1">
        <v>45881.633842592593</v>
      </c>
    </row>
    <row r="4413" spans="1:19">
      <c r="A4413" t="s">
        <v>1456</v>
      </c>
      <c r="B4413" t="s">
        <v>8465</v>
      </c>
      <c r="C4413">
        <v>4</v>
      </c>
      <c r="D4413" t="s">
        <v>102</v>
      </c>
      <c r="E4413" t="s">
        <v>16421</v>
      </c>
      <c r="F4413" t="s">
        <v>16405</v>
      </c>
      <c r="G4413" t="s">
        <v>8203</v>
      </c>
      <c r="H4413" t="s">
        <v>503</v>
      </c>
      <c r="I4413" t="s">
        <v>105</v>
      </c>
      <c r="J4413" t="s">
        <v>107</v>
      </c>
      <c r="K4413" t="s">
        <v>34</v>
      </c>
      <c r="L4413" t="s">
        <v>7966</v>
      </c>
      <c r="M4413" t="s">
        <v>7976</v>
      </c>
      <c r="N4413" t="s">
        <v>14235</v>
      </c>
      <c r="O4413" t="s">
        <v>107</v>
      </c>
      <c r="P4413" t="s">
        <v>7969</v>
      </c>
      <c r="Q4413" t="s">
        <v>14236</v>
      </c>
      <c r="R4413" s="1">
        <v>45877.577511574076</v>
      </c>
      <c r="S4413" s="1">
        <v>45881.634282407409</v>
      </c>
    </row>
    <row r="4414" spans="1:19">
      <c r="A4414" t="s">
        <v>7099</v>
      </c>
      <c r="B4414" t="s">
        <v>8465</v>
      </c>
      <c r="C4414">
        <v>4</v>
      </c>
      <c r="D4414" t="s">
        <v>102</v>
      </c>
      <c r="E4414" t="s">
        <v>16422</v>
      </c>
      <c r="F4414" t="s">
        <v>16405</v>
      </c>
      <c r="G4414" t="s">
        <v>8203</v>
      </c>
      <c r="H4414" t="s">
        <v>503</v>
      </c>
      <c r="I4414" t="s">
        <v>316</v>
      </c>
      <c r="J4414" t="s">
        <v>107</v>
      </c>
      <c r="K4414" t="s">
        <v>34</v>
      </c>
      <c r="L4414" t="s">
        <v>7966</v>
      </c>
      <c r="M4414" t="s">
        <v>7976</v>
      </c>
      <c r="N4414" t="s">
        <v>14235</v>
      </c>
      <c r="O4414" t="s">
        <v>107</v>
      </c>
      <c r="P4414" t="s">
        <v>7969</v>
      </c>
      <c r="Q4414" t="s">
        <v>14236</v>
      </c>
      <c r="R4414" s="1">
        <v>45877.577870370369</v>
      </c>
      <c r="S4414" s="1">
        <v>45881.634641203702</v>
      </c>
    </row>
    <row r="4415" spans="1:19">
      <c r="A4415" t="s">
        <v>7651</v>
      </c>
      <c r="B4415" t="s">
        <v>8465</v>
      </c>
      <c r="C4415">
        <v>4</v>
      </c>
      <c r="D4415" t="s">
        <v>482</v>
      </c>
      <c r="E4415" t="s">
        <v>16423</v>
      </c>
      <c r="F4415" t="s">
        <v>16424</v>
      </c>
      <c r="G4415" t="s">
        <v>8203</v>
      </c>
      <c r="H4415" t="s">
        <v>487</v>
      </c>
      <c r="I4415" t="s">
        <v>487</v>
      </c>
      <c r="J4415" t="s">
        <v>107</v>
      </c>
      <c r="K4415" t="s">
        <v>71</v>
      </c>
      <c r="L4415" t="s">
        <v>7966</v>
      </c>
      <c r="M4415" t="s">
        <v>7976</v>
      </c>
      <c r="N4415" t="s">
        <v>14235</v>
      </c>
      <c r="O4415" t="s">
        <v>107</v>
      </c>
      <c r="P4415" t="s">
        <v>7969</v>
      </c>
      <c r="Q4415" t="s">
        <v>14236</v>
      </c>
      <c r="R4415" s="1">
        <v>45880.437557870369</v>
      </c>
      <c r="S4415" s="1">
        <v>45891.450821759259</v>
      </c>
    </row>
    <row r="4416" spans="1:19">
      <c r="A4416" t="s">
        <v>3632</v>
      </c>
      <c r="B4416" t="s">
        <v>8465</v>
      </c>
      <c r="C4416">
        <v>4</v>
      </c>
      <c r="D4416" t="s">
        <v>102</v>
      </c>
      <c r="E4416" t="s">
        <v>16425</v>
      </c>
      <c r="F4416" t="s">
        <v>16412</v>
      </c>
      <c r="G4416" t="s">
        <v>8203</v>
      </c>
      <c r="H4416" t="s">
        <v>503</v>
      </c>
      <c r="I4416" t="s">
        <v>594</v>
      </c>
      <c r="J4416" t="s">
        <v>107</v>
      </c>
      <c r="K4416" t="s">
        <v>34</v>
      </c>
      <c r="L4416" t="s">
        <v>7966</v>
      </c>
      <c r="M4416" t="s">
        <v>7976</v>
      </c>
      <c r="N4416" t="s">
        <v>14235</v>
      </c>
      <c r="O4416" t="s">
        <v>107</v>
      </c>
      <c r="P4416" t="s">
        <v>7969</v>
      </c>
      <c r="Q4416" t="s">
        <v>14236</v>
      </c>
      <c r="R4416" s="1">
        <v>45880.568842592591</v>
      </c>
      <c r="S4416" s="1">
        <v>45883.638495370367</v>
      </c>
    </row>
    <row r="4417" spans="1:19">
      <c r="A4417" t="s">
        <v>595</v>
      </c>
      <c r="B4417" t="s">
        <v>8465</v>
      </c>
      <c r="C4417">
        <v>4</v>
      </c>
      <c r="D4417" t="s">
        <v>102</v>
      </c>
      <c r="E4417" t="s">
        <v>16426</v>
      </c>
      <c r="F4417" t="s">
        <v>16412</v>
      </c>
      <c r="G4417" t="s">
        <v>8203</v>
      </c>
      <c r="H4417" t="s">
        <v>503</v>
      </c>
      <c r="I4417" t="s">
        <v>594</v>
      </c>
      <c r="J4417" t="s">
        <v>107</v>
      </c>
      <c r="K4417" t="s">
        <v>34</v>
      </c>
      <c r="L4417" t="s">
        <v>7966</v>
      </c>
      <c r="M4417" t="s">
        <v>7976</v>
      </c>
      <c r="N4417" t="s">
        <v>14235</v>
      </c>
      <c r="O4417" t="s">
        <v>107</v>
      </c>
      <c r="P4417" t="s">
        <v>7969</v>
      </c>
      <c r="Q4417" t="s">
        <v>14236</v>
      </c>
      <c r="R4417" s="1">
        <v>45880.568993055553</v>
      </c>
      <c r="S4417" s="1">
        <v>45883.640613425923</v>
      </c>
    </row>
    <row r="4418" spans="1:19">
      <c r="A4418" t="s">
        <v>5797</v>
      </c>
      <c r="B4418" t="s">
        <v>8465</v>
      </c>
      <c r="C4418">
        <v>4</v>
      </c>
      <c r="D4418" t="s">
        <v>482</v>
      </c>
      <c r="E4418" t="s">
        <v>16427</v>
      </c>
      <c r="F4418" t="s">
        <v>16428</v>
      </c>
      <c r="G4418" t="s">
        <v>8203</v>
      </c>
      <c r="H4418" t="s">
        <v>487</v>
      </c>
      <c r="I4418" t="s">
        <v>503</v>
      </c>
      <c r="J4418" t="s">
        <v>107</v>
      </c>
      <c r="K4418" t="s">
        <v>34</v>
      </c>
      <c r="L4418" t="s">
        <v>7966</v>
      </c>
      <c r="M4418" t="s">
        <v>7976</v>
      </c>
      <c r="N4418" t="s">
        <v>14235</v>
      </c>
      <c r="O4418" t="s">
        <v>107</v>
      </c>
      <c r="P4418" t="s">
        <v>7980</v>
      </c>
      <c r="Q4418" t="s">
        <v>14236</v>
      </c>
      <c r="R4418" s="1">
        <v>45880.579918981479</v>
      </c>
      <c r="S4418" s="1">
        <v>45926.55605324074</v>
      </c>
    </row>
    <row r="4419" spans="1:19">
      <c r="A4419" t="s">
        <v>5797</v>
      </c>
      <c r="B4419" t="s">
        <v>8465</v>
      </c>
      <c r="C4419">
        <v>4</v>
      </c>
      <c r="D4419" t="s">
        <v>482</v>
      </c>
      <c r="E4419" t="s">
        <v>16429</v>
      </c>
      <c r="F4419" t="s">
        <v>16430</v>
      </c>
      <c r="G4419" t="s">
        <v>8203</v>
      </c>
      <c r="H4419" t="s">
        <v>487</v>
      </c>
      <c r="I4419" t="s">
        <v>503</v>
      </c>
      <c r="J4419" t="s">
        <v>107</v>
      </c>
      <c r="K4419" t="s">
        <v>34</v>
      </c>
      <c r="L4419" t="s">
        <v>7975</v>
      </c>
      <c r="M4419" t="s">
        <v>7976</v>
      </c>
      <c r="N4419" t="s">
        <v>14235</v>
      </c>
      <c r="O4419" t="s">
        <v>107</v>
      </c>
      <c r="P4419" t="s">
        <v>7980</v>
      </c>
      <c r="Q4419" t="s">
        <v>14236</v>
      </c>
      <c r="R4419" s="1">
        <v>45880.586157407408</v>
      </c>
      <c r="S4419" s="1">
        <v>45905.380706018521</v>
      </c>
    </row>
    <row r="4420" spans="1:19">
      <c r="A4420" t="s">
        <v>1891</v>
      </c>
      <c r="B4420" t="s">
        <v>8465</v>
      </c>
      <c r="C4420">
        <v>4</v>
      </c>
      <c r="D4420" t="s">
        <v>482</v>
      </c>
      <c r="E4420" t="s">
        <v>16431</v>
      </c>
      <c r="F4420" t="s">
        <v>16432</v>
      </c>
      <c r="G4420" t="s">
        <v>8203</v>
      </c>
      <c r="H4420" t="s">
        <v>487</v>
      </c>
      <c r="I4420" t="s">
        <v>503</v>
      </c>
      <c r="J4420" t="s">
        <v>107</v>
      </c>
      <c r="K4420" t="s">
        <v>34</v>
      </c>
      <c r="L4420" t="s">
        <v>7975</v>
      </c>
      <c r="M4420" t="s">
        <v>7976</v>
      </c>
      <c r="N4420" t="s">
        <v>14235</v>
      </c>
      <c r="O4420" t="s">
        <v>107</v>
      </c>
      <c r="P4420" t="s">
        <v>7980</v>
      </c>
      <c r="Q4420" t="s">
        <v>14236</v>
      </c>
      <c r="R4420" s="1">
        <v>45880.587557870371</v>
      </c>
      <c r="S4420" s="1">
        <v>45905.380462962959</v>
      </c>
    </row>
    <row r="4421" spans="1:19">
      <c r="A4421" t="s">
        <v>2858</v>
      </c>
      <c r="B4421" t="s">
        <v>8465</v>
      </c>
      <c r="C4421">
        <v>4</v>
      </c>
      <c r="D4421" t="s">
        <v>482</v>
      </c>
      <c r="E4421" t="s">
        <v>16433</v>
      </c>
      <c r="F4421" t="s">
        <v>16434</v>
      </c>
      <c r="G4421" t="s">
        <v>8203</v>
      </c>
      <c r="H4421" t="s">
        <v>487</v>
      </c>
      <c r="I4421" t="s">
        <v>503</v>
      </c>
      <c r="J4421" t="s">
        <v>107</v>
      </c>
      <c r="K4421" t="s">
        <v>34</v>
      </c>
      <c r="L4421" t="s">
        <v>7966</v>
      </c>
      <c r="M4421" t="s">
        <v>7976</v>
      </c>
      <c r="N4421" t="s">
        <v>14235</v>
      </c>
      <c r="O4421" t="s">
        <v>107</v>
      </c>
      <c r="P4421" t="s">
        <v>7980</v>
      </c>
      <c r="Q4421" t="s">
        <v>14236</v>
      </c>
      <c r="R4421" s="1">
        <v>45880.599930555552</v>
      </c>
      <c r="S4421" s="1">
        <v>45891.732951388891</v>
      </c>
    </row>
    <row r="4422" spans="1:19">
      <c r="A4422" t="s">
        <v>6698</v>
      </c>
      <c r="B4422" t="s">
        <v>8465</v>
      </c>
      <c r="C4422">
        <v>4</v>
      </c>
      <c r="D4422" t="s">
        <v>482</v>
      </c>
      <c r="E4422" t="s">
        <v>16435</v>
      </c>
      <c r="F4422" t="s">
        <v>16434</v>
      </c>
      <c r="G4422" t="s">
        <v>8203</v>
      </c>
      <c r="H4422" t="s">
        <v>487</v>
      </c>
      <c r="I4422" t="s">
        <v>764</v>
      </c>
      <c r="J4422" t="s">
        <v>107</v>
      </c>
      <c r="K4422" t="s">
        <v>34</v>
      </c>
      <c r="L4422" t="s">
        <v>7966</v>
      </c>
      <c r="M4422" t="s">
        <v>7976</v>
      </c>
      <c r="N4422" t="s">
        <v>14235</v>
      </c>
      <c r="O4422" t="s">
        <v>107</v>
      </c>
      <c r="P4422" t="s">
        <v>7980</v>
      </c>
      <c r="Q4422" t="s">
        <v>14236</v>
      </c>
      <c r="R4422" s="1">
        <v>45880.600613425922</v>
      </c>
      <c r="S4422" s="1">
        <v>45926.553101851852</v>
      </c>
    </row>
    <row r="4423" spans="1:19">
      <c r="A4423" t="s">
        <v>4599</v>
      </c>
      <c r="B4423" t="s">
        <v>8465</v>
      </c>
      <c r="C4423">
        <v>4</v>
      </c>
      <c r="D4423" t="s">
        <v>102</v>
      </c>
      <c r="E4423" t="s">
        <v>16436</v>
      </c>
      <c r="F4423" t="s">
        <v>16437</v>
      </c>
      <c r="G4423" t="s">
        <v>8203</v>
      </c>
      <c r="H4423" t="s">
        <v>503</v>
      </c>
      <c r="I4423" t="s">
        <v>300</v>
      </c>
      <c r="J4423" t="s">
        <v>107</v>
      </c>
      <c r="K4423" t="s">
        <v>71</v>
      </c>
      <c r="L4423" t="s">
        <v>7966</v>
      </c>
      <c r="M4423" t="s">
        <v>7976</v>
      </c>
      <c r="N4423" t="s">
        <v>14235</v>
      </c>
      <c r="O4423" t="s">
        <v>107</v>
      </c>
      <c r="P4423" t="s">
        <v>7984</v>
      </c>
      <c r="Q4423" t="s">
        <v>14236</v>
      </c>
      <c r="R4423" s="1">
        <v>45876.759236111109</v>
      </c>
      <c r="S4423" s="1">
        <v>45895.435416666667</v>
      </c>
    </row>
    <row r="4424" spans="1:19">
      <c r="A4424" t="s">
        <v>2915</v>
      </c>
      <c r="B4424" t="s">
        <v>8465</v>
      </c>
      <c r="C4424">
        <v>4</v>
      </c>
      <c r="D4424" t="s">
        <v>482</v>
      </c>
      <c r="E4424" t="s">
        <v>16438</v>
      </c>
      <c r="F4424" t="s">
        <v>16439</v>
      </c>
      <c r="G4424" t="s">
        <v>8203</v>
      </c>
      <c r="H4424" t="s">
        <v>487</v>
      </c>
      <c r="I4424" t="s">
        <v>503</v>
      </c>
      <c r="J4424" t="s">
        <v>107</v>
      </c>
      <c r="K4424" t="s">
        <v>71</v>
      </c>
      <c r="L4424" t="s">
        <v>7966</v>
      </c>
      <c r="M4424" t="s">
        <v>7976</v>
      </c>
      <c r="N4424" t="s">
        <v>14235</v>
      </c>
      <c r="O4424" t="s">
        <v>107</v>
      </c>
      <c r="P4424" t="s">
        <v>7969</v>
      </c>
      <c r="Q4424" t="s">
        <v>14236</v>
      </c>
      <c r="R4424" s="1">
        <v>45880.431631944448</v>
      </c>
      <c r="S4424" s="1">
        <v>45887.840671296297</v>
      </c>
    </row>
    <row r="4425" spans="1:19">
      <c r="A4425" t="s">
        <v>2915</v>
      </c>
      <c r="B4425" t="s">
        <v>8465</v>
      </c>
      <c r="C4425">
        <v>4</v>
      </c>
      <c r="D4425" t="s">
        <v>482</v>
      </c>
      <c r="E4425" t="s">
        <v>16440</v>
      </c>
      <c r="F4425" t="s">
        <v>16441</v>
      </c>
      <c r="G4425" t="s">
        <v>8203</v>
      </c>
      <c r="H4425" t="s">
        <v>487</v>
      </c>
      <c r="I4425" t="s">
        <v>503</v>
      </c>
      <c r="J4425" t="s">
        <v>107</v>
      </c>
      <c r="K4425" t="s">
        <v>71</v>
      </c>
      <c r="L4425" t="s">
        <v>7975</v>
      </c>
      <c r="M4425" t="s">
        <v>7976</v>
      </c>
      <c r="N4425" t="s">
        <v>14235</v>
      </c>
      <c r="O4425" t="s">
        <v>107</v>
      </c>
      <c r="P4425" t="s">
        <v>7969</v>
      </c>
      <c r="Q4425" t="s">
        <v>14236</v>
      </c>
      <c r="R4425" s="1">
        <v>45880.432523148149</v>
      </c>
      <c r="S4425" s="1">
        <v>45890.628217592595</v>
      </c>
    </row>
    <row r="4426" spans="1:19">
      <c r="A4426" t="s">
        <v>7695</v>
      </c>
      <c r="B4426" t="s">
        <v>8465</v>
      </c>
      <c r="C4426">
        <v>4</v>
      </c>
      <c r="D4426" t="s">
        <v>482</v>
      </c>
      <c r="E4426" t="s">
        <v>16442</v>
      </c>
      <c r="F4426" t="s">
        <v>16443</v>
      </c>
      <c r="G4426" t="s">
        <v>8203</v>
      </c>
      <c r="H4426" t="s">
        <v>487</v>
      </c>
      <c r="I4426" t="s">
        <v>492</v>
      </c>
      <c r="J4426" t="s">
        <v>107</v>
      </c>
      <c r="K4426" t="s">
        <v>71</v>
      </c>
      <c r="L4426" t="s">
        <v>7975</v>
      </c>
      <c r="M4426" t="s">
        <v>7976</v>
      </c>
      <c r="N4426" t="s">
        <v>14235</v>
      </c>
      <c r="O4426" t="s">
        <v>107</v>
      </c>
      <c r="P4426" t="s">
        <v>7969</v>
      </c>
      <c r="Q4426" t="s">
        <v>14236</v>
      </c>
      <c r="R4426" s="1">
        <v>45880.434444444443</v>
      </c>
      <c r="S4426" s="1">
        <v>45890.923680555556</v>
      </c>
    </row>
    <row r="4427" spans="1:19">
      <c r="A4427" t="s">
        <v>7651</v>
      </c>
      <c r="B4427" t="s">
        <v>8465</v>
      </c>
      <c r="C4427">
        <v>4</v>
      </c>
      <c r="D4427" t="s">
        <v>482</v>
      </c>
      <c r="E4427" t="s">
        <v>16444</v>
      </c>
      <c r="F4427" t="s">
        <v>16445</v>
      </c>
      <c r="G4427" t="s">
        <v>8203</v>
      </c>
      <c r="H4427" t="s">
        <v>487</v>
      </c>
      <c r="I4427" t="s">
        <v>487</v>
      </c>
      <c r="J4427" t="s">
        <v>107</v>
      </c>
      <c r="K4427" t="s">
        <v>71</v>
      </c>
      <c r="L4427" t="s">
        <v>7966</v>
      </c>
      <c r="M4427" t="s">
        <v>7976</v>
      </c>
      <c r="N4427" t="s">
        <v>14235</v>
      </c>
      <c r="O4427" t="s">
        <v>107</v>
      </c>
      <c r="P4427" t="s">
        <v>7984</v>
      </c>
      <c r="Q4427" t="s">
        <v>14236</v>
      </c>
      <c r="R4427" s="1">
        <v>45880.438020833331</v>
      </c>
      <c r="S4427" s="1">
        <v>45890.888460648152</v>
      </c>
    </row>
    <row r="4428" spans="1:19">
      <c r="A4428" t="s">
        <v>6701</v>
      </c>
      <c r="B4428" t="s">
        <v>8465</v>
      </c>
      <c r="C4428">
        <v>4</v>
      </c>
      <c r="D4428" t="s">
        <v>482</v>
      </c>
      <c r="E4428" t="s">
        <v>16446</v>
      </c>
      <c r="F4428" t="s">
        <v>16273</v>
      </c>
      <c r="G4428" t="s">
        <v>8203</v>
      </c>
      <c r="H4428" t="s">
        <v>487</v>
      </c>
      <c r="I4428" t="s">
        <v>503</v>
      </c>
      <c r="J4428" t="s">
        <v>107</v>
      </c>
      <c r="K4428" t="s">
        <v>34</v>
      </c>
      <c r="L4428" t="s">
        <v>7966</v>
      </c>
      <c r="M4428" t="s">
        <v>7976</v>
      </c>
      <c r="N4428" t="s">
        <v>14235</v>
      </c>
      <c r="O4428" t="s">
        <v>107</v>
      </c>
      <c r="P4428" t="s">
        <v>7969</v>
      </c>
      <c r="Q4428" t="s">
        <v>14236</v>
      </c>
      <c r="R4428" s="1">
        <v>45880.634895833333</v>
      </c>
      <c r="S4428" s="1">
        <v>45926.552881944444</v>
      </c>
    </row>
    <row r="4429" spans="1:19">
      <c r="A4429" t="s">
        <v>4841</v>
      </c>
      <c r="B4429" t="s">
        <v>8465</v>
      </c>
      <c r="C4429">
        <v>4</v>
      </c>
      <c r="D4429" t="s">
        <v>482</v>
      </c>
      <c r="E4429" t="s">
        <v>16447</v>
      </c>
      <c r="F4429" t="s">
        <v>16448</v>
      </c>
      <c r="G4429" t="s">
        <v>8203</v>
      </c>
      <c r="H4429" t="s">
        <v>487</v>
      </c>
      <c r="I4429" t="s">
        <v>764</v>
      </c>
      <c r="J4429" t="s">
        <v>107</v>
      </c>
      <c r="K4429" t="s">
        <v>34</v>
      </c>
      <c r="L4429" t="s">
        <v>7966</v>
      </c>
      <c r="M4429" t="s">
        <v>7976</v>
      </c>
      <c r="N4429" t="s">
        <v>14235</v>
      </c>
      <c r="O4429" t="s">
        <v>107</v>
      </c>
      <c r="P4429" t="s">
        <v>7980</v>
      </c>
      <c r="Q4429" t="s">
        <v>14236</v>
      </c>
      <c r="R4429" s="1">
        <v>45880.638449074075</v>
      </c>
      <c r="S4429" s="1">
        <v>45887.846006944441</v>
      </c>
    </row>
    <row r="4430" spans="1:19">
      <c r="A4430" t="s">
        <v>4838</v>
      </c>
      <c r="B4430" t="s">
        <v>8465</v>
      </c>
      <c r="C4430">
        <v>4</v>
      </c>
      <c r="D4430" t="s">
        <v>482</v>
      </c>
      <c r="E4430" t="s">
        <v>16449</v>
      </c>
      <c r="F4430" t="s">
        <v>16273</v>
      </c>
      <c r="G4430" t="s">
        <v>8203</v>
      </c>
      <c r="H4430" t="s">
        <v>487</v>
      </c>
      <c r="I4430" t="s">
        <v>503</v>
      </c>
      <c r="J4430" t="s">
        <v>107</v>
      </c>
      <c r="K4430" t="s">
        <v>34</v>
      </c>
      <c r="L4430" t="s">
        <v>7966</v>
      </c>
      <c r="M4430" t="s">
        <v>7976</v>
      </c>
      <c r="N4430" t="s">
        <v>14235</v>
      </c>
      <c r="O4430" t="s">
        <v>107</v>
      </c>
      <c r="P4430" t="s">
        <v>7969</v>
      </c>
      <c r="Q4430" t="s">
        <v>14236</v>
      </c>
      <c r="R4430" s="1">
        <v>45880.639432870368</v>
      </c>
      <c r="S4430" s="1">
        <v>45891.733229166668</v>
      </c>
    </row>
    <row r="4431" spans="1:19">
      <c r="A4431" t="s">
        <v>3811</v>
      </c>
      <c r="B4431" t="s">
        <v>8465</v>
      </c>
      <c r="C4431">
        <v>4</v>
      </c>
      <c r="D4431" t="s">
        <v>482</v>
      </c>
      <c r="E4431" t="s">
        <v>16450</v>
      </c>
      <c r="F4431" t="s">
        <v>16273</v>
      </c>
      <c r="G4431" t="s">
        <v>8203</v>
      </c>
      <c r="H4431" t="s">
        <v>487</v>
      </c>
      <c r="I4431" t="s">
        <v>492</v>
      </c>
      <c r="J4431" t="s">
        <v>107</v>
      </c>
      <c r="K4431" t="s">
        <v>34</v>
      </c>
      <c r="L4431" t="s">
        <v>7966</v>
      </c>
      <c r="M4431" t="s">
        <v>7976</v>
      </c>
      <c r="N4431" t="s">
        <v>14235</v>
      </c>
      <c r="O4431" t="s">
        <v>107</v>
      </c>
      <c r="P4431" t="s">
        <v>7969</v>
      </c>
      <c r="Q4431" t="s">
        <v>14236</v>
      </c>
      <c r="R4431" s="1">
        <v>45880.636724537035</v>
      </c>
      <c r="S4431" s="1">
        <v>45926.554803240739</v>
      </c>
    </row>
    <row r="4432" spans="1:19">
      <c r="A4432" t="s">
        <v>3814</v>
      </c>
      <c r="B4432" t="s">
        <v>8465</v>
      </c>
      <c r="C4432">
        <v>4</v>
      </c>
      <c r="D4432" t="s">
        <v>482</v>
      </c>
      <c r="E4432" t="s">
        <v>16451</v>
      </c>
      <c r="F4432" t="s">
        <v>16273</v>
      </c>
      <c r="G4432" t="s">
        <v>8203</v>
      </c>
      <c r="H4432" t="s">
        <v>487</v>
      </c>
      <c r="I4432" t="s">
        <v>768</v>
      </c>
      <c r="J4432" t="s">
        <v>107</v>
      </c>
      <c r="K4432" t="s">
        <v>34</v>
      </c>
      <c r="L4432" t="s">
        <v>7966</v>
      </c>
      <c r="M4432" t="s">
        <v>7976</v>
      </c>
      <c r="N4432" t="s">
        <v>14235</v>
      </c>
      <c r="O4432" t="s">
        <v>107</v>
      </c>
      <c r="P4432" t="s">
        <v>7969</v>
      </c>
      <c r="Q4432" t="s">
        <v>14236</v>
      </c>
      <c r="R4432" s="1">
        <v>45880.63685185185</v>
      </c>
      <c r="S4432" s="1">
        <v>45926.553263888891</v>
      </c>
    </row>
    <row r="4433" spans="1:19">
      <c r="A4433" t="s">
        <v>2915</v>
      </c>
      <c r="B4433" t="s">
        <v>8465</v>
      </c>
      <c r="C4433">
        <v>4</v>
      </c>
      <c r="D4433" t="s">
        <v>482</v>
      </c>
      <c r="E4433" t="s">
        <v>16452</v>
      </c>
      <c r="F4433" t="s">
        <v>16453</v>
      </c>
      <c r="G4433" t="s">
        <v>8203</v>
      </c>
      <c r="H4433" t="s">
        <v>487</v>
      </c>
      <c r="I4433" t="s">
        <v>503</v>
      </c>
      <c r="J4433" t="s">
        <v>107</v>
      </c>
      <c r="K4433" t="s">
        <v>71</v>
      </c>
      <c r="L4433" t="s">
        <v>7975</v>
      </c>
      <c r="M4433" t="s">
        <v>7976</v>
      </c>
      <c r="N4433" t="s">
        <v>14235</v>
      </c>
      <c r="O4433" t="s">
        <v>107</v>
      </c>
      <c r="P4433" t="s">
        <v>7980</v>
      </c>
      <c r="Q4433" t="s">
        <v>14236</v>
      </c>
      <c r="R4433" s="1">
        <v>45880.645752314813</v>
      </c>
      <c r="S4433" s="1">
        <v>45887.839907407404</v>
      </c>
    </row>
    <row r="4434" spans="1:19">
      <c r="A4434" t="s">
        <v>2915</v>
      </c>
      <c r="B4434" t="s">
        <v>8465</v>
      </c>
      <c r="C4434">
        <v>4</v>
      </c>
      <c r="D4434" t="s">
        <v>482</v>
      </c>
      <c r="E4434" t="s">
        <v>16454</v>
      </c>
      <c r="F4434" t="s">
        <v>16455</v>
      </c>
      <c r="G4434" t="s">
        <v>8203</v>
      </c>
      <c r="H4434" t="s">
        <v>487</v>
      </c>
      <c r="I4434" t="s">
        <v>503</v>
      </c>
      <c r="J4434" t="s">
        <v>107</v>
      </c>
      <c r="K4434" t="s">
        <v>71</v>
      </c>
      <c r="L4434" t="s">
        <v>7966</v>
      </c>
      <c r="M4434" t="s">
        <v>7976</v>
      </c>
      <c r="N4434" t="s">
        <v>14235</v>
      </c>
      <c r="O4434" t="s">
        <v>107</v>
      </c>
      <c r="P4434" t="s">
        <v>7969</v>
      </c>
      <c r="Q4434" t="s">
        <v>14236</v>
      </c>
      <c r="R4434" s="1">
        <v>45880.647037037037</v>
      </c>
      <c r="S4434" s="1">
        <v>45887.839085648149</v>
      </c>
    </row>
    <row r="4435" spans="1:19">
      <c r="A4435" t="s">
        <v>4447</v>
      </c>
      <c r="B4435" t="s">
        <v>8105</v>
      </c>
      <c r="C4435">
        <v>4</v>
      </c>
      <c r="D4435" t="s">
        <v>342</v>
      </c>
      <c r="E4435" t="s">
        <v>16456</v>
      </c>
      <c r="F4435" t="s">
        <v>16457</v>
      </c>
      <c r="G4435" t="s">
        <v>8203</v>
      </c>
      <c r="H4435" t="s">
        <v>391</v>
      </c>
      <c r="I4435" t="s">
        <v>391</v>
      </c>
      <c r="J4435" t="s">
        <v>349</v>
      </c>
      <c r="K4435" t="s">
        <v>71</v>
      </c>
      <c r="L4435" t="s">
        <v>7975</v>
      </c>
      <c r="M4435" t="s">
        <v>7976</v>
      </c>
      <c r="N4435" t="s">
        <v>14235</v>
      </c>
      <c r="O4435" t="s">
        <v>349</v>
      </c>
      <c r="P4435" t="s">
        <v>7984</v>
      </c>
      <c r="Q4435" t="s">
        <v>14236</v>
      </c>
      <c r="R4435" s="1">
        <v>45881.628449074073</v>
      </c>
      <c r="S4435" s="1">
        <v>45953.386643518519</v>
      </c>
    </row>
    <row r="4436" spans="1:19">
      <c r="A4436" t="s">
        <v>2672</v>
      </c>
      <c r="B4436" t="s">
        <v>8465</v>
      </c>
      <c r="C4436">
        <v>4</v>
      </c>
      <c r="D4436" t="s">
        <v>102</v>
      </c>
      <c r="E4436" t="s">
        <v>16458</v>
      </c>
      <c r="F4436" t="s">
        <v>16459</v>
      </c>
      <c r="G4436" t="s">
        <v>8203</v>
      </c>
      <c r="H4436" t="s">
        <v>503</v>
      </c>
      <c r="I4436" t="s">
        <v>300</v>
      </c>
      <c r="J4436" t="s">
        <v>107</v>
      </c>
      <c r="K4436" t="s">
        <v>71</v>
      </c>
      <c r="L4436" t="s">
        <v>7966</v>
      </c>
      <c r="M4436" t="s">
        <v>7976</v>
      </c>
      <c r="N4436" t="s">
        <v>14235</v>
      </c>
      <c r="O4436" t="s">
        <v>107</v>
      </c>
      <c r="P4436" t="s">
        <v>7984</v>
      </c>
      <c r="Q4436" t="s">
        <v>14236</v>
      </c>
      <c r="R4436" s="1">
        <v>45876.756238425929</v>
      </c>
      <c r="S4436" s="1">
        <v>45903.458912037036</v>
      </c>
    </row>
    <row r="4437" spans="1:19">
      <c r="A4437" t="s">
        <v>7105</v>
      </c>
      <c r="B4437" t="s">
        <v>8465</v>
      </c>
      <c r="C4437">
        <v>4</v>
      </c>
      <c r="D4437" t="s">
        <v>102</v>
      </c>
      <c r="E4437" t="s">
        <v>16460</v>
      </c>
      <c r="F4437" t="s">
        <v>16461</v>
      </c>
      <c r="G4437" t="s">
        <v>8203</v>
      </c>
      <c r="H4437" t="s">
        <v>503</v>
      </c>
      <c r="I4437" t="s">
        <v>105</v>
      </c>
      <c r="J4437" t="s">
        <v>107</v>
      </c>
      <c r="K4437" t="s">
        <v>34</v>
      </c>
      <c r="L4437" t="s">
        <v>7966</v>
      </c>
      <c r="M4437" t="s">
        <v>7976</v>
      </c>
      <c r="N4437" t="s">
        <v>14235</v>
      </c>
      <c r="O4437" t="s">
        <v>107</v>
      </c>
      <c r="P4437" t="s">
        <v>7969</v>
      </c>
      <c r="Q4437" t="s">
        <v>14236</v>
      </c>
      <c r="R4437" s="1">
        <v>45877.623101851852</v>
      </c>
      <c r="S4437" s="1">
        <v>45883.486817129633</v>
      </c>
    </row>
    <row r="4438" spans="1:19">
      <c r="A4438" t="s">
        <v>1785</v>
      </c>
      <c r="B4438" t="s">
        <v>8465</v>
      </c>
      <c r="C4438">
        <v>4</v>
      </c>
      <c r="D4438" t="s">
        <v>646</v>
      </c>
      <c r="E4438" t="s">
        <v>16462</v>
      </c>
      <c r="F4438" t="s">
        <v>16463</v>
      </c>
      <c r="G4438" t="s">
        <v>8203</v>
      </c>
      <c r="H4438" t="s">
        <v>8003</v>
      </c>
      <c r="I4438" t="s">
        <v>651</v>
      </c>
      <c r="J4438" t="s">
        <v>42</v>
      </c>
      <c r="K4438" t="s">
        <v>235</v>
      </c>
      <c r="L4438" t="s">
        <v>7966</v>
      </c>
      <c r="M4438" t="s">
        <v>7983</v>
      </c>
      <c r="N4438" t="s">
        <v>14235</v>
      </c>
      <c r="O4438" t="s">
        <v>42</v>
      </c>
      <c r="P4438" t="s">
        <v>7984</v>
      </c>
      <c r="Q4438" t="s">
        <v>14236</v>
      </c>
      <c r="R4438" s="1">
        <v>45877.666087962964</v>
      </c>
      <c r="S4438" s="1">
        <v>45903.433252314811</v>
      </c>
    </row>
    <row r="4439" spans="1:19">
      <c r="A4439" t="s">
        <v>6525</v>
      </c>
      <c r="B4439" t="s">
        <v>8465</v>
      </c>
      <c r="C4439">
        <v>4</v>
      </c>
      <c r="D4439" t="s">
        <v>102</v>
      </c>
      <c r="E4439" t="s">
        <v>16464</v>
      </c>
      <c r="F4439" t="s">
        <v>16465</v>
      </c>
      <c r="G4439" t="s">
        <v>8203</v>
      </c>
      <c r="H4439" t="s">
        <v>503</v>
      </c>
      <c r="I4439" t="s">
        <v>316</v>
      </c>
      <c r="J4439" t="s">
        <v>107</v>
      </c>
      <c r="K4439" t="s">
        <v>34</v>
      </c>
      <c r="L4439" t="s">
        <v>7966</v>
      </c>
      <c r="M4439" t="s">
        <v>7976</v>
      </c>
      <c r="N4439" t="s">
        <v>14235</v>
      </c>
      <c r="O4439" t="s">
        <v>107</v>
      </c>
      <c r="P4439" t="s">
        <v>7980</v>
      </c>
      <c r="Q4439" t="s">
        <v>14236</v>
      </c>
      <c r="R4439" s="1">
        <v>45877.689375000002</v>
      </c>
      <c r="S4439" s="1">
        <v>45883.470706018517</v>
      </c>
    </row>
    <row r="4440" spans="1:19">
      <c r="A4440" t="s">
        <v>2915</v>
      </c>
      <c r="B4440" t="s">
        <v>8465</v>
      </c>
      <c r="C4440">
        <v>4</v>
      </c>
      <c r="D4440" t="s">
        <v>482</v>
      </c>
      <c r="E4440" t="s">
        <v>16466</v>
      </c>
      <c r="F4440" t="s">
        <v>16467</v>
      </c>
      <c r="G4440" t="s">
        <v>8203</v>
      </c>
      <c r="H4440" t="s">
        <v>487</v>
      </c>
      <c r="I4440" t="s">
        <v>503</v>
      </c>
      <c r="J4440" t="s">
        <v>107</v>
      </c>
      <c r="K4440" t="s">
        <v>71</v>
      </c>
      <c r="L4440" t="s">
        <v>7966</v>
      </c>
      <c r="M4440" t="s">
        <v>7976</v>
      </c>
      <c r="N4440" t="s">
        <v>14235</v>
      </c>
      <c r="O4440" t="s">
        <v>107</v>
      </c>
      <c r="P4440" t="s">
        <v>7984</v>
      </c>
      <c r="Q4440" t="s">
        <v>14236</v>
      </c>
      <c r="R4440" s="1">
        <v>45880.44091435185</v>
      </c>
      <c r="S4440" s="1">
        <v>45887.840358796297</v>
      </c>
    </row>
    <row r="4441" spans="1:19">
      <c r="A4441" t="s">
        <v>6760</v>
      </c>
      <c r="B4441" t="s">
        <v>8465</v>
      </c>
      <c r="C4441">
        <v>4</v>
      </c>
      <c r="D4441" t="s">
        <v>482</v>
      </c>
      <c r="E4441" t="s">
        <v>16468</v>
      </c>
      <c r="F4441" t="s">
        <v>16261</v>
      </c>
      <c r="G4441" t="s">
        <v>8203</v>
      </c>
      <c r="H4441" t="s">
        <v>487</v>
      </c>
      <c r="I4441" t="s">
        <v>487</v>
      </c>
      <c r="J4441" t="s">
        <v>107</v>
      </c>
      <c r="K4441" t="s">
        <v>822</v>
      </c>
      <c r="L4441" t="s">
        <v>7966</v>
      </c>
      <c r="M4441" t="s">
        <v>7976</v>
      </c>
      <c r="N4441" t="s">
        <v>14235</v>
      </c>
      <c r="O4441" t="s">
        <v>107</v>
      </c>
      <c r="P4441" t="s">
        <v>7984</v>
      </c>
      <c r="Q4441" t="s">
        <v>14236</v>
      </c>
      <c r="R4441" s="1">
        <v>45880.441296296296</v>
      </c>
      <c r="S4441" s="1">
        <v>45887.842372685183</v>
      </c>
    </row>
    <row r="4442" spans="1:19">
      <c r="A4442" t="s">
        <v>6757</v>
      </c>
      <c r="B4442" t="s">
        <v>8465</v>
      </c>
      <c r="C4442">
        <v>4</v>
      </c>
      <c r="D4442" t="s">
        <v>482</v>
      </c>
      <c r="E4442" t="s">
        <v>16469</v>
      </c>
      <c r="F4442" t="s">
        <v>16470</v>
      </c>
      <c r="G4442" t="s">
        <v>8203</v>
      </c>
      <c r="H4442" t="s">
        <v>487</v>
      </c>
      <c r="I4442" t="s">
        <v>503</v>
      </c>
      <c r="J4442" t="s">
        <v>107</v>
      </c>
      <c r="K4442" t="s">
        <v>822</v>
      </c>
      <c r="L4442" t="s">
        <v>7975</v>
      </c>
      <c r="M4442" t="s">
        <v>7976</v>
      </c>
      <c r="N4442" t="s">
        <v>14235</v>
      </c>
      <c r="O4442" t="s">
        <v>107</v>
      </c>
      <c r="P4442" t="s">
        <v>7984</v>
      </c>
      <c r="Q4442" t="s">
        <v>14236</v>
      </c>
      <c r="R4442" s="1">
        <v>45880.441701388889</v>
      </c>
      <c r="S4442" s="1">
        <v>45887.841226851851</v>
      </c>
    </row>
    <row r="4443" spans="1:19">
      <c r="A4443" t="s">
        <v>828</v>
      </c>
      <c r="B4443" t="s">
        <v>8465</v>
      </c>
      <c r="C4443">
        <v>4</v>
      </c>
      <c r="D4443" t="s">
        <v>482</v>
      </c>
      <c r="E4443" t="s">
        <v>16471</v>
      </c>
      <c r="F4443" t="s">
        <v>16472</v>
      </c>
      <c r="G4443" t="s">
        <v>8203</v>
      </c>
      <c r="H4443" t="s">
        <v>487</v>
      </c>
      <c r="I4443" t="s">
        <v>487</v>
      </c>
      <c r="J4443" t="s">
        <v>107</v>
      </c>
      <c r="K4443" t="s">
        <v>822</v>
      </c>
      <c r="L4443" t="s">
        <v>7975</v>
      </c>
      <c r="M4443" t="s">
        <v>7976</v>
      </c>
      <c r="N4443" t="s">
        <v>14235</v>
      </c>
      <c r="O4443" t="s">
        <v>107</v>
      </c>
      <c r="P4443" t="s">
        <v>7984</v>
      </c>
      <c r="Q4443" t="s">
        <v>14236</v>
      </c>
      <c r="R4443" s="1">
        <v>45880.441979166666</v>
      </c>
      <c r="S4443" s="1">
        <v>45887.842766203707</v>
      </c>
    </row>
    <row r="4444" spans="1:19">
      <c r="A4444" t="s">
        <v>6760</v>
      </c>
      <c r="B4444" t="s">
        <v>8465</v>
      </c>
      <c r="C4444">
        <v>4</v>
      </c>
      <c r="D4444" t="s">
        <v>482</v>
      </c>
      <c r="E4444" t="s">
        <v>16473</v>
      </c>
      <c r="F4444" t="s">
        <v>16441</v>
      </c>
      <c r="G4444" t="s">
        <v>8203</v>
      </c>
      <c r="H4444" t="s">
        <v>487</v>
      </c>
      <c r="I4444" t="s">
        <v>487</v>
      </c>
      <c r="J4444" t="s">
        <v>107</v>
      </c>
      <c r="K4444" t="s">
        <v>822</v>
      </c>
      <c r="L4444" t="s">
        <v>7975</v>
      </c>
      <c r="M4444" t="s">
        <v>7976</v>
      </c>
      <c r="N4444" t="s">
        <v>14235</v>
      </c>
      <c r="O4444" t="s">
        <v>107</v>
      </c>
      <c r="P4444" t="s">
        <v>7969</v>
      </c>
      <c r="Q4444" t="s">
        <v>14236</v>
      </c>
      <c r="R4444" s="1">
        <v>45880.442488425928</v>
      </c>
      <c r="S4444" s="1">
        <v>45890.628645833334</v>
      </c>
    </row>
    <row r="4445" spans="1:19">
      <c r="A4445" t="s">
        <v>4992</v>
      </c>
      <c r="B4445" t="s">
        <v>8105</v>
      </c>
      <c r="C4445">
        <v>2</v>
      </c>
      <c r="D4445" t="s">
        <v>477</v>
      </c>
      <c r="E4445" t="s">
        <v>16474</v>
      </c>
      <c r="F4445" t="s">
        <v>16475</v>
      </c>
      <c r="G4445" t="s">
        <v>8571</v>
      </c>
      <c r="H4445" t="s">
        <v>391</v>
      </c>
      <c r="I4445" t="s">
        <v>377</v>
      </c>
      <c r="J4445" t="s">
        <v>9627</v>
      </c>
      <c r="K4445" t="s">
        <v>71</v>
      </c>
      <c r="L4445" t="s">
        <v>7975</v>
      </c>
      <c r="M4445" t="s">
        <v>7983</v>
      </c>
      <c r="N4445" t="s">
        <v>9531</v>
      </c>
      <c r="O4445" t="s">
        <v>9627</v>
      </c>
      <c r="P4445" t="s">
        <v>7984</v>
      </c>
      <c r="Q4445" t="s">
        <v>14236</v>
      </c>
      <c r="R4445" s="1">
        <v>45833.744108796294</v>
      </c>
      <c r="S4445" s="1">
        <v>45924</v>
      </c>
    </row>
    <row r="4446" spans="1:19">
      <c r="A4446" t="s">
        <v>4992</v>
      </c>
      <c r="B4446" t="s">
        <v>8105</v>
      </c>
      <c r="C4446">
        <v>2</v>
      </c>
      <c r="D4446" t="s">
        <v>477</v>
      </c>
      <c r="E4446" t="s">
        <v>16476</v>
      </c>
      <c r="F4446" t="s">
        <v>9838</v>
      </c>
      <c r="G4446" t="s">
        <v>8571</v>
      </c>
      <c r="H4446" t="s">
        <v>391</v>
      </c>
      <c r="I4446" t="s">
        <v>377</v>
      </c>
      <c r="J4446" t="s">
        <v>9627</v>
      </c>
      <c r="K4446" t="s">
        <v>71</v>
      </c>
      <c r="L4446" t="s">
        <v>7966</v>
      </c>
      <c r="M4446" t="s">
        <v>7983</v>
      </c>
      <c r="N4446" t="s">
        <v>9531</v>
      </c>
      <c r="O4446" t="s">
        <v>9627</v>
      </c>
      <c r="P4446" t="s">
        <v>7984</v>
      </c>
      <c r="Q4446" t="s">
        <v>14236</v>
      </c>
      <c r="R4446" s="1">
        <v>45833.745011574072</v>
      </c>
      <c r="S4446" s="1">
        <v>45924</v>
      </c>
    </row>
    <row r="4447" spans="1:19">
      <c r="A4447" t="s">
        <v>3693</v>
      </c>
      <c r="B4447" t="s">
        <v>8105</v>
      </c>
      <c r="C4447">
        <v>2</v>
      </c>
      <c r="D4447" t="s">
        <v>477</v>
      </c>
      <c r="E4447" t="s">
        <v>16477</v>
      </c>
      <c r="F4447" t="s">
        <v>9830</v>
      </c>
      <c r="G4447" t="s">
        <v>8571</v>
      </c>
      <c r="H4447" t="s">
        <v>391</v>
      </c>
      <c r="I4447" t="s">
        <v>377</v>
      </c>
      <c r="J4447" t="s">
        <v>9627</v>
      </c>
      <c r="K4447" t="s">
        <v>71</v>
      </c>
      <c r="L4447" t="s">
        <v>7975</v>
      </c>
      <c r="M4447" t="s">
        <v>7983</v>
      </c>
      <c r="N4447" t="s">
        <v>9531</v>
      </c>
      <c r="O4447" t="s">
        <v>9627</v>
      </c>
      <c r="P4447" t="s">
        <v>7984</v>
      </c>
      <c r="Q4447" t="s">
        <v>14236</v>
      </c>
      <c r="R4447" s="1">
        <v>45833.746620370373</v>
      </c>
      <c r="S4447" s="1">
        <v>45924</v>
      </c>
    </row>
    <row r="4448" spans="1:19">
      <c r="A4448" t="s">
        <v>2376</v>
      </c>
      <c r="B4448" t="s">
        <v>8105</v>
      </c>
      <c r="C4448">
        <v>4</v>
      </c>
      <c r="D4448" t="s">
        <v>149</v>
      </c>
      <c r="E4448" t="s">
        <v>16478</v>
      </c>
      <c r="F4448" t="s">
        <v>16479</v>
      </c>
      <c r="G4448" t="s">
        <v>8203</v>
      </c>
      <c r="H4448" t="s">
        <v>180</v>
      </c>
      <c r="I4448" t="s">
        <v>154</v>
      </c>
      <c r="J4448" t="s">
        <v>157</v>
      </c>
      <c r="K4448" t="s">
        <v>71</v>
      </c>
      <c r="L4448" t="s">
        <v>7966</v>
      </c>
      <c r="M4448" t="s">
        <v>7976</v>
      </c>
      <c r="N4448" t="s">
        <v>14235</v>
      </c>
      <c r="O4448" t="s">
        <v>157</v>
      </c>
      <c r="P4448" t="s">
        <v>7969</v>
      </c>
      <c r="Q4448" t="s">
        <v>14236</v>
      </c>
      <c r="R4448" s="1">
        <v>45833.747083333335</v>
      </c>
      <c r="S4448" s="1">
        <v>46015.761400462965</v>
      </c>
    </row>
    <row r="4449" spans="1:19">
      <c r="A4449" t="s">
        <v>3693</v>
      </c>
      <c r="B4449" t="s">
        <v>8105</v>
      </c>
      <c r="C4449">
        <v>2</v>
      </c>
      <c r="D4449" t="s">
        <v>477</v>
      </c>
      <c r="E4449" t="s">
        <v>16480</v>
      </c>
      <c r="F4449" t="s">
        <v>9832</v>
      </c>
      <c r="G4449" t="s">
        <v>8571</v>
      </c>
      <c r="H4449" t="s">
        <v>391</v>
      </c>
      <c r="I4449" t="s">
        <v>377</v>
      </c>
      <c r="J4449" t="s">
        <v>9627</v>
      </c>
      <c r="K4449" t="s">
        <v>71</v>
      </c>
      <c r="L4449" t="s">
        <v>7975</v>
      </c>
      <c r="M4449" t="s">
        <v>7983</v>
      </c>
      <c r="N4449" t="s">
        <v>9531</v>
      </c>
      <c r="O4449" t="s">
        <v>9627</v>
      </c>
      <c r="P4449" t="s">
        <v>7984</v>
      </c>
      <c r="Q4449" t="s">
        <v>14236</v>
      </c>
      <c r="R4449" s="1">
        <v>45833.747442129628</v>
      </c>
      <c r="S4449" s="1">
        <v>45924</v>
      </c>
    </row>
    <row r="4450" spans="1:19">
      <c r="A4450" t="s">
        <v>3693</v>
      </c>
      <c r="B4450" t="s">
        <v>8105</v>
      </c>
      <c r="C4450">
        <v>2</v>
      </c>
      <c r="D4450" t="s">
        <v>477</v>
      </c>
      <c r="E4450" t="s">
        <v>16481</v>
      </c>
      <c r="F4450" t="s">
        <v>9834</v>
      </c>
      <c r="G4450" t="s">
        <v>8571</v>
      </c>
      <c r="H4450" t="s">
        <v>391</v>
      </c>
      <c r="I4450" t="s">
        <v>377</v>
      </c>
      <c r="J4450" t="s">
        <v>9627</v>
      </c>
      <c r="K4450" t="s">
        <v>71</v>
      </c>
      <c r="L4450" t="s">
        <v>7966</v>
      </c>
      <c r="M4450" t="s">
        <v>7983</v>
      </c>
      <c r="N4450" t="s">
        <v>9531</v>
      </c>
      <c r="O4450" t="s">
        <v>9627</v>
      </c>
      <c r="P4450" t="s">
        <v>7984</v>
      </c>
      <c r="Q4450" t="s">
        <v>14236</v>
      </c>
      <c r="R4450" s="1">
        <v>45833.747766203705</v>
      </c>
      <c r="S4450" s="1">
        <v>45924</v>
      </c>
    </row>
    <row r="4451" spans="1:19">
      <c r="A4451" t="s">
        <v>3695</v>
      </c>
      <c r="B4451" t="s">
        <v>8105</v>
      </c>
      <c r="C4451">
        <v>2</v>
      </c>
      <c r="D4451" t="s">
        <v>477</v>
      </c>
      <c r="E4451" t="s">
        <v>16482</v>
      </c>
      <c r="F4451" t="s">
        <v>9840</v>
      </c>
      <c r="G4451" t="s">
        <v>8571</v>
      </c>
      <c r="H4451" t="s">
        <v>391</v>
      </c>
      <c r="I4451" t="s">
        <v>347</v>
      </c>
      <c r="J4451" t="s">
        <v>9627</v>
      </c>
      <c r="K4451" t="s">
        <v>71</v>
      </c>
      <c r="L4451" t="s">
        <v>7975</v>
      </c>
      <c r="M4451" t="s">
        <v>7983</v>
      </c>
      <c r="N4451" t="s">
        <v>9531</v>
      </c>
      <c r="O4451" t="s">
        <v>9627</v>
      </c>
      <c r="P4451" t="s">
        <v>7969</v>
      </c>
      <c r="Q4451" t="s">
        <v>14236</v>
      </c>
      <c r="R4451" s="1">
        <v>45833.748344907406</v>
      </c>
      <c r="S4451" s="1">
        <v>45924</v>
      </c>
    </row>
    <row r="4452" spans="1:19">
      <c r="A4452" t="s">
        <v>3695</v>
      </c>
      <c r="B4452" t="s">
        <v>8105</v>
      </c>
      <c r="C4452">
        <v>2</v>
      </c>
      <c r="D4452" t="s">
        <v>477</v>
      </c>
      <c r="E4452" t="s">
        <v>16483</v>
      </c>
      <c r="F4452" t="s">
        <v>10095</v>
      </c>
      <c r="G4452" t="s">
        <v>8571</v>
      </c>
      <c r="H4452" t="s">
        <v>391</v>
      </c>
      <c r="I4452" t="s">
        <v>347</v>
      </c>
      <c r="J4452" t="s">
        <v>9627</v>
      </c>
      <c r="K4452" t="s">
        <v>71</v>
      </c>
      <c r="L4452" t="s">
        <v>7975</v>
      </c>
      <c r="M4452" t="s">
        <v>7983</v>
      </c>
      <c r="N4452" t="s">
        <v>9531</v>
      </c>
      <c r="O4452" t="s">
        <v>9627</v>
      </c>
      <c r="P4452" t="s">
        <v>7984</v>
      </c>
      <c r="Q4452" t="s">
        <v>14236</v>
      </c>
      <c r="R4452" s="1">
        <v>45833.748796296299</v>
      </c>
      <c r="S4452" s="1">
        <v>45924</v>
      </c>
    </row>
    <row r="4453" spans="1:19">
      <c r="A4453" t="s">
        <v>4337</v>
      </c>
      <c r="B4453" t="s">
        <v>8105</v>
      </c>
      <c r="C4453">
        <v>5</v>
      </c>
      <c r="D4453" t="s">
        <v>149</v>
      </c>
      <c r="E4453" t="s">
        <v>16484</v>
      </c>
      <c r="F4453" t="s">
        <v>16485</v>
      </c>
      <c r="G4453" t="s">
        <v>8108</v>
      </c>
      <c r="H4453" t="s">
        <v>180</v>
      </c>
      <c r="I4453" t="s">
        <v>154</v>
      </c>
      <c r="J4453" t="s">
        <v>157</v>
      </c>
      <c r="K4453" t="s">
        <v>71</v>
      </c>
      <c r="L4453" t="s">
        <v>7966</v>
      </c>
      <c r="M4453" t="s">
        <v>7976</v>
      </c>
      <c r="N4453" t="s">
        <v>14235</v>
      </c>
      <c r="O4453" t="s">
        <v>157</v>
      </c>
      <c r="P4453" t="s">
        <v>7969</v>
      </c>
      <c r="Q4453" t="s">
        <v>14236</v>
      </c>
      <c r="R4453" s="1">
        <v>45833.750277777777</v>
      </c>
      <c r="S4453" s="1">
        <v>46015.761041666665</v>
      </c>
    </row>
    <row r="4454" spans="1:19">
      <c r="A4454" t="s">
        <v>6585</v>
      </c>
      <c r="B4454" t="s">
        <v>8105</v>
      </c>
      <c r="C4454">
        <v>2</v>
      </c>
      <c r="D4454" t="s">
        <v>477</v>
      </c>
      <c r="E4454" t="s">
        <v>16486</v>
      </c>
      <c r="F4454" t="s">
        <v>10069</v>
      </c>
      <c r="G4454" t="s">
        <v>8571</v>
      </c>
      <c r="H4454" t="s">
        <v>391</v>
      </c>
      <c r="I4454" t="s">
        <v>377</v>
      </c>
      <c r="J4454" t="s">
        <v>9627</v>
      </c>
      <c r="K4454" t="s">
        <v>71</v>
      </c>
      <c r="L4454" t="s">
        <v>7966</v>
      </c>
      <c r="M4454" t="s">
        <v>7983</v>
      </c>
      <c r="N4454" t="s">
        <v>9531</v>
      </c>
      <c r="O4454" t="s">
        <v>9627</v>
      </c>
      <c r="P4454" t="s">
        <v>7984</v>
      </c>
      <c r="Q4454" t="s">
        <v>14236</v>
      </c>
      <c r="R4454" s="1">
        <v>45833.750335648147</v>
      </c>
      <c r="S4454" s="1">
        <v>45924</v>
      </c>
    </row>
    <row r="4455" spans="1:19">
      <c r="A4455" t="s">
        <v>6585</v>
      </c>
      <c r="B4455" t="s">
        <v>8105</v>
      </c>
      <c r="C4455">
        <v>4</v>
      </c>
      <c r="D4455" t="s">
        <v>477</v>
      </c>
      <c r="E4455" t="s">
        <v>16487</v>
      </c>
      <c r="F4455" t="s">
        <v>10029</v>
      </c>
      <c r="G4455" t="s">
        <v>8203</v>
      </c>
      <c r="H4455" t="s">
        <v>391</v>
      </c>
      <c r="I4455" t="s">
        <v>377</v>
      </c>
      <c r="J4455" t="s">
        <v>9627</v>
      </c>
      <c r="K4455" t="s">
        <v>71</v>
      </c>
      <c r="L4455" t="s">
        <v>7975</v>
      </c>
      <c r="M4455" t="s">
        <v>7976</v>
      </c>
      <c r="N4455" t="s">
        <v>9531</v>
      </c>
      <c r="O4455" t="s">
        <v>9627</v>
      </c>
      <c r="P4455" t="s">
        <v>7984</v>
      </c>
      <c r="Q4455" t="s">
        <v>14236</v>
      </c>
      <c r="R4455" s="1">
        <v>45833.750891203701</v>
      </c>
      <c r="S4455" s="1">
        <v>45924</v>
      </c>
    </row>
    <row r="4456" spans="1:19">
      <c r="A4456" t="s">
        <v>6585</v>
      </c>
      <c r="B4456" t="s">
        <v>8105</v>
      </c>
      <c r="C4456">
        <v>4</v>
      </c>
      <c r="D4456" t="s">
        <v>477</v>
      </c>
      <c r="E4456" t="s">
        <v>16488</v>
      </c>
      <c r="F4456" t="s">
        <v>10097</v>
      </c>
      <c r="G4456" t="s">
        <v>8203</v>
      </c>
      <c r="H4456" t="s">
        <v>391</v>
      </c>
      <c r="I4456" t="s">
        <v>377</v>
      </c>
      <c r="J4456" t="s">
        <v>9627</v>
      </c>
      <c r="K4456" t="s">
        <v>71</v>
      </c>
      <c r="L4456" t="s">
        <v>7975</v>
      </c>
      <c r="M4456" t="s">
        <v>7976</v>
      </c>
      <c r="N4456" t="s">
        <v>9531</v>
      </c>
      <c r="O4456" t="s">
        <v>9627</v>
      </c>
      <c r="P4456" t="s">
        <v>7984</v>
      </c>
      <c r="Q4456" t="s">
        <v>14236</v>
      </c>
      <c r="R4456" s="1">
        <v>45833.751203703701</v>
      </c>
      <c r="S4456" s="1">
        <v>45924</v>
      </c>
    </row>
    <row r="4457" spans="1:19">
      <c r="A4457" t="s">
        <v>3697</v>
      </c>
      <c r="B4457" t="s">
        <v>8105</v>
      </c>
      <c r="C4457">
        <v>4</v>
      </c>
      <c r="D4457" t="s">
        <v>477</v>
      </c>
      <c r="E4457" t="s">
        <v>16489</v>
      </c>
      <c r="F4457" t="s">
        <v>16490</v>
      </c>
      <c r="G4457" t="s">
        <v>8203</v>
      </c>
      <c r="H4457" t="s">
        <v>391</v>
      </c>
      <c r="I4457" t="s">
        <v>347</v>
      </c>
      <c r="J4457" t="s">
        <v>9627</v>
      </c>
      <c r="K4457" t="s">
        <v>71</v>
      </c>
      <c r="L4457" t="s">
        <v>7966</v>
      </c>
      <c r="M4457" t="s">
        <v>7976</v>
      </c>
      <c r="N4457" t="s">
        <v>9531</v>
      </c>
      <c r="O4457" t="s">
        <v>9627</v>
      </c>
      <c r="P4457" t="s">
        <v>7984</v>
      </c>
      <c r="Q4457" t="s">
        <v>14236</v>
      </c>
      <c r="R4457" s="1">
        <v>45833.752083333333</v>
      </c>
      <c r="S4457" s="1">
        <v>45924</v>
      </c>
    </row>
    <row r="4458" spans="1:19">
      <c r="A4458" t="s">
        <v>2744</v>
      </c>
      <c r="B4458" t="s">
        <v>8105</v>
      </c>
      <c r="C4458">
        <v>2</v>
      </c>
      <c r="D4458" t="s">
        <v>477</v>
      </c>
      <c r="E4458" t="s">
        <v>16491</v>
      </c>
      <c r="F4458" t="s">
        <v>10107</v>
      </c>
      <c r="G4458" t="s">
        <v>8571</v>
      </c>
      <c r="H4458" t="s">
        <v>391</v>
      </c>
      <c r="I4458" t="s">
        <v>347</v>
      </c>
      <c r="J4458" t="s">
        <v>9627</v>
      </c>
      <c r="K4458" t="s">
        <v>71</v>
      </c>
      <c r="L4458" t="s">
        <v>7966</v>
      </c>
      <c r="M4458" t="s">
        <v>7983</v>
      </c>
      <c r="N4458" t="s">
        <v>9531</v>
      </c>
      <c r="O4458" t="s">
        <v>9627</v>
      </c>
      <c r="P4458" t="s">
        <v>7984</v>
      </c>
      <c r="Q4458" t="s">
        <v>14236</v>
      </c>
      <c r="R4458" s="1">
        <v>45833.752627314818</v>
      </c>
      <c r="S4458" s="1">
        <v>45918</v>
      </c>
    </row>
    <row r="4459" spans="1:19">
      <c r="A4459" t="s">
        <v>2744</v>
      </c>
      <c r="B4459" t="s">
        <v>8105</v>
      </c>
      <c r="C4459">
        <v>2</v>
      </c>
      <c r="D4459" t="s">
        <v>477</v>
      </c>
      <c r="E4459" t="s">
        <v>16492</v>
      </c>
      <c r="F4459" t="s">
        <v>10079</v>
      </c>
      <c r="G4459" t="s">
        <v>8571</v>
      </c>
      <c r="H4459" t="s">
        <v>391</v>
      </c>
      <c r="I4459" t="s">
        <v>347</v>
      </c>
      <c r="J4459" t="s">
        <v>9627</v>
      </c>
      <c r="K4459" t="s">
        <v>71</v>
      </c>
      <c r="L4459" t="s">
        <v>7966</v>
      </c>
      <c r="M4459" t="s">
        <v>7983</v>
      </c>
      <c r="N4459" t="s">
        <v>9531</v>
      </c>
      <c r="O4459" t="s">
        <v>9627</v>
      </c>
      <c r="P4459" t="s">
        <v>7984</v>
      </c>
      <c r="Q4459" t="s">
        <v>14236</v>
      </c>
      <c r="R4459" s="1">
        <v>45833.752951388888</v>
      </c>
      <c r="S4459" s="1">
        <v>45918</v>
      </c>
    </row>
    <row r="4460" spans="1:19">
      <c r="A4460" t="s">
        <v>6647</v>
      </c>
      <c r="B4460" t="s">
        <v>8105</v>
      </c>
      <c r="C4460">
        <v>4</v>
      </c>
      <c r="D4460" t="s">
        <v>714</v>
      </c>
      <c r="E4460" t="s">
        <v>16493</v>
      </c>
      <c r="F4460" t="s">
        <v>16494</v>
      </c>
      <c r="G4460" t="s">
        <v>8203</v>
      </c>
      <c r="H4460" t="s">
        <v>718</v>
      </c>
      <c r="I4460" t="s">
        <v>718</v>
      </c>
      <c r="J4460" t="s">
        <v>157</v>
      </c>
      <c r="K4460" t="s">
        <v>71</v>
      </c>
      <c r="L4460" t="s">
        <v>7966</v>
      </c>
      <c r="M4460" t="s">
        <v>7976</v>
      </c>
      <c r="N4460" t="s">
        <v>14235</v>
      </c>
      <c r="O4460" t="s">
        <v>157</v>
      </c>
      <c r="P4460" t="s">
        <v>7969</v>
      </c>
      <c r="Q4460" t="s">
        <v>14236</v>
      </c>
      <c r="R4460" s="1">
        <v>45833.75509259259</v>
      </c>
      <c r="S4460" s="1">
        <v>45839.441944444443</v>
      </c>
    </row>
    <row r="4461" spans="1:19">
      <c r="A4461" t="s">
        <v>7500</v>
      </c>
      <c r="B4461" t="s">
        <v>8105</v>
      </c>
      <c r="C4461">
        <v>2</v>
      </c>
      <c r="D4461" t="s">
        <v>477</v>
      </c>
      <c r="E4461" t="s">
        <v>16495</v>
      </c>
      <c r="F4461" t="s">
        <v>9896</v>
      </c>
      <c r="G4461" t="s">
        <v>8571</v>
      </c>
      <c r="H4461" t="s">
        <v>391</v>
      </c>
      <c r="I4461" t="s">
        <v>347</v>
      </c>
      <c r="J4461" t="s">
        <v>9627</v>
      </c>
      <c r="K4461" t="s">
        <v>71</v>
      </c>
      <c r="L4461" t="s">
        <v>7966</v>
      </c>
      <c r="M4461" t="s">
        <v>7983</v>
      </c>
      <c r="N4461" t="s">
        <v>9531</v>
      </c>
      <c r="O4461" t="s">
        <v>9627</v>
      </c>
      <c r="P4461" t="s">
        <v>7984</v>
      </c>
      <c r="Q4461" t="s">
        <v>14236</v>
      </c>
      <c r="R4461" s="1">
        <v>45833.755185185182</v>
      </c>
      <c r="S4461" s="1">
        <v>45924</v>
      </c>
    </row>
    <row r="4462" spans="1:19">
      <c r="A4462" t="s">
        <v>7500</v>
      </c>
      <c r="B4462" t="s">
        <v>8105</v>
      </c>
      <c r="C4462">
        <v>2</v>
      </c>
      <c r="D4462" t="s">
        <v>477</v>
      </c>
      <c r="E4462" t="s">
        <v>16496</v>
      </c>
      <c r="F4462" t="s">
        <v>9898</v>
      </c>
      <c r="G4462" t="s">
        <v>8571</v>
      </c>
      <c r="H4462" t="s">
        <v>391</v>
      </c>
      <c r="I4462" t="s">
        <v>347</v>
      </c>
      <c r="J4462" t="s">
        <v>9627</v>
      </c>
      <c r="K4462" t="s">
        <v>71</v>
      </c>
      <c r="L4462" t="s">
        <v>7966</v>
      </c>
      <c r="M4462" t="s">
        <v>7983</v>
      </c>
      <c r="N4462" t="s">
        <v>9531</v>
      </c>
      <c r="O4462" t="s">
        <v>9627</v>
      </c>
      <c r="P4462" t="s">
        <v>7984</v>
      </c>
      <c r="Q4462" t="s">
        <v>14236</v>
      </c>
      <c r="R4462" s="1">
        <v>45833.755497685182</v>
      </c>
      <c r="S4462" s="1">
        <v>45918</v>
      </c>
    </row>
    <row r="4463" spans="1:19">
      <c r="A4463" t="s">
        <v>7577</v>
      </c>
      <c r="B4463" t="s">
        <v>8105</v>
      </c>
      <c r="C4463">
        <v>4</v>
      </c>
      <c r="D4463" t="s">
        <v>214</v>
      </c>
      <c r="E4463" t="s">
        <v>16497</v>
      </c>
      <c r="F4463" t="s">
        <v>16498</v>
      </c>
      <c r="G4463" t="s">
        <v>8203</v>
      </c>
      <c r="H4463" t="s">
        <v>718</v>
      </c>
      <c r="I4463" t="s">
        <v>718</v>
      </c>
      <c r="J4463" t="s">
        <v>157</v>
      </c>
      <c r="K4463" t="s">
        <v>71</v>
      </c>
      <c r="L4463" t="s">
        <v>7966</v>
      </c>
      <c r="M4463" t="s">
        <v>7983</v>
      </c>
      <c r="N4463" t="s">
        <v>14235</v>
      </c>
      <c r="O4463" t="s">
        <v>157</v>
      </c>
      <c r="P4463" t="s">
        <v>7969</v>
      </c>
      <c r="Q4463" t="s">
        <v>14236</v>
      </c>
      <c r="R4463" s="1">
        <v>45833.756157407406</v>
      </c>
      <c r="S4463" s="1">
        <v>45835.634988425925</v>
      </c>
    </row>
    <row r="4464" spans="1:19">
      <c r="A4464" t="s">
        <v>5691</v>
      </c>
      <c r="B4464" t="s">
        <v>8105</v>
      </c>
      <c r="C4464">
        <v>4</v>
      </c>
      <c r="D4464" t="s">
        <v>214</v>
      </c>
      <c r="E4464" t="s">
        <v>16499</v>
      </c>
      <c r="F4464" t="s">
        <v>16498</v>
      </c>
      <c r="G4464" t="s">
        <v>8203</v>
      </c>
      <c r="H4464" t="s">
        <v>718</v>
      </c>
      <c r="I4464" t="s">
        <v>718</v>
      </c>
      <c r="J4464" t="s">
        <v>157</v>
      </c>
      <c r="K4464" t="s">
        <v>71</v>
      </c>
      <c r="L4464" t="s">
        <v>7966</v>
      </c>
      <c r="M4464" t="s">
        <v>7983</v>
      </c>
      <c r="N4464" t="s">
        <v>14235</v>
      </c>
      <c r="O4464" t="s">
        <v>157</v>
      </c>
      <c r="P4464" t="s">
        <v>7969</v>
      </c>
      <c r="Q4464" t="s">
        <v>14236</v>
      </c>
      <c r="R4464" s="1">
        <v>45833.756516203706</v>
      </c>
      <c r="S4464" s="1">
        <v>45835.635393518518</v>
      </c>
    </row>
    <row r="4465" spans="1:19">
      <c r="A4465" t="s">
        <v>682</v>
      </c>
      <c r="B4465" t="s">
        <v>8105</v>
      </c>
      <c r="C4465">
        <v>2</v>
      </c>
      <c r="D4465" t="s">
        <v>477</v>
      </c>
      <c r="E4465" t="s">
        <v>16500</v>
      </c>
      <c r="F4465" t="s">
        <v>10037</v>
      </c>
      <c r="G4465" t="s">
        <v>8571</v>
      </c>
      <c r="H4465" t="s">
        <v>391</v>
      </c>
      <c r="I4465" t="s">
        <v>347</v>
      </c>
      <c r="J4465" t="s">
        <v>9627</v>
      </c>
      <c r="K4465" t="s">
        <v>71</v>
      </c>
      <c r="L4465" t="s">
        <v>7975</v>
      </c>
      <c r="M4465" t="s">
        <v>7983</v>
      </c>
      <c r="N4465" t="s">
        <v>9531</v>
      </c>
      <c r="O4465" t="s">
        <v>9627</v>
      </c>
      <c r="P4465" t="s">
        <v>7984</v>
      </c>
      <c r="Q4465" t="s">
        <v>14236</v>
      </c>
      <c r="R4465" s="1">
        <v>45833.756585648145</v>
      </c>
      <c r="S4465" s="1">
        <v>45918</v>
      </c>
    </row>
    <row r="4466" spans="1:19">
      <c r="A4466" t="s">
        <v>6677</v>
      </c>
      <c r="B4466" t="s">
        <v>8105</v>
      </c>
      <c r="C4466">
        <v>4</v>
      </c>
      <c r="D4466" t="s">
        <v>214</v>
      </c>
      <c r="E4466" t="s">
        <v>16501</v>
      </c>
      <c r="F4466" t="s">
        <v>16498</v>
      </c>
      <c r="G4466" t="s">
        <v>8203</v>
      </c>
      <c r="H4466" t="s">
        <v>718</v>
      </c>
      <c r="I4466" t="s">
        <v>718</v>
      </c>
      <c r="J4466" t="s">
        <v>157</v>
      </c>
      <c r="K4466" t="s">
        <v>71</v>
      </c>
      <c r="L4466" t="s">
        <v>7966</v>
      </c>
      <c r="M4466" t="s">
        <v>7983</v>
      </c>
      <c r="N4466" t="s">
        <v>14235</v>
      </c>
      <c r="O4466" t="s">
        <v>157</v>
      </c>
      <c r="P4466" t="s">
        <v>7969</v>
      </c>
      <c r="Q4466" t="s">
        <v>14236</v>
      </c>
      <c r="R4466" s="1">
        <v>45833.756620370368</v>
      </c>
      <c r="S4466" s="1">
        <v>45835.63590277778</v>
      </c>
    </row>
    <row r="4467" spans="1:19">
      <c r="A4467" t="s">
        <v>4992</v>
      </c>
      <c r="B4467" t="s">
        <v>8105</v>
      </c>
      <c r="C4467">
        <v>2</v>
      </c>
      <c r="D4467" t="s">
        <v>477</v>
      </c>
      <c r="E4467" t="s">
        <v>16502</v>
      </c>
      <c r="F4467" t="s">
        <v>9734</v>
      </c>
      <c r="G4467" t="s">
        <v>8571</v>
      </c>
      <c r="H4467" t="s">
        <v>391</v>
      </c>
      <c r="I4467" t="s">
        <v>377</v>
      </c>
      <c r="J4467" t="s">
        <v>9627</v>
      </c>
      <c r="K4467" t="s">
        <v>71</v>
      </c>
      <c r="L4467" t="s">
        <v>7975</v>
      </c>
      <c r="M4467" t="s">
        <v>7983</v>
      </c>
      <c r="N4467" t="s">
        <v>9531</v>
      </c>
      <c r="O4467" t="s">
        <v>9627</v>
      </c>
      <c r="P4467" t="s">
        <v>7984</v>
      </c>
      <c r="Q4467" t="s">
        <v>14236</v>
      </c>
      <c r="R4467" s="1">
        <v>45833.744629629633</v>
      </c>
      <c r="S4467" s="1">
        <v>45924</v>
      </c>
    </row>
    <row r="4468" spans="1:19">
      <c r="A4468" t="s">
        <v>7580</v>
      </c>
      <c r="B4468" t="s">
        <v>8105</v>
      </c>
      <c r="C4468">
        <v>4</v>
      </c>
      <c r="D4468" t="s">
        <v>214</v>
      </c>
      <c r="E4468" t="s">
        <v>16503</v>
      </c>
      <c r="F4468" t="s">
        <v>16504</v>
      </c>
      <c r="G4468" t="s">
        <v>8203</v>
      </c>
      <c r="H4468" t="s">
        <v>718</v>
      </c>
      <c r="I4468" t="s">
        <v>718</v>
      </c>
      <c r="J4468" t="s">
        <v>157</v>
      </c>
      <c r="K4468" t="s">
        <v>71</v>
      </c>
      <c r="L4468" t="s">
        <v>7966</v>
      </c>
      <c r="M4468" t="s">
        <v>7983</v>
      </c>
      <c r="N4468" t="s">
        <v>14235</v>
      </c>
      <c r="O4468" t="s">
        <v>157</v>
      </c>
      <c r="P4468" t="s">
        <v>7984</v>
      </c>
      <c r="Q4468" t="s">
        <v>14236</v>
      </c>
      <c r="R4468" s="1">
        <v>45833.757407407407</v>
      </c>
      <c r="S4468" s="1">
        <v>45835.693043981482</v>
      </c>
    </row>
    <row r="4469" spans="1:19">
      <c r="A4469" t="s">
        <v>1733</v>
      </c>
      <c r="B4469" t="s">
        <v>8105</v>
      </c>
      <c r="C4469">
        <v>2</v>
      </c>
      <c r="D4469" t="s">
        <v>477</v>
      </c>
      <c r="E4469" t="s">
        <v>16505</v>
      </c>
      <c r="F4469" t="s">
        <v>9904</v>
      </c>
      <c r="G4469" t="s">
        <v>8571</v>
      </c>
      <c r="H4469" t="s">
        <v>391</v>
      </c>
      <c r="I4469" t="s">
        <v>480</v>
      </c>
      <c r="J4469" t="s">
        <v>9627</v>
      </c>
      <c r="K4469" t="s">
        <v>71</v>
      </c>
      <c r="L4469" t="s">
        <v>7975</v>
      </c>
      <c r="M4469" t="s">
        <v>7983</v>
      </c>
      <c r="N4469" t="s">
        <v>9531</v>
      </c>
      <c r="O4469" t="s">
        <v>9627</v>
      </c>
      <c r="P4469" t="s">
        <v>7984</v>
      </c>
      <c r="Q4469" t="s">
        <v>14236</v>
      </c>
      <c r="R4469" s="1">
        <v>45833.757662037038</v>
      </c>
      <c r="S4469" s="1">
        <v>45918</v>
      </c>
    </row>
    <row r="4470" spans="1:19">
      <c r="A4470" t="s">
        <v>1307</v>
      </c>
      <c r="B4470" t="s">
        <v>8105</v>
      </c>
      <c r="C4470">
        <v>4</v>
      </c>
      <c r="D4470" t="s">
        <v>32</v>
      </c>
      <c r="E4470" t="s">
        <v>16506</v>
      </c>
      <c r="F4470" t="s">
        <v>16507</v>
      </c>
      <c r="G4470" t="s">
        <v>8203</v>
      </c>
      <c r="H4470" t="s">
        <v>8075</v>
      </c>
      <c r="I4470" t="s">
        <v>175</v>
      </c>
      <c r="J4470" t="s">
        <v>177</v>
      </c>
      <c r="K4470" t="s">
        <v>71</v>
      </c>
      <c r="L4470" t="s">
        <v>7966</v>
      </c>
      <c r="M4470" t="s">
        <v>7976</v>
      </c>
      <c r="N4470" t="s">
        <v>14235</v>
      </c>
      <c r="O4470" t="s">
        <v>177</v>
      </c>
      <c r="P4470" t="s">
        <v>7984</v>
      </c>
      <c r="Q4470" t="s">
        <v>14236</v>
      </c>
      <c r="R4470" s="1">
        <v>45834.577534722222</v>
      </c>
      <c r="S4470" s="1">
        <v>45925.575127314813</v>
      </c>
    </row>
    <row r="4471" spans="1:19">
      <c r="A4471" t="s">
        <v>6169</v>
      </c>
      <c r="B4471" t="s">
        <v>8105</v>
      </c>
      <c r="C4471">
        <v>4</v>
      </c>
      <c r="D4471" t="s">
        <v>32</v>
      </c>
      <c r="E4471" t="s">
        <v>16508</v>
      </c>
      <c r="F4471" t="s">
        <v>16509</v>
      </c>
      <c r="G4471" t="s">
        <v>8203</v>
      </c>
      <c r="H4471" t="s">
        <v>8075</v>
      </c>
      <c r="I4471" t="s">
        <v>175</v>
      </c>
      <c r="J4471" t="s">
        <v>177</v>
      </c>
      <c r="K4471" t="s">
        <v>71</v>
      </c>
      <c r="L4471" t="s">
        <v>7966</v>
      </c>
      <c r="M4471" t="s">
        <v>7976</v>
      </c>
      <c r="N4471" t="s">
        <v>14235</v>
      </c>
      <c r="O4471" t="s">
        <v>177</v>
      </c>
      <c r="P4471" t="s">
        <v>7984</v>
      </c>
      <c r="Q4471" t="s">
        <v>14236</v>
      </c>
      <c r="R4471" s="1">
        <v>45834.594502314816</v>
      </c>
      <c r="S4471" s="1">
        <v>45925.575543981482</v>
      </c>
    </row>
    <row r="4472" spans="1:19">
      <c r="A4472" t="s">
        <v>2389</v>
      </c>
      <c r="B4472" t="s">
        <v>8105</v>
      </c>
      <c r="C4472">
        <v>5</v>
      </c>
      <c r="D4472" t="s">
        <v>32</v>
      </c>
      <c r="E4472" t="s">
        <v>16510</v>
      </c>
      <c r="F4472" t="s">
        <v>16511</v>
      </c>
      <c r="G4472" t="s">
        <v>8108</v>
      </c>
      <c r="H4472" t="s">
        <v>8075</v>
      </c>
      <c r="I4472" t="s">
        <v>37</v>
      </c>
      <c r="J4472" t="s">
        <v>177</v>
      </c>
      <c r="K4472" t="s">
        <v>71</v>
      </c>
      <c r="L4472" t="s">
        <v>7966</v>
      </c>
      <c r="M4472" t="s">
        <v>7976</v>
      </c>
      <c r="N4472" t="s">
        <v>14235</v>
      </c>
      <c r="O4472" t="s">
        <v>177</v>
      </c>
      <c r="P4472" t="s">
        <v>7984</v>
      </c>
      <c r="Q4472" t="s">
        <v>14236</v>
      </c>
      <c r="R4472" s="1">
        <v>45834.604675925926</v>
      </c>
      <c r="S4472" s="1">
        <v>45923.756979166668</v>
      </c>
    </row>
    <row r="4473" spans="1:19">
      <c r="A4473" t="s">
        <v>2392</v>
      </c>
      <c r="B4473" t="s">
        <v>8105</v>
      </c>
      <c r="C4473">
        <v>5</v>
      </c>
      <c r="D4473" t="s">
        <v>32</v>
      </c>
      <c r="E4473" t="s">
        <v>16512</v>
      </c>
      <c r="F4473" t="s">
        <v>16513</v>
      </c>
      <c r="G4473" t="s">
        <v>8108</v>
      </c>
      <c r="H4473" t="s">
        <v>8075</v>
      </c>
      <c r="I4473" t="s">
        <v>175</v>
      </c>
      <c r="J4473" t="s">
        <v>177</v>
      </c>
      <c r="K4473" t="s">
        <v>71</v>
      </c>
      <c r="L4473" t="s">
        <v>7966</v>
      </c>
      <c r="M4473" t="s">
        <v>7976</v>
      </c>
      <c r="N4473" t="s">
        <v>14235</v>
      </c>
      <c r="O4473" t="s">
        <v>177</v>
      </c>
      <c r="P4473" t="s">
        <v>7984</v>
      </c>
      <c r="Q4473" t="s">
        <v>14236</v>
      </c>
      <c r="R4473" s="1">
        <v>45834.616273148145</v>
      </c>
      <c r="S4473" s="1">
        <v>45923.76158564815</v>
      </c>
    </row>
    <row r="4474" spans="1:19">
      <c r="A4474" t="s">
        <v>2423</v>
      </c>
      <c r="B4474" t="s">
        <v>8105</v>
      </c>
      <c r="C4474">
        <v>4</v>
      </c>
      <c r="D4474" t="s">
        <v>268</v>
      </c>
      <c r="E4474" t="s">
        <v>16514</v>
      </c>
      <c r="F4474" t="s">
        <v>16515</v>
      </c>
      <c r="G4474" t="s">
        <v>8203</v>
      </c>
      <c r="H4474" t="s">
        <v>277</v>
      </c>
      <c r="I4474" t="s">
        <v>273</v>
      </c>
      <c r="J4474" t="s">
        <v>309</v>
      </c>
      <c r="K4474" t="s">
        <v>71</v>
      </c>
      <c r="L4474" t="s">
        <v>7966</v>
      </c>
      <c r="M4474" t="s">
        <v>7976</v>
      </c>
      <c r="N4474" t="s">
        <v>14235</v>
      </c>
      <c r="O4474" t="s">
        <v>309</v>
      </c>
      <c r="P4474" t="s">
        <v>7969</v>
      </c>
      <c r="Q4474" t="s">
        <v>14236</v>
      </c>
      <c r="R4474" s="1">
        <v>45835.64943287037</v>
      </c>
      <c r="S4474" s="1">
        <v>45870.582129629627</v>
      </c>
    </row>
    <row r="4475" spans="1:19">
      <c r="A4475" t="s">
        <v>7263</v>
      </c>
      <c r="B4475" t="s">
        <v>8105</v>
      </c>
      <c r="C4475">
        <v>5</v>
      </c>
      <c r="D4475" t="s">
        <v>268</v>
      </c>
      <c r="E4475" t="s">
        <v>16516</v>
      </c>
      <c r="F4475" t="s">
        <v>16517</v>
      </c>
      <c r="G4475" t="s">
        <v>8108</v>
      </c>
      <c r="H4475" t="s">
        <v>277</v>
      </c>
      <c r="I4475" t="s">
        <v>273</v>
      </c>
      <c r="J4475" t="s">
        <v>309</v>
      </c>
      <c r="K4475" t="s">
        <v>71</v>
      </c>
      <c r="L4475" t="s">
        <v>7966</v>
      </c>
      <c r="M4475" t="s">
        <v>7983</v>
      </c>
      <c r="N4475" t="s">
        <v>14235</v>
      </c>
      <c r="O4475" t="s">
        <v>309</v>
      </c>
      <c r="P4475" t="s">
        <v>7969</v>
      </c>
      <c r="Q4475" t="s">
        <v>14236</v>
      </c>
      <c r="R4475" s="1">
        <v>45835.667280092595</v>
      </c>
      <c r="S4475" s="1">
        <v>45987.711111111108</v>
      </c>
    </row>
    <row r="4476" spans="1:19">
      <c r="A4476" t="s">
        <v>1514</v>
      </c>
      <c r="B4476" t="s">
        <v>8105</v>
      </c>
      <c r="C4476">
        <v>4</v>
      </c>
      <c r="D4476" t="s">
        <v>268</v>
      </c>
      <c r="E4476" t="s">
        <v>16518</v>
      </c>
      <c r="F4476" t="s">
        <v>16519</v>
      </c>
      <c r="G4476" t="s">
        <v>8203</v>
      </c>
      <c r="H4476" t="s">
        <v>277</v>
      </c>
      <c r="I4476" t="s">
        <v>273</v>
      </c>
      <c r="J4476" t="s">
        <v>309</v>
      </c>
      <c r="K4476" t="s">
        <v>71</v>
      </c>
      <c r="L4476" t="s">
        <v>7966</v>
      </c>
      <c r="M4476" t="s">
        <v>7983</v>
      </c>
      <c r="N4476" t="s">
        <v>14235</v>
      </c>
      <c r="O4476" t="s">
        <v>309</v>
      </c>
      <c r="P4476" t="s">
        <v>7969</v>
      </c>
      <c r="Q4476" t="s">
        <v>14236</v>
      </c>
      <c r="R4476" s="1">
        <v>45835.677106481482</v>
      </c>
      <c r="S4476" s="1">
        <v>45854.631064814814</v>
      </c>
    </row>
    <row r="4477" spans="1:19">
      <c r="A4477" t="s">
        <v>4796</v>
      </c>
      <c r="B4477" t="s">
        <v>8105</v>
      </c>
      <c r="C4477">
        <v>4</v>
      </c>
      <c r="D4477" t="s">
        <v>214</v>
      </c>
      <c r="E4477" t="s">
        <v>16520</v>
      </c>
      <c r="F4477" t="s">
        <v>16521</v>
      </c>
      <c r="G4477" t="s">
        <v>8203</v>
      </c>
      <c r="H4477" t="s">
        <v>718</v>
      </c>
      <c r="I4477" t="s">
        <v>760</v>
      </c>
      <c r="J4477" t="s">
        <v>156</v>
      </c>
      <c r="K4477" t="s">
        <v>71</v>
      </c>
      <c r="L4477" t="s">
        <v>7975</v>
      </c>
      <c r="M4477" t="s">
        <v>7976</v>
      </c>
      <c r="N4477" t="s">
        <v>14235</v>
      </c>
      <c r="O4477" t="s">
        <v>156</v>
      </c>
      <c r="P4477" t="s">
        <v>7969</v>
      </c>
      <c r="Q4477" t="s">
        <v>14236</v>
      </c>
      <c r="R4477" s="1">
        <v>45853.403067129628</v>
      </c>
      <c r="S4477" s="1">
        <v>46079.598182870373</v>
      </c>
    </row>
    <row r="4478" spans="1:19">
      <c r="A4478" t="s">
        <v>3808</v>
      </c>
      <c r="B4478" t="s">
        <v>8465</v>
      </c>
      <c r="C4478">
        <v>3</v>
      </c>
      <c r="D4478" t="s">
        <v>482</v>
      </c>
      <c r="E4478" t="s">
        <v>16522</v>
      </c>
      <c r="F4478" t="s">
        <v>16523</v>
      </c>
      <c r="G4478" t="s">
        <v>7998</v>
      </c>
      <c r="H4478" t="s">
        <v>487</v>
      </c>
      <c r="I4478" t="s">
        <v>764</v>
      </c>
      <c r="J4478" t="s">
        <v>60</v>
      </c>
      <c r="K4478" t="s">
        <v>34</v>
      </c>
      <c r="L4478" t="s">
        <v>7975</v>
      </c>
      <c r="M4478" t="s">
        <v>7967</v>
      </c>
      <c r="N4478" t="s">
        <v>9531</v>
      </c>
      <c r="O4478" t="s">
        <v>60</v>
      </c>
      <c r="P4478" t="s">
        <v>7984</v>
      </c>
      <c r="Q4478" t="s">
        <v>14236</v>
      </c>
      <c r="R4478" s="1">
        <v>45861.456504629627</v>
      </c>
      <c r="S4478" s="1">
        <v>45876.810856481483</v>
      </c>
    </row>
    <row r="4479" spans="1:19">
      <c r="A4479" t="s">
        <v>6728</v>
      </c>
      <c r="B4479" t="s">
        <v>8465</v>
      </c>
      <c r="C4479">
        <v>3</v>
      </c>
      <c r="D4479" t="s">
        <v>214</v>
      </c>
      <c r="E4479" t="s">
        <v>16524</v>
      </c>
      <c r="F4479" t="s">
        <v>16525</v>
      </c>
      <c r="G4479" t="s">
        <v>7998</v>
      </c>
      <c r="H4479" t="s">
        <v>718</v>
      </c>
      <c r="I4479" t="s">
        <v>760</v>
      </c>
      <c r="J4479" t="s">
        <v>169</v>
      </c>
      <c r="K4479" t="s">
        <v>71</v>
      </c>
      <c r="L4479" t="s">
        <v>7975</v>
      </c>
      <c r="M4479" t="s">
        <v>7976</v>
      </c>
      <c r="N4479" t="s">
        <v>9531</v>
      </c>
      <c r="O4479" t="s">
        <v>169</v>
      </c>
      <c r="P4479" t="s">
        <v>7984</v>
      </c>
      <c r="Q4479" t="s">
        <v>14236</v>
      </c>
      <c r="R4479" s="1">
        <v>45860.696469907409</v>
      </c>
      <c r="S4479" s="1">
        <v>45867.78638888889</v>
      </c>
    </row>
    <row r="4480" spans="1:19">
      <c r="A4480" t="s">
        <v>3851</v>
      </c>
      <c r="B4480" t="s">
        <v>8465</v>
      </c>
      <c r="C4480">
        <v>3</v>
      </c>
      <c r="D4480" t="s">
        <v>214</v>
      </c>
      <c r="E4480" t="s">
        <v>16526</v>
      </c>
      <c r="F4480" t="s">
        <v>16527</v>
      </c>
      <c r="G4480" t="s">
        <v>7998</v>
      </c>
      <c r="H4480" t="s">
        <v>718</v>
      </c>
      <c r="I4480" t="s">
        <v>760</v>
      </c>
      <c r="J4480" t="s">
        <v>169</v>
      </c>
      <c r="K4480" t="s">
        <v>71</v>
      </c>
      <c r="L4480" t="s">
        <v>7975</v>
      </c>
      <c r="M4480" t="s">
        <v>7976</v>
      </c>
      <c r="N4480" t="s">
        <v>9531</v>
      </c>
      <c r="O4480" t="s">
        <v>169</v>
      </c>
      <c r="P4480" t="s">
        <v>7984</v>
      </c>
      <c r="Q4480" t="s">
        <v>14236</v>
      </c>
      <c r="R4480" s="1">
        <v>45860.699166666665</v>
      </c>
      <c r="S4480" s="1">
        <v>45867.785868055558</v>
      </c>
    </row>
    <row r="4481" spans="1:19">
      <c r="A4481" t="s">
        <v>7460</v>
      </c>
      <c r="B4481" t="s">
        <v>8465</v>
      </c>
      <c r="C4481">
        <v>4</v>
      </c>
      <c r="D4481" t="s">
        <v>646</v>
      </c>
      <c r="E4481" t="s">
        <v>16528</v>
      </c>
      <c r="F4481" t="s">
        <v>16529</v>
      </c>
      <c r="G4481" t="s">
        <v>8203</v>
      </c>
      <c r="H4481" t="s">
        <v>8003</v>
      </c>
      <c r="I4481" t="s">
        <v>651</v>
      </c>
      <c r="J4481" t="s">
        <v>42</v>
      </c>
      <c r="K4481" t="s">
        <v>71</v>
      </c>
      <c r="L4481" t="s">
        <v>7975</v>
      </c>
      <c r="M4481" t="s">
        <v>7976</v>
      </c>
      <c r="N4481" t="s">
        <v>14235</v>
      </c>
      <c r="O4481" t="s">
        <v>42</v>
      </c>
      <c r="P4481" t="s">
        <v>7980</v>
      </c>
      <c r="Q4481" t="s">
        <v>14236</v>
      </c>
      <c r="R4481" s="1">
        <v>45873.555543981478</v>
      </c>
      <c r="S4481" s="1">
        <v>45889.637152777781</v>
      </c>
    </row>
    <row r="4482" spans="1:19">
      <c r="A4482" t="s">
        <v>7460</v>
      </c>
      <c r="B4482" t="s">
        <v>8465</v>
      </c>
      <c r="C4482">
        <v>4</v>
      </c>
      <c r="D4482" t="s">
        <v>646</v>
      </c>
      <c r="E4482" t="s">
        <v>16530</v>
      </c>
      <c r="F4482" t="s">
        <v>16531</v>
      </c>
      <c r="G4482" t="s">
        <v>8203</v>
      </c>
      <c r="H4482" t="s">
        <v>8003</v>
      </c>
      <c r="I4482" t="s">
        <v>651</v>
      </c>
      <c r="J4482" t="s">
        <v>42</v>
      </c>
      <c r="K4482" t="s">
        <v>71</v>
      </c>
      <c r="L4482" t="s">
        <v>7966</v>
      </c>
      <c r="M4482" t="s">
        <v>7983</v>
      </c>
      <c r="N4482" t="s">
        <v>14235</v>
      </c>
      <c r="O4482" t="s">
        <v>42</v>
      </c>
      <c r="P4482" t="s">
        <v>7984</v>
      </c>
      <c r="Q4482" t="s">
        <v>14236</v>
      </c>
      <c r="R4482" s="1">
        <v>45873.558067129627</v>
      </c>
      <c r="S4482" s="1">
        <v>45873.666319444441</v>
      </c>
    </row>
    <row r="4483" spans="1:19">
      <c r="A4483" t="s">
        <v>730</v>
      </c>
      <c r="B4483" t="s">
        <v>8465</v>
      </c>
      <c r="C4483">
        <v>4</v>
      </c>
      <c r="D4483" t="s">
        <v>714</v>
      </c>
      <c r="E4483" t="s">
        <v>16532</v>
      </c>
      <c r="F4483" t="s">
        <v>16533</v>
      </c>
      <c r="G4483" t="s">
        <v>8203</v>
      </c>
      <c r="H4483" t="s">
        <v>718</v>
      </c>
      <c r="I4483" t="s">
        <v>718</v>
      </c>
      <c r="J4483" t="s">
        <v>42</v>
      </c>
      <c r="K4483" t="s">
        <v>71</v>
      </c>
      <c r="L4483" t="s">
        <v>7966</v>
      </c>
      <c r="M4483" t="s">
        <v>7983</v>
      </c>
      <c r="N4483" t="s">
        <v>14235</v>
      </c>
      <c r="O4483" t="s">
        <v>42</v>
      </c>
      <c r="P4483" t="s">
        <v>7984</v>
      </c>
      <c r="Q4483" t="s">
        <v>14236</v>
      </c>
      <c r="R4483" s="1">
        <v>45874.434687499997</v>
      </c>
      <c r="S4483" s="1">
        <v>45887.340578703705</v>
      </c>
    </row>
    <row r="4484" spans="1:19">
      <c r="A4484" t="s">
        <v>2795</v>
      </c>
      <c r="B4484" t="s">
        <v>8465</v>
      </c>
      <c r="C4484">
        <v>4</v>
      </c>
      <c r="D4484" t="s">
        <v>714</v>
      </c>
      <c r="E4484" t="s">
        <v>16534</v>
      </c>
      <c r="F4484" t="s">
        <v>16535</v>
      </c>
      <c r="G4484" t="s">
        <v>8203</v>
      </c>
      <c r="H4484" t="s">
        <v>718</v>
      </c>
      <c r="I4484" t="s">
        <v>718</v>
      </c>
      <c r="J4484" t="s">
        <v>42</v>
      </c>
      <c r="K4484" t="s">
        <v>71</v>
      </c>
      <c r="L4484" t="s">
        <v>7975</v>
      </c>
      <c r="M4484" t="s">
        <v>7976</v>
      </c>
      <c r="N4484" t="s">
        <v>14235</v>
      </c>
      <c r="O4484" t="s">
        <v>42</v>
      </c>
      <c r="P4484" t="s">
        <v>7984</v>
      </c>
      <c r="Q4484" t="s">
        <v>14236</v>
      </c>
      <c r="R4484" s="1">
        <v>45874.468599537038</v>
      </c>
      <c r="S4484" s="1">
        <v>45887.336354166669</v>
      </c>
    </row>
    <row r="4485" spans="1:19">
      <c r="A4485" t="s">
        <v>691</v>
      </c>
      <c r="B4485" t="s">
        <v>8465</v>
      </c>
      <c r="C4485">
        <v>4</v>
      </c>
      <c r="D4485" t="s">
        <v>646</v>
      </c>
      <c r="E4485" t="s">
        <v>16536</v>
      </c>
      <c r="F4485" t="s">
        <v>16537</v>
      </c>
      <c r="G4485" t="s">
        <v>8203</v>
      </c>
      <c r="H4485" t="s">
        <v>8003</v>
      </c>
      <c r="I4485" t="s">
        <v>651</v>
      </c>
      <c r="J4485" t="s">
        <v>42</v>
      </c>
      <c r="K4485" t="s">
        <v>71</v>
      </c>
      <c r="L4485" t="s">
        <v>7966</v>
      </c>
      <c r="M4485" t="s">
        <v>7983</v>
      </c>
      <c r="N4485" t="s">
        <v>14235</v>
      </c>
      <c r="O4485" t="s">
        <v>42</v>
      </c>
      <c r="P4485" t="s">
        <v>7984</v>
      </c>
      <c r="Q4485" t="s">
        <v>14236</v>
      </c>
      <c r="R4485" s="1">
        <v>45874.699143518519</v>
      </c>
      <c r="S4485" s="1">
        <v>45874.750937500001</v>
      </c>
    </row>
    <row r="4486" spans="1:19">
      <c r="A4486" t="s">
        <v>5569</v>
      </c>
      <c r="B4486" t="s">
        <v>8465</v>
      </c>
      <c r="C4486">
        <v>4</v>
      </c>
      <c r="D4486" t="s">
        <v>646</v>
      </c>
      <c r="E4486" t="s">
        <v>16538</v>
      </c>
      <c r="F4486" t="s">
        <v>16539</v>
      </c>
      <c r="G4486" t="s">
        <v>8203</v>
      </c>
      <c r="H4486" t="s">
        <v>8003</v>
      </c>
      <c r="I4486" t="s">
        <v>651</v>
      </c>
      <c r="J4486" t="s">
        <v>42</v>
      </c>
      <c r="K4486" t="s">
        <v>71</v>
      </c>
      <c r="L4486" t="s">
        <v>7975</v>
      </c>
      <c r="M4486" t="s">
        <v>7983</v>
      </c>
      <c r="N4486" t="s">
        <v>14235</v>
      </c>
      <c r="O4486" t="s">
        <v>42</v>
      </c>
      <c r="P4486" t="s">
        <v>7984</v>
      </c>
      <c r="Q4486" t="s">
        <v>14236</v>
      </c>
      <c r="R4486" s="1">
        <v>45874.736631944441</v>
      </c>
      <c r="S4486" s="1">
        <v>45881.390277777777</v>
      </c>
    </row>
    <row r="4487" spans="1:19">
      <c r="A4487" t="s">
        <v>5569</v>
      </c>
      <c r="B4487" t="s">
        <v>8465</v>
      </c>
      <c r="C4487">
        <v>4</v>
      </c>
      <c r="D4487" t="s">
        <v>646</v>
      </c>
      <c r="E4487" t="s">
        <v>16540</v>
      </c>
      <c r="F4487" t="s">
        <v>16541</v>
      </c>
      <c r="G4487" t="s">
        <v>8203</v>
      </c>
      <c r="H4487" t="s">
        <v>8003</v>
      </c>
      <c r="I4487" t="s">
        <v>651</v>
      </c>
      <c r="J4487" t="s">
        <v>42</v>
      </c>
      <c r="K4487" t="s">
        <v>71</v>
      </c>
      <c r="L4487" t="s">
        <v>7966</v>
      </c>
      <c r="M4487" t="s">
        <v>7983</v>
      </c>
      <c r="N4487" t="s">
        <v>14235</v>
      </c>
      <c r="O4487" t="s">
        <v>42</v>
      </c>
      <c r="P4487" t="s">
        <v>7984</v>
      </c>
      <c r="Q4487" t="s">
        <v>14236</v>
      </c>
      <c r="R4487" s="1">
        <v>45874.792951388888</v>
      </c>
      <c r="S4487" s="1">
        <v>45875.483425925922</v>
      </c>
    </row>
    <row r="4488" spans="1:19">
      <c r="A4488" t="s">
        <v>5569</v>
      </c>
      <c r="B4488" t="s">
        <v>8465</v>
      </c>
      <c r="C4488">
        <v>4</v>
      </c>
      <c r="D4488" t="s">
        <v>646</v>
      </c>
      <c r="E4488" t="s">
        <v>16542</v>
      </c>
      <c r="F4488" t="s">
        <v>16543</v>
      </c>
      <c r="G4488" t="s">
        <v>8203</v>
      </c>
      <c r="H4488" t="s">
        <v>8003</v>
      </c>
      <c r="I4488" t="s">
        <v>651</v>
      </c>
      <c r="J4488" t="s">
        <v>42</v>
      </c>
      <c r="K4488" t="s">
        <v>71</v>
      </c>
      <c r="L4488" t="s">
        <v>7966</v>
      </c>
      <c r="M4488" t="s">
        <v>7983</v>
      </c>
      <c r="N4488" t="s">
        <v>14235</v>
      </c>
      <c r="O4488" t="s">
        <v>42</v>
      </c>
      <c r="P4488" t="s">
        <v>7984</v>
      </c>
      <c r="Q4488" t="s">
        <v>14236</v>
      </c>
      <c r="R4488" s="1">
        <v>45874.794131944444</v>
      </c>
      <c r="S4488" s="1">
        <v>45895.71297453704</v>
      </c>
    </row>
    <row r="4489" spans="1:19">
      <c r="A4489" t="s">
        <v>6552</v>
      </c>
      <c r="B4489" t="s">
        <v>8465</v>
      </c>
      <c r="C4489">
        <v>4</v>
      </c>
      <c r="D4489" t="s">
        <v>646</v>
      </c>
      <c r="E4489" t="s">
        <v>16544</v>
      </c>
      <c r="F4489" t="s">
        <v>16545</v>
      </c>
      <c r="G4489" t="s">
        <v>8203</v>
      </c>
      <c r="H4489" t="s">
        <v>8003</v>
      </c>
      <c r="I4489" t="s">
        <v>651</v>
      </c>
      <c r="J4489" t="s">
        <v>42</v>
      </c>
      <c r="K4489" t="s">
        <v>71</v>
      </c>
      <c r="L4489" t="s">
        <v>7966</v>
      </c>
      <c r="M4489" t="s">
        <v>7983</v>
      </c>
      <c r="N4489" t="s">
        <v>14235</v>
      </c>
      <c r="O4489" t="s">
        <v>42</v>
      </c>
      <c r="P4489" t="s">
        <v>7984</v>
      </c>
      <c r="Q4489" t="s">
        <v>14236</v>
      </c>
      <c r="R4489" s="1">
        <v>45874.80128472222</v>
      </c>
      <c r="S4489" s="1">
        <v>45875.724918981483</v>
      </c>
    </row>
    <row r="4490" spans="1:19">
      <c r="A4490" t="s">
        <v>6552</v>
      </c>
      <c r="B4490" t="s">
        <v>8465</v>
      </c>
      <c r="C4490">
        <v>4</v>
      </c>
      <c r="D4490" t="s">
        <v>646</v>
      </c>
      <c r="E4490" t="s">
        <v>16546</v>
      </c>
      <c r="F4490" t="s">
        <v>16547</v>
      </c>
      <c r="G4490" t="s">
        <v>8203</v>
      </c>
      <c r="H4490" t="s">
        <v>8003</v>
      </c>
      <c r="I4490" t="s">
        <v>651</v>
      </c>
      <c r="J4490" t="s">
        <v>42</v>
      </c>
      <c r="K4490" t="s">
        <v>71</v>
      </c>
      <c r="L4490" t="s">
        <v>7975</v>
      </c>
      <c r="M4490" t="s">
        <v>7983</v>
      </c>
      <c r="N4490" t="s">
        <v>14235</v>
      </c>
      <c r="O4490" t="s">
        <v>42</v>
      </c>
      <c r="P4490" t="s">
        <v>7984</v>
      </c>
      <c r="Q4490" t="s">
        <v>14236</v>
      </c>
      <c r="R4490" s="1">
        <v>45874.80541666667</v>
      </c>
      <c r="S4490" s="1">
        <v>45881.390509259261</v>
      </c>
    </row>
    <row r="4491" spans="1:19">
      <c r="A4491" t="s">
        <v>5575</v>
      </c>
      <c r="B4491" t="s">
        <v>8465</v>
      </c>
      <c r="C4491">
        <v>4</v>
      </c>
      <c r="D4491" t="s">
        <v>646</v>
      </c>
      <c r="E4491" t="s">
        <v>16548</v>
      </c>
      <c r="F4491" t="s">
        <v>16549</v>
      </c>
      <c r="G4491" t="s">
        <v>8203</v>
      </c>
      <c r="H4491" t="s">
        <v>8003</v>
      </c>
      <c r="I4491" t="s">
        <v>651</v>
      </c>
      <c r="J4491" t="s">
        <v>42</v>
      </c>
      <c r="K4491" t="s">
        <v>71</v>
      </c>
      <c r="L4491" t="s">
        <v>7966</v>
      </c>
      <c r="M4491" t="s">
        <v>7983</v>
      </c>
      <c r="N4491" t="s">
        <v>14235</v>
      </c>
      <c r="O4491" t="s">
        <v>42</v>
      </c>
      <c r="P4491" t="s">
        <v>7984</v>
      </c>
      <c r="Q4491" t="s">
        <v>14236</v>
      </c>
      <c r="R4491" s="1">
        <v>45875.391851851855</v>
      </c>
      <c r="S4491" s="1">
        <v>45875.728645833333</v>
      </c>
    </row>
    <row r="4492" spans="1:19">
      <c r="A4492" t="s">
        <v>4712</v>
      </c>
      <c r="B4492" t="s">
        <v>8465</v>
      </c>
      <c r="C4492">
        <v>4</v>
      </c>
      <c r="D4492" t="s">
        <v>646</v>
      </c>
      <c r="E4492" t="s">
        <v>16550</v>
      </c>
      <c r="F4492" t="s">
        <v>16551</v>
      </c>
      <c r="G4492" t="s">
        <v>8203</v>
      </c>
      <c r="H4492" t="s">
        <v>8003</v>
      </c>
      <c r="I4492" t="s">
        <v>651</v>
      </c>
      <c r="J4492" t="s">
        <v>42</v>
      </c>
      <c r="K4492" t="s">
        <v>71</v>
      </c>
      <c r="L4492" t="s">
        <v>7966</v>
      </c>
      <c r="M4492" t="s">
        <v>7967</v>
      </c>
      <c r="N4492" t="s">
        <v>14235</v>
      </c>
      <c r="O4492" t="s">
        <v>42</v>
      </c>
      <c r="P4492" t="s">
        <v>7984</v>
      </c>
      <c r="Q4492" t="s">
        <v>14236</v>
      </c>
      <c r="R4492" s="1">
        <v>45875.625115740739</v>
      </c>
      <c r="S4492" s="1">
        <v>45876.402280092596</v>
      </c>
    </row>
    <row r="4493" spans="1:19">
      <c r="A4493" t="s">
        <v>4712</v>
      </c>
      <c r="B4493" t="s">
        <v>8465</v>
      </c>
      <c r="C4493">
        <v>4</v>
      </c>
      <c r="D4493" t="s">
        <v>646</v>
      </c>
      <c r="E4493" t="s">
        <v>16552</v>
      </c>
      <c r="F4493" t="s">
        <v>16553</v>
      </c>
      <c r="G4493" t="s">
        <v>8203</v>
      </c>
      <c r="H4493" t="s">
        <v>8003</v>
      </c>
      <c r="I4493" t="s">
        <v>651</v>
      </c>
      <c r="J4493" t="s">
        <v>42</v>
      </c>
      <c r="K4493" t="s">
        <v>71</v>
      </c>
      <c r="L4493" t="s">
        <v>7966</v>
      </c>
      <c r="M4493" t="s">
        <v>7983</v>
      </c>
      <c r="N4493" t="s">
        <v>14235</v>
      </c>
      <c r="O4493" t="s">
        <v>42</v>
      </c>
      <c r="P4493" t="s">
        <v>7984</v>
      </c>
      <c r="Q4493" t="s">
        <v>14236</v>
      </c>
      <c r="R4493" s="1">
        <v>45875.627604166664</v>
      </c>
      <c r="S4493" s="1">
        <v>45875.746990740743</v>
      </c>
    </row>
    <row r="4494" spans="1:19">
      <c r="A4494" t="s">
        <v>3771</v>
      </c>
      <c r="B4494" t="s">
        <v>8465</v>
      </c>
      <c r="C4494">
        <v>4</v>
      </c>
      <c r="D4494" t="s">
        <v>646</v>
      </c>
      <c r="E4494" t="s">
        <v>16554</v>
      </c>
      <c r="F4494" t="s">
        <v>16555</v>
      </c>
      <c r="G4494" t="s">
        <v>8203</v>
      </c>
      <c r="H4494" t="s">
        <v>8003</v>
      </c>
      <c r="I4494" t="s">
        <v>651</v>
      </c>
      <c r="J4494" t="s">
        <v>42</v>
      </c>
      <c r="K4494" t="s">
        <v>71</v>
      </c>
      <c r="L4494" t="s">
        <v>7966</v>
      </c>
      <c r="M4494" t="s">
        <v>7983</v>
      </c>
      <c r="N4494" t="s">
        <v>14235</v>
      </c>
      <c r="O4494" t="s">
        <v>42</v>
      </c>
      <c r="P4494" t="s">
        <v>7984</v>
      </c>
      <c r="Q4494" t="s">
        <v>14236</v>
      </c>
      <c r="R4494" s="1">
        <v>45875.633993055555</v>
      </c>
      <c r="S4494" s="1">
        <v>45888.506342592591</v>
      </c>
    </row>
    <row r="4495" spans="1:19">
      <c r="A4495" t="s">
        <v>3771</v>
      </c>
      <c r="B4495" t="s">
        <v>8465</v>
      </c>
      <c r="C4495">
        <v>4</v>
      </c>
      <c r="D4495" t="s">
        <v>646</v>
      </c>
      <c r="E4495" t="s">
        <v>16556</v>
      </c>
      <c r="F4495" t="s">
        <v>16557</v>
      </c>
      <c r="G4495" t="s">
        <v>8203</v>
      </c>
      <c r="H4495" t="s">
        <v>8003</v>
      </c>
      <c r="I4495" t="s">
        <v>651</v>
      </c>
      <c r="J4495" t="s">
        <v>42</v>
      </c>
      <c r="K4495" t="s">
        <v>71</v>
      </c>
      <c r="L4495" t="s">
        <v>7975</v>
      </c>
      <c r="M4495" t="s">
        <v>7976</v>
      </c>
      <c r="N4495" t="s">
        <v>14235</v>
      </c>
      <c r="O4495" t="s">
        <v>42</v>
      </c>
      <c r="P4495" t="s">
        <v>7984</v>
      </c>
      <c r="Q4495" t="s">
        <v>14236</v>
      </c>
      <c r="R4495" s="1">
        <v>45875.637141203704</v>
      </c>
      <c r="S4495" s="1">
        <v>45888.507187499999</v>
      </c>
    </row>
    <row r="4496" spans="1:19">
      <c r="A4496" t="s">
        <v>7513</v>
      </c>
      <c r="B4496" t="s">
        <v>8105</v>
      </c>
      <c r="C4496">
        <v>4</v>
      </c>
      <c r="D4496" t="s">
        <v>477</v>
      </c>
      <c r="E4496" t="s">
        <v>16558</v>
      </c>
      <c r="F4496" t="s">
        <v>16559</v>
      </c>
      <c r="G4496" t="s">
        <v>8203</v>
      </c>
      <c r="H4496" t="s">
        <v>391</v>
      </c>
      <c r="I4496" t="s">
        <v>480</v>
      </c>
      <c r="J4496" t="s">
        <v>349</v>
      </c>
      <c r="K4496" t="s">
        <v>71</v>
      </c>
      <c r="L4496" t="s">
        <v>7975</v>
      </c>
      <c r="M4496" t="s">
        <v>7983</v>
      </c>
      <c r="N4496" t="s">
        <v>14235</v>
      </c>
      <c r="O4496" t="s">
        <v>349</v>
      </c>
      <c r="P4496" t="s">
        <v>7984</v>
      </c>
      <c r="Q4496" t="s">
        <v>14236</v>
      </c>
      <c r="R4496" s="1">
        <v>45875.651099537034</v>
      </c>
      <c r="S4496" s="1">
        <v>45954.722256944442</v>
      </c>
    </row>
    <row r="4497" spans="1:19">
      <c r="A4497" t="s">
        <v>2798</v>
      </c>
      <c r="B4497" t="s">
        <v>8465</v>
      </c>
      <c r="C4497">
        <v>4</v>
      </c>
      <c r="D4497" t="s">
        <v>714</v>
      </c>
      <c r="E4497" t="s">
        <v>16560</v>
      </c>
      <c r="F4497" t="s">
        <v>16561</v>
      </c>
      <c r="G4497" t="s">
        <v>8203</v>
      </c>
      <c r="H4497" t="s">
        <v>718</v>
      </c>
      <c r="I4497" t="s">
        <v>718</v>
      </c>
      <c r="J4497" t="s">
        <v>42</v>
      </c>
      <c r="K4497" t="s">
        <v>71</v>
      </c>
      <c r="L4497" t="s">
        <v>7966</v>
      </c>
      <c r="M4497" t="s">
        <v>7983</v>
      </c>
      <c r="N4497" t="s">
        <v>14235</v>
      </c>
      <c r="O4497" t="s">
        <v>42</v>
      </c>
      <c r="P4497" t="s">
        <v>7984</v>
      </c>
      <c r="Q4497" t="s">
        <v>14236</v>
      </c>
      <c r="R4497" s="1">
        <v>45874.606365740743</v>
      </c>
      <c r="S4497" s="1">
        <v>45953.403078703705</v>
      </c>
    </row>
    <row r="4498" spans="1:19">
      <c r="A4498" t="s">
        <v>7513</v>
      </c>
      <c r="B4498" t="s">
        <v>8105</v>
      </c>
      <c r="C4498">
        <v>4</v>
      </c>
      <c r="D4498" t="s">
        <v>477</v>
      </c>
      <c r="E4498" t="s">
        <v>16562</v>
      </c>
      <c r="F4498" t="s">
        <v>16563</v>
      </c>
      <c r="G4498" t="s">
        <v>8203</v>
      </c>
      <c r="H4498" t="s">
        <v>391</v>
      </c>
      <c r="I4498" t="s">
        <v>480</v>
      </c>
      <c r="J4498" t="s">
        <v>349</v>
      </c>
      <c r="K4498" t="s">
        <v>71</v>
      </c>
      <c r="L4498" t="s">
        <v>7975</v>
      </c>
      <c r="M4498" t="s">
        <v>7983</v>
      </c>
      <c r="N4498" t="s">
        <v>14235</v>
      </c>
      <c r="O4498" t="s">
        <v>349</v>
      </c>
      <c r="P4498" t="s">
        <v>7984</v>
      </c>
      <c r="Q4498" t="s">
        <v>14236</v>
      </c>
      <c r="R4498" s="1">
        <v>45875.662546296298</v>
      </c>
      <c r="S4498" s="1">
        <v>45932.45171296296</v>
      </c>
    </row>
    <row r="4499" spans="1:19">
      <c r="A4499" t="s">
        <v>7553</v>
      </c>
      <c r="B4499" t="s">
        <v>8465</v>
      </c>
      <c r="C4499">
        <v>4</v>
      </c>
      <c r="D4499" t="s">
        <v>646</v>
      </c>
      <c r="E4499" t="s">
        <v>16564</v>
      </c>
      <c r="F4499" t="s">
        <v>16565</v>
      </c>
      <c r="G4499" t="s">
        <v>8203</v>
      </c>
      <c r="H4499" t="s">
        <v>8003</v>
      </c>
      <c r="I4499" t="s">
        <v>651</v>
      </c>
      <c r="J4499" t="s">
        <v>42</v>
      </c>
      <c r="K4499" t="s">
        <v>71</v>
      </c>
      <c r="L4499" t="s">
        <v>7975</v>
      </c>
      <c r="M4499" t="s">
        <v>7976</v>
      </c>
      <c r="N4499" t="s">
        <v>14235</v>
      </c>
      <c r="O4499" t="s">
        <v>42</v>
      </c>
      <c r="P4499" t="s">
        <v>7980</v>
      </c>
      <c r="Q4499" t="s">
        <v>14236</v>
      </c>
      <c r="R4499" s="1">
        <v>45875.66333333333</v>
      </c>
      <c r="S4499" s="1">
        <v>45881.651388888888</v>
      </c>
    </row>
    <row r="4500" spans="1:19">
      <c r="A4500" t="s">
        <v>7513</v>
      </c>
      <c r="B4500" t="s">
        <v>8105</v>
      </c>
      <c r="C4500">
        <v>4</v>
      </c>
      <c r="D4500" t="s">
        <v>477</v>
      </c>
      <c r="E4500" t="s">
        <v>16566</v>
      </c>
      <c r="F4500" t="s">
        <v>16567</v>
      </c>
      <c r="G4500" t="s">
        <v>8203</v>
      </c>
      <c r="H4500" t="s">
        <v>391</v>
      </c>
      <c r="I4500" t="s">
        <v>480</v>
      </c>
      <c r="J4500" t="s">
        <v>349</v>
      </c>
      <c r="K4500" t="s">
        <v>71</v>
      </c>
      <c r="L4500" t="s">
        <v>7975</v>
      </c>
      <c r="M4500" t="s">
        <v>7983</v>
      </c>
      <c r="N4500" t="s">
        <v>14235</v>
      </c>
      <c r="O4500" t="s">
        <v>349</v>
      </c>
      <c r="P4500" t="s">
        <v>7984</v>
      </c>
      <c r="Q4500" t="s">
        <v>14236</v>
      </c>
      <c r="R4500" s="1">
        <v>45875.673032407409</v>
      </c>
      <c r="S4500" s="1">
        <v>45932.45385416667</v>
      </c>
    </row>
    <row r="4501" spans="1:19">
      <c r="A4501" t="s">
        <v>7513</v>
      </c>
      <c r="B4501" t="s">
        <v>8105</v>
      </c>
      <c r="C4501">
        <v>4</v>
      </c>
      <c r="D4501" t="s">
        <v>477</v>
      </c>
      <c r="E4501" t="s">
        <v>16568</v>
      </c>
      <c r="F4501" t="s">
        <v>16569</v>
      </c>
      <c r="G4501" t="s">
        <v>8203</v>
      </c>
      <c r="H4501" t="s">
        <v>391</v>
      </c>
      <c r="I4501" t="s">
        <v>480</v>
      </c>
      <c r="J4501" t="s">
        <v>349</v>
      </c>
      <c r="K4501" t="s">
        <v>71</v>
      </c>
      <c r="L4501" t="s">
        <v>7975</v>
      </c>
      <c r="M4501" t="s">
        <v>7983</v>
      </c>
      <c r="N4501" t="s">
        <v>14235</v>
      </c>
      <c r="O4501" t="s">
        <v>349</v>
      </c>
      <c r="P4501" t="s">
        <v>7984</v>
      </c>
      <c r="Q4501" t="s">
        <v>14236</v>
      </c>
      <c r="R4501" s="1">
        <v>45875.681469907409</v>
      </c>
      <c r="S4501" s="1">
        <v>45978.74927083333</v>
      </c>
    </row>
    <row r="4502" spans="1:19">
      <c r="A4502" t="s">
        <v>4902</v>
      </c>
      <c r="B4502" t="s">
        <v>8105</v>
      </c>
      <c r="C4502">
        <v>4</v>
      </c>
      <c r="D4502" t="s">
        <v>477</v>
      </c>
      <c r="E4502" t="s">
        <v>16570</v>
      </c>
      <c r="F4502" t="s">
        <v>16571</v>
      </c>
      <c r="G4502" t="s">
        <v>8203</v>
      </c>
      <c r="H4502" t="s">
        <v>391</v>
      </c>
      <c r="I4502" t="s">
        <v>480</v>
      </c>
      <c r="J4502" t="s">
        <v>349</v>
      </c>
      <c r="K4502" t="s">
        <v>71</v>
      </c>
      <c r="L4502" t="s">
        <v>7966</v>
      </c>
      <c r="M4502" t="s">
        <v>7983</v>
      </c>
      <c r="N4502" t="s">
        <v>14235</v>
      </c>
      <c r="O4502" t="s">
        <v>349</v>
      </c>
      <c r="P4502" t="s">
        <v>7984</v>
      </c>
      <c r="Q4502" t="s">
        <v>14236</v>
      </c>
      <c r="R4502" s="1">
        <v>45875.687476851854</v>
      </c>
      <c r="S4502" s="1">
        <v>46037.389270833337</v>
      </c>
    </row>
    <row r="4503" spans="1:19">
      <c r="A4503" t="s">
        <v>5679</v>
      </c>
      <c r="B4503" t="s">
        <v>8465</v>
      </c>
      <c r="C4503">
        <v>4</v>
      </c>
      <c r="D4503" t="s">
        <v>646</v>
      </c>
      <c r="E4503" t="s">
        <v>16572</v>
      </c>
      <c r="F4503" t="s">
        <v>16573</v>
      </c>
      <c r="G4503" t="s">
        <v>8203</v>
      </c>
      <c r="H4503" t="s">
        <v>8003</v>
      </c>
      <c r="I4503" t="s">
        <v>651</v>
      </c>
      <c r="J4503" t="s">
        <v>42</v>
      </c>
      <c r="K4503" t="s">
        <v>71</v>
      </c>
      <c r="L4503" t="s">
        <v>7966</v>
      </c>
      <c r="M4503" t="s">
        <v>7983</v>
      </c>
      <c r="N4503" t="s">
        <v>14235</v>
      </c>
      <c r="O4503" t="s">
        <v>42</v>
      </c>
      <c r="P4503" t="s">
        <v>7984</v>
      </c>
      <c r="Q4503" t="s">
        <v>14236</v>
      </c>
      <c r="R4503" s="1">
        <v>45875.689155092594</v>
      </c>
      <c r="S4503" s="1">
        <v>45883.682303240741</v>
      </c>
    </row>
    <row r="4504" spans="1:19">
      <c r="A4504" t="s">
        <v>4902</v>
      </c>
      <c r="B4504" t="s">
        <v>8105</v>
      </c>
      <c r="C4504">
        <v>4</v>
      </c>
      <c r="D4504" t="s">
        <v>477</v>
      </c>
      <c r="E4504" t="s">
        <v>16574</v>
      </c>
      <c r="F4504" t="s">
        <v>16575</v>
      </c>
      <c r="G4504" t="s">
        <v>8203</v>
      </c>
      <c r="H4504" t="s">
        <v>391</v>
      </c>
      <c r="I4504" t="s">
        <v>480</v>
      </c>
      <c r="J4504" t="s">
        <v>349</v>
      </c>
      <c r="K4504" t="s">
        <v>71</v>
      </c>
      <c r="L4504" t="s">
        <v>7975</v>
      </c>
      <c r="M4504" t="s">
        <v>7976</v>
      </c>
      <c r="N4504" t="s">
        <v>14235</v>
      </c>
      <c r="O4504" t="s">
        <v>349</v>
      </c>
      <c r="P4504" t="s">
        <v>7969</v>
      </c>
      <c r="Q4504" t="s">
        <v>14236</v>
      </c>
      <c r="R4504" s="1">
        <v>45875.695127314815</v>
      </c>
      <c r="S4504" s="1">
        <v>45954.700821759259</v>
      </c>
    </row>
    <row r="4505" spans="1:19">
      <c r="A4505" t="s">
        <v>4730</v>
      </c>
      <c r="B4505" t="s">
        <v>8465</v>
      </c>
      <c r="C4505">
        <v>4</v>
      </c>
      <c r="D4505" t="s">
        <v>646</v>
      </c>
      <c r="E4505" t="s">
        <v>16576</v>
      </c>
      <c r="F4505" t="s">
        <v>16577</v>
      </c>
      <c r="G4505" t="s">
        <v>8203</v>
      </c>
      <c r="H4505" t="s">
        <v>8003</v>
      </c>
      <c r="I4505" t="s">
        <v>651</v>
      </c>
      <c r="J4505" t="s">
        <v>42</v>
      </c>
      <c r="K4505" t="s">
        <v>71</v>
      </c>
      <c r="L4505" t="s">
        <v>7966</v>
      </c>
      <c r="M4505" t="s">
        <v>7976</v>
      </c>
      <c r="N4505" t="s">
        <v>14235</v>
      </c>
      <c r="O4505" t="s">
        <v>42</v>
      </c>
      <c r="P4505" t="s">
        <v>7984</v>
      </c>
      <c r="Q4505" t="s">
        <v>14236</v>
      </c>
      <c r="R4505" s="1">
        <v>45876.388067129628</v>
      </c>
      <c r="S4505" s="1">
        <v>45888.509328703702</v>
      </c>
    </row>
    <row r="4506" spans="1:19">
      <c r="A4506" t="s">
        <v>749</v>
      </c>
      <c r="B4506" t="s">
        <v>8465</v>
      </c>
      <c r="C4506">
        <v>4</v>
      </c>
      <c r="D4506" t="s">
        <v>646</v>
      </c>
      <c r="E4506" t="s">
        <v>16578</v>
      </c>
      <c r="F4506" t="s">
        <v>16579</v>
      </c>
      <c r="G4506" t="s">
        <v>8203</v>
      </c>
      <c r="H4506" t="s">
        <v>8003</v>
      </c>
      <c r="I4506" t="s">
        <v>651</v>
      </c>
      <c r="J4506" t="s">
        <v>42</v>
      </c>
      <c r="K4506" t="s">
        <v>71</v>
      </c>
      <c r="L4506" t="s">
        <v>7975</v>
      </c>
      <c r="M4506" t="s">
        <v>7976</v>
      </c>
      <c r="N4506" t="s">
        <v>14235</v>
      </c>
      <c r="O4506" t="s">
        <v>42</v>
      </c>
      <c r="P4506" t="s">
        <v>7984</v>
      </c>
      <c r="Q4506" t="s">
        <v>14236</v>
      </c>
      <c r="R4506" s="1">
        <v>45876.412615740737</v>
      </c>
      <c r="S4506" s="1">
        <v>45883.753750000003</v>
      </c>
    </row>
    <row r="4507" spans="1:19">
      <c r="A4507" t="s">
        <v>2766</v>
      </c>
      <c r="B4507" t="s">
        <v>8105</v>
      </c>
      <c r="C4507">
        <v>4</v>
      </c>
      <c r="D4507" t="s">
        <v>477</v>
      </c>
      <c r="E4507" t="s">
        <v>16580</v>
      </c>
      <c r="F4507" t="s">
        <v>16581</v>
      </c>
      <c r="G4507" t="s">
        <v>8203</v>
      </c>
      <c r="H4507" t="s">
        <v>391</v>
      </c>
      <c r="I4507" t="s">
        <v>480</v>
      </c>
      <c r="J4507" t="s">
        <v>349</v>
      </c>
      <c r="K4507" t="s">
        <v>71</v>
      </c>
      <c r="L4507" t="s">
        <v>7975</v>
      </c>
      <c r="M4507" t="s">
        <v>7983</v>
      </c>
      <c r="N4507" t="s">
        <v>14235</v>
      </c>
      <c r="O4507" t="s">
        <v>349</v>
      </c>
      <c r="P4507" t="s">
        <v>7984</v>
      </c>
      <c r="Q4507" t="s">
        <v>14236</v>
      </c>
      <c r="R4507" s="1">
        <v>45876.60297453704</v>
      </c>
      <c r="S4507" s="1">
        <v>45954.717939814815</v>
      </c>
    </row>
    <row r="4508" spans="1:19">
      <c r="A4508" t="s">
        <v>7550</v>
      </c>
      <c r="B4508" t="s">
        <v>8465</v>
      </c>
      <c r="C4508">
        <v>4</v>
      </c>
      <c r="D4508" t="s">
        <v>646</v>
      </c>
      <c r="E4508" t="s">
        <v>16582</v>
      </c>
      <c r="F4508" t="s">
        <v>16583</v>
      </c>
      <c r="G4508" t="s">
        <v>8203</v>
      </c>
      <c r="H4508" t="s">
        <v>8003</v>
      </c>
      <c r="I4508" t="s">
        <v>651</v>
      </c>
      <c r="J4508" t="s">
        <v>42</v>
      </c>
      <c r="K4508" t="s">
        <v>71</v>
      </c>
      <c r="L4508" t="s">
        <v>7975</v>
      </c>
      <c r="M4508" t="s">
        <v>7976</v>
      </c>
      <c r="N4508" t="s">
        <v>14235</v>
      </c>
      <c r="O4508" t="s">
        <v>42</v>
      </c>
      <c r="P4508" t="s">
        <v>7980</v>
      </c>
      <c r="Q4508" t="s">
        <v>14236</v>
      </c>
      <c r="R4508" s="1">
        <v>45876.626504629632</v>
      </c>
      <c r="S4508" s="1">
        <v>45881.515555555554</v>
      </c>
    </row>
    <row r="4509" spans="1:19">
      <c r="A4509" t="s">
        <v>6633</v>
      </c>
      <c r="B4509" t="s">
        <v>8105</v>
      </c>
      <c r="C4509">
        <v>4</v>
      </c>
      <c r="D4509" t="s">
        <v>102</v>
      </c>
      <c r="E4509" t="s">
        <v>16584</v>
      </c>
      <c r="F4509" t="s">
        <v>16585</v>
      </c>
      <c r="G4509" t="s">
        <v>8203</v>
      </c>
      <c r="H4509" t="s">
        <v>503</v>
      </c>
      <c r="I4509" t="s">
        <v>105</v>
      </c>
      <c r="J4509" t="s">
        <v>107</v>
      </c>
      <c r="K4509" t="s">
        <v>34</v>
      </c>
      <c r="L4509" t="s">
        <v>7966</v>
      </c>
      <c r="M4509" t="s">
        <v>8230</v>
      </c>
      <c r="N4509" t="s">
        <v>14235</v>
      </c>
      <c r="O4509" t="s">
        <v>107</v>
      </c>
      <c r="P4509" t="s">
        <v>7984</v>
      </c>
      <c r="Q4509" t="s">
        <v>14236</v>
      </c>
      <c r="R4509" s="1">
        <v>45825.435729166667</v>
      </c>
      <c r="S4509" s="1">
        <v>46056.68582175926</v>
      </c>
    </row>
    <row r="4510" spans="1:19">
      <c r="A4510" t="s">
        <v>6633</v>
      </c>
      <c r="B4510" t="s">
        <v>8105</v>
      </c>
      <c r="C4510">
        <v>4</v>
      </c>
      <c r="D4510" t="s">
        <v>102</v>
      </c>
      <c r="E4510" t="s">
        <v>16586</v>
      </c>
      <c r="F4510" t="s">
        <v>16587</v>
      </c>
      <c r="G4510" t="s">
        <v>8203</v>
      </c>
      <c r="H4510" t="s">
        <v>503</v>
      </c>
      <c r="I4510" t="s">
        <v>105</v>
      </c>
      <c r="J4510" t="s">
        <v>107</v>
      </c>
      <c r="K4510" t="s">
        <v>34</v>
      </c>
      <c r="L4510" t="s">
        <v>7975</v>
      </c>
      <c r="M4510" t="s">
        <v>7967</v>
      </c>
      <c r="N4510" t="s">
        <v>14235</v>
      </c>
      <c r="O4510" t="s">
        <v>107</v>
      </c>
      <c r="P4510" t="s">
        <v>7969</v>
      </c>
      <c r="Q4510" t="s">
        <v>14236</v>
      </c>
      <c r="R4510" s="1">
        <v>45825.451458333337</v>
      </c>
      <c r="S4510" s="1">
        <v>45861.649050925924</v>
      </c>
    </row>
    <row r="4511" spans="1:19">
      <c r="A4511" t="s">
        <v>2436</v>
      </c>
      <c r="B4511" t="s">
        <v>8105</v>
      </c>
      <c r="C4511">
        <v>4</v>
      </c>
      <c r="D4511" t="s">
        <v>102</v>
      </c>
      <c r="E4511" t="s">
        <v>16588</v>
      </c>
      <c r="F4511" t="s">
        <v>16587</v>
      </c>
      <c r="G4511" t="s">
        <v>8203</v>
      </c>
      <c r="H4511" t="s">
        <v>503</v>
      </c>
      <c r="I4511" t="s">
        <v>105</v>
      </c>
      <c r="J4511" t="s">
        <v>107</v>
      </c>
      <c r="K4511" t="s">
        <v>34</v>
      </c>
      <c r="L4511" t="s">
        <v>7975</v>
      </c>
      <c r="M4511" t="s">
        <v>7967</v>
      </c>
      <c r="N4511" t="s">
        <v>14235</v>
      </c>
      <c r="O4511" t="s">
        <v>107</v>
      </c>
      <c r="P4511" t="s">
        <v>7969</v>
      </c>
      <c r="Q4511" t="s">
        <v>14236</v>
      </c>
      <c r="R4511" s="1">
        <v>45825.452650462961</v>
      </c>
      <c r="S4511" s="1">
        <v>46056.658865740741</v>
      </c>
    </row>
    <row r="4512" spans="1:19">
      <c r="A4512" t="s">
        <v>2436</v>
      </c>
      <c r="B4512" t="s">
        <v>8105</v>
      </c>
      <c r="C4512">
        <v>4</v>
      </c>
      <c r="D4512" t="s">
        <v>102</v>
      </c>
      <c r="E4512" t="s">
        <v>16589</v>
      </c>
      <c r="F4512" t="s">
        <v>16590</v>
      </c>
      <c r="G4512" t="s">
        <v>8203</v>
      </c>
      <c r="H4512" t="s">
        <v>503</v>
      </c>
      <c r="I4512" t="s">
        <v>105</v>
      </c>
      <c r="J4512" t="s">
        <v>107</v>
      </c>
      <c r="K4512" t="s">
        <v>34</v>
      </c>
      <c r="L4512" t="s">
        <v>7966</v>
      </c>
      <c r="M4512" t="s">
        <v>7967</v>
      </c>
      <c r="N4512" t="s">
        <v>14235</v>
      </c>
      <c r="O4512" t="s">
        <v>107</v>
      </c>
      <c r="P4512" t="s">
        <v>7984</v>
      </c>
      <c r="Q4512" t="s">
        <v>14236</v>
      </c>
      <c r="R4512" s="1">
        <v>45825.457060185188</v>
      </c>
      <c r="S4512" s="1">
        <v>46099.666076388887</v>
      </c>
    </row>
    <row r="4513" spans="1:19">
      <c r="A4513" t="s">
        <v>2436</v>
      </c>
      <c r="B4513" t="s">
        <v>8105</v>
      </c>
      <c r="C4513">
        <v>4</v>
      </c>
      <c r="D4513" t="s">
        <v>102</v>
      </c>
      <c r="E4513" t="s">
        <v>16591</v>
      </c>
      <c r="F4513" t="s">
        <v>16592</v>
      </c>
      <c r="G4513" t="s">
        <v>8203</v>
      </c>
      <c r="H4513" t="s">
        <v>503</v>
      </c>
      <c r="I4513" t="s">
        <v>105</v>
      </c>
      <c r="J4513" t="s">
        <v>107</v>
      </c>
      <c r="K4513" t="s">
        <v>34</v>
      </c>
      <c r="L4513" t="s">
        <v>7966</v>
      </c>
      <c r="M4513" t="s">
        <v>7967</v>
      </c>
      <c r="N4513" t="s">
        <v>14235</v>
      </c>
      <c r="O4513" t="s">
        <v>107</v>
      </c>
      <c r="P4513" t="s">
        <v>7984</v>
      </c>
      <c r="Q4513" t="s">
        <v>14236</v>
      </c>
      <c r="R4513" s="1">
        <v>45825.460879629631</v>
      </c>
      <c r="S4513" s="1">
        <v>46056.68241898148</v>
      </c>
    </row>
    <row r="4514" spans="1:19">
      <c r="A4514" t="s">
        <v>4523</v>
      </c>
      <c r="B4514" t="s">
        <v>8105</v>
      </c>
      <c r="C4514">
        <v>4</v>
      </c>
      <c r="D4514" t="s">
        <v>102</v>
      </c>
      <c r="E4514" t="s">
        <v>16593</v>
      </c>
      <c r="F4514" t="s">
        <v>16594</v>
      </c>
      <c r="G4514" t="s">
        <v>8203</v>
      </c>
      <c r="H4514" t="s">
        <v>503</v>
      </c>
      <c r="I4514" t="s">
        <v>300</v>
      </c>
      <c r="J4514" t="s">
        <v>107</v>
      </c>
      <c r="K4514" t="s">
        <v>71</v>
      </c>
      <c r="L4514" t="s">
        <v>7966</v>
      </c>
      <c r="M4514" t="s">
        <v>7967</v>
      </c>
      <c r="N4514" t="s">
        <v>14235</v>
      </c>
      <c r="O4514" t="s">
        <v>107</v>
      </c>
      <c r="P4514" t="s">
        <v>7984</v>
      </c>
      <c r="Q4514" t="s">
        <v>14236</v>
      </c>
      <c r="R4514" s="1">
        <v>45825.579513888886</v>
      </c>
      <c r="S4514" s="1">
        <v>45845.63821759259</v>
      </c>
    </row>
    <row r="4515" spans="1:19">
      <c r="A4515" t="s">
        <v>4523</v>
      </c>
      <c r="B4515" t="s">
        <v>8105</v>
      </c>
      <c r="C4515">
        <v>4</v>
      </c>
      <c r="D4515" t="s">
        <v>102</v>
      </c>
      <c r="E4515" t="s">
        <v>16595</v>
      </c>
      <c r="F4515" t="s">
        <v>16596</v>
      </c>
      <c r="G4515" t="s">
        <v>8203</v>
      </c>
      <c r="H4515" t="s">
        <v>503</v>
      </c>
      <c r="I4515" t="s">
        <v>300</v>
      </c>
      <c r="J4515" t="s">
        <v>107</v>
      </c>
      <c r="K4515" t="s">
        <v>71</v>
      </c>
      <c r="L4515" t="s">
        <v>7966</v>
      </c>
      <c r="M4515" t="s">
        <v>7983</v>
      </c>
      <c r="N4515" t="s">
        <v>14235</v>
      </c>
      <c r="O4515" t="s">
        <v>107</v>
      </c>
      <c r="P4515" t="s">
        <v>7984</v>
      </c>
      <c r="Q4515" t="s">
        <v>14236</v>
      </c>
      <c r="R4515" s="1">
        <v>45825.583009259259</v>
      </c>
      <c r="S4515" s="1">
        <v>45845.638622685183</v>
      </c>
    </row>
    <row r="4516" spans="1:19">
      <c r="A4516" t="s">
        <v>4523</v>
      </c>
      <c r="B4516" t="s">
        <v>8105</v>
      </c>
      <c r="C4516">
        <v>4</v>
      </c>
      <c r="D4516" t="s">
        <v>102</v>
      </c>
      <c r="E4516" t="s">
        <v>16597</v>
      </c>
      <c r="F4516" t="s">
        <v>16598</v>
      </c>
      <c r="G4516" t="s">
        <v>8203</v>
      </c>
      <c r="H4516" t="s">
        <v>503</v>
      </c>
      <c r="I4516" t="s">
        <v>300</v>
      </c>
      <c r="J4516" t="s">
        <v>107</v>
      </c>
      <c r="K4516" t="s">
        <v>71</v>
      </c>
      <c r="L4516" t="s">
        <v>7966</v>
      </c>
      <c r="M4516" t="s">
        <v>7983</v>
      </c>
      <c r="N4516" t="s">
        <v>14235</v>
      </c>
      <c r="O4516" t="s">
        <v>107</v>
      </c>
      <c r="P4516" t="s">
        <v>7984</v>
      </c>
      <c r="Q4516" t="s">
        <v>14236</v>
      </c>
      <c r="R4516" s="1">
        <v>45825.584386574075</v>
      </c>
      <c r="S4516" s="1">
        <v>45845.638958333337</v>
      </c>
    </row>
    <row r="4517" spans="1:19">
      <c r="A4517" t="s">
        <v>4523</v>
      </c>
      <c r="B4517" t="s">
        <v>8105</v>
      </c>
      <c r="C4517">
        <v>4</v>
      </c>
      <c r="D4517" t="s">
        <v>102</v>
      </c>
      <c r="E4517" t="s">
        <v>16599</v>
      </c>
      <c r="F4517" t="s">
        <v>16600</v>
      </c>
      <c r="G4517" t="s">
        <v>8203</v>
      </c>
      <c r="H4517" t="s">
        <v>503</v>
      </c>
      <c r="I4517" t="s">
        <v>300</v>
      </c>
      <c r="J4517" t="s">
        <v>107</v>
      </c>
      <c r="K4517" t="s">
        <v>71</v>
      </c>
      <c r="L4517" t="s">
        <v>7975</v>
      </c>
      <c r="M4517" t="s">
        <v>7976</v>
      </c>
      <c r="N4517" t="s">
        <v>14235</v>
      </c>
      <c r="O4517" t="s">
        <v>107</v>
      </c>
      <c r="P4517" t="s">
        <v>7969</v>
      </c>
      <c r="Q4517" t="s">
        <v>14236</v>
      </c>
      <c r="R4517" s="1">
        <v>45825.588773148149</v>
      </c>
      <c r="S4517" s="1">
        <v>45861.420023148145</v>
      </c>
    </row>
    <row r="4518" spans="1:19">
      <c r="A4518" t="s">
        <v>4523</v>
      </c>
      <c r="B4518" t="s">
        <v>8105</v>
      </c>
      <c r="C4518">
        <v>4</v>
      </c>
      <c r="D4518" t="s">
        <v>102</v>
      </c>
      <c r="E4518" t="s">
        <v>16601</v>
      </c>
      <c r="F4518" t="s">
        <v>16602</v>
      </c>
      <c r="G4518" t="s">
        <v>8203</v>
      </c>
      <c r="H4518" t="s">
        <v>503</v>
      </c>
      <c r="I4518" t="s">
        <v>300</v>
      </c>
      <c r="J4518" t="s">
        <v>107</v>
      </c>
      <c r="K4518" t="s">
        <v>71</v>
      </c>
      <c r="L4518" t="s">
        <v>7975</v>
      </c>
      <c r="M4518" t="s">
        <v>7976</v>
      </c>
      <c r="N4518" t="s">
        <v>14235</v>
      </c>
      <c r="O4518" t="s">
        <v>107</v>
      </c>
      <c r="P4518" t="s">
        <v>7969</v>
      </c>
      <c r="Q4518" t="s">
        <v>14236</v>
      </c>
      <c r="R4518" s="1">
        <v>45825.592013888891</v>
      </c>
      <c r="S4518" s="1">
        <v>45861.420266203706</v>
      </c>
    </row>
    <row r="4519" spans="1:19">
      <c r="A4519" t="s">
        <v>4523</v>
      </c>
      <c r="B4519" t="s">
        <v>8105</v>
      </c>
      <c r="C4519">
        <v>4</v>
      </c>
      <c r="D4519" t="s">
        <v>102</v>
      </c>
      <c r="E4519" t="s">
        <v>16603</v>
      </c>
      <c r="F4519" t="s">
        <v>16604</v>
      </c>
      <c r="G4519" t="s">
        <v>8203</v>
      </c>
      <c r="H4519" t="s">
        <v>503</v>
      </c>
      <c r="I4519" t="s">
        <v>300</v>
      </c>
      <c r="J4519" t="s">
        <v>107</v>
      </c>
      <c r="K4519" t="s">
        <v>71</v>
      </c>
      <c r="L4519" t="s">
        <v>7975</v>
      </c>
      <c r="M4519" t="s">
        <v>7976</v>
      </c>
      <c r="N4519" t="s">
        <v>14235</v>
      </c>
      <c r="O4519" t="s">
        <v>107</v>
      </c>
      <c r="P4519" t="s">
        <v>7984</v>
      </c>
      <c r="Q4519" t="s">
        <v>14236</v>
      </c>
      <c r="R4519" s="1">
        <v>45825.594571759262</v>
      </c>
      <c r="S4519" s="1">
        <v>45861.652002314811</v>
      </c>
    </row>
    <row r="4520" spans="1:19">
      <c r="A4520" t="s">
        <v>7379</v>
      </c>
      <c r="B4520" t="s">
        <v>8105</v>
      </c>
      <c r="C4520">
        <v>4</v>
      </c>
      <c r="D4520" t="s">
        <v>102</v>
      </c>
      <c r="E4520" t="s">
        <v>16605</v>
      </c>
      <c r="F4520" t="s">
        <v>16606</v>
      </c>
      <c r="G4520" t="s">
        <v>8203</v>
      </c>
      <c r="H4520" t="s">
        <v>503</v>
      </c>
      <c r="I4520" t="s">
        <v>300</v>
      </c>
      <c r="J4520" t="s">
        <v>107</v>
      </c>
      <c r="K4520" t="s">
        <v>71</v>
      </c>
      <c r="L4520" t="s">
        <v>7966</v>
      </c>
      <c r="M4520" t="s">
        <v>7967</v>
      </c>
      <c r="N4520" t="s">
        <v>14235</v>
      </c>
      <c r="O4520" t="s">
        <v>107</v>
      </c>
      <c r="P4520" t="s">
        <v>7984</v>
      </c>
      <c r="Q4520" t="s">
        <v>14236</v>
      </c>
      <c r="R4520" s="1">
        <v>45825.604722222219</v>
      </c>
      <c r="S4520" s="1">
        <v>45845.639525462961</v>
      </c>
    </row>
    <row r="4521" spans="1:19">
      <c r="A4521" t="s">
        <v>7379</v>
      </c>
      <c r="B4521" t="s">
        <v>8105</v>
      </c>
      <c r="C4521">
        <v>4</v>
      </c>
      <c r="D4521" t="s">
        <v>102</v>
      </c>
      <c r="E4521" t="s">
        <v>16607</v>
      </c>
      <c r="F4521" t="s">
        <v>16608</v>
      </c>
      <c r="G4521" t="s">
        <v>8203</v>
      </c>
      <c r="H4521" t="s">
        <v>503</v>
      </c>
      <c r="I4521" t="s">
        <v>300</v>
      </c>
      <c r="J4521" t="s">
        <v>107</v>
      </c>
      <c r="K4521" t="s">
        <v>71</v>
      </c>
      <c r="L4521" t="s">
        <v>7966</v>
      </c>
      <c r="M4521" t="s">
        <v>7976</v>
      </c>
      <c r="N4521" t="s">
        <v>14235</v>
      </c>
      <c r="O4521" t="s">
        <v>107</v>
      </c>
      <c r="P4521" t="s">
        <v>7984</v>
      </c>
      <c r="Q4521" t="s">
        <v>14236</v>
      </c>
      <c r="R4521" s="1">
        <v>45825.606122685182</v>
      </c>
      <c r="S4521" s="1">
        <v>45861.568344907406</v>
      </c>
    </row>
    <row r="4522" spans="1:19">
      <c r="A4522" t="s">
        <v>613</v>
      </c>
      <c r="B4522" t="s">
        <v>8105</v>
      </c>
      <c r="C4522">
        <v>4</v>
      </c>
      <c r="D4522" t="s">
        <v>102</v>
      </c>
      <c r="E4522" t="s">
        <v>16609</v>
      </c>
      <c r="F4522" t="s">
        <v>16610</v>
      </c>
      <c r="G4522" t="s">
        <v>8203</v>
      </c>
      <c r="H4522" t="s">
        <v>503</v>
      </c>
      <c r="I4522" t="s">
        <v>300</v>
      </c>
      <c r="J4522" t="s">
        <v>107</v>
      </c>
      <c r="K4522" t="s">
        <v>71</v>
      </c>
      <c r="L4522" t="s">
        <v>7966</v>
      </c>
      <c r="M4522" t="s">
        <v>7976</v>
      </c>
      <c r="N4522" t="s">
        <v>14235</v>
      </c>
      <c r="O4522" t="s">
        <v>107</v>
      </c>
      <c r="P4522" t="s">
        <v>7984</v>
      </c>
      <c r="Q4522" t="s">
        <v>14236</v>
      </c>
      <c r="R4522" s="1">
        <v>45827.620787037034</v>
      </c>
      <c r="S4522" s="1">
        <v>45845.570497685185</v>
      </c>
    </row>
    <row r="4523" spans="1:19">
      <c r="A4523" t="s">
        <v>4686</v>
      </c>
      <c r="B4523" t="s">
        <v>8105</v>
      </c>
      <c r="C4523">
        <v>4</v>
      </c>
      <c r="D4523" t="s">
        <v>102</v>
      </c>
      <c r="E4523" t="s">
        <v>16611</v>
      </c>
      <c r="F4523" t="s">
        <v>16612</v>
      </c>
      <c r="G4523" t="s">
        <v>8203</v>
      </c>
      <c r="H4523" t="s">
        <v>503</v>
      </c>
      <c r="I4523" t="s">
        <v>300</v>
      </c>
      <c r="J4523" t="s">
        <v>107</v>
      </c>
      <c r="K4523" t="s">
        <v>71</v>
      </c>
      <c r="L4523" t="s">
        <v>7975</v>
      </c>
      <c r="M4523" t="s">
        <v>7976</v>
      </c>
      <c r="N4523" t="s">
        <v>14235</v>
      </c>
      <c r="O4523" t="s">
        <v>107</v>
      </c>
      <c r="P4523" t="s">
        <v>7969</v>
      </c>
      <c r="Q4523" t="s">
        <v>14236</v>
      </c>
      <c r="R4523" s="1">
        <v>45827.623749999999</v>
      </c>
      <c r="S4523" s="1">
        <v>45861.651655092595</v>
      </c>
    </row>
    <row r="4524" spans="1:19">
      <c r="A4524" t="s">
        <v>3641</v>
      </c>
      <c r="B4524" t="s">
        <v>8105</v>
      </c>
      <c r="C4524">
        <v>4</v>
      </c>
      <c r="D4524" t="s">
        <v>102</v>
      </c>
      <c r="E4524" t="s">
        <v>16613</v>
      </c>
      <c r="F4524" t="s">
        <v>16614</v>
      </c>
      <c r="G4524" t="s">
        <v>8203</v>
      </c>
      <c r="H4524" t="s">
        <v>503</v>
      </c>
      <c r="I4524" t="s">
        <v>300</v>
      </c>
      <c r="J4524" t="s">
        <v>107</v>
      </c>
      <c r="K4524" t="s">
        <v>71</v>
      </c>
      <c r="L4524" t="s">
        <v>7966</v>
      </c>
      <c r="M4524" t="s">
        <v>7976</v>
      </c>
      <c r="N4524" t="s">
        <v>14235</v>
      </c>
      <c r="O4524" t="s">
        <v>107</v>
      </c>
      <c r="P4524" t="s">
        <v>7984</v>
      </c>
      <c r="Q4524" t="s">
        <v>14236</v>
      </c>
      <c r="R4524" s="1">
        <v>45827.628761574073</v>
      </c>
      <c r="S4524" s="1">
        <v>45845.631990740738</v>
      </c>
    </row>
    <row r="4525" spans="1:19">
      <c r="A4525" t="s">
        <v>1807</v>
      </c>
      <c r="B4525" t="s">
        <v>8105</v>
      </c>
      <c r="C4525">
        <v>4</v>
      </c>
      <c r="D4525" t="s">
        <v>214</v>
      </c>
      <c r="E4525" t="s">
        <v>16615</v>
      </c>
      <c r="F4525" t="s">
        <v>16616</v>
      </c>
      <c r="G4525" t="s">
        <v>8203</v>
      </c>
      <c r="H4525" t="s">
        <v>718</v>
      </c>
      <c r="I4525" t="s">
        <v>718</v>
      </c>
      <c r="J4525" t="s">
        <v>156</v>
      </c>
      <c r="K4525" t="s">
        <v>71</v>
      </c>
      <c r="L4525" t="s">
        <v>7966</v>
      </c>
      <c r="M4525" t="s">
        <v>7983</v>
      </c>
      <c r="N4525" t="s">
        <v>14235</v>
      </c>
      <c r="O4525" t="s">
        <v>156</v>
      </c>
      <c r="P4525" t="s">
        <v>7969</v>
      </c>
      <c r="Q4525" t="s">
        <v>14236</v>
      </c>
      <c r="R4525" s="1">
        <v>45828.436979166669</v>
      </c>
      <c r="S4525" s="1">
        <v>46003.804062499999</v>
      </c>
    </row>
    <row r="4526" spans="1:19">
      <c r="A4526" t="s">
        <v>1663</v>
      </c>
      <c r="B4526" t="s">
        <v>8105</v>
      </c>
      <c r="C4526">
        <v>4</v>
      </c>
      <c r="D4526" t="s">
        <v>102</v>
      </c>
      <c r="E4526" t="s">
        <v>16617</v>
      </c>
      <c r="F4526" t="s">
        <v>16618</v>
      </c>
      <c r="G4526" t="s">
        <v>8203</v>
      </c>
      <c r="H4526" t="s">
        <v>503</v>
      </c>
      <c r="I4526" t="s">
        <v>316</v>
      </c>
      <c r="J4526" t="s">
        <v>107</v>
      </c>
      <c r="K4526" t="s">
        <v>71</v>
      </c>
      <c r="L4526" t="s">
        <v>7966</v>
      </c>
      <c r="M4526" t="s">
        <v>7976</v>
      </c>
      <c r="N4526" t="s">
        <v>14235</v>
      </c>
      <c r="O4526" t="s">
        <v>107</v>
      </c>
      <c r="P4526" t="s">
        <v>7984</v>
      </c>
      <c r="Q4526" t="s">
        <v>14236</v>
      </c>
      <c r="R4526" s="1">
        <v>45827.575567129628</v>
      </c>
      <c r="S4526" s="1">
        <v>45845.57403935185</v>
      </c>
    </row>
    <row r="4527" spans="1:19">
      <c r="A4527" t="s">
        <v>2449</v>
      </c>
      <c r="B4527" t="s">
        <v>8105</v>
      </c>
      <c r="C4527">
        <v>4</v>
      </c>
      <c r="D4527" t="s">
        <v>342</v>
      </c>
      <c r="E4527" t="s">
        <v>16619</v>
      </c>
      <c r="F4527" t="s">
        <v>16475</v>
      </c>
      <c r="G4527" t="s">
        <v>8203</v>
      </c>
      <c r="H4527" t="s">
        <v>391</v>
      </c>
      <c r="I4527" t="s">
        <v>377</v>
      </c>
      <c r="J4527" t="s">
        <v>349</v>
      </c>
      <c r="K4527" t="s">
        <v>71</v>
      </c>
      <c r="L4527" t="s">
        <v>7966</v>
      </c>
      <c r="M4527" t="s">
        <v>7983</v>
      </c>
      <c r="N4527" t="s">
        <v>14235</v>
      </c>
      <c r="O4527" t="s">
        <v>349</v>
      </c>
      <c r="P4527" t="s">
        <v>7984</v>
      </c>
      <c r="Q4527" t="s">
        <v>14236</v>
      </c>
      <c r="R4527" s="1">
        <v>45828.629108796296</v>
      </c>
      <c r="S4527" s="1">
        <v>46093.457499999997</v>
      </c>
    </row>
    <row r="4528" spans="1:19">
      <c r="A4528" t="s">
        <v>7379</v>
      </c>
      <c r="B4528" t="s">
        <v>8105</v>
      </c>
      <c r="C4528">
        <v>4</v>
      </c>
      <c r="D4528" t="s">
        <v>102</v>
      </c>
      <c r="E4528" t="s">
        <v>16620</v>
      </c>
      <c r="F4528" t="s">
        <v>16621</v>
      </c>
      <c r="G4528" t="s">
        <v>8203</v>
      </c>
      <c r="H4528" t="s">
        <v>503</v>
      </c>
      <c r="I4528" t="s">
        <v>300</v>
      </c>
      <c r="J4528" t="s">
        <v>107</v>
      </c>
      <c r="K4528" t="s">
        <v>71</v>
      </c>
      <c r="L4528" t="s">
        <v>7975</v>
      </c>
      <c r="M4528" t="s">
        <v>7976</v>
      </c>
      <c r="N4528" t="s">
        <v>14235</v>
      </c>
      <c r="O4528" t="s">
        <v>107</v>
      </c>
      <c r="P4528" t="s">
        <v>7984</v>
      </c>
      <c r="Q4528" t="s">
        <v>14236</v>
      </c>
      <c r="R4528" s="1">
        <v>45825.609166666669</v>
      </c>
      <c r="S4528" s="1">
        <v>45845.665891203702</v>
      </c>
    </row>
    <row r="4529" spans="1:19">
      <c r="A4529" t="s">
        <v>526</v>
      </c>
      <c r="B4529" t="s">
        <v>8105</v>
      </c>
      <c r="C4529">
        <v>4</v>
      </c>
      <c r="D4529" t="s">
        <v>102</v>
      </c>
      <c r="E4529" t="s">
        <v>16622</v>
      </c>
      <c r="F4529" t="s">
        <v>16623</v>
      </c>
      <c r="G4529" t="s">
        <v>8203</v>
      </c>
      <c r="H4529" t="s">
        <v>503</v>
      </c>
      <c r="I4529" t="s">
        <v>300</v>
      </c>
      <c r="J4529" t="s">
        <v>107</v>
      </c>
      <c r="K4529" t="s">
        <v>71</v>
      </c>
      <c r="L4529" t="s">
        <v>7966</v>
      </c>
      <c r="M4529" t="s">
        <v>7983</v>
      </c>
      <c r="N4529" t="s">
        <v>14235</v>
      </c>
      <c r="O4529" t="s">
        <v>107</v>
      </c>
      <c r="P4529" t="s">
        <v>7984</v>
      </c>
      <c r="Q4529" t="s">
        <v>14236</v>
      </c>
      <c r="R4529" s="1">
        <v>45827.433761574073</v>
      </c>
      <c r="S4529" s="1">
        <v>45861.645775462966</v>
      </c>
    </row>
    <row r="4530" spans="1:19">
      <c r="A4530" t="s">
        <v>526</v>
      </c>
      <c r="B4530" t="s">
        <v>8105</v>
      </c>
      <c r="C4530">
        <v>4</v>
      </c>
      <c r="D4530" t="s">
        <v>102</v>
      </c>
      <c r="E4530" t="s">
        <v>16624</v>
      </c>
      <c r="F4530" t="s">
        <v>16625</v>
      </c>
      <c r="G4530" t="s">
        <v>8203</v>
      </c>
      <c r="H4530" t="s">
        <v>503</v>
      </c>
      <c r="I4530" t="s">
        <v>300</v>
      </c>
      <c r="J4530" t="s">
        <v>107</v>
      </c>
      <c r="K4530" t="s">
        <v>71</v>
      </c>
      <c r="L4530" t="s">
        <v>7966</v>
      </c>
      <c r="M4530" t="s">
        <v>7976</v>
      </c>
      <c r="N4530" t="s">
        <v>14235</v>
      </c>
      <c r="O4530" t="s">
        <v>107</v>
      </c>
      <c r="P4530" t="s">
        <v>7984</v>
      </c>
      <c r="Q4530" t="s">
        <v>14236</v>
      </c>
      <c r="R4530" s="1">
        <v>45827.434328703705</v>
      </c>
      <c r="S4530" s="1">
        <v>45861.646701388891</v>
      </c>
    </row>
    <row r="4531" spans="1:19">
      <c r="A4531" t="s">
        <v>3635</v>
      </c>
      <c r="B4531" t="s">
        <v>8105</v>
      </c>
      <c r="C4531">
        <v>4</v>
      </c>
      <c r="D4531" t="s">
        <v>102</v>
      </c>
      <c r="E4531" t="s">
        <v>16626</v>
      </c>
      <c r="F4531" t="s">
        <v>16627</v>
      </c>
      <c r="G4531" t="s">
        <v>8203</v>
      </c>
      <c r="H4531" t="s">
        <v>503</v>
      </c>
      <c r="I4531" t="s">
        <v>300</v>
      </c>
      <c r="J4531" t="s">
        <v>107</v>
      </c>
      <c r="K4531" t="s">
        <v>71</v>
      </c>
      <c r="L4531" t="s">
        <v>7966</v>
      </c>
      <c r="M4531" t="s">
        <v>7976</v>
      </c>
      <c r="N4531" t="s">
        <v>14235</v>
      </c>
      <c r="O4531" t="s">
        <v>107</v>
      </c>
      <c r="P4531" t="s">
        <v>7984</v>
      </c>
      <c r="Q4531" t="s">
        <v>14236</v>
      </c>
      <c r="R4531" s="1">
        <v>45827.442094907405</v>
      </c>
      <c r="S4531" s="1">
        <v>45925.844224537039</v>
      </c>
    </row>
    <row r="4532" spans="1:19">
      <c r="A4532" t="s">
        <v>5356</v>
      </c>
      <c r="B4532" t="s">
        <v>8105</v>
      </c>
      <c r="C4532">
        <v>4</v>
      </c>
      <c r="D4532" t="s">
        <v>32</v>
      </c>
      <c r="E4532" t="s">
        <v>16628</v>
      </c>
      <c r="F4532" t="s">
        <v>16629</v>
      </c>
      <c r="G4532" t="s">
        <v>8203</v>
      </c>
      <c r="H4532" t="s">
        <v>8075</v>
      </c>
      <c r="I4532" t="s">
        <v>37</v>
      </c>
      <c r="J4532" t="s">
        <v>42</v>
      </c>
      <c r="K4532" t="s">
        <v>34</v>
      </c>
      <c r="L4532" t="s">
        <v>7966</v>
      </c>
      <c r="M4532" t="s">
        <v>7976</v>
      </c>
      <c r="N4532" t="s">
        <v>14235</v>
      </c>
      <c r="O4532" t="s">
        <v>42</v>
      </c>
      <c r="P4532" t="s">
        <v>7984</v>
      </c>
      <c r="Q4532" t="s">
        <v>14236</v>
      </c>
      <c r="R4532" s="1">
        <v>45826.643067129633</v>
      </c>
      <c r="S4532" s="1">
        <v>45918.694652777776</v>
      </c>
    </row>
    <row r="4533" spans="1:19">
      <c r="A4533" t="s">
        <v>3638</v>
      </c>
      <c r="B4533" t="s">
        <v>8105</v>
      </c>
      <c r="C4533">
        <v>4</v>
      </c>
      <c r="D4533" t="s">
        <v>102</v>
      </c>
      <c r="E4533" t="s">
        <v>16630</v>
      </c>
      <c r="F4533" t="s">
        <v>16631</v>
      </c>
      <c r="G4533" t="s">
        <v>8203</v>
      </c>
      <c r="H4533" t="s">
        <v>503</v>
      </c>
      <c r="I4533" t="s">
        <v>300</v>
      </c>
      <c r="J4533" t="s">
        <v>107</v>
      </c>
      <c r="K4533" t="s">
        <v>71</v>
      </c>
      <c r="L4533" t="s">
        <v>7966</v>
      </c>
      <c r="M4533" t="s">
        <v>7983</v>
      </c>
      <c r="N4533" t="s">
        <v>14235</v>
      </c>
      <c r="O4533" t="s">
        <v>107</v>
      </c>
      <c r="P4533" t="s">
        <v>7984</v>
      </c>
      <c r="Q4533" t="s">
        <v>14236</v>
      </c>
      <c r="R4533" s="1">
        <v>45827.453761574077</v>
      </c>
      <c r="S4533" s="1">
        <v>45845.626134259262</v>
      </c>
    </row>
    <row r="4534" spans="1:19">
      <c r="A4534" t="s">
        <v>3638</v>
      </c>
      <c r="B4534" t="s">
        <v>8105</v>
      </c>
      <c r="C4534">
        <v>4</v>
      </c>
      <c r="D4534" t="s">
        <v>102</v>
      </c>
      <c r="E4534" t="s">
        <v>16632</v>
      </c>
      <c r="F4534" t="s">
        <v>16633</v>
      </c>
      <c r="G4534" t="s">
        <v>8203</v>
      </c>
      <c r="H4534" t="s">
        <v>503</v>
      </c>
      <c r="I4534" t="s">
        <v>300</v>
      </c>
      <c r="J4534" t="s">
        <v>107</v>
      </c>
      <c r="K4534" t="s">
        <v>71</v>
      </c>
      <c r="L4534" t="s">
        <v>7975</v>
      </c>
      <c r="M4534" t="s">
        <v>7976</v>
      </c>
      <c r="N4534" t="s">
        <v>14235</v>
      </c>
      <c r="O4534" t="s">
        <v>107</v>
      </c>
      <c r="P4534" t="s">
        <v>7984</v>
      </c>
      <c r="Q4534" t="s">
        <v>14236</v>
      </c>
      <c r="R4534" s="1">
        <v>45827.454421296294</v>
      </c>
      <c r="S4534" s="1">
        <v>45845.626851851855</v>
      </c>
    </row>
    <row r="4535" spans="1:19">
      <c r="A4535" t="s">
        <v>1663</v>
      </c>
      <c r="B4535" t="s">
        <v>8105</v>
      </c>
      <c r="C4535">
        <v>4</v>
      </c>
      <c r="D4535" t="s">
        <v>102</v>
      </c>
      <c r="E4535" t="s">
        <v>16634</v>
      </c>
      <c r="F4535" t="s">
        <v>16635</v>
      </c>
      <c r="G4535" t="s">
        <v>8203</v>
      </c>
      <c r="H4535" t="s">
        <v>503</v>
      </c>
      <c r="I4535" t="s">
        <v>316</v>
      </c>
      <c r="J4535" t="s">
        <v>107</v>
      </c>
      <c r="K4535" t="s">
        <v>71</v>
      </c>
      <c r="L4535" t="s">
        <v>7966</v>
      </c>
      <c r="M4535" t="s">
        <v>7976</v>
      </c>
      <c r="N4535" t="s">
        <v>14235</v>
      </c>
      <c r="O4535" t="s">
        <v>107</v>
      </c>
      <c r="P4535" t="s">
        <v>7984</v>
      </c>
      <c r="Q4535" t="s">
        <v>14236</v>
      </c>
      <c r="R4535" s="1">
        <v>45827.563344907408</v>
      </c>
      <c r="S4535" s="1">
        <v>45845.565844907411</v>
      </c>
    </row>
    <row r="4536" spans="1:19">
      <c r="A4536" t="s">
        <v>7383</v>
      </c>
      <c r="B4536" t="s">
        <v>8105</v>
      </c>
      <c r="C4536">
        <v>4</v>
      </c>
      <c r="D4536" t="s">
        <v>102</v>
      </c>
      <c r="E4536" t="s">
        <v>16636</v>
      </c>
      <c r="F4536" t="s">
        <v>16637</v>
      </c>
      <c r="G4536" t="s">
        <v>8203</v>
      </c>
      <c r="H4536" t="s">
        <v>503</v>
      </c>
      <c r="I4536" t="s">
        <v>300</v>
      </c>
      <c r="J4536" t="s">
        <v>107</v>
      </c>
      <c r="K4536" t="s">
        <v>71</v>
      </c>
      <c r="L4536" t="s">
        <v>7975</v>
      </c>
      <c r="M4536" t="s">
        <v>7976</v>
      </c>
      <c r="N4536" t="s">
        <v>14235</v>
      </c>
      <c r="O4536" t="s">
        <v>107</v>
      </c>
      <c r="P4536" t="s">
        <v>7984</v>
      </c>
      <c r="Q4536" t="s">
        <v>14236</v>
      </c>
      <c r="R4536" s="1">
        <v>45827.425740740742</v>
      </c>
      <c r="S4536" s="1">
        <v>45861.644942129627</v>
      </c>
    </row>
    <row r="4537" spans="1:19">
      <c r="A4537" t="s">
        <v>526</v>
      </c>
      <c r="B4537" t="s">
        <v>8105</v>
      </c>
      <c r="C4537">
        <v>4</v>
      </c>
      <c r="D4537" t="s">
        <v>102</v>
      </c>
      <c r="E4537" t="s">
        <v>16638</v>
      </c>
      <c r="F4537" t="s">
        <v>16639</v>
      </c>
      <c r="G4537" t="s">
        <v>8203</v>
      </c>
      <c r="H4537" t="s">
        <v>503</v>
      </c>
      <c r="I4537" t="s">
        <v>300</v>
      </c>
      <c r="J4537" t="s">
        <v>107</v>
      </c>
      <c r="K4537" t="s">
        <v>71</v>
      </c>
      <c r="L4537" t="s">
        <v>7966</v>
      </c>
      <c r="M4537" t="s">
        <v>7983</v>
      </c>
      <c r="N4537" t="s">
        <v>14235</v>
      </c>
      <c r="O4537" t="s">
        <v>107</v>
      </c>
      <c r="P4537" t="s">
        <v>7984</v>
      </c>
      <c r="Q4537" t="s">
        <v>14236</v>
      </c>
      <c r="R4537" s="1">
        <v>45827.431863425925</v>
      </c>
      <c r="S4537" s="1">
        <v>45861.645381944443</v>
      </c>
    </row>
    <row r="4538" spans="1:19">
      <c r="A4538" t="s">
        <v>2709</v>
      </c>
      <c r="B4538" t="s">
        <v>8105</v>
      </c>
      <c r="C4538">
        <v>4</v>
      </c>
      <c r="D4538" t="s">
        <v>102</v>
      </c>
      <c r="E4538" t="s">
        <v>16640</v>
      </c>
      <c r="F4538" t="s">
        <v>16641</v>
      </c>
      <c r="G4538" t="s">
        <v>8203</v>
      </c>
      <c r="H4538" t="s">
        <v>503</v>
      </c>
      <c r="I4538" t="s">
        <v>300</v>
      </c>
      <c r="J4538" t="s">
        <v>107</v>
      </c>
      <c r="K4538" t="s">
        <v>71</v>
      </c>
      <c r="L4538" t="s">
        <v>7975</v>
      </c>
      <c r="M4538" t="s">
        <v>7976</v>
      </c>
      <c r="N4538" t="s">
        <v>14235</v>
      </c>
      <c r="O4538" t="s">
        <v>107</v>
      </c>
      <c r="P4538" t="s">
        <v>7969</v>
      </c>
      <c r="Q4538" t="s">
        <v>14236</v>
      </c>
      <c r="R4538" s="1">
        <v>45827.611574074072</v>
      </c>
      <c r="S4538" s="1">
        <v>45845.567604166667</v>
      </c>
    </row>
    <row r="4539" spans="1:19">
      <c r="A4539" t="s">
        <v>2709</v>
      </c>
      <c r="B4539" t="s">
        <v>8105</v>
      </c>
      <c r="C4539">
        <v>4</v>
      </c>
      <c r="D4539" t="s">
        <v>102</v>
      </c>
      <c r="E4539" t="s">
        <v>16642</v>
      </c>
      <c r="F4539" t="s">
        <v>16643</v>
      </c>
      <c r="G4539" t="s">
        <v>8203</v>
      </c>
      <c r="H4539" t="s">
        <v>503</v>
      </c>
      <c r="I4539" t="s">
        <v>300</v>
      </c>
      <c r="J4539" t="s">
        <v>107</v>
      </c>
      <c r="K4539" t="s">
        <v>71</v>
      </c>
      <c r="L4539" t="s">
        <v>7975</v>
      </c>
      <c r="M4539" t="s">
        <v>7976</v>
      </c>
      <c r="N4539" t="s">
        <v>14235</v>
      </c>
      <c r="O4539" t="s">
        <v>107</v>
      </c>
      <c r="P4539" t="s">
        <v>7984</v>
      </c>
      <c r="Q4539" t="s">
        <v>14236</v>
      </c>
      <c r="R4539" s="1">
        <v>45827.612962962965</v>
      </c>
      <c r="S4539" s="1">
        <v>45845.569733796299</v>
      </c>
    </row>
    <row r="4540" spans="1:19">
      <c r="A4540" t="s">
        <v>5694</v>
      </c>
      <c r="B4540" t="s">
        <v>8105</v>
      </c>
      <c r="C4540">
        <v>4</v>
      </c>
      <c r="D4540" t="s">
        <v>214</v>
      </c>
      <c r="E4540" t="s">
        <v>16644</v>
      </c>
      <c r="F4540" t="s">
        <v>9816</v>
      </c>
      <c r="G4540" t="s">
        <v>8203</v>
      </c>
      <c r="H4540" t="s">
        <v>718</v>
      </c>
      <c r="I4540" t="s">
        <v>718</v>
      </c>
      <c r="J4540" t="s">
        <v>156</v>
      </c>
      <c r="K4540" t="s">
        <v>71</v>
      </c>
      <c r="L4540" t="s">
        <v>7966</v>
      </c>
      <c r="M4540" t="s">
        <v>7983</v>
      </c>
      <c r="N4540" t="s">
        <v>14235</v>
      </c>
      <c r="O4540" t="s">
        <v>156</v>
      </c>
      <c r="P4540" t="s">
        <v>7984</v>
      </c>
      <c r="Q4540" t="s">
        <v>14236</v>
      </c>
      <c r="R4540" s="1">
        <v>45828.452743055554</v>
      </c>
      <c r="S4540" s="1">
        <v>45870.632303240738</v>
      </c>
    </row>
    <row r="4541" spans="1:19">
      <c r="A4541" t="s">
        <v>6647</v>
      </c>
      <c r="B4541" t="s">
        <v>8105</v>
      </c>
      <c r="C4541">
        <v>4</v>
      </c>
      <c r="D4541" t="s">
        <v>714</v>
      </c>
      <c r="E4541" t="s">
        <v>16645</v>
      </c>
      <c r="F4541" t="s">
        <v>16646</v>
      </c>
      <c r="G4541" t="s">
        <v>8203</v>
      </c>
      <c r="H4541" t="s">
        <v>718</v>
      </c>
      <c r="I4541" t="s">
        <v>718</v>
      </c>
      <c r="J4541" t="s">
        <v>156</v>
      </c>
      <c r="K4541" t="s">
        <v>71</v>
      </c>
      <c r="L4541" t="s">
        <v>7966</v>
      </c>
      <c r="M4541" t="s">
        <v>7976</v>
      </c>
      <c r="N4541" t="s">
        <v>14235</v>
      </c>
      <c r="O4541" t="s">
        <v>156</v>
      </c>
      <c r="P4541" t="s">
        <v>7969</v>
      </c>
      <c r="Q4541" t="s">
        <v>14236</v>
      </c>
      <c r="R4541" s="1">
        <v>45828.460011574076</v>
      </c>
      <c r="S4541" s="1">
        <v>45870.54650462963</v>
      </c>
    </row>
    <row r="4542" spans="1:19">
      <c r="A4542" t="s">
        <v>6555</v>
      </c>
      <c r="B4542" t="s">
        <v>8465</v>
      </c>
      <c r="C4542">
        <v>4</v>
      </c>
      <c r="D4542" t="s">
        <v>102</v>
      </c>
      <c r="E4542" t="s">
        <v>16647</v>
      </c>
      <c r="F4542" t="s">
        <v>16648</v>
      </c>
      <c r="G4542" t="s">
        <v>8203</v>
      </c>
      <c r="H4542" t="s">
        <v>503</v>
      </c>
      <c r="I4542" t="s">
        <v>300</v>
      </c>
      <c r="J4542" t="s">
        <v>107</v>
      </c>
      <c r="K4542" t="s">
        <v>71</v>
      </c>
      <c r="L4542" t="s">
        <v>7966</v>
      </c>
      <c r="M4542" t="s">
        <v>7967</v>
      </c>
      <c r="N4542" t="s">
        <v>14235</v>
      </c>
      <c r="O4542" t="s">
        <v>107</v>
      </c>
      <c r="P4542" t="s">
        <v>7980</v>
      </c>
      <c r="Q4542" t="s">
        <v>14236</v>
      </c>
      <c r="R4542" s="1">
        <v>45826.430983796294</v>
      </c>
      <c r="S4542" s="1">
        <v>45883.375787037039</v>
      </c>
    </row>
    <row r="4543" spans="1:19">
      <c r="A4543" t="s">
        <v>7379</v>
      </c>
      <c r="B4543" t="s">
        <v>8105</v>
      </c>
      <c r="C4543">
        <v>4</v>
      </c>
      <c r="D4543" t="s">
        <v>102</v>
      </c>
      <c r="E4543" t="s">
        <v>16649</v>
      </c>
      <c r="F4543" t="s">
        <v>16650</v>
      </c>
      <c r="G4543" t="s">
        <v>8203</v>
      </c>
      <c r="H4543" t="s">
        <v>503</v>
      </c>
      <c r="I4543" t="s">
        <v>300</v>
      </c>
      <c r="J4543" t="s">
        <v>107</v>
      </c>
      <c r="K4543" t="s">
        <v>71</v>
      </c>
      <c r="L4543" t="s">
        <v>7966</v>
      </c>
      <c r="M4543" t="s">
        <v>7983</v>
      </c>
      <c r="N4543" t="s">
        <v>14235</v>
      </c>
      <c r="O4543" t="s">
        <v>107</v>
      </c>
      <c r="P4543" t="s">
        <v>7984</v>
      </c>
      <c r="Q4543" t="s">
        <v>14236</v>
      </c>
      <c r="R4543" s="1">
        <v>45825.619027777779</v>
      </c>
      <c r="S4543" s="1">
        <v>45861.568645833337</v>
      </c>
    </row>
    <row r="4544" spans="1:19">
      <c r="A4544" t="s">
        <v>6555</v>
      </c>
      <c r="B4544" t="s">
        <v>8465</v>
      </c>
      <c r="C4544">
        <v>4</v>
      </c>
      <c r="D4544" t="s">
        <v>102</v>
      </c>
      <c r="E4544" t="s">
        <v>16651</v>
      </c>
      <c r="F4544" t="s">
        <v>16652</v>
      </c>
      <c r="G4544" t="s">
        <v>8203</v>
      </c>
      <c r="H4544" t="s">
        <v>503</v>
      </c>
      <c r="I4544" t="s">
        <v>300</v>
      </c>
      <c r="J4544" t="s">
        <v>107</v>
      </c>
      <c r="K4544" t="s">
        <v>71</v>
      </c>
      <c r="L4544" t="s">
        <v>7966</v>
      </c>
      <c r="M4544" t="s">
        <v>7967</v>
      </c>
      <c r="N4544" t="s">
        <v>14235</v>
      </c>
      <c r="O4544" t="s">
        <v>107</v>
      </c>
      <c r="P4544" t="s">
        <v>7984</v>
      </c>
      <c r="Q4544" t="s">
        <v>14236</v>
      </c>
      <c r="R4544" s="1">
        <v>45826.441550925927</v>
      </c>
      <c r="S4544" s="1">
        <v>45867.690381944441</v>
      </c>
    </row>
    <row r="4545" spans="1:19">
      <c r="A4545" t="s">
        <v>6555</v>
      </c>
      <c r="B4545" t="s">
        <v>8465</v>
      </c>
      <c r="C4545">
        <v>4</v>
      </c>
      <c r="D4545" t="s">
        <v>102</v>
      </c>
      <c r="E4545" t="s">
        <v>16653</v>
      </c>
      <c r="F4545" t="s">
        <v>16654</v>
      </c>
      <c r="G4545" t="s">
        <v>8203</v>
      </c>
      <c r="H4545" t="s">
        <v>503</v>
      </c>
      <c r="I4545" t="s">
        <v>300</v>
      </c>
      <c r="J4545" t="s">
        <v>107</v>
      </c>
      <c r="K4545" t="s">
        <v>71</v>
      </c>
      <c r="L4545" t="s">
        <v>7966</v>
      </c>
      <c r="M4545" t="s">
        <v>7967</v>
      </c>
      <c r="N4545" t="s">
        <v>14235</v>
      </c>
      <c r="O4545" t="s">
        <v>107</v>
      </c>
      <c r="P4545" t="s">
        <v>7969</v>
      </c>
      <c r="Q4545" t="s">
        <v>14236</v>
      </c>
      <c r="R4545" s="1">
        <v>45826.451701388891</v>
      </c>
      <c r="S4545" s="1">
        <v>45883.641805555555</v>
      </c>
    </row>
    <row r="4546" spans="1:19">
      <c r="A4546" t="s">
        <v>7383</v>
      </c>
      <c r="B4546" t="s">
        <v>8105</v>
      </c>
      <c r="C4546">
        <v>4</v>
      </c>
      <c r="D4546" t="s">
        <v>102</v>
      </c>
      <c r="E4546" t="s">
        <v>16655</v>
      </c>
      <c r="F4546" t="s">
        <v>16656</v>
      </c>
      <c r="G4546" t="s">
        <v>8203</v>
      </c>
      <c r="H4546" t="s">
        <v>503</v>
      </c>
      <c r="I4546" t="s">
        <v>300</v>
      </c>
      <c r="J4546" t="s">
        <v>107</v>
      </c>
      <c r="K4546" t="s">
        <v>71</v>
      </c>
      <c r="L4546" t="s">
        <v>7966</v>
      </c>
      <c r="M4546" t="s">
        <v>7976</v>
      </c>
      <c r="N4546" t="s">
        <v>14235</v>
      </c>
      <c r="O4546" t="s">
        <v>107</v>
      </c>
      <c r="P4546" t="s">
        <v>7984</v>
      </c>
      <c r="Q4546" t="s">
        <v>14236</v>
      </c>
      <c r="R4546" s="1">
        <v>45827.422291666669</v>
      </c>
      <c r="S4546" s="1">
        <v>45845.707650462966</v>
      </c>
    </row>
    <row r="4547" spans="1:19">
      <c r="A4547" t="s">
        <v>1591</v>
      </c>
      <c r="B4547" t="s">
        <v>8105</v>
      </c>
      <c r="C4547">
        <v>4</v>
      </c>
      <c r="D4547" t="s">
        <v>102</v>
      </c>
      <c r="E4547" t="s">
        <v>16657</v>
      </c>
      <c r="F4547" t="s">
        <v>16658</v>
      </c>
      <c r="G4547" t="s">
        <v>8203</v>
      </c>
      <c r="H4547" t="s">
        <v>503</v>
      </c>
      <c r="I4547" t="s">
        <v>300</v>
      </c>
      <c r="J4547" t="s">
        <v>107</v>
      </c>
      <c r="K4547" t="s">
        <v>71</v>
      </c>
      <c r="L4547" t="s">
        <v>7966</v>
      </c>
      <c r="M4547" t="s">
        <v>7976</v>
      </c>
      <c r="N4547" t="s">
        <v>14235</v>
      </c>
      <c r="O4547" t="s">
        <v>107</v>
      </c>
      <c r="P4547" t="s">
        <v>7984</v>
      </c>
      <c r="Q4547" t="s">
        <v>14236</v>
      </c>
      <c r="R4547" s="1">
        <v>45827.438275462962</v>
      </c>
      <c r="S4547" s="1">
        <v>45845.633368055554</v>
      </c>
    </row>
    <row r="4548" spans="1:19">
      <c r="A4548" t="s">
        <v>1591</v>
      </c>
      <c r="B4548" t="s">
        <v>8105</v>
      </c>
      <c r="C4548">
        <v>4</v>
      </c>
      <c r="D4548" t="s">
        <v>102</v>
      </c>
      <c r="E4548" t="s">
        <v>16659</v>
      </c>
      <c r="F4548" t="s">
        <v>16660</v>
      </c>
      <c r="G4548" t="s">
        <v>8203</v>
      </c>
      <c r="H4548" t="s">
        <v>503</v>
      </c>
      <c r="I4548" t="s">
        <v>300</v>
      </c>
      <c r="J4548" t="s">
        <v>107</v>
      </c>
      <c r="K4548" t="s">
        <v>71</v>
      </c>
      <c r="L4548" t="s">
        <v>7966</v>
      </c>
      <c r="M4548" t="s">
        <v>7976</v>
      </c>
      <c r="N4548" t="s">
        <v>14235</v>
      </c>
      <c r="O4548" t="s">
        <v>107</v>
      </c>
      <c r="P4548" t="s">
        <v>7984</v>
      </c>
      <c r="Q4548" t="s">
        <v>14236</v>
      </c>
      <c r="R4548" s="1">
        <v>45827.440057870372</v>
      </c>
      <c r="S4548" s="1">
        <v>45845.63753472222</v>
      </c>
    </row>
    <row r="4549" spans="1:19">
      <c r="A4549" t="s">
        <v>3635</v>
      </c>
      <c r="B4549" t="s">
        <v>8105</v>
      </c>
      <c r="C4549">
        <v>4</v>
      </c>
      <c r="D4549" t="s">
        <v>102</v>
      </c>
      <c r="E4549" t="s">
        <v>16661</v>
      </c>
      <c r="F4549" t="s">
        <v>16662</v>
      </c>
      <c r="G4549" t="s">
        <v>8203</v>
      </c>
      <c r="H4549" t="s">
        <v>503</v>
      </c>
      <c r="I4549" t="s">
        <v>300</v>
      </c>
      <c r="J4549" t="s">
        <v>107</v>
      </c>
      <c r="K4549" t="s">
        <v>71</v>
      </c>
      <c r="L4549" t="s">
        <v>7966</v>
      </c>
      <c r="M4549" t="s">
        <v>7976</v>
      </c>
      <c r="N4549" t="s">
        <v>14235</v>
      </c>
      <c r="O4549" t="s">
        <v>107</v>
      </c>
      <c r="P4549" t="s">
        <v>7984</v>
      </c>
      <c r="Q4549" t="s">
        <v>14236</v>
      </c>
      <c r="R4549" s="1">
        <v>45827.445798611108</v>
      </c>
      <c r="S4549" s="1">
        <v>45845.617511574077</v>
      </c>
    </row>
    <row r="4550" spans="1:19">
      <c r="A4550" t="s">
        <v>2675</v>
      </c>
      <c r="B4550" t="s">
        <v>8105</v>
      </c>
      <c r="C4550">
        <v>4</v>
      </c>
      <c r="D4550" t="s">
        <v>102</v>
      </c>
      <c r="E4550" t="s">
        <v>16663</v>
      </c>
      <c r="F4550" t="s">
        <v>16664</v>
      </c>
      <c r="G4550" t="s">
        <v>8203</v>
      </c>
      <c r="H4550" t="s">
        <v>503</v>
      </c>
      <c r="I4550" t="s">
        <v>300</v>
      </c>
      <c r="J4550" t="s">
        <v>107</v>
      </c>
      <c r="K4550" t="s">
        <v>71</v>
      </c>
      <c r="L4550" t="s">
        <v>7966</v>
      </c>
      <c r="M4550" t="s">
        <v>7976</v>
      </c>
      <c r="N4550" t="s">
        <v>14235</v>
      </c>
      <c r="O4550" t="s">
        <v>107</v>
      </c>
      <c r="P4550" t="s">
        <v>7984</v>
      </c>
      <c r="Q4550" t="s">
        <v>14236</v>
      </c>
      <c r="R4550" s="1">
        <v>45827.451817129629</v>
      </c>
      <c r="S4550" s="1">
        <v>45861.651423611111</v>
      </c>
    </row>
    <row r="4551" spans="1:19">
      <c r="A4551" t="s">
        <v>1663</v>
      </c>
      <c r="B4551" t="s">
        <v>8105</v>
      </c>
      <c r="C4551">
        <v>4</v>
      </c>
      <c r="D4551" t="s">
        <v>102</v>
      </c>
      <c r="E4551" t="s">
        <v>16665</v>
      </c>
      <c r="F4551" t="s">
        <v>16666</v>
      </c>
      <c r="G4551" t="s">
        <v>8203</v>
      </c>
      <c r="H4551" t="s">
        <v>503</v>
      </c>
      <c r="I4551" t="s">
        <v>316</v>
      </c>
      <c r="J4551" t="s">
        <v>107</v>
      </c>
      <c r="K4551" t="s">
        <v>71</v>
      </c>
      <c r="L4551" t="s">
        <v>7966</v>
      </c>
      <c r="M4551" t="s">
        <v>7976</v>
      </c>
      <c r="N4551" t="s">
        <v>14235</v>
      </c>
      <c r="O4551" t="s">
        <v>107</v>
      </c>
      <c r="P4551" t="s">
        <v>7984</v>
      </c>
      <c r="Q4551" t="s">
        <v>14236</v>
      </c>
      <c r="R4551" s="1">
        <v>45827.567210648151</v>
      </c>
      <c r="S4551" s="1">
        <v>45845.566446759258</v>
      </c>
    </row>
    <row r="4552" spans="1:19">
      <c r="A4552" t="s">
        <v>613</v>
      </c>
      <c r="B4552" t="s">
        <v>8105</v>
      </c>
      <c r="C4552">
        <v>4</v>
      </c>
      <c r="D4552" t="s">
        <v>102</v>
      </c>
      <c r="E4552" t="s">
        <v>16667</v>
      </c>
      <c r="F4552" t="s">
        <v>16668</v>
      </c>
      <c r="G4552" t="s">
        <v>8203</v>
      </c>
      <c r="H4552" t="s">
        <v>503</v>
      </c>
      <c r="I4552" t="s">
        <v>300</v>
      </c>
      <c r="J4552" t="s">
        <v>107</v>
      </c>
      <c r="K4552" t="s">
        <v>71</v>
      </c>
      <c r="L4552" t="s">
        <v>7966</v>
      </c>
      <c r="M4552" t="s">
        <v>7976</v>
      </c>
      <c r="N4552" t="s">
        <v>14235</v>
      </c>
      <c r="O4552" t="s">
        <v>107</v>
      </c>
      <c r="P4552" t="s">
        <v>7984</v>
      </c>
      <c r="Q4552" t="s">
        <v>14236</v>
      </c>
      <c r="R4552" s="1">
        <v>45827.618831018517</v>
      </c>
      <c r="S4552" s="1">
        <v>46056.694930555554</v>
      </c>
    </row>
    <row r="4553" spans="1:19">
      <c r="A4553" t="s">
        <v>613</v>
      </c>
      <c r="B4553" t="s">
        <v>8105</v>
      </c>
      <c r="C4553">
        <v>4</v>
      </c>
      <c r="D4553" t="s">
        <v>102</v>
      </c>
      <c r="E4553" t="s">
        <v>16669</v>
      </c>
      <c r="F4553" t="s">
        <v>16670</v>
      </c>
      <c r="G4553" t="s">
        <v>8203</v>
      </c>
      <c r="H4553" t="s">
        <v>503</v>
      </c>
      <c r="I4553" t="s">
        <v>300</v>
      </c>
      <c r="J4553" t="s">
        <v>107</v>
      </c>
      <c r="K4553" t="s">
        <v>71</v>
      </c>
      <c r="L4553" t="s">
        <v>7975</v>
      </c>
      <c r="M4553" t="s">
        <v>7976</v>
      </c>
      <c r="N4553" t="s">
        <v>14235</v>
      </c>
      <c r="O4553" t="s">
        <v>107</v>
      </c>
      <c r="P4553" t="s">
        <v>7969</v>
      </c>
      <c r="Q4553" t="s">
        <v>14236</v>
      </c>
      <c r="R4553" s="1">
        <v>45827.620115740741</v>
      </c>
      <c r="S4553" s="1">
        <v>45845.570277777777</v>
      </c>
    </row>
    <row r="4554" spans="1:19">
      <c r="A4554" t="s">
        <v>4796</v>
      </c>
      <c r="B4554" t="s">
        <v>8105</v>
      </c>
      <c r="C4554">
        <v>4</v>
      </c>
      <c r="D4554" t="s">
        <v>214</v>
      </c>
      <c r="E4554" t="s">
        <v>16671</v>
      </c>
      <c r="F4554" t="s">
        <v>16672</v>
      </c>
      <c r="G4554" t="s">
        <v>8203</v>
      </c>
      <c r="H4554" t="s">
        <v>718</v>
      </c>
      <c r="I4554" t="s">
        <v>760</v>
      </c>
      <c r="J4554" t="s">
        <v>156</v>
      </c>
      <c r="K4554" t="s">
        <v>71</v>
      </c>
      <c r="L4554" t="s">
        <v>7966</v>
      </c>
      <c r="M4554" t="s">
        <v>8130</v>
      </c>
      <c r="N4554" t="s">
        <v>14235</v>
      </c>
      <c r="O4554" t="s">
        <v>156</v>
      </c>
      <c r="P4554" t="s">
        <v>7969</v>
      </c>
      <c r="Q4554" t="s">
        <v>14236</v>
      </c>
      <c r="R4554" s="1">
        <v>45828.676064814812</v>
      </c>
      <c r="S4554" s="1">
        <v>46030.355578703704</v>
      </c>
    </row>
    <row r="4555" spans="1:19">
      <c r="A4555" t="s">
        <v>1444</v>
      </c>
      <c r="B4555" t="s">
        <v>8105</v>
      </c>
      <c r="C4555">
        <v>4</v>
      </c>
      <c r="D4555" t="s">
        <v>102</v>
      </c>
      <c r="E4555" t="s">
        <v>16673</v>
      </c>
      <c r="F4555" t="s">
        <v>16674</v>
      </c>
      <c r="G4555" t="s">
        <v>8203</v>
      </c>
      <c r="H4555" t="s">
        <v>503</v>
      </c>
      <c r="I4555" t="s">
        <v>105</v>
      </c>
      <c r="J4555" t="s">
        <v>107</v>
      </c>
      <c r="K4555" t="s">
        <v>34</v>
      </c>
      <c r="L4555" t="s">
        <v>7966</v>
      </c>
      <c r="M4555" t="s">
        <v>8130</v>
      </c>
      <c r="N4555" t="s">
        <v>14235</v>
      </c>
      <c r="O4555" t="s">
        <v>107</v>
      </c>
      <c r="P4555" t="s">
        <v>7969</v>
      </c>
      <c r="Q4555" t="s">
        <v>14236</v>
      </c>
      <c r="R4555" s="1">
        <v>45832.63008101852</v>
      </c>
      <c r="S4555" s="1">
        <v>45861.649444444447</v>
      </c>
    </row>
    <row r="4556" spans="1:19">
      <c r="A4556" t="s">
        <v>5383</v>
      </c>
      <c r="B4556" t="s">
        <v>8105</v>
      </c>
      <c r="C4556">
        <v>4</v>
      </c>
      <c r="D4556" t="s">
        <v>268</v>
      </c>
      <c r="E4556" t="s">
        <v>16675</v>
      </c>
      <c r="F4556" t="s">
        <v>16676</v>
      </c>
      <c r="G4556" t="s">
        <v>8203</v>
      </c>
      <c r="H4556" t="s">
        <v>277</v>
      </c>
      <c r="I4556" t="s">
        <v>284</v>
      </c>
      <c r="J4556" t="s">
        <v>42</v>
      </c>
      <c r="K4556" t="s">
        <v>71</v>
      </c>
      <c r="L4556" t="s">
        <v>7966</v>
      </c>
      <c r="M4556" t="s">
        <v>7976</v>
      </c>
      <c r="N4556" t="s">
        <v>14235</v>
      </c>
      <c r="O4556" t="s">
        <v>42</v>
      </c>
      <c r="P4556" t="s">
        <v>7969</v>
      </c>
      <c r="Q4556" t="s">
        <v>14236</v>
      </c>
      <c r="R4556" s="1">
        <v>45828.675474537034</v>
      </c>
      <c r="S4556" s="1">
        <v>45966.549976851849</v>
      </c>
    </row>
    <row r="4557" spans="1:19">
      <c r="A4557" t="s">
        <v>6647</v>
      </c>
      <c r="B4557" t="s">
        <v>8105</v>
      </c>
      <c r="C4557">
        <v>4</v>
      </c>
      <c r="D4557" t="s">
        <v>714</v>
      </c>
      <c r="E4557" t="s">
        <v>16677</v>
      </c>
      <c r="F4557" t="s">
        <v>16678</v>
      </c>
      <c r="G4557" t="s">
        <v>8203</v>
      </c>
      <c r="H4557" t="s">
        <v>718</v>
      </c>
      <c r="I4557" t="s">
        <v>718</v>
      </c>
      <c r="J4557" t="s">
        <v>156</v>
      </c>
      <c r="K4557" t="s">
        <v>71</v>
      </c>
      <c r="L4557" t="s">
        <v>7975</v>
      </c>
      <c r="M4557" t="s">
        <v>8130</v>
      </c>
      <c r="N4557" t="s">
        <v>14235</v>
      </c>
      <c r="O4557" t="s">
        <v>156</v>
      </c>
      <c r="P4557" t="s">
        <v>7969</v>
      </c>
      <c r="Q4557" t="s">
        <v>14236</v>
      </c>
      <c r="R4557" s="1">
        <v>45828.674826388888</v>
      </c>
      <c r="S4557" s="1">
        <v>46079.59878472222</v>
      </c>
    </row>
    <row r="4558" spans="1:19">
      <c r="A4558" t="s">
        <v>2746</v>
      </c>
      <c r="B4558" t="s">
        <v>8105</v>
      </c>
      <c r="C4558">
        <v>2</v>
      </c>
      <c r="D4558" t="s">
        <v>477</v>
      </c>
      <c r="E4558" t="s">
        <v>16679</v>
      </c>
      <c r="F4558" t="s">
        <v>10115</v>
      </c>
      <c r="G4558" t="s">
        <v>8571</v>
      </c>
      <c r="H4558" t="s">
        <v>391</v>
      </c>
      <c r="I4558" t="s">
        <v>347</v>
      </c>
      <c r="J4558" t="s">
        <v>9627</v>
      </c>
      <c r="K4558" t="s">
        <v>71</v>
      </c>
      <c r="L4558" t="s">
        <v>7975</v>
      </c>
      <c r="M4558" t="s">
        <v>7983</v>
      </c>
      <c r="N4558" t="s">
        <v>9531</v>
      </c>
      <c r="O4558" t="s">
        <v>9627</v>
      </c>
      <c r="P4558" t="s">
        <v>7984</v>
      </c>
      <c r="Q4558" t="s">
        <v>14236</v>
      </c>
      <c r="R4558" s="1">
        <v>45833.753599537034</v>
      </c>
      <c r="S4558" s="1">
        <v>45918</v>
      </c>
    </row>
    <row r="4559" spans="1:19">
      <c r="A4559" t="s">
        <v>2746</v>
      </c>
      <c r="B4559" t="s">
        <v>8105</v>
      </c>
      <c r="C4559">
        <v>4</v>
      </c>
      <c r="D4559" t="s">
        <v>477</v>
      </c>
      <c r="E4559" t="s">
        <v>16680</v>
      </c>
      <c r="F4559" t="s">
        <v>10117</v>
      </c>
      <c r="G4559" t="s">
        <v>8203</v>
      </c>
      <c r="H4559" t="s">
        <v>391</v>
      </c>
      <c r="I4559" t="s">
        <v>347</v>
      </c>
      <c r="J4559" t="s">
        <v>9627</v>
      </c>
      <c r="K4559" t="s">
        <v>71</v>
      </c>
      <c r="L4559" t="s">
        <v>7975</v>
      </c>
      <c r="M4559" t="s">
        <v>7976</v>
      </c>
      <c r="N4559" t="s">
        <v>9531</v>
      </c>
      <c r="O4559" t="s">
        <v>9627</v>
      </c>
      <c r="P4559" t="s">
        <v>7984</v>
      </c>
      <c r="Q4559" t="s">
        <v>14236</v>
      </c>
      <c r="R4559" s="1">
        <v>45833.754432870373</v>
      </c>
      <c r="S4559" s="1">
        <v>45919</v>
      </c>
    </row>
    <row r="4560" spans="1:19">
      <c r="A4560" t="s">
        <v>1791</v>
      </c>
      <c r="B4560" t="s">
        <v>8105</v>
      </c>
      <c r="C4560">
        <v>4</v>
      </c>
      <c r="D4560" t="s">
        <v>214</v>
      </c>
      <c r="E4560" t="s">
        <v>16681</v>
      </c>
      <c r="F4560" t="s">
        <v>16504</v>
      </c>
      <c r="G4560" t="s">
        <v>8203</v>
      </c>
      <c r="H4560" t="s">
        <v>718</v>
      </c>
      <c r="I4560" t="s">
        <v>718</v>
      </c>
      <c r="J4560" t="s">
        <v>157</v>
      </c>
      <c r="K4560" t="s">
        <v>71</v>
      </c>
      <c r="L4560" t="s">
        <v>7966</v>
      </c>
      <c r="M4560" t="s">
        <v>7983</v>
      </c>
      <c r="N4560" t="s">
        <v>14235</v>
      </c>
      <c r="O4560" t="s">
        <v>157</v>
      </c>
      <c r="P4560" t="s">
        <v>7984</v>
      </c>
      <c r="Q4560" t="s">
        <v>14236</v>
      </c>
      <c r="R4560" s="1">
        <v>45833.757152777776</v>
      </c>
      <c r="S4560" s="1">
        <v>45839.592187499999</v>
      </c>
    </row>
    <row r="4561" spans="1:19">
      <c r="A4561" t="s">
        <v>1733</v>
      </c>
      <c r="B4561" t="s">
        <v>8105</v>
      </c>
      <c r="C4561">
        <v>4</v>
      </c>
      <c r="D4561" t="s">
        <v>477</v>
      </c>
      <c r="E4561" t="s">
        <v>16682</v>
      </c>
      <c r="F4561" t="s">
        <v>9902</v>
      </c>
      <c r="G4561" t="s">
        <v>8203</v>
      </c>
      <c r="H4561" t="s">
        <v>391</v>
      </c>
      <c r="I4561" t="s">
        <v>480</v>
      </c>
      <c r="J4561" t="s">
        <v>9627</v>
      </c>
      <c r="K4561" t="s">
        <v>71</v>
      </c>
      <c r="L4561" t="s">
        <v>7966</v>
      </c>
      <c r="M4561" t="s">
        <v>7976</v>
      </c>
      <c r="N4561" t="s">
        <v>9531</v>
      </c>
      <c r="O4561" t="s">
        <v>9627</v>
      </c>
      <c r="P4561" t="s">
        <v>7984</v>
      </c>
      <c r="Q4561" t="s">
        <v>14236</v>
      </c>
      <c r="R4561" s="1">
        <v>45833.757280092592</v>
      </c>
      <c r="S4561" s="1">
        <v>45918</v>
      </c>
    </row>
    <row r="4562" spans="1:19">
      <c r="A4562" t="s">
        <v>5694</v>
      </c>
      <c r="B4562" t="s">
        <v>8105</v>
      </c>
      <c r="C4562">
        <v>4</v>
      </c>
      <c r="D4562" t="s">
        <v>214</v>
      </c>
      <c r="E4562" t="s">
        <v>16683</v>
      </c>
      <c r="F4562" t="s">
        <v>16504</v>
      </c>
      <c r="G4562" t="s">
        <v>8203</v>
      </c>
      <c r="H4562" t="s">
        <v>718</v>
      </c>
      <c r="I4562" t="s">
        <v>718</v>
      </c>
      <c r="J4562" t="s">
        <v>157</v>
      </c>
      <c r="K4562" t="s">
        <v>71</v>
      </c>
      <c r="L4562" t="s">
        <v>7966</v>
      </c>
      <c r="M4562" t="s">
        <v>7983</v>
      </c>
      <c r="N4562" t="s">
        <v>14235</v>
      </c>
      <c r="O4562" t="s">
        <v>157</v>
      </c>
      <c r="P4562" t="s">
        <v>7984</v>
      </c>
      <c r="Q4562" t="s">
        <v>14236</v>
      </c>
      <c r="R4562" s="1">
        <v>45833.757291666669</v>
      </c>
      <c r="S4562" s="1">
        <v>45839.593460648146</v>
      </c>
    </row>
    <row r="4563" spans="1:19">
      <c r="A4563" t="s">
        <v>1733</v>
      </c>
      <c r="B4563" t="s">
        <v>8105</v>
      </c>
      <c r="C4563">
        <v>4</v>
      </c>
      <c r="D4563" t="s">
        <v>477</v>
      </c>
      <c r="E4563" t="s">
        <v>16684</v>
      </c>
      <c r="F4563" t="s">
        <v>9906</v>
      </c>
      <c r="G4563" t="s">
        <v>8203</v>
      </c>
      <c r="H4563" t="s">
        <v>391</v>
      </c>
      <c r="I4563" t="s">
        <v>480</v>
      </c>
      <c r="J4563" t="s">
        <v>9627</v>
      </c>
      <c r="K4563" t="s">
        <v>71</v>
      </c>
      <c r="L4563" t="s">
        <v>7975</v>
      </c>
      <c r="M4563" t="s">
        <v>7976</v>
      </c>
      <c r="N4563" t="s">
        <v>9531</v>
      </c>
      <c r="O4563" t="s">
        <v>9627</v>
      </c>
      <c r="P4563" t="s">
        <v>7984</v>
      </c>
      <c r="Q4563" t="s">
        <v>14236</v>
      </c>
      <c r="R4563" s="1">
        <v>45833.757951388892</v>
      </c>
      <c r="S4563" s="1">
        <v>45918</v>
      </c>
    </row>
    <row r="4564" spans="1:19">
      <c r="A4564" t="s">
        <v>7173</v>
      </c>
      <c r="B4564" t="s">
        <v>8105</v>
      </c>
      <c r="C4564">
        <v>4</v>
      </c>
      <c r="D4564" t="s">
        <v>32</v>
      </c>
      <c r="E4564" t="s">
        <v>16685</v>
      </c>
      <c r="F4564" t="s">
        <v>16686</v>
      </c>
      <c r="G4564" t="s">
        <v>8203</v>
      </c>
      <c r="H4564" t="s">
        <v>8075</v>
      </c>
      <c r="I4564" t="s">
        <v>175</v>
      </c>
      <c r="J4564" t="s">
        <v>177</v>
      </c>
      <c r="K4564" t="s">
        <v>71</v>
      </c>
      <c r="L4564" t="s">
        <v>7966</v>
      </c>
      <c r="M4564" t="s">
        <v>7983</v>
      </c>
      <c r="N4564" t="s">
        <v>14235</v>
      </c>
      <c r="O4564" t="s">
        <v>177</v>
      </c>
      <c r="P4564" t="s">
        <v>7984</v>
      </c>
      <c r="Q4564" t="s">
        <v>14236</v>
      </c>
      <c r="R4564" s="1">
        <v>45834.583449074074</v>
      </c>
      <c r="S4564" s="1">
        <v>45924.724236111113</v>
      </c>
    </row>
    <row r="4565" spans="1:19">
      <c r="A4565" t="s">
        <v>7173</v>
      </c>
      <c r="B4565" t="s">
        <v>8105</v>
      </c>
      <c r="C4565">
        <v>4</v>
      </c>
      <c r="D4565" t="s">
        <v>32</v>
      </c>
      <c r="E4565" t="s">
        <v>16687</v>
      </c>
      <c r="F4565" t="s">
        <v>16688</v>
      </c>
      <c r="G4565" t="s">
        <v>8203</v>
      </c>
      <c r="H4565" t="s">
        <v>8075</v>
      </c>
      <c r="I4565" t="s">
        <v>175</v>
      </c>
      <c r="J4565" t="s">
        <v>177</v>
      </c>
      <c r="K4565" t="s">
        <v>71</v>
      </c>
      <c r="L4565" t="s">
        <v>7966</v>
      </c>
      <c r="M4565" t="s">
        <v>7976</v>
      </c>
      <c r="N4565" t="s">
        <v>14235</v>
      </c>
      <c r="O4565" t="s">
        <v>177</v>
      </c>
      <c r="P4565" t="s">
        <v>7984</v>
      </c>
      <c r="Q4565" t="s">
        <v>14236</v>
      </c>
      <c r="R4565" s="1">
        <v>45834.586469907408</v>
      </c>
      <c r="S4565" s="1">
        <v>45924.722939814812</v>
      </c>
    </row>
    <row r="4566" spans="1:19">
      <c r="A4566" t="s">
        <v>5274</v>
      </c>
      <c r="B4566" t="s">
        <v>8105</v>
      </c>
      <c r="C4566">
        <v>4</v>
      </c>
      <c r="D4566" t="s">
        <v>32</v>
      </c>
      <c r="E4566" t="s">
        <v>16689</v>
      </c>
      <c r="F4566" t="s">
        <v>16690</v>
      </c>
      <c r="G4566" t="s">
        <v>8203</v>
      </c>
      <c r="H4566" t="s">
        <v>8075</v>
      </c>
      <c r="I4566" t="s">
        <v>175</v>
      </c>
      <c r="J4566" t="s">
        <v>177</v>
      </c>
      <c r="K4566" t="s">
        <v>71</v>
      </c>
      <c r="L4566" t="s">
        <v>7966</v>
      </c>
      <c r="M4566" t="s">
        <v>7967</v>
      </c>
      <c r="N4566" t="s">
        <v>14235</v>
      </c>
      <c r="O4566" t="s">
        <v>177</v>
      </c>
      <c r="P4566" t="s">
        <v>7984</v>
      </c>
      <c r="Q4566" t="s">
        <v>14236</v>
      </c>
      <c r="R4566" s="1">
        <v>45834.58898148148</v>
      </c>
      <c r="S4566" s="1">
        <v>45923.762013888889</v>
      </c>
    </row>
    <row r="4567" spans="1:19">
      <c r="A4567" t="s">
        <v>5578</v>
      </c>
      <c r="B4567" t="s">
        <v>8105</v>
      </c>
      <c r="C4567">
        <v>5</v>
      </c>
      <c r="D4567" t="s">
        <v>102</v>
      </c>
      <c r="E4567" t="s">
        <v>16691</v>
      </c>
      <c r="F4567" t="s">
        <v>16692</v>
      </c>
      <c r="G4567" t="s">
        <v>8108</v>
      </c>
      <c r="H4567" t="s">
        <v>503</v>
      </c>
      <c r="I4567" t="s">
        <v>316</v>
      </c>
      <c r="J4567" t="s">
        <v>614</v>
      </c>
      <c r="K4567" t="s">
        <v>71</v>
      </c>
      <c r="L4567" t="s">
        <v>7975</v>
      </c>
      <c r="M4567" t="s">
        <v>33</v>
      </c>
      <c r="N4567" t="s">
        <v>14235</v>
      </c>
      <c r="O4567" t="s">
        <v>614</v>
      </c>
      <c r="P4567" t="s">
        <v>7969</v>
      </c>
      <c r="Q4567" t="s">
        <v>14236</v>
      </c>
      <c r="R4567" s="1">
        <v>45834.60738425926</v>
      </c>
      <c r="S4567" s="1">
        <v>45861.418321759258</v>
      </c>
    </row>
    <row r="4568" spans="1:19">
      <c r="A4568" t="s">
        <v>780</v>
      </c>
      <c r="B4568" t="s">
        <v>7995</v>
      </c>
      <c r="C4568">
        <v>4</v>
      </c>
      <c r="D4568" t="s">
        <v>214</v>
      </c>
      <c r="E4568" t="s">
        <v>16693</v>
      </c>
      <c r="F4568" t="s">
        <v>16694</v>
      </c>
      <c r="G4568" t="s">
        <v>8203</v>
      </c>
      <c r="H4568" t="s">
        <v>718</v>
      </c>
      <c r="I4568" t="s">
        <v>718</v>
      </c>
      <c r="J4568" t="s">
        <v>157</v>
      </c>
      <c r="K4568" t="s">
        <v>71</v>
      </c>
      <c r="L4568" t="s">
        <v>7966</v>
      </c>
      <c r="M4568" t="s">
        <v>7976</v>
      </c>
      <c r="N4568" t="s">
        <v>14235</v>
      </c>
      <c r="O4568" t="s">
        <v>157</v>
      </c>
      <c r="P4568" t="s">
        <v>7969</v>
      </c>
      <c r="Q4568" t="s">
        <v>14236</v>
      </c>
      <c r="R4568" s="1">
        <v>45833.66202546296</v>
      </c>
      <c r="S4568" s="1">
        <v>46107.627372685187</v>
      </c>
    </row>
    <row r="4569" spans="1:19">
      <c r="A4569" t="s">
        <v>3695</v>
      </c>
      <c r="B4569" t="s">
        <v>8105</v>
      </c>
      <c r="C4569">
        <v>2</v>
      </c>
      <c r="D4569" t="s">
        <v>477</v>
      </c>
      <c r="E4569" t="s">
        <v>16695</v>
      </c>
      <c r="F4569" t="s">
        <v>10061</v>
      </c>
      <c r="G4569" t="s">
        <v>8571</v>
      </c>
      <c r="H4569" t="s">
        <v>391</v>
      </c>
      <c r="I4569" t="s">
        <v>347</v>
      </c>
      <c r="J4569" t="s">
        <v>9627</v>
      </c>
      <c r="K4569" t="s">
        <v>71</v>
      </c>
      <c r="L4569" t="s">
        <v>7975</v>
      </c>
      <c r="M4569" t="s">
        <v>7983</v>
      </c>
      <c r="N4569" t="s">
        <v>9531</v>
      </c>
      <c r="O4569" t="s">
        <v>9627</v>
      </c>
      <c r="P4569" t="s">
        <v>7984</v>
      </c>
      <c r="Q4569" t="s">
        <v>14236</v>
      </c>
      <c r="R4569" s="1">
        <v>45833.749444444446</v>
      </c>
      <c r="S4569" s="1">
        <v>45924</v>
      </c>
    </row>
    <row r="4570" spans="1:19">
      <c r="A4570" t="s">
        <v>3695</v>
      </c>
      <c r="B4570" t="s">
        <v>8105</v>
      </c>
      <c r="C4570">
        <v>2</v>
      </c>
      <c r="D4570" t="s">
        <v>477</v>
      </c>
      <c r="E4570" t="s">
        <v>16696</v>
      </c>
      <c r="F4570" t="s">
        <v>10065</v>
      </c>
      <c r="G4570" t="s">
        <v>8571</v>
      </c>
      <c r="H4570" t="s">
        <v>391</v>
      </c>
      <c r="I4570" t="s">
        <v>347</v>
      </c>
      <c r="J4570" t="s">
        <v>9627</v>
      </c>
      <c r="K4570" t="s">
        <v>71</v>
      </c>
      <c r="L4570" t="s">
        <v>7975</v>
      </c>
      <c r="M4570" t="s">
        <v>7983</v>
      </c>
      <c r="N4570" t="s">
        <v>9531</v>
      </c>
      <c r="O4570" t="s">
        <v>9627</v>
      </c>
      <c r="P4570" t="s">
        <v>7984</v>
      </c>
      <c r="Q4570" t="s">
        <v>14236</v>
      </c>
      <c r="R4570" s="1">
        <v>45833.749849537038</v>
      </c>
      <c r="S4570" s="1">
        <v>45924</v>
      </c>
    </row>
    <row r="4571" spans="1:19">
      <c r="A4571" t="s">
        <v>6649</v>
      </c>
      <c r="B4571" t="s">
        <v>7995</v>
      </c>
      <c r="C4571">
        <v>5</v>
      </c>
      <c r="D4571" t="s">
        <v>714</v>
      </c>
      <c r="E4571" t="s">
        <v>16697</v>
      </c>
      <c r="F4571" t="s">
        <v>16698</v>
      </c>
      <c r="G4571" t="s">
        <v>8108</v>
      </c>
      <c r="H4571" t="s">
        <v>718</v>
      </c>
      <c r="I4571" t="s">
        <v>722</v>
      </c>
      <c r="J4571" t="s">
        <v>157</v>
      </c>
      <c r="K4571" t="s">
        <v>71</v>
      </c>
      <c r="L4571" t="s">
        <v>7966</v>
      </c>
      <c r="M4571" t="s">
        <v>7976</v>
      </c>
      <c r="N4571" t="s">
        <v>14235</v>
      </c>
      <c r="O4571" t="s">
        <v>718</v>
      </c>
      <c r="P4571" t="s">
        <v>7969</v>
      </c>
      <c r="Q4571" t="s">
        <v>14235</v>
      </c>
      <c r="R4571" s="1">
        <v>46091.639201388891</v>
      </c>
      <c r="S4571" s="1">
        <v>46104.726226851853</v>
      </c>
    </row>
    <row r="4572" spans="1:19">
      <c r="A4572" t="s">
        <v>7072</v>
      </c>
      <c r="B4572" t="s">
        <v>7961</v>
      </c>
      <c r="C4572">
        <v>4</v>
      </c>
      <c r="D4572" t="s">
        <v>55</v>
      </c>
      <c r="E4572" t="s">
        <v>16699</v>
      </c>
      <c r="F4572" t="s">
        <v>16700</v>
      </c>
      <c r="G4572" t="s">
        <v>8203</v>
      </c>
      <c r="H4572" t="s">
        <v>8113</v>
      </c>
      <c r="I4572" t="s">
        <v>97</v>
      </c>
      <c r="J4572" t="s">
        <v>61</v>
      </c>
      <c r="K4572" t="s">
        <v>71</v>
      </c>
      <c r="L4572" t="s">
        <v>7975</v>
      </c>
      <c r="M4572" t="s">
        <v>7976</v>
      </c>
      <c r="N4572" t="s">
        <v>14235</v>
      </c>
      <c r="O4572" t="s">
        <v>8113</v>
      </c>
      <c r="P4572" t="s">
        <v>7969</v>
      </c>
      <c r="Q4572" t="s">
        <v>14235</v>
      </c>
      <c r="R4572" s="1">
        <v>45994.446701388886</v>
      </c>
      <c r="S4572" s="1">
        <v>46084.383668981478</v>
      </c>
    </row>
    <row r="4573" spans="1:19">
      <c r="A4573" t="s">
        <v>6361</v>
      </c>
      <c r="B4573" t="s">
        <v>8465</v>
      </c>
      <c r="C4573">
        <v>5</v>
      </c>
      <c r="D4573" t="s">
        <v>268</v>
      </c>
      <c r="E4573" t="s">
        <v>16701</v>
      </c>
      <c r="F4573" t="s">
        <v>16702</v>
      </c>
      <c r="G4573" t="s">
        <v>8108</v>
      </c>
      <c r="H4573" t="s">
        <v>277</v>
      </c>
      <c r="I4573" t="s">
        <v>284</v>
      </c>
      <c r="J4573" t="s">
        <v>177</v>
      </c>
      <c r="K4573" t="s">
        <v>71</v>
      </c>
      <c r="L4573" t="s">
        <v>7966</v>
      </c>
      <c r="M4573" t="s">
        <v>7967</v>
      </c>
      <c r="N4573" t="s">
        <v>14235</v>
      </c>
      <c r="O4573" t="s">
        <v>309</v>
      </c>
      <c r="P4573" t="s">
        <v>7984</v>
      </c>
      <c r="Q4573" t="s">
        <v>14235</v>
      </c>
      <c r="R4573" s="1">
        <v>45918.648090277777</v>
      </c>
      <c r="S4573" s="1">
        <v>45925.603958333333</v>
      </c>
    </row>
    <row r="4574" spans="1:19">
      <c r="A4574" t="s">
        <v>6147</v>
      </c>
      <c r="B4574" t="s">
        <v>7970</v>
      </c>
      <c r="C4574">
        <v>5</v>
      </c>
      <c r="D4574" t="s">
        <v>149</v>
      </c>
      <c r="E4574" t="s">
        <v>16703</v>
      </c>
      <c r="F4574" t="s">
        <v>16704</v>
      </c>
      <c r="G4574" t="s">
        <v>8108</v>
      </c>
      <c r="H4574" t="s">
        <v>180</v>
      </c>
      <c r="I4574" t="s">
        <v>154</v>
      </c>
      <c r="J4574" t="s">
        <v>157</v>
      </c>
      <c r="K4574" t="s">
        <v>71</v>
      </c>
      <c r="L4574" t="s">
        <v>7975</v>
      </c>
      <c r="M4574" t="s">
        <v>7976</v>
      </c>
      <c r="N4574" t="s">
        <v>14235</v>
      </c>
      <c r="O4574" t="s">
        <v>156</v>
      </c>
      <c r="P4574" t="s">
        <v>7984</v>
      </c>
      <c r="Q4574" t="s">
        <v>14235</v>
      </c>
      <c r="R4574" s="1">
        <v>45917.620069444441</v>
      </c>
      <c r="S4574" s="1">
        <v>45919.561342592591</v>
      </c>
    </row>
    <row r="4575" spans="1:19">
      <c r="A4575" t="s">
        <v>761</v>
      </c>
      <c r="B4575" t="s">
        <v>8465</v>
      </c>
      <c r="C4575">
        <v>5</v>
      </c>
      <c r="D4575" t="s">
        <v>214</v>
      </c>
      <c r="E4575" t="s">
        <v>16705</v>
      </c>
      <c r="F4575" t="s">
        <v>16706</v>
      </c>
      <c r="G4575" t="s">
        <v>8108</v>
      </c>
      <c r="H4575" t="s">
        <v>718</v>
      </c>
      <c r="I4575" t="s">
        <v>760</v>
      </c>
      <c r="J4575" t="s">
        <v>157</v>
      </c>
      <c r="K4575" t="s">
        <v>71</v>
      </c>
      <c r="L4575" t="s">
        <v>7966</v>
      </c>
      <c r="M4575" t="s">
        <v>7976</v>
      </c>
      <c r="N4575" t="s">
        <v>14235</v>
      </c>
      <c r="O4575" t="s">
        <v>156</v>
      </c>
      <c r="P4575" t="s">
        <v>7984</v>
      </c>
      <c r="Q4575" t="s">
        <v>14235</v>
      </c>
      <c r="R4575" s="1">
        <v>45918.656435185185</v>
      </c>
      <c r="S4575" s="1">
        <v>45922.44427083333</v>
      </c>
    </row>
    <row r="4576" spans="1:19">
      <c r="A4576" t="s">
        <v>817</v>
      </c>
      <c r="B4576" t="s">
        <v>8465</v>
      </c>
      <c r="C4576">
        <v>5</v>
      </c>
      <c r="D4576" t="s">
        <v>214</v>
      </c>
      <c r="E4576" t="s">
        <v>16707</v>
      </c>
      <c r="F4576" t="s">
        <v>16708</v>
      </c>
      <c r="G4576" t="s">
        <v>8108</v>
      </c>
      <c r="H4576" t="s">
        <v>718</v>
      </c>
      <c r="I4576" t="s">
        <v>722</v>
      </c>
      <c r="J4576" t="s">
        <v>157</v>
      </c>
      <c r="K4576" t="s">
        <v>71</v>
      </c>
      <c r="L4576" t="s">
        <v>7966</v>
      </c>
      <c r="M4576" t="s">
        <v>7983</v>
      </c>
      <c r="N4576" t="s">
        <v>14235</v>
      </c>
      <c r="O4576" t="s">
        <v>156</v>
      </c>
      <c r="P4576" t="s">
        <v>7984</v>
      </c>
      <c r="Q4576" t="s">
        <v>14235</v>
      </c>
      <c r="R4576" s="1">
        <v>45918.658796296295</v>
      </c>
      <c r="S4576" s="1">
        <v>46003.806157407409</v>
      </c>
    </row>
    <row r="4577" spans="1:19">
      <c r="A4577" t="s">
        <v>6608</v>
      </c>
      <c r="B4577" t="s">
        <v>8465</v>
      </c>
      <c r="C4577">
        <v>5</v>
      </c>
      <c r="D4577" t="s">
        <v>477</v>
      </c>
      <c r="E4577" t="s">
        <v>16709</v>
      </c>
      <c r="F4577" t="s">
        <v>15689</v>
      </c>
      <c r="G4577" t="s">
        <v>8108</v>
      </c>
      <c r="H4577" t="s">
        <v>391</v>
      </c>
      <c r="I4577" t="s">
        <v>347</v>
      </c>
      <c r="J4577" t="s">
        <v>349</v>
      </c>
      <c r="K4577" t="s">
        <v>71</v>
      </c>
      <c r="L4577" t="s">
        <v>7966</v>
      </c>
      <c r="M4577" t="s">
        <v>7983</v>
      </c>
      <c r="N4577" t="s">
        <v>14235</v>
      </c>
      <c r="O4577" t="s">
        <v>391</v>
      </c>
      <c r="P4577" t="s">
        <v>7984</v>
      </c>
      <c r="Q4577" t="s">
        <v>14235</v>
      </c>
      <c r="R4577" s="1">
        <v>45918.631296296298</v>
      </c>
      <c r="S4577" s="1">
        <v>46105.387372685182</v>
      </c>
    </row>
    <row r="4578" spans="1:19">
      <c r="A4578" t="s">
        <v>7152</v>
      </c>
      <c r="B4578" t="s">
        <v>8465</v>
      </c>
      <c r="C4578">
        <v>5</v>
      </c>
      <c r="D4578" t="s">
        <v>149</v>
      </c>
      <c r="E4578" t="s">
        <v>16710</v>
      </c>
      <c r="F4578" t="s">
        <v>16711</v>
      </c>
      <c r="G4578" t="s">
        <v>8108</v>
      </c>
      <c r="H4578" t="s">
        <v>180</v>
      </c>
      <c r="I4578" t="s">
        <v>154</v>
      </c>
      <c r="J4578" t="s">
        <v>157</v>
      </c>
      <c r="K4578" t="s">
        <v>71</v>
      </c>
      <c r="L4578" t="s">
        <v>7966</v>
      </c>
      <c r="M4578" t="s">
        <v>8230</v>
      </c>
      <c r="N4578" t="s">
        <v>14235</v>
      </c>
      <c r="O4578" t="s">
        <v>156</v>
      </c>
      <c r="P4578" t="s">
        <v>7969</v>
      </c>
      <c r="Q4578" t="s">
        <v>14235</v>
      </c>
      <c r="R4578" s="1">
        <v>45917.604456018518</v>
      </c>
      <c r="S4578" s="1">
        <v>45932.639525462961</v>
      </c>
    </row>
    <row r="4579" spans="1:19">
      <c r="A4579" t="s">
        <v>6332</v>
      </c>
      <c r="B4579" t="s">
        <v>8105</v>
      </c>
      <c r="C4579">
        <v>4</v>
      </c>
      <c r="D4579" t="s">
        <v>342</v>
      </c>
      <c r="E4579" t="s">
        <v>16712</v>
      </c>
      <c r="F4579" t="s">
        <v>16713</v>
      </c>
      <c r="G4579" t="s">
        <v>8203</v>
      </c>
      <c r="H4579" t="s">
        <v>391</v>
      </c>
      <c r="I4579" t="s">
        <v>347</v>
      </c>
      <c r="J4579" t="s">
        <v>349</v>
      </c>
      <c r="K4579" t="s">
        <v>71</v>
      </c>
      <c r="L4579" t="s">
        <v>7966</v>
      </c>
      <c r="M4579" t="s">
        <v>33</v>
      </c>
      <c r="N4579" t="s">
        <v>14235</v>
      </c>
      <c r="O4579" t="s">
        <v>391</v>
      </c>
      <c r="P4579" t="s">
        <v>7984</v>
      </c>
      <c r="Q4579" t="s">
        <v>14235</v>
      </c>
      <c r="R4579" s="1">
        <v>45891.459652777776</v>
      </c>
      <c r="S4579" s="1">
        <v>46098.766446759262</v>
      </c>
    </row>
    <row r="4580" spans="1:19">
      <c r="A4580" t="s">
        <v>2930</v>
      </c>
      <c r="B4580" t="s">
        <v>8465</v>
      </c>
      <c r="C4580">
        <v>4</v>
      </c>
      <c r="D4580" t="s">
        <v>482</v>
      </c>
      <c r="E4580" t="s">
        <v>16714</v>
      </c>
      <c r="F4580" t="s">
        <v>16715</v>
      </c>
      <c r="G4580" t="s">
        <v>8203</v>
      </c>
      <c r="H4580" t="s">
        <v>487</v>
      </c>
      <c r="I4580" t="s">
        <v>503</v>
      </c>
      <c r="J4580" t="s">
        <v>107</v>
      </c>
      <c r="K4580" t="s">
        <v>34</v>
      </c>
      <c r="L4580" t="s">
        <v>7966</v>
      </c>
      <c r="M4580" t="s">
        <v>7976</v>
      </c>
      <c r="N4580" t="s">
        <v>14235</v>
      </c>
      <c r="O4580" t="s">
        <v>487</v>
      </c>
      <c r="P4580" t="s">
        <v>7984</v>
      </c>
      <c r="Q4580" t="s">
        <v>14235</v>
      </c>
      <c r="R4580" s="1">
        <v>45880.449733796297</v>
      </c>
      <c r="S4580" s="1">
        <v>45891.453576388885</v>
      </c>
    </row>
    <row r="4581" spans="1:19">
      <c r="A4581" t="s">
        <v>3917</v>
      </c>
      <c r="B4581" t="s">
        <v>8465</v>
      </c>
      <c r="C4581">
        <v>4</v>
      </c>
      <c r="D4581" t="s">
        <v>477</v>
      </c>
      <c r="E4581" t="s">
        <v>16716</v>
      </c>
      <c r="F4581" t="s">
        <v>16717</v>
      </c>
      <c r="G4581" t="s">
        <v>8203</v>
      </c>
      <c r="H4581" t="s">
        <v>391</v>
      </c>
      <c r="I4581" t="s">
        <v>347</v>
      </c>
      <c r="J4581" t="s">
        <v>349</v>
      </c>
      <c r="K4581" t="s">
        <v>71</v>
      </c>
      <c r="L4581" t="s">
        <v>7966</v>
      </c>
      <c r="M4581" t="s">
        <v>7976</v>
      </c>
      <c r="N4581" t="s">
        <v>14235</v>
      </c>
      <c r="O4581" t="s">
        <v>391</v>
      </c>
      <c r="P4581" t="s">
        <v>7984</v>
      </c>
      <c r="Q4581" t="s">
        <v>14235</v>
      </c>
      <c r="R4581" s="1">
        <v>45883.421006944445</v>
      </c>
      <c r="S4581" s="1">
        <v>46098.770115740743</v>
      </c>
    </row>
    <row r="4582" spans="1:19">
      <c r="A4582" t="s">
        <v>682</v>
      </c>
      <c r="B4582" t="s">
        <v>8105</v>
      </c>
      <c r="C4582">
        <v>4</v>
      </c>
      <c r="D4582" t="s">
        <v>477</v>
      </c>
      <c r="E4582" t="s">
        <v>16718</v>
      </c>
      <c r="F4582" t="s">
        <v>16719</v>
      </c>
      <c r="G4582" t="s">
        <v>8203</v>
      </c>
      <c r="H4582" t="s">
        <v>391</v>
      </c>
      <c r="I4582" t="s">
        <v>347</v>
      </c>
      <c r="J4582" t="s">
        <v>349</v>
      </c>
      <c r="K4582" t="s">
        <v>71</v>
      </c>
      <c r="L4582" t="s">
        <v>7966</v>
      </c>
      <c r="M4582" t="s">
        <v>7976</v>
      </c>
      <c r="N4582" t="s">
        <v>14235</v>
      </c>
      <c r="O4582" t="s">
        <v>391</v>
      </c>
      <c r="P4582" t="s">
        <v>7984</v>
      </c>
      <c r="Q4582" t="s">
        <v>14235</v>
      </c>
      <c r="R4582" s="1">
        <v>45882.609224537038</v>
      </c>
      <c r="S4582" s="1">
        <v>46098.770636574074</v>
      </c>
    </row>
    <row r="4583" spans="1:19">
      <c r="A4583" t="s">
        <v>3802</v>
      </c>
      <c r="B4583" t="s">
        <v>8465</v>
      </c>
      <c r="C4583">
        <v>4</v>
      </c>
      <c r="D4583" t="s">
        <v>482</v>
      </c>
      <c r="E4583" t="s">
        <v>16720</v>
      </c>
      <c r="F4583" t="s">
        <v>16721</v>
      </c>
      <c r="G4583" t="s">
        <v>8203</v>
      </c>
      <c r="H4583" t="s">
        <v>487</v>
      </c>
      <c r="I4583" t="s">
        <v>768</v>
      </c>
      <c r="J4583" t="s">
        <v>107</v>
      </c>
      <c r="K4583" t="s">
        <v>34</v>
      </c>
      <c r="L4583" t="s">
        <v>7966</v>
      </c>
      <c r="M4583" t="s">
        <v>7976</v>
      </c>
      <c r="N4583" t="s">
        <v>14235</v>
      </c>
      <c r="O4583" t="s">
        <v>487</v>
      </c>
      <c r="P4583" t="s">
        <v>7969</v>
      </c>
      <c r="Q4583" t="s">
        <v>14235</v>
      </c>
      <c r="R4583" s="1">
        <v>45880.607499999998</v>
      </c>
      <c r="S4583" s="1">
        <v>45968.408807870372</v>
      </c>
    </row>
    <row r="4584" spans="1:19">
      <c r="A4584" t="s">
        <v>7257</v>
      </c>
      <c r="B4584" t="s">
        <v>8105</v>
      </c>
      <c r="C4584">
        <v>4</v>
      </c>
      <c r="D4584" t="s">
        <v>268</v>
      </c>
      <c r="E4584" t="s">
        <v>16722</v>
      </c>
      <c r="F4584" t="s">
        <v>16723</v>
      </c>
      <c r="G4584" t="s">
        <v>8203</v>
      </c>
      <c r="H4584" t="s">
        <v>277</v>
      </c>
      <c r="I4584" t="s">
        <v>284</v>
      </c>
      <c r="J4584" t="s">
        <v>177</v>
      </c>
      <c r="K4584" t="s">
        <v>71</v>
      </c>
      <c r="L4584" t="s">
        <v>7966</v>
      </c>
      <c r="M4584" t="s">
        <v>7976</v>
      </c>
      <c r="N4584" t="s">
        <v>14235</v>
      </c>
      <c r="O4584" t="s">
        <v>42</v>
      </c>
      <c r="P4584" t="s">
        <v>7984</v>
      </c>
      <c r="Q4584" t="s">
        <v>14235</v>
      </c>
      <c r="R4584" s="1">
        <v>45834.687696759262</v>
      </c>
      <c r="S4584" s="1">
        <v>45873.569988425923</v>
      </c>
    </row>
    <row r="4585" spans="1:19">
      <c r="A4585" t="s">
        <v>2420</v>
      </c>
      <c r="B4585" t="s">
        <v>8105</v>
      </c>
      <c r="C4585">
        <v>4</v>
      </c>
      <c r="D4585" t="s">
        <v>268</v>
      </c>
      <c r="E4585" t="s">
        <v>16724</v>
      </c>
      <c r="F4585" t="s">
        <v>16725</v>
      </c>
      <c r="G4585" t="s">
        <v>8203</v>
      </c>
      <c r="H4585" t="s">
        <v>277</v>
      </c>
      <c r="I4585" t="s">
        <v>284</v>
      </c>
      <c r="J4585" t="s">
        <v>177</v>
      </c>
      <c r="K4585" t="s">
        <v>71</v>
      </c>
      <c r="L4585" t="s">
        <v>7966</v>
      </c>
      <c r="M4585" t="s">
        <v>7976</v>
      </c>
      <c r="N4585" t="s">
        <v>14235</v>
      </c>
      <c r="O4585" t="s">
        <v>42</v>
      </c>
      <c r="P4585" t="s">
        <v>7984</v>
      </c>
      <c r="Q4585" t="s">
        <v>14235</v>
      </c>
      <c r="R4585" s="1">
        <v>45834.691840277781</v>
      </c>
      <c r="S4585" s="1">
        <v>45873.569398148145</v>
      </c>
    </row>
    <row r="4586" spans="1:19">
      <c r="A4586" t="s">
        <v>3571</v>
      </c>
      <c r="B4586" t="s">
        <v>7995</v>
      </c>
      <c r="C4586">
        <v>3</v>
      </c>
      <c r="D4586" t="s">
        <v>268</v>
      </c>
      <c r="E4586" t="s">
        <v>16726</v>
      </c>
      <c r="F4586" t="s">
        <v>16727</v>
      </c>
      <c r="G4586" t="s">
        <v>7998</v>
      </c>
      <c r="H4586" t="s">
        <v>277</v>
      </c>
      <c r="I4586" t="s">
        <v>431</v>
      </c>
      <c r="J4586" t="s">
        <v>423</v>
      </c>
      <c r="K4586" t="s">
        <v>71</v>
      </c>
      <c r="L4586" t="s">
        <v>7966</v>
      </c>
      <c r="M4586" t="s">
        <v>7976</v>
      </c>
      <c r="N4586" t="s">
        <v>14235</v>
      </c>
      <c r="O4586" t="s">
        <v>277</v>
      </c>
      <c r="P4586" t="s">
        <v>7984</v>
      </c>
      <c r="Q4586" t="s">
        <v>14235</v>
      </c>
      <c r="R4586" s="1">
        <v>46104.546365740738</v>
      </c>
      <c r="S4586" s="1">
        <v>46107.339108796295</v>
      </c>
    </row>
    <row r="4587" spans="1:19">
      <c r="A4587" t="s">
        <v>6280</v>
      </c>
      <c r="B4587" t="s">
        <v>7995</v>
      </c>
      <c r="C4587">
        <v>3</v>
      </c>
      <c r="D4587" t="s">
        <v>268</v>
      </c>
      <c r="E4587" t="s">
        <v>16728</v>
      </c>
      <c r="F4587" t="s">
        <v>16729</v>
      </c>
      <c r="G4587" t="s">
        <v>7998</v>
      </c>
      <c r="H4587" t="s">
        <v>277</v>
      </c>
      <c r="I4587" t="s">
        <v>431</v>
      </c>
      <c r="J4587" t="s">
        <v>423</v>
      </c>
      <c r="K4587" t="s">
        <v>71</v>
      </c>
      <c r="L4587" t="s">
        <v>7966</v>
      </c>
      <c r="M4587" t="s">
        <v>7976</v>
      </c>
      <c r="N4587" t="s">
        <v>14235</v>
      </c>
      <c r="O4587" t="s">
        <v>277</v>
      </c>
      <c r="P4587" t="s">
        <v>7984</v>
      </c>
      <c r="Q4587" t="s">
        <v>14235</v>
      </c>
      <c r="R4587" s="1">
        <v>46104.553680555553</v>
      </c>
      <c r="S4587" s="1">
        <v>46107.338819444441</v>
      </c>
    </row>
    <row r="4588" spans="1:19">
      <c r="A4588" t="s">
        <v>2561</v>
      </c>
      <c r="B4588" t="s">
        <v>7970</v>
      </c>
      <c r="C4588">
        <v>5</v>
      </c>
      <c r="D4588" t="s">
        <v>714</v>
      </c>
      <c r="E4588" t="s">
        <v>16730</v>
      </c>
      <c r="F4588" t="s">
        <v>16731</v>
      </c>
      <c r="G4588" t="s">
        <v>8108</v>
      </c>
      <c r="H4588" t="s">
        <v>718</v>
      </c>
      <c r="I4588" t="s">
        <v>760</v>
      </c>
      <c r="J4588" t="s">
        <v>309</v>
      </c>
      <c r="K4588" t="s">
        <v>71</v>
      </c>
      <c r="L4588" t="s">
        <v>7975</v>
      </c>
      <c r="M4588" t="s">
        <v>7976</v>
      </c>
      <c r="N4588" t="s">
        <v>14235</v>
      </c>
      <c r="O4588" t="s">
        <v>718</v>
      </c>
      <c r="P4588" t="s">
        <v>7980</v>
      </c>
      <c r="Q4588" t="s">
        <v>14235</v>
      </c>
      <c r="R4588" s="1">
        <v>46091.663680555554</v>
      </c>
      <c r="S4588" s="1">
        <v>46101.710347222222</v>
      </c>
    </row>
    <row r="4589" spans="1:19">
      <c r="A4589" t="s">
        <v>6010</v>
      </c>
      <c r="B4589" t="s">
        <v>7995</v>
      </c>
      <c r="C4589">
        <v>3</v>
      </c>
      <c r="D4589" t="s">
        <v>214</v>
      </c>
      <c r="E4589" t="s">
        <v>16732</v>
      </c>
      <c r="F4589" t="s">
        <v>9267</v>
      </c>
      <c r="G4589" t="s">
        <v>7998</v>
      </c>
      <c r="H4589" t="s">
        <v>718</v>
      </c>
      <c r="I4589" t="s">
        <v>219</v>
      </c>
      <c r="J4589" t="s">
        <v>77</v>
      </c>
      <c r="K4589" t="s">
        <v>71</v>
      </c>
      <c r="L4589" t="s">
        <v>7975</v>
      </c>
      <c r="M4589" t="s">
        <v>7976</v>
      </c>
      <c r="N4589" t="s">
        <v>14235</v>
      </c>
      <c r="O4589" t="s">
        <v>718</v>
      </c>
      <c r="P4589" t="s">
        <v>7980</v>
      </c>
      <c r="Q4589" t="s">
        <v>14235</v>
      </c>
      <c r="R4589" s="1">
        <v>46104.672326388885</v>
      </c>
      <c r="S4589" s="1">
        <v>46105.62327546296</v>
      </c>
    </row>
    <row r="4590" spans="1:19">
      <c r="A4590" t="s">
        <v>3744</v>
      </c>
      <c r="B4590" t="s">
        <v>7995</v>
      </c>
      <c r="C4590">
        <v>3</v>
      </c>
      <c r="D4590" t="s">
        <v>714</v>
      </c>
      <c r="E4590" t="s">
        <v>16733</v>
      </c>
      <c r="F4590" t="s">
        <v>16734</v>
      </c>
      <c r="G4590" t="s">
        <v>7998</v>
      </c>
      <c r="H4590" t="s">
        <v>718</v>
      </c>
      <c r="I4590" t="s">
        <v>722</v>
      </c>
      <c r="J4590" t="s">
        <v>77</v>
      </c>
      <c r="K4590" t="s">
        <v>71</v>
      </c>
      <c r="L4590" t="s">
        <v>7966</v>
      </c>
      <c r="M4590" t="s">
        <v>7976</v>
      </c>
      <c r="N4590" t="s">
        <v>14235</v>
      </c>
      <c r="O4590" t="s">
        <v>718</v>
      </c>
      <c r="P4590" t="s">
        <v>7984</v>
      </c>
      <c r="Q4590" t="s">
        <v>14235</v>
      </c>
      <c r="R4590" s="1">
        <v>46104.727152777778</v>
      </c>
      <c r="S4590" s="1">
        <v>46105.727569444447</v>
      </c>
    </row>
    <row r="4591" spans="1:19">
      <c r="A4591" t="s">
        <v>7621</v>
      </c>
      <c r="B4591" t="s">
        <v>7970</v>
      </c>
      <c r="C4591">
        <v>5</v>
      </c>
      <c r="D4591" t="s">
        <v>214</v>
      </c>
      <c r="E4591" t="s">
        <v>16735</v>
      </c>
      <c r="F4591" t="s">
        <v>16736</v>
      </c>
      <c r="G4591" t="s">
        <v>8108</v>
      </c>
      <c r="H4591" t="s">
        <v>718</v>
      </c>
      <c r="I4591" t="s">
        <v>722</v>
      </c>
      <c r="J4591" t="s">
        <v>349</v>
      </c>
      <c r="K4591" t="s">
        <v>71</v>
      </c>
      <c r="L4591" t="s">
        <v>7975</v>
      </c>
      <c r="M4591" t="s">
        <v>7976</v>
      </c>
      <c r="N4591" t="s">
        <v>14235</v>
      </c>
      <c r="O4591" t="s">
        <v>718</v>
      </c>
      <c r="P4591" t="s">
        <v>7984</v>
      </c>
      <c r="Q4591" t="s">
        <v>14235</v>
      </c>
      <c r="R4591" s="1">
        <v>46105.382870370369</v>
      </c>
      <c r="S4591" s="1">
        <v>46107.6247337963</v>
      </c>
    </row>
    <row r="4592" spans="1:19">
      <c r="A4592" t="s">
        <v>3744</v>
      </c>
      <c r="B4592" t="s">
        <v>7995</v>
      </c>
      <c r="C4592">
        <v>3</v>
      </c>
      <c r="D4592" t="s">
        <v>714</v>
      </c>
      <c r="E4592" t="s">
        <v>16737</v>
      </c>
      <c r="F4592" t="s">
        <v>16738</v>
      </c>
      <c r="G4592" t="s">
        <v>7998</v>
      </c>
      <c r="H4592" t="s">
        <v>718</v>
      </c>
      <c r="I4592" t="s">
        <v>722</v>
      </c>
      <c r="J4592" t="s">
        <v>77</v>
      </c>
      <c r="K4592" t="s">
        <v>71</v>
      </c>
      <c r="L4592" t="s">
        <v>7966</v>
      </c>
      <c r="M4592" t="s">
        <v>8076</v>
      </c>
      <c r="N4592" t="s">
        <v>14235</v>
      </c>
      <c r="O4592" t="s">
        <v>718</v>
      </c>
      <c r="P4592" t="s">
        <v>7984</v>
      </c>
      <c r="Q4592" t="s">
        <v>14235</v>
      </c>
      <c r="R4592" s="1">
        <v>46104.72388888889</v>
      </c>
      <c r="S4592" s="1">
        <v>46105.681261574071</v>
      </c>
    </row>
    <row r="4593" spans="1:19">
      <c r="A4593" t="s">
        <v>1846</v>
      </c>
      <c r="B4593" t="s">
        <v>7970</v>
      </c>
      <c r="C4593">
        <v>5</v>
      </c>
      <c r="D4593" t="s">
        <v>214</v>
      </c>
      <c r="E4593" t="s">
        <v>16739</v>
      </c>
      <c r="F4593" t="s">
        <v>16740</v>
      </c>
      <c r="G4593" t="s">
        <v>8108</v>
      </c>
      <c r="H4593" t="s">
        <v>718</v>
      </c>
      <c r="I4593" t="s">
        <v>722</v>
      </c>
      <c r="J4593" t="s">
        <v>349</v>
      </c>
      <c r="K4593" t="s">
        <v>71</v>
      </c>
      <c r="L4593" t="s">
        <v>7966</v>
      </c>
      <c r="M4593" t="s">
        <v>7983</v>
      </c>
      <c r="N4593" t="s">
        <v>14235</v>
      </c>
      <c r="O4593" t="s">
        <v>718</v>
      </c>
      <c r="P4593" t="s">
        <v>7984</v>
      </c>
      <c r="Q4593" t="s">
        <v>14235</v>
      </c>
      <c r="R4593" s="1">
        <v>46105.349363425928</v>
      </c>
      <c r="S4593" s="1">
        <v>46105.772812499999</v>
      </c>
    </row>
    <row r="4594" spans="1:19">
      <c r="A4594" t="s">
        <v>1849</v>
      </c>
      <c r="B4594" t="s">
        <v>7970</v>
      </c>
      <c r="C4594">
        <v>5</v>
      </c>
      <c r="D4594" t="s">
        <v>214</v>
      </c>
      <c r="E4594" t="s">
        <v>16741</v>
      </c>
      <c r="F4594" t="s">
        <v>16742</v>
      </c>
      <c r="G4594" t="s">
        <v>8108</v>
      </c>
      <c r="H4594" t="s">
        <v>718</v>
      </c>
      <c r="I4594" t="s">
        <v>722</v>
      </c>
      <c r="J4594" t="s">
        <v>349</v>
      </c>
      <c r="K4594" t="s">
        <v>71</v>
      </c>
      <c r="L4594" t="s">
        <v>7966</v>
      </c>
      <c r="M4594" t="s">
        <v>7983</v>
      </c>
      <c r="N4594" t="s">
        <v>14235</v>
      </c>
      <c r="O4594" t="s">
        <v>718</v>
      </c>
      <c r="P4594" t="s">
        <v>7984</v>
      </c>
      <c r="Q4594" t="s">
        <v>14235</v>
      </c>
      <c r="R4594" s="1">
        <v>46105.351585648146</v>
      </c>
      <c r="S4594" s="1">
        <v>46105.76390046296</v>
      </c>
    </row>
    <row r="4595" spans="1:19">
      <c r="A4595" t="s">
        <v>3511</v>
      </c>
      <c r="B4595" t="s">
        <v>7970</v>
      </c>
      <c r="C4595">
        <v>6</v>
      </c>
      <c r="D4595" t="s">
        <v>268</v>
      </c>
      <c r="E4595" t="s">
        <v>16743</v>
      </c>
      <c r="F4595" t="s">
        <v>16744</v>
      </c>
      <c r="G4595" t="s">
        <v>7964</v>
      </c>
      <c r="H4595" t="s">
        <v>277</v>
      </c>
      <c r="I4595" t="s">
        <v>431</v>
      </c>
      <c r="J4595" t="s">
        <v>8010</v>
      </c>
      <c r="K4595" t="s">
        <v>71</v>
      </c>
      <c r="L4595" t="s">
        <v>7975</v>
      </c>
      <c r="M4595" t="s">
        <v>7976</v>
      </c>
      <c r="N4595" t="s">
        <v>14235</v>
      </c>
      <c r="O4595" t="s">
        <v>277</v>
      </c>
      <c r="P4595" t="s">
        <v>7969</v>
      </c>
      <c r="Q4595" t="s">
        <v>14235</v>
      </c>
      <c r="R4595" s="1">
        <v>46105.397129629629</v>
      </c>
      <c r="S4595" s="1">
        <v>46107.338449074072</v>
      </c>
    </row>
    <row r="4596" spans="1:19">
      <c r="A4596" t="s">
        <v>1741</v>
      </c>
      <c r="B4596" t="s">
        <v>7970</v>
      </c>
      <c r="C4596">
        <v>6</v>
      </c>
      <c r="D4596" t="s">
        <v>714</v>
      </c>
      <c r="E4596" t="s">
        <v>16745</v>
      </c>
      <c r="F4596" t="s">
        <v>16746</v>
      </c>
      <c r="G4596" t="s">
        <v>7964</v>
      </c>
      <c r="H4596" t="s">
        <v>718</v>
      </c>
      <c r="I4596" t="s">
        <v>722</v>
      </c>
      <c r="J4596" t="s">
        <v>8222</v>
      </c>
      <c r="K4596" t="s">
        <v>71</v>
      </c>
      <c r="L4596" t="s">
        <v>7966</v>
      </c>
      <c r="M4596" t="s">
        <v>7976</v>
      </c>
      <c r="N4596" t="s">
        <v>14235</v>
      </c>
      <c r="O4596" t="s">
        <v>718</v>
      </c>
      <c r="P4596" t="s">
        <v>7984</v>
      </c>
      <c r="Q4596" t="s">
        <v>14235</v>
      </c>
      <c r="R4596" s="1">
        <v>46105.406099537038</v>
      </c>
      <c r="S4596" s="1">
        <v>46105.677025462966</v>
      </c>
    </row>
    <row r="4597" spans="1:19">
      <c r="A4597" t="s">
        <v>6034</v>
      </c>
      <c r="B4597" t="s">
        <v>7995</v>
      </c>
      <c r="C4597">
        <v>3</v>
      </c>
      <c r="D4597" t="s">
        <v>714</v>
      </c>
      <c r="E4597" t="s">
        <v>16747</v>
      </c>
      <c r="F4597" t="s">
        <v>16748</v>
      </c>
      <c r="G4597" t="s">
        <v>7998</v>
      </c>
      <c r="H4597" t="s">
        <v>718</v>
      </c>
      <c r="I4597" t="s">
        <v>760</v>
      </c>
      <c r="J4597" t="s">
        <v>77</v>
      </c>
      <c r="K4597" t="s">
        <v>71</v>
      </c>
      <c r="L4597" t="s">
        <v>7966</v>
      </c>
      <c r="M4597" t="s">
        <v>8076</v>
      </c>
      <c r="N4597" t="s">
        <v>14235</v>
      </c>
      <c r="O4597" t="s">
        <v>718</v>
      </c>
      <c r="P4597" t="s">
        <v>7984</v>
      </c>
      <c r="Q4597" t="s">
        <v>14235</v>
      </c>
      <c r="R4597" s="1">
        <v>46105.455648148149</v>
      </c>
      <c r="S4597" s="1">
        <v>46105.691921296297</v>
      </c>
    </row>
    <row r="4598" spans="1:19">
      <c r="A4598" t="s">
        <v>1744</v>
      </c>
      <c r="B4598" t="s">
        <v>7995</v>
      </c>
      <c r="C4598">
        <v>3</v>
      </c>
      <c r="D4598" t="s">
        <v>714</v>
      </c>
      <c r="E4598" t="s">
        <v>16749</v>
      </c>
      <c r="F4598" t="s">
        <v>16750</v>
      </c>
      <c r="G4598" t="s">
        <v>7998</v>
      </c>
      <c r="H4598" t="s">
        <v>718</v>
      </c>
      <c r="I4598" t="s">
        <v>722</v>
      </c>
      <c r="J4598" t="s">
        <v>77</v>
      </c>
      <c r="K4598" t="s">
        <v>71</v>
      </c>
      <c r="L4598" t="s">
        <v>7966</v>
      </c>
      <c r="M4598" t="s">
        <v>7983</v>
      </c>
      <c r="N4598" t="s">
        <v>14235</v>
      </c>
      <c r="O4598" t="s">
        <v>718</v>
      </c>
      <c r="P4598" t="s">
        <v>7984</v>
      </c>
      <c r="Q4598" t="s">
        <v>14235</v>
      </c>
      <c r="R4598" s="1">
        <v>46105.403761574074</v>
      </c>
      <c r="S4598" s="1">
        <v>46105.675775462965</v>
      </c>
    </row>
    <row r="4599" spans="1:19">
      <c r="A4599" t="s">
        <v>950</v>
      </c>
      <c r="B4599" t="s">
        <v>7995</v>
      </c>
      <c r="C4599">
        <v>3</v>
      </c>
      <c r="D4599" t="s">
        <v>714</v>
      </c>
      <c r="E4599" t="s">
        <v>16751</v>
      </c>
      <c r="F4599" t="s">
        <v>16752</v>
      </c>
      <c r="G4599" t="s">
        <v>7998</v>
      </c>
      <c r="H4599" t="s">
        <v>718</v>
      </c>
      <c r="I4599" t="s">
        <v>760</v>
      </c>
      <c r="J4599" t="s">
        <v>77</v>
      </c>
      <c r="K4599" t="s">
        <v>71</v>
      </c>
      <c r="L4599" t="s">
        <v>7966</v>
      </c>
      <c r="M4599" t="s">
        <v>7967</v>
      </c>
      <c r="N4599" t="s">
        <v>14235</v>
      </c>
      <c r="O4599" t="s">
        <v>718</v>
      </c>
      <c r="P4599" t="s">
        <v>7984</v>
      </c>
      <c r="Q4599" t="s">
        <v>14235</v>
      </c>
      <c r="R4599" s="1">
        <v>46105.428553240738</v>
      </c>
      <c r="S4599" s="1">
        <v>46105.619699074072</v>
      </c>
    </row>
    <row r="4600" spans="1:19">
      <c r="A4600" t="s">
        <v>2164</v>
      </c>
      <c r="B4600" t="s">
        <v>7995</v>
      </c>
      <c r="C4600">
        <v>3</v>
      </c>
      <c r="D4600" t="s">
        <v>714</v>
      </c>
      <c r="E4600" t="s">
        <v>16753</v>
      </c>
      <c r="F4600" t="s">
        <v>16754</v>
      </c>
      <c r="G4600" t="s">
        <v>7998</v>
      </c>
      <c r="H4600" t="s">
        <v>718</v>
      </c>
      <c r="I4600" t="s">
        <v>760</v>
      </c>
      <c r="J4600" t="s">
        <v>77</v>
      </c>
      <c r="K4600" t="s">
        <v>71</v>
      </c>
      <c r="L4600" t="s">
        <v>7975</v>
      </c>
      <c r="M4600" t="s">
        <v>7976</v>
      </c>
      <c r="N4600" t="s">
        <v>14235</v>
      </c>
      <c r="O4600" t="s">
        <v>718</v>
      </c>
      <c r="P4600" t="s">
        <v>7969</v>
      </c>
      <c r="Q4600" t="s">
        <v>14235</v>
      </c>
      <c r="R4600" s="1">
        <v>46105.463854166665</v>
      </c>
      <c r="S4600" s="1">
        <v>46105.611226851855</v>
      </c>
    </row>
    <row r="4601" spans="1:19">
      <c r="A4601" t="s">
        <v>6088</v>
      </c>
      <c r="B4601" t="s">
        <v>7995</v>
      </c>
      <c r="C4601">
        <v>4</v>
      </c>
      <c r="D4601" t="s">
        <v>55</v>
      </c>
      <c r="E4601" t="s">
        <v>16755</v>
      </c>
      <c r="F4601" t="s">
        <v>16756</v>
      </c>
      <c r="G4601" t="s">
        <v>8203</v>
      </c>
      <c r="H4601" t="s">
        <v>8113</v>
      </c>
      <c r="I4601" t="s">
        <v>97</v>
      </c>
      <c r="J4601" t="s">
        <v>61</v>
      </c>
      <c r="K4601" t="s">
        <v>71</v>
      </c>
      <c r="L4601" t="s">
        <v>7966</v>
      </c>
      <c r="M4601" t="s">
        <v>7983</v>
      </c>
      <c r="N4601" t="s">
        <v>14235</v>
      </c>
      <c r="O4601" t="s">
        <v>8113</v>
      </c>
      <c r="P4601" t="s">
        <v>7969</v>
      </c>
      <c r="Q4601" t="s">
        <v>14235</v>
      </c>
      <c r="R4601" s="1">
        <v>46099.652731481481</v>
      </c>
      <c r="S4601" s="1">
        <v>46105.393854166665</v>
      </c>
    </row>
    <row r="4602" spans="1:19">
      <c r="A4602" t="s">
        <v>6457</v>
      </c>
      <c r="B4602" t="s">
        <v>7995</v>
      </c>
      <c r="C4602">
        <v>3</v>
      </c>
      <c r="D4602" t="s">
        <v>214</v>
      </c>
      <c r="E4602" t="s">
        <v>16757</v>
      </c>
      <c r="F4602" t="s">
        <v>16758</v>
      </c>
      <c r="G4602" t="s">
        <v>7998</v>
      </c>
      <c r="H4602" t="s">
        <v>718</v>
      </c>
      <c r="I4602" t="s">
        <v>219</v>
      </c>
      <c r="J4602" t="s">
        <v>77</v>
      </c>
      <c r="K4602" t="s">
        <v>71</v>
      </c>
      <c r="L4602" t="s">
        <v>7966</v>
      </c>
      <c r="M4602" t="s">
        <v>7983</v>
      </c>
      <c r="N4602" t="s">
        <v>14235</v>
      </c>
      <c r="O4602" t="s">
        <v>718</v>
      </c>
      <c r="P4602" t="s">
        <v>7984</v>
      </c>
      <c r="Q4602" t="s">
        <v>14235</v>
      </c>
      <c r="R4602" s="1">
        <v>46104.6799537037</v>
      </c>
      <c r="S4602" s="1">
        <v>46107.399247685185</v>
      </c>
    </row>
    <row r="4603" spans="1:19">
      <c r="A4603" t="s">
        <v>1238</v>
      </c>
      <c r="B4603" t="s">
        <v>7970</v>
      </c>
      <c r="C4603">
        <v>6</v>
      </c>
      <c r="D4603" t="s">
        <v>55</v>
      </c>
      <c r="E4603" t="s">
        <v>16759</v>
      </c>
      <c r="F4603" t="s">
        <v>16760</v>
      </c>
      <c r="G4603" t="s">
        <v>7964</v>
      </c>
      <c r="H4603" t="s">
        <v>8113</v>
      </c>
      <c r="I4603" t="s">
        <v>74</v>
      </c>
      <c r="J4603" t="s">
        <v>8063</v>
      </c>
      <c r="K4603" t="s">
        <v>71</v>
      </c>
      <c r="L4603" t="s">
        <v>7966</v>
      </c>
      <c r="M4603" t="s">
        <v>7976</v>
      </c>
      <c r="N4603" t="s">
        <v>14235</v>
      </c>
      <c r="O4603" t="s">
        <v>8113</v>
      </c>
      <c r="P4603" t="s">
        <v>7984</v>
      </c>
      <c r="Q4603" t="s">
        <v>14235</v>
      </c>
      <c r="R4603" s="1">
        <v>46106.632650462961</v>
      </c>
      <c r="S4603" s="1">
        <v>46107.372719907406</v>
      </c>
    </row>
    <row r="4604" spans="1:19">
      <c r="A4604" t="s">
        <v>1390</v>
      </c>
      <c r="B4604" t="s">
        <v>7970</v>
      </c>
      <c r="C4604">
        <v>4</v>
      </c>
      <c r="D4604" t="s">
        <v>55</v>
      </c>
      <c r="E4604" t="s">
        <v>16761</v>
      </c>
      <c r="F4604" t="s">
        <v>16762</v>
      </c>
      <c r="G4604" t="s">
        <v>8203</v>
      </c>
      <c r="H4604" t="s">
        <v>8113</v>
      </c>
      <c r="I4604" t="s">
        <v>97</v>
      </c>
      <c r="J4604" t="s">
        <v>61</v>
      </c>
      <c r="K4604" t="s">
        <v>71</v>
      </c>
      <c r="L4604" t="s">
        <v>7975</v>
      </c>
      <c r="M4604" t="s">
        <v>7976</v>
      </c>
      <c r="N4604" t="s">
        <v>14235</v>
      </c>
      <c r="O4604" t="s">
        <v>8113</v>
      </c>
      <c r="P4604" t="s">
        <v>7980</v>
      </c>
      <c r="Q4604" t="s">
        <v>14235</v>
      </c>
      <c r="R4604" s="1">
        <v>46099.592777777776</v>
      </c>
      <c r="S4604" s="1">
        <v>46106.446180555555</v>
      </c>
    </row>
    <row r="4605" spans="1:19">
      <c r="A4605" t="s">
        <v>7609</v>
      </c>
      <c r="B4605" t="s">
        <v>7970</v>
      </c>
      <c r="C4605">
        <v>5</v>
      </c>
      <c r="D4605" t="s">
        <v>214</v>
      </c>
      <c r="E4605" t="s">
        <v>16763</v>
      </c>
      <c r="F4605" t="s">
        <v>16764</v>
      </c>
      <c r="G4605" t="s">
        <v>8108</v>
      </c>
      <c r="H4605" t="s">
        <v>718</v>
      </c>
      <c r="I4605" t="s">
        <v>760</v>
      </c>
      <c r="J4605" t="s">
        <v>349</v>
      </c>
      <c r="K4605" t="s">
        <v>71</v>
      </c>
      <c r="L4605" t="s">
        <v>7975</v>
      </c>
      <c r="M4605" t="s">
        <v>7983</v>
      </c>
      <c r="N4605" t="s">
        <v>14235</v>
      </c>
      <c r="O4605" t="s">
        <v>718</v>
      </c>
      <c r="P4605" t="s">
        <v>7984</v>
      </c>
      <c r="Q4605" t="s">
        <v>14235</v>
      </c>
      <c r="R4605" s="1">
        <v>46104.413090277776</v>
      </c>
      <c r="S4605" s="1">
        <v>46107.405601851853</v>
      </c>
    </row>
    <row r="4606" spans="1:19">
      <c r="A4606" t="s">
        <v>1189</v>
      </c>
      <c r="B4606" t="s">
        <v>7970</v>
      </c>
      <c r="C4606">
        <v>6</v>
      </c>
      <c r="D4606" t="s">
        <v>714</v>
      </c>
      <c r="E4606" t="s">
        <v>16765</v>
      </c>
      <c r="F4606" t="s">
        <v>16766</v>
      </c>
      <c r="G4606" t="s">
        <v>7964</v>
      </c>
      <c r="H4606" t="s">
        <v>718</v>
      </c>
      <c r="I4606" t="s">
        <v>760</v>
      </c>
      <c r="J4606" t="s">
        <v>8222</v>
      </c>
      <c r="K4606" t="s">
        <v>71</v>
      </c>
      <c r="L4606" t="s">
        <v>7966</v>
      </c>
      <c r="M4606" t="s">
        <v>7976</v>
      </c>
      <c r="N4606" t="s">
        <v>14235</v>
      </c>
      <c r="O4606" t="s">
        <v>718</v>
      </c>
      <c r="P4606" t="s">
        <v>7984</v>
      </c>
      <c r="Q4606" t="s">
        <v>14235</v>
      </c>
      <c r="R4606" s="1">
        <v>46105.461574074077</v>
      </c>
      <c r="S4606" s="1">
        <v>46105.683692129627</v>
      </c>
    </row>
    <row r="4607" spans="1:19">
      <c r="A4607" t="s">
        <v>2164</v>
      </c>
      <c r="B4607" t="s">
        <v>7995</v>
      </c>
      <c r="C4607">
        <v>3</v>
      </c>
      <c r="D4607" t="s">
        <v>714</v>
      </c>
      <c r="E4607" t="s">
        <v>16767</v>
      </c>
      <c r="F4607" t="s">
        <v>16768</v>
      </c>
      <c r="G4607" t="s">
        <v>7998</v>
      </c>
      <c r="H4607" t="s">
        <v>718</v>
      </c>
      <c r="I4607" t="s">
        <v>760</v>
      </c>
      <c r="J4607" t="s">
        <v>77</v>
      </c>
      <c r="K4607" t="s">
        <v>71</v>
      </c>
      <c r="L4607" t="s">
        <v>7975</v>
      </c>
      <c r="M4607" t="s">
        <v>7983</v>
      </c>
      <c r="N4607" t="s">
        <v>14235</v>
      </c>
      <c r="O4607" t="s">
        <v>718</v>
      </c>
      <c r="P4607" t="s">
        <v>7984</v>
      </c>
      <c r="Q4607" t="s">
        <v>14235</v>
      </c>
      <c r="R4607" s="1">
        <v>46105.465277777781</v>
      </c>
      <c r="S4607" s="1">
        <v>46105.611006944448</v>
      </c>
    </row>
    <row r="4608" spans="1:19">
      <c r="A4608" t="s">
        <v>2164</v>
      </c>
      <c r="B4608" t="s">
        <v>7995</v>
      </c>
      <c r="C4608">
        <v>3</v>
      </c>
      <c r="D4608" t="s">
        <v>714</v>
      </c>
      <c r="E4608" t="s">
        <v>16769</v>
      </c>
      <c r="F4608" t="s">
        <v>16770</v>
      </c>
      <c r="G4608" t="s">
        <v>7998</v>
      </c>
      <c r="H4608" t="s">
        <v>718</v>
      </c>
      <c r="I4608" t="s">
        <v>760</v>
      </c>
      <c r="J4608" t="s">
        <v>77</v>
      </c>
      <c r="K4608" t="s">
        <v>71</v>
      </c>
      <c r="L4608" t="s">
        <v>7966</v>
      </c>
      <c r="M4608" t="s">
        <v>8076</v>
      </c>
      <c r="N4608" t="s">
        <v>14235</v>
      </c>
      <c r="O4608" t="s">
        <v>718</v>
      </c>
      <c r="P4608" t="s">
        <v>7984</v>
      </c>
      <c r="Q4608" t="s">
        <v>14235</v>
      </c>
      <c r="R4608" s="1">
        <v>46105.469456018516</v>
      </c>
      <c r="S4608" s="1">
        <v>46105.610752314817</v>
      </c>
    </row>
    <row r="4609" spans="1:19">
      <c r="A4609" t="s">
        <v>5738</v>
      </c>
      <c r="B4609" t="s">
        <v>7970</v>
      </c>
      <c r="C4609">
        <v>5</v>
      </c>
      <c r="D4609" t="s">
        <v>214</v>
      </c>
      <c r="E4609" t="s">
        <v>16771</v>
      </c>
      <c r="F4609" t="s">
        <v>16772</v>
      </c>
      <c r="G4609" t="s">
        <v>8108</v>
      </c>
      <c r="H4609" t="s">
        <v>718</v>
      </c>
      <c r="I4609" t="s">
        <v>718</v>
      </c>
      <c r="J4609" t="s">
        <v>349</v>
      </c>
      <c r="K4609" t="s">
        <v>71</v>
      </c>
      <c r="L4609" t="s">
        <v>7966</v>
      </c>
      <c r="M4609" t="s">
        <v>8230</v>
      </c>
      <c r="N4609" t="s">
        <v>14235</v>
      </c>
      <c r="O4609" t="s">
        <v>718</v>
      </c>
      <c r="P4609" t="s">
        <v>7984</v>
      </c>
      <c r="Q4609" t="s">
        <v>14235</v>
      </c>
      <c r="R4609" s="1">
        <v>46098.344490740739</v>
      </c>
      <c r="S4609" s="1">
        <v>46101.735439814816</v>
      </c>
    </row>
    <row r="4610" spans="1:19">
      <c r="A4610" t="s">
        <v>5738</v>
      </c>
      <c r="B4610" t="s">
        <v>7970</v>
      </c>
      <c r="C4610">
        <v>5</v>
      </c>
      <c r="D4610" t="s">
        <v>214</v>
      </c>
      <c r="E4610" t="s">
        <v>16773</v>
      </c>
      <c r="F4610" t="s">
        <v>16774</v>
      </c>
      <c r="G4610" t="s">
        <v>8108</v>
      </c>
      <c r="H4610" t="s">
        <v>718</v>
      </c>
      <c r="I4610" t="s">
        <v>718</v>
      </c>
      <c r="J4610" t="s">
        <v>349</v>
      </c>
      <c r="K4610" t="s">
        <v>71</v>
      </c>
      <c r="L4610" t="s">
        <v>7966</v>
      </c>
      <c r="M4610" t="s">
        <v>7976</v>
      </c>
      <c r="N4610" t="s">
        <v>14235</v>
      </c>
      <c r="O4610" t="s">
        <v>718</v>
      </c>
      <c r="P4610" t="s">
        <v>7984</v>
      </c>
      <c r="Q4610" t="s">
        <v>14235</v>
      </c>
      <c r="R4610" s="1">
        <v>46098.346550925926</v>
      </c>
      <c r="S4610" s="1">
        <v>46101.739224537036</v>
      </c>
    </row>
    <row r="4611" spans="1:19">
      <c r="A4611" t="s">
        <v>2864</v>
      </c>
      <c r="B4611" t="s">
        <v>7970</v>
      </c>
      <c r="C4611">
        <v>5</v>
      </c>
      <c r="D4611" t="s">
        <v>214</v>
      </c>
      <c r="E4611" t="s">
        <v>16775</v>
      </c>
      <c r="F4611" t="s">
        <v>16776</v>
      </c>
      <c r="G4611" t="s">
        <v>8108</v>
      </c>
      <c r="H4611" t="s">
        <v>718</v>
      </c>
      <c r="I4611" t="s">
        <v>1150</v>
      </c>
      <c r="J4611" t="s">
        <v>349</v>
      </c>
      <c r="K4611" t="s">
        <v>71</v>
      </c>
      <c r="L4611" t="s">
        <v>7966</v>
      </c>
      <c r="M4611" t="s">
        <v>7976</v>
      </c>
      <c r="N4611" t="s">
        <v>14235</v>
      </c>
      <c r="O4611" t="s">
        <v>718</v>
      </c>
      <c r="P4611" t="s">
        <v>7984</v>
      </c>
      <c r="Q4611" t="s">
        <v>14235</v>
      </c>
      <c r="R4611" s="1">
        <v>46098.347650462965</v>
      </c>
      <c r="S4611" s="1">
        <v>46101.739421296297</v>
      </c>
    </row>
    <row r="4612" spans="1:19">
      <c r="A4612" t="s">
        <v>5738</v>
      </c>
      <c r="B4612" t="s">
        <v>7970</v>
      </c>
      <c r="C4612">
        <v>5</v>
      </c>
      <c r="D4612" t="s">
        <v>214</v>
      </c>
      <c r="E4612" t="s">
        <v>16777</v>
      </c>
      <c r="F4612" t="s">
        <v>16778</v>
      </c>
      <c r="G4612" t="s">
        <v>8108</v>
      </c>
      <c r="H4612" t="s">
        <v>718</v>
      </c>
      <c r="I4612" t="s">
        <v>718</v>
      </c>
      <c r="J4612" t="s">
        <v>349</v>
      </c>
      <c r="K4612" t="s">
        <v>71</v>
      </c>
      <c r="L4612" t="s">
        <v>8266</v>
      </c>
      <c r="M4612" t="s">
        <v>7976</v>
      </c>
      <c r="N4612" t="s">
        <v>14235</v>
      </c>
      <c r="O4612" t="s">
        <v>718</v>
      </c>
      <c r="P4612" t="s">
        <v>7984</v>
      </c>
      <c r="Q4612" t="s">
        <v>14235</v>
      </c>
      <c r="R4612" s="1">
        <v>46098.349004629628</v>
      </c>
      <c r="S4612" s="1">
        <v>46101.735162037039</v>
      </c>
    </row>
    <row r="4613" spans="1:19">
      <c r="A4613" t="s">
        <v>1390</v>
      </c>
      <c r="B4613" t="s">
        <v>7970</v>
      </c>
      <c r="C4613">
        <v>4</v>
      </c>
      <c r="D4613" t="s">
        <v>55</v>
      </c>
      <c r="E4613" t="s">
        <v>16779</v>
      </c>
      <c r="F4613" t="s">
        <v>16780</v>
      </c>
      <c r="G4613" t="s">
        <v>8203</v>
      </c>
      <c r="H4613" t="s">
        <v>8113</v>
      </c>
      <c r="I4613" t="s">
        <v>97</v>
      </c>
      <c r="J4613" t="s">
        <v>61</v>
      </c>
      <c r="K4613" t="s">
        <v>71</v>
      </c>
      <c r="L4613" t="s">
        <v>7975</v>
      </c>
      <c r="M4613" t="s">
        <v>7976</v>
      </c>
      <c r="N4613" t="s">
        <v>14235</v>
      </c>
      <c r="O4613" t="s">
        <v>8113</v>
      </c>
      <c r="P4613" t="s">
        <v>7980</v>
      </c>
      <c r="Q4613" t="s">
        <v>14235</v>
      </c>
      <c r="R4613" s="1">
        <v>46099.640659722223</v>
      </c>
      <c r="S4613" s="1">
        <v>46106.449918981481</v>
      </c>
    </row>
    <row r="4614" spans="1:19">
      <c r="A4614" t="s">
        <v>6088</v>
      </c>
      <c r="B4614" t="s">
        <v>7995</v>
      </c>
      <c r="C4614">
        <v>4</v>
      </c>
      <c r="D4614" t="s">
        <v>55</v>
      </c>
      <c r="E4614" t="s">
        <v>16781</v>
      </c>
      <c r="F4614" t="s">
        <v>16782</v>
      </c>
      <c r="G4614" t="s">
        <v>8203</v>
      </c>
      <c r="H4614" t="s">
        <v>8113</v>
      </c>
      <c r="I4614" t="s">
        <v>97</v>
      </c>
      <c r="J4614" t="s">
        <v>61</v>
      </c>
      <c r="K4614" t="s">
        <v>71</v>
      </c>
      <c r="L4614" t="s">
        <v>7975</v>
      </c>
      <c r="M4614" t="s">
        <v>7976</v>
      </c>
      <c r="N4614" t="s">
        <v>14235</v>
      </c>
      <c r="O4614" t="s">
        <v>62</v>
      </c>
      <c r="P4614" t="s">
        <v>7984</v>
      </c>
      <c r="Q4614" t="s">
        <v>14235</v>
      </c>
      <c r="R4614" s="1">
        <v>46099.680752314816</v>
      </c>
      <c r="S4614" s="1">
        <v>46105.703981481478</v>
      </c>
    </row>
    <row r="4615" spans="1:19">
      <c r="A4615" t="s">
        <v>2212</v>
      </c>
      <c r="B4615" t="s">
        <v>7970</v>
      </c>
      <c r="C4615">
        <v>4</v>
      </c>
      <c r="D4615" t="s">
        <v>55</v>
      </c>
      <c r="E4615" t="s">
        <v>16783</v>
      </c>
      <c r="F4615" t="s">
        <v>16784</v>
      </c>
      <c r="G4615" t="s">
        <v>8203</v>
      </c>
      <c r="H4615" t="s">
        <v>8113</v>
      </c>
      <c r="I4615" t="s">
        <v>97</v>
      </c>
      <c r="J4615" t="s">
        <v>61</v>
      </c>
      <c r="K4615" t="s">
        <v>71</v>
      </c>
      <c r="L4615" t="s">
        <v>7966</v>
      </c>
      <c r="M4615" t="s">
        <v>7976</v>
      </c>
      <c r="N4615" t="s">
        <v>14235</v>
      </c>
      <c r="O4615" t="s">
        <v>62</v>
      </c>
      <c r="P4615" t="s">
        <v>7984</v>
      </c>
      <c r="Q4615" t="s">
        <v>14235</v>
      </c>
      <c r="R4615" s="1">
        <v>46099.69327546296</v>
      </c>
      <c r="S4615" s="1">
        <v>46099.784097222226</v>
      </c>
    </row>
    <row r="4616" spans="1:19">
      <c r="A4616" t="s">
        <v>1855</v>
      </c>
      <c r="B4616" t="s">
        <v>7970</v>
      </c>
      <c r="C4616">
        <v>5</v>
      </c>
      <c r="D4616" t="s">
        <v>214</v>
      </c>
      <c r="E4616" t="s">
        <v>16785</v>
      </c>
      <c r="F4616" t="s">
        <v>16786</v>
      </c>
      <c r="G4616" t="s">
        <v>8108</v>
      </c>
      <c r="H4616" t="s">
        <v>718</v>
      </c>
      <c r="I4616" t="s">
        <v>760</v>
      </c>
      <c r="J4616" t="s">
        <v>349</v>
      </c>
      <c r="K4616" t="s">
        <v>71</v>
      </c>
      <c r="L4616" t="s">
        <v>7966</v>
      </c>
      <c r="M4616" t="s">
        <v>7983</v>
      </c>
      <c r="N4616" t="s">
        <v>14235</v>
      </c>
      <c r="O4616" t="s">
        <v>718</v>
      </c>
      <c r="P4616" t="s">
        <v>7984</v>
      </c>
      <c r="Q4616" t="s">
        <v>14235</v>
      </c>
      <c r="R4616" s="1">
        <v>46105.386805555558</v>
      </c>
      <c r="S4616" s="1">
        <v>46105.745474537034</v>
      </c>
    </row>
    <row r="4617" spans="1:19">
      <c r="A4617" t="s">
        <v>98</v>
      </c>
      <c r="B4617" t="s">
        <v>7995</v>
      </c>
      <c r="C4617">
        <v>3</v>
      </c>
      <c r="D4617" t="s">
        <v>55</v>
      </c>
      <c r="E4617" t="s">
        <v>16787</v>
      </c>
      <c r="F4617" t="s">
        <v>16788</v>
      </c>
      <c r="G4617" t="s">
        <v>7998</v>
      </c>
      <c r="H4617" t="s">
        <v>8113</v>
      </c>
      <c r="I4617" t="s">
        <v>97</v>
      </c>
      <c r="J4617" t="s">
        <v>77</v>
      </c>
      <c r="K4617" t="s">
        <v>71</v>
      </c>
      <c r="L4617" t="s">
        <v>7975</v>
      </c>
      <c r="M4617" t="s">
        <v>7976</v>
      </c>
      <c r="N4617" t="s">
        <v>14235</v>
      </c>
      <c r="O4617" t="s">
        <v>8113</v>
      </c>
      <c r="P4617" t="s">
        <v>7969</v>
      </c>
      <c r="Q4617" t="s">
        <v>14235</v>
      </c>
      <c r="R4617" s="1">
        <v>46105.44568287037</v>
      </c>
      <c r="S4617" s="1">
        <v>46107.385995370372</v>
      </c>
    </row>
    <row r="4618" spans="1:19">
      <c r="A4618" t="s">
        <v>723</v>
      </c>
      <c r="B4618" t="s">
        <v>7995</v>
      </c>
      <c r="C4618">
        <v>3</v>
      </c>
      <c r="D4618" t="s">
        <v>714</v>
      </c>
      <c r="E4618" t="s">
        <v>16789</v>
      </c>
      <c r="F4618" t="s">
        <v>16790</v>
      </c>
      <c r="G4618" t="s">
        <v>7998</v>
      </c>
      <c r="H4618" t="s">
        <v>718</v>
      </c>
      <c r="I4618" t="s">
        <v>722</v>
      </c>
      <c r="J4618" t="s">
        <v>77</v>
      </c>
      <c r="K4618" t="s">
        <v>71</v>
      </c>
      <c r="L4618" t="s">
        <v>7966</v>
      </c>
      <c r="M4618" t="s">
        <v>7967</v>
      </c>
      <c r="N4618" t="s">
        <v>14235</v>
      </c>
      <c r="O4618" t="s">
        <v>718</v>
      </c>
      <c r="P4618" t="s">
        <v>7984</v>
      </c>
      <c r="Q4618" t="s">
        <v>14235</v>
      </c>
      <c r="R4618" s="1">
        <v>46104.720393518517</v>
      </c>
      <c r="S4618" s="1">
        <v>46105.725891203707</v>
      </c>
    </row>
    <row r="4619" spans="1:19">
      <c r="A4619" t="s">
        <v>5961</v>
      </c>
      <c r="B4619" t="s">
        <v>7970</v>
      </c>
      <c r="C4619">
        <v>4</v>
      </c>
      <c r="D4619" t="s">
        <v>342</v>
      </c>
      <c r="E4619" t="s">
        <v>16791</v>
      </c>
      <c r="F4619" t="s">
        <v>16792</v>
      </c>
      <c r="G4619" t="s">
        <v>8203</v>
      </c>
      <c r="H4619" t="s">
        <v>391</v>
      </c>
      <c r="I4619" t="s">
        <v>347</v>
      </c>
      <c r="J4619" t="s">
        <v>349</v>
      </c>
      <c r="K4619" t="s">
        <v>71</v>
      </c>
      <c r="L4619" t="s">
        <v>7966</v>
      </c>
      <c r="M4619" t="s">
        <v>33</v>
      </c>
      <c r="N4619" t="s">
        <v>14235</v>
      </c>
      <c r="O4619" t="s">
        <v>391</v>
      </c>
      <c r="P4619" t="s">
        <v>7984</v>
      </c>
      <c r="Q4619" t="s">
        <v>14235</v>
      </c>
      <c r="R4619" s="1">
        <v>46059.429236111115</v>
      </c>
      <c r="S4619" s="1">
        <v>46098.768333333333</v>
      </c>
    </row>
    <row r="4620" spans="1:19">
      <c r="A4620" t="s">
        <v>3863</v>
      </c>
      <c r="B4620" t="s">
        <v>7970</v>
      </c>
      <c r="C4620">
        <v>3</v>
      </c>
      <c r="D4620" t="s">
        <v>482</v>
      </c>
      <c r="E4620" t="s">
        <v>16793</v>
      </c>
      <c r="F4620" t="s">
        <v>16794</v>
      </c>
      <c r="G4620" t="s">
        <v>7998</v>
      </c>
      <c r="H4620" t="s">
        <v>487</v>
      </c>
      <c r="I4620" t="s">
        <v>503</v>
      </c>
      <c r="J4620" t="s">
        <v>8622</v>
      </c>
      <c r="K4620" t="s">
        <v>71</v>
      </c>
      <c r="L4620" t="s">
        <v>7975</v>
      </c>
      <c r="M4620" t="s">
        <v>8137</v>
      </c>
      <c r="N4620" t="s">
        <v>14235</v>
      </c>
      <c r="O4620" t="s">
        <v>8759</v>
      </c>
      <c r="P4620" t="s">
        <v>7984</v>
      </c>
      <c r="Q4620" t="s">
        <v>14235</v>
      </c>
      <c r="R4620" s="1">
        <v>46042.38962962963</v>
      </c>
      <c r="S4620" s="1">
        <v>46048.311203703706</v>
      </c>
    </row>
    <row r="4621" spans="1:19">
      <c r="A4621" t="s">
        <v>2864</v>
      </c>
      <c r="B4621" t="s">
        <v>7970</v>
      </c>
      <c r="C4621">
        <v>4</v>
      </c>
      <c r="D4621" t="s">
        <v>214</v>
      </c>
      <c r="E4621" t="s">
        <v>16795</v>
      </c>
      <c r="F4621" t="s">
        <v>16796</v>
      </c>
      <c r="G4621" t="s">
        <v>8203</v>
      </c>
      <c r="H4621" t="s">
        <v>718</v>
      </c>
      <c r="I4621" t="s">
        <v>1150</v>
      </c>
      <c r="J4621" t="s">
        <v>349</v>
      </c>
      <c r="K4621" t="s">
        <v>71</v>
      </c>
      <c r="L4621" t="s">
        <v>7966</v>
      </c>
      <c r="M4621" t="s">
        <v>7976</v>
      </c>
      <c r="N4621" t="s">
        <v>14235</v>
      </c>
      <c r="O4621" t="s">
        <v>718</v>
      </c>
      <c r="P4621" t="s">
        <v>7969</v>
      </c>
      <c r="Q4621" t="s">
        <v>14235</v>
      </c>
      <c r="R4621" s="1">
        <v>46064.348425925928</v>
      </c>
      <c r="S4621" s="1">
        <v>46100.754189814812</v>
      </c>
    </row>
    <row r="4622" spans="1:19">
      <c r="A4622" t="s">
        <v>2864</v>
      </c>
      <c r="B4622" t="s">
        <v>7970</v>
      </c>
      <c r="C4622">
        <v>4</v>
      </c>
      <c r="D4622" t="s">
        <v>214</v>
      </c>
      <c r="E4622" t="s">
        <v>16797</v>
      </c>
      <c r="F4622" t="s">
        <v>16798</v>
      </c>
      <c r="G4622" t="s">
        <v>8203</v>
      </c>
      <c r="H4622" t="s">
        <v>718</v>
      </c>
      <c r="I4622" t="s">
        <v>1150</v>
      </c>
      <c r="J4622" t="s">
        <v>349</v>
      </c>
      <c r="K4622" t="s">
        <v>71</v>
      </c>
      <c r="L4622" t="s">
        <v>7966</v>
      </c>
      <c r="M4622" t="s">
        <v>7976</v>
      </c>
      <c r="N4622" t="s">
        <v>14235</v>
      </c>
      <c r="O4622" t="s">
        <v>718</v>
      </c>
      <c r="P4622" t="s">
        <v>7969</v>
      </c>
      <c r="Q4622" t="s">
        <v>14235</v>
      </c>
      <c r="R4622" s="1">
        <v>46064.348854166667</v>
      </c>
      <c r="S4622" s="1">
        <v>46100.753865740742</v>
      </c>
    </row>
    <row r="4623" spans="1:19">
      <c r="A4623" t="s">
        <v>5850</v>
      </c>
      <c r="B4623" t="s">
        <v>7970</v>
      </c>
      <c r="C4623">
        <v>4</v>
      </c>
      <c r="D4623" t="s">
        <v>436</v>
      </c>
      <c r="E4623" t="s">
        <v>16799</v>
      </c>
      <c r="F4623" t="s">
        <v>16800</v>
      </c>
      <c r="G4623" t="s">
        <v>8203</v>
      </c>
      <c r="H4623" t="s">
        <v>441</v>
      </c>
      <c r="I4623" t="s">
        <v>441</v>
      </c>
      <c r="J4623" t="s">
        <v>349</v>
      </c>
      <c r="K4623" t="s">
        <v>71</v>
      </c>
      <c r="L4623" t="s">
        <v>7975</v>
      </c>
      <c r="M4623" t="s">
        <v>7976</v>
      </c>
      <c r="N4623" t="s">
        <v>14235</v>
      </c>
      <c r="O4623" t="s">
        <v>441</v>
      </c>
      <c r="P4623" t="s">
        <v>7984</v>
      </c>
      <c r="Q4623" t="s">
        <v>14235</v>
      </c>
      <c r="R4623" s="1">
        <v>46063.620868055557</v>
      </c>
      <c r="S4623" s="1">
        <v>46097.702106481483</v>
      </c>
    </row>
    <row r="4624" spans="1:19">
      <c r="A4624" t="s">
        <v>5452</v>
      </c>
      <c r="B4624" t="s">
        <v>7970</v>
      </c>
      <c r="C4624">
        <v>4</v>
      </c>
      <c r="D4624" t="s">
        <v>268</v>
      </c>
      <c r="E4624" t="s">
        <v>16801</v>
      </c>
      <c r="F4624" t="s">
        <v>16802</v>
      </c>
      <c r="G4624" t="s">
        <v>8203</v>
      </c>
      <c r="H4624" t="s">
        <v>277</v>
      </c>
      <c r="I4624" t="s">
        <v>273</v>
      </c>
      <c r="J4624" t="s">
        <v>42</v>
      </c>
      <c r="K4624" t="s">
        <v>71</v>
      </c>
      <c r="L4624" t="s">
        <v>7966</v>
      </c>
      <c r="M4624" t="s">
        <v>7976</v>
      </c>
      <c r="N4624" t="s">
        <v>14235</v>
      </c>
      <c r="O4624" t="s">
        <v>277</v>
      </c>
      <c r="P4624" t="s">
        <v>7984</v>
      </c>
      <c r="Q4624" t="s">
        <v>14235</v>
      </c>
      <c r="R4624" s="1">
        <v>46055.670034722221</v>
      </c>
      <c r="S4624" s="1">
        <v>46106.740798611114</v>
      </c>
    </row>
    <row r="4625" spans="1:19">
      <c r="A4625" t="s">
        <v>5738</v>
      </c>
      <c r="B4625" t="s">
        <v>7970</v>
      </c>
      <c r="C4625">
        <v>4</v>
      </c>
      <c r="D4625" t="s">
        <v>214</v>
      </c>
      <c r="E4625" t="s">
        <v>16803</v>
      </c>
      <c r="F4625" t="s">
        <v>16804</v>
      </c>
      <c r="G4625" t="s">
        <v>8203</v>
      </c>
      <c r="H4625" t="s">
        <v>718</v>
      </c>
      <c r="I4625" t="s">
        <v>718</v>
      </c>
      <c r="J4625" t="s">
        <v>349</v>
      </c>
      <c r="K4625" t="s">
        <v>71</v>
      </c>
      <c r="L4625" t="s">
        <v>8266</v>
      </c>
      <c r="M4625" t="s">
        <v>7976</v>
      </c>
      <c r="N4625" t="s">
        <v>14235</v>
      </c>
      <c r="O4625" t="s">
        <v>718</v>
      </c>
      <c r="P4625" t="s">
        <v>7984</v>
      </c>
      <c r="Q4625" t="s">
        <v>14235</v>
      </c>
      <c r="R4625" s="1">
        <v>46064.329502314817</v>
      </c>
      <c r="S4625" s="1">
        <v>46101.738726851851</v>
      </c>
    </row>
    <row r="4626" spans="1:19">
      <c r="A4626" t="s">
        <v>2864</v>
      </c>
      <c r="B4626" t="s">
        <v>7970</v>
      </c>
      <c r="C4626">
        <v>4</v>
      </c>
      <c r="D4626" t="s">
        <v>214</v>
      </c>
      <c r="E4626" t="s">
        <v>16805</v>
      </c>
      <c r="F4626" t="s">
        <v>16806</v>
      </c>
      <c r="G4626" t="s">
        <v>8203</v>
      </c>
      <c r="H4626" t="s">
        <v>718</v>
      </c>
      <c r="I4626" t="s">
        <v>1150</v>
      </c>
      <c r="J4626" t="s">
        <v>349</v>
      </c>
      <c r="K4626" t="s">
        <v>71</v>
      </c>
      <c r="L4626" t="s">
        <v>8266</v>
      </c>
      <c r="M4626" t="s">
        <v>8230</v>
      </c>
      <c r="N4626" t="s">
        <v>14235</v>
      </c>
      <c r="O4626" t="s">
        <v>718</v>
      </c>
      <c r="P4626" t="s">
        <v>7969</v>
      </c>
      <c r="Q4626" t="s">
        <v>14235</v>
      </c>
      <c r="R4626" s="1">
        <v>46064.345520833333</v>
      </c>
      <c r="S4626" s="1">
        <v>46101.739016203705</v>
      </c>
    </row>
    <row r="4627" spans="1:19">
      <c r="A4627" t="s">
        <v>2389</v>
      </c>
      <c r="B4627" t="s">
        <v>8105</v>
      </c>
      <c r="C4627">
        <v>5</v>
      </c>
      <c r="D4627" t="s">
        <v>32</v>
      </c>
      <c r="E4627" t="s">
        <v>16807</v>
      </c>
      <c r="F4627" t="s">
        <v>16808</v>
      </c>
      <c r="G4627" t="s">
        <v>8108</v>
      </c>
      <c r="H4627" t="s">
        <v>8075</v>
      </c>
      <c r="I4627" t="s">
        <v>37</v>
      </c>
      <c r="J4627" t="s">
        <v>42</v>
      </c>
      <c r="K4627" t="s">
        <v>71</v>
      </c>
      <c r="L4627" t="s">
        <v>7966</v>
      </c>
      <c r="M4627" t="s">
        <v>7976</v>
      </c>
      <c r="N4627" t="s">
        <v>14235</v>
      </c>
      <c r="O4627" t="s">
        <v>177</v>
      </c>
      <c r="P4627" t="s">
        <v>7984</v>
      </c>
      <c r="Q4627" t="s">
        <v>14235</v>
      </c>
      <c r="R4627" s="1">
        <v>46010.464918981481</v>
      </c>
      <c r="S4627" s="1">
        <v>46017.630636574075</v>
      </c>
    </row>
    <row r="4628" spans="1:19">
      <c r="A4628" t="s">
        <v>5961</v>
      </c>
      <c r="B4628" t="s">
        <v>7970</v>
      </c>
      <c r="C4628">
        <v>4</v>
      </c>
      <c r="D4628" t="s">
        <v>342</v>
      </c>
      <c r="E4628" t="s">
        <v>16809</v>
      </c>
      <c r="F4628" t="s">
        <v>16810</v>
      </c>
      <c r="G4628" t="s">
        <v>8203</v>
      </c>
      <c r="H4628" t="s">
        <v>391</v>
      </c>
      <c r="I4628" t="s">
        <v>347</v>
      </c>
      <c r="J4628" t="s">
        <v>42</v>
      </c>
      <c r="K4628" t="s">
        <v>71</v>
      </c>
      <c r="L4628" t="s">
        <v>7966</v>
      </c>
      <c r="M4628" t="s">
        <v>7976</v>
      </c>
      <c r="N4628" t="s">
        <v>14235</v>
      </c>
      <c r="O4628" t="s">
        <v>391</v>
      </c>
      <c r="P4628" t="s">
        <v>7984</v>
      </c>
      <c r="Q4628" t="s">
        <v>14235</v>
      </c>
      <c r="R4628" s="1">
        <v>46058.655949074076</v>
      </c>
      <c r="S4628" s="1">
        <v>46098.766747685186</v>
      </c>
    </row>
    <row r="4629" spans="1:19">
      <c r="A4629" t="s">
        <v>5556</v>
      </c>
      <c r="B4629" t="s">
        <v>7961</v>
      </c>
      <c r="C4629">
        <v>6</v>
      </c>
      <c r="D4629" t="s">
        <v>102</v>
      </c>
      <c r="E4629" t="s">
        <v>16811</v>
      </c>
      <c r="F4629" t="s">
        <v>12739</v>
      </c>
      <c r="G4629" t="s">
        <v>7964</v>
      </c>
      <c r="H4629" t="s">
        <v>503</v>
      </c>
      <c r="I4629" t="s">
        <v>316</v>
      </c>
      <c r="J4629" t="s">
        <v>7974</v>
      </c>
      <c r="K4629" t="s">
        <v>71</v>
      </c>
      <c r="L4629" t="s">
        <v>7975</v>
      </c>
      <c r="M4629" t="s">
        <v>7967</v>
      </c>
      <c r="N4629" t="s">
        <v>14235</v>
      </c>
      <c r="O4629" t="s">
        <v>7965</v>
      </c>
      <c r="P4629" t="s">
        <v>7969</v>
      </c>
      <c r="Q4629" t="s">
        <v>14235</v>
      </c>
      <c r="R4629" s="1">
        <v>46044.550636574073</v>
      </c>
      <c r="S4629" s="1">
        <v>46056.635520833333</v>
      </c>
    </row>
    <row r="4630" spans="1:19">
      <c r="A4630" t="s">
        <v>4885</v>
      </c>
      <c r="B4630" t="s">
        <v>8465</v>
      </c>
      <c r="C4630">
        <v>5</v>
      </c>
      <c r="D4630" t="s">
        <v>149</v>
      </c>
      <c r="E4630" t="s">
        <v>16812</v>
      </c>
      <c r="F4630" t="s">
        <v>16813</v>
      </c>
      <c r="G4630" t="s">
        <v>8108</v>
      </c>
      <c r="H4630" t="s">
        <v>180</v>
      </c>
      <c r="I4630" t="s">
        <v>74</v>
      </c>
      <c r="J4630" t="s">
        <v>180</v>
      </c>
      <c r="K4630" t="s">
        <v>71</v>
      </c>
      <c r="L4630" t="s">
        <v>7966</v>
      </c>
      <c r="M4630" t="s">
        <v>7983</v>
      </c>
      <c r="N4630" t="s">
        <v>14235</v>
      </c>
      <c r="O4630" t="s">
        <v>157</v>
      </c>
      <c r="P4630" t="s">
        <v>7984</v>
      </c>
      <c r="Q4630" t="s">
        <v>14235</v>
      </c>
      <c r="R4630" s="1">
        <v>46014.576909722222</v>
      </c>
      <c r="S4630" s="1">
        <v>46049.453738425924</v>
      </c>
    </row>
    <row r="4631" spans="1:19">
      <c r="A4631" t="s">
        <v>473</v>
      </c>
      <c r="B4631" t="s">
        <v>7961</v>
      </c>
      <c r="C4631">
        <v>5</v>
      </c>
      <c r="D4631" t="s">
        <v>342</v>
      </c>
      <c r="E4631" t="s">
        <v>16814</v>
      </c>
      <c r="F4631" t="s">
        <v>16815</v>
      </c>
      <c r="G4631" t="s">
        <v>8108</v>
      </c>
      <c r="H4631" t="s">
        <v>391</v>
      </c>
      <c r="I4631" t="s">
        <v>347</v>
      </c>
      <c r="J4631" t="s">
        <v>349</v>
      </c>
      <c r="K4631" t="s">
        <v>71</v>
      </c>
      <c r="L4631" t="s">
        <v>7966</v>
      </c>
      <c r="M4631" t="s">
        <v>7967</v>
      </c>
      <c r="N4631" t="s">
        <v>14235</v>
      </c>
      <c r="O4631" t="s">
        <v>391</v>
      </c>
      <c r="P4631" t="s">
        <v>7984</v>
      </c>
      <c r="Q4631" t="s">
        <v>14235</v>
      </c>
      <c r="R4631" s="1">
        <v>46020.601030092592</v>
      </c>
      <c r="S4631" s="1">
        <v>46098.773969907408</v>
      </c>
    </row>
    <row r="4632" spans="1:19">
      <c r="A4632" t="s">
        <v>5174</v>
      </c>
      <c r="B4632" t="s">
        <v>7970</v>
      </c>
      <c r="C4632">
        <v>5</v>
      </c>
      <c r="D4632" t="s">
        <v>55</v>
      </c>
      <c r="E4632" t="s">
        <v>16816</v>
      </c>
      <c r="F4632" t="s">
        <v>16817</v>
      </c>
      <c r="G4632" t="s">
        <v>8108</v>
      </c>
      <c r="H4632" t="s">
        <v>8113</v>
      </c>
      <c r="I4632" t="s">
        <v>74</v>
      </c>
      <c r="J4632" t="s">
        <v>62</v>
      </c>
      <c r="K4632" t="s">
        <v>71</v>
      </c>
      <c r="L4632" t="s">
        <v>7966</v>
      </c>
      <c r="M4632" t="s">
        <v>7976</v>
      </c>
      <c r="N4632" t="s">
        <v>14235</v>
      </c>
      <c r="O4632" t="s">
        <v>8113</v>
      </c>
      <c r="P4632" t="s">
        <v>7984</v>
      </c>
      <c r="Q4632" t="s">
        <v>14235</v>
      </c>
      <c r="R4632" s="1">
        <v>46086.624328703707</v>
      </c>
      <c r="S4632" s="1">
        <v>46091.643680555557</v>
      </c>
    </row>
    <row r="4633" spans="1:19">
      <c r="A4633" t="s">
        <v>4188</v>
      </c>
      <c r="B4633" t="s">
        <v>8465</v>
      </c>
      <c r="C4633">
        <v>4</v>
      </c>
      <c r="D4633" t="s">
        <v>55</v>
      </c>
      <c r="E4633" t="s">
        <v>16818</v>
      </c>
      <c r="F4633" t="s">
        <v>16819</v>
      </c>
      <c r="G4633" t="s">
        <v>8203</v>
      </c>
      <c r="H4633" t="s">
        <v>8113</v>
      </c>
      <c r="I4633" t="s">
        <v>97</v>
      </c>
      <c r="J4633" t="s">
        <v>8113</v>
      </c>
      <c r="K4633" t="s">
        <v>71</v>
      </c>
      <c r="L4633" t="s">
        <v>7966</v>
      </c>
      <c r="M4633" t="s">
        <v>7976</v>
      </c>
      <c r="N4633" t="s">
        <v>14235</v>
      </c>
      <c r="O4633" t="s">
        <v>74</v>
      </c>
      <c r="P4633" t="s">
        <v>7969</v>
      </c>
      <c r="Q4633" t="s">
        <v>14235</v>
      </c>
      <c r="R4633" s="1">
        <v>45967.704988425925</v>
      </c>
      <c r="S4633" s="1">
        <v>46106.731412037036</v>
      </c>
    </row>
    <row r="4634" spans="1:19">
      <c r="A4634" t="s">
        <v>5961</v>
      </c>
      <c r="B4634" t="s">
        <v>7970</v>
      </c>
      <c r="C4634">
        <v>5</v>
      </c>
      <c r="D4634" t="s">
        <v>342</v>
      </c>
      <c r="E4634" t="s">
        <v>16820</v>
      </c>
      <c r="F4634" t="s">
        <v>16821</v>
      </c>
      <c r="G4634" t="s">
        <v>8108</v>
      </c>
      <c r="H4634" t="s">
        <v>391</v>
      </c>
      <c r="I4634" t="s">
        <v>347</v>
      </c>
      <c r="J4634" t="s">
        <v>8486</v>
      </c>
      <c r="K4634" t="s">
        <v>71</v>
      </c>
      <c r="L4634" t="s">
        <v>7966</v>
      </c>
      <c r="M4634" t="s">
        <v>7976</v>
      </c>
      <c r="N4634" t="s">
        <v>14235</v>
      </c>
      <c r="O4634" t="s">
        <v>391</v>
      </c>
      <c r="P4634" t="s">
        <v>7984</v>
      </c>
      <c r="Q4634" t="s">
        <v>14235</v>
      </c>
      <c r="R4634" s="1">
        <v>46087.629016203704</v>
      </c>
      <c r="S4634" s="1">
        <v>46098.77480324074</v>
      </c>
    </row>
    <row r="4635" spans="1:19">
      <c r="A4635" t="s">
        <v>5409</v>
      </c>
      <c r="B4635" t="s">
        <v>7970</v>
      </c>
      <c r="C4635">
        <v>5</v>
      </c>
      <c r="D4635" t="s">
        <v>342</v>
      </c>
      <c r="E4635" t="s">
        <v>16822</v>
      </c>
      <c r="F4635" t="s">
        <v>16823</v>
      </c>
      <c r="G4635" t="s">
        <v>8108</v>
      </c>
      <c r="H4635" t="s">
        <v>391</v>
      </c>
      <c r="I4635" t="s">
        <v>347</v>
      </c>
      <c r="J4635" t="s">
        <v>8486</v>
      </c>
      <c r="K4635" t="s">
        <v>71</v>
      </c>
      <c r="L4635" t="s">
        <v>7966</v>
      </c>
      <c r="M4635" t="s">
        <v>7967</v>
      </c>
      <c r="N4635" t="s">
        <v>14235</v>
      </c>
      <c r="O4635" t="s">
        <v>391</v>
      </c>
      <c r="P4635" t="s">
        <v>7984</v>
      </c>
      <c r="Q4635" t="s">
        <v>14235</v>
      </c>
      <c r="R4635" s="1">
        <v>46087.635289351849</v>
      </c>
      <c r="S4635" s="1">
        <v>46098.768067129633</v>
      </c>
    </row>
    <row r="4636" spans="1:19">
      <c r="A4636" t="s">
        <v>1472</v>
      </c>
      <c r="B4636" t="s">
        <v>7970</v>
      </c>
      <c r="C4636">
        <v>5</v>
      </c>
      <c r="D4636" t="s">
        <v>342</v>
      </c>
      <c r="E4636" t="s">
        <v>16824</v>
      </c>
      <c r="F4636" t="s">
        <v>16825</v>
      </c>
      <c r="G4636" t="s">
        <v>8108</v>
      </c>
      <c r="H4636" t="s">
        <v>391</v>
      </c>
      <c r="I4636" t="s">
        <v>347</v>
      </c>
      <c r="J4636" t="s">
        <v>8486</v>
      </c>
      <c r="K4636" t="s">
        <v>71</v>
      </c>
      <c r="L4636" t="s">
        <v>7966</v>
      </c>
      <c r="M4636" t="s">
        <v>7976</v>
      </c>
      <c r="N4636" t="s">
        <v>14235</v>
      </c>
      <c r="O4636" t="s">
        <v>391</v>
      </c>
      <c r="P4636" t="s">
        <v>7984</v>
      </c>
      <c r="Q4636" t="s">
        <v>14235</v>
      </c>
      <c r="R4636" s="1">
        <v>46087.660821759258</v>
      </c>
      <c r="S4636" s="1">
        <v>46100.381018518521</v>
      </c>
    </row>
    <row r="4637" spans="1:19">
      <c r="A4637" t="s">
        <v>1472</v>
      </c>
      <c r="B4637" t="s">
        <v>7970</v>
      </c>
      <c r="C4637">
        <v>5</v>
      </c>
      <c r="D4637" t="s">
        <v>342</v>
      </c>
      <c r="E4637" t="s">
        <v>16826</v>
      </c>
      <c r="F4637" t="s">
        <v>16827</v>
      </c>
      <c r="G4637" t="s">
        <v>8108</v>
      </c>
      <c r="H4637" t="s">
        <v>391</v>
      </c>
      <c r="I4637" t="s">
        <v>347</v>
      </c>
      <c r="J4637" t="s">
        <v>8486</v>
      </c>
      <c r="K4637" t="s">
        <v>71</v>
      </c>
      <c r="L4637" t="s">
        <v>7966</v>
      </c>
      <c r="M4637" t="s">
        <v>7976</v>
      </c>
      <c r="N4637" t="s">
        <v>14235</v>
      </c>
      <c r="O4637" t="s">
        <v>391</v>
      </c>
      <c r="P4637" t="s">
        <v>7969</v>
      </c>
      <c r="Q4637" t="s">
        <v>14235</v>
      </c>
      <c r="R4637" s="1">
        <v>46087.66165509259</v>
      </c>
      <c r="S4637" s="1">
        <v>46099.420682870368</v>
      </c>
    </row>
    <row r="4638" spans="1:19">
      <c r="A4638" t="s">
        <v>1567</v>
      </c>
      <c r="B4638" t="s">
        <v>7970</v>
      </c>
      <c r="C4638">
        <v>5</v>
      </c>
      <c r="D4638" t="s">
        <v>342</v>
      </c>
      <c r="E4638" t="s">
        <v>16828</v>
      </c>
      <c r="F4638" t="s">
        <v>16829</v>
      </c>
      <c r="G4638" t="s">
        <v>8108</v>
      </c>
      <c r="H4638" t="s">
        <v>391</v>
      </c>
      <c r="I4638" t="s">
        <v>347</v>
      </c>
      <c r="J4638" t="s">
        <v>8486</v>
      </c>
      <c r="K4638" t="s">
        <v>71</v>
      </c>
      <c r="L4638" t="s">
        <v>7966</v>
      </c>
      <c r="M4638" t="s">
        <v>7976</v>
      </c>
      <c r="N4638" t="s">
        <v>14235</v>
      </c>
      <c r="O4638" t="s">
        <v>391</v>
      </c>
      <c r="P4638" t="s">
        <v>7984</v>
      </c>
      <c r="Q4638" t="s">
        <v>14235</v>
      </c>
      <c r="R4638" s="1">
        <v>46087.670370370368</v>
      </c>
      <c r="S4638" s="1">
        <v>46098.768692129626</v>
      </c>
    </row>
    <row r="4639" spans="1:19">
      <c r="A4639" t="s">
        <v>1567</v>
      </c>
      <c r="B4639" t="s">
        <v>7970</v>
      </c>
      <c r="C4639">
        <v>5</v>
      </c>
      <c r="D4639" t="s">
        <v>342</v>
      </c>
      <c r="E4639" t="s">
        <v>16830</v>
      </c>
      <c r="F4639" t="s">
        <v>16831</v>
      </c>
      <c r="G4639" t="s">
        <v>8108</v>
      </c>
      <c r="H4639" t="s">
        <v>391</v>
      </c>
      <c r="I4639" t="s">
        <v>347</v>
      </c>
      <c r="J4639" t="s">
        <v>8486</v>
      </c>
      <c r="K4639" t="s">
        <v>71</v>
      </c>
      <c r="L4639" t="s">
        <v>7966</v>
      </c>
      <c r="M4639" t="s">
        <v>7976</v>
      </c>
      <c r="N4639" t="s">
        <v>14235</v>
      </c>
      <c r="O4639" t="s">
        <v>391</v>
      </c>
      <c r="P4639" t="s">
        <v>7984</v>
      </c>
      <c r="Q4639" t="s">
        <v>14235</v>
      </c>
      <c r="R4639" s="1">
        <v>46087.673113425924</v>
      </c>
      <c r="S4639" s="1">
        <v>46098.769004629627</v>
      </c>
    </row>
    <row r="4640" spans="1:19">
      <c r="A4640" t="s">
        <v>1485</v>
      </c>
      <c r="B4640" t="s">
        <v>7970</v>
      </c>
      <c r="C4640">
        <v>5</v>
      </c>
      <c r="D4640" t="s">
        <v>342</v>
      </c>
      <c r="E4640" t="s">
        <v>16832</v>
      </c>
      <c r="F4640" t="s">
        <v>16833</v>
      </c>
      <c r="G4640" t="s">
        <v>8108</v>
      </c>
      <c r="H4640" t="s">
        <v>391</v>
      </c>
      <c r="I4640" t="s">
        <v>347</v>
      </c>
      <c r="J4640" t="s">
        <v>8486</v>
      </c>
      <c r="K4640" t="s">
        <v>71</v>
      </c>
      <c r="L4640" t="s">
        <v>7966</v>
      </c>
      <c r="M4640" t="s">
        <v>7976</v>
      </c>
      <c r="N4640" t="s">
        <v>14235</v>
      </c>
      <c r="O4640" t="s">
        <v>391</v>
      </c>
      <c r="P4640" t="s">
        <v>7984</v>
      </c>
      <c r="Q4640" t="s">
        <v>14235</v>
      </c>
      <c r="R4640" s="1">
        <v>46087.679039351853</v>
      </c>
      <c r="S4640" s="1">
        <v>46098.76934027778</v>
      </c>
    </row>
    <row r="4641" spans="1:19">
      <c r="A4641" t="s">
        <v>7282</v>
      </c>
      <c r="B4641" t="s">
        <v>7970</v>
      </c>
      <c r="C4641">
        <v>5</v>
      </c>
      <c r="D4641" t="s">
        <v>342</v>
      </c>
      <c r="E4641" t="s">
        <v>16834</v>
      </c>
      <c r="F4641" t="s">
        <v>16833</v>
      </c>
      <c r="G4641" t="s">
        <v>8108</v>
      </c>
      <c r="H4641" t="s">
        <v>391</v>
      </c>
      <c r="I4641" t="s">
        <v>347</v>
      </c>
      <c r="J4641" t="s">
        <v>8486</v>
      </c>
      <c r="K4641" t="s">
        <v>71</v>
      </c>
      <c r="L4641" t="s">
        <v>7966</v>
      </c>
      <c r="M4641" t="s">
        <v>7976</v>
      </c>
      <c r="N4641" t="s">
        <v>14235</v>
      </c>
      <c r="O4641" t="s">
        <v>391</v>
      </c>
      <c r="P4641" t="s">
        <v>7984</v>
      </c>
      <c r="Q4641" t="s">
        <v>14235</v>
      </c>
      <c r="R4641" s="1">
        <v>46087.681481481479</v>
      </c>
      <c r="S4641" s="1">
        <v>46098.769571759258</v>
      </c>
    </row>
    <row r="4642" spans="1:19">
      <c r="A4642" t="s">
        <v>1576</v>
      </c>
      <c r="B4642" t="s">
        <v>7970</v>
      </c>
      <c r="C4642">
        <v>5</v>
      </c>
      <c r="D4642" t="s">
        <v>342</v>
      </c>
      <c r="E4642" t="s">
        <v>16835</v>
      </c>
      <c r="F4642" t="s">
        <v>16836</v>
      </c>
      <c r="G4642" t="s">
        <v>8108</v>
      </c>
      <c r="H4642" t="s">
        <v>391</v>
      </c>
      <c r="I4642" t="s">
        <v>347</v>
      </c>
      <c r="J4642" t="s">
        <v>8486</v>
      </c>
      <c r="K4642" t="s">
        <v>71</v>
      </c>
      <c r="L4642" t="s">
        <v>7966</v>
      </c>
      <c r="M4642" t="s">
        <v>7976</v>
      </c>
      <c r="N4642" t="s">
        <v>14235</v>
      </c>
      <c r="O4642" t="s">
        <v>391</v>
      </c>
      <c r="P4642" t="s">
        <v>7984</v>
      </c>
      <c r="Q4642" t="s">
        <v>14235</v>
      </c>
      <c r="R4642" s="1">
        <v>46087.685474537036</v>
      </c>
      <c r="S4642" s="1">
        <v>46098.769849537035</v>
      </c>
    </row>
    <row r="4643" spans="1:19">
      <c r="A4643" t="s">
        <v>3496</v>
      </c>
      <c r="B4643" t="s">
        <v>7961</v>
      </c>
      <c r="C4643">
        <v>5</v>
      </c>
      <c r="D4643" t="s">
        <v>268</v>
      </c>
      <c r="E4643" t="s">
        <v>16837</v>
      </c>
      <c r="F4643" t="s">
        <v>16838</v>
      </c>
      <c r="G4643" t="s">
        <v>8108</v>
      </c>
      <c r="H4643" t="s">
        <v>277</v>
      </c>
      <c r="I4643" t="s">
        <v>273</v>
      </c>
      <c r="J4643" t="s">
        <v>309</v>
      </c>
      <c r="K4643" t="s">
        <v>71</v>
      </c>
      <c r="L4643" t="s">
        <v>7966</v>
      </c>
      <c r="M4643" t="s">
        <v>7976</v>
      </c>
      <c r="N4643" t="s">
        <v>14235</v>
      </c>
      <c r="O4643" t="s">
        <v>277</v>
      </c>
      <c r="P4643" t="s">
        <v>7969</v>
      </c>
      <c r="Q4643" t="s">
        <v>14235</v>
      </c>
      <c r="R4643" s="1">
        <v>46009.652569444443</v>
      </c>
      <c r="S4643" s="1">
        <v>46107.369988425926</v>
      </c>
    </row>
    <row r="4644" spans="1:19">
      <c r="A4644" t="s">
        <v>2262</v>
      </c>
      <c r="B4644" t="s">
        <v>7970</v>
      </c>
      <c r="C4644">
        <v>5</v>
      </c>
      <c r="D4644" t="s">
        <v>149</v>
      </c>
      <c r="E4644" t="s">
        <v>16839</v>
      </c>
      <c r="F4644" t="s">
        <v>16840</v>
      </c>
      <c r="G4644" t="s">
        <v>8108</v>
      </c>
      <c r="H4644" t="s">
        <v>180</v>
      </c>
      <c r="I4644" t="s">
        <v>154</v>
      </c>
      <c r="J4644" t="s">
        <v>157</v>
      </c>
      <c r="K4644" t="s">
        <v>71</v>
      </c>
      <c r="L4644" t="s">
        <v>7966</v>
      </c>
      <c r="M4644" t="s">
        <v>7967</v>
      </c>
      <c r="N4644" t="s">
        <v>14235</v>
      </c>
      <c r="O4644" t="s">
        <v>156</v>
      </c>
      <c r="P4644" t="s">
        <v>7969</v>
      </c>
      <c r="Q4644" t="s">
        <v>14235</v>
      </c>
      <c r="R4644" s="1">
        <v>46085.605150462965</v>
      </c>
      <c r="S4644" s="1">
        <v>46087.465833333335</v>
      </c>
    </row>
    <row r="4645" spans="1:19">
      <c r="A4645" t="s">
        <v>6147</v>
      </c>
      <c r="B4645" t="s">
        <v>7970</v>
      </c>
      <c r="C4645">
        <v>5</v>
      </c>
      <c r="D4645" t="s">
        <v>149</v>
      </c>
      <c r="E4645" t="s">
        <v>16841</v>
      </c>
      <c r="F4645" t="s">
        <v>16842</v>
      </c>
      <c r="G4645" t="s">
        <v>8108</v>
      </c>
      <c r="H4645" t="s">
        <v>180</v>
      </c>
      <c r="I4645" t="s">
        <v>154</v>
      </c>
      <c r="J4645" t="s">
        <v>157</v>
      </c>
      <c r="K4645" t="s">
        <v>71</v>
      </c>
      <c r="L4645" t="s">
        <v>7966</v>
      </c>
      <c r="M4645" t="s">
        <v>33</v>
      </c>
      <c r="N4645" t="s">
        <v>14235</v>
      </c>
      <c r="O4645" t="s">
        <v>156</v>
      </c>
      <c r="P4645" t="s">
        <v>7984</v>
      </c>
      <c r="Q4645" t="s">
        <v>14235</v>
      </c>
      <c r="R4645" s="1">
        <v>46085.630601851852</v>
      </c>
      <c r="S4645" s="1">
        <v>46087.463553240741</v>
      </c>
    </row>
    <row r="4646" spans="1:19">
      <c r="A4646" t="s">
        <v>165</v>
      </c>
      <c r="B4646" t="s">
        <v>7970</v>
      </c>
      <c r="C4646">
        <v>5</v>
      </c>
      <c r="D4646" t="s">
        <v>149</v>
      </c>
      <c r="E4646" t="s">
        <v>16843</v>
      </c>
      <c r="F4646" t="s">
        <v>16844</v>
      </c>
      <c r="G4646" t="s">
        <v>8108</v>
      </c>
      <c r="H4646" t="s">
        <v>180</v>
      </c>
      <c r="I4646" t="s">
        <v>154</v>
      </c>
      <c r="J4646" t="s">
        <v>157</v>
      </c>
      <c r="K4646" t="s">
        <v>71</v>
      </c>
      <c r="L4646" t="s">
        <v>7966</v>
      </c>
      <c r="M4646" t="s">
        <v>7976</v>
      </c>
      <c r="N4646" t="s">
        <v>14235</v>
      </c>
      <c r="O4646" t="s">
        <v>156</v>
      </c>
      <c r="P4646" t="s">
        <v>7969</v>
      </c>
      <c r="Q4646" t="s">
        <v>14235</v>
      </c>
      <c r="R4646" s="1">
        <v>46085.637453703705</v>
      </c>
      <c r="S4646" s="1">
        <v>46087.809386574074</v>
      </c>
    </row>
    <row r="4647" spans="1:19">
      <c r="A4647" t="s">
        <v>3955</v>
      </c>
      <c r="B4647" t="s">
        <v>7970</v>
      </c>
      <c r="C4647">
        <v>4</v>
      </c>
      <c r="D4647" t="s">
        <v>921</v>
      </c>
      <c r="E4647" t="s">
        <v>16845</v>
      </c>
      <c r="F4647" t="s">
        <v>16846</v>
      </c>
      <c r="G4647" t="s">
        <v>8203</v>
      </c>
      <c r="H4647" t="s">
        <v>7973</v>
      </c>
      <c r="I4647" t="s">
        <v>300</v>
      </c>
      <c r="J4647" t="s">
        <v>107</v>
      </c>
      <c r="K4647" t="s">
        <v>71</v>
      </c>
      <c r="L4647" t="s">
        <v>7966</v>
      </c>
      <c r="M4647" t="s">
        <v>7967</v>
      </c>
      <c r="N4647" t="s">
        <v>14235</v>
      </c>
      <c r="O4647" t="s">
        <v>7973</v>
      </c>
      <c r="P4647" t="s">
        <v>7969</v>
      </c>
      <c r="Q4647" t="s">
        <v>14235</v>
      </c>
      <c r="R4647" s="1">
        <v>46065.607245370367</v>
      </c>
      <c r="S4647" s="1">
        <v>46072.466620370367</v>
      </c>
    </row>
    <row r="4648" spans="1:19">
      <c r="A4648" t="s">
        <v>4411</v>
      </c>
      <c r="B4648" t="s">
        <v>7961</v>
      </c>
      <c r="C4648">
        <v>4</v>
      </c>
      <c r="D4648" t="s">
        <v>342</v>
      </c>
      <c r="E4648" t="s">
        <v>16847</v>
      </c>
      <c r="F4648" t="s">
        <v>16848</v>
      </c>
      <c r="G4648" t="s">
        <v>8203</v>
      </c>
      <c r="H4648" t="s">
        <v>391</v>
      </c>
      <c r="I4648" t="s">
        <v>377</v>
      </c>
      <c r="J4648" t="s">
        <v>349</v>
      </c>
      <c r="K4648" t="s">
        <v>71</v>
      </c>
      <c r="L4648" t="s">
        <v>7966</v>
      </c>
      <c r="M4648" t="s">
        <v>33</v>
      </c>
      <c r="N4648" t="s">
        <v>14235</v>
      </c>
      <c r="O4648" t="s">
        <v>391</v>
      </c>
      <c r="P4648" t="s">
        <v>7984</v>
      </c>
      <c r="Q4648" t="s">
        <v>14235</v>
      </c>
      <c r="R4648" s="1">
        <v>46001.752384259256</v>
      </c>
      <c r="S4648" s="1">
        <v>46091.664803240739</v>
      </c>
    </row>
    <row r="4649" spans="1:19">
      <c r="A4649" t="s">
        <v>5758</v>
      </c>
      <c r="B4649" t="s">
        <v>7970</v>
      </c>
      <c r="C4649">
        <v>3</v>
      </c>
      <c r="D4649" t="s">
        <v>482</v>
      </c>
      <c r="E4649" t="s">
        <v>16849</v>
      </c>
      <c r="F4649" t="s">
        <v>16794</v>
      </c>
      <c r="G4649" t="s">
        <v>7998</v>
      </c>
      <c r="H4649" t="s">
        <v>487</v>
      </c>
      <c r="I4649" t="s">
        <v>503</v>
      </c>
      <c r="J4649" t="s">
        <v>8622</v>
      </c>
      <c r="K4649" t="s">
        <v>71</v>
      </c>
      <c r="L4649" t="s">
        <v>7975</v>
      </c>
      <c r="M4649" t="s">
        <v>8137</v>
      </c>
      <c r="N4649" t="s">
        <v>14235</v>
      </c>
      <c r="O4649" t="s">
        <v>8759</v>
      </c>
      <c r="P4649" t="s">
        <v>7984</v>
      </c>
      <c r="Q4649" t="s">
        <v>14235</v>
      </c>
      <c r="R4649" s="1">
        <v>46042.390462962961</v>
      </c>
      <c r="S4649" s="1">
        <v>46048.310995370368</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66B98-E604-40C7-AF10-EFBD2E4E0BF2}">
  <dimension ref="A1:V446"/>
  <sheetViews>
    <sheetView topLeftCell="A75" workbookViewId="0">
      <selection activeCell="U84" sqref="U84"/>
    </sheetView>
  </sheetViews>
  <sheetFormatPr defaultRowHeight="16.5"/>
  <cols>
    <col min="1" max="1" width="11.25" bestFit="1" customWidth="1"/>
    <col min="2" max="2" width="16.25" bestFit="1" customWidth="1"/>
    <col min="9" max="9" width="18.375" customWidth="1"/>
    <col min="22" max="22" width="12.125" customWidth="1"/>
  </cols>
  <sheetData>
    <row r="1" spans="1:22">
      <c r="U1" s="24" t="s">
        <v>7948</v>
      </c>
    </row>
    <row r="2" spans="1:22">
      <c r="U2" s="25" t="s">
        <v>8738</v>
      </c>
      <c r="V2" s="23" t="s">
        <v>8738</v>
      </c>
    </row>
    <row r="3" spans="1:22">
      <c r="A3" s="2" t="s">
        <v>16850</v>
      </c>
      <c r="B3" t="s">
        <v>16852</v>
      </c>
      <c r="U3" s="25" t="s">
        <v>8740</v>
      </c>
      <c r="V3" s="22" t="s">
        <v>8740</v>
      </c>
    </row>
    <row r="4" spans="1:22">
      <c r="A4" s="3">
        <v>1</v>
      </c>
      <c r="B4">
        <v>274</v>
      </c>
      <c r="C4">
        <f>COUNTIFS('테스트 결함목록'!$D:$D,Sheet1!A4)</f>
        <v>0</v>
      </c>
      <c r="D4" s="4">
        <f>C4/B4</f>
        <v>0</v>
      </c>
      <c r="U4" s="25" t="s">
        <v>8497</v>
      </c>
      <c r="V4" s="23" t="s">
        <v>8497</v>
      </c>
    </row>
    <row r="5" spans="1:22">
      <c r="A5" s="3">
        <v>2</v>
      </c>
      <c r="B5">
        <v>507</v>
      </c>
      <c r="C5">
        <f>COUNTIFS('테스트 결함목록'!$D:$D,Sheet1!A5)</f>
        <v>0</v>
      </c>
      <c r="D5" s="4">
        <f t="shared" ref="D5:D21" si="0">C5/B5</f>
        <v>0</v>
      </c>
      <c r="U5" s="25" t="s">
        <v>8502</v>
      </c>
      <c r="V5" s="23" t="s">
        <v>8502</v>
      </c>
    </row>
    <row r="6" spans="1:22" ht="17.25" thickBot="1">
      <c r="A6" s="3">
        <v>4</v>
      </c>
      <c r="B6">
        <v>685</v>
      </c>
      <c r="C6">
        <f>COUNTIFS('테스트 결함목록'!$D:$D,Sheet1!A6)</f>
        <v>0</v>
      </c>
      <c r="D6" s="4">
        <f t="shared" si="0"/>
        <v>0</v>
      </c>
      <c r="U6" s="26" t="s">
        <v>8500</v>
      </c>
      <c r="V6" s="22" t="s">
        <v>8500</v>
      </c>
    </row>
    <row r="7" spans="1:22" ht="17.25" thickBot="1">
      <c r="A7" s="3">
        <v>5</v>
      </c>
      <c r="B7">
        <v>651</v>
      </c>
      <c r="C7">
        <f>COUNTIFS('테스트 결함목록'!$D:$D,Sheet1!A7)</f>
        <v>0</v>
      </c>
      <c r="D7" s="4">
        <f t="shared" si="0"/>
        <v>0</v>
      </c>
      <c r="I7" s="5" t="s">
        <v>16863</v>
      </c>
      <c r="J7" s="6" t="s">
        <v>16864</v>
      </c>
      <c r="K7" s="6" t="s">
        <v>16865</v>
      </c>
      <c r="L7" s="6" t="s">
        <v>16866</v>
      </c>
      <c r="M7" s="6" t="s">
        <v>16867</v>
      </c>
      <c r="N7" s="6" t="s">
        <v>16868</v>
      </c>
      <c r="U7" s="25" t="s">
        <v>8504</v>
      </c>
      <c r="V7" s="22" t="s">
        <v>8504</v>
      </c>
    </row>
    <row r="8" spans="1:22" ht="17.25" thickBot="1">
      <c r="A8" s="3">
        <v>6</v>
      </c>
      <c r="B8">
        <v>496</v>
      </c>
      <c r="C8">
        <f>COUNTIFS('테스트 결함목록'!$D:$D,Sheet1!A8)</f>
        <v>0</v>
      </c>
      <c r="D8" s="4">
        <f t="shared" si="0"/>
        <v>0</v>
      </c>
      <c r="I8" s="8" t="s">
        <v>149</v>
      </c>
      <c r="J8" s="9">
        <v>13</v>
      </c>
      <c r="K8" s="9">
        <v>37</v>
      </c>
      <c r="L8" s="9">
        <v>75</v>
      </c>
      <c r="M8" s="9">
        <v>82</v>
      </c>
      <c r="N8" s="20">
        <v>88</v>
      </c>
      <c r="U8" s="26" t="s">
        <v>8506</v>
      </c>
      <c r="V8" s="23" t="s">
        <v>8506</v>
      </c>
    </row>
    <row r="9" spans="1:22" ht="17.25" thickBot="1">
      <c r="A9" s="3" t="s">
        <v>16851</v>
      </c>
      <c r="B9">
        <v>2613</v>
      </c>
      <c r="C9">
        <f>COUNTIFS('테스트 결함목록'!$D:$D,Sheet1!A9)</f>
        <v>0</v>
      </c>
      <c r="D9" s="4">
        <f t="shared" si="0"/>
        <v>0</v>
      </c>
      <c r="I9" s="11" t="s">
        <v>646</v>
      </c>
      <c r="J9" s="9">
        <v>98</v>
      </c>
      <c r="K9" s="9">
        <v>36</v>
      </c>
      <c r="L9" s="9">
        <v>21</v>
      </c>
      <c r="M9" s="9">
        <v>8</v>
      </c>
      <c r="N9" s="20">
        <v>119</v>
      </c>
      <c r="U9" s="26" t="s">
        <v>8508</v>
      </c>
      <c r="V9" s="22" t="s">
        <v>8508</v>
      </c>
    </row>
    <row r="10" spans="1:22" ht="17.25" thickBot="1">
      <c r="C10">
        <f>COUNTIFS('테스트 결함목록'!$D:$D,Sheet1!A10)</f>
        <v>0</v>
      </c>
      <c r="D10" s="4" t="e">
        <f t="shared" si="0"/>
        <v>#DIV/0!</v>
      </c>
      <c r="I10" s="8" t="s">
        <v>477</v>
      </c>
      <c r="J10" s="12">
        <v>121</v>
      </c>
      <c r="K10" s="9">
        <v>87</v>
      </c>
      <c r="L10" s="9">
        <v>83</v>
      </c>
      <c r="M10" s="9">
        <v>27</v>
      </c>
      <c r="N10" s="20">
        <v>204</v>
      </c>
      <c r="U10" s="25" t="s">
        <v>8510</v>
      </c>
      <c r="V10" s="23" t="s">
        <v>8510</v>
      </c>
    </row>
    <row r="11" spans="1:22" ht="17.25" thickBot="1">
      <c r="C11">
        <f>COUNTIFS('테스트 결함목록'!$D:$D,Sheet1!A11)</f>
        <v>0</v>
      </c>
      <c r="D11" s="4" t="e">
        <f t="shared" si="0"/>
        <v>#DIV/0!</v>
      </c>
      <c r="I11" s="11" t="s">
        <v>342</v>
      </c>
      <c r="J11" s="9">
        <v>99</v>
      </c>
      <c r="K11" s="9">
        <v>76</v>
      </c>
      <c r="L11" s="9">
        <v>84</v>
      </c>
      <c r="M11" s="9">
        <v>82</v>
      </c>
      <c r="N11" s="20">
        <v>183</v>
      </c>
      <c r="U11" s="25" t="s">
        <v>8512</v>
      </c>
      <c r="V11" s="22" t="s">
        <v>8512</v>
      </c>
    </row>
    <row r="12" spans="1:22" ht="17.25" thickBot="1">
      <c r="C12">
        <f>COUNTIFS('테스트 결함목록'!$D:$D,Sheet1!A12)</f>
        <v>0</v>
      </c>
      <c r="D12" s="4" t="e">
        <f t="shared" si="0"/>
        <v>#DIV/0!</v>
      </c>
      <c r="I12" s="8" t="s">
        <v>102</v>
      </c>
      <c r="J12" s="12">
        <v>206</v>
      </c>
      <c r="K12" s="9">
        <v>133</v>
      </c>
      <c r="L12" s="12">
        <v>213</v>
      </c>
      <c r="M12" s="9">
        <v>67</v>
      </c>
      <c r="N12" s="20">
        <v>419</v>
      </c>
      <c r="U12" s="26" t="s">
        <v>8514</v>
      </c>
      <c r="V12" s="23" t="s">
        <v>8514</v>
      </c>
    </row>
    <row r="13" spans="1:22" ht="17.25" thickBot="1">
      <c r="C13">
        <f>COUNTIFS('테스트 결함목록'!$D:$D,Sheet1!A13)</f>
        <v>0</v>
      </c>
      <c r="D13" s="4" t="e">
        <f t="shared" si="0"/>
        <v>#DIV/0!</v>
      </c>
      <c r="I13" s="11" t="s">
        <v>214</v>
      </c>
      <c r="J13" s="9">
        <v>58</v>
      </c>
      <c r="K13" s="9">
        <v>62</v>
      </c>
      <c r="L13" s="9">
        <v>52</v>
      </c>
      <c r="M13" s="9">
        <v>117</v>
      </c>
      <c r="N13" s="20">
        <v>110</v>
      </c>
      <c r="U13" s="25" t="s">
        <v>8522</v>
      </c>
      <c r="V13" s="23" t="s">
        <v>8522</v>
      </c>
    </row>
    <row r="14" spans="1:22" ht="17.25" thickBot="1">
      <c r="C14">
        <f>COUNTIFS('테스트 결함목록'!$D:$D,Sheet1!A14)</f>
        <v>0</v>
      </c>
      <c r="D14" s="4" t="e">
        <f t="shared" si="0"/>
        <v>#DIV/0!</v>
      </c>
      <c r="I14" s="8" t="s">
        <v>714</v>
      </c>
      <c r="J14" s="9">
        <v>20</v>
      </c>
      <c r="K14" s="9">
        <v>36</v>
      </c>
      <c r="L14" s="12">
        <v>128</v>
      </c>
      <c r="M14" s="9">
        <v>124</v>
      </c>
      <c r="N14" s="20">
        <v>148</v>
      </c>
      <c r="U14" s="26" t="s">
        <v>8518</v>
      </c>
      <c r="V14" s="23" t="s">
        <v>8518</v>
      </c>
    </row>
    <row r="15" spans="1:22" ht="17.25" thickBot="1">
      <c r="C15">
        <f>COUNTIFS('테스트 결함목록'!$D:$D,Sheet1!A15)</f>
        <v>0</v>
      </c>
      <c r="D15" s="4" t="e">
        <f t="shared" si="0"/>
        <v>#DIV/0!</v>
      </c>
      <c r="I15" s="11" t="s">
        <v>937</v>
      </c>
      <c r="J15" s="9">
        <v>0</v>
      </c>
      <c r="K15" s="9">
        <v>0</v>
      </c>
      <c r="L15" s="9">
        <v>15</v>
      </c>
      <c r="M15" s="9">
        <v>29</v>
      </c>
      <c r="N15" s="20">
        <v>15</v>
      </c>
      <c r="U15" s="25" t="s">
        <v>8516</v>
      </c>
      <c r="V15" s="22" t="s">
        <v>8516</v>
      </c>
    </row>
    <row r="16" spans="1:22" ht="17.25" thickBot="1">
      <c r="C16">
        <f>COUNTIFS('테스트 결함목록'!$D:$D,Sheet1!A16)</f>
        <v>0</v>
      </c>
      <c r="D16" s="4" t="e">
        <f t="shared" si="0"/>
        <v>#DIV/0!</v>
      </c>
      <c r="I16" s="8" t="s">
        <v>482</v>
      </c>
      <c r="J16" s="9">
        <v>46</v>
      </c>
      <c r="K16" s="9">
        <v>43</v>
      </c>
      <c r="L16" s="9">
        <v>62</v>
      </c>
      <c r="M16" s="9">
        <v>57</v>
      </c>
      <c r="N16" s="20">
        <v>108</v>
      </c>
      <c r="U16" s="26" t="s">
        <v>8520</v>
      </c>
      <c r="V16" s="22" t="s">
        <v>8520</v>
      </c>
    </row>
    <row r="17" spans="3:22" ht="17.25" thickBot="1">
      <c r="C17">
        <f>COUNTIFS('테스트 결함목록'!$D:$D,Sheet1!A17)</f>
        <v>0</v>
      </c>
      <c r="D17" s="4" t="e">
        <f t="shared" si="0"/>
        <v>#DIV/0!</v>
      </c>
      <c r="I17" s="11" t="s">
        <v>32</v>
      </c>
      <c r="J17" s="9">
        <v>72</v>
      </c>
      <c r="K17" s="9">
        <v>57</v>
      </c>
      <c r="L17" s="9">
        <v>75</v>
      </c>
      <c r="M17" s="9">
        <v>113</v>
      </c>
      <c r="N17" s="20">
        <v>147</v>
      </c>
      <c r="U17" s="25" t="s">
        <v>8524</v>
      </c>
      <c r="V17" s="22" t="s">
        <v>8524</v>
      </c>
    </row>
    <row r="18" spans="3:22" ht="17.25" thickBot="1">
      <c r="C18">
        <f>COUNTIFS('테스트 결함목록'!$D:$D,Sheet1!A18)</f>
        <v>0</v>
      </c>
      <c r="D18" s="4" t="e">
        <f t="shared" si="0"/>
        <v>#DIV/0!</v>
      </c>
      <c r="I18" s="8" t="s">
        <v>268</v>
      </c>
      <c r="J18" s="9">
        <v>95</v>
      </c>
      <c r="K18" s="9">
        <v>65</v>
      </c>
      <c r="L18" s="9">
        <v>98</v>
      </c>
      <c r="M18" s="9">
        <v>66</v>
      </c>
      <c r="N18" s="20">
        <v>193</v>
      </c>
      <c r="U18" s="25" t="s">
        <v>8526</v>
      </c>
      <c r="V18" s="23" t="s">
        <v>8526</v>
      </c>
    </row>
    <row r="19" spans="3:22" ht="17.25" thickBot="1">
      <c r="C19">
        <f>COUNTIFS('테스트 결함목록'!$D:$D,Sheet1!A19)</f>
        <v>0</v>
      </c>
      <c r="D19" s="4" t="e">
        <f t="shared" si="0"/>
        <v>#DIV/0!</v>
      </c>
      <c r="I19" s="11" t="s">
        <v>657</v>
      </c>
      <c r="J19" s="9">
        <v>3</v>
      </c>
      <c r="K19" s="9">
        <v>3</v>
      </c>
      <c r="L19" s="9">
        <v>4</v>
      </c>
      <c r="M19" s="9">
        <v>7</v>
      </c>
      <c r="N19" s="20">
        <v>7</v>
      </c>
      <c r="U19" s="26" t="s">
        <v>8528</v>
      </c>
      <c r="V19" s="22" t="s">
        <v>8528</v>
      </c>
    </row>
    <row r="20" spans="3:22" ht="17.25" thickBot="1">
      <c r="C20">
        <f>COUNTIFS('테스트 결함목록'!$D:$D,Sheet1!A20)</f>
        <v>0</v>
      </c>
      <c r="D20" s="4" t="e">
        <f t="shared" si="0"/>
        <v>#DIV/0!</v>
      </c>
      <c r="I20" s="8" t="s">
        <v>639</v>
      </c>
      <c r="J20" s="9">
        <v>59</v>
      </c>
      <c r="K20" s="9">
        <v>30</v>
      </c>
      <c r="L20" s="9">
        <v>30</v>
      </c>
      <c r="M20" s="9">
        <v>26</v>
      </c>
      <c r="N20" s="20">
        <v>89</v>
      </c>
      <c r="U20" s="26" t="s">
        <v>8530</v>
      </c>
      <c r="V20" s="23" t="s">
        <v>8530</v>
      </c>
    </row>
    <row r="21" spans="3:22" ht="17.25" thickBot="1">
      <c r="C21">
        <f>SUM(C4:C20)</f>
        <v>0</v>
      </c>
      <c r="D21" s="4" t="e">
        <f t="shared" si="0"/>
        <v>#DIV/0!</v>
      </c>
      <c r="I21" s="11" t="s">
        <v>1745</v>
      </c>
      <c r="J21" s="9">
        <v>4</v>
      </c>
      <c r="K21" s="9">
        <v>1</v>
      </c>
      <c r="L21" s="9">
        <v>0</v>
      </c>
      <c r="M21" s="9">
        <v>0</v>
      </c>
      <c r="N21" s="20">
        <v>4</v>
      </c>
      <c r="U21" s="26" t="s">
        <v>8545</v>
      </c>
      <c r="V21" s="22" t="s">
        <v>8545</v>
      </c>
    </row>
    <row r="22" spans="3:22" ht="17.25" thickBot="1">
      <c r="I22" s="8" t="s">
        <v>55</v>
      </c>
      <c r="J22" s="9">
        <v>84</v>
      </c>
      <c r="K22" s="9">
        <v>70</v>
      </c>
      <c r="L22" s="12">
        <v>116</v>
      </c>
      <c r="M22" s="9">
        <v>86</v>
      </c>
      <c r="N22" s="20">
        <v>200</v>
      </c>
      <c r="U22" s="25" t="s">
        <v>8547</v>
      </c>
      <c r="V22" s="23" t="s">
        <v>8547</v>
      </c>
    </row>
    <row r="23" spans="3:22" ht="17.25" thickBot="1">
      <c r="I23" s="11" t="s">
        <v>436</v>
      </c>
      <c r="J23" s="12">
        <v>153</v>
      </c>
      <c r="K23" s="9">
        <v>102</v>
      </c>
      <c r="L23" s="9">
        <v>40</v>
      </c>
      <c r="M23" s="9">
        <v>40</v>
      </c>
      <c r="N23" s="20">
        <v>193</v>
      </c>
      <c r="U23" s="26" t="s">
        <v>8532</v>
      </c>
      <c r="V23" s="22" t="s">
        <v>8532</v>
      </c>
    </row>
    <row r="24" spans="3:22" ht="17.25" thickBot="1">
      <c r="I24" s="8" t="s">
        <v>921</v>
      </c>
      <c r="J24" s="9">
        <v>0</v>
      </c>
      <c r="K24" s="9">
        <v>0</v>
      </c>
      <c r="L24" s="12">
        <v>122</v>
      </c>
      <c r="M24" s="9">
        <v>79</v>
      </c>
      <c r="N24" s="20">
        <v>122</v>
      </c>
      <c r="U24" s="25" t="s">
        <v>8534</v>
      </c>
      <c r="V24" s="23" t="s">
        <v>8534</v>
      </c>
    </row>
    <row r="25" spans="3:22">
      <c r="J25">
        <f>SUM(J8:J24)</f>
        <v>1131</v>
      </c>
      <c r="K25">
        <f t="shared" ref="K25:N25" si="1">SUM(K8:K24)</f>
        <v>838</v>
      </c>
      <c r="L25">
        <f t="shared" si="1"/>
        <v>1218</v>
      </c>
      <c r="M25">
        <f t="shared" si="1"/>
        <v>1010</v>
      </c>
      <c r="N25">
        <f t="shared" si="1"/>
        <v>2349</v>
      </c>
      <c r="U25" s="26" t="s">
        <v>8539</v>
      </c>
      <c r="V25" s="22" t="s">
        <v>8539</v>
      </c>
    </row>
    <row r="26" spans="3:22">
      <c r="U26" s="25" t="s">
        <v>8541</v>
      </c>
      <c r="V26" s="23" t="s">
        <v>8541</v>
      </c>
    </row>
    <row r="27" spans="3:22">
      <c r="U27" s="25" t="s">
        <v>8535</v>
      </c>
      <c r="V27" s="22" t="s">
        <v>8535</v>
      </c>
    </row>
    <row r="28" spans="3:22">
      <c r="U28" s="26" t="s">
        <v>8549</v>
      </c>
      <c r="V28" s="22" t="s">
        <v>8549</v>
      </c>
    </row>
    <row r="29" spans="3:22">
      <c r="U29" s="26" t="s">
        <v>8553</v>
      </c>
      <c r="V29" s="22" t="s">
        <v>8553</v>
      </c>
    </row>
    <row r="30" spans="3:22">
      <c r="U30" s="25" t="s">
        <v>8537</v>
      </c>
      <c r="V30" s="23" t="s">
        <v>8537</v>
      </c>
    </row>
    <row r="31" spans="3:22">
      <c r="U31" s="25" t="s">
        <v>8542</v>
      </c>
      <c r="V31" s="22" t="s">
        <v>8542</v>
      </c>
    </row>
    <row r="32" spans="3:22">
      <c r="U32" s="26" t="s">
        <v>8544</v>
      </c>
      <c r="V32" s="23" t="s">
        <v>8544</v>
      </c>
    </row>
    <row r="33" spans="21:22">
      <c r="U33" s="25" t="s">
        <v>8555</v>
      </c>
      <c r="V33" s="23" t="s">
        <v>8555</v>
      </c>
    </row>
    <row r="34" spans="21:22">
      <c r="U34" s="25" t="s">
        <v>8551</v>
      </c>
      <c r="V34" s="23" t="s">
        <v>8551</v>
      </c>
    </row>
    <row r="35" spans="21:22">
      <c r="U35" s="26" t="s">
        <v>8574</v>
      </c>
      <c r="V35" s="22" t="s">
        <v>8574</v>
      </c>
    </row>
    <row r="36" spans="21:22">
      <c r="U36" s="25" t="s">
        <v>8576</v>
      </c>
      <c r="V36" s="23" t="s">
        <v>8576</v>
      </c>
    </row>
    <row r="37" spans="21:22">
      <c r="U37" s="26" t="s">
        <v>8567</v>
      </c>
      <c r="V37" s="23" t="s">
        <v>8567</v>
      </c>
    </row>
    <row r="38" spans="21:22">
      <c r="U38" s="26" t="s">
        <v>8557</v>
      </c>
      <c r="V38" s="22" t="s">
        <v>8557</v>
      </c>
    </row>
    <row r="39" spans="21:22">
      <c r="U39" s="25" t="s">
        <v>8559</v>
      </c>
      <c r="V39" s="23" t="s">
        <v>8559</v>
      </c>
    </row>
    <row r="40" spans="21:22">
      <c r="U40" s="25" t="s">
        <v>8572</v>
      </c>
      <c r="V40" s="23" t="s">
        <v>8572</v>
      </c>
    </row>
    <row r="41" spans="21:22">
      <c r="U41" s="26" t="s">
        <v>8561</v>
      </c>
      <c r="V41" s="22" t="s">
        <v>8561</v>
      </c>
    </row>
    <row r="42" spans="21:22">
      <c r="U42" s="25" t="s">
        <v>8563</v>
      </c>
      <c r="V42" s="23" t="s">
        <v>8563</v>
      </c>
    </row>
    <row r="43" spans="21:22">
      <c r="U43" s="26" t="s">
        <v>8565</v>
      </c>
      <c r="V43" s="22" t="s">
        <v>8565</v>
      </c>
    </row>
    <row r="44" spans="21:22">
      <c r="U44" s="25" t="s">
        <v>8569</v>
      </c>
      <c r="V44" s="22" t="s">
        <v>8569</v>
      </c>
    </row>
    <row r="45" spans="21:22">
      <c r="U45" s="26" t="s">
        <v>8586</v>
      </c>
      <c r="V45" s="22" t="s">
        <v>8586</v>
      </c>
    </row>
    <row r="46" spans="21:22">
      <c r="U46" s="26" t="s">
        <v>8578</v>
      </c>
      <c r="V46" s="22" t="s">
        <v>8578</v>
      </c>
    </row>
    <row r="47" spans="21:22">
      <c r="U47" s="26" t="s">
        <v>8580</v>
      </c>
      <c r="V47" s="23" t="s">
        <v>8580</v>
      </c>
    </row>
    <row r="48" spans="21:22">
      <c r="U48" s="26" t="s">
        <v>8588</v>
      </c>
      <c r="V48" s="23" t="s">
        <v>8588</v>
      </c>
    </row>
    <row r="49" spans="21:22">
      <c r="U49" s="26" t="s">
        <v>8582</v>
      </c>
      <c r="V49" s="22" t="s">
        <v>8582</v>
      </c>
    </row>
    <row r="50" spans="21:22">
      <c r="U50" s="25" t="s">
        <v>8584</v>
      </c>
      <c r="V50" s="23" t="s">
        <v>8584</v>
      </c>
    </row>
    <row r="51" spans="21:22">
      <c r="U51" s="26" t="s">
        <v>8590</v>
      </c>
      <c r="V51" s="22" t="s">
        <v>8590</v>
      </c>
    </row>
    <row r="52" spans="21:22">
      <c r="U52" s="26" t="s">
        <v>8595</v>
      </c>
      <c r="V52" s="23" t="s">
        <v>8595</v>
      </c>
    </row>
    <row r="53" spans="21:22">
      <c r="U53" s="25" t="s">
        <v>8592</v>
      </c>
      <c r="V53" s="23" t="s">
        <v>8592</v>
      </c>
    </row>
    <row r="54" spans="21:22">
      <c r="U54" s="26" t="s">
        <v>8594</v>
      </c>
      <c r="V54" s="22" t="s">
        <v>8594</v>
      </c>
    </row>
    <row r="55" spans="21:22">
      <c r="U55" s="25" t="s">
        <v>8601</v>
      </c>
      <c r="V55" s="22" t="s">
        <v>8601</v>
      </c>
    </row>
    <row r="56" spans="21:22">
      <c r="U56" s="25" t="s">
        <v>8597</v>
      </c>
      <c r="V56" s="22" t="s">
        <v>8597</v>
      </c>
    </row>
    <row r="57" spans="21:22">
      <c r="U57" s="26" t="s">
        <v>8599</v>
      </c>
      <c r="V57" s="23" t="s">
        <v>8599</v>
      </c>
    </row>
    <row r="58" spans="21:22">
      <c r="U58" s="26" t="s">
        <v>8610</v>
      </c>
      <c r="V58" s="23" t="s">
        <v>8610</v>
      </c>
    </row>
    <row r="59" spans="21:22">
      <c r="U59" s="26" t="s">
        <v>8612</v>
      </c>
      <c r="V59" s="22" t="s">
        <v>8612</v>
      </c>
    </row>
    <row r="60" spans="21:22">
      <c r="U60" s="25" t="s">
        <v>8640</v>
      </c>
      <c r="V60" s="23" t="s">
        <v>8640</v>
      </c>
    </row>
    <row r="61" spans="21:22">
      <c r="U61" s="26" t="s">
        <v>8641</v>
      </c>
      <c r="V61" s="22" t="s">
        <v>8641</v>
      </c>
    </row>
    <row r="62" spans="21:22">
      <c r="U62" s="25" t="s">
        <v>8642</v>
      </c>
      <c r="V62" s="23" t="s">
        <v>8642</v>
      </c>
    </row>
    <row r="63" spans="21:22">
      <c r="U63" s="25" t="s">
        <v>8644</v>
      </c>
      <c r="V63" s="22" t="s">
        <v>8644</v>
      </c>
    </row>
    <row r="64" spans="21:22">
      <c r="U64" s="26" t="s">
        <v>8645</v>
      </c>
      <c r="V64" s="23" t="s">
        <v>8645</v>
      </c>
    </row>
    <row r="65" spans="21:22">
      <c r="U65" s="25" t="s">
        <v>8646</v>
      </c>
      <c r="V65" s="22" t="s">
        <v>8646</v>
      </c>
    </row>
    <row r="66" spans="21:22">
      <c r="U66" s="26" t="s">
        <v>8607</v>
      </c>
      <c r="V66" s="23" t="s">
        <v>8607</v>
      </c>
    </row>
    <row r="67" spans="21:22">
      <c r="U67" s="25" t="s">
        <v>8609</v>
      </c>
      <c r="V67" s="22" t="s">
        <v>8609</v>
      </c>
    </row>
    <row r="68" spans="21:22">
      <c r="U68" s="25" t="s">
        <v>8603</v>
      </c>
      <c r="V68" s="23" t="s">
        <v>8603</v>
      </c>
    </row>
    <row r="69" spans="21:22">
      <c r="U69" s="25" t="s">
        <v>8605</v>
      </c>
      <c r="V69" s="22" t="s">
        <v>8605</v>
      </c>
    </row>
    <row r="70" spans="21:22">
      <c r="U70" s="25" t="s">
        <v>8666</v>
      </c>
      <c r="V70" s="23" t="s">
        <v>8666</v>
      </c>
    </row>
    <row r="71" spans="21:22">
      <c r="U71" s="26" t="s">
        <v>8652</v>
      </c>
      <c r="V71" s="23" t="s">
        <v>8652</v>
      </c>
    </row>
    <row r="72" spans="21:22">
      <c r="U72" s="25" t="s">
        <v>8654</v>
      </c>
      <c r="V72" s="22" t="s">
        <v>8654</v>
      </c>
    </row>
    <row r="73" spans="21:22">
      <c r="U73" s="26" t="s">
        <v>8668</v>
      </c>
      <c r="V73" s="22" t="s">
        <v>8668</v>
      </c>
    </row>
    <row r="74" spans="21:22">
      <c r="U74" s="25" t="s">
        <v>8657</v>
      </c>
      <c r="V74" s="23" t="s">
        <v>8657</v>
      </c>
    </row>
    <row r="75" spans="21:22">
      <c r="U75" s="26" t="s">
        <v>8659</v>
      </c>
      <c r="V75" s="22" t="s">
        <v>8659</v>
      </c>
    </row>
    <row r="76" spans="21:22">
      <c r="U76" s="26" t="s">
        <v>8661</v>
      </c>
      <c r="V76" s="23" t="s">
        <v>8661</v>
      </c>
    </row>
    <row r="77" spans="21:22">
      <c r="U77" s="25" t="s">
        <v>8664</v>
      </c>
      <c r="V77" s="22" t="s">
        <v>8664</v>
      </c>
    </row>
    <row r="78" spans="21:22">
      <c r="U78" s="25" t="s">
        <v>8648</v>
      </c>
      <c r="V78" s="23" t="s">
        <v>8648</v>
      </c>
    </row>
    <row r="79" spans="21:22">
      <c r="U79" s="26" t="s">
        <v>8650</v>
      </c>
      <c r="V79" s="22" t="s">
        <v>8650</v>
      </c>
    </row>
    <row r="80" spans="21:22">
      <c r="U80" s="26" t="s">
        <v>8677</v>
      </c>
      <c r="V80" s="22" t="s">
        <v>8677</v>
      </c>
    </row>
    <row r="81" spans="21:22">
      <c r="U81" s="25" t="s">
        <v>8679</v>
      </c>
      <c r="V81" s="23" t="s">
        <v>8679</v>
      </c>
    </row>
    <row r="82" spans="21:22">
      <c r="U82" s="26" t="s">
        <v>8681</v>
      </c>
      <c r="V82" s="22" t="s">
        <v>8681</v>
      </c>
    </row>
    <row r="83" spans="21:22">
      <c r="U83" s="25" t="s">
        <v>8683</v>
      </c>
      <c r="V83" s="23" t="s">
        <v>8683</v>
      </c>
    </row>
    <row r="84" spans="21:22">
      <c r="U84" s="26" t="s">
        <v>15967</v>
      </c>
      <c r="V84" s="22" t="s">
        <v>8685</v>
      </c>
    </row>
    <row r="85" spans="21:22">
      <c r="U85" s="25" t="s">
        <v>8685</v>
      </c>
      <c r="V85" s="23" t="s">
        <v>8698</v>
      </c>
    </row>
    <row r="86" spans="21:22">
      <c r="U86" s="26" t="s">
        <v>8698</v>
      </c>
      <c r="V86" s="22" t="s">
        <v>8700</v>
      </c>
    </row>
    <row r="87" spans="21:22">
      <c r="U87" s="26" t="s">
        <v>8700</v>
      </c>
      <c r="V87" s="23" t="s">
        <v>8687</v>
      </c>
    </row>
    <row r="88" spans="21:22">
      <c r="U88" s="25" t="s">
        <v>8687</v>
      </c>
      <c r="V88" s="23" t="s">
        <v>8691</v>
      </c>
    </row>
    <row r="89" spans="21:22">
      <c r="U89" s="25" t="s">
        <v>8691</v>
      </c>
      <c r="V89" s="22" t="s">
        <v>8689</v>
      </c>
    </row>
    <row r="90" spans="21:22">
      <c r="U90" s="26" t="s">
        <v>8689</v>
      </c>
      <c r="V90" s="22" t="s">
        <v>8693</v>
      </c>
    </row>
    <row r="91" spans="21:22">
      <c r="U91" s="25" t="s">
        <v>8693</v>
      </c>
      <c r="V91" s="23" t="s">
        <v>8670</v>
      </c>
    </row>
    <row r="92" spans="21:22">
      <c r="U92" s="25" t="s">
        <v>8670</v>
      </c>
      <c r="V92" s="22" t="s">
        <v>8673</v>
      </c>
    </row>
    <row r="93" spans="21:22">
      <c r="U93" s="26" t="s">
        <v>8673</v>
      </c>
      <c r="V93" s="23" t="s">
        <v>8675</v>
      </c>
    </row>
    <row r="94" spans="21:22">
      <c r="U94" s="26" t="s">
        <v>8675</v>
      </c>
      <c r="V94" s="23" t="s">
        <v>8695</v>
      </c>
    </row>
    <row r="95" spans="21:22">
      <c r="U95" s="25" t="s">
        <v>8695</v>
      </c>
      <c r="V95" s="22" t="s">
        <v>8697</v>
      </c>
    </row>
    <row r="96" spans="21:22">
      <c r="U96" s="26" t="s">
        <v>8697</v>
      </c>
      <c r="V96" s="23" t="s">
        <v>8722</v>
      </c>
    </row>
    <row r="97" spans="21:22">
      <c r="U97" s="26" t="s">
        <v>8722</v>
      </c>
      <c r="V97" s="22" t="s">
        <v>8728</v>
      </c>
    </row>
    <row r="98" spans="21:22">
      <c r="U98" s="25" t="s">
        <v>8728</v>
      </c>
      <c r="V98" s="23" t="s">
        <v>8730</v>
      </c>
    </row>
    <row r="99" spans="21:22">
      <c r="U99" s="26" t="s">
        <v>8730</v>
      </c>
      <c r="V99" s="22" t="s">
        <v>8732</v>
      </c>
    </row>
    <row r="100" spans="21:22">
      <c r="U100" s="25" t="s">
        <v>8732</v>
      </c>
      <c r="V100" s="22" t="s">
        <v>8712</v>
      </c>
    </row>
    <row r="101" spans="21:22">
      <c r="U101" s="26" t="s">
        <v>8712</v>
      </c>
      <c r="V101" s="23" t="s">
        <v>8734</v>
      </c>
    </row>
    <row r="102" spans="21:22">
      <c r="U102" s="26" t="s">
        <v>8734</v>
      </c>
      <c r="V102" s="23" t="s">
        <v>8714</v>
      </c>
    </row>
    <row r="103" spans="21:22">
      <c r="U103" s="25" t="s">
        <v>8714</v>
      </c>
      <c r="V103" s="22" t="s">
        <v>8720</v>
      </c>
    </row>
    <row r="104" spans="21:22">
      <c r="U104" s="26" t="s">
        <v>8720</v>
      </c>
      <c r="V104" s="22" t="s">
        <v>8724</v>
      </c>
    </row>
    <row r="105" spans="21:22">
      <c r="U105" s="25" t="s">
        <v>8724</v>
      </c>
      <c r="V105" s="22" t="s">
        <v>8716</v>
      </c>
    </row>
    <row r="106" spans="21:22">
      <c r="U106" s="26" t="s">
        <v>8716</v>
      </c>
      <c r="V106" s="23" t="s">
        <v>8718</v>
      </c>
    </row>
    <row r="107" spans="21:22">
      <c r="U107" s="25" t="s">
        <v>8718</v>
      </c>
      <c r="V107" s="22" t="s">
        <v>8736</v>
      </c>
    </row>
    <row r="108" spans="21:22">
      <c r="U108" s="25" t="s">
        <v>8736</v>
      </c>
      <c r="V108" s="23" t="s">
        <v>8726</v>
      </c>
    </row>
    <row r="109" spans="21:22">
      <c r="U109" s="26" t="s">
        <v>8726</v>
      </c>
      <c r="V109" s="23" t="s">
        <v>8702</v>
      </c>
    </row>
    <row r="110" spans="21:22">
      <c r="U110" s="25" t="s">
        <v>8702</v>
      </c>
      <c r="V110" s="22" t="s">
        <v>8704</v>
      </c>
    </row>
    <row r="111" spans="21:22">
      <c r="U111" s="26" t="s">
        <v>8704</v>
      </c>
      <c r="V111" s="23" t="s">
        <v>8706</v>
      </c>
    </row>
    <row r="112" spans="21:22">
      <c r="U112" s="25" t="s">
        <v>8706</v>
      </c>
      <c r="V112" s="22" t="s">
        <v>8708</v>
      </c>
    </row>
    <row r="113" spans="21:22">
      <c r="U113" s="26" t="s">
        <v>8708</v>
      </c>
      <c r="V113" s="23" t="s">
        <v>8710</v>
      </c>
    </row>
    <row r="114" spans="21:22">
      <c r="U114" s="25" t="s">
        <v>8710</v>
      </c>
      <c r="V114" s="23" t="s">
        <v>9159</v>
      </c>
    </row>
    <row r="115" spans="21:22">
      <c r="U115" s="25" t="s">
        <v>9159</v>
      </c>
      <c r="V115" s="22" t="s">
        <v>9161</v>
      </c>
    </row>
    <row r="116" spans="21:22">
      <c r="U116" s="26" t="s">
        <v>9161</v>
      </c>
      <c r="V116" s="22" t="s">
        <v>8873</v>
      </c>
    </row>
    <row r="117" spans="21:22">
      <c r="U117" s="26" t="s">
        <v>8873</v>
      </c>
      <c r="V117" s="23" t="s">
        <v>8875</v>
      </c>
    </row>
    <row r="118" spans="21:22">
      <c r="U118" s="25" t="s">
        <v>8875</v>
      </c>
      <c r="V118" s="22" t="s">
        <v>8877</v>
      </c>
    </row>
    <row r="119" spans="21:22">
      <c r="U119" s="26" t="s">
        <v>8877</v>
      </c>
      <c r="V119" s="23" t="s">
        <v>8879</v>
      </c>
    </row>
    <row r="120" spans="21:22">
      <c r="U120" s="25" t="s">
        <v>8879</v>
      </c>
      <c r="V120" s="22" t="s">
        <v>8880</v>
      </c>
    </row>
    <row r="121" spans="21:22">
      <c r="U121" s="26" t="s">
        <v>8880</v>
      </c>
      <c r="V121" s="23" t="s">
        <v>8882</v>
      </c>
    </row>
    <row r="122" spans="21:22">
      <c r="U122" s="25" t="s">
        <v>8882</v>
      </c>
      <c r="V122" s="23" t="s">
        <v>9162</v>
      </c>
    </row>
    <row r="123" spans="21:22">
      <c r="U123" s="25" t="s">
        <v>9162</v>
      </c>
      <c r="V123" s="22" t="s">
        <v>8885</v>
      </c>
    </row>
    <row r="124" spans="21:22">
      <c r="U124" s="26" t="s">
        <v>8885</v>
      </c>
      <c r="V124" s="23" t="s">
        <v>8887</v>
      </c>
    </row>
    <row r="125" spans="21:22">
      <c r="U125" s="25" t="s">
        <v>8887</v>
      </c>
      <c r="V125" s="22" t="s">
        <v>9172</v>
      </c>
    </row>
    <row r="126" spans="21:22">
      <c r="U126" s="26" t="s">
        <v>9172</v>
      </c>
      <c r="V126" s="23" t="s">
        <v>9174</v>
      </c>
    </row>
    <row r="127" spans="21:22">
      <c r="U127" s="25" t="s">
        <v>9174</v>
      </c>
      <c r="V127" s="22" t="s">
        <v>9176</v>
      </c>
    </row>
    <row r="128" spans="21:22">
      <c r="U128" s="26" t="s">
        <v>9176</v>
      </c>
      <c r="V128" s="23" t="s">
        <v>9178</v>
      </c>
    </row>
    <row r="129" spans="21:22">
      <c r="U129" s="25" t="s">
        <v>9178</v>
      </c>
      <c r="V129" s="23" t="s">
        <v>9109</v>
      </c>
    </row>
    <row r="130" spans="21:22">
      <c r="U130" s="26" t="s">
        <v>9109</v>
      </c>
      <c r="V130" s="22" t="s">
        <v>9180</v>
      </c>
    </row>
    <row r="131" spans="21:22">
      <c r="U131" s="26" t="s">
        <v>9180</v>
      </c>
      <c r="V131" s="23" t="s">
        <v>9182</v>
      </c>
    </row>
    <row r="132" spans="21:22">
      <c r="U132" s="25" t="s">
        <v>9182</v>
      </c>
      <c r="V132" s="22" t="s">
        <v>8925</v>
      </c>
    </row>
    <row r="133" spans="21:22">
      <c r="U133" s="26" t="s">
        <v>8925</v>
      </c>
      <c r="V133" s="22" t="s">
        <v>9227</v>
      </c>
    </row>
    <row r="134" spans="21:22">
      <c r="U134" s="25" t="s">
        <v>9227</v>
      </c>
      <c r="V134" s="22" t="s">
        <v>8889</v>
      </c>
    </row>
    <row r="135" spans="21:22">
      <c r="U135" s="25" t="s">
        <v>8889</v>
      </c>
      <c r="V135" s="22" t="s">
        <v>9207</v>
      </c>
    </row>
    <row r="136" spans="21:22">
      <c r="U136" s="25" t="s">
        <v>9207</v>
      </c>
      <c r="V136" s="23" t="s">
        <v>9209</v>
      </c>
    </row>
    <row r="137" spans="21:22">
      <c r="U137" s="26" t="s">
        <v>9209</v>
      </c>
      <c r="V137" s="22" t="s">
        <v>9084</v>
      </c>
    </row>
    <row r="138" spans="21:22">
      <c r="U138" s="26" t="s">
        <v>9084</v>
      </c>
      <c r="V138" s="22" t="s">
        <v>9356</v>
      </c>
    </row>
    <row r="139" spans="21:22">
      <c r="U139" s="25" t="s">
        <v>9356</v>
      </c>
      <c r="V139" s="23" t="s">
        <v>8613</v>
      </c>
    </row>
    <row r="140" spans="21:22">
      <c r="U140" s="26" t="s">
        <v>8613</v>
      </c>
      <c r="V140" s="23" t="s">
        <v>9201</v>
      </c>
    </row>
    <row r="141" spans="21:22">
      <c r="U141" s="26" t="s">
        <v>9201</v>
      </c>
      <c r="V141" s="23" t="s">
        <v>9124</v>
      </c>
    </row>
    <row r="142" spans="21:22">
      <c r="U142" s="25" t="s">
        <v>9124</v>
      </c>
      <c r="V142" s="22" t="s">
        <v>8616</v>
      </c>
    </row>
    <row r="143" spans="21:22">
      <c r="U143" s="26" t="s">
        <v>8616</v>
      </c>
      <c r="V143" s="22" t="s">
        <v>9100</v>
      </c>
    </row>
    <row r="144" spans="21:22">
      <c r="U144" s="25" t="s">
        <v>9100</v>
      </c>
      <c r="V144" s="23" t="s">
        <v>9086</v>
      </c>
    </row>
    <row r="145" spans="21:22">
      <c r="U145" s="25" t="s">
        <v>9086</v>
      </c>
      <c r="V145" s="22" t="s">
        <v>9088</v>
      </c>
    </row>
    <row r="146" spans="21:22">
      <c r="U146" s="26" t="s">
        <v>9088</v>
      </c>
      <c r="V146" s="22" t="s">
        <v>9231</v>
      </c>
    </row>
    <row r="147" spans="21:22">
      <c r="U147" s="26" t="s">
        <v>9231</v>
      </c>
      <c r="V147" s="23" t="s">
        <v>9233</v>
      </c>
    </row>
    <row r="148" spans="21:22">
      <c r="U148" s="25" t="s">
        <v>9233</v>
      </c>
      <c r="V148" s="23" t="s">
        <v>9090</v>
      </c>
    </row>
    <row r="149" spans="21:22">
      <c r="U149" s="26" t="s">
        <v>9090</v>
      </c>
      <c r="V149" s="23" t="s">
        <v>8903</v>
      </c>
    </row>
    <row r="150" spans="21:22">
      <c r="U150" s="26" t="s">
        <v>8903</v>
      </c>
      <c r="V150" s="22" t="s">
        <v>9235</v>
      </c>
    </row>
    <row r="151" spans="21:22">
      <c r="U151" s="26" t="s">
        <v>9235</v>
      </c>
      <c r="V151" s="23" t="s">
        <v>9082</v>
      </c>
    </row>
    <row r="152" spans="21:22">
      <c r="U152" s="25" t="s">
        <v>9082</v>
      </c>
      <c r="V152" s="22" t="s">
        <v>8917</v>
      </c>
    </row>
    <row r="153" spans="21:22">
      <c r="U153" s="25" t="s">
        <v>8917</v>
      </c>
      <c r="V153" s="23" t="s">
        <v>9359</v>
      </c>
    </row>
    <row r="154" spans="21:22">
      <c r="U154" s="25" t="s">
        <v>9359</v>
      </c>
      <c r="V154" s="23" t="s">
        <v>8919</v>
      </c>
    </row>
    <row r="155" spans="21:22">
      <c r="U155" s="25" t="s">
        <v>8919</v>
      </c>
      <c r="V155" s="22" t="s">
        <v>8921</v>
      </c>
    </row>
    <row r="156" spans="21:22">
      <c r="U156" s="26" t="s">
        <v>8921</v>
      </c>
      <c r="V156" s="22" t="s">
        <v>9361</v>
      </c>
    </row>
    <row r="157" spans="21:22">
      <c r="U157" s="26" t="s">
        <v>9361</v>
      </c>
      <c r="V157" s="23" t="s">
        <v>9229</v>
      </c>
    </row>
    <row r="158" spans="21:22">
      <c r="U158" s="25" t="s">
        <v>9229</v>
      </c>
      <c r="V158" s="23" t="s">
        <v>8993</v>
      </c>
    </row>
    <row r="159" spans="21:22">
      <c r="U159" s="26" t="s">
        <v>8993</v>
      </c>
      <c r="V159" s="23" t="s">
        <v>9116</v>
      </c>
    </row>
    <row r="160" spans="21:22">
      <c r="U160" s="25" t="s">
        <v>9116</v>
      </c>
      <c r="V160" s="22" t="s">
        <v>8995</v>
      </c>
    </row>
    <row r="161" spans="21:22">
      <c r="U161" s="25" t="s">
        <v>8995</v>
      </c>
      <c r="V161" s="22" t="s">
        <v>9003</v>
      </c>
    </row>
    <row r="162" spans="21:22">
      <c r="U162" s="26" t="s">
        <v>9003</v>
      </c>
      <c r="V162" s="22" t="s">
        <v>9118</v>
      </c>
    </row>
    <row r="163" spans="21:22">
      <c r="U163" s="26" t="s">
        <v>9118</v>
      </c>
      <c r="V163" s="23" t="s">
        <v>8927</v>
      </c>
    </row>
    <row r="164" spans="21:22">
      <c r="U164" s="26" t="s">
        <v>8927</v>
      </c>
      <c r="V164" s="22" t="s">
        <v>8929</v>
      </c>
    </row>
    <row r="165" spans="21:22">
      <c r="U165" s="25" t="s">
        <v>8929</v>
      </c>
      <c r="V165" s="23" t="s">
        <v>8997</v>
      </c>
    </row>
    <row r="166" spans="21:22">
      <c r="U166" s="26" t="s">
        <v>8997</v>
      </c>
      <c r="V166" s="22" t="s">
        <v>8999</v>
      </c>
    </row>
    <row r="167" spans="21:22">
      <c r="U167" s="25" t="s">
        <v>8999</v>
      </c>
      <c r="V167" s="23" t="s">
        <v>9001</v>
      </c>
    </row>
    <row r="168" spans="21:22">
      <c r="U168" s="26" t="s">
        <v>9001</v>
      </c>
      <c r="V168" s="23" t="s">
        <v>9005</v>
      </c>
    </row>
    <row r="169" spans="21:22">
      <c r="U169" s="25" t="s">
        <v>9005</v>
      </c>
      <c r="V169" s="22" t="s">
        <v>9126</v>
      </c>
    </row>
    <row r="170" spans="21:22">
      <c r="U170" s="25" t="s">
        <v>9126</v>
      </c>
      <c r="V170" s="23" t="s">
        <v>8931</v>
      </c>
    </row>
    <row r="171" spans="21:22">
      <c r="U171" s="26" t="s">
        <v>8931</v>
      </c>
      <c r="V171" s="22" t="s">
        <v>8901</v>
      </c>
    </row>
    <row r="172" spans="21:22">
      <c r="U172" s="25" t="s">
        <v>8901</v>
      </c>
      <c r="V172" s="23" t="s">
        <v>8955</v>
      </c>
    </row>
    <row r="173" spans="21:22">
      <c r="U173" s="25" t="s">
        <v>8955</v>
      </c>
      <c r="V173" s="23" t="s">
        <v>8911</v>
      </c>
    </row>
    <row r="174" spans="21:22">
      <c r="U174" s="26" t="s">
        <v>8911</v>
      </c>
      <c r="V174" s="22" t="s">
        <v>9168</v>
      </c>
    </row>
    <row r="175" spans="21:22">
      <c r="U175" s="25" t="s">
        <v>9168</v>
      </c>
      <c r="V175" s="23" t="s">
        <v>9170</v>
      </c>
    </row>
    <row r="176" spans="21:22">
      <c r="U176" s="26" t="s">
        <v>9170</v>
      </c>
      <c r="V176" s="22" t="s">
        <v>9318</v>
      </c>
    </row>
    <row r="177" spans="21:22">
      <c r="U177" s="25" t="s">
        <v>9318</v>
      </c>
      <c r="V177" s="23" t="s">
        <v>9151</v>
      </c>
    </row>
    <row r="178" spans="21:22">
      <c r="U178" s="26" t="s">
        <v>9151</v>
      </c>
      <c r="V178" s="23" t="s">
        <v>8821</v>
      </c>
    </row>
    <row r="179" spans="21:22">
      <c r="U179" s="25" t="s">
        <v>8821</v>
      </c>
      <c r="V179" s="22" t="s">
        <v>9153</v>
      </c>
    </row>
    <row r="180" spans="21:22">
      <c r="U180" s="25" t="s">
        <v>9153</v>
      </c>
      <c r="V180" s="22" t="s">
        <v>9080</v>
      </c>
    </row>
    <row r="181" spans="21:22">
      <c r="U181" s="26" t="s">
        <v>9080</v>
      </c>
      <c r="V181" s="23" t="s">
        <v>8770</v>
      </c>
    </row>
    <row r="182" spans="21:22">
      <c r="U182" s="26" t="s">
        <v>8770</v>
      </c>
      <c r="V182" s="22" t="s">
        <v>9203</v>
      </c>
    </row>
    <row r="183" spans="21:22">
      <c r="U183" s="25" t="s">
        <v>9203</v>
      </c>
      <c r="V183" s="23" t="s">
        <v>9205</v>
      </c>
    </row>
    <row r="184" spans="21:22">
      <c r="U184" s="26" t="s">
        <v>9205</v>
      </c>
      <c r="V184" s="22" t="s">
        <v>9314</v>
      </c>
    </row>
    <row r="185" spans="21:22">
      <c r="U185" s="25" t="s">
        <v>9314</v>
      </c>
      <c r="V185" s="23" t="s">
        <v>9355</v>
      </c>
    </row>
    <row r="186" spans="21:22">
      <c r="U186" s="26" t="s">
        <v>9355</v>
      </c>
      <c r="V186" s="23" t="s">
        <v>9331</v>
      </c>
    </row>
    <row r="187" spans="21:22">
      <c r="U187" s="25" t="s">
        <v>9331</v>
      </c>
      <c r="V187" s="22" t="s">
        <v>9333</v>
      </c>
    </row>
    <row r="188" spans="21:22">
      <c r="U188" s="26" t="s">
        <v>9333</v>
      </c>
      <c r="V188" s="23" t="s">
        <v>9335</v>
      </c>
    </row>
    <row r="189" spans="21:22">
      <c r="U189" s="25" t="s">
        <v>9335</v>
      </c>
      <c r="V189" s="22" t="s">
        <v>9341</v>
      </c>
    </row>
    <row r="190" spans="21:22">
      <c r="U190" s="26" t="s">
        <v>9341</v>
      </c>
      <c r="V190" s="23" t="s">
        <v>9343</v>
      </c>
    </row>
    <row r="191" spans="21:22">
      <c r="U191" s="26" t="s">
        <v>9343</v>
      </c>
      <c r="V191" s="23" t="s">
        <v>9225</v>
      </c>
    </row>
    <row r="192" spans="21:22">
      <c r="U192" s="26" t="s">
        <v>9225</v>
      </c>
      <c r="V192" s="22" t="s">
        <v>9111</v>
      </c>
    </row>
    <row r="193" spans="21:22">
      <c r="U193" s="25" t="s">
        <v>9111</v>
      </c>
      <c r="V193" s="22" t="s">
        <v>9114</v>
      </c>
    </row>
    <row r="194" spans="21:22">
      <c r="U194" s="26" t="s">
        <v>9114</v>
      </c>
      <c r="V194" s="23" t="s">
        <v>9120</v>
      </c>
    </row>
    <row r="195" spans="21:22">
      <c r="U195" s="25" t="s">
        <v>9120</v>
      </c>
      <c r="V195" s="22" t="s">
        <v>9122</v>
      </c>
    </row>
    <row r="196" spans="21:22">
      <c r="U196" s="26" t="s">
        <v>9122</v>
      </c>
      <c r="V196" s="22" t="s">
        <v>9007</v>
      </c>
    </row>
    <row r="197" spans="21:22">
      <c r="U197" s="25" t="s">
        <v>9007</v>
      </c>
      <c r="V197" s="23" t="s">
        <v>8958</v>
      </c>
    </row>
    <row r="198" spans="21:22">
      <c r="U198" s="26" t="s">
        <v>8958</v>
      </c>
      <c r="V198" s="23" t="s">
        <v>8990</v>
      </c>
    </row>
    <row r="199" spans="21:22">
      <c r="U199" s="25" t="s">
        <v>8990</v>
      </c>
      <c r="V199" s="22" t="s">
        <v>9134</v>
      </c>
    </row>
    <row r="200" spans="21:22">
      <c r="U200" s="25" t="s">
        <v>9134</v>
      </c>
      <c r="V200" s="22" t="s">
        <v>9011</v>
      </c>
    </row>
    <row r="201" spans="21:22">
      <c r="U201" s="26" t="s">
        <v>9011</v>
      </c>
      <c r="V201" s="23" t="s">
        <v>8891</v>
      </c>
    </row>
    <row r="202" spans="21:22">
      <c r="U202" s="25" t="s">
        <v>8891</v>
      </c>
      <c r="V202" s="22" t="s">
        <v>8893</v>
      </c>
    </row>
    <row r="203" spans="21:22">
      <c r="U203" s="26" t="s">
        <v>8893</v>
      </c>
      <c r="V203" s="22" t="s">
        <v>8913</v>
      </c>
    </row>
    <row r="204" spans="21:22">
      <c r="U204" s="26" t="s">
        <v>8913</v>
      </c>
      <c r="V204" s="23" t="s">
        <v>9021</v>
      </c>
    </row>
    <row r="205" spans="21:22">
      <c r="U205" s="26" t="s">
        <v>9021</v>
      </c>
      <c r="V205" s="23" t="s">
        <v>8915</v>
      </c>
    </row>
    <row r="206" spans="21:22">
      <c r="U206" s="25" t="s">
        <v>8915</v>
      </c>
      <c r="V206" s="22" t="s">
        <v>8772</v>
      </c>
    </row>
    <row r="207" spans="21:22">
      <c r="U207" s="25" t="s">
        <v>8772</v>
      </c>
      <c r="V207" s="23" t="s">
        <v>8774</v>
      </c>
    </row>
    <row r="208" spans="21:22">
      <c r="U208" s="26" t="s">
        <v>8774</v>
      </c>
      <c r="V208" s="22" t="s">
        <v>9023</v>
      </c>
    </row>
    <row r="209" spans="21:22">
      <c r="U209" s="25" t="s">
        <v>9023</v>
      </c>
      <c r="V209" s="23" t="s">
        <v>9025</v>
      </c>
    </row>
    <row r="210" spans="21:22">
      <c r="U210" s="26" t="s">
        <v>9025</v>
      </c>
      <c r="V210" s="22" t="s">
        <v>8776</v>
      </c>
    </row>
    <row r="211" spans="21:22">
      <c r="U211" s="25" t="s">
        <v>8776</v>
      </c>
      <c r="V211" s="23" t="s">
        <v>8778</v>
      </c>
    </row>
    <row r="212" spans="21:22">
      <c r="U212" s="25" t="s">
        <v>8778</v>
      </c>
      <c r="V212" s="22" t="s">
        <v>8780</v>
      </c>
    </row>
    <row r="213" spans="21:22">
      <c r="U213" s="26" t="s">
        <v>8780</v>
      </c>
      <c r="V213" s="23" t="s">
        <v>8782</v>
      </c>
    </row>
    <row r="214" spans="21:22">
      <c r="U214" s="26" t="s">
        <v>8782</v>
      </c>
      <c r="V214" s="22" t="s">
        <v>8784</v>
      </c>
    </row>
    <row r="215" spans="21:22">
      <c r="U215" s="26" t="s">
        <v>8784</v>
      </c>
      <c r="V215" s="23" t="s">
        <v>8786</v>
      </c>
    </row>
    <row r="216" spans="21:22">
      <c r="U216" s="25" t="s">
        <v>8786</v>
      </c>
      <c r="V216" s="22" t="s">
        <v>8788</v>
      </c>
    </row>
    <row r="217" spans="21:22">
      <c r="U217" s="25" t="s">
        <v>8788</v>
      </c>
      <c r="V217" s="22" t="s">
        <v>9027</v>
      </c>
    </row>
    <row r="218" spans="21:22">
      <c r="U218" s="25" t="s">
        <v>9027</v>
      </c>
      <c r="V218" s="23" t="s">
        <v>8790</v>
      </c>
    </row>
    <row r="219" spans="21:22">
      <c r="U219" s="26" t="s">
        <v>8790</v>
      </c>
      <c r="V219" s="23" t="s">
        <v>9136</v>
      </c>
    </row>
    <row r="220" spans="21:22">
      <c r="U220" s="26" t="s">
        <v>9136</v>
      </c>
      <c r="V220" s="23" t="s">
        <v>8895</v>
      </c>
    </row>
    <row r="221" spans="21:22">
      <c r="U221" s="26" t="s">
        <v>8895</v>
      </c>
      <c r="V221" s="22" t="s">
        <v>9138</v>
      </c>
    </row>
    <row r="222" spans="21:22">
      <c r="U222" s="25" t="s">
        <v>9138</v>
      </c>
      <c r="V222" s="22" t="s">
        <v>8792</v>
      </c>
    </row>
    <row r="223" spans="21:22">
      <c r="U223" s="26" t="s">
        <v>8792</v>
      </c>
      <c r="V223" s="23" t="s">
        <v>8794</v>
      </c>
    </row>
    <row r="224" spans="21:22">
      <c r="U224" s="25" t="s">
        <v>8794</v>
      </c>
      <c r="V224" s="22" t="s">
        <v>8796</v>
      </c>
    </row>
    <row r="225" spans="21:22">
      <c r="U225" s="26" t="s">
        <v>8796</v>
      </c>
      <c r="V225" s="23" t="s">
        <v>8798</v>
      </c>
    </row>
    <row r="226" spans="21:22">
      <c r="U226" s="25" t="s">
        <v>8798</v>
      </c>
      <c r="V226" s="22" t="s">
        <v>8800</v>
      </c>
    </row>
    <row r="227" spans="21:22">
      <c r="U227" s="26" t="s">
        <v>8800</v>
      </c>
      <c r="V227" s="23" t="s">
        <v>9140</v>
      </c>
    </row>
    <row r="228" spans="21:22">
      <c r="U228" s="26" t="s">
        <v>9140</v>
      </c>
      <c r="V228" s="22" t="s">
        <v>9142</v>
      </c>
    </row>
    <row r="229" spans="21:22">
      <c r="U229" s="25" t="s">
        <v>9142</v>
      </c>
      <c r="V229" s="23" t="s">
        <v>8802</v>
      </c>
    </row>
    <row r="230" spans="21:22">
      <c r="U230" s="26" t="s">
        <v>8802</v>
      </c>
      <c r="V230" s="22" t="s">
        <v>8897</v>
      </c>
    </row>
    <row r="231" spans="21:22">
      <c r="U231" s="25" t="s">
        <v>8897</v>
      </c>
      <c r="V231" s="23" t="s">
        <v>9046</v>
      </c>
    </row>
    <row r="232" spans="21:22">
      <c r="U232" s="26" t="s">
        <v>9046</v>
      </c>
      <c r="V232" s="23" t="s">
        <v>9144</v>
      </c>
    </row>
    <row r="233" spans="21:22">
      <c r="U233" s="26" t="s">
        <v>9144</v>
      </c>
      <c r="V233" s="22" t="s">
        <v>8823</v>
      </c>
    </row>
    <row r="234" spans="21:22">
      <c r="U234" s="25" t="s">
        <v>8823</v>
      </c>
      <c r="V234" s="23" t="s">
        <v>8825</v>
      </c>
    </row>
    <row r="235" spans="21:22">
      <c r="U235" s="26" t="s">
        <v>8825</v>
      </c>
      <c r="V235" s="22" t="s">
        <v>8827</v>
      </c>
    </row>
    <row r="236" spans="21:22">
      <c r="U236" s="25" t="s">
        <v>8827</v>
      </c>
      <c r="V236" s="23" t="s">
        <v>8829</v>
      </c>
    </row>
    <row r="237" spans="21:22">
      <c r="U237" s="25" t="s">
        <v>8829</v>
      </c>
      <c r="V237" s="23" t="s">
        <v>9013</v>
      </c>
    </row>
    <row r="238" spans="21:22">
      <c r="U238" s="25" t="s">
        <v>9013</v>
      </c>
      <c r="V238" s="22" t="s">
        <v>8831</v>
      </c>
    </row>
    <row r="239" spans="21:22">
      <c r="U239" s="26" t="s">
        <v>8831</v>
      </c>
      <c r="V239" s="22" t="s">
        <v>9146</v>
      </c>
    </row>
    <row r="240" spans="21:22">
      <c r="U240" s="26" t="s">
        <v>9146</v>
      </c>
      <c r="V240" s="23" t="s">
        <v>8833</v>
      </c>
    </row>
    <row r="241" spans="21:22">
      <c r="U241" s="25" t="s">
        <v>8833</v>
      </c>
      <c r="V241" s="22" t="s">
        <v>9048</v>
      </c>
    </row>
    <row r="242" spans="21:22">
      <c r="U242" s="26" t="s">
        <v>9048</v>
      </c>
      <c r="V242" s="23" t="s">
        <v>9050</v>
      </c>
    </row>
    <row r="243" spans="21:22">
      <c r="U243" s="25" t="s">
        <v>9050</v>
      </c>
      <c r="V243" s="22" t="s">
        <v>8905</v>
      </c>
    </row>
    <row r="244" spans="21:22">
      <c r="U244" s="26" t="s">
        <v>8905</v>
      </c>
      <c r="V244" s="23" t="s">
        <v>8857</v>
      </c>
    </row>
    <row r="245" spans="21:22">
      <c r="U245" s="26" t="s">
        <v>8857</v>
      </c>
      <c r="V245" s="22" t="s">
        <v>8859</v>
      </c>
    </row>
    <row r="246" spans="21:22">
      <c r="U246" s="25" t="s">
        <v>8859</v>
      </c>
      <c r="V246" s="22" t="s">
        <v>9052</v>
      </c>
    </row>
    <row r="247" spans="21:22">
      <c r="U247" s="25" t="s">
        <v>9052</v>
      </c>
      <c r="V247" s="23" t="s">
        <v>8861</v>
      </c>
    </row>
    <row r="248" spans="21:22">
      <c r="U248" s="25" t="s">
        <v>8861</v>
      </c>
      <c r="V248" s="22" t="s">
        <v>8863</v>
      </c>
    </row>
    <row r="249" spans="21:22">
      <c r="U249" s="25" t="s">
        <v>8863</v>
      </c>
      <c r="V249" s="23" t="s">
        <v>8907</v>
      </c>
    </row>
    <row r="250" spans="21:22">
      <c r="U250" s="25" t="s">
        <v>8907</v>
      </c>
      <c r="V250" s="23" t="s">
        <v>9148</v>
      </c>
    </row>
    <row r="251" spans="21:22">
      <c r="U251" s="25" t="s">
        <v>9148</v>
      </c>
      <c r="V251" s="22" t="s">
        <v>8909</v>
      </c>
    </row>
    <row r="252" spans="21:22">
      <c r="U252" s="26" t="s">
        <v>8909</v>
      </c>
      <c r="V252" s="22" t="s">
        <v>9150</v>
      </c>
    </row>
    <row r="253" spans="21:22">
      <c r="U253" s="26" t="s">
        <v>9150</v>
      </c>
      <c r="V253" s="22" t="s">
        <v>9164</v>
      </c>
    </row>
    <row r="254" spans="21:22">
      <c r="U254" s="25" t="s">
        <v>9164</v>
      </c>
      <c r="V254" s="23" t="s">
        <v>8864</v>
      </c>
    </row>
    <row r="255" spans="21:22">
      <c r="U255" s="26" t="s">
        <v>8864</v>
      </c>
      <c r="V255" s="22" t="s">
        <v>8866</v>
      </c>
    </row>
    <row r="256" spans="21:22">
      <c r="U256" s="25" t="s">
        <v>8866</v>
      </c>
      <c r="V256" s="22" t="s">
        <v>8620</v>
      </c>
    </row>
    <row r="257" spans="21:22">
      <c r="U257" s="26" t="s">
        <v>8620</v>
      </c>
      <c r="V257" s="23" t="s">
        <v>8623</v>
      </c>
    </row>
    <row r="258" spans="21:22">
      <c r="U258" s="25" t="s">
        <v>8623</v>
      </c>
      <c r="V258" s="23" t="s">
        <v>9166</v>
      </c>
    </row>
    <row r="259" spans="21:22">
      <c r="U259" s="26" t="s">
        <v>9166</v>
      </c>
      <c r="V259" s="22" t="s">
        <v>9184</v>
      </c>
    </row>
    <row r="260" spans="21:22">
      <c r="U260" s="25" t="s">
        <v>9184</v>
      </c>
      <c r="V260" s="23" t="s">
        <v>9186</v>
      </c>
    </row>
    <row r="261" spans="21:22">
      <c r="U261" s="26" t="s">
        <v>9186</v>
      </c>
      <c r="V261" s="22" t="s">
        <v>8625</v>
      </c>
    </row>
    <row r="262" spans="21:22">
      <c r="U262" s="25" t="s">
        <v>8625</v>
      </c>
      <c r="V262" s="23" t="s">
        <v>8628</v>
      </c>
    </row>
    <row r="263" spans="21:22">
      <c r="U263" s="25" t="s">
        <v>8628</v>
      </c>
      <c r="V263" s="22" t="s">
        <v>8630</v>
      </c>
    </row>
    <row r="264" spans="21:22">
      <c r="U264" s="25" t="s">
        <v>8630</v>
      </c>
      <c r="V264" s="23" t="s">
        <v>8632</v>
      </c>
    </row>
    <row r="265" spans="21:22">
      <c r="U265" s="26" t="s">
        <v>8632</v>
      </c>
      <c r="V265" s="22" t="s">
        <v>9188</v>
      </c>
    </row>
    <row r="266" spans="21:22">
      <c r="U266" s="25" t="s">
        <v>9188</v>
      </c>
      <c r="V266" s="23" t="s">
        <v>9189</v>
      </c>
    </row>
    <row r="267" spans="21:22">
      <c r="U267" s="26" t="s">
        <v>9189</v>
      </c>
      <c r="V267" s="22" t="s">
        <v>9190</v>
      </c>
    </row>
    <row r="268" spans="21:22">
      <c r="U268" s="25" t="s">
        <v>9190</v>
      </c>
      <c r="V268" s="23" t="s">
        <v>9192</v>
      </c>
    </row>
    <row r="269" spans="21:22">
      <c r="U269" s="26" t="s">
        <v>9192</v>
      </c>
      <c r="V269" s="22" t="s">
        <v>9193</v>
      </c>
    </row>
    <row r="270" spans="21:22">
      <c r="U270" s="25" t="s">
        <v>9193</v>
      </c>
      <c r="V270" s="23" t="s">
        <v>9194</v>
      </c>
    </row>
    <row r="271" spans="21:22">
      <c r="U271" s="26" t="s">
        <v>9194</v>
      </c>
      <c r="V271" s="22" t="s">
        <v>8804</v>
      </c>
    </row>
    <row r="272" spans="21:22">
      <c r="U272" s="26" t="s">
        <v>8804</v>
      </c>
      <c r="V272" s="22" t="s">
        <v>9195</v>
      </c>
    </row>
    <row r="273" spans="21:22">
      <c r="U273" s="25" t="s">
        <v>9195</v>
      </c>
      <c r="V273" s="22" t="s">
        <v>8634</v>
      </c>
    </row>
    <row r="274" spans="21:22">
      <c r="U274" s="25" t="s">
        <v>8634</v>
      </c>
      <c r="V274" s="23" t="s">
        <v>8636</v>
      </c>
    </row>
    <row r="275" spans="21:22">
      <c r="U275" s="26" t="s">
        <v>8636</v>
      </c>
      <c r="V275" s="22" t="s">
        <v>8638</v>
      </c>
    </row>
    <row r="276" spans="21:22">
      <c r="U276" s="25" t="s">
        <v>8638</v>
      </c>
      <c r="V276" s="23" t="s">
        <v>8806</v>
      </c>
    </row>
    <row r="277" spans="21:22">
      <c r="U277" s="25" t="s">
        <v>8806</v>
      </c>
      <c r="V277" s="22" t="s">
        <v>8937</v>
      </c>
    </row>
    <row r="278" spans="21:22">
      <c r="U278" s="25" t="s">
        <v>8937</v>
      </c>
      <c r="V278" s="23" t="s">
        <v>9197</v>
      </c>
    </row>
    <row r="279" spans="21:22">
      <c r="U279" s="25" t="s">
        <v>9197</v>
      </c>
      <c r="V279" s="22" t="s">
        <v>9199</v>
      </c>
    </row>
    <row r="280" spans="21:22">
      <c r="U280" s="25" t="s">
        <v>9199</v>
      </c>
      <c r="V280" s="23" t="s">
        <v>8939</v>
      </c>
    </row>
    <row r="281" spans="21:22">
      <c r="U281" s="26" t="s">
        <v>8939</v>
      </c>
      <c r="V281" s="22" t="s">
        <v>8941</v>
      </c>
    </row>
    <row r="282" spans="21:22">
      <c r="U282" s="26" t="s">
        <v>8941</v>
      </c>
      <c r="V282" s="23" t="s">
        <v>8943</v>
      </c>
    </row>
    <row r="283" spans="21:22">
      <c r="U283" s="25" t="s">
        <v>8943</v>
      </c>
      <c r="V283" s="22" t="s">
        <v>8945</v>
      </c>
    </row>
    <row r="284" spans="21:22">
      <c r="U284" s="26" t="s">
        <v>8945</v>
      </c>
      <c r="V284" s="22" t="s">
        <v>9211</v>
      </c>
    </row>
    <row r="285" spans="21:22">
      <c r="U285" s="25" t="s">
        <v>9211</v>
      </c>
      <c r="V285" s="23" t="s">
        <v>8947</v>
      </c>
    </row>
    <row r="286" spans="21:22">
      <c r="U286" s="25" t="s">
        <v>8947</v>
      </c>
      <c r="V286" s="23" t="s">
        <v>9028</v>
      </c>
    </row>
    <row r="287" spans="21:22">
      <c r="U287" s="26" t="s">
        <v>9028</v>
      </c>
      <c r="V287" s="22" t="s">
        <v>8949</v>
      </c>
    </row>
    <row r="288" spans="21:22">
      <c r="U288" s="25" t="s">
        <v>8949</v>
      </c>
      <c r="V288" s="22" t="s">
        <v>8808</v>
      </c>
    </row>
    <row r="289" spans="21:22">
      <c r="U289" s="26" t="s">
        <v>8808</v>
      </c>
      <c r="V289" s="22" t="s">
        <v>9029</v>
      </c>
    </row>
    <row r="290" spans="21:22">
      <c r="U290" s="26" t="s">
        <v>9029</v>
      </c>
      <c r="V290" s="23" t="s">
        <v>9031</v>
      </c>
    </row>
    <row r="291" spans="21:22">
      <c r="U291" s="26" t="s">
        <v>9031</v>
      </c>
      <c r="V291" s="22" t="s">
        <v>9033</v>
      </c>
    </row>
    <row r="292" spans="21:22">
      <c r="U292" s="25" t="s">
        <v>9033</v>
      </c>
      <c r="V292" s="23" t="s">
        <v>9035</v>
      </c>
    </row>
    <row r="293" spans="21:22">
      <c r="U293" s="25" t="s">
        <v>9035</v>
      </c>
      <c r="V293" s="22" t="s">
        <v>9037</v>
      </c>
    </row>
    <row r="294" spans="21:22">
      <c r="U294" s="26" t="s">
        <v>9037</v>
      </c>
      <c r="V294" s="23" t="s">
        <v>8951</v>
      </c>
    </row>
    <row r="295" spans="21:22">
      <c r="U295" s="26" t="s">
        <v>8951</v>
      </c>
      <c r="V295" s="22" t="s">
        <v>8953</v>
      </c>
    </row>
    <row r="296" spans="21:22">
      <c r="U296" s="25" t="s">
        <v>8953</v>
      </c>
      <c r="V296" s="23" t="s">
        <v>8810</v>
      </c>
    </row>
    <row r="297" spans="21:22">
      <c r="U297" s="26" t="s">
        <v>8810</v>
      </c>
      <c r="V297" s="22" t="s">
        <v>8812</v>
      </c>
    </row>
    <row r="298" spans="21:22">
      <c r="U298" s="26" t="s">
        <v>8812</v>
      </c>
      <c r="V298" s="23" t="s">
        <v>8814</v>
      </c>
    </row>
    <row r="299" spans="21:22">
      <c r="U299" s="25" t="s">
        <v>8814</v>
      </c>
      <c r="V299" s="22" t="s">
        <v>8815</v>
      </c>
    </row>
    <row r="300" spans="21:22">
      <c r="U300" s="26" t="s">
        <v>8815</v>
      </c>
      <c r="V300" s="23" t="s">
        <v>8816</v>
      </c>
    </row>
    <row r="301" spans="21:22">
      <c r="U301" s="25" t="s">
        <v>8816</v>
      </c>
      <c r="V301" s="23" t="s">
        <v>9039</v>
      </c>
    </row>
    <row r="302" spans="21:22">
      <c r="U302" s="26" t="s">
        <v>9039</v>
      </c>
      <c r="V302" s="23" t="s">
        <v>9213</v>
      </c>
    </row>
    <row r="303" spans="21:22">
      <c r="U303" s="26" t="s">
        <v>9213</v>
      </c>
      <c r="V303" s="22" t="s">
        <v>8819</v>
      </c>
    </row>
    <row r="304" spans="21:22">
      <c r="U304" s="25" t="s">
        <v>8819</v>
      </c>
      <c r="V304" s="23" t="s">
        <v>9054</v>
      </c>
    </row>
    <row r="305" spans="21:22">
      <c r="U305" s="25" t="s">
        <v>9054</v>
      </c>
      <c r="V305" s="22" t="s">
        <v>9040</v>
      </c>
    </row>
    <row r="306" spans="21:22">
      <c r="U306" s="26" t="s">
        <v>9040</v>
      </c>
      <c r="V306" s="22" t="s">
        <v>9056</v>
      </c>
    </row>
    <row r="307" spans="21:22">
      <c r="U307" s="25" t="s">
        <v>9056</v>
      </c>
      <c r="V307" s="22" t="s">
        <v>9215</v>
      </c>
    </row>
    <row r="308" spans="21:22">
      <c r="U308" s="26" t="s">
        <v>9215</v>
      </c>
      <c r="V308" s="23" t="s">
        <v>9058</v>
      </c>
    </row>
    <row r="309" spans="21:22">
      <c r="U309" s="26" t="s">
        <v>9058</v>
      </c>
      <c r="V309" s="22" t="s">
        <v>8960</v>
      </c>
    </row>
    <row r="310" spans="21:22">
      <c r="U310" s="25" t="s">
        <v>8960</v>
      </c>
      <c r="V310" s="23" t="s">
        <v>8962</v>
      </c>
    </row>
    <row r="311" spans="21:22">
      <c r="U311" s="26" t="s">
        <v>8962</v>
      </c>
      <c r="V311" s="23" t="s">
        <v>9217</v>
      </c>
    </row>
    <row r="312" spans="21:22">
      <c r="U312" s="25" t="s">
        <v>9217</v>
      </c>
      <c r="V312" s="23" t="s">
        <v>9304</v>
      </c>
    </row>
    <row r="313" spans="21:22">
      <c r="U313" s="25" t="s">
        <v>9304</v>
      </c>
      <c r="V313" s="22" t="s">
        <v>9306</v>
      </c>
    </row>
    <row r="314" spans="21:22">
      <c r="U314" s="26" t="s">
        <v>9306</v>
      </c>
      <c r="V314" s="23" t="s">
        <v>9308</v>
      </c>
    </row>
    <row r="315" spans="21:22">
      <c r="U315" s="25" t="s">
        <v>9308</v>
      </c>
      <c r="V315" s="22" t="s">
        <v>8835</v>
      </c>
    </row>
    <row r="316" spans="21:22">
      <c r="U316" s="25" t="s">
        <v>8835</v>
      </c>
      <c r="V316" s="22" t="s">
        <v>8964</v>
      </c>
    </row>
    <row r="317" spans="21:22">
      <c r="U317" s="25" t="s">
        <v>8964</v>
      </c>
      <c r="V317" s="22" t="s">
        <v>9310</v>
      </c>
    </row>
    <row r="318" spans="21:22">
      <c r="U318" s="26" t="s">
        <v>9310</v>
      </c>
      <c r="V318" s="23" t="s">
        <v>8837</v>
      </c>
    </row>
    <row r="319" spans="21:22">
      <c r="U319" s="26" t="s">
        <v>8837</v>
      </c>
      <c r="V319" s="22" t="s">
        <v>8839</v>
      </c>
    </row>
    <row r="320" spans="21:22">
      <c r="U320" s="25" t="s">
        <v>8839</v>
      </c>
      <c r="V320" s="23" t="s">
        <v>8841</v>
      </c>
    </row>
    <row r="321" spans="21:22">
      <c r="U321" s="26" t="s">
        <v>8841</v>
      </c>
      <c r="V321" s="22" t="s">
        <v>8843</v>
      </c>
    </row>
    <row r="322" spans="21:22">
      <c r="U322" s="25" t="s">
        <v>8843</v>
      </c>
      <c r="V322" s="23" t="s">
        <v>9042</v>
      </c>
    </row>
    <row r="323" spans="21:22">
      <c r="U323" s="26" t="s">
        <v>9042</v>
      </c>
      <c r="V323" s="23" t="s">
        <v>8966</v>
      </c>
    </row>
    <row r="324" spans="21:22">
      <c r="U324" s="26" t="s">
        <v>8966</v>
      </c>
      <c r="V324" s="22" t="s">
        <v>8968</v>
      </c>
    </row>
    <row r="325" spans="21:22">
      <c r="U325" s="25" t="s">
        <v>8968</v>
      </c>
      <c r="V325" s="23" t="s">
        <v>8970</v>
      </c>
    </row>
    <row r="326" spans="21:22">
      <c r="U326" s="26" t="s">
        <v>8970</v>
      </c>
      <c r="V326" s="22" t="s">
        <v>8972</v>
      </c>
    </row>
    <row r="327" spans="21:22">
      <c r="U327" s="25" t="s">
        <v>8972</v>
      </c>
      <c r="V327" s="23" t="s">
        <v>8845</v>
      </c>
    </row>
    <row r="328" spans="21:22">
      <c r="U328" s="26" t="s">
        <v>8845</v>
      </c>
      <c r="V328" s="23" t="s">
        <v>8974</v>
      </c>
    </row>
    <row r="329" spans="21:22">
      <c r="U329" s="25" t="s">
        <v>8974</v>
      </c>
      <c r="V329" s="22" t="s">
        <v>8976</v>
      </c>
    </row>
    <row r="330" spans="21:22">
      <c r="U330" s="25" t="s">
        <v>8976</v>
      </c>
      <c r="V330" s="23" t="s">
        <v>8978</v>
      </c>
    </row>
    <row r="331" spans="21:22">
      <c r="U331" s="26" t="s">
        <v>8978</v>
      </c>
      <c r="V331" s="23" t="s">
        <v>9312</v>
      </c>
    </row>
    <row r="332" spans="21:22">
      <c r="U332" s="25" t="s">
        <v>9312</v>
      </c>
      <c r="V332" s="22" t="s">
        <v>8980</v>
      </c>
    </row>
    <row r="333" spans="21:22">
      <c r="U333" s="26" t="s">
        <v>8980</v>
      </c>
      <c r="V333" s="22" t="s">
        <v>8992</v>
      </c>
    </row>
    <row r="334" spans="21:22">
      <c r="U334" s="25" t="s">
        <v>8992</v>
      </c>
      <c r="V334" s="23" t="s">
        <v>9320</v>
      </c>
    </row>
    <row r="335" spans="21:22">
      <c r="U335" s="25" t="s">
        <v>9320</v>
      </c>
      <c r="V335" s="22" t="s">
        <v>8847</v>
      </c>
    </row>
    <row r="336" spans="21:22">
      <c r="U336" s="26" t="s">
        <v>8847</v>
      </c>
      <c r="V336" s="22" t="s">
        <v>9044</v>
      </c>
    </row>
    <row r="337" spans="21:22">
      <c r="U337" s="25" t="s">
        <v>9044</v>
      </c>
      <c r="V337" s="22" t="s">
        <v>9322</v>
      </c>
    </row>
    <row r="338" spans="21:22">
      <c r="U338" s="25" t="s">
        <v>9322</v>
      </c>
      <c r="V338" s="23" t="s">
        <v>8741</v>
      </c>
    </row>
    <row r="339" spans="21:22">
      <c r="U339" s="26" t="s">
        <v>8741</v>
      </c>
      <c r="V339" s="22" t="s">
        <v>8743</v>
      </c>
    </row>
    <row r="340" spans="21:22">
      <c r="U340" s="25" t="s">
        <v>8743</v>
      </c>
      <c r="V340" s="22" t="s">
        <v>9060</v>
      </c>
    </row>
    <row r="341" spans="21:22">
      <c r="U341" s="25" t="s">
        <v>9060</v>
      </c>
      <c r="V341" s="23" t="s">
        <v>9323</v>
      </c>
    </row>
    <row r="342" spans="21:22">
      <c r="U342" s="26" t="s">
        <v>9323</v>
      </c>
      <c r="V342" s="22" t="s">
        <v>9325</v>
      </c>
    </row>
    <row r="343" spans="21:22">
      <c r="U343" s="25" t="s">
        <v>9325</v>
      </c>
      <c r="V343" s="23" t="s">
        <v>9327</v>
      </c>
    </row>
    <row r="344" spans="21:22">
      <c r="U344" s="26" t="s">
        <v>9327</v>
      </c>
      <c r="V344" s="23" t="s">
        <v>8849</v>
      </c>
    </row>
    <row r="345" spans="21:22">
      <c r="U345" s="25" t="s">
        <v>8849</v>
      </c>
      <c r="V345" s="22" t="s">
        <v>9329</v>
      </c>
    </row>
    <row r="346" spans="21:22">
      <c r="U346" s="25" t="s">
        <v>9329</v>
      </c>
      <c r="V346" s="23" t="s">
        <v>8745</v>
      </c>
    </row>
    <row r="347" spans="21:22">
      <c r="U347" s="26" t="s">
        <v>8745</v>
      </c>
      <c r="V347" s="22" t="s">
        <v>8851</v>
      </c>
    </row>
    <row r="348" spans="21:22">
      <c r="U348" s="26" t="s">
        <v>8851</v>
      </c>
      <c r="V348" s="23" t="s">
        <v>9062</v>
      </c>
    </row>
    <row r="349" spans="21:22">
      <c r="U349" s="25" t="s">
        <v>9062</v>
      </c>
      <c r="V349" s="22" t="s">
        <v>9064</v>
      </c>
    </row>
    <row r="350" spans="21:22">
      <c r="U350" s="26" t="s">
        <v>9064</v>
      </c>
      <c r="V350" s="22" t="s">
        <v>9337</v>
      </c>
    </row>
    <row r="351" spans="21:22">
      <c r="U351" s="25" t="s">
        <v>9337</v>
      </c>
      <c r="V351" s="22" t="s">
        <v>8747</v>
      </c>
    </row>
    <row r="352" spans="21:22">
      <c r="U352" s="25" t="s">
        <v>8747</v>
      </c>
      <c r="V352" s="23" t="s">
        <v>8749</v>
      </c>
    </row>
    <row r="353" spans="21:22">
      <c r="U353" s="25" t="s">
        <v>8749</v>
      </c>
      <c r="V353" s="23" t="s">
        <v>9339</v>
      </c>
    </row>
    <row r="354" spans="21:22">
      <c r="U354" s="26" t="s">
        <v>9339</v>
      </c>
      <c r="V354" s="23" t="s">
        <v>8753</v>
      </c>
    </row>
    <row r="355" spans="21:22">
      <c r="U355" s="26" t="s">
        <v>8753</v>
      </c>
      <c r="V355" s="22" t="s">
        <v>8755</v>
      </c>
    </row>
    <row r="356" spans="21:22">
      <c r="U356" s="26" t="s">
        <v>8755</v>
      </c>
      <c r="V356" s="23" t="s">
        <v>8923</v>
      </c>
    </row>
    <row r="357" spans="21:22">
      <c r="U357" s="26" t="s">
        <v>8923</v>
      </c>
      <c r="V357" s="22" t="s">
        <v>9219</v>
      </c>
    </row>
    <row r="358" spans="21:22">
      <c r="U358" s="25" t="s">
        <v>9219</v>
      </c>
      <c r="V358" s="23" t="s">
        <v>8853</v>
      </c>
    </row>
    <row r="359" spans="21:22">
      <c r="U359" s="25" t="s">
        <v>8853</v>
      </c>
      <c r="V359" s="22" t="s">
        <v>8855</v>
      </c>
    </row>
    <row r="360" spans="21:22">
      <c r="U360" s="25" t="s">
        <v>8855</v>
      </c>
      <c r="V360" s="23" t="s">
        <v>9221</v>
      </c>
    </row>
    <row r="361" spans="21:22">
      <c r="U361" s="25" t="s">
        <v>9221</v>
      </c>
      <c r="V361" s="23" t="s">
        <v>8757</v>
      </c>
    </row>
    <row r="362" spans="21:22">
      <c r="U362" s="25" t="s">
        <v>8757</v>
      </c>
      <c r="V362" s="22" t="s">
        <v>8760</v>
      </c>
    </row>
    <row r="363" spans="21:22">
      <c r="U363" s="26" t="s">
        <v>8760</v>
      </c>
      <c r="V363" s="23" t="s">
        <v>9066</v>
      </c>
    </row>
    <row r="364" spans="21:22">
      <c r="U364" s="26" t="s">
        <v>9066</v>
      </c>
      <c r="V364" s="22" t="s">
        <v>9068</v>
      </c>
    </row>
    <row r="365" spans="21:22">
      <c r="U365" s="26" t="s">
        <v>9068</v>
      </c>
      <c r="V365" s="23" t="s">
        <v>8762</v>
      </c>
    </row>
    <row r="366" spans="21:22">
      <c r="U366" s="25" t="s">
        <v>8762</v>
      </c>
      <c r="V366" s="22" t="s">
        <v>9092</v>
      </c>
    </row>
    <row r="367" spans="21:22">
      <c r="U367" s="25" t="s">
        <v>9092</v>
      </c>
      <c r="V367" s="23" t="s">
        <v>9070</v>
      </c>
    </row>
    <row r="368" spans="21:22">
      <c r="U368" s="25" t="s">
        <v>9070</v>
      </c>
      <c r="V368" s="22" t="s">
        <v>9072</v>
      </c>
    </row>
    <row r="369" spans="21:22">
      <c r="U369" s="26" t="s">
        <v>9072</v>
      </c>
      <c r="V369" s="23" t="s">
        <v>9074</v>
      </c>
    </row>
    <row r="370" spans="21:22">
      <c r="U370" s="26" t="s">
        <v>9074</v>
      </c>
      <c r="V370" s="23" t="s">
        <v>9094</v>
      </c>
    </row>
    <row r="371" spans="21:22">
      <c r="U371" s="26" t="s">
        <v>9094</v>
      </c>
      <c r="V371" s="22" t="s">
        <v>9096</v>
      </c>
    </row>
    <row r="372" spans="21:22">
      <c r="U372" s="25" t="s">
        <v>9096</v>
      </c>
      <c r="V372" s="23" t="s">
        <v>8618</v>
      </c>
    </row>
    <row r="373" spans="21:22">
      <c r="U373" s="26" t="s">
        <v>8618</v>
      </c>
      <c r="V373" s="22" t="s">
        <v>9223</v>
      </c>
    </row>
    <row r="374" spans="21:22">
      <c r="U374" s="26" t="s">
        <v>9223</v>
      </c>
      <c r="V374" s="23" t="s">
        <v>9128</v>
      </c>
    </row>
    <row r="375" spans="21:22">
      <c r="U375" s="25" t="s">
        <v>9128</v>
      </c>
      <c r="V375" s="23" t="s">
        <v>9098</v>
      </c>
    </row>
    <row r="376" spans="21:22">
      <c r="U376" s="26" t="s">
        <v>9098</v>
      </c>
      <c r="V376" s="23" t="s">
        <v>9316</v>
      </c>
    </row>
    <row r="377" spans="21:22">
      <c r="U377" s="26" t="s">
        <v>9316</v>
      </c>
      <c r="V377" s="22" t="s">
        <v>9104</v>
      </c>
    </row>
    <row r="378" spans="21:22">
      <c r="U378" s="25" t="s">
        <v>9104</v>
      </c>
      <c r="V378" s="22" t="s">
        <v>9130</v>
      </c>
    </row>
    <row r="379" spans="21:22">
      <c r="U379" s="26" t="s">
        <v>9130</v>
      </c>
      <c r="V379" s="23" t="s">
        <v>9106</v>
      </c>
    </row>
    <row r="380" spans="21:22">
      <c r="U380" s="25" t="s">
        <v>9106</v>
      </c>
      <c r="V380" s="22" t="s">
        <v>8956</v>
      </c>
    </row>
    <row r="381" spans="21:22">
      <c r="U381" s="26" t="s">
        <v>8956</v>
      </c>
      <c r="V381" s="23" t="s">
        <v>9155</v>
      </c>
    </row>
    <row r="382" spans="21:22">
      <c r="U382" s="25" t="s">
        <v>9155</v>
      </c>
      <c r="V382" s="23" t="s">
        <v>8982</v>
      </c>
    </row>
    <row r="383" spans="21:22">
      <c r="U383" s="25" t="s">
        <v>8982</v>
      </c>
      <c r="V383" s="22" t="s">
        <v>9345</v>
      </c>
    </row>
    <row r="384" spans="21:22">
      <c r="U384" s="25" t="s">
        <v>9345</v>
      </c>
      <c r="V384" s="22" t="s">
        <v>8984</v>
      </c>
    </row>
    <row r="385" spans="21:22">
      <c r="U385" s="26" t="s">
        <v>8984</v>
      </c>
      <c r="V385" s="22" t="s">
        <v>9157</v>
      </c>
    </row>
    <row r="386" spans="21:22">
      <c r="U386" s="26" t="s">
        <v>9157</v>
      </c>
      <c r="V386" s="23" t="s">
        <v>9009</v>
      </c>
    </row>
    <row r="387" spans="21:22">
      <c r="U387" s="25" t="s">
        <v>9009</v>
      </c>
      <c r="V387" s="22" t="s">
        <v>8751</v>
      </c>
    </row>
    <row r="388" spans="21:22">
      <c r="U388" s="25" t="s">
        <v>8751</v>
      </c>
      <c r="V388" s="22" t="s">
        <v>8764</v>
      </c>
    </row>
    <row r="389" spans="21:22">
      <c r="U389" s="26" t="s">
        <v>8764</v>
      </c>
      <c r="V389" s="23" t="s">
        <v>8766</v>
      </c>
    </row>
    <row r="390" spans="21:22">
      <c r="U390" s="25" t="s">
        <v>8766</v>
      </c>
      <c r="V390" s="22" t="s">
        <v>9076</v>
      </c>
    </row>
    <row r="391" spans="21:22">
      <c r="U391" s="25" t="s">
        <v>9076</v>
      </c>
      <c r="V391" s="23" t="s">
        <v>9078</v>
      </c>
    </row>
    <row r="392" spans="21:22">
      <c r="U392" s="26" t="s">
        <v>9078</v>
      </c>
      <c r="V392" s="22" t="s">
        <v>9015</v>
      </c>
    </row>
    <row r="393" spans="21:22">
      <c r="U393" s="26" t="s">
        <v>9015</v>
      </c>
      <c r="V393" s="23" t="s">
        <v>9017</v>
      </c>
    </row>
    <row r="394" spans="21:22">
      <c r="U394" s="26" t="s">
        <v>9017</v>
      </c>
      <c r="V394" s="22" t="s">
        <v>9019</v>
      </c>
    </row>
    <row r="395" spans="21:22">
      <c r="U395" s="25" t="s">
        <v>9019</v>
      </c>
      <c r="V395" s="23" t="s">
        <v>9132</v>
      </c>
    </row>
    <row r="396" spans="21:22">
      <c r="U396" s="26" t="s">
        <v>9132</v>
      </c>
      <c r="V396" s="22" t="s">
        <v>8933</v>
      </c>
    </row>
    <row r="397" spans="21:22">
      <c r="U397" s="25" t="s">
        <v>8933</v>
      </c>
      <c r="V397" s="23" t="s">
        <v>8935</v>
      </c>
    </row>
    <row r="398" spans="21:22">
      <c r="U398" s="26" t="s">
        <v>8935</v>
      </c>
      <c r="V398" s="23" t="s">
        <v>8986</v>
      </c>
    </row>
    <row r="399" spans="21:22">
      <c r="U399" s="25" t="s">
        <v>8986</v>
      </c>
      <c r="V399" s="22" t="s">
        <v>8988</v>
      </c>
    </row>
    <row r="400" spans="21:22">
      <c r="U400" s="25" t="s">
        <v>8988</v>
      </c>
      <c r="V400" s="22" t="s">
        <v>8767</v>
      </c>
    </row>
    <row r="401" spans="21:22">
      <c r="U401" s="26" t="s">
        <v>8767</v>
      </c>
      <c r="V401" s="23" t="s">
        <v>9102</v>
      </c>
    </row>
    <row r="402" spans="21:22">
      <c r="U402" s="25" t="s">
        <v>9102</v>
      </c>
      <c r="V402" s="22" t="s">
        <v>9108</v>
      </c>
    </row>
    <row r="403" spans="21:22">
      <c r="U403" s="25" t="s">
        <v>9108</v>
      </c>
      <c r="V403" s="23" t="s">
        <v>9113</v>
      </c>
    </row>
    <row r="404" spans="21:22">
      <c r="U404" s="26" t="s">
        <v>9113</v>
      </c>
      <c r="V404" s="23" t="s">
        <v>8867</v>
      </c>
    </row>
    <row r="405" spans="21:22">
      <c r="U405" s="26" t="s">
        <v>8867</v>
      </c>
      <c r="V405" s="22" t="s">
        <v>8869</v>
      </c>
    </row>
    <row r="406" spans="21:22">
      <c r="U406" s="25" t="s">
        <v>8869</v>
      </c>
      <c r="V406" s="23" t="s">
        <v>8871</v>
      </c>
    </row>
    <row r="407" spans="21:22">
      <c r="U407" s="26" t="s">
        <v>8871</v>
      </c>
      <c r="V407" s="23" t="s">
        <v>8899</v>
      </c>
    </row>
    <row r="408" spans="21:22">
      <c r="U408" s="26" t="s">
        <v>8899</v>
      </c>
      <c r="V408" s="23" t="s">
        <v>9288</v>
      </c>
    </row>
    <row r="409" spans="21:22">
      <c r="U409" s="26" t="s">
        <v>9288</v>
      </c>
      <c r="V409" s="22" t="s">
        <v>9290</v>
      </c>
    </row>
    <row r="410" spans="21:22">
      <c r="U410" s="25" t="s">
        <v>9290</v>
      </c>
      <c r="V410" s="22" t="s">
        <v>9258</v>
      </c>
    </row>
    <row r="411" spans="21:22">
      <c r="U411" s="25" t="s">
        <v>9258</v>
      </c>
      <c r="V411" s="23" t="s">
        <v>9241</v>
      </c>
    </row>
    <row r="412" spans="21:22">
      <c r="U412" s="25" t="s">
        <v>9241</v>
      </c>
      <c r="V412" s="22" t="s">
        <v>9243</v>
      </c>
    </row>
    <row r="413" spans="21:22">
      <c r="U413" s="26" t="s">
        <v>9243</v>
      </c>
      <c r="V413" s="23" t="s">
        <v>9260</v>
      </c>
    </row>
    <row r="414" spans="21:22">
      <c r="U414" s="25" t="s">
        <v>9260</v>
      </c>
      <c r="V414" s="22" t="s">
        <v>9251</v>
      </c>
    </row>
    <row r="415" spans="21:22">
      <c r="U415" s="26" t="s">
        <v>9251</v>
      </c>
      <c r="V415" s="23" t="s">
        <v>9264</v>
      </c>
    </row>
    <row r="416" spans="21:22">
      <c r="U416" s="26" t="s">
        <v>9264</v>
      </c>
      <c r="V416" s="22" t="s">
        <v>9266</v>
      </c>
    </row>
    <row r="417" spans="21:22">
      <c r="U417" s="25" t="s">
        <v>9266</v>
      </c>
      <c r="V417" s="23" t="s">
        <v>9253</v>
      </c>
    </row>
    <row r="418" spans="21:22">
      <c r="U418" s="25" t="s">
        <v>9253</v>
      </c>
      <c r="V418" s="22" t="s">
        <v>9255</v>
      </c>
    </row>
    <row r="419" spans="21:22">
      <c r="U419" s="26" t="s">
        <v>9255</v>
      </c>
      <c r="V419" s="23" t="s">
        <v>9256</v>
      </c>
    </row>
    <row r="420" spans="21:22">
      <c r="U420" s="25" t="s">
        <v>9256</v>
      </c>
      <c r="V420" s="22" t="s">
        <v>9262</v>
      </c>
    </row>
    <row r="421" spans="21:22">
      <c r="U421" s="25" t="s">
        <v>9262</v>
      </c>
      <c r="V421" s="23" t="s">
        <v>9292</v>
      </c>
    </row>
    <row r="422" spans="21:22">
      <c r="U422" s="25" t="s">
        <v>9292</v>
      </c>
      <c r="V422" s="23" t="s">
        <v>9268</v>
      </c>
    </row>
    <row r="423" spans="21:22">
      <c r="U423" s="26" t="s">
        <v>9268</v>
      </c>
      <c r="V423" s="23" t="s">
        <v>9245</v>
      </c>
    </row>
    <row r="424" spans="21:22">
      <c r="U424" s="26" t="s">
        <v>9245</v>
      </c>
      <c r="V424" s="22" t="s">
        <v>9294</v>
      </c>
    </row>
    <row r="425" spans="21:22">
      <c r="U425" s="25" t="s">
        <v>9294</v>
      </c>
      <c r="V425" s="23" t="s">
        <v>9296</v>
      </c>
    </row>
    <row r="426" spans="21:22">
      <c r="U426" s="26" t="s">
        <v>9296</v>
      </c>
      <c r="V426" s="22" t="s">
        <v>9298</v>
      </c>
    </row>
    <row r="427" spans="21:22">
      <c r="U427" s="25" t="s">
        <v>9298</v>
      </c>
      <c r="V427" s="23" t="s">
        <v>9276</v>
      </c>
    </row>
    <row r="428" spans="21:22">
      <c r="U428" s="26" t="s">
        <v>9276</v>
      </c>
      <c r="V428" s="22" t="s">
        <v>9270</v>
      </c>
    </row>
    <row r="429" spans="21:22">
      <c r="U429" s="26" t="s">
        <v>9270</v>
      </c>
      <c r="V429" s="23" t="s">
        <v>9272</v>
      </c>
    </row>
    <row r="430" spans="21:22">
      <c r="U430" s="26" t="s">
        <v>9272</v>
      </c>
      <c r="V430" s="22" t="s">
        <v>9278</v>
      </c>
    </row>
    <row r="431" spans="21:22">
      <c r="U431" s="26" t="s">
        <v>9278</v>
      </c>
      <c r="V431" s="23" t="s">
        <v>9280</v>
      </c>
    </row>
    <row r="432" spans="21:22">
      <c r="U432" s="26" t="s">
        <v>9280</v>
      </c>
      <c r="V432" s="22" t="s">
        <v>9239</v>
      </c>
    </row>
    <row r="433" spans="21:22">
      <c r="U433" s="26" t="s">
        <v>9239</v>
      </c>
      <c r="V433" s="23" t="s">
        <v>9300</v>
      </c>
    </row>
    <row r="434" spans="21:22">
      <c r="U434" s="26" t="s">
        <v>9300</v>
      </c>
      <c r="V434" s="22" t="s">
        <v>9302</v>
      </c>
    </row>
    <row r="435" spans="21:22">
      <c r="U435" s="26" t="s">
        <v>9302</v>
      </c>
      <c r="V435" s="22" t="s">
        <v>9282</v>
      </c>
    </row>
    <row r="436" spans="21:22">
      <c r="U436" s="26" t="s">
        <v>9282</v>
      </c>
      <c r="V436" s="22" t="s">
        <v>9274</v>
      </c>
    </row>
    <row r="437" spans="21:22">
      <c r="U437" s="25" t="s">
        <v>9274</v>
      </c>
      <c r="V437" s="23" t="s">
        <v>9284</v>
      </c>
    </row>
    <row r="438" spans="21:22">
      <c r="U438" s="26" t="s">
        <v>9284</v>
      </c>
      <c r="V438" s="22" t="s">
        <v>9247</v>
      </c>
    </row>
    <row r="439" spans="21:22">
      <c r="U439" s="25" t="s">
        <v>9247</v>
      </c>
      <c r="V439" s="23" t="s">
        <v>9249</v>
      </c>
    </row>
    <row r="440" spans="21:22">
      <c r="U440" s="25" t="s">
        <v>9249</v>
      </c>
      <c r="V440" s="23" t="s">
        <v>9347</v>
      </c>
    </row>
    <row r="441" spans="21:22">
      <c r="U441" s="26" t="s">
        <v>9347</v>
      </c>
      <c r="V441" s="23" t="s">
        <v>9237</v>
      </c>
    </row>
    <row r="442" spans="21:22">
      <c r="U442" s="26" t="s">
        <v>9237</v>
      </c>
      <c r="V442" s="22" t="s">
        <v>9349</v>
      </c>
    </row>
    <row r="443" spans="21:22">
      <c r="U443" s="26" t="s">
        <v>9349</v>
      </c>
      <c r="V443" s="22" t="s">
        <v>9286</v>
      </c>
    </row>
    <row r="444" spans="21:22">
      <c r="U444" s="25" t="s">
        <v>9286</v>
      </c>
      <c r="V444" s="23" t="s">
        <v>9351</v>
      </c>
    </row>
    <row r="445" spans="21:22">
      <c r="U445" s="25" t="s">
        <v>9351</v>
      </c>
      <c r="V445" s="22" t="s">
        <v>9353</v>
      </c>
    </row>
    <row r="446" spans="21:22">
      <c r="U446" s="26" t="s">
        <v>9353</v>
      </c>
    </row>
  </sheetData>
  <sortState xmlns:xlrd2="http://schemas.microsoft.com/office/spreadsheetml/2017/richdata2" ref="V2:V445">
    <sortCondition ref="V2:V445"/>
  </sortState>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8AEFCB-28E1-4DA2-A788-63324DB4D643}">
  <dimension ref="A1:AF2614"/>
  <sheetViews>
    <sheetView topLeftCell="A2" workbookViewId="0">
      <selection activeCell="E8" sqref="E8"/>
    </sheetView>
  </sheetViews>
  <sheetFormatPr defaultRowHeight="16.5"/>
  <cols>
    <col min="1" max="1" width="20" bestFit="1" customWidth="1"/>
    <col min="2" max="2" width="30.875" bestFit="1" customWidth="1"/>
    <col min="3" max="3" width="41.625" bestFit="1" customWidth="1"/>
    <col min="4" max="4" width="11.25" bestFit="1" customWidth="1"/>
    <col min="5" max="5" width="21" bestFit="1" customWidth="1"/>
    <col min="6" max="6" width="81" bestFit="1" customWidth="1"/>
    <col min="7" max="7" width="9.375" bestFit="1" customWidth="1"/>
    <col min="8" max="8" width="17.375" bestFit="1" customWidth="1"/>
    <col min="9" max="9" width="16.625" bestFit="1" customWidth="1"/>
    <col min="10" max="10" width="23.25" bestFit="1" customWidth="1"/>
    <col min="11" max="12" width="7.5" bestFit="1" customWidth="1"/>
    <col min="13" max="13" width="18.625" bestFit="1" customWidth="1"/>
    <col min="14" max="14" width="15" bestFit="1" customWidth="1"/>
    <col min="15" max="15" width="15.25" bestFit="1" customWidth="1"/>
    <col min="16" max="17" width="14.5" bestFit="1" customWidth="1"/>
    <col min="18" max="18" width="23.625" bestFit="1" customWidth="1"/>
    <col min="19" max="19" width="19.5" bestFit="1" customWidth="1"/>
    <col min="20" max="20" width="17.375" bestFit="1" customWidth="1"/>
    <col min="21" max="21" width="20.875" bestFit="1" customWidth="1"/>
    <col min="22" max="23" width="15.25" bestFit="1" customWidth="1"/>
    <col min="24" max="24" width="23.625" bestFit="1" customWidth="1"/>
    <col min="25" max="25" width="19.5" bestFit="1" customWidth="1"/>
    <col min="26" max="26" width="17.375" bestFit="1" customWidth="1"/>
    <col min="27" max="27" width="20.875" bestFit="1" customWidth="1"/>
    <col min="28" max="29" width="15.25" bestFit="1" customWidth="1"/>
    <col min="30" max="30" width="19.5" bestFit="1" customWidth="1"/>
    <col min="31" max="31" width="17.375" bestFit="1" customWidth="1"/>
    <col min="32" max="32" width="20.875" bestFit="1" customWidth="1"/>
  </cols>
  <sheetData>
    <row r="1" spans="1:3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spans="1:32">
      <c r="A2" t="s">
        <v>32</v>
      </c>
      <c r="B2" t="s">
        <v>33</v>
      </c>
      <c r="C2" t="s">
        <v>33</v>
      </c>
      <c r="D2" t="s">
        <v>34</v>
      </c>
      <c r="E2" t="s">
        <v>35</v>
      </c>
      <c r="F2" t="s">
        <v>36</v>
      </c>
      <c r="G2" t="s">
        <v>37</v>
      </c>
      <c r="H2" s="1">
        <v>45730</v>
      </c>
      <c r="I2" s="1">
        <v>45728</v>
      </c>
      <c r="J2" t="s">
        <v>38</v>
      </c>
      <c r="K2" t="s">
        <v>39</v>
      </c>
      <c r="L2">
        <v>2</v>
      </c>
      <c r="M2" s="1">
        <v>45874</v>
      </c>
      <c r="N2" t="s">
        <v>40</v>
      </c>
      <c r="O2">
        <v>0</v>
      </c>
      <c r="P2" t="s">
        <v>41</v>
      </c>
      <c r="Q2" t="s">
        <v>40</v>
      </c>
      <c r="R2" s="1">
        <v>45890</v>
      </c>
      <c r="S2" s="1">
        <v>45891</v>
      </c>
      <c r="T2" t="s">
        <v>40</v>
      </c>
      <c r="U2">
        <v>0</v>
      </c>
      <c r="V2" t="s">
        <v>42</v>
      </c>
      <c r="W2" t="s">
        <v>40</v>
      </c>
      <c r="X2" s="1">
        <v>45898</v>
      </c>
      <c r="Y2" s="1"/>
      <c r="Z2" t="s">
        <v>43</v>
      </c>
      <c r="AA2">
        <v>0</v>
      </c>
      <c r="AB2" t="s">
        <v>44</v>
      </c>
      <c r="AC2" t="s">
        <v>43</v>
      </c>
      <c r="AD2" s="1">
        <v>45952</v>
      </c>
      <c r="AE2" t="s">
        <v>40</v>
      </c>
      <c r="AF2" t="s">
        <v>40</v>
      </c>
    </row>
    <row r="3" spans="1:32">
      <c r="A3" t="s">
        <v>32</v>
      </c>
      <c r="B3" t="s">
        <v>33</v>
      </c>
      <c r="C3" t="s">
        <v>33</v>
      </c>
      <c r="D3" t="s">
        <v>34</v>
      </c>
      <c r="E3" t="s">
        <v>45</v>
      </c>
      <c r="F3" t="s">
        <v>46</v>
      </c>
      <c r="G3" t="s">
        <v>37</v>
      </c>
      <c r="H3" s="1">
        <v>45737</v>
      </c>
      <c r="I3" s="1">
        <v>45730</v>
      </c>
      <c r="J3" t="s">
        <v>47</v>
      </c>
      <c r="K3" t="s">
        <v>39</v>
      </c>
      <c r="L3">
        <v>2</v>
      </c>
      <c r="M3" s="1">
        <v>45874</v>
      </c>
      <c r="N3" t="s">
        <v>40</v>
      </c>
      <c r="O3">
        <v>0</v>
      </c>
      <c r="P3" t="s">
        <v>41</v>
      </c>
      <c r="Q3" t="s">
        <v>40</v>
      </c>
      <c r="R3" s="1">
        <v>45890</v>
      </c>
      <c r="S3" s="1">
        <v>45894</v>
      </c>
      <c r="T3" t="s">
        <v>48</v>
      </c>
      <c r="U3">
        <v>0</v>
      </c>
      <c r="V3" t="s">
        <v>42</v>
      </c>
      <c r="W3" t="s">
        <v>40</v>
      </c>
      <c r="X3" s="1">
        <v>45898</v>
      </c>
      <c r="Y3" s="1"/>
      <c r="Z3" t="s">
        <v>43</v>
      </c>
      <c r="AA3">
        <v>0</v>
      </c>
      <c r="AB3" t="s">
        <v>44</v>
      </c>
      <c r="AC3" t="s">
        <v>43</v>
      </c>
      <c r="AD3" s="1">
        <v>45902</v>
      </c>
      <c r="AE3" t="s">
        <v>40</v>
      </c>
      <c r="AF3" t="s">
        <v>40</v>
      </c>
    </row>
    <row r="4" spans="1:32">
      <c r="A4" t="s">
        <v>32</v>
      </c>
      <c r="B4" t="s">
        <v>33</v>
      </c>
      <c r="C4" t="s">
        <v>33</v>
      </c>
      <c r="D4" t="s">
        <v>34</v>
      </c>
      <c r="E4" t="s">
        <v>49</v>
      </c>
      <c r="F4" t="s">
        <v>50</v>
      </c>
      <c r="G4" t="s">
        <v>37</v>
      </c>
      <c r="H4" s="1">
        <v>45751</v>
      </c>
      <c r="I4" s="1">
        <v>45737.551400462966</v>
      </c>
      <c r="J4" t="s">
        <v>51</v>
      </c>
      <c r="K4" t="s">
        <v>39</v>
      </c>
      <c r="L4">
        <v>2</v>
      </c>
      <c r="M4" s="1">
        <v>45874</v>
      </c>
      <c r="N4" t="s">
        <v>40</v>
      </c>
      <c r="O4">
        <v>0</v>
      </c>
      <c r="P4" t="s">
        <v>41</v>
      </c>
      <c r="Q4" t="s">
        <v>40</v>
      </c>
      <c r="R4" s="1">
        <v>45890</v>
      </c>
      <c r="S4" s="1">
        <v>45891</v>
      </c>
      <c r="T4" t="s">
        <v>48</v>
      </c>
      <c r="U4">
        <v>0</v>
      </c>
      <c r="V4" t="s">
        <v>42</v>
      </c>
      <c r="W4" t="s">
        <v>40</v>
      </c>
      <c r="X4" s="1">
        <v>45898</v>
      </c>
      <c r="Y4" s="1"/>
      <c r="Z4" t="s">
        <v>43</v>
      </c>
      <c r="AA4">
        <v>0</v>
      </c>
      <c r="AB4" t="s">
        <v>44</v>
      </c>
      <c r="AC4" t="s">
        <v>43</v>
      </c>
      <c r="AD4" s="1">
        <v>45902</v>
      </c>
      <c r="AE4" t="s">
        <v>40</v>
      </c>
      <c r="AF4" t="s">
        <v>40</v>
      </c>
    </row>
    <row r="5" spans="1:32">
      <c r="A5" t="s">
        <v>32</v>
      </c>
      <c r="B5" t="s">
        <v>33</v>
      </c>
      <c r="C5" t="s">
        <v>33</v>
      </c>
      <c r="D5" t="s">
        <v>34</v>
      </c>
      <c r="E5" t="s">
        <v>52</v>
      </c>
      <c r="F5" t="s">
        <v>53</v>
      </c>
      <c r="G5" t="s">
        <v>37</v>
      </c>
      <c r="H5" s="1">
        <v>45758</v>
      </c>
      <c r="I5" s="1">
        <v>45737</v>
      </c>
      <c r="J5" t="s">
        <v>54</v>
      </c>
      <c r="K5" t="s">
        <v>39</v>
      </c>
      <c r="L5">
        <v>2</v>
      </c>
      <c r="M5" s="1">
        <v>45874</v>
      </c>
      <c r="N5" t="s">
        <v>40</v>
      </c>
      <c r="O5">
        <v>0</v>
      </c>
      <c r="P5" t="s">
        <v>41</v>
      </c>
      <c r="Q5" t="s">
        <v>40</v>
      </c>
      <c r="R5" s="1">
        <v>45890</v>
      </c>
      <c r="S5" s="1">
        <v>45891</v>
      </c>
      <c r="T5" t="s">
        <v>48</v>
      </c>
      <c r="U5">
        <v>0</v>
      </c>
      <c r="V5" t="s">
        <v>42</v>
      </c>
      <c r="W5" t="s">
        <v>40</v>
      </c>
      <c r="X5" s="1">
        <v>45898</v>
      </c>
      <c r="Y5" s="1"/>
      <c r="Z5" t="s">
        <v>43</v>
      </c>
      <c r="AA5">
        <v>0</v>
      </c>
      <c r="AB5" t="s">
        <v>44</v>
      </c>
      <c r="AC5" t="s">
        <v>43</v>
      </c>
      <c r="AD5" s="1">
        <v>45902</v>
      </c>
      <c r="AE5" t="s">
        <v>40</v>
      </c>
      <c r="AF5" t="s">
        <v>40</v>
      </c>
    </row>
    <row r="6" spans="1:32">
      <c r="A6" t="s">
        <v>55</v>
      </c>
      <c r="B6" t="s">
        <v>33</v>
      </c>
      <c r="C6" t="s">
        <v>33</v>
      </c>
      <c r="D6" t="s">
        <v>34</v>
      </c>
      <c r="E6" t="s">
        <v>56</v>
      </c>
      <c r="F6" t="s">
        <v>57</v>
      </c>
      <c r="G6" t="s">
        <v>58</v>
      </c>
      <c r="H6" s="1">
        <v>45758</v>
      </c>
      <c r="I6" s="1">
        <v>45721.607175925928</v>
      </c>
      <c r="J6" t="s">
        <v>59</v>
      </c>
      <c r="K6" t="s">
        <v>39</v>
      </c>
      <c r="L6">
        <v>1</v>
      </c>
      <c r="M6" s="1">
        <v>45874</v>
      </c>
      <c r="N6" t="s">
        <v>40</v>
      </c>
      <c r="O6">
        <v>0</v>
      </c>
      <c r="P6" t="s">
        <v>60</v>
      </c>
      <c r="Q6" t="s">
        <v>40</v>
      </c>
      <c r="R6" s="1">
        <v>45890</v>
      </c>
      <c r="S6" s="1">
        <v>45881</v>
      </c>
      <c r="T6" t="s">
        <v>40</v>
      </c>
      <c r="U6">
        <v>0</v>
      </c>
      <c r="V6" t="s">
        <v>61</v>
      </c>
      <c r="W6" t="s">
        <v>40</v>
      </c>
      <c r="X6" s="1">
        <v>45898</v>
      </c>
      <c r="Y6" s="1"/>
      <c r="Z6" t="s">
        <v>43</v>
      </c>
      <c r="AA6">
        <v>0</v>
      </c>
      <c r="AB6" t="s">
        <v>62</v>
      </c>
      <c r="AC6" t="s">
        <v>43</v>
      </c>
      <c r="AD6" s="1">
        <v>45903</v>
      </c>
      <c r="AE6" t="s">
        <v>40</v>
      </c>
      <c r="AF6" t="s">
        <v>40</v>
      </c>
    </row>
    <row r="7" spans="1:32">
      <c r="A7" t="s">
        <v>55</v>
      </c>
      <c r="B7" t="s">
        <v>33</v>
      </c>
      <c r="C7" t="s">
        <v>33</v>
      </c>
      <c r="D7" t="s">
        <v>34</v>
      </c>
      <c r="E7" t="s">
        <v>63</v>
      </c>
      <c r="F7" t="s">
        <v>64</v>
      </c>
      <c r="G7" t="s">
        <v>58</v>
      </c>
      <c r="H7" s="1">
        <v>45793</v>
      </c>
      <c r="I7" s="1">
        <v>45726.591956018521</v>
      </c>
      <c r="J7" t="s">
        <v>65</v>
      </c>
      <c r="K7" t="s">
        <v>39</v>
      </c>
      <c r="L7">
        <v>1</v>
      </c>
      <c r="M7" s="1">
        <v>45881</v>
      </c>
      <c r="N7" t="s">
        <v>40</v>
      </c>
      <c r="O7">
        <v>0</v>
      </c>
      <c r="P7" t="s">
        <v>60</v>
      </c>
      <c r="Q7" t="s">
        <v>40</v>
      </c>
      <c r="R7" s="1">
        <v>45890</v>
      </c>
      <c r="S7" s="1">
        <v>45881</v>
      </c>
      <c r="T7" t="s">
        <v>40</v>
      </c>
      <c r="U7">
        <v>0</v>
      </c>
      <c r="V7" t="s">
        <v>61</v>
      </c>
      <c r="W7" t="s">
        <v>40</v>
      </c>
      <c r="X7" s="1">
        <v>45898</v>
      </c>
      <c r="Y7" s="1"/>
      <c r="Z7" t="s">
        <v>43</v>
      </c>
      <c r="AA7">
        <v>0</v>
      </c>
      <c r="AB7" t="s">
        <v>62</v>
      </c>
      <c r="AC7" t="s">
        <v>43</v>
      </c>
      <c r="AD7" s="1">
        <v>45903</v>
      </c>
      <c r="AE7" t="s">
        <v>40</v>
      </c>
      <c r="AF7" t="s">
        <v>40</v>
      </c>
    </row>
    <row r="8" spans="1:32">
      <c r="A8" t="s">
        <v>55</v>
      </c>
      <c r="B8" t="s">
        <v>33</v>
      </c>
      <c r="C8" t="s">
        <v>33</v>
      </c>
      <c r="D8" t="s">
        <v>34</v>
      </c>
      <c r="E8" t="s">
        <v>66</v>
      </c>
      <c r="F8" t="s">
        <v>67</v>
      </c>
      <c r="G8" t="s">
        <v>58</v>
      </c>
      <c r="H8" s="1">
        <v>45842</v>
      </c>
      <c r="I8" s="1">
        <v>45726.592048611114</v>
      </c>
      <c r="J8" t="s">
        <v>68</v>
      </c>
      <c r="K8" t="s">
        <v>39</v>
      </c>
      <c r="L8">
        <v>2</v>
      </c>
      <c r="M8" s="1">
        <v>45874</v>
      </c>
      <c r="N8" t="s">
        <v>40</v>
      </c>
      <c r="O8">
        <v>0</v>
      </c>
      <c r="P8" t="s">
        <v>60</v>
      </c>
      <c r="Q8" t="s">
        <v>40</v>
      </c>
      <c r="R8" s="1">
        <v>45890</v>
      </c>
      <c r="S8" s="1">
        <v>45881</v>
      </c>
      <c r="T8" t="s">
        <v>40</v>
      </c>
      <c r="U8">
        <v>0</v>
      </c>
      <c r="V8" t="s">
        <v>61</v>
      </c>
      <c r="W8" t="s">
        <v>40</v>
      </c>
      <c r="X8" s="1">
        <v>45898</v>
      </c>
      <c r="Y8" s="1"/>
      <c r="Z8" t="s">
        <v>43</v>
      </c>
      <c r="AA8">
        <v>0</v>
      </c>
      <c r="AB8" t="s">
        <v>62</v>
      </c>
      <c r="AC8" t="s">
        <v>43</v>
      </c>
      <c r="AD8" s="1">
        <v>45903</v>
      </c>
      <c r="AE8" t="s">
        <v>40</v>
      </c>
      <c r="AF8" t="s">
        <v>40</v>
      </c>
    </row>
    <row r="9" spans="1:32">
      <c r="A9" t="s">
        <v>55</v>
      </c>
      <c r="B9" t="s">
        <v>69</v>
      </c>
      <c r="C9" t="s">
        <v>70</v>
      </c>
      <c r="D9" t="s">
        <v>71</v>
      </c>
      <c r="E9" t="s">
        <v>72</v>
      </c>
      <c r="F9" t="s">
        <v>73</v>
      </c>
      <c r="G9" t="s">
        <v>74</v>
      </c>
      <c r="H9" s="1">
        <v>46024</v>
      </c>
      <c r="I9" s="1">
        <v>46029.721018518518</v>
      </c>
      <c r="J9" t="s">
        <v>75</v>
      </c>
      <c r="K9" t="s">
        <v>76</v>
      </c>
      <c r="L9">
        <v>5</v>
      </c>
      <c r="M9" s="1">
        <v>46043</v>
      </c>
      <c r="N9" t="s">
        <v>40</v>
      </c>
      <c r="O9">
        <v>0</v>
      </c>
      <c r="P9" t="s">
        <v>77</v>
      </c>
      <c r="Q9" t="s">
        <v>40</v>
      </c>
      <c r="R9" s="1">
        <v>46055</v>
      </c>
      <c r="S9" s="1">
        <v>46064</v>
      </c>
      <c r="T9" t="s">
        <v>40</v>
      </c>
      <c r="U9">
        <v>0</v>
      </c>
      <c r="V9" t="s">
        <v>61</v>
      </c>
      <c r="W9" t="s">
        <v>40</v>
      </c>
      <c r="X9" s="1">
        <v>46084</v>
      </c>
      <c r="Y9" s="1">
        <v>46093</v>
      </c>
      <c r="Z9" t="s">
        <v>48</v>
      </c>
      <c r="AA9">
        <v>0</v>
      </c>
      <c r="AB9" t="s">
        <v>62</v>
      </c>
      <c r="AC9" t="s">
        <v>48</v>
      </c>
      <c r="AD9" s="1"/>
      <c r="AE9" t="s">
        <v>43</v>
      </c>
      <c r="AF9" t="s">
        <v>43</v>
      </c>
    </row>
    <row r="10" spans="1:32">
      <c r="A10" t="s">
        <v>55</v>
      </c>
      <c r="B10" t="s">
        <v>69</v>
      </c>
      <c r="C10" t="s">
        <v>70</v>
      </c>
      <c r="D10" t="s">
        <v>71</v>
      </c>
      <c r="E10" t="s">
        <v>78</v>
      </c>
      <c r="F10" t="s">
        <v>79</v>
      </c>
      <c r="G10" t="s">
        <v>74</v>
      </c>
      <c r="H10" s="1">
        <v>46066</v>
      </c>
      <c r="I10" s="1">
        <v>45932.445486111108</v>
      </c>
      <c r="J10" t="s">
        <v>80</v>
      </c>
      <c r="K10" t="s">
        <v>76</v>
      </c>
      <c r="L10">
        <v>6</v>
      </c>
      <c r="M10" s="1"/>
      <c r="N10" t="s">
        <v>43</v>
      </c>
      <c r="O10">
        <v>0</v>
      </c>
      <c r="P10" t="s">
        <v>77</v>
      </c>
      <c r="Q10" t="s">
        <v>43</v>
      </c>
      <c r="R10" s="1">
        <v>46118</v>
      </c>
      <c r="S10" s="1"/>
      <c r="T10" t="s">
        <v>43</v>
      </c>
      <c r="U10">
        <v>0</v>
      </c>
      <c r="V10" t="s">
        <v>61</v>
      </c>
      <c r="W10" t="s">
        <v>43</v>
      </c>
      <c r="X10" s="1">
        <v>46132</v>
      </c>
      <c r="Y10" s="1"/>
      <c r="Z10" t="s">
        <v>43</v>
      </c>
      <c r="AA10">
        <v>0</v>
      </c>
      <c r="AB10" t="s">
        <v>62</v>
      </c>
      <c r="AC10" t="s">
        <v>43</v>
      </c>
      <c r="AD10" s="1"/>
      <c r="AE10" t="s">
        <v>43</v>
      </c>
      <c r="AF10" t="s">
        <v>43</v>
      </c>
    </row>
    <row r="11" spans="1:32">
      <c r="A11" t="s">
        <v>55</v>
      </c>
      <c r="B11" t="s">
        <v>69</v>
      </c>
      <c r="C11" t="s">
        <v>70</v>
      </c>
      <c r="D11" t="s">
        <v>71</v>
      </c>
      <c r="E11" t="s">
        <v>81</v>
      </c>
      <c r="F11" t="s">
        <v>82</v>
      </c>
      <c r="G11" t="s">
        <v>74</v>
      </c>
      <c r="H11" s="1">
        <v>46045</v>
      </c>
      <c r="I11" s="1">
        <v>45932.445555555554</v>
      </c>
      <c r="J11" t="s">
        <v>83</v>
      </c>
      <c r="K11" t="s">
        <v>76</v>
      </c>
      <c r="L11">
        <v>5</v>
      </c>
      <c r="M11" s="1">
        <v>46041</v>
      </c>
      <c r="N11" t="s">
        <v>40</v>
      </c>
      <c r="O11">
        <v>0</v>
      </c>
      <c r="P11" t="s">
        <v>77</v>
      </c>
      <c r="Q11" t="s">
        <v>40</v>
      </c>
      <c r="R11" s="1">
        <v>46055</v>
      </c>
      <c r="S11" s="1">
        <v>46064</v>
      </c>
      <c r="T11" t="s">
        <v>40</v>
      </c>
      <c r="U11">
        <v>0</v>
      </c>
      <c r="V11" t="s">
        <v>61</v>
      </c>
      <c r="W11" t="s">
        <v>40</v>
      </c>
      <c r="X11" s="1">
        <v>46084</v>
      </c>
      <c r="Y11" s="1">
        <v>46093</v>
      </c>
      <c r="Z11" t="s">
        <v>48</v>
      </c>
      <c r="AA11">
        <v>0</v>
      </c>
      <c r="AB11" t="s">
        <v>62</v>
      </c>
      <c r="AC11" t="s">
        <v>40</v>
      </c>
      <c r="AD11" s="1">
        <v>46106</v>
      </c>
      <c r="AE11" t="s">
        <v>40</v>
      </c>
      <c r="AF11" t="s">
        <v>40</v>
      </c>
    </row>
    <row r="12" spans="1:32">
      <c r="A12" t="s">
        <v>55</v>
      </c>
      <c r="B12" t="s">
        <v>84</v>
      </c>
      <c r="C12" t="s">
        <v>85</v>
      </c>
      <c r="D12" t="s">
        <v>71</v>
      </c>
      <c r="E12" t="s">
        <v>86</v>
      </c>
      <c r="F12" t="s">
        <v>87</v>
      </c>
      <c r="G12" t="s">
        <v>74</v>
      </c>
      <c r="H12" s="1">
        <v>46081</v>
      </c>
      <c r="I12" s="1">
        <v>45827.419166666667</v>
      </c>
      <c r="J12" t="s">
        <v>88</v>
      </c>
      <c r="K12" t="s">
        <v>76</v>
      </c>
      <c r="L12">
        <v>5</v>
      </c>
      <c r="M12" s="1">
        <v>46041</v>
      </c>
      <c r="N12" t="s">
        <v>40</v>
      </c>
      <c r="O12">
        <v>0</v>
      </c>
      <c r="P12" t="s">
        <v>77</v>
      </c>
      <c r="Q12" t="s">
        <v>40</v>
      </c>
      <c r="R12" s="1">
        <v>46055</v>
      </c>
      <c r="S12" s="1">
        <v>46063</v>
      </c>
      <c r="T12" t="s">
        <v>40</v>
      </c>
      <c r="U12">
        <v>0</v>
      </c>
      <c r="V12" t="s">
        <v>61</v>
      </c>
      <c r="W12" t="s">
        <v>40</v>
      </c>
      <c r="X12" s="1">
        <v>46084</v>
      </c>
      <c r="Y12" s="1">
        <v>46085</v>
      </c>
      <c r="Z12" t="s">
        <v>40</v>
      </c>
      <c r="AA12">
        <v>0</v>
      </c>
      <c r="AB12" t="s">
        <v>62</v>
      </c>
      <c r="AC12" t="s">
        <v>40</v>
      </c>
      <c r="AD12" s="1">
        <v>46105</v>
      </c>
      <c r="AE12" t="s">
        <v>40</v>
      </c>
      <c r="AF12" t="s">
        <v>40</v>
      </c>
    </row>
    <row r="13" spans="1:32">
      <c r="A13" t="s">
        <v>55</v>
      </c>
      <c r="B13" t="s">
        <v>84</v>
      </c>
      <c r="C13" t="s">
        <v>85</v>
      </c>
      <c r="D13" t="s">
        <v>71</v>
      </c>
      <c r="E13" t="s">
        <v>89</v>
      </c>
      <c r="F13" t="s">
        <v>90</v>
      </c>
      <c r="G13" t="s">
        <v>74</v>
      </c>
      <c r="H13" s="1">
        <v>46081</v>
      </c>
      <c r="I13" s="1">
        <v>45827.41920138889</v>
      </c>
      <c r="J13" t="s">
        <v>91</v>
      </c>
      <c r="K13" t="s">
        <v>76</v>
      </c>
      <c r="L13">
        <v>5</v>
      </c>
      <c r="M13" s="1">
        <v>46041</v>
      </c>
      <c r="N13" t="s">
        <v>40</v>
      </c>
      <c r="O13">
        <v>0</v>
      </c>
      <c r="P13" t="s">
        <v>77</v>
      </c>
      <c r="Q13" t="s">
        <v>40</v>
      </c>
      <c r="R13" s="1">
        <v>46055</v>
      </c>
      <c r="S13" s="1">
        <v>46064</v>
      </c>
      <c r="T13" t="s">
        <v>48</v>
      </c>
      <c r="U13">
        <v>0</v>
      </c>
      <c r="V13" t="s">
        <v>61</v>
      </c>
      <c r="W13" t="s">
        <v>40</v>
      </c>
      <c r="X13" s="1">
        <v>46084</v>
      </c>
      <c r="Y13" s="1">
        <v>46085</v>
      </c>
      <c r="Z13" t="s">
        <v>48</v>
      </c>
      <c r="AA13">
        <v>0</v>
      </c>
      <c r="AB13" t="s">
        <v>62</v>
      </c>
      <c r="AC13" t="s">
        <v>40</v>
      </c>
      <c r="AD13" s="1">
        <v>46105</v>
      </c>
      <c r="AE13" t="s">
        <v>40</v>
      </c>
      <c r="AF13" t="s">
        <v>40</v>
      </c>
    </row>
    <row r="14" spans="1:32">
      <c r="A14" t="s">
        <v>55</v>
      </c>
      <c r="B14" t="s">
        <v>84</v>
      </c>
      <c r="C14" t="s">
        <v>85</v>
      </c>
      <c r="D14" t="s">
        <v>71</v>
      </c>
      <c r="E14" t="s">
        <v>92</v>
      </c>
      <c r="F14" t="s">
        <v>93</v>
      </c>
      <c r="G14" t="s">
        <v>74</v>
      </c>
      <c r="H14" s="1">
        <v>45770</v>
      </c>
      <c r="I14" s="1">
        <v>45770.411527777775</v>
      </c>
      <c r="J14" t="s">
        <v>94</v>
      </c>
      <c r="K14" t="s">
        <v>39</v>
      </c>
      <c r="L14">
        <v>1</v>
      </c>
      <c r="M14" s="1">
        <v>45821</v>
      </c>
      <c r="N14" t="s">
        <v>40</v>
      </c>
      <c r="O14">
        <v>0</v>
      </c>
      <c r="P14" t="s">
        <v>77</v>
      </c>
      <c r="Q14" t="s">
        <v>40</v>
      </c>
      <c r="R14" s="1">
        <v>45890</v>
      </c>
      <c r="S14" s="1">
        <v>45875</v>
      </c>
      <c r="T14" t="s">
        <v>40</v>
      </c>
      <c r="U14">
        <v>0</v>
      </c>
      <c r="V14" t="s">
        <v>61</v>
      </c>
      <c r="W14" t="s">
        <v>40</v>
      </c>
      <c r="X14" s="1">
        <v>45898</v>
      </c>
      <c r="Y14" s="1">
        <v>45924</v>
      </c>
      <c r="Z14" t="s">
        <v>40</v>
      </c>
      <c r="AA14">
        <v>0</v>
      </c>
      <c r="AB14" t="s">
        <v>62</v>
      </c>
      <c r="AC14" t="s">
        <v>40</v>
      </c>
      <c r="AD14" s="1">
        <v>45901</v>
      </c>
      <c r="AE14" t="s">
        <v>40</v>
      </c>
      <c r="AF14" t="s">
        <v>40</v>
      </c>
    </row>
    <row r="15" spans="1:32">
      <c r="A15" t="s">
        <v>55</v>
      </c>
      <c r="B15" t="s">
        <v>84</v>
      </c>
      <c r="C15" t="s">
        <v>85</v>
      </c>
      <c r="D15" t="s">
        <v>71</v>
      </c>
      <c r="E15" t="s">
        <v>95</v>
      </c>
      <c r="F15" t="s">
        <v>96</v>
      </c>
      <c r="G15" t="s">
        <v>97</v>
      </c>
      <c r="H15" s="1">
        <v>46081</v>
      </c>
      <c r="I15" s="1">
        <v>46048.382557870369</v>
      </c>
      <c r="J15" t="s">
        <v>98</v>
      </c>
      <c r="K15" t="s">
        <v>76</v>
      </c>
      <c r="L15">
        <v>6</v>
      </c>
      <c r="M15" s="1">
        <v>46107</v>
      </c>
      <c r="N15" t="s">
        <v>48</v>
      </c>
      <c r="O15">
        <v>0</v>
      </c>
      <c r="P15" t="s">
        <v>77</v>
      </c>
      <c r="Q15" t="s">
        <v>40</v>
      </c>
      <c r="R15" s="1">
        <v>46118</v>
      </c>
      <c r="S15" s="1"/>
      <c r="T15" t="s">
        <v>43</v>
      </c>
      <c r="U15">
        <v>0</v>
      </c>
      <c r="V15" t="s">
        <v>61</v>
      </c>
      <c r="W15" t="s">
        <v>43</v>
      </c>
      <c r="X15" s="1">
        <v>46132</v>
      </c>
      <c r="Y15" s="1"/>
      <c r="Z15" t="s">
        <v>43</v>
      </c>
      <c r="AA15">
        <v>0</v>
      </c>
      <c r="AB15" t="s">
        <v>62</v>
      </c>
      <c r="AC15" t="s">
        <v>43</v>
      </c>
      <c r="AD15" s="1"/>
      <c r="AE15" t="s">
        <v>43</v>
      </c>
      <c r="AF15" t="s">
        <v>43</v>
      </c>
    </row>
    <row r="16" spans="1:32">
      <c r="A16" t="s">
        <v>55</v>
      </c>
      <c r="B16" t="s">
        <v>84</v>
      </c>
      <c r="C16" t="s">
        <v>85</v>
      </c>
      <c r="D16" t="s">
        <v>71</v>
      </c>
      <c r="E16" t="s">
        <v>99</v>
      </c>
      <c r="F16" t="s">
        <v>100</v>
      </c>
      <c r="G16" t="s">
        <v>97</v>
      </c>
      <c r="H16" s="1">
        <v>46080</v>
      </c>
      <c r="I16" s="1">
        <v>45982.720219907409</v>
      </c>
      <c r="J16" t="s">
        <v>101</v>
      </c>
      <c r="K16" t="s">
        <v>76</v>
      </c>
      <c r="L16">
        <v>6</v>
      </c>
      <c r="M16" s="1">
        <v>46107</v>
      </c>
      <c r="N16" t="s">
        <v>48</v>
      </c>
      <c r="O16">
        <v>0</v>
      </c>
      <c r="P16" t="s">
        <v>77</v>
      </c>
      <c r="Q16" t="s">
        <v>40</v>
      </c>
      <c r="R16" s="1">
        <v>46118</v>
      </c>
      <c r="S16" s="1"/>
      <c r="T16" t="s">
        <v>43</v>
      </c>
      <c r="U16">
        <v>0</v>
      </c>
      <c r="V16" t="s">
        <v>61</v>
      </c>
      <c r="W16" t="s">
        <v>43</v>
      </c>
      <c r="X16" s="1">
        <v>46132</v>
      </c>
      <c r="Y16" s="1"/>
      <c r="Z16" t="s">
        <v>43</v>
      </c>
      <c r="AA16">
        <v>0</v>
      </c>
      <c r="AB16" t="s">
        <v>62</v>
      </c>
      <c r="AC16" t="s">
        <v>43</v>
      </c>
      <c r="AD16" s="1"/>
      <c r="AE16" t="s">
        <v>43</v>
      </c>
      <c r="AF16" t="s">
        <v>43</v>
      </c>
    </row>
    <row r="17" spans="1:32">
      <c r="A17" t="s">
        <v>102</v>
      </c>
      <c r="B17" t="s">
        <v>33</v>
      </c>
      <c r="C17" t="s">
        <v>33</v>
      </c>
      <c r="D17" t="s">
        <v>34</v>
      </c>
      <c r="E17" t="s">
        <v>103</v>
      </c>
      <c r="F17" t="s">
        <v>104</v>
      </c>
      <c r="G17" t="s">
        <v>105</v>
      </c>
      <c r="H17" s="1">
        <v>45716</v>
      </c>
      <c r="I17" s="1">
        <v>45720.357604166667</v>
      </c>
      <c r="J17" t="s">
        <v>106</v>
      </c>
      <c r="K17" t="s">
        <v>39</v>
      </c>
      <c r="L17">
        <v>2</v>
      </c>
      <c r="M17" s="1">
        <v>45877</v>
      </c>
      <c r="N17" t="s">
        <v>40</v>
      </c>
      <c r="O17">
        <v>0</v>
      </c>
      <c r="P17" t="s">
        <v>41</v>
      </c>
      <c r="Q17" t="s">
        <v>40</v>
      </c>
      <c r="R17" s="1">
        <v>45890</v>
      </c>
      <c r="S17" s="1">
        <v>45877</v>
      </c>
      <c r="T17" t="s">
        <v>40</v>
      </c>
      <c r="U17">
        <v>0</v>
      </c>
      <c r="V17" t="s">
        <v>107</v>
      </c>
      <c r="W17" t="s">
        <v>40</v>
      </c>
      <c r="X17" s="1">
        <v>45898</v>
      </c>
      <c r="Y17" s="1"/>
      <c r="Z17" t="s">
        <v>43</v>
      </c>
      <c r="AA17">
        <v>0</v>
      </c>
      <c r="AB17" t="s">
        <v>44</v>
      </c>
      <c r="AC17" t="s">
        <v>43</v>
      </c>
      <c r="AD17" s="1">
        <v>45903</v>
      </c>
      <c r="AE17" t="s">
        <v>40</v>
      </c>
      <c r="AF17" t="s">
        <v>40</v>
      </c>
    </row>
    <row r="18" spans="1:32">
      <c r="A18" t="s">
        <v>102</v>
      </c>
      <c r="B18" t="s">
        <v>33</v>
      </c>
      <c r="C18" t="s">
        <v>33</v>
      </c>
      <c r="D18" t="s">
        <v>34</v>
      </c>
      <c r="E18" t="s">
        <v>108</v>
      </c>
      <c r="F18" t="s">
        <v>109</v>
      </c>
      <c r="G18" t="s">
        <v>105</v>
      </c>
      <c r="H18" s="1">
        <v>45758</v>
      </c>
      <c r="I18" s="1">
        <v>45744.637928240743</v>
      </c>
      <c r="J18" t="s">
        <v>110</v>
      </c>
      <c r="K18" t="s">
        <v>39</v>
      </c>
      <c r="L18">
        <v>2</v>
      </c>
      <c r="M18" s="1">
        <v>45877</v>
      </c>
      <c r="N18" t="s">
        <v>40</v>
      </c>
      <c r="O18">
        <v>0</v>
      </c>
      <c r="P18" t="s">
        <v>41</v>
      </c>
      <c r="Q18" t="s">
        <v>40</v>
      </c>
      <c r="R18" s="1">
        <v>45890</v>
      </c>
      <c r="S18" s="1">
        <v>45890</v>
      </c>
      <c r="T18" t="s">
        <v>48</v>
      </c>
      <c r="U18">
        <v>0</v>
      </c>
      <c r="V18" t="s">
        <v>107</v>
      </c>
      <c r="W18" t="s">
        <v>40</v>
      </c>
      <c r="X18" s="1">
        <v>45898</v>
      </c>
      <c r="Y18" s="1"/>
      <c r="Z18" t="s">
        <v>43</v>
      </c>
      <c r="AA18">
        <v>0</v>
      </c>
      <c r="AB18" t="s">
        <v>44</v>
      </c>
      <c r="AC18" t="s">
        <v>43</v>
      </c>
      <c r="AD18" s="1">
        <v>45903</v>
      </c>
      <c r="AE18" t="s">
        <v>40</v>
      </c>
      <c r="AF18" t="s">
        <v>40</v>
      </c>
    </row>
    <row r="19" spans="1:32">
      <c r="A19" t="s">
        <v>32</v>
      </c>
      <c r="B19" t="s">
        <v>33</v>
      </c>
      <c r="C19" t="s">
        <v>33</v>
      </c>
      <c r="D19" t="s">
        <v>34</v>
      </c>
      <c r="E19" t="s">
        <v>111</v>
      </c>
      <c r="F19" t="s">
        <v>112</v>
      </c>
      <c r="G19" t="s">
        <v>37</v>
      </c>
      <c r="H19" s="1">
        <v>45835</v>
      </c>
      <c r="I19" s="1">
        <v>45793.721608796295</v>
      </c>
      <c r="J19" t="s">
        <v>113</v>
      </c>
      <c r="K19" t="s">
        <v>39</v>
      </c>
      <c r="L19">
        <v>2</v>
      </c>
      <c r="M19" s="1">
        <v>45875</v>
      </c>
      <c r="N19" t="s">
        <v>40</v>
      </c>
      <c r="O19">
        <v>0</v>
      </c>
      <c r="P19" t="s">
        <v>41</v>
      </c>
      <c r="Q19" t="s">
        <v>40</v>
      </c>
      <c r="R19" s="1">
        <v>45890</v>
      </c>
      <c r="S19" s="1">
        <v>45894</v>
      </c>
      <c r="T19" t="s">
        <v>40</v>
      </c>
      <c r="U19">
        <v>0</v>
      </c>
      <c r="V19" t="s">
        <v>42</v>
      </c>
      <c r="W19" t="s">
        <v>40</v>
      </c>
      <c r="X19" s="1">
        <v>45898</v>
      </c>
      <c r="Y19" s="1"/>
      <c r="Z19" t="s">
        <v>43</v>
      </c>
      <c r="AA19">
        <v>0</v>
      </c>
      <c r="AB19" t="s">
        <v>44</v>
      </c>
      <c r="AC19" t="s">
        <v>43</v>
      </c>
      <c r="AD19" s="1">
        <v>45902</v>
      </c>
      <c r="AE19" t="s">
        <v>40</v>
      </c>
      <c r="AF19" t="s">
        <v>40</v>
      </c>
    </row>
    <row r="20" spans="1:32">
      <c r="A20" t="s">
        <v>32</v>
      </c>
      <c r="B20" t="s">
        <v>33</v>
      </c>
      <c r="C20" t="s">
        <v>33</v>
      </c>
      <c r="D20" t="s">
        <v>34</v>
      </c>
      <c r="E20" t="s">
        <v>114</v>
      </c>
      <c r="F20" t="s">
        <v>115</v>
      </c>
      <c r="G20" t="s">
        <v>37</v>
      </c>
      <c r="H20" s="1">
        <v>45898</v>
      </c>
      <c r="I20" s="1">
        <v>45898.412824074076</v>
      </c>
      <c r="J20" t="s">
        <v>116</v>
      </c>
      <c r="K20" t="s">
        <v>76</v>
      </c>
      <c r="L20">
        <v>4</v>
      </c>
      <c r="M20" s="1">
        <v>45973</v>
      </c>
      <c r="N20" t="s">
        <v>40</v>
      </c>
      <c r="O20">
        <v>0</v>
      </c>
      <c r="P20" t="s">
        <v>117</v>
      </c>
      <c r="Q20" t="s">
        <v>40</v>
      </c>
      <c r="R20" s="1">
        <v>45996</v>
      </c>
      <c r="S20" s="1">
        <v>46000</v>
      </c>
      <c r="T20" t="s">
        <v>40</v>
      </c>
      <c r="U20">
        <v>0</v>
      </c>
      <c r="V20" t="s">
        <v>42</v>
      </c>
      <c r="W20" t="s">
        <v>40</v>
      </c>
      <c r="X20" s="1">
        <v>46017</v>
      </c>
      <c r="Y20" s="1"/>
      <c r="Z20" t="s">
        <v>43</v>
      </c>
      <c r="AA20">
        <v>0</v>
      </c>
      <c r="AB20" t="s">
        <v>44</v>
      </c>
      <c r="AC20" t="s">
        <v>43</v>
      </c>
      <c r="AD20" s="1">
        <v>46043</v>
      </c>
      <c r="AE20" t="s">
        <v>40</v>
      </c>
      <c r="AF20" t="s">
        <v>40</v>
      </c>
    </row>
    <row r="21" spans="1:32">
      <c r="A21" t="s">
        <v>32</v>
      </c>
      <c r="B21" t="s">
        <v>33</v>
      </c>
      <c r="C21" t="s">
        <v>33</v>
      </c>
      <c r="D21" t="s">
        <v>34</v>
      </c>
      <c r="E21" t="s">
        <v>118</v>
      </c>
      <c r="F21" t="s">
        <v>119</v>
      </c>
      <c r="G21" t="s">
        <v>37</v>
      </c>
      <c r="H21" s="1">
        <v>45919</v>
      </c>
      <c r="I21" s="1">
        <v>45898.56753472222</v>
      </c>
      <c r="J21" t="s">
        <v>120</v>
      </c>
      <c r="K21" t="s">
        <v>76</v>
      </c>
      <c r="L21">
        <v>4</v>
      </c>
      <c r="M21" s="1">
        <v>45973</v>
      </c>
      <c r="N21" t="s">
        <v>40</v>
      </c>
      <c r="O21">
        <v>0</v>
      </c>
      <c r="P21" t="s">
        <v>121</v>
      </c>
      <c r="Q21" t="s">
        <v>40</v>
      </c>
      <c r="R21" s="1">
        <v>45996</v>
      </c>
      <c r="S21" s="1">
        <v>45999</v>
      </c>
      <c r="T21" t="s">
        <v>40</v>
      </c>
      <c r="U21">
        <v>0</v>
      </c>
      <c r="V21" t="s">
        <v>42</v>
      </c>
      <c r="W21" t="s">
        <v>40</v>
      </c>
      <c r="X21" s="1">
        <v>46017</v>
      </c>
      <c r="Y21" s="1"/>
      <c r="Z21" t="s">
        <v>43</v>
      </c>
      <c r="AA21">
        <v>0</v>
      </c>
      <c r="AB21" t="s">
        <v>44</v>
      </c>
      <c r="AC21" t="s">
        <v>43</v>
      </c>
      <c r="AD21" s="1">
        <v>46042</v>
      </c>
      <c r="AE21" t="s">
        <v>40</v>
      </c>
      <c r="AF21" t="s">
        <v>40</v>
      </c>
    </row>
    <row r="22" spans="1:32">
      <c r="A22" t="s">
        <v>32</v>
      </c>
      <c r="B22" t="s">
        <v>33</v>
      </c>
      <c r="C22" t="s">
        <v>33</v>
      </c>
      <c r="D22" t="s">
        <v>34</v>
      </c>
      <c r="E22" t="s">
        <v>122</v>
      </c>
      <c r="F22" t="s">
        <v>123</v>
      </c>
      <c r="G22" t="s">
        <v>37</v>
      </c>
      <c r="H22" s="1">
        <v>45954</v>
      </c>
      <c r="I22" s="1">
        <v>45940.475868055553</v>
      </c>
      <c r="J22" t="s">
        <v>124</v>
      </c>
      <c r="K22" t="s">
        <v>76</v>
      </c>
      <c r="L22">
        <v>5</v>
      </c>
      <c r="M22" s="1">
        <v>46041</v>
      </c>
      <c r="N22" t="s">
        <v>40</v>
      </c>
      <c r="O22">
        <v>0</v>
      </c>
      <c r="P22" t="s">
        <v>121</v>
      </c>
      <c r="Q22" t="s">
        <v>40</v>
      </c>
      <c r="R22" s="1">
        <v>46055</v>
      </c>
      <c r="S22" s="1">
        <v>46062</v>
      </c>
      <c r="T22" t="s">
        <v>48</v>
      </c>
      <c r="U22">
        <v>0</v>
      </c>
      <c r="V22" t="s">
        <v>42</v>
      </c>
      <c r="W22" t="s">
        <v>40</v>
      </c>
      <c r="X22" s="1">
        <v>46084</v>
      </c>
      <c r="Y22" s="1"/>
      <c r="Z22" t="s">
        <v>43</v>
      </c>
      <c r="AA22">
        <v>0</v>
      </c>
      <c r="AB22" t="s">
        <v>44</v>
      </c>
      <c r="AC22" t="s">
        <v>43</v>
      </c>
      <c r="AD22" s="1"/>
      <c r="AE22" t="s">
        <v>43</v>
      </c>
      <c r="AF22" t="s">
        <v>43</v>
      </c>
    </row>
    <row r="23" spans="1:32">
      <c r="A23" t="s">
        <v>32</v>
      </c>
      <c r="B23" t="s">
        <v>33</v>
      </c>
      <c r="C23" t="s">
        <v>33</v>
      </c>
      <c r="D23" t="s">
        <v>34</v>
      </c>
      <c r="E23" t="s">
        <v>125</v>
      </c>
      <c r="F23" t="s">
        <v>126</v>
      </c>
      <c r="G23" t="s">
        <v>37</v>
      </c>
      <c r="H23" s="1">
        <v>45982</v>
      </c>
      <c r="I23" s="1">
        <v>45968.697523148148</v>
      </c>
      <c r="J23" t="s">
        <v>127</v>
      </c>
      <c r="K23" t="s">
        <v>76</v>
      </c>
      <c r="L23">
        <v>5</v>
      </c>
      <c r="M23" s="1">
        <v>46041</v>
      </c>
      <c r="N23" t="s">
        <v>40</v>
      </c>
      <c r="O23">
        <v>0</v>
      </c>
      <c r="P23" t="s">
        <v>77</v>
      </c>
      <c r="Q23" t="s">
        <v>40</v>
      </c>
      <c r="R23" s="1">
        <v>46055</v>
      </c>
      <c r="S23" s="1">
        <v>46073</v>
      </c>
      <c r="T23" t="s">
        <v>40</v>
      </c>
      <c r="U23">
        <v>0</v>
      </c>
      <c r="V23" t="s">
        <v>42</v>
      </c>
      <c r="W23" t="s">
        <v>40</v>
      </c>
      <c r="X23" s="1">
        <v>46084</v>
      </c>
      <c r="Y23" s="1"/>
      <c r="Z23" t="s">
        <v>43</v>
      </c>
      <c r="AA23">
        <v>0</v>
      </c>
      <c r="AB23" t="s">
        <v>44</v>
      </c>
      <c r="AC23" t="s">
        <v>43</v>
      </c>
      <c r="AD23" s="1"/>
      <c r="AE23" t="s">
        <v>43</v>
      </c>
      <c r="AF23" t="s">
        <v>43</v>
      </c>
    </row>
    <row r="24" spans="1:32">
      <c r="A24" t="s">
        <v>32</v>
      </c>
      <c r="B24" t="s">
        <v>33</v>
      </c>
      <c r="C24" t="s">
        <v>33</v>
      </c>
      <c r="D24" t="s">
        <v>34</v>
      </c>
      <c r="E24" t="s">
        <v>128</v>
      </c>
      <c r="F24" t="s">
        <v>129</v>
      </c>
      <c r="G24" t="s">
        <v>37</v>
      </c>
      <c r="H24" s="1">
        <v>45982</v>
      </c>
      <c r="I24" s="1">
        <v>45982.605243055557</v>
      </c>
      <c r="J24" t="s">
        <v>130</v>
      </c>
      <c r="K24" t="s">
        <v>76</v>
      </c>
      <c r="L24">
        <v>5</v>
      </c>
      <c r="M24" s="1">
        <v>46041</v>
      </c>
      <c r="N24" t="s">
        <v>40</v>
      </c>
      <c r="O24">
        <v>0</v>
      </c>
      <c r="P24" t="s">
        <v>77</v>
      </c>
      <c r="Q24" t="s">
        <v>40</v>
      </c>
      <c r="R24" s="1">
        <v>46055</v>
      </c>
      <c r="S24" s="1">
        <v>46073</v>
      </c>
      <c r="T24" t="s">
        <v>40</v>
      </c>
      <c r="U24">
        <v>0</v>
      </c>
      <c r="V24" t="s">
        <v>42</v>
      </c>
      <c r="W24" t="s">
        <v>40</v>
      </c>
      <c r="X24" s="1">
        <v>46084</v>
      </c>
      <c r="Y24" s="1"/>
      <c r="Z24" t="s">
        <v>43</v>
      </c>
      <c r="AA24">
        <v>0</v>
      </c>
      <c r="AB24" t="s">
        <v>44</v>
      </c>
      <c r="AC24" t="s">
        <v>43</v>
      </c>
      <c r="AD24" s="1"/>
      <c r="AE24" t="s">
        <v>43</v>
      </c>
      <c r="AF24" t="s">
        <v>43</v>
      </c>
    </row>
    <row r="25" spans="1:32">
      <c r="A25" t="s">
        <v>32</v>
      </c>
      <c r="B25" t="s">
        <v>33</v>
      </c>
      <c r="C25" t="s">
        <v>33</v>
      </c>
      <c r="D25" t="s">
        <v>34</v>
      </c>
      <c r="E25" t="s">
        <v>131</v>
      </c>
      <c r="F25" t="s">
        <v>132</v>
      </c>
      <c r="G25" t="s">
        <v>37</v>
      </c>
      <c r="H25" s="1">
        <v>46010</v>
      </c>
      <c r="I25" s="1">
        <v>46014.407986111109</v>
      </c>
      <c r="J25" t="s">
        <v>133</v>
      </c>
      <c r="K25" t="s">
        <v>76</v>
      </c>
      <c r="L25">
        <v>5</v>
      </c>
      <c r="M25" s="1">
        <v>46041</v>
      </c>
      <c r="N25" t="s">
        <v>40</v>
      </c>
      <c r="O25">
        <v>0</v>
      </c>
      <c r="P25" t="s">
        <v>77</v>
      </c>
      <c r="Q25" t="s">
        <v>40</v>
      </c>
      <c r="R25" s="1">
        <v>46055</v>
      </c>
      <c r="S25" s="1">
        <v>46064</v>
      </c>
      <c r="T25" t="s">
        <v>40</v>
      </c>
      <c r="U25">
        <v>0</v>
      </c>
      <c r="V25" t="s">
        <v>42</v>
      </c>
      <c r="W25" t="s">
        <v>40</v>
      </c>
      <c r="X25" s="1">
        <v>46084</v>
      </c>
      <c r="Y25" s="1"/>
      <c r="Z25" t="s">
        <v>43</v>
      </c>
      <c r="AA25">
        <v>0</v>
      </c>
      <c r="AB25" t="s">
        <v>44</v>
      </c>
      <c r="AC25" t="s">
        <v>43</v>
      </c>
      <c r="AD25" s="1"/>
      <c r="AE25" t="s">
        <v>43</v>
      </c>
      <c r="AF25" t="s">
        <v>43</v>
      </c>
    </row>
    <row r="26" spans="1:32">
      <c r="A26" t="s">
        <v>32</v>
      </c>
      <c r="B26" t="s">
        <v>33</v>
      </c>
      <c r="C26" t="s">
        <v>33</v>
      </c>
      <c r="D26" t="s">
        <v>34</v>
      </c>
      <c r="E26" t="s">
        <v>134</v>
      </c>
      <c r="F26" t="s">
        <v>135</v>
      </c>
      <c r="G26" t="s">
        <v>37</v>
      </c>
      <c r="H26" s="1">
        <v>46024</v>
      </c>
      <c r="I26" s="1">
        <v>46022.392210648148</v>
      </c>
      <c r="J26" t="s">
        <v>136</v>
      </c>
      <c r="K26" t="s">
        <v>76</v>
      </c>
      <c r="L26">
        <v>5</v>
      </c>
      <c r="M26" s="1">
        <v>46041</v>
      </c>
      <c r="N26" t="s">
        <v>40</v>
      </c>
      <c r="O26">
        <v>0</v>
      </c>
      <c r="P26" t="s">
        <v>77</v>
      </c>
      <c r="Q26" t="s">
        <v>40</v>
      </c>
      <c r="R26" s="1">
        <v>46055</v>
      </c>
      <c r="S26" s="1">
        <v>46065</v>
      </c>
      <c r="T26" t="s">
        <v>40</v>
      </c>
      <c r="U26">
        <v>0</v>
      </c>
      <c r="V26" t="s">
        <v>42</v>
      </c>
      <c r="W26" t="s">
        <v>40</v>
      </c>
      <c r="X26" s="1">
        <v>46084</v>
      </c>
      <c r="Y26" s="1"/>
      <c r="Z26" t="s">
        <v>43</v>
      </c>
      <c r="AA26">
        <v>0</v>
      </c>
      <c r="AB26" t="s">
        <v>44</v>
      </c>
      <c r="AC26" t="s">
        <v>43</v>
      </c>
      <c r="AD26" s="1"/>
      <c r="AE26" t="s">
        <v>43</v>
      </c>
      <c r="AF26" t="s">
        <v>43</v>
      </c>
    </row>
    <row r="27" spans="1:32">
      <c r="A27" t="s">
        <v>32</v>
      </c>
      <c r="B27" t="s">
        <v>33</v>
      </c>
      <c r="C27" t="s">
        <v>33</v>
      </c>
      <c r="D27" t="s">
        <v>34</v>
      </c>
      <c r="E27" t="s">
        <v>137</v>
      </c>
      <c r="F27" t="s">
        <v>138</v>
      </c>
      <c r="G27" t="s">
        <v>37</v>
      </c>
      <c r="H27" s="1">
        <v>46052</v>
      </c>
      <c r="I27" s="1">
        <v>46050.425798611112</v>
      </c>
      <c r="J27" t="s">
        <v>139</v>
      </c>
      <c r="K27" t="s">
        <v>76</v>
      </c>
      <c r="L27">
        <v>6</v>
      </c>
      <c r="M27" s="1">
        <v>46105</v>
      </c>
      <c r="N27" t="s">
        <v>40</v>
      </c>
      <c r="O27">
        <v>0</v>
      </c>
      <c r="P27" t="s">
        <v>77</v>
      </c>
      <c r="Q27" t="s">
        <v>40</v>
      </c>
      <c r="R27" s="1">
        <v>46118</v>
      </c>
      <c r="S27" s="1"/>
      <c r="T27" t="s">
        <v>43</v>
      </c>
      <c r="U27">
        <v>0</v>
      </c>
      <c r="V27" t="s">
        <v>42</v>
      </c>
      <c r="W27" t="s">
        <v>43</v>
      </c>
      <c r="X27" s="1">
        <v>46132</v>
      </c>
      <c r="Y27" s="1"/>
      <c r="Z27" t="s">
        <v>43</v>
      </c>
      <c r="AA27">
        <v>0</v>
      </c>
      <c r="AB27" t="s">
        <v>44</v>
      </c>
      <c r="AC27" t="s">
        <v>43</v>
      </c>
      <c r="AD27" s="1"/>
      <c r="AE27" t="s">
        <v>43</v>
      </c>
      <c r="AF27" t="s">
        <v>43</v>
      </c>
    </row>
    <row r="28" spans="1:32">
      <c r="A28" t="s">
        <v>32</v>
      </c>
      <c r="B28" t="s">
        <v>33</v>
      </c>
      <c r="C28" t="s">
        <v>33</v>
      </c>
      <c r="D28" t="s">
        <v>34</v>
      </c>
      <c r="E28" t="s">
        <v>140</v>
      </c>
      <c r="F28" t="s">
        <v>141</v>
      </c>
      <c r="G28" t="s">
        <v>37</v>
      </c>
      <c r="H28" s="1">
        <v>46059</v>
      </c>
      <c r="I28" s="1">
        <v>46051.456770833334</v>
      </c>
      <c r="J28" t="s">
        <v>142</v>
      </c>
      <c r="K28" t="s">
        <v>76</v>
      </c>
      <c r="L28">
        <v>6</v>
      </c>
      <c r="M28" s="1">
        <v>46105</v>
      </c>
      <c r="N28" t="s">
        <v>40</v>
      </c>
      <c r="O28">
        <v>0</v>
      </c>
      <c r="P28" t="s">
        <v>77</v>
      </c>
      <c r="Q28" t="s">
        <v>40</v>
      </c>
      <c r="R28" s="1">
        <v>46118</v>
      </c>
      <c r="S28" s="1"/>
      <c r="T28" t="s">
        <v>43</v>
      </c>
      <c r="U28">
        <v>0</v>
      </c>
      <c r="V28" t="s">
        <v>42</v>
      </c>
      <c r="W28" t="s">
        <v>43</v>
      </c>
      <c r="X28" s="1">
        <v>46132</v>
      </c>
      <c r="Y28" s="1"/>
      <c r="Z28" t="s">
        <v>43</v>
      </c>
      <c r="AA28">
        <v>0</v>
      </c>
      <c r="AB28" t="s">
        <v>44</v>
      </c>
      <c r="AC28" t="s">
        <v>43</v>
      </c>
      <c r="AD28" s="1"/>
      <c r="AE28" t="s">
        <v>43</v>
      </c>
      <c r="AF28" t="s">
        <v>43</v>
      </c>
    </row>
    <row r="29" spans="1:32">
      <c r="A29" t="s">
        <v>32</v>
      </c>
      <c r="B29" t="s">
        <v>33</v>
      </c>
      <c r="C29" t="s">
        <v>33</v>
      </c>
      <c r="D29" t="s">
        <v>34</v>
      </c>
      <c r="E29" t="s">
        <v>143</v>
      </c>
      <c r="F29" t="s">
        <v>144</v>
      </c>
      <c r="G29" t="s">
        <v>37</v>
      </c>
      <c r="H29" s="1">
        <v>46059</v>
      </c>
      <c r="I29" s="1">
        <v>46051.460856481484</v>
      </c>
      <c r="J29" t="s">
        <v>145</v>
      </c>
      <c r="K29" t="s">
        <v>76</v>
      </c>
      <c r="L29">
        <v>6</v>
      </c>
      <c r="M29" s="1">
        <v>46106</v>
      </c>
      <c r="N29" t="s">
        <v>40</v>
      </c>
      <c r="O29">
        <v>0</v>
      </c>
      <c r="P29" t="s">
        <v>77</v>
      </c>
      <c r="Q29" t="s">
        <v>40</v>
      </c>
      <c r="R29" s="1">
        <v>46118</v>
      </c>
      <c r="S29" s="1"/>
      <c r="T29" t="s">
        <v>43</v>
      </c>
      <c r="U29">
        <v>0</v>
      </c>
      <c r="V29" t="s">
        <v>42</v>
      </c>
      <c r="W29" t="s">
        <v>43</v>
      </c>
      <c r="X29" s="1">
        <v>46132</v>
      </c>
      <c r="Y29" s="1"/>
      <c r="Z29" t="s">
        <v>43</v>
      </c>
      <c r="AA29">
        <v>0</v>
      </c>
      <c r="AB29" t="s">
        <v>44</v>
      </c>
      <c r="AC29" t="s">
        <v>43</v>
      </c>
      <c r="AD29" s="1"/>
      <c r="AE29" t="s">
        <v>43</v>
      </c>
      <c r="AF29" t="s">
        <v>43</v>
      </c>
    </row>
    <row r="30" spans="1:32">
      <c r="A30" t="s">
        <v>32</v>
      </c>
      <c r="B30" t="s">
        <v>33</v>
      </c>
      <c r="C30" t="s">
        <v>33</v>
      </c>
      <c r="D30" t="s">
        <v>34</v>
      </c>
      <c r="E30" t="s">
        <v>146</v>
      </c>
      <c r="F30" t="s">
        <v>147</v>
      </c>
      <c r="G30" t="s">
        <v>37</v>
      </c>
      <c r="H30" s="1">
        <v>46073</v>
      </c>
      <c r="I30" s="1">
        <v>46059.395405092589</v>
      </c>
      <c r="J30" t="s">
        <v>148</v>
      </c>
      <c r="K30" t="s">
        <v>76</v>
      </c>
      <c r="L30">
        <v>6</v>
      </c>
      <c r="M30" s="1">
        <v>46106</v>
      </c>
      <c r="N30" t="s">
        <v>40</v>
      </c>
      <c r="O30">
        <v>0</v>
      </c>
      <c r="P30" t="s">
        <v>77</v>
      </c>
      <c r="Q30" t="s">
        <v>40</v>
      </c>
      <c r="R30" s="1">
        <v>46118</v>
      </c>
      <c r="S30" s="1"/>
      <c r="T30" t="s">
        <v>43</v>
      </c>
      <c r="U30">
        <v>0</v>
      </c>
      <c r="V30" t="s">
        <v>42</v>
      </c>
      <c r="W30" t="s">
        <v>43</v>
      </c>
      <c r="X30" s="1">
        <v>46132</v>
      </c>
      <c r="Y30" s="1"/>
      <c r="Z30" t="s">
        <v>43</v>
      </c>
      <c r="AA30">
        <v>0</v>
      </c>
      <c r="AB30" t="s">
        <v>44</v>
      </c>
      <c r="AC30" t="s">
        <v>43</v>
      </c>
      <c r="AD30" s="1"/>
      <c r="AE30" t="s">
        <v>43</v>
      </c>
      <c r="AF30" t="s">
        <v>43</v>
      </c>
    </row>
    <row r="31" spans="1:32">
      <c r="A31" t="s">
        <v>149</v>
      </c>
      <c r="B31" t="s">
        <v>150</v>
      </c>
      <c r="C31" t="s">
        <v>151</v>
      </c>
      <c r="D31" t="s">
        <v>71</v>
      </c>
      <c r="E31" t="s">
        <v>152</v>
      </c>
      <c r="F31" t="s">
        <v>153</v>
      </c>
      <c r="G31" t="s">
        <v>154</v>
      </c>
      <c r="H31" s="1">
        <v>45772</v>
      </c>
      <c r="I31" s="1">
        <v>45737</v>
      </c>
      <c r="J31" t="s">
        <v>155</v>
      </c>
      <c r="K31" t="s">
        <v>39</v>
      </c>
      <c r="L31">
        <v>1</v>
      </c>
      <c r="M31" s="1">
        <v>45821</v>
      </c>
      <c r="N31" t="s">
        <v>40</v>
      </c>
      <c r="O31">
        <v>0</v>
      </c>
      <c r="P31" t="s">
        <v>77</v>
      </c>
      <c r="Q31" t="s">
        <v>40</v>
      </c>
      <c r="R31" s="1">
        <v>45890</v>
      </c>
      <c r="S31" s="1">
        <v>45826</v>
      </c>
      <c r="T31" t="s">
        <v>40</v>
      </c>
      <c r="U31">
        <v>0</v>
      </c>
      <c r="V31" t="s">
        <v>156</v>
      </c>
      <c r="W31" t="s">
        <v>40</v>
      </c>
      <c r="X31" s="1">
        <v>45898</v>
      </c>
      <c r="Y31" s="1">
        <v>45917</v>
      </c>
      <c r="Z31" t="s">
        <v>48</v>
      </c>
      <c r="AA31">
        <v>0</v>
      </c>
      <c r="AB31" t="s">
        <v>157</v>
      </c>
      <c r="AC31" t="s">
        <v>40</v>
      </c>
      <c r="AD31" s="1">
        <v>45951</v>
      </c>
      <c r="AE31" t="s">
        <v>40</v>
      </c>
      <c r="AF31" t="s">
        <v>40</v>
      </c>
    </row>
    <row r="32" spans="1:32">
      <c r="A32" t="s">
        <v>149</v>
      </c>
      <c r="B32" t="s">
        <v>150</v>
      </c>
      <c r="C32" t="s">
        <v>158</v>
      </c>
      <c r="D32" t="s">
        <v>71</v>
      </c>
      <c r="E32" t="s">
        <v>159</v>
      </c>
      <c r="F32" t="s">
        <v>160</v>
      </c>
      <c r="G32" t="s">
        <v>154</v>
      </c>
      <c r="H32" s="1">
        <v>45898</v>
      </c>
      <c r="I32" s="1">
        <v>45863.548738425925</v>
      </c>
      <c r="J32" t="s">
        <v>161</v>
      </c>
      <c r="K32" t="s">
        <v>76</v>
      </c>
      <c r="L32">
        <v>4</v>
      </c>
      <c r="M32" s="1">
        <v>45971</v>
      </c>
      <c r="N32" t="s">
        <v>40</v>
      </c>
      <c r="O32">
        <v>0</v>
      </c>
      <c r="P32" t="s">
        <v>121</v>
      </c>
      <c r="Q32" t="s">
        <v>40</v>
      </c>
      <c r="R32" s="1">
        <v>45996</v>
      </c>
      <c r="S32" s="1">
        <v>45999</v>
      </c>
      <c r="T32" t="s">
        <v>48</v>
      </c>
      <c r="U32">
        <v>0</v>
      </c>
      <c r="V32" t="s">
        <v>156</v>
      </c>
      <c r="W32" t="s">
        <v>40</v>
      </c>
      <c r="X32" s="1">
        <v>46017</v>
      </c>
      <c r="Y32" s="1">
        <v>46021</v>
      </c>
      <c r="Z32" t="s">
        <v>40</v>
      </c>
      <c r="AA32">
        <v>0</v>
      </c>
      <c r="AB32" t="s">
        <v>44</v>
      </c>
      <c r="AC32" t="s">
        <v>40</v>
      </c>
      <c r="AD32" s="1">
        <v>46043</v>
      </c>
      <c r="AE32" t="s">
        <v>40</v>
      </c>
      <c r="AF32" t="s">
        <v>40</v>
      </c>
    </row>
    <row r="33" spans="1:32">
      <c r="A33" t="s">
        <v>149</v>
      </c>
      <c r="B33" t="s">
        <v>150</v>
      </c>
      <c r="C33" t="s">
        <v>162</v>
      </c>
      <c r="D33" t="s">
        <v>71</v>
      </c>
      <c r="E33" t="s">
        <v>163</v>
      </c>
      <c r="F33" t="s">
        <v>164</v>
      </c>
      <c r="G33" t="s">
        <v>154</v>
      </c>
      <c r="H33" s="1">
        <v>45898</v>
      </c>
      <c r="I33" s="1">
        <v>45902.611215277779</v>
      </c>
      <c r="J33" t="s">
        <v>165</v>
      </c>
      <c r="K33" t="s">
        <v>76</v>
      </c>
      <c r="L33">
        <v>5</v>
      </c>
      <c r="M33" s="1">
        <v>46042</v>
      </c>
      <c r="N33" t="s">
        <v>40</v>
      </c>
      <c r="O33">
        <v>0</v>
      </c>
      <c r="P33" t="s">
        <v>77</v>
      </c>
      <c r="Q33" t="s">
        <v>40</v>
      </c>
      <c r="R33" s="1">
        <v>46055</v>
      </c>
      <c r="S33" s="1">
        <v>46079</v>
      </c>
      <c r="T33" t="s">
        <v>48</v>
      </c>
      <c r="U33">
        <v>0</v>
      </c>
      <c r="V33" t="s">
        <v>156</v>
      </c>
      <c r="W33" t="s">
        <v>40</v>
      </c>
      <c r="X33" s="1">
        <v>46084</v>
      </c>
      <c r="Y33" s="1">
        <v>46085</v>
      </c>
      <c r="Z33" t="s">
        <v>48</v>
      </c>
      <c r="AA33">
        <v>0</v>
      </c>
      <c r="AB33" t="s">
        <v>44</v>
      </c>
      <c r="AC33" t="s">
        <v>40</v>
      </c>
      <c r="AD33" s="1">
        <v>46106</v>
      </c>
      <c r="AE33" t="s">
        <v>48</v>
      </c>
      <c r="AF33" t="s">
        <v>40</v>
      </c>
    </row>
    <row r="34" spans="1:32">
      <c r="A34" t="s">
        <v>149</v>
      </c>
      <c r="B34" t="s">
        <v>150</v>
      </c>
      <c r="C34" t="s">
        <v>166</v>
      </c>
      <c r="D34" t="s">
        <v>71</v>
      </c>
      <c r="E34" t="s">
        <v>167</v>
      </c>
      <c r="F34" t="s">
        <v>168</v>
      </c>
      <c r="G34" t="s">
        <v>169</v>
      </c>
      <c r="H34" s="1">
        <v>45947</v>
      </c>
      <c r="I34" s="1">
        <v>45940.435243055559</v>
      </c>
      <c r="J34" t="s">
        <v>170</v>
      </c>
      <c r="K34" t="s">
        <v>76</v>
      </c>
      <c r="L34">
        <v>4</v>
      </c>
      <c r="M34" s="1">
        <v>45971</v>
      </c>
      <c r="N34" t="s">
        <v>40</v>
      </c>
      <c r="O34">
        <v>0</v>
      </c>
      <c r="P34" t="s">
        <v>121</v>
      </c>
      <c r="Q34" t="s">
        <v>40</v>
      </c>
      <c r="R34" s="1">
        <v>45996</v>
      </c>
      <c r="S34" s="1">
        <v>45996</v>
      </c>
      <c r="T34" t="s">
        <v>48</v>
      </c>
      <c r="U34">
        <v>0</v>
      </c>
      <c r="V34" t="s">
        <v>156</v>
      </c>
      <c r="W34" t="s">
        <v>40</v>
      </c>
      <c r="X34" s="1">
        <v>46017</v>
      </c>
      <c r="Y34" s="1">
        <v>46021</v>
      </c>
      <c r="Z34" t="s">
        <v>40</v>
      </c>
      <c r="AA34">
        <v>0</v>
      </c>
      <c r="AB34" t="s">
        <v>44</v>
      </c>
      <c r="AC34" t="s">
        <v>40</v>
      </c>
      <c r="AD34" s="1">
        <v>46048</v>
      </c>
      <c r="AE34" t="s">
        <v>40</v>
      </c>
      <c r="AF34" t="s">
        <v>40</v>
      </c>
    </row>
    <row r="35" spans="1:32">
      <c r="A35" t="s">
        <v>32</v>
      </c>
      <c r="B35" t="s">
        <v>171</v>
      </c>
      <c r="C35" t="s">
        <v>172</v>
      </c>
      <c r="D35" t="s">
        <v>71</v>
      </c>
      <c r="E35" t="s">
        <v>173</v>
      </c>
      <c r="F35" t="s">
        <v>174</v>
      </c>
      <c r="G35" t="s">
        <v>175</v>
      </c>
      <c r="H35" s="1">
        <v>45772</v>
      </c>
      <c r="I35" s="1">
        <v>45784.718854166669</v>
      </c>
      <c r="J35" t="s">
        <v>176</v>
      </c>
      <c r="K35" t="s">
        <v>39</v>
      </c>
      <c r="L35">
        <v>1</v>
      </c>
      <c r="M35" s="1">
        <v>45821</v>
      </c>
      <c r="N35" t="s">
        <v>40</v>
      </c>
      <c r="O35">
        <v>0</v>
      </c>
      <c r="P35" t="s">
        <v>77</v>
      </c>
      <c r="Q35" t="s">
        <v>40</v>
      </c>
      <c r="R35" s="1">
        <v>45890</v>
      </c>
      <c r="S35" s="1">
        <v>45827</v>
      </c>
      <c r="T35" t="s">
        <v>48</v>
      </c>
      <c r="U35">
        <v>0</v>
      </c>
      <c r="V35" t="s">
        <v>42</v>
      </c>
      <c r="W35" t="s">
        <v>40</v>
      </c>
      <c r="X35" s="1">
        <v>45898</v>
      </c>
      <c r="Y35" s="1">
        <v>45898</v>
      </c>
      <c r="Z35" t="s">
        <v>40</v>
      </c>
      <c r="AA35">
        <v>0</v>
      </c>
      <c r="AB35" t="s">
        <v>177</v>
      </c>
      <c r="AC35" t="s">
        <v>40</v>
      </c>
      <c r="AD35" s="1">
        <v>45950</v>
      </c>
      <c r="AE35" t="s">
        <v>40</v>
      </c>
      <c r="AF35" t="s">
        <v>40</v>
      </c>
    </row>
    <row r="36" spans="1:32">
      <c r="A36" t="s">
        <v>149</v>
      </c>
      <c r="B36" t="s">
        <v>33</v>
      </c>
      <c r="C36" t="s">
        <v>33</v>
      </c>
      <c r="D36" t="s">
        <v>34</v>
      </c>
      <c r="E36" t="s">
        <v>178</v>
      </c>
      <c r="F36" t="s">
        <v>179</v>
      </c>
      <c r="G36" t="s">
        <v>180</v>
      </c>
      <c r="H36" s="1">
        <v>45737</v>
      </c>
      <c r="I36" s="1">
        <v>45709.651053240741</v>
      </c>
      <c r="J36" t="s">
        <v>181</v>
      </c>
      <c r="K36" t="s">
        <v>39</v>
      </c>
      <c r="L36">
        <v>1</v>
      </c>
      <c r="M36" s="1">
        <v>45874</v>
      </c>
      <c r="N36" t="s">
        <v>40</v>
      </c>
      <c r="O36">
        <v>0</v>
      </c>
      <c r="P36" t="s">
        <v>60</v>
      </c>
      <c r="Q36" t="s">
        <v>40</v>
      </c>
      <c r="R36" s="1">
        <v>45890</v>
      </c>
      <c r="S36" s="1">
        <v>45828</v>
      </c>
      <c r="T36" t="s">
        <v>40</v>
      </c>
      <c r="U36">
        <v>0</v>
      </c>
      <c r="V36" t="s">
        <v>156</v>
      </c>
      <c r="W36" t="s">
        <v>40</v>
      </c>
      <c r="X36" s="1">
        <v>45898</v>
      </c>
      <c r="Y36" s="1"/>
      <c r="Z36" t="s">
        <v>43</v>
      </c>
      <c r="AA36">
        <v>0</v>
      </c>
      <c r="AB36" t="s">
        <v>157</v>
      </c>
      <c r="AC36" t="s">
        <v>43</v>
      </c>
      <c r="AD36" s="1">
        <v>45951</v>
      </c>
      <c r="AE36" t="s">
        <v>40</v>
      </c>
      <c r="AF36" t="s">
        <v>40</v>
      </c>
    </row>
    <row r="37" spans="1:32">
      <c r="A37" t="s">
        <v>32</v>
      </c>
      <c r="B37" t="s">
        <v>182</v>
      </c>
      <c r="C37" t="s">
        <v>183</v>
      </c>
      <c r="D37" t="s">
        <v>71</v>
      </c>
      <c r="E37" t="s">
        <v>184</v>
      </c>
      <c r="F37" t="s">
        <v>185</v>
      </c>
      <c r="G37" t="s">
        <v>175</v>
      </c>
      <c r="H37" s="1">
        <v>45898</v>
      </c>
      <c r="I37" s="1">
        <v>45896.755289351851</v>
      </c>
      <c r="J37" t="s">
        <v>186</v>
      </c>
      <c r="K37" t="s">
        <v>76</v>
      </c>
      <c r="L37">
        <v>4</v>
      </c>
      <c r="M37" s="1">
        <v>45972</v>
      </c>
      <c r="N37" t="s">
        <v>40</v>
      </c>
      <c r="O37">
        <v>0</v>
      </c>
      <c r="P37" t="s">
        <v>121</v>
      </c>
      <c r="Q37" t="s">
        <v>40</v>
      </c>
      <c r="R37" s="1">
        <v>45996</v>
      </c>
      <c r="S37" s="1">
        <v>45996</v>
      </c>
      <c r="T37" t="s">
        <v>48</v>
      </c>
      <c r="U37">
        <v>0</v>
      </c>
      <c r="V37" t="s">
        <v>42</v>
      </c>
      <c r="W37" t="s">
        <v>40</v>
      </c>
      <c r="X37" s="1">
        <v>46017</v>
      </c>
      <c r="Y37" s="1">
        <v>46020</v>
      </c>
      <c r="Z37" t="s">
        <v>40</v>
      </c>
      <c r="AA37">
        <v>0</v>
      </c>
      <c r="AB37" t="s">
        <v>44</v>
      </c>
      <c r="AC37" t="s">
        <v>40</v>
      </c>
      <c r="AD37" s="1">
        <v>46037</v>
      </c>
      <c r="AE37" t="s">
        <v>40</v>
      </c>
      <c r="AF37" t="s">
        <v>40</v>
      </c>
    </row>
    <row r="38" spans="1:32">
      <c r="A38" t="s">
        <v>32</v>
      </c>
      <c r="B38" t="s">
        <v>182</v>
      </c>
      <c r="C38" t="s">
        <v>187</v>
      </c>
      <c r="D38" t="s">
        <v>71</v>
      </c>
      <c r="E38" t="s">
        <v>188</v>
      </c>
      <c r="F38" t="s">
        <v>189</v>
      </c>
      <c r="G38" t="s">
        <v>175</v>
      </c>
      <c r="H38" s="1">
        <v>46010</v>
      </c>
      <c r="I38" s="1">
        <v>46003.428287037037</v>
      </c>
      <c r="J38" t="s">
        <v>190</v>
      </c>
      <c r="K38" t="s">
        <v>76</v>
      </c>
      <c r="L38">
        <v>5</v>
      </c>
      <c r="M38" s="1">
        <v>46041</v>
      </c>
      <c r="N38" t="s">
        <v>40</v>
      </c>
      <c r="O38">
        <v>0</v>
      </c>
      <c r="P38" t="s">
        <v>77</v>
      </c>
      <c r="Q38" t="s">
        <v>40</v>
      </c>
      <c r="R38" s="1">
        <v>46055</v>
      </c>
      <c r="S38" s="1">
        <v>46059</v>
      </c>
      <c r="T38" t="s">
        <v>40</v>
      </c>
      <c r="U38">
        <v>0</v>
      </c>
      <c r="V38" t="s">
        <v>42</v>
      </c>
      <c r="W38" t="s">
        <v>40</v>
      </c>
      <c r="X38" s="1">
        <v>46084</v>
      </c>
      <c r="Y38" s="1">
        <v>46085</v>
      </c>
      <c r="Z38" t="s">
        <v>48</v>
      </c>
      <c r="AA38">
        <v>0</v>
      </c>
      <c r="AB38" t="s">
        <v>44</v>
      </c>
      <c r="AC38" t="s">
        <v>40</v>
      </c>
      <c r="AD38" s="1">
        <v>46106</v>
      </c>
      <c r="AE38" t="s">
        <v>40</v>
      </c>
      <c r="AF38" t="s">
        <v>40</v>
      </c>
    </row>
    <row r="39" spans="1:32">
      <c r="A39" t="s">
        <v>149</v>
      </c>
      <c r="B39" t="s">
        <v>33</v>
      </c>
      <c r="C39" t="s">
        <v>33</v>
      </c>
      <c r="D39" t="s">
        <v>34</v>
      </c>
      <c r="E39" t="s">
        <v>191</v>
      </c>
      <c r="F39" t="s">
        <v>192</v>
      </c>
      <c r="G39" t="s">
        <v>180</v>
      </c>
      <c r="H39" s="1">
        <v>46073</v>
      </c>
      <c r="I39" s="1">
        <v>46055.746261574073</v>
      </c>
      <c r="J39" t="s">
        <v>193</v>
      </c>
      <c r="K39" t="s">
        <v>76</v>
      </c>
      <c r="L39">
        <v>6</v>
      </c>
      <c r="M39" s="1">
        <v>46106</v>
      </c>
      <c r="N39" t="s">
        <v>40</v>
      </c>
      <c r="O39">
        <v>0</v>
      </c>
      <c r="P39" t="s">
        <v>77</v>
      </c>
      <c r="Q39" t="s">
        <v>40</v>
      </c>
      <c r="R39" s="1">
        <v>46118</v>
      </c>
      <c r="S39" s="1"/>
      <c r="T39" t="s">
        <v>43</v>
      </c>
      <c r="U39">
        <v>0</v>
      </c>
      <c r="V39" t="s">
        <v>156</v>
      </c>
      <c r="W39" t="s">
        <v>43</v>
      </c>
      <c r="X39" s="1">
        <v>46132</v>
      </c>
      <c r="Y39" s="1"/>
      <c r="Z39" t="s">
        <v>43</v>
      </c>
      <c r="AA39">
        <v>0</v>
      </c>
      <c r="AB39" t="s">
        <v>44</v>
      </c>
      <c r="AC39" t="s">
        <v>43</v>
      </c>
      <c r="AD39" s="1"/>
      <c r="AE39" t="s">
        <v>43</v>
      </c>
      <c r="AF39" t="s">
        <v>43</v>
      </c>
    </row>
    <row r="40" spans="1:32">
      <c r="A40" t="s">
        <v>149</v>
      </c>
      <c r="B40" t="s">
        <v>33</v>
      </c>
      <c r="C40" t="s">
        <v>33</v>
      </c>
      <c r="D40" t="s">
        <v>34</v>
      </c>
      <c r="E40" t="s">
        <v>194</v>
      </c>
      <c r="F40" t="s">
        <v>195</v>
      </c>
      <c r="G40" t="s">
        <v>180</v>
      </c>
      <c r="H40" s="1">
        <v>46073</v>
      </c>
      <c r="I40" s="1">
        <v>46055.746990740743</v>
      </c>
      <c r="J40" t="s">
        <v>196</v>
      </c>
      <c r="K40" t="s">
        <v>76</v>
      </c>
      <c r="L40">
        <v>6</v>
      </c>
      <c r="M40" s="1">
        <v>46106</v>
      </c>
      <c r="N40" t="s">
        <v>40</v>
      </c>
      <c r="O40">
        <v>0</v>
      </c>
      <c r="P40" t="s">
        <v>77</v>
      </c>
      <c r="Q40" t="s">
        <v>40</v>
      </c>
      <c r="R40" s="1">
        <v>46118</v>
      </c>
      <c r="S40" s="1"/>
      <c r="T40" t="s">
        <v>43</v>
      </c>
      <c r="U40">
        <v>0</v>
      </c>
      <c r="V40" t="s">
        <v>156</v>
      </c>
      <c r="W40" t="s">
        <v>43</v>
      </c>
      <c r="X40" s="1">
        <v>46132</v>
      </c>
      <c r="Y40" s="1"/>
      <c r="Z40" t="s">
        <v>43</v>
      </c>
      <c r="AA40">
        <v>0</v>
      </c>
      <c r="AB40" t="s">
        <v>44</v>
      </c>
      <c r="AC40" t="s">
        <v>43</v>
      </c>
      <c r="AD40" s="1"/>
      <c r="AE40" t="s">
        <v>43</v>
      </c>
      <c r="AF40" t="s">
        <v>43</v>
      </c>
    </row>
    <row r="41" spans="1:32">
      <c r="A41" t="s">
        <v>149</v>
      </c>
      <c r="B41" t="s">
        <v>33</v>
      </c>
      <c r="C41" t="s">
        <v>33</v>
      </c>
      <c r="D41" t="s">
        <v>34</v>
      </c>
      <c r="E41" t="s">
        <v>197</v>
      </c>
      <c r="F41" t="s">
        <v>198</v>
      </c>
      <c r="G41" t="s">
        <v>180</v>
      </c>
      <c r="H41" s="1">
        <v>46010</v>
      </c>
      <c r="I41" s="1">
        <v>45995.539363425924</v>
      </c>
      <c r="J41" t="s">
        <v>199</v>
      </c>
      <c r="K41" t="s">
        <v>76</v>
      </c>
      <c r="L41">
        <v>5</v>
      </c>
      <c r="M41" s="1">
        <v>46044</v>
      </c>
      <c r="N41" t="s">
        <v>40</v>
      </c>
      <c r="O41">
        <v>0</v>
      </c>
      <c r="P41" t="s">
        <v>77</v>
      </c>
      <c r="Q41" t="s">
        <v>40</v>
      </c>
      <c r="R41" s="1">
        <v>46055</v>
      </c>
      <c r="S41" s="1">
        <v>46073</v>
      </c>
      <c r="T41" t="s">
        <v>40</v>
      </c>
      <c r="U41">
        <v>0</v>
      </c>
      <c r="V41" t="s">
        <v>156</v>
      </c>
      <c r="W41" t="s">
        <v>40</v>
      </c>
      <c r="X41" s="1">
        <v>46084</v>
      </c>
      <c r="Y41" s="1"/>
      <c r="Z41" t="s">
        <v>43</v>
      </c>
      <c r="AA41">
        <v>0</v>
      </c>
      <c r="AB41" t="s">
        <v>44</v>
      </c>
      <c r="AC41" t="s">
        <v>43</v>
      </c>
      <c r="AD41" s="1"/>
      <c r="AE41" t="s">
        <v>43</v>
      </c>
      <c r="AF41" t="s">
        <v>43</v>
      </c>
    </row>
    <row r="42" spans="1:32">
      <c r="A42" t="s">
        <v>149</v>
      </c>
      <c r="B42" t="s">
        <v>33</v>
      </c>
      <c r="C42" t="s">
        <v>33</v>
      </c>
      <c r="D42" t="s">
        <v>34</v>
      </c>
      <c r="E42" t="s">
        <v>200</v>
      </c>
      <c r="F42" t="s">
        <v>201</v>
      </c>
      <c r="G42" t="s">
        <v>180</v>
      </c>
      <c r="H42" s="1">
        <v>45716</v>
      </c>
      <c r="I42" s="1">
        <v>45709.641435185185</v>
      </c>
      <c r="J42" t="s">
        <v>202</v>
      </c>
      <c r="K42" t="s">
        <v>39</v>
      </c>
      <c r="L42">
        <v>1</v>
      </c>
      <c r="M42" s="1">
        <v>45821</v>
      </c>
      <c r="N42" t="s">
        <v>40</v>
      </c>
      <c r="O42">
        <v>0</v>
      </c>
      <c r="P42" t="s">
        <v>77</v>
      </c>
      <c r="Q42" t="s">
        <v>40</v>
      </c>
      <c r="R42" s="1">
        <v>45890</v>
      </c>
      <c r="S42" s="1">
        <v>45828</v>
      </c>
      <c r="T42" t="s">
        <v>40</v>
      </c>
      <c r="U42">
        <v>0</v>
      </c>
      <c r="V42" t="s">
        <v>156</v>
      </c>
      <c r="W42" t="s">
        <v>40</v>
      </c>
      <c r="X42" s="1">
        <v>45898</v>
      </c>
      <c r="Y42" s="1"/>
      <c r="Z42" t="s">
        <v>43</v>
      </c>
      <c r="AA42">
        <v>0</v>
      </c>
      <c r="AB42" t="s">
        <v>157</v>
      </c>
      <c r="AC42" t="s">
        <v>43</v>
      </c>
      <c r="AD42" s="1">
        <v>45952</v>
      </c>
      <c r="AE42" t="s">
        <v>40</v>
      </c>
      <c r="AF42" t="s">
        <v>40</v>
      </c>
    </row>
    <row r="43" spans="1:32">
      <c r="A43" t="s">
        <v>149</v>
      </c>
      <c r="B43" t="s">
        <v>33</v>
      </c>
      <c r="C43" t="s">
        <v>33</v>
      </c>
      <c r="D43" t="s">
        <v>34</v>
      </c>
      <c r="E43" t="s">
        <v>203</v>
      </c>
      <c r="F43" t="s">
        <v>204</v>
      </c>
      <c r="G43" t="s">
        <v>180</v>
      </c>
      <c r="H43" s="1">
        <v>45856</v>
      </c>
      <c r="I43" s="1">
        <v>45853.593333333331</v>
      </c>
      <c r="J43" t="s">
        <v>205</v>
      </c>
      <c r="K43" t="s">
        <v>39</v>
      </c>
      <c r="L43">
        <v>2</v>
      </c>
      <c r="M43" s="1">
        <v>45874</v>
      </c>
      <c r="N43" t="s">
        <v>40</v>
      </c>
      <c r="O43">
        <v>0</v>
      </c>
      <c r="P43" t="s">
        <v>60</v>
      </c>
      <c r="Q43" t="s">
        <v>40</v>
      </c>
      <c r="R43" s="1">
        <v>45890</v>
      </c>
      <c r="S43" s="1">
        <v>45874</v>
      </c>
      <c r="T43" t="s">
        <v>40</v>
      </c>
      <c r="U43">
        <v>0</v>
      </c>
      <c r="V43" t="s">
        <v>156</v>
      </c>
      <c r="W43" t="s">
        <v>40</v>
      </c>
      <c r="X43" s="1">
        <v>45898</v>
      </c>
      <c r="Y43" s="1"/>
      <c r="Z43" t="s">
        <v>43</v>
      </c>
      <c r="AA43">
        <v>0</v>
      </c>
      <c r="AB43" t="s">
        <v>44</v>
      </c>
      <c r="AC43" t="s">
        <v>43</v>
      </c>
      <c r="AD43" s="1">
        <v>45952</v>
      </c>
      <c r="AE43" t="s">
        <v>40</v>
      </c>
      <c r="AF43" t="s">
        <v>40</v>
      </c>
    </row>
    <row r="44" spans="1:32">
      <c r="A44" t="s">
        <v>32</v>
      </c>
      <c r="B44" t="s">
        <v>182</v>
      </c>
      <c r="C44" t="s">
        <v>183</v>
      </c>
      <c r="D44" t="s">
        <v>71</v>
      </c>
      <c r="E44" t="s">
        <v>206</v>
      </c>
      <c r="F44" t="s">
        <v>207</v>
      </c>
      <c r="G44" t="s">
        <v>175</v>
      </c>
      <c r="H44" s="1">
        <v>45926</v>
      </c>
      <c r="I44" s="1">
        <v>45926.678680555553</v>
      </c>
      <c r="J44" t="s">
        <v>208</v>
      </c>
      <c r="K44" t="s">
        <v>76</v>
      </c>
      <c r="L44">
        <v>4</v>
      </c>
      <c r="M44" s="1">
        <v>45972</v>
      </c>
      <c r="N44" t="s">
        <v>40</v>
      </c>
      <c r="O44">
        <v>0</v>
      </c>
      <c r="P44" t="s">
        <v>121</v>
      </c>
      <c r="Q44" t="s">
        <v>40</v>
      </c>
      <c r="R44" s="1">
        <v>45996</v>
      </c>
      <c r="S44" s="1">
        <v>45999</v>
      </c>
      <c r="T44" t="s">
        <v>48</v>
      </c>
      <c r="U44">
        <v>0</v>
      </c>
      <c r="V44" t="s">
        <v>42</v>
      </c>
      <c r="W44" t="s">
        <v>40</v>
      </c>
      <c r="X44" s="1">
        <v>46017</v>
      </c>
      <c r="Y44" s="1">
        <v>46020</v>
      </c>
      <c r="Z44" t="s">
        <v>48</v>
      </c>
      <c r="AA44">
        <v>0</v>
      </c>
      <c r="AB44" t="s">
        <v>44</v>
      </c>
      <c r="AC44" t="s">
        <v>40</v>
      </c>
      <c r="AD44" s="1">
        <v>46038</v>
      </c>
      <c r="AE44" t="s">
        <v>40</v>
      </c>
      <c r="AF44" t="s">
        <v>40</v>
      </c>
    </row>
    <row r="45" spans="1:32">
      <c r="A45" t="s">
        <v>149</v>
      </c>
      <c r="B45" t="s">
        <v>209</v>
      </c>
      <c r="C45" t="s">
        <v>210</v>
      </c>
      <c r="D45" t="s">
        <v>71</v>
      </c>
      <c r="E45" t="s">
        <v>211</v>
      </c>
      <c r="F45" t="s">
        <v>212</v>
      </c>
      <c r="G45" t="s">
        <v>154</v>
      </c>
      <c r="H45" s="1">
        <v>45947</v>
      </c>
      <c r="I45" s="1">
        <v>45952.566516203704</v>
      </c>
      <c r="J45" t="s">
        <v>213</v>
      </c>
      <c r="K45" t="s">
        <v>76</v>
      </c>
      <c r="L45">
        <v>4</v>
      </c>
      <c r="M45" s="1">
        <v>45971</v>
      </c>
      <c r="N45" t="s">
        <v>40</v>
      </c>
      <c r="O45">
        <v>0</v>
      </c>
      <c r="P45" t="s">
        <v>121</v>
      </c>
      <c r="Q45" t="s">
        <v>40</v>
      </c>
      <c r="R45" s="1">
        <v>45996</v>
      </c>
      <c r="S45" s="1">
        <v>45995</v>
      </c>
      <c r="T45" t="s">
        <v>40</v>
      </c>
      <c r="U45">
        <v>0</v>
      </c>
      <c r="V45" t="s">
        <v>156</v>
      </c>
      <c r="W45" t="s">
        <v>40</v>
      </c>
      <c r="X45" s="1">
        <v>46017</v>
      </c>
      <c r="Y45" s="1">
        <v>46017</v>
      </c>
      <c r="Z45" t="s">
        <v>40</v>
      </c>
      <c r="AA45">
        <v>0</v>
      </c>
      <c r="AB45" t="s">
        <v>44</v>
      </c>
      <c r="AC45" t="s">
        <v>40</v>
      </c>
      <c r="AD45" s="1">
        <v>46042</v>
      </c>
      <c r="AE45" t="s">
        <v>40</v>
      </c>
      <c r="AF45" t="s">
        <v>40</v>
      </c>
    </row>
    <row r="46" spans="1:32">
      <c r="A46" t="s">
        <v>214</v>
      </c>
      <c r="B46" t="s">
        <v>215</v>
      </c>
      <c r="C46" t="s">
        <v>216</v>
      </c>
      <c r="D46" t="s">
        <v>71</v>
      </c>
      <c r="E46" t="s">
        <v>217</v>
      </c>
      <c r="F46" t="s">
        <v>218</v>
      </c>
      <c r="G46" t="s">
        <v>219</v>
      </c>
      <c r="H46" s="1">
        <v>45989</v>
      </c>
      <c r="I46" s="1">
        <v>45954.664270833331</v>
      </c>
      <c r="J46" t="s">
        <v>220</v>
      </c>
      <c r="K46" t="s">
        <v>76</v>
      </c>
      <c r="L46">
        <v>5</v>
      </c>
      <c r="M46" s="1">
        <v>46041</v>
      </c>
      <c r="N46" t="s">
        <v>40</v>
      </c>
      <c r="O46">
        <v>0</v>
      </c>
      <c r="P46" t="s">
        <v>77</v>
      </c>
      <c r="Q46" t="s">
        <v>40</v>
      </c>
      <c r="R46" s="1">
        <v>46055</v>
      </c>
      <c r="S46" s="1">
        <v>46057</v>
      </c>
      <c r="T46" t="s">
        <v>48</v>
      </c>
      <c r="U46">
        <v>1</v>
      </c>
      <c r="V46" t="s">
        <v>221</v>
      </c>
      <c r="W46" t="s">
        <v>48</v>
      </c>
      <c r="X46" s="1">
        <v>46084</v>
      </c>
      <c r="Y46" s="1">
        <v>46086</v>
      </c>
      <c r="Z46" t="s">
        <v>40</v>
      </c>
      <c r="AA46">
        <v>0</v>
      </c>
      <c r="AB46" t="s">
        <v>44</v>
      </c>
      <c r="AC46" t="s">
        <v>40</v>
      </c>
      <c r="AD46" s="1">
        <v>46107</v>
      </c>
      <c r="AE46" t="s">
        <v>40</v>
      </c>
      <c r="AF46" t="s">
        <v>40</v>
      </c>
    </row>
    <row r="47" spans="1:32">
      <c r="A47" t="s">
        <v>32</v>
      </c>
      <c r="B47" t="s">
        <v>182</v>
      </c>
      <c r="C47" t="s">
        <v>222</v>
      </c>
      <c r="D47" t="s">
        <v>71</v>
      </c>
      <c r="E47" t="s">
        <v>223</v>
      </c>
      <c r="F47" t="s">
        <v>224</v>
      </c>
      <c r="G47" t="s">
        <v>175</v>
      </c>
      <c r="H47" s="1">
        <v>45982</v>
      </c>
      <c r="I47" s="1">
        <v>45967.623287037037</v>
      </c>
      <c r="J47" t="s">
        <v>225</v>
      </c>
      <c r="K47" t="s">
        <v>76</v>
      </c>
      <c r="L47">
        <v>5</v>
      </c>
      <c r="M47" s="1">
        <v>46045</v>
      </c>
      <c r="N47" t="s">
        <v>40</v>
      </c>
      <c r="O47">
        <v>0</v>
      </c>
      <c r="P47" t="s">
        <v>77</v>
      </c>
      <c r="Q47" t="s">
        <v>40</v>
      </c>
      <c r="R47" s="1">
        <v>46055</v>
      </c>
      <c r="S47" s="1">
        <v>46059</v>
      </c>
      <c r="T47" t="s">
        <v>48</v>
      </c>
      <c r="U47">
        <v>0</v>
      </c>
      <c r="V47" t="s">
        <v>42</v>
      </c>
      <c r="W47" t="s">
        <v>40</v>
      </c>
      <c r="X47" s="1">
        <v>46084</v>
      </c>
      <c r="Y47" s="1">
        <v>46085</v>
      </c>
      <c r="Z47" t="s">
        <v>48</v>
      </c>
      <c r="AA47">
        <v>0</v>
      </c>
      <c r="AB47" t="s">
        <v>44</v>
      </c>
      <c r="AC47" t="s">
        <v>40</v>
      </c>
      <c r="AD47" s="1">
        <v>46105</v>
      </c>
      <c r="AE47" t="s">
        <v>40</v>
      </c>
      <c r="AF47" t="s">
        <v>40</v>
      </c>
    </row>
    <row r="48" spans="1:32">
      <c r="A48" t="s">
        <v>149</v>
      </c>
      <c r="B48" t="s">
        <v>33</v>
      </c>
      <c r="C48" t="s">
        <v>33</v>
      </c>
      <c r="D48" t="s">
        <v>34</v>
      </c>
      <c r="E48" t="s">
        <v>226</v>
      </c>
      <c r="F48" t="s">
        <v>227</v>
      </c>
      <c r="G48" t="s">
        <v>58</v>
      </c>
      <c r="H48" s="1">
        <v>46066</v>
      </c>
      <c r="I48" s="1">
        <v>46020.438668981478</v>
      </c>
      <c r="J48" t="s">
        <v>228</v>
      </c>
      <c r="K48" t="s">
        <v>76</v>
      </c>
      <c r="L48">
        <v>6</v>
      </c>
      <c r="M48" s="1">
        <v>46106</v>
      </c>
      <c r="N48" t="s">
        <v>40</v>
      </c>
      <c r="O48">
        <v>0</v>
      </c>
      <c r="P48" t="s">
        <v>77</v>
      </c>
      <c r="Q48" t="s">
        <v>40</v>
      </c>
      <c r="R48" s="1">
        <v>46118</v>
      </c>
      <c r="S48" s="1"/>
      <c r="T48" t="s">
        <v>43</v>
      </c>
      <c r="U48">
        <v>0</v>
      </c>
      <c r="V48" t="s">
        <v>156</v>
      </c>
      <c r="W48" t="s">
        <v>43</v>
      </c>
      <c r="X48" s="1">
        <v>46132</v>
      </c>
      <c r="Y48" s="1"/>
      <c r="Z48" t="s">
        <v>43</v>
      </c>
      <c r="AA48">
        <v>0</v>
      </c>
      <c r="AB48" t="s">
        <v>44</v>
      </c>
      <c r="AC48" t="s">
        <v>43</v>
      </c>
      <c r="AD48" s="1"/>
      <c r="AE48" t="s">
        <v>43</v>
      </c>
      <c r="AF48" t="s">
        <v>43</v>
      </c>
    </row>
    <row r="49" spans="1:32">
      <c r="A49" t="s">
        <v>149</v>
      </c>
      <c r="B49" t="s">
        <v>33</v>
      </c>
      <c r="C49" t="s">
        <v>33</v>
      </c>
      <c r="D49" t="s">
        <v>34</v>
      </c>
      <c r="E49" t="s">
        <v>229</v>
      </c>
      <c r="F49" t="s">
        <v>230</v>
      </c>
      <c r="G49" t="s">
        <v>58</v>
      </c>
      <c r="H49" s="1">
        <v>46081</v>
      </c>
      <c r="I49" s="1">
        <v>46020.438831018517</v>
      </c>
      <c r="J49" t="s">
        <v>231</v>
      </c>
      <c r="K49" t="s">
        <v>76</v>
      </c>
      <c r="L49">
        <v>6</v>
      </c>
      <c r="M49" s="1">
        <v>46105</v>
      </c>
      <c r="N49" t="s">
        <v>40</v>
      </c>
      <c r="O49">
        <v>0</v>
      </c>
      <c r="P49" t="s">
        <v>77</v>
      </c>
      <c r="Q49" t="s">
        <v>40</v>
      </c>
      <c r="R49" s="1">
        <v>46118</v>
      </c>
      <c r="S49" s="1"/>
      <c r="T49" t="s">
        <v>43</v>
      </c>
      <c r="U49">
        <v>0</v>
      </c>
      <c r="V49" t="s">
        <v>156</v>
      </c>
      <c r="W49" t="s">
        <v>43</v>
      </c>
      <c r="X49" s="1">
        <v>46132</v>
      </c>
      <c r="Y49" s="1"/>
      <c r="Z49" t="s">
        <v>43</v>
      </c>
      <c r="AA49">
        <v>0</v>
      </c>
      <c r="AB49" t="s">
        <v>44</v>
      </c>
      <c r="AC49" t="s">
        <v>43</v>
      </c>
      <c r="AD49" s="1"/>
      <c r="AE49" t="s">
        <v>43</v>
      </c>
      <c r="AF49" t="s">
        <v>43</v>
      </c>
    </row>
    <row r="50" spans="1:32">
      <c r="A50" t="s">
        <v>149</v>
      </c>
      <c r="B50" t="s">
        <v>33</v>
      </c>
      <c r="C50" t="s">
        <v>33</v>
      </c>
      <c r="D50" t="s">
        <v>34</v>
      </c>
      <c r="E50" t="s">
        <v>232</v>
      </c>
      <c r="F50" t="s">
        <v>233</v>
      </c>
      <c r="G50" t="s">
        <v>58</v>
      </c>
      <c r="H50" s="1">
        <v>46081</v>
      </c>
      <c r="I50" s="1">
        <v>46020.439016203702</v>
      </c>
      <c r="J50" t="s">
        <v>234</v>
      </c>
      <c r="K50" t="s">
        <v>76</v>
      </c>
      <c r="L50">
        <v>6</v>
      </c>
      <c r="M50" s="1">
        <v>46106</v>
      </c>
      <c r="N50" t="s">
        <v>40</v>
      </c>
      <c r="O50">
        <v>0</v>
      </c>
      <c r="P50" t="s">
        <v>77</v>
      </c>
      <c r="Q50" t="s">
        <v>40</v>
      </c>
      <c r="R50" s="1">
        <v>46118</v>
      </c>
      <c r="S50" s="1"/>
      <c r="T50" t="s">
        <v>43</v>
      </c>
      <c r="U50">
        <v>0</v>
      </c>
      <c r="V50" t="s">
        <v>156</v>
      </c>
      <c r="W50" t="s">
        <v>43</v>
      </c>
      <c r="X50" s="1">
        <v>46132</v>
      </c>
      <c r="Y50" s="1"/>
      <c r="Z50" t="s">
        <v>43</v>
      </c>
      <c r="AA50">
        <v>0</v>
      </c>
      <c r="AB50" t="s">
        <v>44</v>
      </c>
      <c r="AC50" t="s">
        <v>43</v>
      </c>
      <c r="AD50" s="1"/>
      <c r="AE50" t="s">
        <v>43</v>
      </c>
      <c r="AF50" t="s">
        <v>43</v>
      </c>
    </row>
    <row r="51" spans="1:32">
      <c r="A51" t="s">
        <v>149</v>
      </c>
      <c r="B51" t="s">
        <v>33</v>
      </c>
      <c r="C51" t="s">
        <v>33</v>
      </c>
      <c r="D51" t="s">
        <v>235</v>
      </c>
      <c r="E51" t="s">
        <v>236</v>
      </c>
      <c r="F51" t="s">
        <v>237</v>
      </c>
      <c r="G51" t="s">
        <v>169</v>
      </c>
      <c r="H51" s="1">
        <v>46081</v>
      </c>
      <c r="I51" s="1">
        <v>46098.711446759262</v>
      </c>
      <c r="J51" t="s">
        <v>238</v>
      </c>
      <c r="K51" t="s">
        <v>76</v>
      </c>
      <c r="L51">
        <v>6</v>
      </c>
      <c r="M51" s="1">
        <v>46104</v>
      </c>
      <c r="N51" t="s">
        <v>40</v>
      </c>
      <c r="O51">
        <v>0</v>
      </c>
      <c r="P51" t="s">
        <v>77</v>
      </c>
      <c r="Q51" t="s">
        <v>40</v>
      </c>
      <c r="R51" s="1">
        <v>46118</v>
      </c>
      <c r="S51" s="1"/>
      <c r="T51" t="s">
        <v>43</v>
      </c>
      <c r="U51">
        <v>0</v>
      </c>
      <c r="V51" t="s">
        <v>156</v>
      </c>
      <c r="W51" t="s">
        <v>43</v>
      </c>
      <c r="X51" s="1">
        <v>46132</v>
      </c>
      <c r="Y51" s="1"/>
      <c r="Z51" t="s">
        <v>43</v>
      </c>
      <c r="AA51">
        <v>0</v>
      </c>
      <c r="AB51" t="s">
        <v>44</v>
      </c>
      <c r="AC51" t="s">
        <v>43</v>
      </c>
      <c r="AD51" s="1"/>
      <c r="AE51" t="s">
        <v>43</v>
      </c>
      <c r="AF51" t="s">
        <v>43</v>
      </c>
    </row>
    <row r="52" spans="1:32">
      <c r="A52" t="s">
        <v>149</v>
      </c>
      <c r="B52" t="s">
        <v>33</v>
      </c>
      <c r="C52" t="s">
        <v>33</v>
      </c>
      <c r="D52" t="s">
        <v>34</v>
      </c>
      <c r="E52" t="s">
        <v>239</v>
      </c>
      <c r="F52" t="s">
        <v>240</v>
      </c>
      <c r="G52" t="s">
        <v>180</v>
      </c>
      <c r="H52" s="1">
        <v>46081</v>
      </c>
      <c r="I52" s="1">
        <v>45988.740046296298</v>
      </c>
      <c r="J52" t="s">
        <v>241</v>
      </c>
      <c r="K52" t="s">
        <v>76</v>
      </c>
      <c r="L52">
        <v>5</v>
      </c>
      <c r="M52" s="1">
        <v>46044</v>
      </c>
      <c r="N52" t="s">
        <v>40</v>
      </c>
      <c r="O52">
        <v>0</v>
      </c>
      <c r="P52" t="s">
        <v>77</v>
      </c>
      <c r="Q52" t="s">
        <v>40</v>
      </c>
      <c r="R52" s="1">
        <v>46055</v>
      </c>
      <c r="S52" s="1">
        <v>46064</v>
      </c>
      <c r="T52" t="s">
        <v>40</v>
      </c>
      <c r="U52">
        <v>0</v>
      </c>
      <c r="V52" t="s">
        <v>156</v>
      </c>
      <c r="W52" t="s">
        <v>40</v>
      </c>
      <c r="X52" s="1">
        <v>46084</v>
      </c>
      <c r="Y52" s="1"/>
      <c r="Z52" t="s">
        <v>43</v>
      </c>
      <c r="AA52">
        <v>0</v>
      </c>
      <c r="AB52" t="s">
        <v>44</v>
      </c>
      <c r="AC52" t="s">
        <v>43</v>
      </c>
      <c r="AD52" s="1"/>
      <c r="AE52" t="s">
        <v>43</v>
      </c>
      <c r="AF52" t="s">
        <v>43</v>
      </c>
    </row>
    <row r="53" spans="1:32">
      <c r="A53" t="s">
        <v>55</v>
      </c>
      <c r="B53" t="s">
        <v>33</v>
      </c>
      <c r="C53" t="s">
        <v>33</v>
      </c>
      <c r="D53" t="s">
        <v>34</v>
      </c>
      <c r="E53" t="s">
        <v>242</v>
      </c>
      <c r="F53" t="s">
        <v>243</v>
      </c>
      <c r="G53" t="s">
        <v>58</v>
      </c>
      <c r="H53" s="1">
        <v>45723</v>
      </c>
      <c r="I53" s="1">
        <v>45709.420543981483</v>
      </c>
      <c r="J53" t="s">
        <v>244</v>
      </c>
      <c r="K53" t="s">
        <v>39</v>
      </c>
      <c r="L53">
        <v>1</v>
      </c>
      <c r="M53" s="1">
        <v>45874</v>
      </c>
      <c r="N53" t="s">
        <v>40</v>
      </c>
      <c r="O53">
        <v>0</v>
      </c>
      <c r="P53" t="s">
        <v>60</v>
      </c>
      <c r="Q53" t="s">
        <v>40</v>
      </c>
      <c r="R53" s="1">
        <v>45890</v>
      </c>
      <c r="S53" s="1">
        <v>45883</v>
      </c>
      <c r="T53" t="s">
        <v>40</v>
      </c>
      <c r="U53">
        <v>0</v>
      </c>
      <c r="V53" t="s">
        <v>61</v>
      </c>
      <c r="W53" t="s">
        <v>40</v>
      </c>
      <c r="X53" s="1">
        <v>45898</v>
      </c>
      <c r="Y53" s="1"/>
      <c r="Z53" t="s">
        <v>43</v>
      </c>
      <c r="AA53">
        <v>0</v>
      </c>
      <c r="AB53" t="s">
        <v>62</v>
      </c>
      <c r="AC53" t="s">
        <v>43</v>
      </c>
      <c r="AD53" s="1">
        <v>45903</v>
      </c>
      <c r="AE53" t="s">
        <v>40</v>
      </c>
      <c r="AF53" t="s">
        <v>40</v>
      </c>
    </row>
    <row r="54" spans="1:32">
      <c r="A54" t="s">
        <v>149</v>
      </c>
      <c r="B54" t="s">
        <v>209</v>
      </c>
      <c r="C54" t="s">
        <v>210</v>
      </c>
      <c r="D54" t="s">
        <v>71</v>
      </c>
      <c r="E54" t="s">
        <v>245</v>
      </c>
      <c r="F54" t="s">
        <v>246</v>
      </c>
      <c r="G54" t="s">
        <v>154</v>
      </c>
      <c r="H54" s="1">
        <v>45730</v>
      </c>
      <c r="I54" s="1">
        <v>45728.345694444448</v>
      </c>
      <c r="J54" t="s">
        <v>247</v>
      </c>
      <c r="K54" t="s">
        <v>39</v>
      </c>
      <c r="L54">
        <v>1</v>
      </c>
      <c r="M54" s="1">
        <v>45821</v>
      </c>
      <c r="N54" t="s">
        <v>40</v>
      </c>
      <c r="O54">
        <v>0</v>
      </c>
      <c r="P54" t="s">
        <v>77</v>
      </c>
      <c r="Q54" t="s">
        <v>40</v>
      </c>
      <c r="R54" s="1">
        <v>45890</v>
      </c>
      <c r="S54" s="1">
        <v>45826</v>
      </c>
      <c r="T54" t="s">
        <v>40</v>
      </c>
      <c r="U54">
        <v>0</v>
      </c>
      <c r="V54" t="s">
        <v>156</v>
      </c>
      <c r="W54" t="s">
        <v>40</v>
      </c>
      <c r="X54" s="1">
        <v>45898</v>
      </c>
      <c r="Y54" s="1">
        <v>45833</v>
      </c>
      <c r="Z54" t="s">
        <v>48</v>
      </c>
      <c r="AA54">
        <v>0</v>
      </c>
      <c r="AB54" t="s">
        <v>157</v>
      </c>
      <c r="AC54" t="s">
        <v>40</v>
      </c>
      <c r="AD54" s="1">
        <v>45895</v>
      </c>
      <c r="AE54" t="s">
        <v>40</v>
      </c>
      <c r="AF54" t="s">
        <v>40</v>
      </c>
    </row>
    <row r="55" spans="1:32">
      <c r="A55" t="s">
        <v>32</v>
      </c>
      <c r="B55" t="s">
        <v>182</v>
      </c>
      <c r="C55" t="s">
        <v>248</v>
      </c>
      <c r="D55" t="s">
        <v>71</v>
      </c>
      <c r="E55" t="s">
        <v>249</v>
      </c>
      <c r="F55" t="s">
        <v>250</v>
      </c>
      <c r="G55" t="s">
        <v>175</v>
      </c>
      <c r="H55" s="1">
        <v>45968</v>
      </c>
      <c r="I55" s="1">
        <v>45967.614351851851</v>
      </c>
      <c r="J55" t="s">
        <v>251</v>
      </c>
      <c r="K55" t="s">
        <v>76</v>
      </c>
      <c r="L55">
        <v>5</v>
      </c>
      <c r="M55" s="1">
        <v>46041</v>
      </c>
      <c r="N55" t="s">
        <v>40</v>
      </c>
      <c r="O55">
        <v>0</v>
      </c>
      <c r="P55" t="s">
        <v>77</v>
      </c>
      <c r="Q55" t="s">
        <v>40</v>
      </c>
      <c r="R55" s="1">
        <v>46055</v>
      </c>
      <c r="S55" s="1">
        <v>46062</v>
      </c>
      <c r="T55" t="s">
        <v>40</v>
      </c>
      <c r="U55">
        <v>0</v>
      </c>
      <c r="V55" t="s">
        <v>42</v>
      </c>
      <c r="W55" t="s">
        <v>40</v>
      </c>
      <c r="X55" s="1">
        <v>46084</v>
      </c>
      <c r="Y55" s="1">
        <v>46085</v>
      </c>
      <c r="Z55" t="s">
        <v>40</v>
      </c>
      <c r="AA55">
        <v>0</v>
      </c>
      <c r="AB55" t="s">
        <v>44</v>
      </c>
      <c r="AC55" t="s">
        <v>40</v>
      </c>
      <c r="AD55" s="1">
        <v>46106</v>
      </c>
      <c r="AE55" t="s">
        <v>40</v>
      </c>
      <c r="AF55" t="s">
        <v>40</v>
      </c>
    </row>
    <row r="56" spans="1:32">
      <c r="A56" t="s">
        <v>32</v>
      </c>
      <c r="B56" t="s">
        <v>182</v>
      </c>
      <c r="C56" t="s">
        <v>248</v>
      </c>
      <c r="D56" t="s">
        <v>71</v>
      </c>
      <c r="E56" t="s">
        <v>252</v>
      </c>
      <c r="F56" t="s">
        <v>253</v>
      </c>
      <c r="G56" t="s">
        <v>175</v>
      </c>
      <c r="H56" s="1">
        <v>45968</v>
      </c>
      <c r="I56" s="1">
        <v>45967.615555555552</v>
      </c>
      <c r="J56" t="s">
        <v>254</v>
      </c>
      <c r="K56" t="s">
        <v>76</v>
      </c>
      <c r="L56">
        <v>5</v>
      </c>
      <c r="M56" s="1">
        <v>46041</v>
      </c>
      <c r="N56" t="s">
        <v>40</v>
      </c>
      <c r="O56">
        <v>0</v>
      </c>
      <c r="P56" t="s">
        <v>77</v>
      </c>
      <c r="Q56" t="s">
        <v>40</v>
      </c>
      <c r="R56" s="1">
        <v>46055</v>
      </c>
      <c r="S56" s="1">
        <v>46063</v>
      </c>
      <c r="T56" t="s">
        <v>40</v>
      </c>
      <c r="U56">
        <v>0</v>
      </c>
      <c r="V56" t="s">
        <v>42</v>
      </c>
      <c r="W56" t="s">
        <v>40</v>
      </c>
      <c r="X56" s="1">
        <v>46084</v>
      </c>
      <c r="Y56" s="1">
        <v>46085</v>
      </c>
      <c r="Z56" t="s">
        <v>40</v>
      </c>
      <c r="AA56">
        <v>0</v>
      </c>
      <c r="AB56" t="s">
        <v>44</v>
      </c>
      <c r="AC56" t="s">
        <v>40</v>
      </c>
      <c r="AD56" s="1">
        <v>46106</v>
      </c>
      <c r="AE56" t="s">
        <v>40</v>
      </c>
      <c r="AF56" t="s">
        <v>40</v>
      </c>
    </row>
    <row r="57" spans="1:32">
      <c r="A57" t="s">
        <v>32</v>
      </c>
      <c r="B57" t="s">
        <v>182</v>
      </c>
      <c r="C57" t="s">
        <v>248</v>
      </c>
      <c r="D57" t="s">
        <v>71</v>
      </c>
      <c r="E57" t="s">
        <v>255</v>
      </c>
      <c r="F57" t="s">
        <v>256</v>
      </c>
      <c r="G57" t="s">
        <v>175</v>
      </c>
      <c r="H57" s="1">
        <v>45968</v>
      </c>
      <c r="I57" s="1">
        <v>45967.61582175926</v>
      </c>
      <c r="J57" t="s">
        <v>257</v>
      </c>
      <c r="K57" t="s">
        <v>76</v>
      </c>
      <c r="L57">
        <v>5</v>
      </c>
      <c r="M57" s="1">
        <v>46041</v>
      </c>
      <c r="N57" t="s">
        <v>40</v>
      </c>
      <c r="O57">
        <v>0</v>
      </c>
      <c r="P57" t="s">
        <v>77</v>
      </c>
      <c r="Q57" t="s">
        <v>40</v>
      </c>
      <c r="R57" s="1">
        <v>46055</v>
      </c>
      <c r="S57" s="1">
        <v>46063</v>
      </c>
      <c r="T57" t="s">
        <v>40</v>
      </c>
      <c r="U57">
        <v>0</v>
      </c>
      <c r="V57" t="s">
        <v>42</v>
      </c>
      <c r="W57" t="s">
        <v>40</v>
      </c>
      <c r="X57" s="1">
        <v>46084</v>
      </c>
      <c r="Y57" s="1">
        <v>46085</v>
      </c>
      <c r="Z57" t="s">
        <v>40</v>
      </c>
      <c r="AA57">
        <v>0</v>
      </c>
      <c r="AB57" t="s">
        <v>44</v>
      </c>
      <c r="AC57" t="s">
        <v>40</v>
      </c>
      <c r="AD57" s="1">
        <v>46106</v>
      </c>
      <c r="AE57" t="s">
        <v>40</v>
      </c>
      <c r="AF57" t="s">
        <v>40</v>
      </c>
    </row>
    <row r="58" spans="1:32">
      <c r="A58" t="s">
        <v>32</v>
      </c>
      <c r="B58" t="s">
        <v>258</v>
      </c>
      <c r="C58" t="s">
        <v>258</v>
      </c>
      <c r="D58" t="s">
        <v>71</v>
      </c>
      <c r="E58" t="s">
        <v>259</v>
      </c>
      <c r="F58" t="s">
        <v>260</v>
      </c>
      <c r="G58" t="s">
        <v>175</v>
      </c>
      <c r="H58" s="1">
        <v>45758</v>
      </c>
      <c r="I58" s="1">
        <v>45756.624108796299</v>
      </c>
      <c r="J58" t="s">
        <v>261</v>
      </c>
      <c r="K58" t="s">
        <v>39</v>
      </c>
      <c r="L58">
        <v>1</v>
      </c>
      <c r="M58" s="1">
        <v>45821</v>
      </c>
      <c r="N58" t="s">
        <v>40</v>
      </c>
      <c r="O58">
        <v>0</v>
      </c>
      <c r="P58" t="s">
        <v>77</v>
      </c>
      <c r="Q58" t="s">
        <v>40</v>
      </c>
      <c r="R58" s="1">
        <v>45890</v>
      </c>
      <c r="S58" s="1">
        <v>45827</v>
      </c>
      <c r="T58" t="s">
        <v>48</v>
      </c>
      <c r="U58">
        <v>0</v>
      </c>
      <c r="V58" t="s">
        <v>42</v>
      </c>
      <c r="W58" t="s">
        <v>40</v>
      </c>
      <c r="X58" s="1">
        <v>45898</v>
      </c>
      <c r="Y58" s="1">
        <v>45898</v>
      </c>
      <c r="Z58" t="s">
        <v>40</v>
      </c>
      <c r="AA58">
        <v>0</v>
      </c>
      <c r="AB58" t="s">
        <v>177</v>
      </c>
      <c r="AC58" t="s">
        <v>40</v>
      </c>
      <c r="AD58" s="1">
        <v>45896</v>
      </c>
      <c r="AE58" t="s">
        <v>40</v>
      </c>
      <c r="AF58" t="s">
        <v>40</v>
      </c>
    </row>
    <row r="59" spans="1:32">
      <c r="A59" t="s">
        <v>32</v>
      </c>
      <c r="B59" t="s">
        <v>258</v>
      </c>
      <c r="C59" t="s">
        <v>258</v>
      </c>
      <c r="D59" t="s">
        <v>71</v>
      </c>
      <c r="E59" t="s">
        <v>262</v>
      </c>
      <c r="F59" t="s">
        <v>263</v>
      </c>
      <c r="G59" t="s">
        <v>175</v>
      </c>
      <c r="H59" s="1">
        <v>45716</v>
      </c>
      <c r="I59" s="1">
        <v>45708.739722222221</v>
      </c>
      <c r="J59" t="s">
        <v>264</v>
      </c>
      <c r="K59" t="s">
        <v>39</v>
      </c>
      <c r="L59">
        <v>1</v>
      </c>
      <c r="M59" s="1">
        <v>45821</v>
      </c>
      <c r="N59" t="s">
        <v>40</v>
      </c>
      <c r="O59">
        <v>0</v>
      </c>
      <c r="P59" t="s">
        <v>77</v>
      </c>
      <c r="Q59" t="s">
        <v>40</v>
      </c>
      <c r="R59" s="1">
        <v>45890</v>
      </c>
      <c r="S59" s="1">
        <v>45827</v>
      </c>
      <c r="T59" t="s">
        <v>40</v>
      </c>
      <c r="U59">
        <v>0</v>
      </c>
      <c r="V59" t="s">
        <v>42</v>
      </c>
      <c r="W59" t="s">
        <v>40</v>
      </c>
      <c r="X59" s="1">
        <v>45898</v>
      </c>
      <c r="Y59" s="1">
        <v>45898</v>
      </c>
      <c r="Z59" t="s">
        <v>40</v>
      </c>
      <c r="AA59">
        <v>0</v>
      </c>
      <c r="AB59" t="s">
        <v>177</v>
      </c>
      <c r="AC59" t="s">
        <v>40</v>
      </c>
      <c r="AD59" s="1">
        <v>45897</v>
      </c>
      <c r="AE59" t="s">
        <v>40</v>
      </c>
      <c r="AF59" t="s">
        <v>40</v>
      </c>
    </row>
    <row r="60" spans="1:32">
      <c r="A60" t="s">
        <v>32</v>
      </c>
      <c r="B60" t="s">
        <v>33</v>
      </c>
      <c r="C60" t="s">
        <v>33</v>
      </c>
      <c r="D60" t="s">
        <v>235</v>
      </c>
      <c r="E60" t="s">
        <v>265</v>
      </c>
      <c r="F60" t="s">
        <v>266</v>
      </c>
      <c r="G60" t="s">
        <v>175</v>
      </c>
      <c r="H60" s="1">
        <v>46066</v>
      </c>
      <c r="I60" s="1">
        <v>46093.38821759259</v>
      </c>
      <c r="J60" t="s">
        <v>267</v>
      </c>
      <c r="K60" t="s">
        <v>76</v>
      </c>
      <c r="L60">
        <v>6</v>
      </c>
      <c r="M60" s="1"/>
      <c r="N60" t="s">
        <v>43</v>
      </c>
      <c r="O60">
        <v>0</v>
      </c>
      <c r="P60" t="s">
        <v>77</v>
      </c>
      <c r="Q60" t="s">
        <v>43</v>
      </c>
      <c r="R60" s="1">
        <v>46118</v>
      </c>
      <c r="S60" s="1"/>
      <c r="T60" t="s">
        <v>43</v>
      </c>
      <c r="U60">
        <v>0</v>
      </c>
      <c r="V60" t="s">
        <v>42</v>
      </c>
      <c r="W60" t="s">
        <v>43</v>
      </c>
      <c r="X60" s="1">
        <v>46132</v>
      </c>
      <c r="Y60" s="1"/>
      <c r="Z60" t="s">
        <v>43</v>
      </c>
      <c r="AA60">
        <v>0</v>
      </c>
      <c r="AB60" t="s">
        <v>44</v>
      </c>
      <c r="AC60" t="s">
        <v>43</v>
      </c>
      <c r="AD60" s="1"/>
      <c r="AE60" t="s">
        <v>43</v>
      </c>
      <c r="AF60" t="s">
        <v>43</v>
      </c>
    </row>
    <row r="61" spans="1:32">
      <c r="A61" t="s">
        <v>268</v>
      </c>
      <c r="B61" t="s">
        <v>269</v>
      </c>
      <c r="C61" t="s">
        <v>270</v>
      </c>
      <c r="D61" t="s">
        <v>71</v>
      </c>
      <c r="E61" t="s">
        <v>271</v>
      </c>
      <c r="F61" t="s">
        <v>272</v>
      </c>
      <c r="G61" t="s">
        <v>273</v>
      </c>
      <c r="H61" s="1">
        <v>46051</v>
      </c>
      <c r="I61" s="1">
        <v>46038.365069444444</v>
      </c>
      <c r="J61" t="s">
        <v>274</v>
      </c>
      <c r="K61" t="s">
        <v>76</v>
      </c>
      <c r="L61">
        <v>6</v>
      </c>
      <c r="M61" s="1">
        <v>46104</v>
      </c>
      <c r="N61" t="s">
        <v>48</v>
      </c>
      <c r="O61">
        <v>0</v>
      </c>
      <c r="P61" t="s">
        <v>77</v>
      </c>
      <c r="Q61" t="s">
        <v>40</v>
      </c>
      <c r="R61" s="1">
        <v>46118</v>
      </c>
      <c r="S61" s="1"/>
      <c r="T61" t="s">
        <v>43</v>
      </c>
      <c r="U61">
        <v>0</v>
      </c>
      <c r="V61" t="s">
        <v>42</v>
      </c>
      <c r="W61" t="s">
        <v>43</v>
      </c>
      <c r="X61" s="1">
        <v>46132</v>
      </c>
      <c r="Y61" s="1"/>
      <c r="Z61" t="s">
        <v>43</v>
      </c>
      <c r="AA61">
        <v>0</v>
      </c>
      <c r="AB61" t="s">
        <v>44</v>
      </c>
      <c r="AC61" t="s">
        <v>43</v>
      </c>
      <c r="AD61" s="1"/>
      <c r="AE61" t="s">
        <v>43</v>
      </c>
      <c r="AF61" t="s">
        <v>43</v>
      </c>
    </row>
    <row r="62" spans="1:32">
      <c r="A62" t="s">
        <v>268</v>
      </c>
      <c r="B62" t="s">
        <v>33</v>
      </c>
      <c r="C62" t="s">
        <v>33</v>
      </c>
      <c r="D62" t="s">
        <v>34</v>
      </c>
      <c r="E62" t="s">
        <v>275</v>
      </c>
      <c r="F62" t="s">
        <v>276</v>
      </c>
      <c r="G62" t="s">
        <v>277</v>
      </c>
      <c r="H62" s="1">
        <v>45804</v>
      </c>
      <c r="I62" s="1">
        <v>45764.779120370367</v>
      </c>
      <c r="J62" t="s">
        <v>278</v>
      </c>
      <c r="K62" t="s">
        <v>39</v>
      </c>
      <c r="L62">
        <v>2</v>
      </c>
      <c r="M62" s="1">
        <v>45875</v>
      </c>
      <c r="N62" t="s">
        <v>40</v>
      </c>
      <c r="O62">
        <v>0</v>
      </c>
      <c r="P62" t="s">
        <v>41</v>
      </c>
      <c r="Q62" t="s">
        <v>40</v>
      </c>
      <c r="R62" s="1">
        <v>45890</v>
      </c>
      <c r="S62" s="1">
        <v>45894</v>
      </c>
      <c r="T62" t="s">
        <v>40</v>
      </c>
      <c r="U62">
        <v>0</v>
      </c>
      <c r="V62" t="s">
        <v>42</v>
      </c>
      <c r="W62" t="s">
        <v>40</v>
      </c>
      <c r="X62" s="1">
        <v>45898</v>
      </c>
      <c r="Y62" s="1"/>
      <c r="Z62" t="s">
        <v>43</v>
      </c>
      <c r="AA62">
        <v>0</v>
      </c>
      <c r="AB62" t="s">
        <v>44</v>
      </c>
      <c r="AC62" t="s">
        <v>43</v>
      </c>
      <c r="AD62" s="1">
        <v>45952</v>
      </c>
      <c r="AE62" t="s">
        <v>40</v>
      </c>
      <c r="AF62" t="s">
        <v>40</v>
      </c>
    </row>
    <row r="63" spans="1:32">
      <c r="A63" t="s">
        <v>268</v>
      </c>
      <c r="B63" t="s">
        <v>33</v>
      </c>
      <c r="C63" t="s">
        <v>33</v>
      </c>
      <c r="D63" t="s">
        <v>34</v>
      </c>
      <c r="E63" t="s">
        <v>279</v>
      </c>
      <c r="F63" t="s">
        <v>280</v>
      </c>
      <c r="G63" t="s">
        <v>277</v>
      </c>
      <c r="H63" s="1">
        <v>45867</v>
      </c>
      <c r="I63" s="1">
        <v>45793.757488425923</v>
      </c>
      <c r="J63" t="s">
        <v>281</v>
      </c>
      <c r="K63" t="s">
        <v>76</v>
      </c>
      <c r="L63">
        <v>4</v>
      </c>
      <c r="M63" s="1">
        <v>45973</v>
      </c>
      <c r="N63" t="s">
        <v>40</v>
      </c>
      <c r="O63">
        <v>0</v>
      </c>
      <c r="P63" t="s">
        <v>60</v>
      </c>
      <c r="Q63" t="s">
        <v>40</v>
      </c>
      <c r="R63" s="1">
        <v>45996</v>
      </c>
      <c r="S63" s="1">
        <v>45989</v>
      </c>
      <c r="T63" t="s">
        <v>48</v>
      </c>
      <c r="U63">
        <v>0</v>
      </c>
      <c r="V63" t="s">
        <v>42</v>
      </c>
      <c r="W63" t="s">
        <v>40</v>
      </c>
      <c r="X63" s="1">
        <v>46017</v>
      </c>
      <c r="Y63" s="1"/>
      <c r="Z63" t="s">
        <v>43</v>
      </c>
      <c r="AA63">
        <v>0</v>
      </c>
      <c r="AB63" t="s">
        <v>44</v>
      </c>
      <c r="AC63" t="s">
        <v>43</v>
      </c>
      <c r="AD63" s="1">
        <v>46038</v>
      </c>
      <c r="AE63" t="s">
        <v>40</v>
      </c>
      <c r="AF63" t="s">
        <v>40</v>
      </c>
    </row>
    <row r="64" spans="1:32">
      <c r="A64" t="s">
        <v>268</v>
      </c>
      <c r="B64" t="s">
        <v>33</v>
      </c>
      <c r="C64" t="s">
        <v>33</v>
      </c>
      <c r="D64" t="s">
        <v>34</v>
      </c>
      <c r="E64" t="s">
        <v>282</v>
      </c>
      <c r="F64" t="s">
        <v>283</v>
      </c>
      <c r="G64" t="s">
        <v>284</v>
      </c>
      <c r="H64" s="1">
        <v>45867</v>
      </c>
      <c r="I64" s="1">
        <v>45786.760474537034</v>
      </c>
      <c r="J64" t="s">
        <v>285</v>
      </c>
      <c r="K64" t="s">
        <v>76</v>
      </c>
      <c r="L64">
        <v>4</v>
      </c>
      <c r="M64" s="1">
        <v>45973</v>
      </c>
      <c r="N64" t="s">
        <v>40</v>
      </c>
      <c r="O64">
        <v>0</v>
      </c>
      <c r="P64" t="s">
        <v>60</v>
      </c>
      <c r="Q64" t="s">
        <v>40</v>
      </c>
      <c r="R64" s="1">
        <v>45996</v>
      </c>
      <c r="S64" s="1">
        <v>45988</v>
      </c>
      <c r="T64" t="s">
        <v>40</v>
      </c>
      <c r="U64">
        <v>0</v>
      </c>
      <c r="V64" t="s">
        <v>42</v>
      </c>
      <c r="W64" t="s">
        <v>40</v>
      </c>
      <c r="X64" s="1">
        <v>46017</v>
      </c>
      <c r="Y64" s="1"/>
      <c r="Z64" t="s">
        <v>43</v>
      </c>
      <c r="AA64">
        <v>0</v>
      </c>
      <c r="AB64" t="s">
        <v>44</v>
      </c>
      <c r="AC64" t="s">
        <v>43</v>
      </c>
      <c r="AD64" s="1">
        <v>46038</v>
      </c>
      <c r="AE64" t="s">
        <v>40</v>
      </c>
      <c r="AF64" t="s">
        <v>40</v>
      </c>
    </row>
    <row r="65" spans="1:32">
      <c r="A65" t="s">
        <v>268</v>
      </c>
      <c r="B65" t="s">
        <v>33</v>
      </c>
      <c r="C65" t="s">
        <v>33</v>
      </c>
      <c r="D65" t="s">
        <v>34</v>
      </c>
      <c r="E65" t="s">
        <v>286</v>
      </c>
      <c r="F65" t="s">
        <v>287</v>
      </c>
      <c r="G65" t="s">
        <v>284</v>
      </c>
      <c r="H65" s="1">
        <v>45959</v>
      </c>
      <c r="I65" s="1">
        <v>45954.568310185183</v>
      </c>
      <c r="J65" t="s">
        <v>288</v>
      </c>
      <c r="K65" t="s">
        <v>76</v>
      </c>
      <c r="L65">
        <v>5</v>
      </c>
      <c r="M65" s="1">
        <v>46043</v>
      </c>
      <c r="N65" t="s">
        <v>40</v>
      </c>
      <c r="O65">
        <v>0</v>
      </c>
      <c r="P65" t="s">
        <v>77</v>
      </c>
      <c r="Q65" t="s">
        <v>40</v>
      </c>
      <c r="R65" s="1">
        <v>46055</v>
      </c>
      <c r="S65" s="1">
        <v>46056</v>
      </c>
      <c r="T65" t="s">
        <v>40</v>
      </c>
      <c r="U65">
        <v>0</v>
      </c>
      <c r="V65" t="s">
        <v>42</v>
      </c>
      <c r="W65" t="s">
        <v>40</v>
      </c>
      <c r="X65" s="1">
        <v>46084</v>
      </c>
      <c r="Y65" s="1"/>
      <c r="Z65" t="s">
        <v>43</v>
      </c>
      <c r="AA65">
        <v>0</v>
      </c>
      <c r="AB65" t="s">
        <v>44</v>
      </c>
      <c r="AC65" t="s">
        <v>43</v>
      </c>
      <c r="AD65" s="1"/>
      <c r="AE65" t="s">
        <v>43</v>
      </c>
      <c r="AF65" t="s">
        <v>43</v>
      </c>
    </row>
    <row r="66" spans="1:32">
      <c r="A66" t="s">
        <v>268</v>
      </c>
      <c r="B66" t="s">
        <v>33</v>
      </c>
      <c r="C66" t="s">
        <v>33</v>
      </c>
      <c r="D66" t="s">
        <v>289</v>
      </c>
      <c r="E66" t="s">
        <v>290</v>
      </c>
      <c r="F66" t="s">
        <v>291</v>
      </c>
      <c r="G66" t="s">
        <v>284</v>
      </c>
      <c r="H66" s="1">
        <v>46051</v>
      </c>
      <c r="I66" s="1">
        <v>46049.66165509259</v>
      </c>
      <c r="J66" t="s">
        <v>292</v>
      </c>
      <c r="K66" t="s">
        <v>76</v>
      </c>
      <c r="L66">
        <v>6</v>
      </c>
      <c r="M66" s="1"/>
      <c r="N66" t="s">
        <v>43</v>
      </c>
      <c r="O66">
        <v>0</v>
      </c>
      <c r="P66" t="s">
        <v>77</v>
      </c>
      <c r="Q66" t="s">
        <v>43</v>
      </c>
      <c r="R66" s="1">
        <v>46118</v>
      </c>
      <c r="S66" s="1"/>
      <c r="T66" t="s">
        <v>43</v>
      </c>
      <c r="U66">
        <v>0</v>
      </c>
      <c r="V66" t="s">
        <v>42</v>
      </c>
      <c r="W66" t="s">
        <v>43</v>
      </c>
      <c r="X66" s="1">
        <v>46132</v>
      </c>
      <c r="Y66" s="1"/>
      <c r="Z66" t="s">
        <v>43</v>
      </c>
      <c r="AA66">
        <v>0</v>
      </c>
      <c r="AB66" t="s">
        <v>44</v>
      </c>
      <c r="AC66" t="s">
        <v>43</v>
      </c>
      <c r="AD66" s="1"/>
      <c r="AE66" t="s">
        <v>43</v>
      </c>
      <c r="AF66" t="s">
        <v>43</v>
      </c>
    </row>
    <row r="67" spans="1:32">
      <c r="A67" t="s">
        <v>268</v>
      </c>
      <c r="B67" t="s">
        <v>33</v>
      </c>
      <c r="C67" t="s">
        <v>33</v>
      </c>
      <c r="D67" t="s">
        <v>289</v>
      </c>
      <c r="E67" t="s">
        <v>293</v>
      </c>
      <c r="F67" t="s">
        <v>294</v>
      </c>
      <c r="G67" t="s">
        <v>284</v>
      </c>
      <c r="H67" s="1">
        <v>46079</v>
      </c>
      <c r="I67" s="1">
        <v>46078.60125</v>
      </c>
      <c r="J67" t="s">
        <v>295</v>
      </c>
      <c r="K67" t="s">
        <v>76</v>
      </c>
      <c r="L67">
        <v>6</v>
      </c>
      <c r="M67" s="1"/>
      <c r="N67" t="s">
        <v>43</v>
      </c>
      <c r="O67">
        <v>0</v>
      </c>
      <c r="P67" t="s">
        <v>77</v>
      </c>
      <c r="Q67" t="s">
        <v>43</v>
      </c>
      <c r="R67" s="1">
        <v>46118</v>
      </c>
      <c r="S67" s="1"/>
      <c r="T67" t="s">
        <v>43</v>
      </c>
      <c r="U67">
        <v>0</v>
      </c>
      <c r="V67" t="s">
        <v>42</v>
      </c>
      <c r="W67" t="s">
        <v>43</v>
      </c>
      <c r="X67" s="1">
        <v>46132</v>
      </c>
      <c r="Y67" s="1"/>
      <c r="Z67" t="s">
        <v>43</v>
      </c>
      <c r="AA67">
        <v>0</v>
      </c>
      <c r="AB67" t="s">
        <v>44</v>
      </c>
      <c r="AC67" t="s">
        <v>43</v>
      </c>
      <c r="AD67" s="1"/>
      <c r="AE67" t="s">
        <v>43</v>
      </c>
      <c r="AF67" t="s">
        <v>43</v>
      </c>
    </row>
    <row r="68" spans="1:32">
      <c r="A68" t="s">
        <v>102</v>
      </c>
      <c r="B68" t="s">
        <v>296</v>
      </c>
      <c r="C68" t="s">
        <v>297</v>
      </c>
      <c r="D68" t="s">
        <v>71</v>
      </c>
      <c r="E68" t="s">
        <v>298</v>
      </c>
      <c r="F68" t="s">
        <v>299</v>
      </c>
      <c r="G68" t="s">
        <v>300</v>
      </c>
      <c r="H68" s="1">
        <v>45912</v>
      </c>
      <c r="I68" s="1">
        <v>45898.697789351849</v>
      </c>
      <c r="J68" t="s">
        <v>301</v>
      </c>
      <c r="K68" t="s">
        <v>76</v>
      </c>
      <c r="L68">
        <v>4</v>
      </c>
      <c r="M68" s="1">
        <v>45971</v>
      </c>
      <c r="N68" t="s">
        <v>40</v>
      </c>
      <c r="O68">
        <v>0</v>
      </c>
      <c r="P68" t="s">
        <v>60</v>
      </c>
      <c r="Q68" t="s">
        <v>40</v>
      </c>
      <c r="R68" s="1">
        <v>45996</v>
      </c>
      <c r="S68" s="1">
        <v>45996</v>
      </c>
      <c r="T68" t="s">
        <v>40</v>
      </c>
      <c r="U68">
        <v>0</v>
      </c>
      <c r="V68" t="s">
        <v>107</v>
      </c>
      <c r="W68" t="s">
        <v>40</v>
      </c>
      <c r="X68" s="1">
        <v>46017</v>
      </c>
      <c r="Y68" s="1">
        <v>46014</v>
      </c>
      <c r="Z68" t="s">
        <v>48</v>
      </c>
      <c r="AA68">
        <v>0</v>
      </c>
      <c r="AB68" t="s">
        <v>44</v>
      </c>
      <c r="AC68" t="s">
        <v>40</v>
      </c>
      <c r="AD68" s="1">
        <v>46042</v>
      </c>
      <c r="AE68" t="s">
        <v>40</v>
      </c>
      <c r="AF68" t="s">
        <v>40</v>
      </c>
    </row>
    <row r="69" spans="1:32">
      <c r="A69" t="s">
        <v>102</v>
      </c>
      <c r="B69" t="s">
        <v>296</v>
      </c>
      <c r="C69" t="s">
        <v>297</v>
      </c>
      <c r="D69" t="s">
        <v>71</v>
      </c>
      <c r="E69" t="s">
        <v>302</v>
      </c>
      <c r="F69" t="s">
        <v>303</v>
      </c>
      <c r="G69" t="s">
        <v>300</v>
      </c>
      <c r="H69" s="1">
        <v>45926</v>
      </c>
      <c r="I69" s="1">
        <v>45917.46266203704</v>
      </c>
      <c r="J69" t="s">
        <v>304</v>
      </c>
      <c r="K69" t="s">
        <v>76</v>
      </c>
      <c r="L69">
        <v>4</v>
      </c>
      <c r="M69" s="1">
        <v>45972</v>
      </c>
      <c r="N69" t="s">
        <v>40</v>
      </c>
      <c r="O69">
        <v>0</v>
      </c>
      <c r="P69" t="s">
        <v>60</v>
      </c>
      <c r="Q69" t="s">
        <v>40</v>
      </c>
      <c r="R69" s="1">
        <v>45996</v>
      </c>
      <c r="S69" s="1">
        <v>45995</v>
      </c>
      <c r="T69" t="s">
        <v>40</v>
      </c>
      <c r="U69">
        <v>0</v>
      </c>
      <c r="V69" t="s">
        <v>107</v>
      </c>
      <c r="W69" t="s">
        <v>40</v>
      </c>
      <c r="X69" s="1">
        <v>46017</v>
      </c>
      <c r="Y69" s="1">
        <v>46014</v>
      </c>
      <c r="Z69" t="s">
        <v>48</v>
      </c>
      <c r="AA69">
        <v>0</v>
      </c>
      <c r="AB69" t="s">
        <v>44</v>
      </c>
      <c r="AC69" t="s">
        <v>40</v>
      </c>
      <c r="AD69" s="1">
        <v>46042</v>
      </c>
      <c r="AE69" t="s">
        <v>40</v>
      </c>
      <c r="AF69" t="s">
        <v>40</v>
      </c>
    </row>
    <row r="70" spans="1:32">
      <c r="A70" t="s">
        <v>268</v>
      </c>
      <c r="B70" t="s">
        <v>269</v>
      </c>
      <c r="C70" t="s">
        <v>305</v>
      </c>
      <c r="D70" t="s">
        <v>71</v>
      </c>
      <c r="E70" t="s">
        <v>306</v>
      </c>
      <c r="F70" t="s">
        <v>307</v>
      </c>
      <c r="G70" t="s">
        <v>273</v>
      </c>
      <c r="H70" s="1">
        <v>45722</v>
      </c>
      <c r="I70" s="1">
        <v>45716.473877314813</v>
      </c>
      <c r="J70" t="s">
        <v>308</v>
      </c>
      <c r="K70" t="s">
        <v>39</v>
      </c>
      <c r="L70">
        <v>1</v>
      </c>
      <c r="M70" s="1">
        <v>45821</v>
      </c>
      <c r="N70" t="s">
        <v>40</v>
      </c>
      <c r="O70">
        <v>0</v>
      </c>
      <c r="P70" t="s">
        <v>77</v>
      </c>
      <c r="Q70" t="s">
        <v>40</v>
      </c>
      <c r="R70" s="1">
        <v>45890</v>
      </c>
      <c r="S70" s="1">
        <v>45828</v>
      </c>
      <c r="T70" t="s">
        <v>40</v>
      </c>
      <c r="U70">
        <v>0</v>
      </c>
      <c r="V70" t="s">
        <v>42</v>
      </c>
      <c r="W70" t="s">
        <v>40</v>
      </c>
      <c r="X70" s="1">
        <v>45898</v>
      </c>
      <c r="Y70" s="1">
        <v>45898</v>
      </c>
      <c r="Z70" t="s">
        <v>40</v>
      </c>
      <c r="AA70">
        <v>0</v>
      </c>
      <c r="AB70" t="s">
        <v>309</v>
      </c>
      <c r="AC70" t="s">
        <v>40</v>
      </c>
      <c r="AD70" s="1">
        <v>45897</v>
      </c>
      <c r="AE70" t="s">
        <v>40</v>
      </c>
      <c r="AF70" t="s">
        <v>40</v>
      </c>
    </row>
    <row r="71" spans="1:32">
      <c r="A71" t="s">
        <v>268</v>
      </c>
      <c r="B71" t="s">
        <v>269</v>
      </c>
      <c r="C71" t="s">
        <v>305</v>
      </c>
      <c r="D71" t="s">
        <v>71</v>
      </c>
      <c r="E71" t="s">
        <v>310</v>
      </c>
      <c r="F71" t="s">
        <v>311</v>
      </c>
      <c r="G71" t="s">
        <v>273</v>
      </c>
      <c r="H71" s="1">
        <v>45722</v>
      </c>
      <c r="I71" s="1">
        <v>45716.473773148151</v>
      </c>
      <c r="J71" t="s">
        <v>312</v>
      </c>
      <c r="K71" t="s">
        <v>39</v>
      </c>
      <c r="L71">
        <v>1</v>
      </c>
      <c r="M71" s="1">
        <v>45821</v>
      </c>
      <c r="N71" t="s">
        <v>40</v>
      </c>
      <c r="O71">
        <v>0</v>
      </c>
      <c r="P71" t="s">
        <v>77</v>
      </c>
      <c r="Q71" t="s">
        <v>40</v>
      </c>
      <c r="R71" s="1">
        <v>45890</v>
      </c>
      <c r="S71" s="1">
        <v>45828</v>
      </c>
      <c r="T71" t="s">
        <v>40</v>
      </c>
      <c r="U71">
        <v>0</v>
      </c>
      <c r="V71" t="s">
        <v>42</v>
      </c>
      <c r="W71" t="s">
        <v>40</v>
      </c>
      <c r="X71" s="1">
        <v>45898</v>
      </c>
      <c r="Y71" s="1">
        <v>45898</v>
      </c>
      <c r="Z71" t="s">
        <v>40</v>
      </c>
      <c r="AA71">
        <v>0</v>
      </c>
      <c r="AB71" t="s">
        <v>309</v>
      </c>
      <c r="AC71" t="s">
        <v>40</v>
      </c>
      <c r="AD71" s="1">
        <v>45952</v>
      </c>
      <c r="AE71" t="s">
        <v>40</v>
      </c>
      <c r="AF71" t="s">
        <v>40</v>
      </c>
    </row>
    <row r="72" spans="1:32">
      <c r="A72" t="s">
        <v>102</v>
      </c>
      <c r="B72" t="s">
        <v>296</v>
      </c>
      <c r="C72" t="s">
        <v>313</v>
      </c>
      <c r="D72" t="s">
        <v>71</v>
      </c>
      <c r="E72" t="s">
        <v>314</v>
      </c>
      <c r="F72" t="s">
        <v>315</v>
      </c>
      <c r="G72" t="s">
        <v>316</v>
      </c>
      <c r="H72" s="1">
        <v>45883</v>
      </c>
      <c r="I72" s="1">
        <v>45863.757592592592</v>
      </c>
      <c r="J72" t="s">
        <v>317</v>
      </c>
      <c r="K72" t="s">
        <v>76</v>
      </c>
      <c r="L72">
        <v>4</v>
      </c>
      <c r="M72" s="1">
        <v>45971</v>
      </c>
      <c r="N72" t="s">
        <v>40</v>
      </c>
      <c r="O72">
        <v>0</v>
      </c>
      <c r="P72" t="s">
        <v>60</v>
      </c>
      <c r="Q72" t="s">
        <v>40</v>
      </c>
      <c r="R72" s="1">
        <v>45996</v>
      </c>
      <c r="S72" s="1">
        <v>45996</v>
      </c>
      <c r="T72" t="s">
        <v>40</v>
      </c>
      <c r="U72">
        <v>0</v>
      </c>
      <c r="V72" t="s">
        <v>107</v>
      </c>
      <c r="W72" t="s">
        <v>40</v>
      </c>
      <c r="X72" s="1">
        <v>46017</v>
      </c>
      <c r="Y72" s="1">
        <v>46042</v>
      </c>
      <c r="Z72" t="s">
        <v>40</v>
      </c>
      <c r="AA72">
        <v>0</v>
      </c>
      <c r="AB72" t="s">
        <v>44</v>
      </c>
      <c r="AC72" t="s">
        <v>40</v>
      </c>
      <c r="AD72" s="1">
        <v>46042</v>
      </c>
      <c r="AE72" t="s">
        <v>40</v>
      </c>
      <c r="AF72" t="s">
        <v>40</v>
      </c>
    </row>
    <row r="73" spans="1:32">
      <c r="A73" t="s">
        <v>102</v>
      </c>
      <c r="B73" t="s">
        <v>318</v>
      </c>
      <c r="C73" t="s">
        <v>319</v>
      </c>
      <c r="D73" t="s">
        <v>71</v>
      </c>
      <c r="E73" t="s">
        <v>320</v>
      </c>
      <c r="F73" t="s">
        <v>321</v>
      </c>
      <c r="G73" t="s">
        <v>300</v>
      </c>
      <c r="H73" s="1">
        <v>45758</v>
      </c>
      <c r="I73" s="1">
        <v>45744.655613425923</v>
      </c>
      <c r="J73" t="s">
        <v>322</v>
      </c>
      <c r="K73" t="s">
        <v>39</v>
      </c>
      <c r="L73">
        <v>2</v>
      </c>
      <c r="M73" s="1">
        <v>45859</v>
      </c>
      <c r="N73" t="s">
        <v>40</v>
      </c>
      <c r="O73">
        <v>0</v>
      </c>
      <c r="P73" t="s">
        <v>323</v>
      </c>
      <c r="Q73" t="s">
        <v>40</v>
      </c>
      <c r="R73" s="1">
        <v>45890</v>
      </c>
      <c r="S73" s="1">
        <v>45888</v>
      </c>
      <c r="T73" t="s">
        <v>48</v>
      </c>
      <c r="U73">
        <v>0</v>
      </c>
      <c r="V73" t="s">
        <v>107</v>
      </c>
      <c r="W73" t="s">
        <v>40</v>
      </c>
      <c r="X73" s="1">
        <v>45898</v>
      </c>
      <c r="Y73" s="1">
        <v>45924</v>
      </c>
      <c r="Z73" t="s">
        <v>48</v>
      </c>
      <c r="AA73">
        <v>0</v>
      </c>
      <c r="AB73" t="s">
        <v>44</v>
      </c>
      <c r="AC73" t="s">
        <v>40</v>
      </c>
      <c r="AD73" s="1">
        <v>45896</v>
      </c>
      <c r="AE73" t="s">
        <v>40</v>
      </c>
      <c r="AF73" t="s">
        <v>40</v>
      </c>
    </row>
    <row r="74" spans="1:32">
      <c r="A74" t="s">
        <v>102</v>
      </c>
      <c r="B74" t="s">
        <v>33</v>
      </c>
      <c r="C74" t="s">
        <v>33</v>
      </c>
      <c r="D74" t="s">
        <v>289</v>
      </c>
      <c r="E74" t="s">
        <v>324</v>
      </c>
      <c r="F74" t="s">
        <v>325</v>
      </c>
      <c r="G74" t="s">
        <v>105</v>
      </c>
      <c r="H74" s="1">
        <v>45800</v>
      </c>
      <c r="I74" s="1">
        <v>45798</v>
      </c>
      <c r="J74" t="s">
        <v>326</v>
      </c>
      <c r="K74" t="s">
        <v>39</v>
      </c>
      <c r="L74">
        <v>2</v>
      </c>
      <c r="M74" s="1"/>
      <c r="N74" t="s">
        <v>43</v>
      </c>
      <c r="O74">
        <v>0</v>
      </c>
      <c r="P74" t="s">
        <v>60</v>
      </c>
      <c r="Q74" t="s">
        <v>43</v>
      </c>
      <c r="R74" s="1">
        <v>45971</v>
      </c>
      <c r="S74" s="1"/>
      <c r="T74" t="s">
        <v>43</v>
      </c>
      <c r="U74">
        <v>0</v>
      </c>
      <c r="V74" t="s">
        <v>107</v>
      </c>
      <c r="W74" t="s">
        <v>43</v>
      </c>
      <c r="X74" s="1">
        <v>45978</v>
      </c>
      <c r="Y74" s="1"/>
      <c r="Z74" t="s">
        <v>43</v>
      </c>
      <c r="AA74">
        <v>0</v>
      </c>
      <c r="AB74" t="s">
        <v>44</v>
      </c>
      <c r="AC74" t="s">
        <v>43</v>
      </c>
      <c r="AD74" s="1">
        <v>45996</v>
      </c>
      <c r="AE74" t="s">
        <v>40</v>
      </c>
      <c r="AF74" t="s">
        <v>40</v>
      </c>
    </row>
    <row r="75" spans="1:32">
      <c r="A75" t="s">
        <v>102</v>
      </c>
      <c r="B75" t="s">
        <v>33</v>
      </c>
      <c r="C75" t="s">
        <v>33</v>
      </c>
      <c r="D75" t="s">
        <v>34</v>
      </c>
      <c r="E75" t="s">
        <v>327</v>
      </c>
      <c r="F75" t="s">
        <v>328</v>
      </c>
      <c r="G75" t="s">
        <v>105</v>
      </c>
      <c r="H75" s="1">
        <v>45856</v>
      </c>
      <c r="I75" s="1">
        <v>45855.597500000003</v>
      </c>
      <c r="J75" t="s">
        <v>329</v>
      </c>
      <c r="K75" t="s">
        <v>39</v>
      </c>
      <c r="L75">
        <v>2</v>
      </c>
      <c r="M75" s="1">
        <v>45877</v>
      </c>
      <c r="N75" t="s">
        <v>40</v>
      </c>
      <c r="O75">
        <v>0</v>
      </c>
      <c r="P75" t="s">
        <v>60</v>
      </c>
      <c r="Q75" t="s">
        <v>40</v>
      </c>
      <c r="R75" s="1">
        <v>45890</v>
      </c>
      <c r="S75" s="1">
        <v>45890</v>
      </c>
      <c r="T75" t="s">
        <v>48</v>
      </c>
      <c r="U75">
        <v>0</v>
      </c>
      <c r="V75" t="s">
        <v>107</v>
      </c>
      <c r="W75" t="s">
        <v>40</v>
      </c>
      <c r="X75" s="1">
        <v>45898</v>
      </c>
      <c r="Y75" s="1"/>
      <c r="Z75" t="s">
        <v>43</v>
      </c>
      <c r="AA75">
        <v>0</v>
      </c>
      <c r="AB75" t="s">
        <v>44</v>
      </c>
      <c r="AC75" t="s">
        <v>43</v>
      </c>
      <c r="AD75" s="1">
        <v>45953</v>
      </c>
      <c r="AE75" t="s">
        <v>40</v>
      </c>
      <c r="AF75" t="s">
        <v>40</v>
      </c>
    </row>
    <row r="76" spans="1:32">
      <c r="A76" t="s">
        <v>102</v>
      </c>
      <c r="B76" t="s">
        <v>33</v>
      </c>
      <c r="C76" t="s">
        <v>33</v>
      </c>
      <c r="D76" t="s">
        <v>34</v>
      </c>
      <c r="E76" t="s">
        <v>330</v>
      </c>
      <c r="F76" t="s">
        <v>331</v>
      </c>
      <c r="G76" t="s">
        <v>105</v>
      </c>
      <c r="H76" s="1">
        <v>45744</v>
      </c>
      <c r="I76" s="1">
        <v>45730.650833333333</v>
      </c>
      <c r="J76" t="s">
        <v>332</v>
      </c>
      <c r="K76" t="s">
        <v>39</v>
      </c>
      <c r="L76">
        <v>2</v>
      </c>
      <c r="M76" s="1">
        <v>45877</v>
      </c>
      <c r="N76" t="s">
        <v>40</v>
      </c>
      <c r="O76">
        <v>0</v>
      </c>
      <c r="P76" t="s">
        <v>60</v>
      </c>
      <c r="Q76" t="s">
        <v>40</v>
      </c>
      <c r="R76" s="1">
        <v>45890</v>
      </c>
      <c r="S76" s="1">
        <v>45890</v>
      </c>
      <c r="T76" t="s">
        <v>48</v>
      </c>
      <c r="U76">
        <v>0</v>
      </c>
      <c r="V76" t="s">
        <v>107</v>
      </c>
      <c r="W76" t="s">
        <v>40</v>
      </c>
      <c r="X76" s="1">
        <v>45898</v>
      </c>
      <c r="Y76" s="1"/>
      <c r="Z76" t="s">
        <v>43</v>
      </c>
      <c r="AA76">
        <v>0</v>
      </c>
      <c r="AB76" t="s">
        <v>44</v>
      </c>
      <c r="AC76" t="s">
        <v>43</v>
      </c>
      <c r="AD76" s="1">
        <v>45903</v>
      </c>
      <c r="AE76" t="s">
        <v>40</v>
      </c>
      <c r="AF76" t="s">
        <v>40</v>
      </c>
    </row>
    <row r="77" spans="1:32">
      <c r="A77" t="s">
        <v>102</v>
      </c>
      <c r="B77" t="s">
        <v>33</v>
      </c>
      <c r="C77" t="s">
        <v>33</v>
      </c>
      <c r="D77" t="s">
        <v>34</v>
      </c>
      <c r="E77" t="s">
        <v>333</v>
      </c>
      <c r="F77" t="s">
        <v>334</v>
      </c>
      <c r="G77" t="s">
        <v>105</v>
      </c>
      <c r="H77" s="1">
        <v>45772</v>
      </c>
      <c r="I77" s="1">
        <v>45744.630254629628</v>
      </c>
      <c r="J77" t="s">
        <v>335</v>
      </c>
      <c r="K77" t="s">
        <v>39</v>
      </c>
      <c r="L77">
        <v>2</v>
      </c>
      <c r="M77" s="1">
        <v>45895</v>
      </c>
      <c r="N77" t="s">
        <v>40</v>
      </c>
      <c r="O77">
        <v>0</v>
      </c>
      <c r="P77" t="s">
        <v>41</v>
      </c>
      <c r="Q77" t="s">
        <v>40</v>
      </c>
      <c r="R77" s="1">
        <v>45890</v>
      </c>
      <c r="S77" s="1">
        <v>45890</v>
      </c>
      <c r="T77" t="s">
        <v>48</v>
      </c>
      <c r="U77">
        <v>0</v>
      </c>
      <c r="V77" t="s">
        <v>107</v>
      </c>
      <c r="W77" t="s">
        <v>40</v>
      </c>
      <c r="X77" s="1">
        <v>45898</v>
      </c>
      <c r="Y77" s="1"/>
      <c r="Z77" t="s">
        <v>43</v>
      </c>
      <c r="AA77">
        <v>0</v>
      </c>
      <c r="AB77" t="s">
        <v>44</v>
      </c>
      <c r="AC77" t="s">
        <v>43</v>
      </c>
      <c r="AD77" s="1">
        <v>45952</v>
      </c>
      <c r="AE77" t="s">
        <v>40</v>
      </c>
      <c r="AF77" t="s">
        <v>40</v>
      </c>
    </row>
    <row r="78" spans="1:32">
      <c r="A78" t="s">
        <v>102</v>
      </c>
      <c r="B78" t="s">
        <v>33</v>
      </c>
      <c r="C78" t="s">
        <v>33</v>
      </c>
      <c r="D78" t="s">
        <v>34</v>
      </c>
      <c r="E78" t="s">
        <v>336</v>
      </c>
      <c r="F78" t="s">
        <v>337</v>
      </c>
      <c r="G78" t="s">
        <v>316</v>
      </c>
      <c r="H78" s="1">
        <v>45702</v>
      </c>
      <c r="I78" s="1">
        <v>45701</v>
      </c>
      <c r="J78" t="s">
        <v>338</v>
      </c>
      <c r="K78" t="s">
        <v>39</v>
      </c>
      <c r="L78">
        <v>2</v>
      </c>
      <c r="M78" s="1">
        <v>45861</v>
      </c>
      <c r="N78" t="s">
        <v>40</v>
      </c>
      <c r="O78">
        <v>0</v>
      </c>
      <c r="P78" t="s">
        <v>323</v>
      </c>
      <c r="Q78" t="s">
        <v>40</v>
      </c>
      <c r="R78" s="1">
        <v>45890</v>
      </c>
      <c r="S78" s="1">
        <v>45890</v>
      </c>
      <c r="T78" t="s">
        <v>48</v>
      </c>
      <c r="U78">
        <v>0</v>
      </c>
      <c r="V78" t="s">
        <v>107</v>
      </c>
      <c r="W78" t="s">
        <v>40</v>
      </c>
      <c r="X78" s="1">
        <v>45898</v>
      </c>
      <c r="Y78" s="1"/>
      <c r="Z78" t="s">
        <v>43</v>
      </c>
      <c r="AA78">
        <v>0</v>
      </c>
      <c r="AB78" t="s">
        <v>44</v>
      </c>
      <c r="AC78" t="s">
        <v>43</v>
      </c>
      <c r="AD78" s="1">
        <v>45903</v>
      </c>
      <c r="AE78" t="s">
        <v>40</v>
      </c>
      <c r="AF78" t="s">
        <v>40</v>
      </c>
    </row>
    <row r="79" spans="1:32">
      <c r="A79" t="s">
        <v>102</v>
      </c>
      <c r="B79" t="s">
        <v>33</v>
      </c>
      <c r="C79" t="s">
        <v>33</v>
      </c>
      <c r="D79" t="s">
        <v>34</v>
      </c>
      <c r="E79" t="s">
        <v>339</v>
      </c>
      <c r="F79" t="s">
        <v>340</v>
      </c>
      <c r="G79" t="s">
        <v>105</v>
      </c>
      <c r="H79" s="1">
        <v>45716</v>
      </c>
      <c r="I79" s="1">
        <v>45720.357199074075</v>
      </c>
      <c r="J79" t="s">
        <v>341</v>
      </c>
      <c r="K79" t="s">
        <v>39</v>
      </c>
      <c r="L79">
        <v>2</v>
      </c>
      <c r="M79" s="1">
        <v>45861</v>
      </c>
      <c r="N79" t="s">
        <v>40</v>
      </c>
      <c r="O79">
        <v>0</v>
      </c>
      <c r="P79" t="s">
        <v>323</v>
      </c>
      <c r="Q79" t="s">
        <v>40</v>
      </c>
      <c r="R79" s="1">
        <v>45890</v>
      </c>
      <c r="S79" s="1">
        <v>45890</v>
      </c>
      <c r="T79" t="s">
        <v>48</v>
      </c>
      <c r="U79">
        <v>0</v>
      </c>
      <c r="V79" t="s">
        <v>107</v>
      </c>
      <c r="W79" t="s">
        <v>40</v>
      </c>
      <c r="X79" s="1">
        <v>45898</v>
      </c>
      <c r="Y79" s="1"/>
      <c r="Z79" t="s">
        <v>43</v>
      </c>
      <c r="AA79">
        <v>0</v>
      </c>
      <c r="AB79" t="s">
        <v>44</v>
      </c>
      <c r="AC79" t="s">
        <v>43</v>
      </c>
      <c r="AD79" s="1">
        <v>45903</v>
      </c>
      <c r="AE79" t="s">
        <v>40</v>
      </c>
      <c r="AF79" t="s">
        <v>40</v>
      </c>
    </row>
    <row r="80" spans="1:32">
      <c r="A80" t="s">
        <v>342</v>
      </c>
      <c r="B80" t="s">
        <v>343</v>
      </c>
      <c r="C80" t="s">
        <v>344</v>
      </c>
      <c r="D80" t="s">
        <v>71</v>
      </c>
      <c r="E80" t="s">
        <v>345</v>
      </c>
      <c r="F80" t="s">
        <v>346</v>
      </c>
      <c r="G80" t="s">
        <v>347</v>
      </c>
      <c r="H80" s="1">
        <v>45695</v>
      </c>
      <c r="I80" s="1">
        <v>45707.733981481484</v>
      </c>
      <c r="J80" t="s">
        <v>348</v>
      </c>
      <c r="K80" t="s">
        <v>39</v>
      </c>
      <c r="L80">
        <v>1</v>
      </c>
      <c r="M80" s="1">
        <v>45861</v>
      </c>
      <c r="N80" t="s">
        <v>40</v>
      </c>
      <c r="O80">
        <v>0</v>
      </c>
      <c r="P80" t="s">
        <v>60</v>
      </c>
      <c r="Q80" t="s">
        <v>40</v>
      </c>
      <c r="R80" s="1">
        <v>45890</v>
      </c>
      <c r="S80" s="1">
        <v>45891</v>
      </c>
      <c r="T80" t="s">
        <v>48</v>
      </c>
      <c r="U80">
        <v>0</v>
      </c>
      <c r="V80" t="s">
        <v>349</v>
      </c>
      <c r="W80" t="s">
        <v>40</v>
      </c>
      <c r="X80" s="1">
        <v>45898</v>
      </c>
      <c r="Y80" s="1">
        <v>45919</v>
      </c>
      <c r="Z80" t="s">
        <v>48</v>
      </c>
      <c r="AA80">
        <v>0</v>
      </c>
      <c r="AB80" t="s">
        <v>349</v>
      </c>
      <c r="AC80" t="s">
        <v>40</v>
      </c>
      <c r="AD80" s="1">
        <v>45897</v>
      </c>
      <c r="AE80" t="s">
        <v>40</v>
      </c>
      <c r="AF80" t="s">
        <v>40</v>
      </c>
    </row>
    <row r="81" spans="1:32">
      <c r="A81" t="s">
        <v>342</v>
      </c>
      <c r="B81" t="s">
        <v>343</v>
      </c>
      <c r="C81" t="s">
        <v>344</v>
      </c>
      <c r="D81" t="s">
        <v>71</v>
      </c>
      <c r="E81" t="s">
        <v>350</v>
      </c>
      <c r="F81" t="s">
        <v>351</v>
      </c>
      <c r="G81" t="s">
        <v>347</v>
      </c>
      <c r="H81" s="1">
        <v>46022</v>
      </c>
      <c r="I81" s="1">
        <v>46028.763495370367</v>
      </c>
      <c r="J81" t="s">
        <v>352</v>
      </c>
      <c r="K81" t="s">
        <v>76</v>
      </c>
      <c r="L81">
        <v>5</v>
      </c>
      <c r="M81" s="1">
        <v>46044</v>
      </c>
      <c r="N81" t="s">
        <v>40</v>
      </c>
      <c r="O81">
        <v>0</v>
      </c>
      <c r="P81" t="s">
        <v>77</v>
      </c>
      <c r="Q81" t="s">
        <v>40</v>
      </c>
      <c r="R81" s="1">
        <v>46055</v>
      </c>
      <c r="S81" s="1">
        <v>46057</v>
      </c>
      <c r="T81" t="s">
        <v>40</v>
      </c>
      <c r="U81">
        <v>0</v>
      </c>
      <c r="V81" t="s">
        <v>349</v>
      </c>
      <c r="W81" t="s">
        <v>40</v>
      </c>
      <c r="X81" s="1">
        <v>46084</v>
      </c>
      <c r="Y81" s="1">
        <v>46092</v>
      </c>
      <c r="Z81" t="s">
        <v>40</v>
      </c>
      <c r="AA81">
        <v>0</v>
      </c>
      <c r="AB81" t="s">
        <v>44</v>
      </c>
      <c r="AC81" t="s">
        <v>40</v>
      </c>
      <c r="AD81" s="1">
        <v>46106</v>
      </c>
      <c r="AE81" t="s">
        <v>40</v>
      </c>
      <c r="AF81" t="s">
        <v>40</v>
      </c>
    </row>
    <row r="82" spans="1:32">
      <c r="A82" t="s">
        <v>342</v>
      </c>
      <c r="B82" t="s">
        <v>343</v>
      </c>
      <c r="C82" t="s">
        <v>353</v>
      </c>
      <c r="D82" t="s">
        <v>71</v>
      </c>
      <c r="E82" t="s">
        <v>354</v>
      </c>
      <c r="F82" t="s">
        <v>355</v>
      </c>
      <c r="G82" t="s">
        <v>347</v>
      </c>
      <c r="H82" s="1">
        <v>45796</v>
      </c>
      <c r="I82" s="1">
        <v>45793.379062499997</v>
      </c>
      <c r="J82" t="s">
        <v>356</v>
      </c>
      <c r="K82" t="s">
        <v>39</v>
      </c>
      <c r="L82">
        <v>1</v>
      </c>
      <c r="M82" s="1">
        <v>45821</v>
      </c>
      <c r="N82" t="s">
        <v>40</v>
      </c>
      <c r="O82">
        <v>0</v>
      </c>
      <c r="P82" t="s">
        <v>77</v>
      </c>
      <c r="Q82" t="s">
        <v>40</v>
      </c>
      <c r="R82" s="1">
        <v>45890</v>
      </c>
      <c r="S82" s="1">
        <v>45891</v>
      </c>
      <c r="T82" t="s">
        <v>40</v>
      </c>
      <c r="U82">
        <v>0</v>
      </c>
      <c r="V82" t="s">
        <v>349</v>
      </c>
      <c r="W82" t="s">
        <v>40</v>
      </c>
      <c r="X82" s="1">
        <v>45898</v>
      </c>
      <c r="Y82" s="1">
        <v>45919</v>
      </c>
      <c r="Z82" t="s">
        <v>40</v>
      </c>
      <c r="AA82">
        <v>0</v>
      </c>
      <c r="AB82" t="s">
        <v>349</v>
      </c>
      <c r="AC82" t="s">
        <v>40</v>
      </c>
      <c r="AD82" s="1">
        <v>45950</v>
      </c>
      <c r="AE82" t="s">
        <v>40</v>
      </c>
      <c r="AF82" t="s">
        <v>40</v>
      </c>
    </row>
    <row r="83" spans="1:32">
      <c r="A83" t="s">
        <v>342</v>
      </c>
      <c r="B83" t="s">
        <v>343</v>
      </c>
      <c r="C83" t="s">
        <v>353</v>
      </c>
      <c r="D83" t="s">
        <v>71</v>
      </c>
      <c r="E83" t="s">
        <v>357</v>
      </c>
      <c r="F83" t="s">
        <v>358</v>
      </c>
      <c r="G83" t="s">
        <v>347</v>
      </c>
      <c r="H83" s="1">
        <v>45831</v>
      </c>
      <c r="I83" s="1">
        <v>45832.451620370368</v>
      </c>
      <c r="J83" t="s">
        <v>359</v>
      </c>
      <c r="K83" t="s">
        <v>39</v>
      </c>
      <c r="L83">
        <v>2</v>
      </c>
      <c r="M83" s="1">
        <v>45877</v>
      </c>
      <c r="N83" t="s">
        <v>40</v>
      </c>
      <c r="O83">
        <v>0</v>
      </c>
      <c r="P83" t="s">
        <v>41</v>
      </c>
      <c r="Q83" t="s">
        <v>40</v>
      </c>
      <c r="R83" s="1">
        <v>45890</v>
      </c>
      <c r="S83" s="1">
        <v>45891</v>
      </c>
      <c r="T83" t="s">
        <v>48</v>
      </c>
      <c r="U83">
        <v>0</v>
      </c>
      <c r="V83" t="s">
        <v>349</v>
      </c>
      <c r="W83" t="s">
        <v>40</v>
      </c>
      <c r="X83" s="1">
        <v>45898</v>
      </c>
      <c r="Y83" s="1">
        <v>45919</v>
      </c>
      <c r="Z83" t="s">
        <v>40</v>
      </c>
      <c r="AA83">
        <v>0</v>
      </c>
      <c r="AB83" t="s">
        <v>44</v>
      </c>
      <c r="AC83" t="s">
        <v>40</v>
      </c>
      <c r="AD83" s="1">
        <v>45950</v>
      </c>
      <c r="AE83" t="s">
        <v>40</v>
      </c>
      <c r="AF83" t="s">
        <v>40</v>
      </c>
    </row>
    <row r="84" spans="1:32">
      <c r="A84" t="s">
        <v>342</v>
      </c>
      <c r="B84" t="s">
        <v>343</v>
      </c>
      <c r="C84" t="s">
        <v>360</v>
      </c>
      <c r="D84" t="s">
        <v>71</v>
      </c>
      <c r="E84" t="s">
        <v>361</v>
      </c>
      <c r="F84" t="s">
        <v>362</v>
      </c>
      <c r="G84" t="s">
        <v>347</v>
      </c>
      <c r="H84" s="1">
        <v>46000</v>
      </c>
      <c r="I84" s="1">
        <v>46000.711504629631</v>
      </c>
      <c r="J84" t="s">
        <v>363</v>
      </c>
      <c r="K84" t="s">
        <v>76</v>
      </c>
      <c r="L84">
        <v>5</v>
      </c>
      <c r="M84" s="1">
        <v>46042</v>
      </c>
      <c r="N84" t="s">
        <v>40</v>
      </c>
      <c r="O84">
        <v>0</v>
      </c>
      <c r="P84" t="s">
        <v>77</v>
      </c>
      <c r="Q84" t="s">
        <v>40</v>
      </c>
      <c r="R84" s="1">
        <v>46055</v>
      </c>
      <c r="S84" s="1">
        <v>46056</v>
      </c>
      <c r="T84" t="s">
        <v>48</v>
      </c>
      <c r="U84">
        <v>0</v>
      </c>
      <c r="V84" t="s">
        <v>349</v>
      </c>
      <c r="W84" t="s">
        <v>40</v>
      </c>
      <c r="X84" s="1">
        <v>46084</v>
      </c>
      <c r="Y84" s="1">
        <v>46106</v>
      </c>
      <c r="Z84" t="s">
        <v>40</v>
      </c>
      <c r="AA84">
        <v>0</v>
      </c>
      <c r="AB84" t="s">
        <v>44</v>
      </c>
      <c r="AC84" t="s">
        <v>40</v>
      </c>
      <c r="AD84" s="1">
        <v>46105</v>
      </c>
      <c r="AE84" t="s">
        <v>48</v>
      </c>
      <c r="AF84" t="s">
        <v>40</v>
      </c>
    </row>
    <row r="85" spans="1:32">
      <c r="A85" t="s">
        <v>342</v>
      </c>
      <c r="B85" t="s">
        <v>343</v>
      </c>
      <c r="C85" t="s">
        <v>360</v>
      </c>
      <c r="D85" t="s">
        <v>71</v>
      </c>
      <c r="E85" t="s">
        <v>364</v>
      </c>
      <c r="F85" t="s">
        <v>365</v>
      </c>
      <c r="G85" t="s">
        <v>347</v>
      </c>
      <c r="H85" s="1">
        <v>46008</v>
      </c>
      <c r="I85" s="1">
        <v>46008.743101851855</v>
      </c>
      <c r="J85" t="s">
        <v>366</v>
      </c>
      <c r="K85" t="s">
        <v>76</v>
      </c>
      <c r="L85">
        <v>5</v>
      </c>
      <c r="M85" s="1">
        <v>46043</v>
      </c>
      <c r="N85" t="s">
        <v>40</v>
      </c>
      <c r="O85">
        <v>0</v>
      </c>
      <c r="P85" t="s">
        <v>77</v>
      </c>
      <c r="Q85" t="s">
        <v>40</v>
      </c>
      <c r="R85" s="1">
        <v>46055</v>
      </c>
      <c r="S85" s="1">
        <v>46057</v>
      </c>
      <c r="T85" t="s">
        <v>48</v>
      </c>
      <c r="U85">
        <v>0</v>
      </c>
      <c r="V85" t="s">
        <v>349</v>
      </c>
      <c r="W85" t="s">
        <v>40</v>
      </c>
      <c r="X85" s="1">
        <v>46084</v>
      </c>
      <c r="Y85" s="1">
        <v>46092</v>
      </c>
      <c r="Z85" t="s">
        <v>40</v>
      </c>
      <c r="AA85">
        <v>0</v>
      </c>
      <c r="AB85" t="s">
        <v>44</v>
      </c>
      <c r="AC85" t="s">
        <v>40</v>
      </c>
      <c r="AD85" s="1">
        <v>46105</v>
      </c>
      <c r="AE85" t="s">
        <v>40</v>
      </c>
      <c r="AF85" t="s">
        <v>40</v>
      </c>
    </row>
    <row r="86" spans="1:32">
      <c r="A86" t="s">
        <v>342</v>
      </c>
      <c r="B86" t="s">
        <v>343</v>
      </c>
      <c r="C86" t="s">
        <v>360</v>
      </c>
      <c r="D86" t="s">
        <v>71</v>
      </c>
      <c r="E86" t="s">
        <v>367</v>
      </c>
      <c r="F86" t="s">
        <v>368</v>
      </c>
      <c r="G86" t="s">
        <v>347</v>
      </c>
      <c r="H86" s="1">
        <v>46010</v>
      </c>
      <c r="I86" s="1">
        <v>46010.732627314814</v>
      </c>
      <c r="J86" t="s">
        <v>369</v>
      </c>
      <c r="K86" t="s">
        <v>76</v>
      </c>
      <c r="L86">
        <v>5</v>
      </c>
      <c r="M86" s="1">
        <v>46042</v>
      </c>
      <c r="N86" t="s">
        <v>40</v>
      </c>
      <c r="O86">
        <v>0</v>
      </c>
      <c r="P86" t="s">
        <v>77</v>
      </c>
      <c r="Q86" t="s">
        <v>40</v>
      </c>
      <c r="R86" s="1">
        <v>46055</v>
      </c>
      <c r="S86" s="1">
        <v>46057</v>
      </c>
      <c r="T86" t="s">
        <v>40</v>
      </c>
      <c r="U86">
        <v>0</v>
      </c>
      <c r="V86" t="s">
        <v>349</v>
      </c>
      <c r="W86" t="s">
        <v>40</v>
      </c>
      <c r="X86" s="1">
        <v>46084</v>
      </c>
      <c r="Y86" s="1">
        <v>46092</v>
      </c>
      <c r="Z86" t="s">
        <v>40</v>
      </c>
      <c r="AA86">
        <v>0</v>
      </c>
      <c r="AB86" t="s">
        <v>44</v>
      </c>
      <c r="AC86" t="s">
        <v>40</v>
      </c>
      <c r="AD86" s="1">
        <v>46105</v>
      </c>
      <c r="AE86" t="s">
        <v>40</v>
      </c>
      <c r="AF86" t="s">
        <v>40</v>
      </c>
    </row>
    <row r="87" spans="1:32">
      <c r="A87" t="s">
        <v>342</v>
      </c>
      <c r="B87" t="s">
        <v>370</v>
      </c>
      <c r="C87" t="s">
        <v>371</v>
      </c>
      <c r="D87" t="s">
        <v>71</v>
      </c>
      <c r="E87" t="s">
        <v>372</v>
      </c>
      <c r="F87" t="s">
        <v>373</v>
      </c>
      <c r="G87" t="s">
        <v>347</v>
      </c>
      <c r="H87" s="1">
        <v>45961</v>
      </c>
      <c r="I87" s="1">
        <v>45961.372673611113</v>
      </c>
      <c r="J87" t="s">
        <v>374</v>
      </c>
      <c r="K87" t="s">
        <v>76</v>
      </c>
      <c r="L87">
        <v>5</v>
      </c>
      <c r="M87" s="1">
        <v>46043</v>
      </c>
      <c r="N87" t="s">
        <v>40</v>
      </c>
      <c r="O87">
        <v>0</v>
      </c>
      <c r="P87" t="s">
        <v>77</v>
      </c>
      <c r="Q87" t="s">
        <v>40</v>
      </c>
      <c r="R87" s="1">
        <v>46055</v>
      </c>
      <c r="S87" s="1">
        <v>46059</v>
      </c>
      <c r="T87" t="s">
        <v>48</v>
      </c>
      <c r="U87">
        <v>0</v>
      </c>
      <c r="V87" t="s">
        <v>349</v>
      </c>
      <c r="W87" t="s">
        <v>40</v>
      </c>
      <c r="X87" s="1">
        <v>46084</v>
      </c>
      <c r="Y87" s="1"/>
      <c r="Z87" t="s">
        <v>43</v>
      </c>
      <c r="AA87">
        <v>0</v>
      </c>
      <c r="AB87" t="s">
        <v>44</v>
      </c>
      <c r="AC87" t="s">
        <v>43</v>
      </c>
      <c r="AD87" s="1">
        <v>46105</v>
      </c>
      <c r="AE87" t="s">
        <v>40</v>
      </c>
      <c r="AF87" t="s">
        <v>40</v>
      </c>
    </row>
    <row r="88" spans="1:32">
      <c r="A88" t="s">
        <v>342</v>
      </c>
      <c r="B88" t="s">
        <v>370</v>
      </c>
      <c r="C88" t="s">
        <v>371</v>
      </c>
      <c r="D88" t="s">
        <v>71</v>
      </c>
      <c r="E88" t="s">
        <v>375</v>
      </c>
      <c r="F88" t="s">
        <v>376</v>
      </c>
      <c r="G88" t="s">
        <v>377</v>
      </c>
      <c r="H88" s="1">
        <v>45931</v>
      </c>
      <c r="I88" s="1">
        <v>45929.741296296299</v>
      </c>
      <c r="J88" t="s">
        <v>378</v>
      </c>
      <c r="K88" t="s">
        <v>76</v>
      </c>
      <c r="L88">
        <v>4</v>
      </c>
      <c r="M88" s="1">
        <v>45972</v>
      </c>
      <c r="N88" t="s">
        <v>40</v>
      </c>
      <c r="O88">
        <v>0</v>
      </c>
      <c r="P88" t="s">
        <v>121</v>
      </c>
      <c r="Q88" t="s">
        <v>40</v>
      </c>
      <c r="R88" s="1">
        <v>45996</v>
      </c>
      <c r="S88" s="1">
        <v>46000</v>
      </c>
      <c r="T88" t="s">
        <v>48</v>
      </c>
      <c r="U88">
        <v>0</v>
      </c>
      <c r="V88" t="s">
        <v>349</v>
      </c>
      <c r="W88" t="s">
        <v>40</v>
      </c>
      <c r="X88" s="1">
        <v>46017</v>
      </c>
      <c r="Y88" s="1">
        <v>46020</v>
      </c>
      <c r="Z88" t="s">
        <v>40</v>
      </c>
      <c r="AA88">
        <v>0</v>
      </c>
      <c r="AB88" t="s">
        <v>44</v>
      </c>
      <c r="AC88" t="s">
        <v>40</v>
      </c>
      <c r="AD88" s="1">
        <v>46035</v>
      </c>
      <c r="AE88" t="s">
        <v>40</v>
      </c>
      <c r="AF88" t="s">
        <v>40</v>
      </c>
    </row>
    <row r="89" spans="1:32">
      <c r="A89" t="s">
        <v>342</v>
      </c>
      <c r="B89" t="s">
        <v>370</v>
      </c>
      <c r="C89" t="s">
        <v>379</v>
      </c>
      <c r="D89" t="s">
        <v>71</v>
      </c>
      <c r="E89" t="s">
        <v>380</v>
      </c>
      <c r="F89" t="s">
        <v>381</v>
      </c>
      <c r="G89" t="s">
        <v>347</v>
      </c>
      <c r="H89" s="1">
        <v>45987</v>
      </c>
      <c r="I89" s="1">
        <v>45987.740995370368</v>
      </c>
      <c r="J89" t="s">
        <v>382</v>
      </c>
      <c r="K89" t="s">
        <v>76</v>
      </c>
      <c r="L89">
        <v>5</v>
      </c>
      <c r="M89" s="1">
        <v>46043</v>
      </c>
      <c r="N89" t="s">
        <v>40</v>
      </c>
      <c r="O89">
        <v>0</v>
      </c>
      <c r="P89" t="s">
        <v>77</v>
      </c>
      <c r="Q89" t="s">
        <v>40</v>
      </c>
      <c r="R89" s="1">
        <v>46055</v>
      </c>
      <c r="S89" s="1">
        <v>46064</v>
      </c>
      <c r="T89" t="s">
        <v>48</v>
      </c>
      <c r="U89">
        <v>1</v>
      </c>
      <c r="V89" t="s">
        <v>349</v>
      </c>
      <c r="W89" t="s">
        <v>48</v>
      </c>
      <c r="X89" s="1">
        <v>46084</v>
      </c>
      <c r="Y89" s="1">
        <v>46092</v>
      </c>
      <c r="Z89" t="s">
        <v>40</v>
      </c>
      <c r="AA89">
        <v>0</v>
      </c>
      <c r="AB89" t="s">
        <v>44</v>
      </c>
      <c r="AC89" t="s">
        <v>40</v>
      </c>
      <c r="AD89" s="1"/>
      <c r="AE89" t="s">
        <v>43</v>
      </c>
      <c r="AF89" t="s">
        <v>43</v>
      </c>
    </row>
    <row r="90" spans="1:32">
      <c r="A90" t="s">
        <v>342</v>
      </c>
      <c r="B90" t="s">
        <v>33</v>
      </c>
      <c r="C90" t="s">
        <v>33</v>
      </c>
      <c r="D90" t="s">
        <v>34</v>
      </c>
      <c r="E90" t="s">
        <v>383</v>
      </c>
      <c r="F90" t="s">
        <v>384</v>
      </c>
      <c r="G90" t="s">
        <v>377</v>
      </c>
      <c r="H90" s="1">
        <v>45728</v>
      </c>
      <c r="I90" s="1">
        <v>45726</v>
      </c>
      <c r="J90" t="s">
        <v>385</v>
      </c>
      <c r="K90" t="s">
        <v>39</v>
      </c>
      <c r="L90">
        <v>1</v>
      </c>
      <c r="M90" s="1">
        <v>45821</v>
      </c>
      <c r="N90" t="s">
        <v>40</v>
      </c>
      <c r="O90">
        <v>0</v>
      </c>
      <c r="P90" t="s">
        <v>77</v>
      </c>
      <c r="Q90" t="s">
        <v>40</v>
      </c>
      <c r="R90" s="1">
        <v>45890</v>
      </c>
      <c r="S90" s="1">
        <v>45838</v>
      </c>
      <c r="T90" t="s">
        <v>40</v>
      </c>
      <c r="U90">
        <v>0</v>
      </c>
      <c r="V90" t="s">
        <v>349</v>
      </c>
      <c r="W90" t="s">
        <v>40</v>
      </c>
      <c r="X90" s="1">
        <v>45898</v>
      </c>
      <c r="Y90" s="1">
        <v>45919</v>
      </c>
      <c r="Z90" t="s">
        <v>40</v>
      </c>
      <c r="AA90">
        <v>0</v>
      </c>
      <c r="AB90" t="s">
        <v>349</v>
      </c>
      <c r="AC90" t="s">
        <v>40</v>
      </c>
      <c r="AD90" s="1">
        <v>45901</v>
      </c>
      <c r="AE90" t="s">
        <v>40</v>
      </c>
      <c r="AF90" t="s">
        <v>40</v>
      </c>
    </row>
    <row r="91" spans="1:32">
      <c r="A91" t="s">
        <v>342</v>
      </c>
      <c r="B91" t="s">
        <v>33</v>
      </c>
      <c r="C91" t="s">
        <v>33</v>
      </c>
      <c r="D91" t="s">
        <v>34</v>
      </c>
      <c r="E91" t="s">
        <v>386</v>
      </c>
      <c r="F91" t="s">
        <v>387</v>
      </c>
      <c r="G91" t="s">
        <v>347</v>
      </c>
      <c r="H91" s="1">
        <v>45742</v>
      </c>
      <c r="I91" s="1">
        <v>45742</v>
      </c>
      <c r="J91" t="s">
        <v>388</v>
      </c>
      <c r="K91" t="s">
        <v>39</v>
      </c>
      <c r="L91">
        <v>1</v>
      </c>
      <c r="M91" s="1">
        <v>45821</v>
      </c>
      <c r="N91" t="s">
        <v>40</v>
      </c>
      <c r="O91">
        <v>0</v>
      </c>
      <c r="P91" t="s">
        <v>77</v>
      </c>
      <c r="Q91" t="s">
        <v>40</v>
      </c>
      <c r="R91" s="1">
        <v>45890</v>
      </c>
      <c r="S91" s="1">
        <v>45838</v>
      </c>
      <c r="T91" t="s">
        <v>40</v>
      </c>
      <c r="U91">
        <v>0</v>
      </c>
      <c r="V91" t="s">
        <v>349</v>
      </c>
      <c r="W91" t="s">
        <v>40</v>
      </c>
      <c r="X91" s="1">
        <v>45898</v>
      </c>
      <c r="Y91" s="1">
        <v>45919</v>
      </c>
      <c r="Z91" t="s">
        <v>40</v>
      </c>
      <c r="AA91">
        <v>0</v>
      </c>
      <c r="AB91" t="s">
        <v>349</v>
      </c>
      <c r="AC91" t="s">
        <v>40</v>
      </c>
      <c r="AD91" s="1">
        <v>45901</v>
      </c>
      <c r="AE91" t="s">
        <v>40</v>
      </c>
      <c r="AF91" t="s">
        <v>40</v>
      </c>
    </row>
    <row r="92" spans="1:32">
      <c r="A92" t="s">
        <v>342</v>
      </c>
      <c r="B92" t="s">
        <v>33</v>
      </c>
      <c r="C92" t="s">
        <v>33</v>
      </c>
      <c r="D92" t="s">
        <v>34</v>
      </c>
      <c r="E92" t="s">
        <v>389</v>
      </c>
      <c r="F92" t="s">
        <v>390</v>
      </c>
      <c r="G92" t="s">
        <v>391</v>
      </c>
      <c r="H92" s="1">
        <v>45831</v>
      </c>
      <c r="I92" s="1">
        <v>45736</v>
      </c>
      <c r="J92" t="s">
        <v>392</v>
      </c>
      <c r="K92" t="s">
        <v>39</v>
      </c>
      <c r="L92">
        <v>2</v>
      </c>
      <c r="M92" s="1">
        <v>45874</v>
      </c>
      <c r="N92" t="s">
        <v>40</v>
      </c>
      <c r="O92">
        <v>0</v>
      </c>
      <c r="P92" t="s">
        <v>60</v>
      </c>
      <c r="Q92" t="s">
        <v>40</v>
      </c>
      <c r="R92" s="1">
        <v>45890</v>
      </c>
      <c r="S92" s="1">
        <v>45890</v>
      </c>
      <c r="T92" t="s">
        <v>40</v>
      </c>
      <c r="U92">
        <v>0</v>
      </c>
      <c r="V92" t="s">
        <v>349</v>
      </c>
      <c r="W92" t="s">
        <v>40</v>
      </c>
      <c r="X92" s="1">
        <v>45898</v>
      </c>
      <c r="Y92" s="1">
        <v>45919</v>
      </c>
      <c r="Z92" t="s">
        <v>40</v>
      </c>
      <c r="AA92">
        <v>0</v>
      </c>
      <c r="AB92" t="s">
        <v>44</v>
      </c>
      <c r="AC92" t="s">
        <v>40</v>
      </c>
      <c r="AD92" s="1">
        <v>45902</v>
      </c>
      <c r="AE92" t="s">
        <v>40</v>
      </c>
      <c r="AF92" t="s">
        <v>40</v>
      </c>
    </row>
    <row r="93" spans="1:32">
      <c r="A93" t="s">
        <v>342</v>
      </c>
      <c r="B93" t="s">
        <v>33</v>
      </c>
      <c r="C93" t="s">
        <v>33</v>
      </c>
      <c r="D93" t="s">
        <v>34</v>
      </c>
      <c r="E93" t="s">
        <v>393</v>
      </c>
      <c r="F93" t="s">
        <v>394</v>
      </c>
      <c r="G93" t="s">
        <v>377</v>
      </c>
      <c r="H93" s="1">
        <v>45978</v>
      </c>
      <c r="I93" s="1">
        <v>45973.636608796296</v>
      </c>
      <c r="J93" t="s">
        <v>395</v>
      </c>
      <c r="K93" t="s">
        <v>76</v>
      </c>
      <c r="L93">
        <v>5</v>
      </c>
      <c r="M93" s="1">
        <v>46036</v>
      </c>
      <c r="N93" t="s">
        <v>40</v>
      </c>
      <c r="O93">
        <v>0</v>
      </c>
      <c r="P93" t="s">
        <v>77</v>
      </c>
      <c r="Q93" t="s">
        <v>40</v>
      </c>
      <c r="R93" s="1">
        <v>46055</v>
      </c>
      <c r="S93" s="1">
        <v>46056</v>
      </c>
      <c r="T93" t="s">
        <v>40</v>
      </c>
      <c r="U93">
        <v>0</v>
      </c>
      <c r="V93" t="s">
        <v>349</v>
      </c>
      <c r="W93" t="s">
        <v>40</v>
      </c>
      <c r="X93" s="1">
        <v>46084</v>
      </c>
      <c r="Y93" s="1">
        <v>46092</v>
      </c>
      <c r="Z93" t="s">
        <v>40</v>
      </c>
      <c r="AA93">
        <v>0</v>
      </c>
      <c r="AB93" t="s">
        <v>44</v>
      </c>
      <c r="AC93" t="s">
        <v>40</v>
      </c>
      <c r="AD93" s="1"/>
      <c r="AE93" t="s">
        <v>43</v>
      </c>
      <c r="AF93" t="s">
        <v>43</v>
      </c>
    </row>
    <row r="94" spans="1:32">
      <c r="A94" t="s">
        <v>342</v>
      </c>
      <c r="B94" t="s">
        <v>33</v>
      </c>
      <c r="C94" t="s">
        <v>33</v>
      </c>
      <c r="D94" t="s">
        <v>34</v>
      </c>
      <c r="E94" t="s">
        <v>396</v>
      </c>
      <c r="F94" t="s">
        <v>397</v>
      </c>
      <c r="G94" t="s">
        <v>347</v>
      </c>
      <c r="H94" s="1">
        <v>45918</v>
      </c>
      <c r="I94" s="1">
        <v>45919.37158564815</v>
      </c>
      <c r="J94" t="s">
        <v>398</v>
      </c>
      <c r="K94" t="s">
        <v>76</v>
      </c>
      <c r="L94">
        <v>4</v>
      </c>
      <c r="M94" s="1">
        <v>45972</v>
      </c>
      <c r="N94" t="s">
        <v>40</v>
      </c>
      <c r="O94">
        <v>0</v>
      </c>
      <c r="P94" t="s">
        <v>399</v>
      </c>
      <c r="Q94" t="s">
        <v>40</v>
      </c>
      <c r="R94" s="1">
        <v>45996</v>
      </c>
      <c r="S94" s="1">
        <v>45986</v>
      </c>
      <c r="T94" t="s">
        <v>40</v>
      </c>
      <c r="U94">
        <v>0</v>
      </c>
      <c r="V94" t="s">
        <v>349</v>
      </c>
      <c r="W94" t="s">
        <v>40</v>
      </c>
      <c r="X94" s="1">
        <v>46017</v>
      </c>
      <c r="Y94" s="1">
        <v>46015</v>
      </c>
      <c r="Z94" t="s">
        <v>40</v>
      </c>
      <c r="AA94">
        <v>0</v>
      </c>
      <c r="AB94" t="s">
        <v>44</v>
      </c>
      <c r="AC94" t="s">
        <v>40</v>
      </c>
      <c r="AD94" s="1">
        <v>46045</v>
      </c>
      <c r="AE94" t="s">
        <v>40</v>
      </c>
      <c r="AF94" t="s">
        <v>40</v>
      </c>
    </row>
    <row r="95" spans="1:32">
      <c r="A95" t="s">
        <v>342</v>
      </c>
      <c r="B95" t="s">
        <v>33</v>
      </c>
      <c r="C95" t="s">
        <v>33</v>
      </c>
      <c r="D95" t="s">
        <v>34</v>
      </c>
      <c r="E95" t="s">
        <v>400</v>
      </c>
      <c r="F95" t="s">
        <v>401</v>
      </c>
      <c r="G95" t="s">
        <v>391</v>
      </c>
      <c r="H95" s="1">
        <v>46014</v>
      </c>
      <c r="I95" s="1">
        <v>46003.611111111109</v>
      </c>
      <c r="J95" t="s">
        <v>402</v>
      </c>
      <c r="K95" t="s">
        <v>76</v>
      </c>
      <c r="L95">
        <v>5</v>
      </c>
      <c r="M95" s="1">
        <v>46044</v>
      </c>
      <c r="N95" t="s">
        <v>40</v>
      </c>
      <c r="O95">
        <v>0</v>
      </c>
      <c r="P95" t="s">
        <v>77</v>
      </c>
      <c r="Q95" t="s">
        <v>40</v>
      </c>
      <c r="R95" s="1">
        <v>46055</v>
      </c>
      <c r="S95" s="1">
        <v>46056</v>
      </c>
      <c r="T95" t="s">
        <v>40</v>
      </c>
      <c r="U95">
        <v>0</v>
      </c>
      <c r="V95" t="s">
        <v>349</v>
      </c>
      <c r="W95" t="s">
        <v>40</v>
      </c>
      <c r="X95" s="1">
        <v>46084</v>
      </c>
      <c r="Y95" s="1">
        <v>46092</v>
      </c>
      <c r="Z95" t="s">
        <v>40</v>
      </c>
      <c r="AA95">
        <v>0</v>
      </c>
      <c r="AB95" t="s">
        <v>44</v>
      </c>
      <c r="AC95" t="s">
        <v>40</v>
      </c>
      <c r="AD95" s="1"/>
      <c r="AE95" t="s">
        <v>43</v>
      </c>
      <c r="AF95" t="s">
        <v>43</v>
      </c>
    </row>
    <row r="96" spans="1:32">
      <c r="A96" t="s">
        <v>342</v>
      </c>
      <c r="B96" t="s">
        <v>33</v>
      </c>
      <c r="C96" t="s">
        <v>33</v>
      </c>
      <c r="D96" t="s">
        <v>34</v>
      </c>
      <c r="E96" t="s">
        <v>403</v>
      </c>
      <c r="F96" t="s">
        <v>404</v>
      </c>
      <c r="G96" t="s">
        <v>391</v>
      </c>
      <c r="H96" s="1">
        <v>46001</v>
      </c>
      <c r="I96" s="1">
        <v>46007.423460648148</v>
      </c>
      <c r="J96" t="s">
        <v>405</v>
      </c>
      <c r="K96" t="s">
        <v>76</v>
      </c>
      <c r="L96">
        <v>5</v>
      </c>
      <c r="M96" s="1">
        <v>46044</v>
      </c>
      <c r="N96" t="s">
        <v>48</v>
      </c>
      <c r="O96">
        <v>0</v>
      </c>
      <c r="P96" t="s">
        <v>77</v>
      </c>
      <c r="Q96" t="s">
        <v>48</v>
      </c>
      <c r="R96" s="1">
        <v>46055</v>
      </c>
      <c r="S96" s="1">
        <v>46092</v>
      </c>
      <c r="T96" t="s">
        <v>40</v>
      </c>
      <c r="U96">
        <v>0</v>
      </c>
      <c r="V96" t="s">
        <v>349</v>
      </c>
      <c r="W96" t="s">
        <v>40</v>
      </c>
      <c r="X96" s="1">
        <v>46084</v>
      </c>
      <c r="Y96" s="1">
        <v>46092</v>
      </c>
      <c r="Z96" t="s">
        <v>40</v>
      </c>
      <c r="AA96">
        <v>0</v>
      </c>
      <c r="AB96" t="s">
        <v>44</v>
      </c>
      <c r="AC96" t="s">
        <v>40</v>
      </c>
      <c r="AD96" s="1"/>
      <c r="AE96" t="s">
        <v>43</v>
      </c>
      <c r="AF96" t="s">
        <v>43</v>
      </c>
    </row>
    <row r="97" spans="1:32">
      <c r="A97" t="s">
        <v>342</v>
      </c>
      <c r="B97" t="s">
        <v>406</v>
      </c>
      <c r="C97" t="s">
        <v>407</v>
      </c>
      <c r="D97" t="s">
        <v>71</v>
      </c>
      <c r="E97" t="s">
        <v>408</v>
      </c>
      <c r="F97" t="s">
        <v>409</v>
      </c>
      <c r="G97" t="s">
        <v>377</v>
      </c>
      <c r="H97" s="1">
        <v>45792</v>
      </c>
      <c r="I97" s="1">
        <v>45784.636145833334</v>
      </c>
      <c r="J97" t="s">
        <v>410</v>
      </c>
      <c r="K97" t="s">
        <v>39</v>
      </c>
      <c r="L97">
        <v>1</v>
      </c>
      <c r="M97" s="1">
        <v>45821</v>
      </c>
      <c r="N97" t="s">
        <v>40</v>
      </c>
      <c r="O97">
        <v>0</v>
      </c>
      <c r="P97" t="s">
        <v>77</v>
      </c>
      <c r="Q97" t="s">
        <v>40</v>
      </c>
      <c r="R97" s="1">
        <v>45890</v>
      </c>
      <c r="S97" s="1">
        <v>45891</v>
      </c>
      <c r="T97" t="s">
        <v>40</v>
      </c>
      <c r="U97">
        <v>0</v>
      </c>
      <c r="V97" t="s">
        <v>349</v>
      </c>
      <c r="W97" t="s">
        <v>40</v>
      </c>
      <c r="X97" s="1">
        <v>45898</v>
      </c>
      <c r="Y97" s="1">
        <v>45922</v>
      </c>
      <c r="Z97" t="s">
        <v>40</v>
      </c>
      <c r="AA97">
        <v>0</v>
      </c>
      <c r="AB97" t="s">
        <v>349</v>
      </c>
      <c r="AC97" t="s">
        <v>40</v>
      </c>
      <c r="AD97" s="1">
        <v>45897</v>
      </c>
      <c r="AE97" t="s">
        <v>40</v>
      </c>
      <c r="AF97" t="s">
        <v>40</v>
      </c>
    </row>
    <row r="98" spans="1:32">
      <c r="A98" t="s">
        <v>268</v>
      </c>
      <c r="B98" t="s">
        <v>411</v>
      </c>
      <c r="C98" t="s">
        <v>412</v>
      </c>
      <c r="D98" t="s">
        <v>71</v>
      </c>
      <c r="E98" t="s">
        <v>413</v>
      </c>
      <c r="F98" t="s">
        <v>414</v>
      </c>
      <c r="G98" t="s">
        <v>284</v>
      </c>
      <c r="H98" s="1">
        <v>45826</v>
      </c>
      <c r="I98" s="1">
        <v>45849</v>
      </c>
      <c r="J98" t="s">
        <v>415</v>
      </c>
      <c r="K98" t="s">
        <v>39</v>
      </c>
      <c r="L98">
        <v>2</v>
      </c>
      <c r="M98" s="1">
        <v>45896</v>
      </c>
      <c r="N98" t="s">
        <v>40</v>
      </c>
      <c r="O98">
        <v>0</v>
      </c>
      <c r="P98" t="s">
        <v>41</v>
      </c>
      <c r="Q98" t="s">
        <v>40</v>
      </c>
      <c r="R98" s="1">
        <v>45890</v>
      </c>
      <c r="S98" s="1">
        <v>45894</v>
      </c>
      <c r="T98" t="s">
        <v>48</v>
      </c>
      <c r="U98">
        <v>0</v>
      </c>
      <c r="V98" t="s">
        <v>42</v>
      </c>
      <c r="W98" t="s">
        <v>40</v>
      </c>
      <c r="X98" s="1">
        <v>45898</v>
      </c>
      <c r="Y98" s="1">
        <v>45919</v>
      </c>
      <c r="Z98" t="s">
        <v>48</v>
      </c>
      <c r="AA98">
        <v>0</v>
      </c>
      <c r="AB98" t="s">
        <v>44</v>
      </c>
      <c r="AC98" t="s">
        <v>40</v>
      </c>
      <c r="AD98" s="1">
        <v>45951</v>
      </c>
      <c r="AE98" t="s">
        <v>48</v>
      </c>
      <c r="AF98" t="s">
        <v>40</v>
      </c>
    </row>
    <row r="99" spans="1:32">
      <c r="A99" t="s">
        <v>268</v>
      </c>
      <c r="B99" t="s">
        <v>411</v>
      </c>
      <c r="C99" t="s">
        <v>412</v>
      </c>
      <c r="D99" t="s">
        <v>71</v>
      </c>
      <c r="E99" t="s">
        <v>416</v>
      </c>
      <c r="F99" t="s">
        <v>417</v>
      </c>
      <c r="G99" t="s">
        <v>284</v>
      </c>
      <c r="H99" s="1">
        <v>45852</v>
      </c>
      <c r="I99" s="1">
        <v>45849.566458333335</v>
      </c>
      <c r="J99" t="s">
        <v>418</v>
      </c>
      <c r="K99" t="s">
        <v>39</v>
      </c>
      <c r="L99">
        <v>2</v>
      </c>
      <c r="M99" s="1">
        <v>45875</v>
      </c>
      <c r="N99" t="s">
        <v>40</v>
      </c>
      <c r="O99">
        <v>0</v>
      </c>
      <c r="P99" t="s">
        <v>41</v>
      </c>
      <c r="Q99" t="s">
        <v>40</v>
      </c>
      <c r="R99" s="1">
        <v>45890</v>
      </c>
      <c r="S99" s="1">
        <v>45883</v>
      </c>
      <c r="T99" t="s">
        <v>48</v>
      </c>
      <c r="U99">
        <v>0</v>
      </c>
      <c r="V99" t="s">
        <v>42</v>
      </c>
      <c r="W99" t="s">
        <v>40</v>
      </c>
      <c r="X99" s="1">
        <v>45898</v>
      </c>
      <c r="Y99" s="1">
        <v>45919</v>
      </c>
      <c r="Z99" t="s">
        <v>48</v>
      </c>
      <c r="AA99">
        <v>0</v>
      </c>
      <c r="AB99" t="s">
        <v>44</v>
      </c>
      <c r="AC99" t="s">
        <v>40</v>
      </c>
      <c r="AD99" s="1">
        <v>45901</v>
      </c>
      <c r="AE99" t="s">
        <v>40</v>
      </c>
      <c r="AF99" t="s">
        <v>40</v>
      </c>
    </row>
    <row r="100" spans="1:32">
      <c r="A100" t="s">
        <v>268</v>
      </c>
      <c r="B100" t="s">
        <v>269</v>
      </c>
      <c r="C100" t="s">
        <v>419</v>
      </c>
      <c r="D100" t="s">
        <v>71</v>
      </c>
      <c r="E100" t="s">
        <v>420</v>
      </c>
      <c r="F100" t="s">
        <v>421</v>
      </c>
      <c r="G100" t="s">
        <v>273</v>
      </c>
      <c r="H100" s="1">
        <v>45806</v>
      </c>
      <c r="I100" s="1">
        <v>45807.633437500001</v>
      </c>
      <c r="J100" t="s">
        <v>422</v>
      </c>
      <c r="K100" t="s">
        <v>39</v>
      </c>
      <c r="L100">
        <v>2</v>
      </c>
      <c r="M100" s="1">
        <v>45862</v>
      </c>
      <c r="N100" t="s">
        <v>40</v>
      </c>
      <c r="O100">
        <v>0</v>
      </c>
      <c r="P100" t="s">
        <v>423</v>
      </c>
      <c r="Q100" t="s">
        <v>40</v>
      </c>
      <c r="R100" s="1">
        <v>45890</v>
      </c>
      <c r="S100" s="1">
        <v>45887</v>
      </c>
      <c r="T100" t="s">
        <v>40</v>
      </c>
      <c r="U100">
        <v>0</v>
      </c>
      <c r="V100" t="s">
        <v>42</v>
      </c>
      <c r="W100" t="s">
        <v>40</v>
      </c>
      <c r="X100" s="1">
        <v>45898</v>
      </c>
      <c r="Y100" s="1">
        <v>45919</v>
      </c>
      <c r="Z100" t="s">
        <v>48</v>
      </c>
      <c r="AA100">
        <v>0</v>
      </c>
      <c r="AB100" t="s">
        <v>44</v>
      </c>
      <c r="AC100" t="s">
        <v>40</v>
      </c>
      <c r="AD100" s="1">
        <v>45951</v>
      </c>
      <c r="AE100" t="s">
        <v>40</v>
      </c>
      <c r="AF100" t="s">
        <v>40</v>
      </c>
    </row>
    <row r="101" spans="1:32">
      <c r="A101" t="s">
        <v>268</v>
      </c>
      <c r="B101" t="s">
        <v>269</v>
      </c>
      <c r="C101" t="s">
        <v>424</v>
      </c>
      <c r="D101" t="s">
        <v>71</v>
      </c>
      <c r="E101" t="s">
        <v>425</v>
      </c>
      <c r="F101" t="s">
        <v>426</v>
      </c>
      <c r="G101" t="s">
        <v>273</v>
      </c>
      <c r="H101" s="1">
        <v>45953</v>
      </c>
      <c r="I101" s="1">
        <v>45953.709664351853</v>
      </c>
      <c r="J101" t="s">
        <v>427</v>
      </c>
      <c r="K101" t="s">
        <v>76</v>
      </c>
      <c r="L101">
        <v>5</v>
      </c>
      <c r="M101" s="1">
        <v>46045</v>
      </c>
      <c r="N101" t="s">
        <v>40</v>
      </c>
      <c r="O101">
        <v>0</v>
      </c>
      <c r="P101" t="s">
        <v>77</v>
      </c>
      <c r="Q101" t="s">
        <v>40</v>
      </c>
      <c r="R101" s="1">
        <v>46055</v>
      </c>
      <c r="S101" s="1">
        <v>46057</v>
      </c>
      <c r="T101" t="s">
        <v>40</v>
      </c>
      <c r="U101">
        <v>0</v>
      </c>
      <c r="V101" t="s">
        <v>42</v>
      </c>
      <c r="W101" t="s">
        <v>40</v>
      </c>
      <c r="X101" s="1">
        <v>46084</v>
      </c>
      <c r="Y101" s="1">
        <v>46091</v>
      </c>
      <c r="Z101" t="s">
        <v>40</v>
      </c>
      <c r="AA101">
        <v>0</v>
      </c>
      <c r="AB101" t="s">
        <v>44</v>
      </c>
      <c r="AC101" t="s">
        <v>40</v>
      </c>
      <c r="AD101" s="1">
        <v>46107</v>
      </c>
      <c r="AE101" t="s">
        <v>48</v>
      </c>
      <c r="AF101" t="s">
        <v>40</v>
      </c>
    </row>
    <row r="102" spans="1:32">
      <c r="A102" t="s">
        <v>268</v>
      </c>
      <c r="B102" t="s">
        <v>411</v>
      </c>
      <c r="C102" t="s">
        <v>428</v>
      </c>
      <c r="D102" t="s">
        <v>71</v>
      </c>
      <c r="E102" t="s">
        <v>429</v>
      </c>
      <c r="F102" t="s">
        <v>430</v>
      </c>
      <c r="G102" t="s">
        <v>431</v>
      </c>
      <c r="H102" s="1">
        <v>45953</v>
      </c>
      <c r="I102" s="1">
        <v>45952.550138888888</v>
      </c>
      <c r="J102" t="s">
        <v>432</v>
      </c>
      <c r="K102" t="s">
        <v>76</v>
      </c>
      <c r="L102">
        <v>5</v>
      </c>
      <c r="M102" s="1">
        <v>46041</v>
      </c>
      <c r="N102" t="s">
        <v>40</v>
      </c>
      <c r="O102">
        <v>0</v>
      </c>
      <c r="P102" t="s">
        <v>77</v>
      </c>
      <c r="Q102" t="s">
        <v>40</v>
      </c>
      <c r="R102" s="1">
        <v>46055</v>
      </c>
      <c r="S102" s="1">
        <v>46055</v>
      </c>
      <c r="T102" t="s">
        <v>40</v>
      </c>
      <c r="U102">
        <v>0</v>
      </c>
      <c r="V102" t="s">
        <v>42</v>
      </c>
      <c r="W102" t="s">
        <v>40</v>
      </c>
      <c r="X102" s="1">
        <v>46084</v>
      </c>
      <c r="Y102" s="1">
        <v>46092</v>
      </c>
      <c r="Z102" t="s">
        <v>48</v>
      </c>
      <c r="AA102">
        <v>0</v>
      </c>
      <c r="AB102" t="s">
        <v>44</v>
      </c>
      <c r="AC102" t="s">
        <v>48</v>
      </c>
      <c r="AD102" s="1">
        <v>46107</v>
      </c>
      <c r="AE102" t="s">
        <v>40</v>
      </c>
      <c r="AF102" t="s">
        <v>40</v>
      </c>
    </row>
    <row r="103" spans="1:32">
      <c r="A103" t="s">
        <v>268</v>
      </c>
      <c r="B103" t="s">
        <v>411</v>
      </c>
      <c r="C103" t="s">
        <v>428</v>
      </c>
      <c r="D103" t="s">
        <v>71</v>
      </c>
      <c r="E103" t="s">
        <v>433</v>
      </c>
      <c r="F103" t="s">
        <v>434</v>
      </c>
      <c r="G103" t="s">
        <v>431</v>
      </c>
      <c r="H103" s="1">
        <v>45967</v>
      </c>
      <c r="I103" s="1">
        <v>45967.462314814817</v>
      </c>
      <c r="J103" t="s">
        <v>435</v>
      </c>
      <c r="K103" t="s">
        <v>76</v>
      </c>
      <c r="L103">
        <v>5</v>
      </c>
      <c r="M103" s="1">
        <v>46041</v>
      </c>
      <c r="N103" t="s">
        <v>48</v>
      </c>
      <c r="O103">
        <v>0</v>
      </c>
      <c r="P103" t="s">
        <v>77</v>
      </c>
      <c r="Q103" t="s">
        <v>40</v>
      </c>
      <c r="R103" s="1">
        <v>46055</v>
      </c>
      <c r="S103" s="1">
        <v>46055</v>
      </c>
      <c r="T103" t="s">
        <v>40</v>
      </c>
      <c r="U103">
        <v>0</v>
      </c>
      <c r="V103" t="s">
        <v>42</v>
      </c>
      <c r="W103" t="s">
        <v>40</v>
      </c>
      <c r="X103" s="1">
        <v>46084</v>
      </c>
      <c r="Y103" s="1">
        <v>46086</v>
      </c>
      <c r="Z103" t="s">
        <v>40</v>
      </c>
      <c r="AA103">
        <v>0</v>
      </c>
      <c r="AB103" t="s">
        <v>44</v>
      </c>
      <c r="AC103" t="s">
        <v>40</v>
      </c>
      <c r="AD103" s="1">
        <v>46105</v>
      </c>
      <c r="AE103" t="s">
        <v>48</v>
      </c>
      <c r="AF103" t="s">
        <v>40</v>
      </c>
    </row>
    <row r="104" spans="1:32">
      <c r="A104" t="s">
        <v>436</v>
      </c>
      <c r="B104" t="s">
        <v>437</v>
      </c>
      <c r="C104" t="s">
        <v>438</v>
      </c>
      <c r="D104" t="s">
        <v>71</v>
      </c>
      <c r="E104" t="s">
        <v>439</v>
      </c>
      <c r="F104" t="s">
        <v>440</v>
      </c>
      <c r="G104" t="s">
        <v>441</v>
      </c>
      <c r="H104" s="1">
        <v>45758</v>
      </c>
      <c r="I104" s="1">
        <v>45748.742731481485</v>
      </c>
      <c r="J104" t="s">
        <v>442</v>
      </c>
      <c r="K104" t="s">
        <v>39</v>
      </c>
      <c r="L104">
        <v>1</v>
      </c>
      <c r="M104" s="1">
        <v>45821</v>
      </c>
      <c r="N104" t="s">
        <v>40</v>
      </c>
      <c r="O104">
        <v>0</v>
      </c>
      <c r="P104" t="s">
        <v>77</v>
      </c>
      <c r="Q104" t="s">
        <v>40</v>
      </c>
      <c r="R104" s="1">
        <v>45890</v>
      </c>
      <c r="S104" s="1">
        <v>45891</v>
      </c>
      <c r="T104" t="s">
        <v>40</v>
      </c>
      <c r="U104">
        <v>0</v>
      </c>
      <c r="V104" t="s">
        <v>349</v>
      </c>
      <c r="W104" t="s">
        <v>40</v>
      </c>
      <c r="X104" s="1">
        <v>45898</v>
      </c>
      <c r="Y104" s="1">
        <v>45919</v>
      </c>
      <c r="Z104" t="s">
        <v>40</v>
      </c>
      <c r="AA104">
        <v>0</v>
      </c>
      <c r="AB104" t="s">
        <v>443</v>
      </c>
      <c r="AC104" t="s">
        <v>40</v>
      </c>
      <c r="AD104" s="1">
        <v>45903</v>
      </c>
      <c r="AE104" t="s">
        <v>40</v>
      </c>
      <c r="AF104" t="s">
        <v>40</v>
      </c>
    </row>
    <row r="105" spans="1:32">
      <c r="A105" t="s">
        <v>436</v>
      </c>
      <c r="B105" t="s">
        <v>437</v>
      </c>
      <c r="C105" t="s">
        <v>438</v>
      </c>
      <c r="D105" t="s">
        <v>71</v>
      </c>
      <c r="E105" t="s">
        <v>444</v>
      </c>
      <c r="F105" t="s">
        <v>445</v>
      </c>
      <c r="G105" t="s">
        <v>441</v>
      </c>
      <c r="H105" s="1">
        <v>45821</v>
      </c>
      <c r="I105" s="1">
        <v>45810.571597222224</v>
      </c>
      <c r="J105" t="s">
        <v>446</v>
      </c>
      <c r="K105" t="s">
        <v>39</v>
      </c>
      <c r="L105">
        <v>2</v>
      </c>
      <c r="M105" s="1">
        <v>45859</v>
      </c>
      <c r="N105" t="s">
        <v>40</v>
      </c>
      <c r="O105">
        <v>0</v>
      </c>
      <c r="P105" t="s">
        <v>447</v>
      </c>
      <c r="Q105" t="s">
        <v>40</v>
      </c>
      <c r="R105" s="1">
        <v>45890</v>
      </c>
      <c r="S105" s="1">
        <v>45890</v>
      </c>
      <c r="T105" t="s">
        <v>40</v>
      </c>
      <c r="U105">
        <v>0</v>
      </c>
      <c r="V105" t="s">
        <v>349</v>
      </c>
      <c r="W105" t="s">
        <v>40</v>
      </c>
      <c r="X105" s="1">
        <v>45898</v>
      </c>
      <c r="Y105" s="1">
        <v>45919</v>
      </c>
      <c r="Z105" t="s">
        <v>40</v>
      </c>
      <c r="AA105">
        <v>0</v>
      </c>
      <c r="AB105" t="s">
        <v>44</v>
      </c>
      <c r="AC105" t="s">
        <v>40</v>
      </c>
      <c r="AD105" s="1">
        <v>45897</v>
      </c>
      <c r="AE105" t="s">
        <v>40</v>
      </c>
      <c r="AF105" t="s">
        <v>40</v>
      </c>
    </row>
    <row r="106" spans="1:32">
      <c r="A106" t="s">
        <v>436</v>
      </c>
      <c r="B106" t="s">
        <v>437</v>
      </c>
      <c r="C106" t="s">
        <v>438</v>
      </c>
      <c r="D106" t="s">
        <v>71</v>
      </c>
      <c r="E106" t="s">
        <v>448</v>
      </c>
      <c r="F106" t="s">
        <v>449</v>
      </c>
      <c r="G106" t="s">
        <v>441</v>
      </c>
      <c r="H106" s="1">
        <v>45869</v>
      </c>
      <c r="I106" s="1">
        <v>45824.653993055559</v>
      </c>
      <c r="J106" t="s">
        <v>450</v>
      </c>
      <c r="K106" t="s">
        <v>76</v>
      </c>
      <c r="L106">
        <v>4</v>
      </c>
      <c r="M106" s="1">
        <v>45973</v>
      </c>
      <c r="N106" t="s">
        <v>40</v>
      </c>
      <c r="O106">
        <v>0</v>
      </c>
      <c r="P106" t="s">
        <v>451</v>
      </c>
      <c r="Q106" t="s">
        <v>40</v>
      </c>
      <c r="R106" s="1">
        <v>45996</v>
      </c>
      <c r="S106" s="1">
        <v>45989</v>
      </c>
      <c r="T106" t="s">
        <v>48</v>
      </c>
      <c r="U106">
        <v>0</v>
      </c>
      <c r="V106" t="s">
        <v>349</v>
      </c>
      <c r="W106" t="s">
        <v>40</v>
      </c>
      <c r="X106" s="1">
        <v>46017</v>
      </c>
      <c r="Y106" s="1">
        <v>46013</v>
      </c>
      <c r="Z106" t="s">
        <v>40</v>
      </c>
      <c r="AA106">
        <v>0</v>
      </c>
      <c r="AB106" t="s">
        <v>44</v>
      </c>
      <c r="AC106" t="s">
        <v>40</v>
      </c>
      <c r="AD106" s="1">
        <v>46041</v>
      </c>
      <c r="AE106" t="s">
        <v>40</v>
      </c>
      <c r="AF106" t="s">
        <v>40</v>
      </c>
    </row>
    <row r="107" spans="1:32">
      <c r="A107" t="s">
        <v>436</v>
      </c>
      <c r="B107" t="s">
        <v>437</v>
      </c>
      <c r="C107" t="s">
        <v>438</v>
      </c>
      <c r="D107" t="s">
        <v>71</v>
      </c>
      <c r="E107" t="s">
        <v>452</v>
      </c>
      <c r="F107" t="s">
        <v>453</v>
      </c>
      <c r="G107" t="s">
        <v>441</v>
      </c>
      <c r="H107" s="1">
        <v>45877</v>
      </c>
      <c r="I107" s="1">
        <v>45748.750648148147</v>
      </c>
      <c r="J107" t="s">
        <v>454</v>
      </c>
      <c r="K107" t="s">
        <v>76</v>
      </c>
      <c r="L107">
        <v>4</v>
      </c>
      <c r="M107" s="1">
        <v>45973</v>
      </c>
      <c r="N107" t="s">
        <v>40</v>
      </c>
      <c r="O107">
        <v>0</v>
      </c>
      <c r="P107" t="s">
        <v>451</v>
      </c>
      <c r="Q107" t="s">
        <v>40</v>
      </c>
      <c r="R107" s="1">
        <v>45996</v>
      </c>
      <c r="S107" s="1">
        <v>45989</v>
      </c>
      <c r="T107" t="s">
        <v>40</v>
      </c>
      <c r="U107">
        <v>0</v>
      </c>
      <c r="V107" t="s">
        <v>349</v>
      </c>
      <c r="W107" t="s">
        <v>40</v>
      </c>
      <c r="X107" s="1">
        <v>46017</v>
      </c>
      <c r="Y107" s="1">
        <v>46013</v>
      </c>
      <c r="Z107" t="s">
        <v>40</v>
      </c>
      <c r="AA107">
        <v>0</v>
      </c>
      <c r="AB107" t="s">
        <v>44</v>
      </c>
      <c r="AC107" t="s">
        <v>40</v>
      </c>
      <c r="AD107" s="1">
        <v>46042</v>
      </c>
      <c r="AE107" t="s">
        <v>40</v>
      </c>
      <c r="AF107" t="s">
        <v>40</v>
      </c>
    </row>
    <row r="108" spans="1:32">
      <c r="A108" t="s">
        <v>436</v>
      </c>
      <c r="B108" t="s">
        <v>437</v>
      </c>
      <c r="C108" t="s">
        <v>438</v>
      </c>
      <c r="D108" t="s">
        <v>71</v>
      </c>
      <c r="E108" t="s">
        <v>455</v>
      </c>
      <c r="F108" t="s">
        <v>456</v>
      </c>
      <c r="G108" t="s">
        <v>441</v>
      </c>
      <c r="H108" s="1">
        <v>45749</v>
      </c>
      <c r="I108" s="1">
        <v>45749</v>
      </c>
      <c r="J108" t="s">
        <v>457</v>
      </c>
      <c r="K108" t="s">
        <v>39</v>
      </c>
      <c r="L108">
        <v>2</v>
      </c>
      <c r="M108" s="1">
        <v>45861</v>
      </c>
      <c r="N108" t="s">
        <v>40</v>
      </c>
      <c r="O108">
        <v>0</v>
      </c>
      <c r="P108" t="s">
        <v>423</v>
      </c>
      <c r="Q108" t="s">
        <v>40</v>
      </c>
      <c r="R108" s="1">
        <v>45873</v>
      </c>
      <c r="S108" s="1">
        <v>45890</v>
      </c>
      <c r="T108" t="s">
        <v>40</v>
      </c>
      <c r="U108">
        <v>0</v>
      </c>
      <c r="V108" t="s">
        <v>349</v>
      </c>
      <c r="W108" t="s">
        <v>40</v>
      </c>
      <c r="X108" s="1">
        <v>46122</v>
      </c>
      <c r="Y108" s="1">
        <v>45919</v>
      </c>
      <c r="Z108" t="s">
        <v>48</v>
      </c>
      <c r="AA108">
        <v>0</v>
      </c>
      <c r="AB108" t="s">
        <v>44</v>
      </c>
      <c r="AC108" t="s">
        <v>40</v>
      </c>
      <c r="AD108" s="1">
        <v>45898</v>
      </c>
      <c r="AE108" t="s">
        <v>40</v>
      </c>
      <c r="AF108" t="s">
        <v>40</v>
      </c>
    </row>
    <row r="109" spans="1:32">
      <c r="A109" t="s">
        <v>436</v>
      </c>
      <c r="B109" t="s">
        <v>437</v>
      </c>
      <c r="C109" t="s">
        <v>438</v>
      </c>
      <c r="D109" t="s">
        <v>71</v>
      </c>
      <c r="E109" t="s">
        <v>458</v>
      </c>
      <c r="F109" t="s">
        <v>459</v>
      </c>
      <c r="G109" t="s">
        <v>441</v>
      </c>
      <c r="H109" s="1">
        <v>45754</v>
      </c>
      <c r="I109" s="1">
        <v>45754</v>
      </c>
      <c r="J109" t="s">
        <v>460</v>
      </c>
      <c r="K109" t="s">
        <v>39</v>
      </c>
      <c r="L109">
        <v>2</v>
      </c>
      <c r="M109" s="1">
        <v>45859</v>
      </c>
      <c r="N109" t="s">
        <v>40</v>
      </c>
      <c r="O109">
        <v>0</v>
      </c>
      <c r="P109" t="s">
        <v>423</v>
      </c>
      <c r="Q109" t="s">
        <v>40</v>
      </c>
      <c r="R109" s="1">
        <v>45873</v>
      </c>
      <c r="S109" s="1">
        <v>45889</v>
      </c>
      <c r="T109" t="s">
        <v>40</v>
      </c>
      <c r="U109">
        <v>0</v>
      </c>
      <c r="V109" t="s">
        <v>349</v>
      </c>
      <c r="W109" t="s">
        <v>40</v>
      </c>
      <c r="X109" s="1">
        <v>46122</v>
      </c>
      <c r="Y109" s="1">
        <v>45919</v>
      </c>
      <c r="Z109" t="s">
        <v>40</v>
      </c>
      <c r="AA109">
        <v>0</v>
      </c>
      <c r="AB109" t="s">
        <v>44</v>
      </c>
      <c r="AC109" t="s">
        <v>40</v>
      </c>
      <c r="AD109" s="1">
        <v>45898</v>
      </c>
      <c r="AE109" t="s">
        <v>40</v>
      </c>
      <c r="AF109" t="s">
        <v>40</v>
      </c>
    </row>
    <row r="110" spans="1:32">
      <c r="A110" t="s">
        <v>436</v>
      </c>
      <c r="B110" t="s">
        <v>437</v>
      </c>
      <c r="C110" t="s">
        <v>461</v>
      </c>
      <c r="D110" t="s">
        <v>71</v>
      </c>
      <c r="E110" t="s">
        <v>462</v>
      </c>
      <c r="F110" t="s">
        <v>463</v>
      </c>
      <c r="G110" t="s">
        <v>441</v>
      </c>
      <c r="H110" s="1">
        <v>45926</v>
      </c>
      <c r="I110" s="1">
        <v>45757.710694444446</v>
      </c>
      <c r="J110" t="s">
        <v>464</v>
      </c>
      <c r="K110" t="s">
        <v>76</v>
      </c>
      <c r="L110">
        <v>4</v>
      </c>
      <c r="M110" s="1">
        <v>45971</v>
      </c>
      <c r="N110" t="s">
        <v>40</v>
      </c>
      <c r="O110">
        <v>0</v>
      </c>
      <c r="P110" t="s">
        <v>451</v>
      </c>
      <c r="Q110" t="s">
        <v>40</v>
      </c>
      <c r="R110" s="1">
        <v>45996</v>
      </c>
      <c r="S110" s="1">
        <v>45989</v>
      </c>
      <c r="T110" t="s">
        <v>40</v>
      </c>
      <c r="U110">
        <v>0</v>
      </c>
      <c r="V110" t="s">
        <v>349</v>
      </c>
      <c r="W110" t="s">
        <v>40</v>
      </c>
      <c r="X110" s="1">
        <v>46017</v>
      </c>
      <c r="Y110" s="1">
        <v>46010</v>
      </c>
      <c r="Z110" t="s">
        <v>40</v>
      </c>
      <c r="AA110">
        <v>0</v>
      </c>
      <c r="AB110" t="s">
        <v>44</v>
      </c>
      <c r="AC110" t="s">
        <v>40</v>
      </c>
      <c r="AD110" s="1">
        <v>46043</v>
      </c>
      <c r="AE110" t="s">
        <v>40</v>
      </c>
      <c r="AF110" t="s">
        <v>40</v>
      </c>
    </row>
    <row r="111" spans="1:32">
      <c r="A111" t="s">
        <v>436</v>
      </c>
      <c r="B111" t="s">
        <v>437</v>
      </c>
      <c r="C111" t="s">
        <v>461</v>
      </c>
      <c r="D111" t="s">
        <v>71</v>
      </c>
      <c r="E111" t="s">
        <v>465</v>
      </c>
      <c r="F111" t="s">
        <v>466</v>
      </c>
      <c r="G111" t="s">
        <v>441</v>
      </c>
      <c r="H111" s="1">
        <v>45947</v>
      </c>
      <c r="I111" s="1">
        <v>45835.382581018515</v>
      </c>
      <c r="J111" t="s">
        <v>467</v>
      </c>
      <c r="K111" t="s">
        <v>76</v>
      </c>
      <c r="L111">
        <v>4</v>
      </c>
      <c r="M111" s="1">
        <v>45973</v>
      </c>
      <c r="N111" t="s">
        <v>40</v>
      </c>
      <c r="O111">
        <v>0</v>
      </c>
      <c r="P111" t="s">
        <v>451</v>
      </c>
      <c r="Q111" t="s">
        <v>40</v>
      </c>
      <c r="R111" s="1">
        <v>45996</v>
      </c>
      <c r="S111" s="1">
        <v>45989</v>
      </c>
      <c r="T111" t="s">
        <v>40</v>
      </c>
      <c r="U111">
        <v>0</v>
      </c>
      <c r="V111" t="s">
        <v>349</v>
      </c>
      <c r="W111" t="s">
        <v>40</v>
      </c>
      <c r="X111" s="1">
        <v>46017</v>
      </c>
      <c r="Y111" s="1">
        <v>46010</v>
      </c>
      <c r="Z111" t="s">
        <v>40</v>
      </c>
      <c r="AA111">
        <v>0</v>
      </c>
      <c r="AB111" t="s">
        <v>44</v>
      </c>
      <c r="AC111" t="s">
        <v>40</v>
      </c>
      <c r="AD111" s="1">
        <v>46043</v>
      </c>
      <c r="AE111" t="s">
        <v>40</v>
      </c>
      <c r="AF111" t="s">
        <v>40</v>
      </c>
    </row>
    <row r="112" spans="1:32">
      <c r="A112" t="s">
        <v>436</v>
      </c>
      <c r="B112" t="s">
        <v>437</v>
      </c>
      <c r="C112" t="s">
        <v>461</v>
      </c>
      <c r="D112" t="s">
        <v>71</v>
      </c>
      <c r="E112" t="s">
        <v>468</v>
      </c>
      <c r="F112" t="s">
        <v>469</v>
      </c>
      <c r="G112" t="s">
        <v>441</v>
      </c>
      <c r="H112" s="1">
        <v>45975</v>
      </c>
      <c r="I112" s="1">
        <v>45856.363541666666</v>
      </c>
      <c r="J112" t="s">
        <v>470</v>
      </c>
      <c r="K112" t="s">
        <v>76</v>
      </c>
      <c r="L112">
        <v>5</v>
      </c>
      <c r="M112" s="1">
        <v>46041</v>
      </c>
      <c r="N112" t="s">
        <v>40</v>
      </c>
      <c r="O112">
        <v>0</v>
      </c>
      <c r="P112" t="s">
        <v>77</v>
      </c>
      <c r="Q112" t="s">
        <v>40</v>
      </c>
      <c r="R112" s="1">
        <v>46055</v>
      </c>
      <c r="S112" s="1">
        <v>46063</v>
      </c>
      <c r="T112" t="s">
        <v>48</v>
      </c>
      <c r="U112">
        <v>0</v>
      </c>
      <c r="V112" t="s">
        <v>349</v>
      </c>
      <c r="W112" t="s">
        <v>40</v>
      </c>
      <c r="X112" s="1">
        <v>46084</v>
      </c>
      <c r="Y112" s="1">
        <v>46010</v>
      </c>
      <c r="Z112" t="s">
        <v>40</v>
      </c>
      <c r="AA112">
        <v>0</v>
      </c>
      <c r="AB112" t="s">
        <v>44</v>
      </c>
      <c r="AC112" t="s">
        <v>40</v>
      </c>
      <c r="AD112" s="1">
        <v>46104</v>
      </c>
      <c r="AE112" t="s">
        <v>48</v>
      </c>
      <c r="AF112" t="s">
        <v>40</v>
      </c>
    </row>
    <row r="113" spans="1:32">
      <c r="A113" t="s">
        <v>342</v>
      </c>
      <c r="B113" t="s">
        <v>370</v>
      </c>
      <c r="C113" t="s">
        <v>371</v>
      </c>
      <c r="D113" t="s">
        <v>71</v>
      </c>
      <c r="E113" t="s">
        <v>471</v>
      </c>
      <c r="F113" t="s">
        <v>472</v>
      </c>
      <c r="G113" t="s">
        <v>347</v>
      </c>
      <c r="H113" s="1">
        <v>45932</v>
      </c>
      <c r="I113" s="1">
        <v>45932.534953703704</v>
      </c>
      <c r="J113" t="s">
        <v>473</v>
      </c>
      <c r="K113" t="s">
        <v>76</v>
      </c>
      <c r="L113">
        <v>4</v>
      </c>
      <c r="M113" s="1">
        <v>45973</v>
      </c>
      <c r="N113" t="s">
        <v>40</v>
      </c>
      <c r="O113">
        <v>0</v>
      </c>
      <c r="P113" t="s">
        <v>121</v>
      </c>
      <c r="Q113" t="s">
        <v>40</v>
      </c>
      <c r="R113" s="1">
        <v>45996</v>
      </c>
      <c r="S113" s="1">
        <v>45985</v>
      </c>
      <c r="T113" t="s">
        <v>40</v>
      </c>
      <c r="U113">
        <v>0</v>
      </c>
      <c r="V113" t="s">
        <v>349</v>
      </c>
      <c r="W113" t="s">
        <v>40</v>
      </c>
      <c r="X113" s="1">
        <v>46017</v>
      </c>
      <c r="Y113" s="1">
        <v>46020</v>
      </c>
      <c r="Z113" t="s">
        <v>48</v>
      </c>
      <c r="AA113">
        <v>0</v>
      </c>
      <c r="AB113" t="s">
        <v>44</v>
      </c>
      <c r="AC113" t="s">
        <v>40</v>
      </c>
      <c r="AD113" s="1">
        <v>46034</v>
      </c>
      <c r="AE113" t="s">
        <v>40</v>
      </c>
      <c r="AF113" t="s">
        <v>40</v>
      </c>
    </row>
    <row r="114" spans="1:32">
      <c r="A114" t="s">
        <v>436</v>
      </c>
      <c r="B114" t="s">
        <v>437</v>
      </c>
      <c r="C114" t="s">
        <v>438</v>
      </c>
      <c r="D114" t="s">
        <v>71</v>
      </c>
      <c r="E114" t="s">
        <v>474</v>
      </c>
      <c r="F114" t="s">
        <v>475</v>
      </c>
      <c r="G114" t="s">
        <v>441</v>
      </c>
      <c r="H114" s="1">
        <v>45737</v>
      </c>
      <c r="I114" s="1">
        <v>45728.713333333333</v>
      </c>
      <c r="J114" t="s">
        <v>476</v>
      </c>
      <c r="K114" t="s">
        <v>39</v>
      </c>
      <c r="L114">
        <v>1</v>
      </c>
      <c r="M114" s="1">
        <v>45821</v>
      </c>
      <c r="N114" t="s">
        <v>40</v>
      </c>
      <c r="O114">
        <v>0</v>
      </c>
      <c r="P114" t="s">
        <v>77</v>
      </c>
      <c r="Q114" t="s">
        <v>40</v>
      </c>
      <c r="R114" s="1">
        <v>45890</v>
      </c>
      <c r="S114" s="1">
        <v>45891</v>
      </c>
      <c r="T114" t="s">
        <v>48</v>
      </c>
      <c r="U114">
        <v>0</v>
      </c>
      <c r="V114" t="s">
        <v>349</v>
      </c>
      <c r="W114" t="s">
        <v>40</v>
      </c>
      <c r="X114" s="1">
        <v>45898</v>
      </c>
      <c r="Y114" s="1">
        <v>45919</v>
      </c>
      <c r="Z114" t="s">
        <v>40</v>
      </c>
      <c r="AA114">
        <v>0</v>
      </c>
      <c r="AB114" t="s">
        <v>443</v>
      </c>
      <c r="AC114" t="s">
        <v>40</v>
      </c>
      <c r="AD114" s="1">
        <v>45902</v>
      </c>
      <c r="AE114" t="s">
        <v>40</v>
      </c>
      <c r="AF114" t="s">
        <v>40</v>
      </c>
    </row>
    <row r="115" spans="1:32">
      <c r="A115" t="s">
        <v>477</v>
      </c>
      <c r="B115" t="s">
        <v>33</v>
      </c>
      <c r="C115" t="s">
        <v>33</v>
      </c>
      <c r="D115" t="s">
        <v>289</v>
      </c>
      <c r="E115" t="s">
        <v>478</v>
      </c>
      <c r="F115" t="s">
        <v>479</v>
      </c>
      <c r="G115" t="s">
        <v>480</v>
      </c>
      <c r="H115" s="1">
        <v>45958</v>
      </c>
      <c r="I115" s="1">
        <v>45985.573912037034</v>
      </c>
      <c r="J115" t="s">
        <v>481</v>
      </c>
      <c r="K115" t="s">
        <v>76</v>
      </c>
      <c r="L115">
        <v>5</v>
      </c>
      <c r="M115" s="1"/>
      <c r="N115" t="s">
        <v>43</v>
      </c>
      <c r="O115">
        <v>0</v>
      </c>
      <c r="P115" t="s">
        <v>77</v>
      </c>
      <c r="Q115" t="s">
        <v>43</v>
      </c>
      <c r="R115" s="1">
        <v>46055</v>
      </c>
      <c r="S115" s="1">
        <v>46092</v>
      </c>
      <c r="T115" t="s">
        <v>40</v>
      </c>
      <c r="U115">
        <v>0</v>
      </c>
      <c r="V115" t="s">
        <v>349</v>
      </c>
      <c r="W115" t="s">
        <v>40</v>
      </c>
      <c r="X115" s="1">
        <v>46084</v>
      </c>
      <c r="Y115" s="1">
        <v>46092</v>
      </c>
      <c r="Z115" t="s">
        <v>40</v>
      </c>
      <c r="AA115">
        <v>0</v>
      </c>
      <c r="AB115" t="s">
        <v>44</v>
      </c>
      <c r="AC115" t="s">
        <v>40</v>
      </c>
      <c r="AD115" s="1"/>
      <c r="AE115" t="s">
        <v>43</v>
      </c>
      <c r="AF115" t="s">
        <v>43</v>
      </c>
    </row>
    <row r="116" spans="1:32">
      <c r="A116" t="s">
        <v>482</v>
      </c>
      <c r="B116" t="s">
        <v>483</v>
      </c>
      <c r="C116" t="s">
        <v>484</v>
      </c>
      <c r="D116" t="s">
        <v>71</v>
      </c>
      <c r="E116" t="s">
        <v>485</v>
      </c>
      <c r="F116" t="s">
        <v>486</v>
      </c>
      <c r="G116" t="s">
        <v>487</v>
      </c>
      <c r="H116" s="1">
        <v>46003</v>
      </c>
      <c r="I116" s="1">
        <v>46043.570335648146</v>
      </c>
      <c r="J116" t="s">
        <v>488</v>
      </c>
      <c r="K116" t="s">
        <v>76</v>
      </c>
      <c r="L116">
        <v>5</v>
      </c>
      <c r="M116" s="1">
        <v>46042</v>
      </c>
      <c r="N116" t="s">
        <v>40</v>
      </c>
      <c r="O116">
        <v>0</v>
      </c>
      <c r="P116" t="s">
        <v>77</v>
      </c>
      <c r="Q116" t="s">
        <v>40</v>
      </c>
      <c r="R116" s="1">
        <v>46055</v>
      </c>
      <c r="S116" s="1">
        <v>46059</v>
      </c>
      <c r="T116" t="s">
        <v>48</v>
      </c>
      <c r="U116">
        <v>0</v>
      </c>
      <c r="V116" t="s">
        <v>221</v>
      </c>
      <c r="W116" t="s">
        <v>40</v>
      </c>
      <c r="X116" s="1">
        <v>46084</v>
      </c>
      <c r="Y116" s="1">
        <v>46091</v>
      </c>
      <c r="Z116" t="s">
        <v>40</v>
      </c>
      <c r="AA116">
        <v>0</v>
      </c>
      <c r="AB116" t="s">
        <v>44</v>
      </c>
      <c r="AC116" t="s">
        <v>40</v>
      </c>
      <c r="AD116" s="1">
        <v>46107</v>
      </c>
      <c r="AE116" t="s">
        <v>48</v>
      </c>
      <c r="AF116" t="s">
        <v>40</v>
      </c>
    </row>
    <row r="117" spans="1:32">
      <c r="A117" t="s">
        <v>482</v>
      </c>
      <c r="B117" t="s">
        <v>483</v>
      </c>
      <c r="C117" t="s">
        <v>489</v>
      </c>
      <c r="D117" t="s">
        <v>71</v>
      </c>
      <c r="E117" t="s">
        <v>490</v>
      </c>
      <c r="F117" t="s">
        <v>491</v>
      </c>
      <c r="G117" t="s">
        <v>492</v>
      </c>
      <c r="H117" s="1">
        <v>46031</v>
      </c>
      <c r="I117" s="1">
        <v>45999</v>
      </c>
      <c r="J117" t="s">
        <v>493</v>
      </c>
      <c r="K117" t="s">
        <v>76</v>
      </c>
      <c r="L117">
        <v>6</v>
      </c>
      <c r="M117" s="1">
        <v>46107</v>
      </c>
      <c r="N117" t="s">
        <v>48</v>
      </c>
      <c r="O117">
        <v>0</v>
      </c>
      <c r="P117" t="s">
        <v>77</v>
      </c>
      <c r="Q117" t="s">
        <v>40</v>
      </c>
      <c r="R117" s="1">
        <v>46118</v>
      </c>
      <c r="S117" s="1"/>
      <c r="T117" t="s">
        <v>43</v>
      </c>
      <c r="U117">
        <v>0</v>
      </c>
      <c r="V117" t="s">
        <v>221</v>
      </c>
      <c r="W117" t="s">
        <v>43</v>
      </c>
      <c r="X117" s="1">
        <v>46132</v>
      </c>
      <c r="Y117" s="1"/>
      <c r="Z117" t="s">
        <v>43</v>
      </c>
      <c r="AA117">
        <v>0</v>
      </c>
      <c r="AB117" t="s">
        <v>44</v>
      </c>
      <c r="AC117" t="s">
        <v>43</v>
      </c>
      <c r="AD117" s="1"/>
      <c r="AE117" t="s">
        <v>43</v>
      </c>
      <c r="AF117" t="s">
        <v>43</v>
      </c>
    </row>
    <row r="118" spans="1:32">
      <c r="A118" t="s">
        <v>32</v>
      </c>
      <c r="B118" t="s">
        <v>33</v>
      </c>
      <c r="C118" t="s">
        <v>33</v>
      </c>
      <c r="D118" t="s">
        <v>34</v>
      </c>
      <c r="E118" t="s">
        <v>494</v>
      </c>
      <c r="F118" t="s">
        <v>495</v>
      </c>
      <c r="G118" t="s">
        <v>37</v>
      </c>
      <c r="H118" s="1">
        <v>46003</v>
      </c>
      <c r="I118" s="1">
        <v>46003.451168981483</v>
      </c>
      <c r="J118" t="s">
        <v>496</v>
      </c>
      <c r="K118" t="s">
        <v>76</v>
      </c>
      <c r="L118">
        <v>5</v>
      </c>
      <c r="M118" s="1">
        <v>46041</v>
      </c>
      <c r="N118" t="s">
        <v>40</v>
      </c>
      <c r="O118">
        <v>0</v>
      </c>
      <c r="P118" t="s">
        <v>77</v>
      </c>
      <c r="Q118" t="s">
        <v>40</v>
      </c>
      <c r="R118" s="1">
        <v>46055</v>
      </c>
      <c r="S118" s="1">
        <v>46065</v>
      </c>
      <c r="T118" t="s">
        <v>40</v>
      </c>
      <c r="U118">
        <v>0</v>
      </c>
      <c r="V118" t="s">
        <v>42</v>
      </c>
      <c r="W118" t="s">
        <v>40</v>
      </c>
      <c r="X118" s="1">
        <v>46084</v>
      </c>
      <c r="Y118" s="1"/>
      <c r="Z118" t="s">
        <v>43</v>
      </c>
      <c r="AA118">
        <v>0</v>
      </c>
      <c r="AB118" t="s">
        <v>44</v>
      </c>
      <c r="AC118" t="s">
        <v>43</v>
      </c>
      <c r="AD118" s="1"/>
      <c r="AE118" t="s">
        <v>43</v>
      </c>
      <c r="AF118" t="s">
        <v>43</v>
      </c>
    </row>
    <row r="119" spans="1:32">
      <c r="A119" t="s">
        <v>55</v>
      </c>
      <c r="B119" t="s">
        <v>84</v>
      </c>
      <c r="C119" t="s">
        <v>85</v>
      </c>
      <c r="D119" t="s">
        <v>71</v>
      </c>
      <c r="E119" t="s">
        <v>497</v>
      </c>
      <c r="F119" t="s">
        <v>498</v>
      </c>
      <c r="G119" t="s">
        <v>74</v>
      </c>
      <c r="H119" s="1">
        <v>45996</v>
      </c>
      <c r="I119" s="1">
        <v>46006.37703703704</v>
      </c>
      <c r="J119" t="s">
        <v>499</v>
      </c>
      <c r="K119" t="s">
        <v>76</v>
      </c>
      <c r="L119">
        <v>5</v>
      </c>
      <c r="M119" s="1">
        <v>46041</v>
      </c>
      <c r="N119" t="s">
        <v>40</v>
      </c>
      <c r="O119">
        <v>0</v>
      </c>
      <c r="P119" t="s">
        <v>77</v>
      </c>
      <c r="Q119" t="s">
        <v>40</v>
      </c>
      <c r="R119" s="1">
        <v>46055</v>
      </c>
      <c r="S119" s="1">
        <v>46063</v>
      </c>
      <c r="T119" t="s">
        <v>48</v>
      </c>
      <c r="U119">
        <v>0</v>
      </c>
      <c r="V119" t="s">
        <v>221</v>
      </c>
      <c r="W119" t="s">
        <v>40</v>
      </c>
      <c r="X119" s="1">
        <v>46084</v>
      </c>
      <c r="Y119" s="1">
        <v>46085</v>
      </c>
      <c r="Z119" t="s">
        <v>48</v>
      </c>
      <c r="AA119">
        <v>0</v>
      </c>
      <c r="AB119" t="s">
        <v>44</v>
      </c>
      <c r="AC119" t="s">
        <v>40</v>
      </c>
      <c r="AD119" s="1">
        <v>46105</v>
      </c>
      <c r="AE119" t="s">
        <v>40</v>
      </c>
      <c r="AF119" t="s">
        <v>40</v>
      </c>
    </row>
    <row r="120" spans="1:32">
      <c r="A120" t="s">
        <v>102</v>
      </c>
      <c r="B120" t="s">
        <v>296</v>
      </c>
      <c r="C120" t="s">
        <v>500</v>
      </c>
      <c r="D120" t="s">
        <v>71</v>
      </c>
      <c r="E120" t="s">
        <v>501</v>
      </c>
      <c r="F120" t="s">
        <v>502</v>
      </c>
      <c r="G120" t="s">
        <v>503</v>
      </c>
      <c r="H120" s="1">
        <v>46017</v>
      </c>
      <c r="I120" s="1">
        <v>46013.409583333334</v>
      </c>
      <c r="J120" t="s">
        <v>504</v>
      </c>
      <c r="K120" t="s">
        <v>76</v>
      </c>
      <c r="L120">
        <v>5</v>
      </c>
      <c r="M120" s="1">
        <v>46041</v>
      </c>
      <c r="N120" t="s">
        <v>40</v>
      </c>
      <c r="O120">
        <v>0</v>
      </c>
      <c r="P120" t="s">
        <v>77</v>
      </c>
      <c r="Q120" t="s">
        <v>40</v>
      </c>
      <c r="R120" s="1">
        <v>46055</v>
      </c>
      <c r="S120" s="1">
        <v>46057</v>
      </c>
      <c r="T120" t="s">
        <v>40</v>
      </c>
      <c r="U120">
        <v>0</v>
      </c>
      <c r="V120" t="s">
        <v>107</v>
      </c>
      <c r="W120" t="s">
        <v>40</v>
      </c>
      <c r="X120" s="1">
        <v>46084</v>
      </c>
      <c r="Y120" s="1">
        <v>46090</v>
      </c>
      <c r="Z120" t="s">
        <v>48</v>
      </c>
      <c r="AA120">
        <v>0</v>
      </c>
      <c r="AB120" t="s">
        <v>44</v>
      </c>
      <c r="AC120" t="s">
        <v>48</v>
      </c>
      <c r="AD120" s="1">
        <v>46107</v>
      </c>
      <c r="AE120" t="s">
        <v>40</v>
      </c>
      <c r="AF120" t="s">
        <v>40</v>
      </c>
    </row>
    <row r="121" spans="1:32">
      <c r="A121" t="s">
        <v>268</v>
      </c>
      <c r="B121" t="s">
        <v>269</v>
      </c>
      <c r="C121" t="s">
        <v>505</v>
      </c>
      <c r="D121" t="s">
        <v>71</v>
      </c>
      <c r="E121" t="s">
        <v>506</v>
      </c>
      <c r="F121" t="s">
        <v>507</v>
      </c>
      <c r="G121" t="s">
        <v>273</v>
      </c>
      <c r="H121" s="1">
        <v>46036</v>
      </c>
      <c r="I121" s="1">
        <v>46037.358136574076</v>
      </c>
      <c r="J121" t="s">
        <v>508</v>
      </c>
      <c r="K121" t="s">
        <v>76</v>
      </c>
      <c r="L121">
        <v>6</v>
      </c>
      <c r="M121" s="1">
        <v>46104</v>
      </c>
      <c r="N121" t="s">
        <v>40</v>
      </c>
      <c r="O121">
        <v>0</v>
      </c>
      <c r="P121" t="s">
        <v>77</v>
      </c>
      <c r="Q121" t="s">
        <v>40</v>
      </c>
      <c r="R121" s="1">
        <v>46118</v>
      </c>
      <c r="S121" s="1"/>
      <c r="T121" t="s">
        <v>43</v>
      </c>
      <c r="U121">
        <v>0</v>
      </c>
      <c r="V121" t="s">
        <v>42</v>
      </c>
      <c r="W121" t="s">
        <v>43</v>
      </c>
      <c r="X121" s="1">
        <v>46132</v>
      </c>
      <c r="Y121" s="1"/>
      <c r="Z121" t="s">
        <v>43</v>
      </c>
      <c r="AA121">
        <v>0</v>
      </c>
      <c r="AB121" t="s">
        <v>44</v>
      </c>
      <c r="AC121" t="s">
        <v>43</v>
      </c>
      <c r="AD121" s="1"/>
      <c r="AE121" t="s">
        <v>43</v>
      </c>
      <c r="AF121" t="s">
        <v>43</v>
      </c>
    </row>
    <row r="122" spans="1:32">
      <c r="A122" t="s">
        <v>102</v>
      </c>
      <c r="B122" t="s">
        <v>296</v>
      </c>
      <c r="C122" t="s">
        <v>500</v>
      </c>
      <c r="D122" t="s">
        <v>71</v>
      </c>
      <c r="E122" t="s">
        <v>509</v>
      </c>
      <c r="F122" t="s">
        <v>510</v>
      </c>
      <c r="G122" t="s">
        <v>300</v>
      </c>
      <c r="H122" s="1">
        <v>46031</v>
      </c>
      <c r="I122" s="1">
        <v>46027.379618055558</v>
      </c>
      <c r="J122" t="s">
        <v>511</v>
      </c>
      <c r="K122" t="s">
        <v>76</v>
      </c>
      <c r="L122">
        <v>6</v>
      </c>
      <c r="M122" s="1">
        <v>46105</v>
      </c>
      <c r="N122" t="s">
        <v>40</v>
      </c>
      <c r="O122">
        <v>0</v>
      </c>
      <c r="P122" t="s">
        <v>77</v>
      </c>
      <c r="Q122" t="s">
        <v>40</v>
      </c>
      <c r="R122" s="1">
        <v>46118</v>
      </c>
      <c r="S122" s="1"/>
      <c r="T122" t="s">
        <v>43</v>
      </c>
      <c r="U122">
        <v>0</v>
      </c>
      <c r="V122" t="s">
        <v>107</v>
      </c>
      <c r="W122" t="s">
        <v>43</v>
      </c>
      <c r="X122" s="1">
        <v>46132</v>
      </c>
      <c r="Y122" s="1"/>
      <c r="Z122" t="s">
        <v>43</v>
      </c>
      <c r="AA122">
        <v>0</v>
      </c>
      <c r="AB122" t="s">
        <v>44</v>
      </c>
      <c r="AC122" t="s">
        <v>43</v>
      </c>
      <c r="AD122" s="1"/>
      <c r="AE122" t="s">
        <v>43</v>
      </c>
      <c r="AF122" t="s">
        <v>43</v>
      </c>
    </row>
    <row r="123" spans="1:32">
      <c r="A123" t="s">
        <v>32</v>
      </c>
      <c r="B123" t="s">
        <v>33</v>
      </c>
      <c r="C123" t="s">
        <v>33</v>
      </c>
      <c r="D123" t="s">
        <v>34</v>
      </c>
      <c r="E123" t="s">
        <v>512</v>
      </c>
      <c r="F123" t="s">
        <v>513</v>
      </c>
      <c r="G123" t="s">
        <v>37</v>
      </c>
      <c r="H123" s="1">
        <v>46094</v>
      </c>
      <c r="I123" s="1">
        <v>46087.754652777781</v>
      </c>
      <c r="J123" t="s">
        <v>514</v>
      </c>
      <c r="K123" t="s">
        <v>76</v>
      </c>
      <c r="L123">
        <v>6</v>
      </c>
      <c r="M123" s="1">
        <v>46106</v>
      </c>
      <c r="N123" t="s">
        <v>40</v>
      </c>
      <c r="O123">
        <v>0</v>
      </c>
      <c r="P123" t="s">
        <v>77</v>
      </c>
      <c r="Q123" t="s">
        <v>40</v>
      </c>
      <c r="R123" s="1">
        <v>46118</v>
      </c>
      <c r="S123" s="1"/>
      <c r="T123" t="s">
        <v>43</v>
      </c>
      <c r="U123">
        <v>0</v>
      </c>
      <c r="V123" t="s">
        <v>42</v>
      </c>
      <c r="W123" t="s">
        <v>43</v>
      </c>
      <c r="X123" s="1">
        <v>46132</v>
      </c>
      <c r="Y123" s="1"/>
      <c r="Z123" t="s">
        <v>43</v>
      </c>
      <c r="AA123">
        <v>0</v>
      </c>
      <c r="AB123" t="s">
        <v>44</v>
      </c>
      <c r="AC123" t="s">
        <v>43</v>
      </c>
      <c r="AD123" s="1"/>
      <c r="AE123" t="s">
        <v>43</v>
      </c>
      <c r="AF123" t="s">
        <v>43</v>
      </c>
    </row>
    <row r="124" spans="1:32">
      <c r="A124" t="s">
        <v>32</v>
      </c>
      <c r="B124" t="s">
        <v>33</v>
      </c>
      <c r="C124" t="s">
        <v>33</v>
      </c>
      <c r="D124" t="s">
        <v>34</v>
      </c>
      <c r="E124" t="s">
        <v>515</v>
      </c>
      <c r="F124" t="s">
        <v>516</v>
      </c>
      <c r="G124" t="s">
        <v>37</v>
      </c>
      <c r="H124" s="1">
        <v>46094</v>
      </c>
      <c r="I124" s="1">
        <v>46093.65625</v>
      </c>
      <c r="J124" t="s">
        <v>517</v>
      </c>
      <c r="K124" t="s">
        <v>76</v>
      </c>
      <c r="L124">
        <v>6</v>
      </c>
      <c r="M124" s="1">
        <v>46107</v>
      </c>
      <c r="N124" t="s">
        <v>40</v>
      </c>
      <c r="O124">
        <v>0</v>
      </c>
      <c r="P124" t="s">
        <v>77</v>
      </c>
      <c r="Q124" t="s">
        <v>40</v>
      </c>
      <c r="R124" s="1">
        <v>46118</v>
      </c>
      <c r="S124" s="1"/>
      <c r="T124" t="s">
        <v>43</v>
      </c>
      <c r="U124">
        <v>0</v>
      </c>
      <c r="V124" t="s">
        <v>42</v>
      </c>
      <c r="W124" t="s">
        <v>43</v>
      </c>
      <c r="X124" s="1">
        <v>46132</v>
      </c>
      <c r="Y124" s="1"/>
      <c r="Z124" t="s">
        <v>43</v>
      </c>
      <c r="AA124">
        <v>0</v>
      </c>
      <c r="AB124" t="s">
        <v>44</v>
      </c>
      <c r="AC124" t="s">
        <v>43</v>
      </c>
      <c r="AD124" s="1"/>
      <c r="AE124" t="s">
        <v>43</v>
      </c>
      <c r="AF124" t="s">
        <v>43</v>
      </c>
    </row>
    <row r="125" spans="1:32">
      <c r="A125" t="s">
        <v>102</v>
      </c>
      <c r="B125" t="s">
        <v>318</v>
      </c>
      <c r="C125" t="s">
        <v>319</v>
      </c>
      <c r="D125" t="s">
        <v>71</v>
      </c>
      <c r="E125" t="s">
        <v>518</v>
      </c>
      <c r="F125" t="s">
        <v>519</v>
      </c>
      <c r="G125" t="s">
        <v>300</v>
      </c>
      <c r="H125" s="1">
        <v>45786</v>
      </c>
      <c r="I125" s="1">
        <v>45771.354027777779</v>
      </c>
      <c r="J125" t="s">
        <v>520</v>
      </c>
      <c r="K125" t="s">
        <v>39</v>
      </c>
      <c r="L125">
        <v>1</v>
      </c>
      <c r="M125" s="1">
        <v>45821</v>
      </c>
      <c r="N125" t="s">
        <v>40</v>
      </c>
      <c r="O125">
        <v>0</v>
      </c>
      <c r="P125" t="s">
        <v>77</v>
      </c>
      <c r="Q125" t="s">
        <v>40</v>
      </c>
      <c r="R125" s="1">
        <v>45890</v>
      </c>
      <c r="S125" s="1">
        <v>45888</v>
      </c>
      <c r="T125" t="s">
        <v>48</v>
      </c>
      <c r="U125">
        <v>0</v>
      </c>
      <c r="V125" t="s">
        <v>107</v>
      </c>
      <c r="W125" t="s">
        <v>40</v>
      </c>
      <c r="X125" s="1">
        <v>45898</v>
      </c>
      <c r="Y125" s="1">
        <v>45924</v>
      </c>
      <c r="Z125" t="s">
        <v>40</v>
      </c>
      <c r="AA125">
        <v>0</v>
      </c>
      <c r="AB125" t="s">
        <v>521</v>
      </c>
      <c r="AC125" t="s">
        <v>40</v>
      </c>
      <c r="AD125" s="1">
        <v>45896</v>
      </c>
      <c r="AE125" t="s">
        <v>40</v>
      </c>
      <c r="AF125" t="s">
        <v>40</v>
      </c>
    </row>
    <row r="126" spans="1:32">
      <c r="A126" t="s">
        <v>102</v>
      </c>
      <c r="B126" t="s">
        <v>522</v>
      </c>
      <c r="C126" t="s">
        <v>523</v>
      </c>
      <c r="D126" t="s">
        <v>71</v>
      </c>
      <c r="E126" t="s">
        <v>524</v>
      </c>
      <c r="F126" t="s">
        <v>525</v>
      </c>
      <c r="G126" t="s">
        <v>300</v>
      </c>
      <c r="H126" s="1">
        <v>45744</v>
      </c>
      <c r="I126" s="1">
        <v>45744.632407407407</v>
      </c>
      <c r="J126" t="s">
        <v>526</v>
      </c>
      <c r="K126" t="s">
        <v>39</v>
      </c>
      <c r="L126">
        <v>1</v>
      </c>
      <c r="M126" s="1">
        <v>45821</v>
      </c>
      <c r="N126" t="s">
        <v>40</v>
      </c>
      <c r="O126">
        <v>0</v>
      </c>
      <c r="P126" t="s">
        <v>77</v>
      </c>
      <c r="Q126" t="s">
        <v>40</v>
      </c>
      <c r="R126" s="1">
        <v>45890</v>
      </c>
      <c r="S126" s="1">
        <v>45891</v>
      </c>
      <c r="T126" t="s">
        <v>48</v>
      </c>
      <c r="U126">
        <v>0</v>
      </c>
      <c r="V126" t="s">
        <v>107</v>
      </c>
      <c r="W126" t="s">
        <v>40</v>
      </c>
      <c r="X126" s="1">
        <v>45898</v>
      </c>
      <c r="Y126" s="1">
        <v>45924</v>
      </c>
      <c r="Z126" t="s">
        <v>40</v>
      </c>
      <c r="AA126">
        <v>0</v>
      </c>
      <c r="AB126" t="s">
        <v>521</v>
      </c>
      <c r="AC126" t="s">
        <v>40</v>
      </c>
      <c r="AD126" s="1">
        <v>45950</v>
      </c>
      <c r="AE126" t="s">
        <v>40</v>
      </c>
      <c r="AF126" t="s">
        <v>40</v>
      </c>
    </row>
    <row r="127" spans="1:32">
      <c r="A127" t="s">
        <v>102</v>
      </c>
      <c r="B127" t="s">
        <v>522</v>
      </c>
      <c r="C127" t="s">
        <v>523</v>
      </c>
      <c r="D127" t="s">
        <v>71</v>
      </c>
      <c r="E127" t="s">
        <v>527</v>
      </c>
      <c r="F127" t="s">
        <v>528</v>
      </c>
      <c r="G127" t="s">
        <v>316</v>
      </c>
      <c r="H127" s="1">
        <v>45744</v>
      </c>
      <c r="I127" s="1">
        <v>45730.470370370371</v>
      </c>
      <c r="J127" t="s">
        <v>529</v>
      </c>
      <c r="K127" t="s">
        <v>39</v>
      </c>
      <c r="L127">
        <v>2</v>
      </c>
      <c r="M127" s="1">
        <v>45876</v>
      </c>
      <c r="N127" t="s">
        <v>40</v>
      </c>
      <c r="O127">
        <v>0</v>
      </c>
      <c r="P127" t="s">
        <v>41</v>
      </c>
      <c r="Q127" t="s">
        <v>40</v>
      </c>
      <c r="R127" s="1">
        <v>45890</v>
      </c>
      <c r="S127" s="1">
        <v>45888</v>
      </c>
      <c r="T127" t="s">
        <v>40</v>
      </c>
      <c r="U127">
        <v>0</v>
      </c>
      <c r="V127" t="s">
        <v>107</v>
      </c>
      <c r="W127" t="s">
        <v>40</v>
      </c>
      <c r="X127" s="1">
        <v>45898</v>
      </c>
      <c r="Y127" s="1">
        <v>45924</v>
      </c>
      <c r="Z127" t="s">
        <v>40</v>
      </c>
      <c r="AA127">
        <v>0</v>
      </c>
      <c r="AB127" t="s">
        <v>44</v>
      </c>
      <c r="AC127" t="s">
        <v>40</v>
      </c>
      <c r="AD127" s="1">
        <v>45896</v>
      </c>
      <c r="AE127" t="s">
        <v>40</v>
      </c>
      <c r="AF127" t="s">
        <v>40</v>
      </c>
    </row>
    <row r="128" spans="1:32">
      <c r="A128" t="s">
        <v>102</v>
      </c>
      <c r="B128" t="s">
        <v>522</v>
      </c>
      <c r="C128" t="s">
        <v>523</v>
      </c>
      <c r="D128" t="s">
        <v>71</v>
      </c>
      <c r="E128" t="s">
        <v>530</v>
      </c>
      <c r="F128" t="s">
        <v>531</v>
      </c>
      <c r="G128" t="s">
        <v>316</v>
      </c>
      <c r="H128" s="1">
        <v>45813</v>
      </c>
      <c r="I128" s="1">
        <v>45790.751516203702</v>
      </c>
      <c r="J128" t="s">
        <v>532</v>
      </c>
      <c r="K128" t="s">
        <v>39</v>
      </c>
      <c r="L128">
        <v>2</v>
      </c>
      <c r="M128" s="1">
        <v>45842</v>
      </c>
      <c r="N128" t="s">
        <v>40</v>
      </c>
      <c r="O128">
        <v>0</v>
      </c>
      <c r="P128" t="s">
        <v>399</v>
      </c>
      <c r="Q128" t="s">
        <v>40</v>
      </c>
      <c r="R128" s="1">
        <v>45890</v>
      </c>
      <c r="S128" s="1">
        <v>45888</v>
      </c>
      <c r="T128" t="s">
        <v>48</v>
      </c>
      <c r="U128">
        <v>0</v>
      </c>
      <c r="V128" t="s">
        <v>107</v>
      </c>
      <c r="W128" t="s">
        <v>40</v>
      </c>
      <c r="X128" s="1">
        <v>45898</v>
      </c>
      <c r="Y128" s="1">
        <v>45924</v>
      </c>
      <c r="Z128" t="s">
        <v>40</v>
      </c>
      <c r="AA128">
        <v>0</v>
      </c>
      <c r="AB128" t="s">
        <v>44</v>
      </c>
      <c r="AC128" t="s">
        <v>40</v>
      </c>
      <c r="AD128" s="1">
        <v>45896</v>
      </c>
      <c r="AE128" t="s">
        <v>40</v>
      </c>
      <c r="AF128" t="s">
        <v>40</v>
      </c>
    </row>
    <row r="129" spans="1:32">
      <c r="A129" t="s">
        <v>102</v>
      </c>
      <c r="B129" t="s">
        <v>533</v>
      </c>
      <c r="C129" t="s">
        <v>534</v>
      </c>
      <c r="D129" t="s">
        <v>71</v>
      </c>
      <c r="E129" t="s">
        <v>535</v>
      </c>
      <c r="F129" t="s">
        <v>536</v>
      </c>
      <c r="G129" t="s">
        <v>316</v>
      </c>
      <c r="H129" s="1">
        <v>45813</v>
      </c>
      <c r="I129" s="1">
        <v>45793.608784722222</v>
      </c>
      <c r="J129" t="s">
        <v>537</v>
      </c>
      <c r="K129" t="s">
        <v>39</v>
      </c>
      <c r="L129">
        <v>2</v>
      </c>
      <c r="M129" s="1">
        <v>45876</v>
      </c>
      <c r="N129" t="s">
        <v>40</v>
      </c>
      <c r="O129">
        <v>0</v>
      </c>
      <c r="P129" t="s">
        <v>41</v>
      </c>
      <c r="Q129" t="s">
        <v>40</v>
      </c>
      <c r="R129" s="1">
        <v>45890</v>
      </c>
      <c r="S129" s="1">
        <v>45888</v>
      </c>
      <c r="T129" t="s">
        <v>48</v>
      </c>
      <c r="U129">
        <v>0</v>
      </c>
      <c r="V129" t="s">
        <v>107</v>
      </c>
      <c r="W129" t="s">
        <v>40</v>
      </c>
      <c r="X129" s="1">
        <v>45898</v>
      </c>
      <c r="Y129" s="1">
        <v>45924</v>
      </c>
      <c r="Z129" t="s">
        <v>48</v>
      </c>
      <c r="AA129">
        <v>0</v>
      </c>
      <c r="AB129" t="s">
        <v>44</v>
      </c>
      <c r="AC129" t="s">
        <v>40</v>
      </c>
      <c r="AD129" s="1">
        <v>45896</v>
      </c>
      <c r="AE129" t="s">
        <v>40</v>
      </c>
      <c r="AF129" t="s">
        <v>40</v>
      </c>
    </row>
    <row r="130" spans="1:32">
      <c r="A130" t="s">
        <v>102</v>
      </c>
      <c r="B130" t="s">
        <v>533</v>
      </c>
      <c r="C130" t="s">
        <v>534</v>
      </c>
      <c r="D130" t="s">
        <v>71</v>
      </c>
      <c r="E130" t="s">
        <v>538</v>
      </c>
      <c r="F130" t="s">
        <v>539</v>
      </c>
      <c r="G130" t="s">
        <v>300</v>
      </c>
      <c r="H130" s="1">
        <v>45828</v>
      </c>
      <c r="I130" s="1">
        <v>45824.650960648149</v>
      </c>
      <c r="J130" t="s">
        <v>540</v>
      </c>
      <c r="K130" t="s">
        <v>39</v>
      </c>
      <c r="L130">
        <v>2</v>
      </c>
      <c r="M130" s="1">
        <v>45859</v>
      </c>
      <c r="N130" t="s">
        <v>40</v>
      </c>
      <c r="O130">
        <v>0</v>
      </c>
      <c r="P130" t="s">
        <v>323</v>
      </c>
      <c r="Q130" t="s">
        <v>40</v>
      </c>
      <c r="R130" s="1">
        <v>45890</v>
      </c>
      <c r="S130" s="1">
        <v>45888</v>
      </c>
      <c r="T130" t="s">
        <v>48</v>
      </c>
      <c r="U130">
        <v>0</v>
      </c>
      <c r="V130" t="s">
        <v>107</v>
      </c>
      <c r="W130" t="s">
        <v>40</v>
      </c>
      <c r="X130" s="1">
        <v>45898</v>
      </c>
      <c r="Y130" s="1">
        <v>45923</v>
      </c>
      <c r="Z130" t="s">
        <v>48</v>
      </c>
      <c r="AA130">
        <v>0</v>
      </c>
      <c r="AB130" t="s">
        <v>44</v>
      </c>
      <c r="AC130" t="s">
        <v>40</v>
      </c>
      <c r="AD130" s="1">
        <v>45895</v>
      </c>
      <c r="AE130" t="s">
        <v>40</v>
      </c>
      <c r="AF130" t="s">
        <v>40</v>
      </c>
    </row>
    <row r="131" spans="1:32">
      <c r="A131" t="s">
        <v>102</v>
      </c>
      <c r="B131" t="s">
        <v>533</v>
      </c>
      <c r="C131" t="s">
        <v>534</v>
      </c>
      <c r="D131" t="s">
        <v>71</v>
      </c>
      <c r="E131" t="s">
        <v>541</v>
      </c>
      <c r="F131" t="s">
        <v>542</v>
      </c>
      <c r="G131" t="s">
        <v>300</v>
      </c>
      <c r="H131" s="1">
        <v>45828</v>
      </c>
      <c r="I131" s="1">
        <v>45824.65121527778</v>
      </c>
      <c r="J131" t="s">
        <v>543</v>
      </c>
      <c r="K131" t="s">
        <v>39</v>
      </c>
      <c r="L131">
        <v>2</v>
      </c>
      <c r="M131" s="1">
        <v>45859</v>
      </c>
      <c r="N131" t="s">
        <v>40</v>
      </c>
      <c r="O131">
        <v>0</v>
      </c>
      <c r="P131" t="s">
        <v>323</v>
      </c>
      <c r="Q131" t="s">
        <v>40</v>
      </c>
      <c r="R131" s="1">
        <v>45890</v>
      </c>
      <c r="S131" s="1">
        <v>45888</v>
      </c>
      <c r="T131" t="s">
        <v>40</v>
      </c>
      <c r="U131">
        <v>0</v>
      </c>
      <c r="V131" t="s">
        <v>107</v>
      </c>
      <c r="W131" t="s">
        <v>40</v>
      </c>
      <c r="X131" s="1">
        <v>45898</v>
      </c>
      <c r="Y131" s="1">
        <v>45924</v>
      </c>
      <c r="Z131" t="s">
        <v>48</v>
      </c>
      <c r="AA131">
        <v>0</v>
      </c>
      <c r="AB131" t="s">
        <v>44</v>
      </c>
      <c r="AC131" t="s">
        <v>40</v>
      </c>
      <c r="AD131" s="1">
        <v>45895</v>
      </c>
      <c r="AE131" t="s">
        <v>40</v>
      </c>
      <c r="AF131" t="s">
        <v>40</v>
      </c>
    </row>
    <row r="132" spans="1:32">
      <c r="A132" t="s">
        <v>102</v>
      </c>
      <c r="B132" t="s">
        <v>544</v>
      </c>
      <c r="C132" t="s">
        <v>545</v>
      </c>
      <c r="D132" t="s">
        <v>71</v>
      </c>
      <c r="E132" t="s">
        <v>546</v>
      </c>
      <c r="F132" t="s">
        <v>547</v>
      </c>
      <c r="G132" t="s">
        <v>316</v>
      </c>
      <c r="H132" s="1">
        <v>45842</v>
      </c>
      <c r="I132" s="1">
        <v>45831.393958333334</v>
      </c>
      <c r="J132" t="s">
        <v>548</v>
      </c>
      <c r="K132" t="s">
        <v>39</v>
      </c>
      <c r="L132">
        <v>2</v>
      </c>
      <c r="M132" s="1">
        <v>45860</v>
      </c>
      <c r="N132" t="s">
        <v>40</v>
      </c>
      <c r="O132">
        <v>0</v>
      </c>
      <c r="P132" t="s">
        <v>323</v>
      </c>
      <c r="Q132" t="s">
        <v>40</v>
      </c>
      <c r="R132" s="1">
        <v>45890</v>
      </c>
      <c r="S132" s="1">
        <v>45888</v>
      </c>
      <c r="T132" t="s">
        <v>40</v>
      </c>
      <c r="U132">
        <v>0</v>
      </c>
      <c r="V132" t="s">
        <v>107</v>
      </c>
      <c r="W132" t="s">
        <v>40</v>
      </c>
      <c r="X132" s="1">
        <v>45898</v>
      </c>
      <c r="Y132" s="1">
        <v>45929</v>
      </c>
      <c r="Z132" t="s">
        <v>48</v>
      </c>
      <c r="AA132">
        <v>0</v>
      </c>
      <c r="AB132" t="s">
        <v>44</v>
      </c>
      <c r="AC132" t="s">
        <v>40</v>
      </c>
      <c r="AD132" s="1">
        <v>45896</v>
      </c>
      <c r="AE132" t="s">
        <v>40</v>
      </c>
      <c r="AF132" t="s">
        <v>40</v>
      </c>
    </row>
    <row r="133" spans="1:32">
      <c r="A133" t="s">
        <v>102</v>
      </c>
      <c r="B133" t="s">
        <v>544</v>
      </c>
      <c r="C133" t="s">
        <v>545</v>
      </c>
      <c r="D133" t="s">
        <v>71</v>
      </c>
      <c r="E133" t="s">
        <v>549</v>
      </c>
      <c r="F133" t="s">
        <v>550</v>
      </c>
      <c r="G133" t="s">
        <v>316</v>
      </c>
      <c r="H133" s="1">
        <v>45842</v>
      </c>
      <c r="I133" s="1">
        <v>45834.919629629629</v>
      </c>
      <c r="J133" t="s">
        <v>551</v>
      </c>
      <c r="K133" t="s">
        <v>39</v>
      </c>
      <c r="L133">
        <v>2</v>
      </c>
      <c r="M133" s="1">
        <v>45876</v>
      </c>
      <c r="N133" t="s">
        <v>40</v>
      </c>
      <c r="O133">
        <v>0</v>
      </c>
      <c r="P133" t="s">
        <v>41</v>
      </c>
      <c r="Q133" t="s">
        <v>40</v>
      </c>
      <c r="R133" s="1">
        <v>45890</v>
      </c>
      <c r="S133" s="1">
        <v>45888</v>
      </c>
      <c r="T133" t="s">
        <v>40</v>
      </c>
      <c r="U133">
        <v>0</v>
      </c>
      <c r="V133" t="s">
        <v>107</v>
      </c>
      <c r="W133" t="s">
        <v>40</v>
      </c>
      <c r="X133" s="1">
        <v>45898</v>
      </c>
      <c r="Y133" s="1">
        <v>45929</v>
      </c>
      <c r="Z133" t="s">
        <v>48</v>
      </c>
      <c r="AA133">
        <v>0</v>
      </c>
      <c r="AB133" t="s">
        <v>44</v>
      </c>
      <c r="AC133" t="s">
        <v>40</v>
      </c>
      <c r="AD133" s="1">
        <v>45896</v>
      </c>
      <c r="AE133" t="s">
        <v>40</v>
      </c>
      <c r="AF133" t="s">
        <v>40</v>
      </c>
    </row>
    <row r="134" spans="1:32">
      <c r="A134" t="s">
        <v>102</v>
      </c>
      <c r="B134" t="s">
        <v>544</v>
      </c>
      <c r="C134" t="s">
        <v>545</v>
      </c>
      <c r="D134" t="s">
        <v>71</v>
      </c>
      <c r="E134" t="s">
        <v>552</v>
      </c>
      <c r="F134" t="s">
        <v>553</v>
      </c>
      <c r="G134" t="s">
        <v>316</v>
      </c>
      <c r="H134" s="1">
        <v>45883</v>
      </c>
      <c r="I134" s="1">
        <v>45869.599236111113</v>
      </c>
      <c r="J134" t="s">
        <v>554</v>
      </c>
      <c r="K134" t="s">
        <v>76</v>
      </c>
      <c r="L134">
        <v>4</v>
      </c>
      <c r="M134" s="1">
        <v>45971</v>
      </c>
      <c r="N134" t="s">
        <v>40</v>
      </c>
      <c r="O134">
        <v>0</v>
      </c>
      <c r="P134" t="s">
        <v>60</v>
      </c>
      <c r="Q134" t="s">
        <v>40</v>
      </c>
      <c r="R134" s="1">
        <v>45996</v>
      </c>
      <c r="S134" s="1">
        <v>45994</v>
      </c>
      <c r="T134" t="s">
        <v>40</v>
      </c>
      <c r="U134">
        <v>0</v>
      </c>
      <c r="V134" t="s">
        <v>107</v>
      </c>
      <c r="W134" t="s">
        <v>40</v>
      </c>
      <c r="X134" s="1">
        <v>46017</v>
      </c>
      <c r="Y134" s="1">
        <v>46014</v>
      </c>
      <c r="Z134" t="s">
        <v>40</v>
      </c>
      <c r="AA134">
        <v>0</v>
      </c>
      <c r="AB134" t="s">
        <v>44</v>
      </c>
      <c r="AC134" t="s">
        <v>40</v>
      </c>
      <c r="AD134" s="1">
        <v>46042</v>
      </c>
      <c r="AE134" t="s">
        <v>40</v>
      </c>
      <c r="AF134" t="s">
        <v>40</v>
      </c>
    </row>
    <row r="135" spans="1:32">
      <c r="A135" t="s">
        <v>102</v>
      </c>
      <c r="B135" t="s">
        <v>544</v>
      </c>
      <c r="C135" t="s">
        <v>555</v>
      </c>
      <c r="D135" t="s">
        <v>71</v>
      </c>
      <c r="E135" t="s">
        <v>556</v>
      </c>
      <c r="F135" t="s">
        <v>557</v>
      </c>
      <c r="G135" t="s">
        <v>300</v>
      </c>
      <c r="H135" s="1">
        <v>45883</v>
      </c>
      <c r="I135" s="1">
        <v>45870.669814814813</v>
      </c>
      <c r="J135" t="s">
        <v>558</v>
      </c>
      <c r="K135" t="s">
        <v>76</v>
      </c>
      <c r="L135">
        <v>4</v>
      </c>
      <c r="M135" s="1">
        <v>45971</v>
      </c>
      <c r="N135" t="s">
        <v>40</v>
      </c>
      <c r="O135">
        <v>0</v>
      </c>
      <c r="P135" t="s">
        <v>60</v>
      </c>
      <c r="Q135" t="s">
        <v>40</v>
      </c>
      <c r="R135" s="1">
        <v>45996</v>
      </c>
      <c r="S135" s="1">
        <v>45994</v>
      </c>
      <c r="T135" t="s">
        <v>40</v>
      </c>
      <c r="U135">
        <v>0</v>
      </c>
      <c r="V135" t="s">
        <v>107</v>
      </c>
      <c r="W135" t="s">
        <v>40</v>
      </c>
      <c r="X135" s="1">
        <v>46017</v>
      </c>
      <c r="Y135" s="1">
        <v>46014</v>
      </c>
      <c r="Z135" t="s">
        <v>40</v>
      </c>
      <c r="AA135">
        <v>0</v>
      </c>
      <c r="AB135" t="s">
        <v>44</v>
      </c>
      <c r="AC135" t="s">
        <v>40</v>
      </c>
      <c r="AD135" s="1">
        <v>46042</v>
      </c>
      <c r="AE135" t="s">
        <v>40</v>
      </c>
      <c r="AF135" t="s">
        <v>40</v>
      </c>
    </row>
    <row r="136" spans="1:32">
      <c r="A136" t="s">
        <v>102</v>
      </c>
      <c r="B136" t="s">
        <v>296</v>
      </c>
      <c r="C136" t="s">
        <v>559</v>
      </c>
      <c r="D136" t="s">
        <v>71</v>
      </c>
      <c r="E136" t="s">
        <v>560</v>
      </c>
      <c r="F136" t="s">
        <v>561</v>
      </c>
      <c r="G136" t="s">
        <v>503</v>
      </c>
      <c r="H136" s="1">
        <v>46003</v>
      </c>
      <c r="I136" s="1">
        <v>45993.592962962961</v>
      </c>
      <c r="J136" t="s">
        <v>562</v>
      </c>
      <c r="K136" t="s">
        <v>76</v>
      </c>
      <c r="L136">
        <v>5</v>
      </c>
      <c r="M136" s="1">
        <v>46041</v>
      </c>
      <c r="N136" t="s">
        <v>40</v>
      </c>
      <c r="O136">
        <v>0</v>
      </c>
      <c r="P136" t="s">
        <v>77</v>
      </c>
      <c r="Q136" t="s">
        <v>40</v>
      </c>
      <c r="R136" s="1">
        <v>46055</v>
      </c>
      <c r="S136" s="1">
        <v>46057</v>
      </c>
      <c r="T136" t="s">
        <v>48</v>
      </c>
      <c r="U136">
        <v>0</v>
      </c>
      <c r="V136" t="s">
        <v>107</v>
      </c>
      <c r="W136" t="s">
        <v>40</v>
      </c>
      <c r="X136" s="1">
        <v>46084</v>
      </c>
      <c r="Y136" s="1">
        <v>46086</v>
      </c>
      <c r="Z136" t="s">
        <v>40</v>
      </c>
      <c r="AA136">
        <v>0</v>
      </c>
      <c r="AB136" t="s">
        <v>44</v>
      </c>
      <c r="AC136" t="s">
        <v>40</v>
      </c>
      <c r="AD136" s="1">
        <v>46104</v>
      </c>
      <c r="AE136" t="s">
        <v>40</v>
      </c>
      <c r="AF136" t="s">
        <v>40</v>
      </c>
    </row>
    <row r="137" spans="1:32">
      <c r="A137" t="s">
        <v>102</v>
      </c>
      <c r="B137" t="s">
        <v>296</v>
      </c>
      <c r="C137" t="s">
        <v>500</v>
      </c>
      <c r="D137" t="s">
        <v>71</v>
      </c>
      <c r="E137" t="s">
        <v>563</v>
      </c>
      <c r="F137" t="s">
        <v>564</v>
      </c>
      <c r="G137" t="s">
        <v>503</v>
      </c>
      <c r="H137" s="1">
        <v>46003</v>
      </c>
      <c r="I137" s="1">
        <v>46006.627129629633</v>
      </c>
      <c r="J137" t="s">
        <v>565</v>
      </c>
      <c r="K137" t="s">
        <v>76</v>
      </c>
      <c r="L137">
        <v>5</v>
      </c>
      <c r="M137" s="1">
        <v>46041</v>
      </c>
      <c r="N137" t="s">
        <v>40</v>
      </c>
      <c r="O137">
        <v>0</v>
      </c>
      <c r="P137" t="s">
        <v>77</v>
      </c>
      <c r="Q137" t="s">
        <v>40</v>
      </c>
      <c r="R137" s="1">
        <v>46055</v>
      </c>
      <c r="S137" s="1">
        <v>46057</v>
      </c>
      <c r="T137" t="s">
        <v>40</v>
      </c>
      <c r="U137">
        <v>0</v>
      </c>
      <c r="V137" t="s">
        <v>107</v>
      </c>
      <c r="W137" t="s">
        <v>40</v>
      </c>
      <c r="X137" s="1">
        <v>46084</v>
      </c>
      <c r="Y137" s="1">
        <v>46090</v>
      </c>
      <c r="Z137" t="s">
        <v>48</v>
      </c>
      <c r="AA137">
        <v>0</v>
      </c>
      <c r="AB137" t="s">
        <v>44</v>
      </c>
      <c r="AC137" t="s">
        <v>40</v>
      </c>
      <c r="AD137" s="1">
        <v>46107</v>
      </c>
      <c r="AE137" t="s">
        <v>40</v>
      </c>
      <c r="AF137" t="s">
        <v>40</v>
      </c>
    </row>
    <row r="138" spans="1:32">
      <c r="A138" t="s">
        <v>102</v>
      </c>
      <c r="B138" t="s">
        <v>296</v>
      </c>
      <c r="C138" t="s">
        <v>566</v>
      </c>
      <c r="D138" t="s">
        <v>71</v>
      </c>
      <c r="E138" t="s">
        <v>567</v>
      </c>
      <c r="F138" t="s">
        <v>568</v>
      </c>
      <c r="G138" t="s">
        <v>300</v>
      </c>
      <c r="H138" s="1">
        <v>45947</v>
      </c>
      <c r="I138" s="1">
        <v>45946.406226851854</v>
      </c>
      <c r="J138" t="s">
        <v>569</v>
      </c>
      <c r="K138" t="s">
        <v>76</v>
      </c>
      <c r="L138">
        <v>4</v>
      </c>
      <c r="M138" s="1">
        <v>45972</v>
      </c>
      <c r="N138" t="s">
        <v>40</v>
      </c>
      <c r="O138">
        <v>0</v>
      </c>
      <c r="P138" t="s">
        <v>60</v>
      </c>
      <c r="Q138" t="s">
        <v>40</v>
      </c>
      <c r="R138" s="1">
        <v>45996</v>
      </c>
      <c r="S138" s="1">
        <v>45995</v>
      </c>
      <c r="T138" t="s">
        <v>48</v>
      </c>
      <c r="U138">
        <v>0</v>
      </c>
      <c r="V138" t="s">
        <v>107</v>
      </c>
      <c r="W138" t="s">
        <v>40</v>
      </c>
      <c r="X138" s="1">
        <v>46017</v>
      </c>
      <c r="Y138" s="1">
        <v>46014</v>
      </c>
      <c r="Z138" t="s">
        <v>40</v>
      </c>
      <c r="AA138">
        <v>0</v>
      </c>
      <c r="AB138" t="s">
        <v>44</v>
      </c>
      <c r="AC138" t="s">
        <v>40</v>
      </c>
      <c r="AD138" s="1">
        <v>46106</v>
      </c>
      <c r="AE138" t="s">
        <v>48</v>
      </c>
      <c r="AF138" t="s">
        <v>40</v>
      </c>
    </row>
    <row r="139" spans="1:32">
      <c r="A139" t="s">
        <v>102</v>
      </c>
      <c r="B139" t="s">
        <v>296</v>
      </c>
      <c r="C139" t="s">
        <v>566</v>
      </c>
      <c r="D139" t="s">
        <v>71</v>
      </c>
      <c r="E139" t="s">
        <v>570</v>
      </c>
      <c r="F139" t="s">
        <v>571</v>
      </c>
      <c r="G139" t="s">
        <v>105</v>
      </c>
      <c r="H139" s="1">
        <v>45961</v>
      </c>
      <c r="I139" s="1">
        <v>45950.44568287037</v>
      </c>
      <c r="J139" t="s">
        <v>572</v>
      </c>
      <c r="K139" t="s">
        <v>76</v>
      </c>
      <c r="L139">
        <v>4</v>
      </c>
      <c r="M139" s="1">
        <v>45972</v>
      </c>
      <c r="N139" t="s">
        <v>40</v>
      </c>
      <c r="O139">
        <v>0</v>
      </c>
      <c r="P139" t="s">
        <v>60</v>
      </c>
      <c r="Q139" t="s">
        <v>40</v>
      </c>
      <c r="R139" s="1">
        <v>45996</v>
      </c>
      <c r="S139" s="1">
        <v>45995</v>
      </c>
      <c r="T139" t="s">
        <v>48</v>
      </c>
      <c r="U139">
        <v>0</v>
      </c>
      <c r="V139" t="s">
        <v>107</v>
      </c>
      <c r="W139" t="s">
        <v>40</v>
      </c>
      <c r="X139" s="1">
        <v>46017</v>
      </c>
      <c r="Y139" s="1">
        <v>46014</v>
      </c>
      <c r="Z139" t="s">
        <v>40</v>
      </c>
      <c r="AA139">
        <v>0</v>
      </c>
      <c r="AB139" t="s">
        <v>44</v>
      </c>
      <c r="AC139" t="s">
        <v>40</v>
      </c>
      <c r="AD139" s="1">
        <v>46106</v>
      </c>
      <c r="AE139" t="s">
        <v>48</v>
      </c>
      <c r="AF139" t="s">
        <v>40</v>
      </c>
    </row>
    <row r="140" spans="1:32">
      <c r="A140" t="s">
        <v>102</v>
      </c>
      <c r="B140" t="s">
        <v>296</v>
      </c>
      <c r="C140" t="s">
        <v>573</v>
      </c>
      <c r="D140" t="s">
        <v>71</v>
      </c>
      <c r="E140" t="s">
        <v>574</v>
      </c>
      <c r="F140" t="s">
        <v>575</v>
      </c>
      <c r="G140" t="s">
        <v>105</v>
      </c>
      <c r="H140" s="1">
        <v>45961</v>
      </c>
      <c r="I140" s="1">
        <v>45898.701851851853</v>
      </c>
      <c r="J140" t="s">
        <v>576</v>
      </c>
      <c r="K140" t="s">
        <v>76</v>
      </c>
      <c r="L140">
        <v>4</v>
      </c>
      <c r="M140" s="1">
        <v>45972</v>
      </c>
      <c r="N140" t="s">
        <v>40</v>
      </c>
      <c r="O140">
        <v>0</v>
      </c>
      <c r="P140" t="s">
        <v>60</v>
      </c>
      <c r="Q140" t="s">
        <v>40</v>
      </c>
      <c r="R140" s="1">
        <v>45996</v>
      </c>
      <c r="S140" s="1">
        <v>45995</v>
      </c>
      <c r="T140" t="s">
        <v>48</v>
      </c>
      <c r="U140">
        <v>0</v>
      </c>
      <c r="V140" t="s">
        <v>107</v>
      </c>
      <c r="W140" t="s">
        <v>40</v>
      </c>
      <c r="X140" s="1">
        <v>46017</v>
      </c>
      <c r="Y140" s="1">
        <v>46014</v>
      </c>
      <c r="Z140" t="s">
        <v>48</v>
      </c>
      <c r="AA140">
        <v>0</v>
      </c>
      <c r="AB140" t="s">
        <v>44</v>
      </c>
      <c r="AC140" t="s">
        <v>40</v>
      </c>
      <c r="AD140" s="1">
        <v>46107</v>
      </c>
      <c r="AE140" t="s">
        <v>48</v>
      </c>
      <c r="AF140" t="s">
        <v>40</v>
      </c>
    </row>
    <row r="141" spans="1:32">
      <c r="A141" t="s">
        <v>436</v>
      </c>
      <c r="B141" t="s">
        <v>437</v>
      </c>
      <c r="C141" t="s">
        <v>438</v>
      </c>
      <c r="D141" t="s">
        <v>71</v>
      </c>
      <c r="E141" t="s">
        <v>577</v>
      </c>
      <c r="F141" t="s">
        <v>578</v>
      </c>
      <c r="G141" t="s">
        <v>441</v>
      </c>
      <c r="H141" s="1">
        <v>45723</v>
      </c>
      <c r="I141" s="1">
        <v>45723.658935185187</v>
      </c>
      <c r="J141" t="s">
        <v>579</v>
      </c>
      <c r="K141" t="s">
        <v>39</v>
      </c>
      <c r="L141">
        <v>1</v>
      </c>
      <c r="M141" s="1">
        <v>45821</v>
      </c>
      <c r="N141" t="s">
        <v>40</v>
      </c>
      <c r="O141">
        <v>0</v>
      </c>
      <c r="P141" t="s">
        <v>77</v>
      </c>
      <c r="Q141" t="s">
        <v>40</v>
      </c>
      <c r="R141" s="1">
        <v>45890</v>
      </c>
      <c r="S141" s="1">
        <v>45891</v>
      </c>
      <c r="T141" t="s">
        <v>48</v>
      </c>
      <c r="U141">
        <v>0</v>
      </c>
      <c r="V141" t="s">
        <v>349</v>
      </c>
      <c r="W141" t="s">
        <v>40</v>
      </c>
      <c r="X141" s="1">
        <v>45898</v>
      </c>
      <c r="Y141" s="1">
        <v>45919</v>
      </c>
      <c r="Z141" t="s">
        <v>40</v>
      </c>
      <c r="AA141">
        <v>0</v>
      </c>
      <c r="AB141" t="s">
        <v>443</v>
      </c>
      <c r="AC141" t="s">
        <v>40</v>
      </c>
      <c r="AD141" s="1">
        <v>45902</v>
      </c>
      <c r="AE141" t="s">
        <v>40</v>
      </c>
      <c r="AF141" t="s">
        <v>40</v>
      </c>
    </row>
    <row r="142" spans="1:32">
      <c r="A142" t="s">
        <v>436</v>
      </c>
      <c r="B142" t="s">
        <v>437</v>
      </c>
      <c r="C142" t="s">
        <v>438</v>
      </c>
      <c r="D142" t="s">
        <v>71</v>
      </c>
      <c r="E142" t="s">
        <v>580</v>
      </c>
      <c r="F142" t="s">
        <v>581</v>
      </c>
      <c r="G142" t="s">
        <v>441</v>
      </c>
      <c r="H142" s="1">
        <v>45730</v>
      </c>
      <c r="I142" s="1">
        <v>45727.574733796297</v>
      </c>
      <c r="J142" t="s">
        <v>582</v>
      </c>
      <c r="K142" t="s">
        <v>39</v>
      </c>
      <c r="L142">
        <v>1</v>
      </c>
      <c r="M142" s="1">
        <v>45821</v>
      </c>
      <c r="N142" t="s">
        <v>40</v>
      </c>
      <c r="O142">
        <v>0</v>
      </c>
      <c r="P142" t="s">
        <v>77</v>
      </c>
      <c r="Q142" t="s">
        <v>40</v>
      </c>
      <c r="R142" s="1">
        <v>45890</v>
      </c>
      <c r="S142" s="1">
        <v>45891</v>
      </c>
      <c r="T142" t="s">
        <v>40</v>
      </c>
      <c r="U142">
        <v>0</v>
      </c>
      <c r="V142" t="s">
        <v>349</v>
      </c>
      <c r="W142" t="s">
        <v>40</v>
      </c>
      <c r="X142" s="1">
        <v>45898</v>
      </c>
      <c r="Y142" s="1">
        <v>45919</v>
      </c>
      <c r="Z142" t="s">
        <v>40</v>
      </c>
      <c r="AA142">
        <v>0</v>
      </c>
      <c r="AB142" t="s">
        <v>443</v>
      </c>
      <c r="AC142" t="s">
        <v>40</v>
      </c>
      <c r="AD142" s="1">
        <v>45902</v>
      </c>
      <c r="AE142" t="s">
        <v>40</v>
      </c>
      <c r="AF142" t="s">
        <v>40</v>
      </c>
    </row>
    <row r="143" spans="1:32">
      <c r="A143" t="s">
        <v>436</v>
      </c>
      <c r="B143" t="s">
        <v>437</v>
      </c>
      <c r="C143" t="s">
        <v>438</v>
      </c>
      <c r="D143" t="s">
        <v>71</v>
      </c>
      <c r="E143" t="s">
        <v>583</v>
      </c>
      <c r="F143" t="s">
        <v>584</v>
      </c>
      <c r="G143" t="s">
        <v>441</v>
      </c>
      <c r="H143" s="1">
        <v>45737</v>
      </c>
      <c r="I143" s="1">
        <v>45728.713391203702</v>
      </c>
      <c r="J143" t="s">
        <v>585</v>
      </c>
      <c r="K143" t="s">
        <v>39</v>
      </c>
      <c r="L143">
        <v>1</v>
      </c>
      <c r="M143" s="1">
        <v>45821</v>
      </c>
      <c r="N143" t="s">
        <v>40</v>
      </c>
      <c r="O143">
        <v>0</v>
      </c>
      <c r="P143" t="s">
        <v>77</v>
      </c>
      <c r="Q143" t="s">
        <v>40</v>
      </c>
      <c r="R143" s="1">
        <v>45890</v>
      </c>
      <c r="S143" s="1">
        <v>45891</v>
      </c>
      <c r="T143" t="s">
        <v>48</v>
      </c>
      <c r="U143">
        <v>0</v>
      </c>
      <c r="V143" t="s">
        <v>349</v>
      </c>
      <c r="W143" t="s">
        <v>40</v>
      </c>
      <c r="X143" s="1">
        <v>45898</v>
      </c>
      <c r="Y143" s="1">
        <v>45919</v>
      </c>
      <c r="Z143" t="s">
        <v>40</v>
      </c>
      <c r="AA143">
        <v>0</v>
      </c>
      <c r="AB143" t="s">
        <v>443</v>
      </c>
      <c r="AC143" t="s">
        <v>40</v>
      </c>
      <c r="AD143" s="1">
        <v>45903</v>
      </c>
      <c r="AE143" t="s">
        <v>40</v>
      </c>
      <c r="AF143" t="s">
        <v>40</v>
      </c>
    </row>
    <row r="144" spans="1:32">
      <c r="A144" t="s">
        <v>436</v>
      </c>
      <c r="B144" t="s">
        <v>437</v>
      </c>
      <c r="C144" t="s">
        <v>438</v>
      </c>
      <c r="D144" t="s">
        <v>71</v>
      </c>
      <c r="E144" t="s">
        <v>586</v>
      </c>
      <c r="F144" t="s">
        <v>587</v>
      </c>
      <c r="G144" t="s">
        <v>441</v>
      </c>
      <c r="H144" s="1">
        <v>45744</v>
      </c>
      <c r="I144" s="1">
        <v>45741.681770833333</v>
      </c>
      <c r="J144" t="s">
        <v>588</v>
      </c>
      <c r="K144" t="s">
        <v>39</v>
      </c>
      <c r="L144">
        <v>1</v>
      </c>
      <c r="M144" s="1">
        <v>45821</v>
      </c>
      <c r="N144" t="s">
        <v>40</v>
      </c>
      <c r="O144">
        <v>0</v>
      </c>
      <c r="P144" t="s">
        <v>77</v>
      </c>
      <c r="Q144" t="s">
        <v>40</v>
      </c>
      <c r="R144" s="1">
        <v>45890</v>
      </c>
      <c r="S144" s="1">
        <v>45891</v>
      </c>
      <c r="T144" t="s">
        <v>48</v>
      </c>
      <c r="U144">
        <v>0</v>
      </c>
      <c r="V144" t="s">
        <v>349</v>
      </c>
      <c r="W144" t="s">
        <v>40</v>
      </c>
      <c r="X144" s="1">
        <v>45898</v>
      </c>
      <c r="Y144" s="1">
        <v>45919</v>
      </c>
      <c r="Z144" t="s">
        <v>40</v>
      </c>
      <c r="AA144">
        <v>0</v>
      </c>
      <c r="AB144" t="s">
        <v>443</v>
      </c>
      <c r="AC144" t="s">
        <v>40</v>
      </c>
      <c r="AD144" s="1">
        <v>45902</v>
      </c>
      <c r="AE144" t="s">
        <v>40</v>
      </c>
      <c r="AF144" t="s">
        <v>40</v>
      </c>
    </row>
    <row r="145" spans="1:32">
      <c r="A145" t="s">
        <v>436</v>
      </c>
      <c r="B145" t="s">
        <v>437</v>
      </c>
      <c r="C145" t="s">
        <v>438</v>
      </c>
      <c r="D145" t="s">
        <v>71</v>
      </c>
      <c r="E145" t="s">
        <v>589</v>
      </c>
      <c r="F145" t="s">
        <v>590</v>
      </c>
      <c r="G145" t="s">
        <v>441</v>
      </c>
      <c r="H145" s="1">
        <v>45751</v>
      </c>
      <c r="I145" s="1">
        <v>45748.431932870371</v>
      </c>
      <c r="J145" t="s">
        <v>591</v>
      </c>
      <c r="K145" t="s">
        <v>39</v>
      </c>
      <c r="L145">
        <v>1</v>
      </c>
      <c r="M145" s="1">
        <v>45821</v>
      </c>
      <c r="N145" t="s">
        <v>40</v>
      </c>
      <c r="O145">
        <v>0</v>
      </c>
      <c r="P145" t="s">
        <v>77</v>
      </c>
      <c r="Q145" t="s">
        <v>40</v>
      </c>
      <c r="R145" s="1">
        <v>45890</v>
      </c>
      <c r="S145" s="1">
        <v>45891</v>
      </c>
      <c r="T145" t="s">
        <v>48</v>
      </c>
      <c r="U145">
        <v>0</v>
      </c>
      <c r="V145" t="s">
        <v>349</v>
      </c>
      <c r="W145" t="s">
        <v>40</v>
      </c>
      <c r="X145" s="1">
        <v>45898</v>
      </c>
      <c r="Y145" s="1">
        <v>45919</v>
      </c>
      <c r="Z145" t="s">
        <v>40</v>
      </c>
      <c r="AA145">
        <v>0</v>
      </c>
      <c r="AB145" t="s">
        <v>443</v>
      </c>
      <c r="AC145" t="s">
        <v>40</v>
      </c>
      <c r="AD145" s="1">
        <v>45902</v>
      </c>
      <c r="AE145" t="s">
        <v>40</v>
      </c>
      <c r="AF145" t="s">
        <v>40</v>
      </c>
    </row>
    <row r="146" spans="1:32">
      <c r="A146" t="s">
        <v>102</v>
      </c>
      <c r="B146" t="s">
        <v>33</v>
      </c>
      <c r="C146" t="s">
        <v>33</v>
      </c>
      <c r="D146" t="s">
        <v>34</v>
      </c>
      <c r="E146" t="s">
        <v>592</v>
      </c>
      <c r="F146" t="s">
        <v>593</v>
      </c>
      <c r="G146" t="s">
        <v>594</v>
      </c>
      <c r="H146" s="1">
        <v>45744</v>
      </c>
      <c r="I146" s="1">
        <v>45748.408622685187</v>
      </c>
      <c r="J146" t="s">
        <v>595</v>
      </c>
      <c r="K146" t="s">
        <v>39</v>
      </c>
      <c r="L146">
        <v>2</v>
      </c>
      <c r="M146" s="1">
        <v>45877</v>
      </c>
      <c r="N146" t="s">
        <v>40</v>
      </c>
      <c r="O146">
        <v>0</v>
      </c>
      <c r="P146" t="s">
        <v>41</v>
      </c>
      <c r="Q146" t="s">
        <v>40</v>
      </c>
      <c r="R146" s="1">
        <v>45890</v>
      </c>
      <c r="S146" s="1">
        <v>45880</v>
      </c>
      <c r="T146" t="s">
        <v>48</v>
      </c>
      <c r="U146">
        <v>0</v>
      </c>
      <c r="V146" t="s">
        <v>107</v>
      </c>
      <c r="W146" t="s">
        <v>40</v>
      </c>
      <c r="X146" s="1">
        <v>45898</v>
      </c>
      <c r="Y146" s="1"/>
      <c r="Z146" t="s">
        <v>43</v>
      </c>
      <c r="AA146">
        <v>0</v>
      </c>
      <c r="AB146" t="s">
        <v>44</v>
      </c>
      <c r="AC146" t="s">
        <v>43</v>
      </c>
      <c r="AD146" s="1">
        <v>45903</v>
      </c>
      <c r="AE146" t="s">
        <v>40</v>
      </c>
      <c r="AF146" t="s">
        <v>40</v>
      </c>
    </row>
    <row r="147" spans="1:32">
      <c r="A147" t="s">
        <v>102</v>
      </c>
      <c r="B147" t="s">
        <v>596</v>
      </c>
      <c r="C147" t="s">
        <v>597</v>
      </c>
      <c r="D147" t="s">
        <v>71</v>
      </c>
      <c r="E147" t="s">
        <v>598</v>
      </c>
      <c r="F147" t="s">
        <v>599</v>
      </c>
      <c r="G147" t="s">
        <v>316</v>
      </c>
      <c r="H147" s="1">
        <v>45898</v>
      </c>
      <c r="I147" s="1">
        <v>45876.429467592592</v>
      </c>
      <c r="J147" t="s">
        <v>600</v>
      </c>
      <c r="K147" t="s">
        <v>76</v>
      </c>
      <c r="L147">
        <v>4</v>
      </c>
      <c r="M147" s="1">
        <v>45971</v>
      </c>
      <c r="N147" t="s">
        <v>40</v>
      </c>
      <c r="O147">
        <v>0</v>
      </c>
      <c r="P147" t="s">
        <v>60</v>
      </c>
      <c r="Q147" t="s">
        <v>40</v>
      </c>
      <c r="R147" s="1">
        <v>45996</v>
      </c>
      <c r="S147" s="1">
        <v>45987</v>
      </c>
      <c r="T147" t="s">
        <v>48</v>
      </c>
      <c r="U147">
        <v>0</v>
      </c>
      <c r="V147" t="s">
        <v>107</v>
      </c>
      <c r="W147" t="s">
        <v>40</v>
      </c>
      <c r="X147" s="1">
        <v>46017</v>
      </c>
      <c r="Y147" s="1">
        <v>46008</v>
      </c>
      <c r="Z147" t="s">
        <v>40</v>
      </c>
      <c r="AA147">
        <v>0</v>
      </c>
      <c r="AB147" t="s">
        <v>44</v>
      </c>
      <c r="AC147" t="s">
        <v>40</v>
      </c>
      <c r="AD147" s="1">
        <v>46044</v>
      </c>
      <c r="AE147" t="s">
        <v>40</v>
      </c>
      <c r="AF147" t="s">
        <v>40</v>
      </c>
    </row>
    <row r="148" spans="1:32">
      <c r="A148" t="s">
        <v>102</v>
      </c>
      <c r="B148" t="s">
        <v>596</v>
      </c>
      <c r="C148" t="s">
        <v>597</v>
      </c>
      <c r="D148" t="s">
        <v>71</v>
      </c>
      <c r="E148" t="s">
        <v>601</v>
      </c>
      <c r="F148" t="s">
        <v>602</v>
      </c>
      <c r="G148" t="s">
        <v>316</v>
      </c>
      <c r="H148" s="1">
        <v>45898</v>
      </c>
      <c r="I148" s="1">
        <v>45876.429606481484</v>
      </c>
      <c r="J148" t="s">
        <v>603</v>
      </c>
      <c r="K148" t="s">
        <v>76</v>
      </c>
      <c r="L148">
        <v>4</v>
      </c>
      <c r="M148" s="1">
        <v>45971</v>
      </c>
      <c r="N148" t="s">
        <v>40</v>
      </c>
      <c r="O148">
        <v>0</v>
      </c>
      <c r="P148" t="s">
        <v>60</v>
      </c>
      <c r="Q148" t="s">
        <v>40</v>
      </c>
      <c r="R148" s="1">
        <v>45996</v>
      </c>
      <c r="S148" s="1">
        <v>45987</v>
      </c>
      <c r="T148" t="s">
        <v>48</v>
      </c>
      <c r="U148">
        <v>0</v>
      </c>
      <c r="V148" t="s">
        <v>107</v>
      </c>
      <c r="W148" t="s">
        <v>40</v>
      </c>
      <c r="X148" s="1">
        <v>46017</v>
      </c>
      <c r="Y148" s="1">
        <v>46008</v>
      </c>
      <c r="Z148" t="s">
        <v>40</v>
      </c>
      <c r="AA148">
        <v>0</v>
      </c>
      <c r="AB148" t="s">
        <v>44</v>
      </c>
      <c r="AC148" t="s">
        <v>40</v>
      </c>
      <c r="AD148" s="1">
        <v>46044</v>
      </c>
      <c r="AE148" t="s">
        <v>40</v>
      </c>
      <c r="AF148" t="s">
        <v>40</v>
      </c>
    </row>
    <row r="149" spans="1:32">
      <c r="A149" t="s">
        <v>102</v>
      </c>
      <c r="B149" t="s">
        <v>596</v>
      </c>
      <c r="C149" t="s">
        <v>597</v>
      </c>
      <c r="D149" t="s">
        <v>71</v>
      </c>
      <c r="E149" t="s">
        <v>604</v>
      </c>
      <c r="F149" t="s">
        <v>605</v>
      </c>
      <c r="G149" t="s">
        <v>316</v>
      </c>
      <c r="H149" s="1">
        <v>45898</v>
      </c>
      <c r="I149" s="1">
        <v>45876.429849537039</v>
      </c>
      <c r="J149" t="s">
        <v>606</v>
      </c>
      <c r="K149" t="s">
        <v>76</v>
      </c>
      <c r="L149">
        <v>4</v>
      </c>
      <c r="M149" s="1">
        <v>45971</v>
      </c>
      <c r="N149" t="s">
        <v>40</v>
      </c>
      <c r="O149">
        <v>0</v>
      </c>
      <c r="P149" t="s">
        <v>60</v>
      </c>
      <c r="Q149" t="s">
        <v>40</v>
      </c>
      <c r="R149" s="1">
        <v>45996</v>
      </c>
      <c r="S149" s="1">
        <v>45987</v>
      </c>
      <c r="T149" t="s">
        <v>48</v>
      </c>
      <c r="U149">
        <v>0</v>
      </c>
      <c r="V149" t="s">
        <v>107</v>
      </c>
      <c r="W149" t="s">
        <v>40</v>
      </c>
      <c r="X149" s="1">
        <v>46017</v>
      </c>
      <c r="Y149" s="1">
        <v>46008</v>
      </c>
      <c r="Z149" t="s">
        <v>40</v>
      </c>
      <c r="AA149">
        <v>0</v>
      </c>
      <c r="AB149" t="s">
        <v>44</v>
      </c>
      <c r="AC149" t="s">
        <v>40</v>
      </c>
      <c r="AD149" s="1">
        <v>46044</v>
      </c>
      <c r="AE149" t="s">
        <v>40</v>
      </c>
      <c r="AF149" t="s">
        <v>40</v>
      </c>
    </row>
    <row r="150" spans="1:32">
      <c r="A150" t="s">
        <v>102</v>
      </c>
      <c r="B150" t="s">
        <v>596</v>
      </c>
      <c r="C150" t="s">
        <v>597</v>
      </c>
      <c r="D150" t="s">
        <v>71</v>
      </c>
      <c r="E150" t="s">
        <v>607</v>
      </c>
      <c r="F150" t="s">
        <v>608</v>
      </c>
      <c r="G150" t="s">
        <v>316</v>
      </c>
      <c r="H150" s="1">
        <v>45898</v>
      </c>
      <c r="I150" s="1">
        <v>45876.429942129631</v>
      </c>
      <c r="J150" t="s">
        <v>609</v>
      </c>
      <c r="K150" t="s">
        <v>76</v>
      </c>
      <c r="L150">
        <v>4</v>
      </c>
      <c r="M150" s="1">
        <v>45971</v>
      </c>
      <c r="N150" t="s">
        <v>40</v>
      </c>
      <c r="O150">
        <v>0</v>
      </c>
      <c r="P150" t="s">
        <v>60</v>
      </c>
      <c r="Q150" t="s">
        <v>40</v>
      </c>
      <c r="R150" s="1">
        <v>45996</v>
      </c>
      <c r="S150" s="1">
        <v>45987</v>
      </c>
      <c r="T150" t="s">
        <v>48</v>
      </c>
      <c r="U150">
        <v>0</v>
      </c>
      <c r="V150" t="s">
        <v>107</v>
      </c>
      <c r="W150" t="s">
        <v>40</v>
      </c>
      <c r="X150" s="1">
        <v>46017</v>
      </c>
      <c r="Y150" s="1">
        <v>46008</v>
      </c>
      <c r="Z150" t="s">
        <v>40</v>
      </c>
      <c r="AA150">
        <v>0</v>
      </c>
      <c r="AB150" t="s">
        <v>44</v>
      </c>
      <c r="AC150" t="s">
        <v>40</v>
      </c>
      <c r="AD150" s="1">
        <v>46044</v>
      </c>
      <c r="AE150" t="s">
        <v>40</v>
      </c>
      <c r="AF150" t="s">
        <v>40</v>
      </c>
    </row>
    <row r="151" spans="1:32">
      <c r="A151" t="s">
        <v>102</v>
      </c>
      <c r="B151" t="s">
        <v>596</v>
      </c>
      <c r="C151" t="s">
        <v>610</v>
      </c>
      <c r="D151" t="s">
        <v>71</v>
      </c>
      <c r="E151" t="s">
        <v>611</v>
      </c>
      <c r="F151" t="s">
        <v>612</v>
      </c>
      <c r="G151" t="s">
        <v>300</v>
      </c>
      <c r="H151" s="1">
        <v>45813</v>
      </c>
      <c r="I151" s="1">
        <v>45772.336724537039</v>
      </c>
      <c r="J151" t="s">
        <v>613</v>
      </c>
      <c r="K151" t="s">
        <v>39</v>
      </c>
      <c r="L151">
        <v>1</v>
      </c>
      <c r="M151" s="1">
        <v>45821</v>
      </c>
      <c r="N151" t="s">
        <v>40</v>
      </c>
      <c r="O151">
        <v>0</v>
      </c>
      <c r="P151" t="s">
        <v>77</v>
      </c>
      <c r="Q151" t="s">
        <v>40</v>
      </c>
      <c r="R151" s="1">
        <v>45890</v>
      </c>
      <c r="S151" s="1">
        <v>45891</v>
      </c>
      <c r="T151" t="s">
        <v>48</v>
      </c>
      <c r="U151">
        <v>0</v>
      </c>
      <c r="V151" t="s">
        <v>107</v>
      </c>
      <c r="W151" t="s">
        <v>40</v>
      </c>
      <c r="X151" s="1">
        <v>45898</v>
      </c>
      <c r="Y151" s="1">
        <v>45924</v>
      </c>
      <c r="Z151" t="s">
        <v>40</v>
      </c>
      <c r="AA151">
        <v>0</v>
      </c>
      <c r="AB151" t="s">
        <v>614</v>
      </c>
      <c r="AC151" t="s">
        <v>40</v>
      </c>
      <c r="AD151" s="1">
        <v>45896</v>
      </c>
      <c r="AE151" t="s">
        <v>40</v>
      </c>
      <c r="AF151" t="s">
        <v>40</v>
      </c>
    </row>
    <row r="152" spans="1:32">
      <c r="A152" t="s">
        <v>102</v>
      </c>
      <c r="B152" t="s">
        <v>596</v>
      </c>
      <c r="C152" t="s">
        <v>610</v>
      </c>
      <c r="D152" t="s">
        <v>71</v>
      </c>
      <c r="E152" t="s">
        <v>615</v>
      </c>
      <c r="F152" t="s">
        <v>616</v>
      </c>
      <c r="G152" t="s">
        <v>316</v>
      </c>
      <c r="H152" s="1">
        <v>45912</v>
      </c>
      <c r="I152" s="1">
        <v>45898.693425925929</v>
      </c>
      <c r="J152" t="s">
        <v>617</v>
      </c>
      <c r="K152" t="s">
        <v>76</v>
      </c>
      <c r="L152">
        <v>4</v>
      </c>
      <c r="M152" s="1">
        <v>45971</v>
      </c>
      <c r="N152" t="s">
        <v>40</v>
      </c>
      <c r="O152">
        <v>0</v>
      </c>
      <c r="P152" t="s">
        <v>60</v>
      </c>
      <c r="Q152" t="s">
        <v>40</v>
      </c>
      <c r="R152" s="1">
        <v>45996</v>
      </c>
      <c r="S152" s="1">
        <v>45987</v>
      </c>
      <c r="T152" t="s">
        <v>40</v>
      </c>
      <c r="U152">
        <v>0</v>
      </c>
      <c r="V152" t="s">
        <v>107</v>
      </c>
      <c r="W152" t="s">
        <v>40</v>
      </c>
      <c r="X152" s="1">
        <v>46017</v>
      </c>
      <c r="Y152" s="1">
        <v>46008</v>
      </c>
      <c r="Z152" t="s">
        <v>40</v>
      </c>
      <c r="AA152">
        <v>0</v>
      </c>
      <c r="AB152" t="s">
        <v>44</v>
      </c>
      <c r="AC152" t="s">
        <v>40</v>
      </c>
      <c r="AD152" s="1">
        <v>46105</v>
      </c>
      <c r="AE152" t="s">
        <v>40</v>
      </c>
      <c r="AF152" t="s">
        <v>40</v>
      </c>
    </row>
    <row r="153" spans="1:32">
      <c r="A153" t="s">
        <v>102</v>
      </c>
      <c r="B153" t="s">
        <v>596</v>
      </c>
      <c r="C153" t="s">
        <v>610</v>
      </c>
      <c r="D153" t="s">
        <v>71</v>
      </c>
      <c r="E153" t="s">
        <v>618</v>
      </c>
      <c r="F153" t="s">
        <v>619</v>
      </c>
      <c r="G153" t="s">
        <v>316</v>
      </c>
      <c r="H153" s="1">
        <v>45926</v>
      </c>
      <c r="I153" s="1">
        <v>45908.612685185188</v>
      </c>
      <c r="J153" t="s">
        <v>620</v>
      </c>
      <c r="K153" t="s">
        <v>76</v>
      </c>
      <c r="L153">
        <v>4</v>
      </c>
      <c r="M153" s="1">
        <v>45972</v>
      </c>
      <c r="N153" t="s">
        <v>40</v>
      </c>
      <c r="O153">
        <v>0</v>
      </c>
      <c r="P153" t="s">
        <v>60</v>
      </c>
      <c r="Q153" t="s">
        <v>40</v>
      </c>
      <c r="R153" s="1">
        <v>45996</v>
      </c>
      <c r="S153" s="1">
        <v>45987</v>
      </c>
      <c r="T153" t="s">
        <v>48</v>
      </c>
      <c r="U153">
        <v>0</v>
      </c>
      <c r="V153" t="s">
        <v>107</v>
      </c>
      <c r="W153" t="s">
        <v>40</v>
      </c>
      <c r="X153" s="1">
        <v>46017</v>
      </c>
      <c r="Y153" s="1">
        <v>46008</v>
      </c>
      <c r="Z153" t="s">
        <v>40</v>
      </c>
      <c r="AA153">
        <v>0</v>
      </c>
      <c r="AB153" t="s">
        <v>44</v>
      </c>
      <c r="AC153" t="s">
        <v>40</v>
      </c>
      <c r="AD153" s="1">
        <v>46044</v>
      </c>
      <c r="AE153" t="s">
        <v>40</v>
      </c>
      <c r="AF153" t="s">
        <v>40</v>
      </c>
    </row>
    <row r="154" spans="1:32">
      <c r="A154" t="s">
        <v>102</v>
      </c>
      <c r="B154" t="s">
        <v>596</v>
      </c>
      <c r="C154" t="s">
        <v>610</v>
      </c>
      <c r="D154" t="s">
        <v>71</v>
      </c>
      <c r="E154" t="s">
        <v>621</v>
      </c>
      <c r="F154" t="s">
        <v>622</v>
      </c>
      <c r="G154" t="s">
        <v>316</v>
      </c>
      <c r="H154" s="1">
        <v>45947</v>
      </c>
      <c r="I154" s="1">
        <v>45943.658194444448</v>
      </c>
      <c r="J154" t="s">
        <v>623</v>
      </c>
      <c r="K154" t="s">
        <v>76</v>
      </c>
      <c r="L154">
        <v>4</v>
      </c>
      <c r="M154" s="1">
        <v>45972</v>
      </c>
      <c r="N154" t="s">
        <v>40</v>
      </c>
      <c r="O154">
        <v>0</v>
      </c>
      <c r="P154" t="s">
        <v>60</v>
      </c>
      <c r="Q154" t="s">
        <v>40</v>
      </c>
      <c r="R154" s="1">
        <v>45996</v>
      </c>
      <c r="S154" s="1">
        <v>45987</v>
      </c>
      <c r="T154" t="s">
        <v>40</v>
      </c>
      <c r="U154">
        <v>0</v>
      </c>
      <c r="V154" t="s">
        <v>107</v>
      </c>
      <c r="W154" t="s">
        <v>40</v>
      </c>
      <c r="X154" s="1">
        <v>46017</v>
      </c>
      <c r="Y154" s="1">
        <v>46008</v>
      </c>
      <c r="Z154" t="s">
        <v>40</v>
      </c>
      <c r="AA154">
        <v>0</v>
      </c>
      <c r="AB154" t="s">
        <v>44</v>
      </c>
      <c r="AC154" t="s">
        <v>40</v>
      </c>
      <c r="AD154" s="1">
        <v>46105</v>
      </c>
      <c r="AE154" t="s">
        <v>40</v>
      </c>
      <c r="AF154" t="s">
        <v>40</v>
      </c>
    </row>
    <row r="155" spans="1:32">
      <c r="A155" t="s">
        <v>102</v>
      </c>
      <c r="B155" t="s">
        <v>624</v>
      </c>
      <c r="C155" t="s">
        <v>625</v>
      </c>
      <c r="D155" t="s">
        <v>71</v>
      </c>
      <c r="E155" t="s">
        <v>626</v>
      </c>
      <c r="F155" t="s">
        <v>627</v>
      </c>
      <c r="G155" t="s">
        <v>316</v>
      </c>
      <c r="H155" s="1">
        <v>45786</v>
      </c>
      <c r="I155" s="1">
        <v>45771.351990740739</v>
      </c>
      <c r="J155" t="s">
        <v>628</v>
      </c>
      <c r="K155" t="s">
        <v>39</v>
      </c>
      <c r="L155">
        <v>2</v>
      </c>
      <c r="M155" s="1">
        <v>45876</v>
      </c>
      <c r="N155" t="s">
        <v>40</v>
      </c>
      <c r="O155">
        <v>0</v>
      </c>
      <c r="P155" t="s">
        <v>41</v>
      </c>
      <c r="Q155" t="s">
        <v>40</v>
      </c>
      <c r="R155" s="1">
        <v>45890</v>
      </c>
      <c r="S155" s="1">
        <v>45876</v>
      </c>
      <c r="T155" t="s">
        <v>48</v>
      </c>
      <c r="U155">
        <v>0</v>
      </c>
      <c r="V155" t="s">
        <v>107</v>
      </c>
      <c r="W155" t="s">
        <v>40</v>
      </c>
      <c r="X155" s="1">
        <v>45898</v>
      </c>
      <c r="Y155" s="1">
        <v>45929</v>
      </c>
      <c r="Z155" t="s">
        <v>48</v>
      </c>
      <c r="AA155">
        <v>0</v>
      </c>
      <c r="AB155" t="s">
        <v>44</v>
      </c>
      <c r="AC155" t="s">
        <v>40</v>
      </c>
      <c r="AD155" s="1">
        <v>45951</v>
      </c>
      <c r="AE155" t="s">
        <v>40</v>
      </c>
      <c r="AF155" t="s">
        <v>40</v>
      </c>
    </row>
    <row r="156" spans="1:32">
      <c r="A156" t="s">
        <v>102</v>
      </c>
      <c r="B156" t="s">
        <v>624</v>
      </c>
      <c r="C156" t="s">
        <v>629</v>
      </c>
      <c r="D156" t="s">
        <v>71</v>
      </c>
      <c r="E156" t="s">
        <v>630</v>
      </c>
      <c r="F156" t="s">
        <v>631</v>
      </c>
      <c r="G156" t="s">
        <v>316</v>
      </c>
      <c r="H156" s="1">
        <v>45800</v>
      </c>
      <c r="I156" s="1">
        <v>45772.336030092592</v>
      </c>
      <c r="J156" t="s">
        <v>632</v>
      </c>
      <c r="K156" t="s">
        <v>39</v>
      </c>
      <c r="L156">
        <v>2</v>
      </c>
      <c r="M156" s="1">
        <v>45842</v>
      </c>
      <c r="N156" t="s">
        <v>40</v>
      </c>
      <c r="O156">
        <v>0</v>
      </c>
      <c r="P156" t="s">
        <v>323</v>
      </c>
      <c r="Q156" t="s">
        <v>40</v>
      </c>
      <c r="R156" s="1">
        <v>45890</v>
      </c>
      <c r="S156" s="1">
        <v>45887</v>
      </c>
      <c r="T156" t="s">
        <v>40</v>
      </c>
      <c r="U156">
        <v>0</v>
      </c>
      <c r="V156" t="s">
        <v>107</v>
      </c>
      <c r="W156" t="s">
        <v>40</v>
      </c>
      <c r="X156" s="1">
        <v>45898</v>
      </c>
      <c r="Y156" s="1">
        <v>45926</v>
      </c>
      <c r="Z156" t="s">
        <v>48</v>
      </c>
      <c r="AA156">
        <v>0</v>
      </c>
      <c r="AB156" t="s">
        <v>44</v>
      </c>
      <c r="AC156" t="s">
        <v>40</v>
      </c>
      <c r="AD156" s="1">
        <v>45896</v>
      </c>
      <c r="AE156" t="s">
        <v>40</v>
      </c>
      <c r="AF156" t="s">
        <v>40</v>
      </c>
    </row>
    <row r="157" spans="1:32">
      <c r="A157" t="s">
        <v>102</v>
      </c>
      <c r="B157" t="s">
        <v>544</v>
      </c>
      <c r="C157" t="s">
        <v>555</v>
      </c>
      <c r="D157" t="s">
        <v>71</v>
      </c>
      <c r="E157" t="s">
        <v>633</v>
      </c>
      <c r="F157" t="s">
        <v>634</v>
      </c>
      <c r="G157" t="s">
        <v>300</v>
      </c>
      <c r="H157" s="1">
        <v>45883</v>
      </c>
      <c r="I157" s="1">
        <v>45870.669652777775</v>
      </c>
      <c r="J157" t="s">
        <v>635</v>
      </c>
      <c r="K157" t="s">
        <v>76</v>
      </c>
      <c r="L157">
        <v>4</v>
      </c>
      <c r="M157" s="1">
        <v>45971</v>
      </c>
      <c r="N157" t="s">
        <v>40</v>
      </c>
      <c r="O157">
        <v>0</v>
      </c>
      <c r="P157" t="s">
        <v>60</v>
      </c>
      <c r="Q157" t="s">
        <v>40</v>
      </c>
      <c r="R157" s="1">
        <v>45996</v>
      </c>
      <c r="S157" s="1">
        <v>45994</v>
      </c>
      <c r="T157" t="s">
        <v>40</v>
      </c>
      <c r="U157">
        <v>0</v>
      </c>
      <c r="V157" t="s">
        <v>107</v>
      </c>
      <c r="W157" t="s">
        <v>40</v>
      </c>
      <c r="X157" s="1">
        <v>46017</v>
      </c>
      <c r="Y157" s="1">
        <v>46014</v>
      </c>
      <c r="Z157" t="s">
        <v>40</v>
      </c>
      <c r="AA157">
        <v>0</v>
      </c>
      <c r="AB157" t="s">
        <v>44</v>
      </c>
      <c r="AC157" t="s">
        <v>40</v>
      </c>
      <c r="AD157" s="1">
        <v>46042</v>
      </c>
      <c r="AE157" t="s">
        <v>40</v>
      </c>
      <c r="AF157" t="s">
        <v>40</v>
      </c>
    </row>
    <row r="158" spans="1:32">
      <c r="A158" t="s">
        <v>102</v>
      </c>
      <c r="B158" t="s">
        <v>296</v>
      </c>
      <c r="C158" t="s">
        <v>573</v>
      </c>
      <c r="D158" t="s">
        <v>71</v>
      </c>
      <c r="E158" t="s">
        <v>636</v>
      </c>
      <c r="F158" t="s">
        <v>637</v>
      </c>
      <c r="G158" t="s">
        <v>300</v>
      </c>
      <c r="H158" s="1">
        <v>45926</v>
      </c>
      <c r="I158" s="1">
        <v>45908</v>
      </c>
      <c r="J158" t="s">
        <v>638</v>
      </c>
      <c r="K158" t="s">
        <v>76</v>
      </c>
      <c r="L158">
        <v>4</v>
      </c>
      <c r="M158" s="1">
        <v>45972</v>
      </c>
      <c r="N158" t="s">
        <v>40</v>
      </c>
      <c r="O158">
        <v>0</v>
      </c>
      <c r="P158" t="s">
        <v>60</v>
      </c>
      <c r="Q158" t="s">
        <v>40</v>
      </c>
      <c r="R158" s="1">
        <v>45996</v>
      </c>
      <c r="S158" s="1">
        <v>45995</v>
      </c>
      <c r="T158" t="s">
        <v>48</v>
      </c>
      <c r="U158">
        <v>0</v>
      </c>
      <c r="V158" t="s">
        <v>107</v>
      </c>
      <c r="W158" t="s">
        <v>40</v>
      </c>
      <c r="X158" s="1">
        <v>46017</v>
      </c>
      <c r="Y158" s="1">
        <v>46014</v>
      </c>
      <c r="Z158" t="s">
        <v>48</v>
      </c>
      <c r="AA158">
        <v>0</v>
      </c>
      <c r="AB158" t="s">
        <v>44</v>
      </c>
      <c r="AC158" t="s">
        <v>40</v>
      </c>
      <c r="AD158" s="1">
        <v>46041</v>
      </c>
      <c r="AE158" t="s">
        <v>40</v>
      </c>
      <c r="AF158" t="s">
        <v>40</v>
      </c>
    </row>
    <row r="159" spans="1:32">
      <c r="A159" t="s">
        <v>639</v>
      </c>
      <c r="B159" t="s">
        <v>640</v>
      </c>
      <c r="C159" t="s">
        <v>641</v>
      </c>
      <c r="D159" t="s">
        <v>71</v>
      </c>
      <c r="E159" t="s">
        <v>642</v>
      </c>
      <c r="F159" t="s">
        <v>643</v>
      </c>
      <c r="G159" t="s">
        <v>644</v>
      </c>
      <c r="H159" s="1">
        <v>45821</v>
      </c>
      <c r="I159" s="1">
        <v>45821.761342592596</v>
      </c>
      <c r="J159" t="s">
        <v>645</v>
      </c>
      <c r="K159" t="s">
        <v>39</v>
      </c>
      <c r="L159">
        <v>2</v>
      </c>
      <c r="M159" s="1">
        <v>45860</v>
      </c>
      <c r="N159" t="s">
        <v>40</v>
      </c>
      <c r="O159">
        <v>0</v>
      </c>
      <c r="P159" t="s">
        <v>423</v>
      </c>
      <c r="Q159" t="s">
        <v>40</v>
      </c>
      <c r="R159" s="1">
        <v>45890</v>
      </c>
      <c r="S159" s="1">
        <v>45890</v>
      </c>
      <c r="T159" t="s">
        <v>40</v>
      </c>
      <c r="U159">
        <v>0</v>
      </c>
      <c r="V159" t="s">
        <v>42</v>
      </c>
      <c r="W159" t="s">
        <v>40</v>
      </c>
      <c r="X159" s="1">
        <v>45898</v>
      </c>
      <c r="Y159" s="1"/>
      <c r="Z159" t="s">
        <v>43</v>
      </c>
      <c r="AA159">
        <v>0</v>
      </c>
      <c r="AB159" t="s">
        <v>44</v>
      </c>
      <c r="AC159" t="s">
        <v>43</v>
      </c>
      <c r="AD159" s="1">
        <v>45897</v>
      </c>
      <c r="AE159" t="s">
        <v>40</v>
      </c>
      <c r="AF159" t="s">
        <v>40</v>
      </c>
    </row>
    <row r="160" spans="1:32">
      <c r="A160" t="s">
        <v>646</v>
      </c>
      <c r="B160" t="s">
        <v>647</v>
      </c>
      <c r="C160" t="s">
        <v>648</v>
      </c>
      <c r="D160" t="s">
        <v>71</v>
      </c>
      <c r="E160" t="s">
        <v>649</v>
      </c>
      <c r="F160" t="s">
        <v>650</v>
      </c>
      <c r="G160" t="s">
        <v>651</v>
      </c>
      <c r="H160" s="1">
        <v>45720</v>
      </c>
      <c r="I160" s="1">
        <v>45716</v>
      </c>
      <c r="J160" t="s">
        <v>652</v>
      </c>
      <c r="K160" t="s">
        <v>39</v>
      </c>
      <c r="L160">
        <v>1</v>
      </c>
      <c r="M160" s="1">
        <v>45821</v>
      </c>
      <c r="N160" t="s">
        <v>40</v>
      </c>
      <c r="O160">
        <v>0</v>
      </c>
      <c r="P160" t="s">
        <v>323</v>
      </c>
      <c r="Q160" t="s">
        <v>40</v>
      </c>
      <c r="R160" s="1">
        <v>45890</v>
      </c>
      <c r="S160" s="1">
        <v>45876</v>
      </c>
      <c r="T160" t="s">
        <v>40</v>
      </c>
      <c r="U160">
        <v>0</v>
      </c>
      <c r="V160" t="s">
        <v>42</v>
      </c>
      <c r="W160" t="s">
        <v>40</v>
      </c>
      <c r="X160" s="1">
        <v>45898</v>
      </c>
      <c r="Y160" s="1">
        <v>46052</v>
      </c>
      <c r="Z160" t="s">
        <v>40</v>
      </c>
      <c r="AA160">
        <v>0</v>
      </c>
      <c r="AB160" t="s">
        <v>653</v>
      </c>
      <c r="AC160" t="s">
        <v>40</v>
      </c>
      <c r="AD160" s="1">
        <v>45895</v>
      </c>
      <c r="AE160" t="s">
        <v>40</v>
      </c>
      <c r="AF160" t="s">
        <v>40</v>
      </c>
    </row>
    <row r="161" spans="1:32">
      <c r="A161" t="s">
        <v>102</v>
      </c>
      <c r="B161" t="s">
        <v>596</v>
      </c>
      <c r="C161" t="s">
        <v>597</v>
      </c>
      <c r="D161" t="s">
        <v>71</v>
      </c>
      <c r="E161" t="s">
        <v>654</v>
      </c>
      <c r="F161" t="s">
        <v>655</v>
      </c>
      <c r="G161" t="s">
        <v>316</v>
      </c>
      <c r="H161" s="1">
        <v>45758</v>
      </c>
      <c r="I161" s="1">
        <v>45733.36241898148</v>
      </c>
      <c r="J161" t="s">
        <v>656</v>
      </c>
      <c r="K161" t="s">
        <v>39</v>
      </c>
      <c r="L161">
        <v>1</v>
      </c>
      <c r="M161" s="1">
        <v>45821</v>
      </c>
      <c r="N161" t="s">
        <v>40</v>
      </c>
      <c r="O161">
        <v>0</v>
      </c>
      <c r="P161" t="s">
        <v>77</v>
      </c>
      <c r="Q161" t="s">
        <v>40</v>
      </c>
      <c r="R161" s="1">
        <v>45890</v>
      </c>
      <c r="S161" s="1">
        <v>45827</v>
      </c>
      <c r="T161" t="s">
        <v>40</v>
      </c>
      <c r="U161">
        <v>0</v>
      </c>
      <c r="V161" t="s">
        <v>107</v>
      </c>
      <c r="W161" t="s">
        <v>40</v>
      </c>
      <c r="X161" s="1">
        <v>45898</v>
      </c>
      <c r="Y161" s="1">
        <v>45910</v>
      </c>
      <c r="Z161" t="s">
        <v>48</v>
      </c>
      <c r="AA161">
        <v>0</v>
      </c>
      <c r="AB161" t="s">
        <v>614</v>
      </c>
      <c r="AC161" t="s">
        <v>40</v>
      </c>
      <c r="AD161" s="1"/>
      <c r="AE161" t="s">
        <v>40</v>
      </c>
      <c r="AF161" t="s">
        <v>40</v>
      </c>
    </row>
    <row r="162" spans="1:32">
      <c r="A162" t="s">
        <v>657</v>
      </c>
      <c r="B162" t="s">
        <v>411</v>
      </c>
      <c r="C162" t="s">
        <v>412</v>
      </c>
      <c r="D162" t="s">
        <v>71</v>
      </c>
      <c r="E162" t="s">
        <v>658</v>
      </c>
      <c r="F162" t="s">
        <v>659</v>
      </c>
      <c r="G162" t="s">
        <v>644</v>
      </c>
      <c r="H162" s="1">
        <v>45968</v>
      </c>
      <c r="I162" s="1">
        <v>45980.433472222219</v>
      </c>
      <c r="J162" t="s">
        <v>660</v>
      </c>
      <c r="K162" t="s">
        <v>76</v>
      </c>
      <c r="L162">
        <v>5</v>
      </c>
      <c r="M162" s="1">
        <v>46045</v>
      </c>
      <c r="N162" t="s">
        <v>40</v>
      </c>
      <c r="O162">
        <v>0</v>
      </c>
      <c r="P162" t="s">
        <v>77</v>
      </c>
      <c r="Q162" t="s">
        <v>40</v>
      </c>
      <c r="R162" s="1">
        <v>46055</v>
      </c>
      <c r="S162" s="1">
        <v>46072</v>
      </c>
      <c r="T162" t="s">
        <v>40</v>
      </c>
      <c r="U162">
        <v>0</v>
      </c>
      <c r="V162" t="s">
        <v>221</v>
      </c>
      <c r="W162" t="s">
        <v>40</v>
      </c>
      <c r="X162" s="1">
        <v>46084</v>
      </c>
      <c r="Y162" s="1">
        <v>46092</v>
      </c>
      <c r="Z162" t="s">
        <v>40</v>
      </c>
      <c r="AA162">
        <v>0</v>
      </c>
      <c r="AB162" t="s">
        <v>44</v>
      </c>
      <c r="AC162" t="s">
        <v>40</v>
      </c>
      <c r="AD162" s="1">
        <v>46104</v>
      </c>
      <c r="AE162" t="s">
        <v>40</v>
      </c>
      <c r="AF162" t="s">
        <v>40</v>
      </c>
    </row>
    <row r="163" spans="1:32">
      <c r="A163" t="s">
        <v>657</v>
      </c>
      <c r="B163" t="s">
        <v>269</v>
      </c>
      <c r="C163" t="s">
        <v>661</v>
      </c>
      <c r="D163" t="s">
        <v>71</v>
      </c>
      <c r="E163" t="s">
        <v>662</v>
      </c>
      <c r="F163" t="s">
        <v>663</v>
      </c>
      <c r="G163" t="s">
        <v>273</v>
      </c>
      <c r="H163" s="1">
        <v>46024</v>
      </c>
      <c r="I163" s="1">
        <v>45786</v>
      </c>
      <c r="J163" t="s">
        <v>664</v>
      </c>
      <c r="K163" t="s">
        <v>76</v>
      </c>
      <c r="L163">
        <v>6</v>
      </c>
      <c r="M163" s="1">
        <v>46105</v>
      </c>
      <c r="N163" t="s">
        <v>40</v>
      </c>
      <c r="O163">
        <v>0</v>
      </c>
      <c r="P163" t="s">
        <v>423</v>
      </c>
      <c r="Q163" t="s">
        <v>40</v>
      </c>
      <c r="R163" s="1">
        <v>46118</v>
      </c>
      <c r="S163" s="1"/>
      <c r="T163" t="s">
        <v>43</v>
      </c>
      <c r="U163">
        <v>0</v>
      </c>
      <c r="V163" t="s">
        <v>42</v>
      </c>
      <c r="W163" t="s">
        <v>43</v>
      </c>
      <c r="X163" s="1">
        <v>46132</v>
      </c>
      <c r="Y163" s="1"/>
      <c r="Z163" t="s">
        <v>43</v>
      </c>
      <c r="AA163">
        <v>0</v>
      </c>
      <c r="AB163" t="s">
        <v>44</v>
      </c>
      <c r="AC163" t="s">
        <v>43</v>
      </c>
      <c r="AD163" s="1"/>
      <c r="AE163" t="s">
        <v>43</v>
      </c>
      <c r="AF163" t="s">
        <v>43</v>
      </c>
    </row>
    <row r="164" spans="1:32">
      <c r="A164" t="s">
        <v>639</v>
      </c>
      <c r="B164" t="s">
        <v>665</v>
      </c>
      <c r="C164" t="s">
        <v>666</v>
      </c>
      <c r="D164" t="s">
        <v>71</v>
      </c>
      <c r="E164" t="s">
        <v>667</v>
      </c>
      <c r="F164" t="s">
        <v>668</v>
      </c>
      <c r="G164" t="s">
        <v>669</v>
      </c>
      <c r="H164" s="1">
        <v>45834</v>
      </c>
      <c r="I164" s="1">
        <v>45826.592951388891</v>
      </c>
      <c r="J164" t="s">
        <v>670</v>
      </c>
      <c r="K164" t="s">
        <v>39</v>
      </c>
      <c r="L164">
        <v>2</v>
      </c>
      <c r="M164" s="1">
        <v>45863</v>
      </c>
      <c r="N164" t="s">
        <v>40</v>
      </c>
      <c r="O164">
        <v>0</v>
      </c>
      <c r="P164" t="s">
        <v>423</v>
      </c>
      <c r="Q164" t="s">
        <v>40</v>
      </c>
      <c r="R164" s="1">
        <v>45890</v>
      </c>
      <c r="S164" s="1">
        <v>45890</v>
      </c>
      <c r="T164" t="s">
        <v>48</v>
      </c>
      <c r="U164">
        <v>0</v>
      </c>
      <c r="V164" t="s">
        <v>42</v>
      </c>
      <c r="W164" t="s">
        <v>40</v>
      </c>
      <c r="X164" s="1">
        <v>45898</v>
      </c>
      <c r="Y164" s="1"/>
      <c r="Z164" t="s">
        <v>43</v>
      </c>
      <c r="AA164">
        <v>0</v>
      </c>
      <c r="AB164" t="s">
        <v>44</v>
      </c>
      <c r="AC164" t="s">
        <v>43</v>
      </c>
      <c r="AD164" s="1">
        <v>45898</v>
      </c>
      <c r="AE164" t="s">
        <v>40</v>
      </c>
      <c r="AF164" t="s">
        <v>40</v>
      </c>
    </row>
    <row r="165" spans="1:32">
      <c r="A165" t="s">
        <v>639</v>
      </c>
      <c r="B165" t="s">
        <v>671</v>
      </c>
      <c r="C165" t="s">
        <v>672</v>
      </c>
      <c r="D165" t="s">
        <v>71</v>
      </c>
      <c r="E165" t="s">
        <v>673</v>
      </c>
      <c r="F165" t="s">
        <v>674</v>
      </c>
      <c r="G165" t="s">
        <v>669</v>
      </c>
      <c r="H165" s="1">
        <v>45975</v>
      </c>
      <c r="I165" s="1">
        <v>45975.554236111115</v>
      </c>
      <c r="J165" t="s">
        <v>675</v>
      </c>
      <c r="K165" t="s">
        <v>76</v>
      </c>
      <c r="L165">
        <v>5</v>
      </c>
      <c r="M165" s="1">
        <v>46045</v>
      </c>
      <c r="N165" t="s">
        <v>40</v>
      </c>
      <c r="O165">
        <v>0</v>
      </c>
      <c r="P165" t="s">
        <v>77</v>
      </c>
      <c r="Q165" t="s">
        <v>40</v>
      </c>
      <c r="R165" s="1">
        <v>46055</v>
      </c>
      <c r="S165" s="1">
        <v>46057</v>
      </c>
      <c r="T165" t="s">
        <v>40</v>
      </c>
      <c r="U165">
        <v>0</v>
      </c>
      <c r="V165" t="s">
        <v>221</v>
      </c>
      <c r="W165" t="s">
        <v>40</v>
      </c>
      <c r="X165" s="1">
        <v>46084</v>
      </c>
      <c r="Y165" s="1">
        <v>46092</v>
      </c>
      <c r="Z165" t="s">
        <v>40</v>
      </c>
      <c r="AA165">
        <v>0</v>
      </c>
      <c r="AB165" t="s">
        <v>44</v>
      </c>
      <c r="AC165" t="s">
        <v>40</v>
      </c>
      <c r="AD165" s="1">
        <v>46106</v>
      </c>
      <c r="AE165" t="s">
        <v>40</v>
      </c>
      <c r="AF165" t="s">
        <v>40</v>
      </c>
    </row>
    <row r="166" spans="1:32">
      <c r="A166" t="s">
        <v>477</v>
      </c>
      <c r="B166" t="s">
        <v>343</v>
      </c>
      <c r="C166" t="s">
        <v>676</v>
      </c>
      <c r="D166" t="s">
        <v>71</v>
      </c>
      <c r="E166" t="s">
        <v>677</v>
      </c>
      <c r="F166" t="s">
        <v>678</v>
      </c>
      <c r="G166" t="s">
        <v>347</v>
      </c>
      <c r="H166" s="1">
        <v>45728</v>
      </c>
      <c r="I166" s="1">
        <v>45728.579664351855</v>
      </c>
      <c r="J166" t="s">
        <v>679</v>
      </c>
      <c r="K166" t="s">
        <v>39</v>
      </c>
      <c r="L166">
        <v>1</v>
      </c>
      <c r="M166" s="1">
        <v>45862</v>
      </c>
      <c r="N166" t="s">
        <v>40</v>
      </c>
      <c r="O166">
        <v>0</v>
      </c>
      <c r="P166" t="s">
        <v>447</v>
      </c>
      <c r="Q166" t="s">
        <v>40</v>
      </c>
      <c r="R166" s="1">
        <v>45890</v>
      </c>
      <c r="S166" s="1">
        <v>45883</v>
      </c>
      <c r="T166" t="s">
        <v>48</v>
      </c>
      <c r="U166">
        <v>0</v>
      </c>
      <c r="V166" t="s">
        <v>349</v>
      </c>
      <c r="W166" t="s">
        <v>40</v>
      </c>
      <c r="X166" s="1">
        <v>45898</v>
      </c>
      <c r="Y166" s="1">
        <v>45918</v>
      </c>
      <c r="Z166" t="s">
        <v>40</v>
      </c>
      <c r="AA166">
        <v>0</v>
      </c>
      <c r="AB166" t="s">
        <v>349</v>
      </c>
      <c r="AC166" t="s">
        <v>40</v>
      </c>
      <c r="AD166" s="1">
        <v>45901</v>
      </c>
      <c r="AE166" t="s">
        <v>40</v>
      </c>
      <c r="AF166" t="s">
        <v>40</v>
      </c>
    </row>
    <row r="167" spans="1:32">
      <c r="A167" t="s">
        <v>477</v>
      </c>
      <c r="B167" t="s">
        <v>343</v>
      </c>
      <c r="C167" t="s">
        <v>353</v>
      </c>
      <c r="D167" t="s">
        <v>71</v>
      </c>
      <c r="E167" t="s">
        <v>680</v>
      </c>
      <c r="F167" t="s">
        <v>681</v>
      </c>
      <c r="G167" t="s">
        <v>347</v>
      </c>
      <c r="H167" s="1">
        <v>45755</v>
      </c>
      <c r="I167" s="1">
        <v>45754.649108796293</v>
      </c>
      <c r="J167" t="s">
        <v>682</v>
      </c>
      <c r="K167" t="s">
        <v>39</v>
      </c>
      <c r="L167">
        <v>1</v>
      </c>
      <c r="M167" s="1">
        <v>45821</v>
      </c>
      <c r="N167" t="s">
        <v>40</v>
      </c>
      <c r="O167">
        <v>0</v>
      </c>
      <c r="P167" t="s">
        <v>77</v>
      </c>
      <c r="Q167" t="s">
        <v>40</v>
      </c>
      <c r="R167" s="1">
        <v>45890</v>
      </c>
      <c r="S167" s="1">
        <v>45882</v>
      </c>
      <c r="T167" t="s">
        <v>48</v>
      </c>
      <c r="U167">
        <v>0</v>
      </c>
      <c r="V167" t="s">
        <v>349</v>
      </c>
      <c r="W167" t="s">
        <v>40</v>
      </c>
      <c r="X167" s="1">
        <v>45898</v>
      </c>
      <c r="Y167" s="1">
        <v>45918</v>
      </c>
      <c r="Z167" t="s">
        <v>48</v>
      </c>
      <c r="AA167">
        <v>0</v>
      </c>
      <c r="AB167" t="s">
        <v>349</v>
      </c>
      <c r="AC167" t="s">
        <v>40</v>
      </c>
      <c r="AD167" s="1">
        <v>45896</v>
      </c>
      <c r="AE167" t="s">
        <v>40</v>
      </c>
      <c r="AF167" t="s">
        <v>40</v>
      </c>
    </row>
    <row r="168" spans="1:32">
      <c r="A168" t="s">
        <v>646</v>
      </c>
      <c r="B168" t="s">
        <v>683</v>
      </c>
      <c r="C168" t="s">
        <v>684</v>
      </c>
      <c r="D168" t="s">
        <v>71</v>
      </c>
      <c r="E168" t="s">
        <v>685</v>
      </c>
      <c r="F168" t="s">
        <v>686</v>
      </c>
      <c r="G168" t="s">
        <v>651</v>
      </c>
      <c r="H168" s="1">
        <v>45744</v>
      </c>
      <c r="I168" s="1">
        <v>45744.659907407404</v>
      </c>
      <c r="J168" t="s">
        <v>687</v>
      </c>
      <c r="K168" t="s">
        <v>39</v>
      </c>
      <c r="L168">
        <v>2</v>
      </c>
      <c r="M168" s="1">
        <v>45877</v>
      </c>
      <c r="N168" t="s">
        <v>40</v>
      </c>
      <c r="O168">
        <v>0</v>
      </c>
      <c r="P168" t="s">
        <v>60</v>
      </c>
      <c r="Q168" t="s">
        <v>40</v>
      </c>
      <c r="R168" s="1">
        <v>45883</v>
      </c>
      <c r="S168" s="1">
        <v>45890</v>
      </c>
      <c r="T168" t="s">
        <v>48</v>
      </c>
      <c r="U168">
        <v>0</v>
      </c>
      <c r="V168" t="s">
        <v>42</v>
      </c>
      <c r="W168" t="s">
        <v>40</v>
      </c>
      <c r="X168" s="1">
        <v>45890</v>
      </c>
      <c r="Y168" s="1">
        <v>46050</v>
      </c>
      <c r="Z168" t="s">
        <v>40</v>
      </c>
      <c r="AA168">
        <v>0</v>
      </c>
      <c r="AB168" t="s">
        <v>44</v>
      </c>
      <c r="AC168" t="s">
        <v>40</v>
      </c>
      <c r="AD168" s="1">
        <v>45896</v>
      </c>
      <c r="AE168" t="s">
        <v>40</v>
      </c>
      <c r="AF168" t="s">
        <v>40</v>
      </c>
    </row>
    <row r="169" spans="1:32">
      <c r="A169" t="s">
        <v>646</v>
      </c>
      <c r="B169" t="s">
        <v>647</v>
      </c>
      <c r="C169" t="s">
        <v>688</v>
      </c>
      <c r="D169" t="s">
        <v>71</v>
      </c>
      <c r="E169" t="s">
        <v>689</v>
      </c>
      <c r="F169" t="s">
        <v>690</v>
      </c>
      <c r="G169" t="s">
        <v>651</v>
      </c>
      <c r="H169" s="1">
        <v>45737</v>
      </c>
      <c r="I169" s="1">
        <v>45733.619108796294</v>
      </c>
      <c r="J169" t="s">
        <v>691</v>
      </c>
      <c r="K169" t="s">
        <v>39</v>
      </c>
      <c r="L169">
        <v>2</v>
      </c>
      <c r="M169" s="1">
        <v>45894</v>
      </c>
      <c r="N169" t="s">
        <v>40</v>
      </c>
      <c r="O169">
        <v>0</v>
      </c>
      <c r="P169" t="s">
        <v>60</v>
      </c>
      <c r="Q169" t="s">
        <v>40</v>
      </c>
      <c r="R169" s="1">
        <v>45890</v>
      </c>
      <c r="S169" s="1">
        <v>45890</v>
      </c>
      <c r="T169" t="s">
        <v>48</v>
      </c>
      <c r="U169">
        <v>0</v>
      </c>
      <c r="V169" t="s">
        <v>42</v>
      </c>
      <c r="W169" t="s">
        <v>40</v>
      </c>
      <c r="X169" s="1">
        <v>45897</v>
      </c>
      <c r="Y169" s="1"/>
      <c r="Z169" t="s">
        <v>43</v>
      </c>
      <c r="AA169">
        <v>0</v>
      </c>
      <c r="AB169" t="s">
        <v>44</v>
      </c>
      <c r="AC169" t="s">
        <v>43</v>
      </c>
      <c r="AD169" s="1">
        <v>45951</v>
      </c>
      <c r="AE169" t="s">
        <v>40</v>
      </c>
      <c r="AF169" t="s">
        <v>40</v>
      </c>
    </row>
    <row r="170" spans="1:32">
      <c r="A170" t="s">
        <v>102</v>
      </c>
      <c r="B170" t="s">
        <v>692</v>
      </c>
      <c r="C170" t="s">
        <v>693</v>
      </c>
      <c r="D170" t="s">
        <v>71</v>
      </c>
      <c r="E170" t="s">
        <v>694</v>
      </c>
      <c r="F170" t="s">
        <v>695</v>
      </c>
      <c r="G170" t="s">
        <v>594</v>
      </c>
      <c r="H170" s="1">
        <v>45835</v>
      </c>
      <c r="I170" s="1">
        <v>45853.376388888886</v>
      </c>
      <c r="J170" t="s">
        <v>696</v>
      </c>
      <c r="K170" t="s">
        <v>39</v>
      </c>
      <c r="L170">
        <v>2</v>
      </c>
      <c r="M170" s="1"/>
      <c r="N170" t="s">
        <v>43</v>
      </c>
      <c r="O170">
        <v>0</v>
      </c>
      <c r="P170" t="s">
        <v>77</v>
      </c>
      <c r="Q170" t="s">
        <v>43</v>
      </c>
      <c r="R170" s="1">
        <v>45890</v>
      </c>
      <c r="S170" s="1">
        <v>45888</v>
      </c>
      <c r="T170" t="s">
        <v>48</v>
      </c>
      <c r="U170">
        <v>0</v>
      </c>
      <c r="V170" t="s">
        <v>107</v>
      </c>
      <c r="W170" t="s">
        <v>40</v>
      </c>
      <c r="X170" s="1">
        <v>45898</v>
      </c>
      <c r="Y170" s="1">
        <v>45926</v>
      </c>
      <c r="Z170" t="s">
        <v>48</v>
      </c>
      <c r="AA170">
        <v>0</v>
      </c>
      <c r="AB170" t="s">
        <v>44</v>
      </c>
      <c r="AC170" t="s">
        <v>40</v>
      </c>
      <c r="AD170" s="1">
        <v>45951</v>
      </c>
      <c r="AE170" t="s">
        <v>40</v>
      </c>
      <c r="AF170" t="s">
        <v>40</v>
      </c>
    </row>
    <row r="171" spans="1:32">
      <c r="A171" t="s">
        <v>477</v>
      </c>
      <c r="B171" t="s">
        <v>406</v>
      </c>
      <c r="C171" t="s">
        <v>407</v>
      </c>
      <c r="D171" t="s">
        <v>71</v>
      </c>
      <c r="E171" t="s">
        <v>697</v>
      </c>
      <c r="F171" t="s">
        <v>698</v>
      </c>
      <c r="G171" t="s">
        <v>377</v>
      </c>
      <c r="H171" s="1">
        <v>45834</v>
      </c>
      <c r="I171" s="1">
        <v>45784.637465277781</v>
      </c>
      <c r="J171" t="s">
        <v>699</v>
      </c>
      <c r="K171" t="s">
        <v>39</v>
      </c>
      <c r="L171">
        <v>2</v>
      </c>
      <c r="M171" s="1">
        <v>45859</v>
      </c>
      <c r="N171" t="s">
        <v>40</v>
      </c>
      <c r="O171">
        <v>0</v>
      </c>
      <c r="P171" t="s">
        <v>60</v>
      </c>
      <c r="Q171" t="s">
        <v>40</v>
      </c>
      <c r="R171" s="1">
        <v>45890</v>
      </c>
      <c r="S171" s="1">
        <v>45891</v>
      </c>
      <c r="T171" t="s">
        <v>48</v>
      </c>
      <c r="U171">
        <v>0</v>
      </c>
      <c r="V171" t="s">
        <v>349</v>
      </c>
      <c r="W171" t="s">
        <v>40</v>
      </c>
      <c r="X171" s="1">
        <v>45898</v>
      </c>
      <c r="Y171" s="1">
        <v>45918</v>
      </c>
      <c r="Z171" t="s">
        <v>40</v>
      </c>
      <c r="AA171">
        <v>0</v>
      </c>
      <c r="AB171" t="s">
        <v>44</v>
      </c>
      <c r="AC171" t="s">
        <v>40</v>
      </c>
      <c r="AD171" s="1">
        <v>45896</v>
      </c>
      <c r="AE171" t="s">
        <v>40</v>
      </c>
      <c r="AF171" t="s">
        <v>40</v>
      </c>
    </row>
    <row r="172" spans="1:32">
      <c r="A172" t="s">
        <v>477</v>
      </c>
      <c r="B172" t="s">
        <v>406</v>
      </c>
      <c r="C172" t="s">
        <v>407</v>
      </c>
      <c r="D172" t="s">
        <v>71</v>
      </c>
      <c r="E172" t="s">
        <v>700</v>
      </c>
      <c r="F172" t="s">
        <v>701</v>
      </c>
      <c r="G172" t="s">
        <v>377</v>
      </c>
      <c r="H172" s="1">
        <v>45833</v>
      </c>
      <c r="I172" s="1">
        <v>45784.637511574074</v>
      </c>
      <c r="J172" t="s">
        <v>702</v>
      </c>
      <c r="K172" t="s">
        <v>39</v>
      </c>
      <c r="L172">
        <v>2</v>
      </c>
      <c r="M172" s="1">
        <v>45859</v>
      </c>
      <c r="N172" t="s">
        <v>40</v>
      </c>
      <c r="O172">
        <v>0</v>
      </c>
      <c r="P172" t="s">
        <v>60</v>
      </c>
      <c r="Q172" t="s">
        <v>40</v>
      </c>
      <c r="R172" s="1">
        <v>45890</v>
      </c>
      <c r="S172" s="1">
        <v>45888</v>
      </c>
      <c r="T172" t="s">
        <v>48</v>
      </c>
      <c r="U172">
        <v>0</v>
      </c>
      <c r="V172" t="s">
        <v>349</v>
      </c>
      <c r="W172" t="s">
        <v>40</v>
      </c>
      <c r="X172" s="1">
        <v>45898</v>
      </c>
      <c r="Y172" s="1">
        <v>45918</v>
      </c>
      <c r="Z172" t="s">
        <v>48</v>
      </c>
      <c r="AA172">
        <v>0</v>
      </c>
      <c r="AB172" t="s">
        <v>44</v>
      </c>
      <c r="AC172" t="s">
        <v>40</v>
      </c>
      <c r="AD172" s="1">
        <v>45896</v>
      </c>
      <c r="AE172" t="s">
        <v>40</v>
      </c>
      <c r="AF172" t="s">
        <v>40</v>
      </c>
    </row>
    <row r="173" spans="1:32">
      <c r="A173" t="s">
        <v>477</v>
      </c>
      <c r="B173" t="s">
        <v>370</v>
      </c>
      <c r="C173" t="s">
        <v>371</v>
      </c>
      <c r="D173" t="s">
        <v>71</v>
      </c>
      <c r="E173" t="s">
        <v>703</v>
      </c>
      <c r="F173" t="s">
        <v>376</v>
      </c>
      <c r="G173" t="s">
        <v>377</v>
      </c>
      <c r="H173" s="1">
        <v>45944</v>
      </c>
      <c r="I173" s="1">
        <v>45929.740833333337</v>
      </c>
      <c r="J173" t="s">
        <v>704</v>
      </c>
      <c r="K173" t="s">
        <v>76</v>
      </c>
      <c r="L173">
        <v>4</v>
      </c>
      <c r="M173" s="1">
        <v>45972</v>
      </c>
      <c r="N173" t="s">
        <v>40</v>
      </c>
      <c r="O173">
        <v>0</v>
      </c>
      <c r="P173" t="s">
        <v>121</v>
      </c>
      <c r="Q173" t="s">
        <v>40</v>
      </c>
      <c r="R173" s="1">
        <v>45996</v>
      </c>
      <c r="S173" s="1">
        <v>45996</v>
      </c>
      <c r="T173" t="s">
        <v>48</v>
      </c>
      <c r="U173">
        <v>0</v>
      </c>
      <c r="V173" t="s">
        <v>349</v>
      </c>
      <c r="W173" t="s">
        <v>40</v>
      </c>
      <c r="X173" s="1">
        <v>46017</v>
      </c>
      <c r="Y173" s="1">
        <v>46014</v>
      </c>
      <c r="Z173" t="s">
        <v>48</v>
      </c>
      <c r="AA173">
        <v>0</v>
      </c>
      <c r="AB173" t="s">
        <v>44</v>
      </c>
      <c r="AC173" t="s">
        <v>40</v>
      </c>
      <c r="AD173" s="1">
        <v>46044</v>
      </c>
      <c r="AE173" t="s">
        <v>40</v>
      </c>
      <c r="AF173" t="s">
        <v>40</v>
      </c>
    </row>
    <row r="174" spans="1:32">
      <c r="A174" t="s">
        <v>477</v>
      </c>
      <c r="B174" t="s">
        <v>33</v>
      </c>
      <c r="C174" t="s">
        <v>33</v>
      </c>
      <c r="D174" t="s">
        <v>34</v>
      </c>
      <c r="E174" t="s">
        <v>705</v>
      </c>
      <c r="F174" t="s">
        <v>706</v>
      </c>
      <c r="G174" t="s">
        <v>377</v>
      </c>
      <c r="H174" s="1">
        <v>45729</v>
      </c>
      <c r="I174" s="1">
        <v>45726.741805555554</v>
      </c>
      <c r="J174" t="s">
        <v>707</v>
      </c>
      <c r="K174" t="s">
        <v>39</v>
      </c>
      <c r="L174">
        <v>1</v>
      </c>
      <c r="M174" s="1">
        <v>45821</v>
      </c>
      <c r="N174" t="s">
        <v>40</v>
      </c>
      <c r="O174">
        <v>0</v>
      </c>
      <c r="P174" t="s">
        <v>77</v>
      </c>
      <c r="Q174" t="s">
        <v>40</v>
      </c>
      <c r="R174" s="1">
        <v>45890</v>
      </c>
      <c r="S174" s="1">
        <v>45890</v>
      </c>
      <c r="T174" t="s">
        <v>40</v>
      </c>
      <c r="U174">
        <v>0</v>
      </c>
      <c r="V174" t="s">
        <v>349</v>
      </c>
      <c r="W174" t="s">
        <v>40</v>
      </c>
      <c r="X174" s="1">
        <v>45898</v>
      </c>
      <c r="Y174" s="1">
        <v>45922</v>
      </c>
      <c r="Z174" t="s">
        <v>40</v>
      </c>
      <c r="AA174">
        <v>0</v>
      </c>
      <c r="AB174" t="s">
        <v>349</v>
      </c>
      <c r="AC174" t="s">
        <v>40</v>
      </c>
      <c r="AD174" s="1">
        <v>45903</v>
      </c>
      <c r="AE174" t="s">
        <v>40</v>
      </c>
      <c r="AF174" t="s">
        <v>40</v>
      </c>
    </row>
    <row r="175" spans="1:32">
      <c r="A175" t="s">
        <v>477</v>
      </c>
      <c r="B175" t="s">
        <v>33</v>
      </c>
      <c r="C175" t="s">
        <v>33</v>
      </c>
      <c r="D175" t="s">
        <v>34</v>
      </c>
      <c r="E175" t="s">
        <v>708</v>
      </c>
      <c r="F175" t="s">
        <v>709</v>
      </c>
      <c r="G175" t="s">
        <v>377</v>
      </c>
      <c r="H175" s="1">
        <v>45729</v>
      </c>
      <c r="I175" s="1">
        <v>45726.741886574076</v>
      </c>
      <c r="J175" t="s">
        <v>710</v>
      </c>
      <c r="K175" t="s">
        <v>39</v>
      </c>
      <c r="L175">
        <v>1</v>
      </c>
      <c r="M175" s="1">
        <v>45821</v>
      </c>
      <c r="N175" t="s">
        <v>40</v>
      </c>
      <c r="O175">
        <v>0</v>
      </c>
      <c r="P175" t="s">
        <v>77</v>
      </c>
      <c r="Q175" t="s">
        <v>40</v>
      </c>
      <c r="R175" s="1">
        <v>45890</v>
      </c>
      <c r="S175" s="1">
        <v>45890</v>
      </c>
      <c r="T175" t="s">
        <v>40</v>
      </c>
      <c r="U175">
        <v>0</v>
      </c>
      <c r="V175" t="s">
        <v>349</v>
      </c>
      <c r="W175" t="s">
        <v>40</v>
      </c>
      <c r="X175" s="1">
        <v>45898</v>
      </c>
      <c r="Y175" s="1">
        <v>45922</v>
      </c>
      <c r="Z175" t="s">
        <v>40</v>
      </c>
      <c r="AA175">
        <v>0</v>
      </c>
      <c r="AB175" t="s">
        <v>349</v>
      </c>
      <c r="AC175" t="s">
        <v>40</v>
      </c>
      <c r="AD175" s="1">
        <v>45903</v>
      </c>
      <c r="AE175" t="s">
        <v>40</v>
      </c>
      <c r="AF175" t="s">
        <v>40</v>
      </c>
    </row>
    <row r="176" spans="1:32">
      <c r="A176" t="s">
        <v>102</v>
      </c>
      <c r="B176" t="s">
        <v>596</v>
      </c>
      <c r="C176" t="s">
        <v>610</v>
      </c>
      <c r="D176" t="s">
        <v>71</v>
      </c>
      <c r="E176" t="s">
        <v>711</v>
      </c>
      <c r="F176" t="s">
        <v>712</v>
      </c>
      <c r="G176" t="s">
        <v>300</v>
      </c>
      <c r="H176" s="1">
        <v>45912</v>
      </c>
      <c r="I176" s="1">
        <v>45898.694467592592</v>
      </c>
      <c r="J176" t="s">
        <v>713</v>
      </c>
      <c r="K176" t="s">
        <v>76</v>
      </c>
      <c r="L176">
        <v>4</v>
      </c>
      <c r="M176" s="1">
        <v>45971</v>
      </c>
      <c r="N176" t="s">
        <v>40</v>
      </c>
      <c r="O176">
        <v>0</v>
      </c>
      <c r="P176" t="s">
        <v>60</v>
      </c>
      <c r="Q176" t="s">
        <v>40</v>
      </c>
      <c r="R176" s="1">
        <v>45996</v>
      </c>
      <c r="S176" s="1">
        <v>45987</v>
      </c>
      <c r="T176" t="s">
        <v>40</v>
      </c>
      <c r="U176">
        <v>0</v>
      </c>
      <c r="V176" t="s">
        <v>107</v>
      </c>
      <c r="W176" t="s">
        <v>40</v>
      </c>
      <c r="X176" s="1">
        <v>46017</v>
      </c>
      <c r="Y176" s="1">
        <v>46001</v>
      </c>
      <c r="Z176" t="s">
        <v>40</v>
      </c>
      <c r="AA176">
        <v>0</v>
      </c>
      <c r="AB176" t="s">
        <v>44</v>
      </c>
      <c r="AC176" t="s">
        <v>40</v>
      </c>
      <c r="AD176" s="1">
        <v>46044</v>
      </c>
      <c r="AE176" t="s">
        <v>40</v>
      </c>
      <c r="AF176" t="s">
        <v>40</v>
      </c>
    </row>
    <row r="177" spans="1:32">
      <c r="A177" t="s">
        <v>714</v>
      </c>
      <c r="B177" t="s">
        <v>715</v>
      </c>
      <c r="C177" t="s">
        <v>716</v>
      </c>
      <c r="D177" t="s">
        <v>71</v>
      </c>
      <c r="E177" t="s">
        <v>717</v>
      </c>
      <c r="F177" t="s">
        <v>716</v>
      </c>
      <c r="G177" t="s">
        <v>718</v>
      </c>
      <c r="H177" s="1">
        <v>45828</v>
      </c>
      <c r="I177" s="1">
        <v>45835.789502314816</v>
      </c>
      <c r="J177" t="s">
        <v>719</v>
      </c>
      <c r="K177" t="s">
        <v>39</v>
      </c>
      <c r="L177">
        <v>2</v>
      </c>
      <c r="M177" s="1">
        <v>45859</v>
      </c>
      <c r="N177" t="s">
        <v>40</v>
      </c>
      <c r="O177">
        <v>0</v>
      </c>
      <c r="P177" t="s">
        <v>60</v>
      </c>
      <c r="Q177" t="s">
        <v>40</v>
      </c>
      <c r="R177" s="1">
        <v>45971</v>
      </c>
      <c r="S177" s="1">
        <v>45891</v>
      </c>
      <c r="T177" t="s">
        <v>48</v>
      </c>
      <c r="U177">
        <v>0</v>
      </c>
      <c r="V177" t="s">
        <v>156</v>
      </c>
      <c r="W177" t="s">
        <v>40</v>
      </c>
      <c r="X177" s="1">
        <v>45978</v>
      </c>
      <c r="Y177" s="1">
        <v>45918</v>
      </c>
      <c r="Z177" t="s">
        <v>40</v>
      </c>
      <c r="AA177">
        <v>0</v>
      </c>
      <c r="AB177" t="s">
        <v>157</v>
      </c>
      <c r="AC177" t="s">
        <v>40</v>
      </c>
      <c r="AD177" s="1">
        <v>45902</v>
      </c>
      <c r="AE177" t="s">
        <v>40</v>
      </c>
      <c r="AF177" t="s">
        <v>40</v>
      </c>
    </row>
    <row r="178" spans="1:32">
      <c r="A178" t="s">
        <v>714</v>
      </c>
      <c r="B178" t="s">
        <v>715</v>
      </c>
      <c r="C178" t="s">
        <v>720</v>
      </c>
      <c r="D178" t="s">
        <v>71</v>
      </c>
      <c r="E178" t="s">
        <v>721</v>
      </c>
      <c r="F178" t="s">
        <v>720</v>
      </c>
      <c r="G178" t="s">
        <v>722</v>
      </c>
      <c r="H178" s="1">
        <v>45988</v>
      </c>
      <c r="I178" s="1">
        <v>45988.423425925925</v>
      </c>
      <c r="J178" t="s">
        <v>723</v>
      </c>
      <c r="K178" t="s">
        <v>76</v>
      </c>
      <c r="L178">
        <v>6</v>
      </c>
      <c r="M178" s="1">
        <v>46104</v>
      </c>
      <c r="N178" t="s">
        <v>48</v>
      </c>
      <c r="O178">
        <v>0</v>
      </c>
      <c r="P178" t="s">
        <v>77</v>
      </c>
      <c r="Q178" t="s">
        <v>40</v>
      </c>
      <c r="R178" s="1">
        <v>46118</v>
      </c>
      <c r="S178" s="1"/>
      <c r="T178" t="s">
        <v>43</v>
      </c>
      <c r="U178">
        <v>0</v>
      </c>
      <c r="V178" t="s">
        <v>221</v>
      </c>
      <c r="W178" t="s">
        <v>43</v>
      </c>
      <c r="X178" s="1">
        <v>46132</v>
      </c>
      <c r="Y178" s="1"/>
      <c r="Z178" t="s">
        <v>43</v>
      </c>
      <c r="AA178">
        <v>0</v>
      </c>
      <c r="AB178" t="s">
        <v>44</v>
      </c>
      <c r="AC178" t="s">
        <v>43</v>
      </c>
      <c r="AD178" s="1"/>
      <c r="AE178" t="s">
        <v>43</v>
      </c>
      <c r="AF178" t="s">
        <v>43</v>
      </c>
    </row>
    <row r="179" spans="1:32">
      <c r="A179" t="s">
        <v>714</v>
      </c>
      <c r="B179" t="s">
        <v>724</v>
      </c>
      <c r="C179" t="s">
        <v>725</v>
      </c>
      <c r="D179" t="s">
        <v>71</v>
      </c>
      <c r="E179" t="s">
        <v>726</v>
      </c>
      <c r="F179" t="s">
        <v>725</v>
      </c>
      <c r="G179" t="s">
        <v>722</v>
      </c>
      <c r="H179" s="1">
        <v>46080</v>
      </c>
      <c r="I179" s="1">
        <v>46078.403958333336</v>
      </c>
      <c r="J179" t="s">
        <v>727</v>
      </c>
      <c r="K179" t="s">
        <v>76</v>
      </c>
      <c r="L179">
        <v>6</v>
      </c>
      <c r="M179" s="1">
        <v>46105</v>
      </c>
      <c r="N179" t="s">
        <v>40</v>
      </c>
      <c r="O179">
        <v>0</v>
      </c>
      <c r="P179" t="s">
        <v>77</v>
      </c>
      <c r="Q179" t="s">
        <v>40</v>
      </c>
      <c r="R179" s="1">
        <v>46118</v>
      </c>
      <c r="S179" s="1"/>
      <c r="T179" t="s">
        <v>43</v>
      </c>
      <c r="U179">
        <v>0</v>
      </c>
      <c r="V179" t="s">
        <v>221</v>
      </c>
      <c r="W179" t="s">
        <v>43</v>
      </c>
      <c r="X179" s="1">
        <v>46132</v>
      </c>
      <c r="Y179" s="1"/>
      <c r="Z179" t="s">
        <v>43</v>
      </c>
      <c r="AA179">
        <v>0</v>
      </c>
      <c r="AB179" t="s">
        <v>44</v>
      </c>
      <c r="AC179" t="s">
        <v>43</v>
      </c>
      <c r="AD179" s="1"/>
      <c r="AE179" t="s">
        <v>43</v>
      </c>
      <c r="AF179" t="s">
        <v>43</v>
      </c>
    </row>
    <row r="180" spans="1:32">
      <c r="A180" t="s">
        <v>714</v>
      </c>
      <c r="B180" t="s">
        <v>215</v>
      </c>
      <c r="C180" t="s">
        <v>728</v>
      </c>
      <c r="D180" t="s">
        <v>71</v>
      </c>
      <c r="E180" t="s">
        <v>729</v>
      </c>
      <c r="F180" t="s">
        <v>728</v>
      </c>
      <c r="G180" t="s">
        <v>718</v>
      </c>
      <c r="H180" s="1">
        <v>45841</v>
      </c>
      <c r="I180" s="1">
        <v>45835.792025462964</v>
      </c>
      <c r="J180" t="s">
        <v>730</v>
      </c>
      <c r="K180" t="s">
        <v>39</v>
      </c>
      <c r="L180">
        <v>2</v>
      </c>
      <c r="M180" s="1">
        <v>45895</v>
      </c>
      <c r="N180" t="s">
        <v>40</v>
      </c>
      <c r="O180">
        <v>0</v>
      </c>
      <c r="P180" t="s">
        <v>60</v>
      </c>
      <c r="Q180" t="s">
        <v>40</v>
      </c>
      <c r="R180" s="1">
        <v>45890</v>
      </c>
      <c r="S180" s="1">
        <v>45890</v>
      </c>
      <c r="T180" t="s">
        <v>48</v>
      </c>
      <c r="U180">
        <v>0</v>
      </c>
      <c r="V180" t="s">
        <v>42</v>
      </c>
      <c r="W180" t="s">
        <v>40</v>
      </c>
      <c r="X180" s="1">
        <v>45898</v>
      </c>
      <c r="Y180" s="1">
        <v>45924</v>
      </c>
      <c r="Z180" t="s">
        <v>48</v>
      </c>
      <c r="AA180">
        <v>0</v>
      </c>
      <c r="AB180" t="s">
        <v>44</v>
      </c>
      <c r="AC180" t="s">
        <v>40</v>
      </c>
      <c r="AD180" s="1">
        <v>45951</v>
      </c>
      <c r="AE180" t="s">
        <v>40</v>
      </c>
      <c r="AF180" t="s">
        <v>40</v>
      </c>
    </row>
    <row r="181" spans="1:32">
      <c r="A181" t="s">
        <v>646</v>
      </c>
      <c r="B181" t="s">
        <v>731</v>
      </c>
      <c r="C181" t="s">
        <v>731</v>
      </c>
      <c r="D181" t="s">
        <v>71</v>
      </c>
      <c r="E181" t="s">
        <v>732</v>
      </c>
      <c r="F181" t="s">
        <v>733</v>
      </c>
      <c r="G181" t="s">
        <v>651</v>
      </c>
      <c r="H181" s="1">
        <v>45985</v>
      </c>
      <c r="I181" s="1">
        <v>46031.412083333336</v>
      </c>
      <c r="J181" t="s">
        <v>734</v>
      </c>
      <c r="K181" t="s">
        <v>76</v>
      </c>
      <c r="L181">
        <v>5</v>
      </c>
      <c r="M181" s="1">
        <v>46042</v>
      </c>
      <c r="N181" t="s">
        <v>40</v>
      </c>
      <c r="O181">
        <v>0</v>
      </c>
      <c r="P181" t="s">
        <v>77</v>
      </c>
      <c r="Q181" t="s">
        <v>40</v>
      </c>
      <c r="R181" s="1">
        <v>46055</v>
      </c>
      <c r="S181" s="1">
        <v>46063</v>
      </c>
      <c r="T181" t="s">
        <v>48</v>
      </c>
      <c r="U181">
        <v>1</v>
      </c>
      <c r="V181" t="s">
        <v>42</v>
      </c>
      <c r="W181" t="s">
        <v>48</v>
      </c>
      <c r="X181" s="1">
        <v>46084</v>
      </c>
      <c r="Y181" s="1"/>
      <c r="Z181" t="s">
        <v>43</v>
      </c>
      <c r="AA181">
        <v>0</v>
      </c>
      <c r="AB181" t="s">
        <v>44</v>
      </c>
      <c r="AC181" t="s">
        <v>43</v>
      </c>
      <c r="AD181" s="1">
        <v>46107</v>
      </c>
      <c r="AE181" t="s">
        <v>48</v>
      </c>
      <c r="AF181" t="s">
        <v>40</v>
      </c>
    </row>
    <row r="182" spans="1:32">
      <c r="A182" t="s">
        <v>646</v>
      </c>
      <c r="B182" t="s">
        <v>735</v>
      </c>
      <c r="C182" t="s">
        <v>736</v>
      </c>
      <c r="D182" t="s">
        <v>71</v>
      </c>
      <c r="E182" t="s">
        <v>737</v>
      </c>
      <c r="F182" t="s">
        <v>738</v>
      </c>
      <c r="G182" t="s">
        <v>651</v>
      </c>
      <c r="H182" s="1">
        <v>45982</v>
      </c>
      <c r="I182" s="1">
        <v>45918.446458333332</v>
      </c>
      <c r="J182" t="s">
        <v>739</v>
      </c>
      <c r="K182" t="s">
        <v>76</v>
      </c>
      <c r="L182">
        <v>5</v>
      </c>
      <c r="M182" s="1">
        <v>46042</v>
      </c>
      <c r="N182" t="s">
        <v>40</v>
      </c>
      <c r="O182">
        <v>0</v>
      </c>
      <c r="P182" t="s">
        <v>77</v>
      </c>
      <c r="Q182" t="s">
        <v>40</v>
      </c>
      <c r="R182" s="1">
        <v>46055</v>
      </c>
      <c r="S182" s="1">
        <v>46063</v>
      </c>
      <c r="T182" t="s">
        <v>48</v>
      </c>
      <c r="U182">
        <v>0</v>
      </c>
      <c r="V182" t="s">
        <v>42</v>
      </c>
      <c r="W182" t="s">
        <v>40</v>
      </c>
      <c r="X182" s="1">
        <v>46084</v>
      </c>
      <c r="Y182" s="1"/>
      <c r="Z182" t="s">
        <v>43</v>
      </c>
      <c r="AA182">
        <v>0</v>
      </c>
      <c r="AB182" t="s">
        <v>44</v>
      </c>
      <c r="AC182" t="s">
        <v>43</v>
      </c>
      <c r="AD182" s="1"/>
      <c r="AE182" t="s">
        <v>43</v>
      </c>
      <c r="AF182" t="s">
        <v>43</v>
      </c>
    </row>
    <row r="183" spans="1:32">
      <c r="A183" t="s">
        <v>646</v>
      </c>
      <c r="B183" t="s">
        <v>740</v>
      </c>
      <c r="C183" t="s">
        <v>741</v>
      </c>
      <c r="D183" t="s">
        <v>71</v>
      </c>
      <c r="E183" t="s">
        <v>742</v>
      </c>
      <c r="F183" t="s">
        <v>743</v>
      </c>
      <c r="G183" t="s">
        <v>651</v>
      </c>
      <c r="H183" s="1">
        <v>45940</v>
      </c>
      <c r="I183" s="1">
        <v>45960.710081018522</v>
      </c>
      <c r="J183" t="s">
        <v>744</v>
      </c>
      <c r="K183" t="s">
        <v>76</v>
      </c>
      <c r="L183">
        <v>4</v>
      </c>
      <c r="M183" s="1">
        <v>45971</v>
      </c>
      <c r="N183" t="s">
        <v>40</v>
      </c>
      <c r="O183">
        <v>0</v>
      </c>
      <c r="P183" t="s">
        <v>399</v>
      </c>
      <c r="Q183" t="s">
        <v>40</v>
      </c>
      <c r="R183" s="1">
        <v>45996</v>
      </c>
      <c r="S183" s="1">
        <v>46002</v>
      </c>
      <c r="T183" t="s">
        <v>48</v>
      </c>
      <c r="U183">
        <v>0</v>
      </c>
      <c r="V183" t="s">
        <v>42</v>
      </c>
      <c r="W183" t="s">
        <v>40</v>
      </c>
      <c r="X183" s="1">
        <v>46017</v>
      </c>
      <c r="Y183" s="1"/>
      <c r="Z183" t="s">
        <v>43</v>
      </c>
      <c r="AA183">
        <v>0</v>
      </c>
      <c r="AB183" t="s">
        <v>44</v>
      </c>
      <c r="AC183" t="s">
        <v>43</v>
      </c>
      <c r="AD183" s="1">
        <v>46041</v>
      </c>
      <c r="AE183" t="s">
        <v>40</v>
      </c>
      <c r="AF183" t="s">
        <v>40</v>
      </c>
    </row>
    <row r="184" spans="1:32">
      <c r="A184" t="s">
        <v>646</v>
      </c>
      <c r="B184" t="s">
        <v>745</v>
      </c>
      <c r="C184" t="s">
        <v>746</v>
      </c>
      <c r="D184" t="s">
        <v>71</v>
      </c>
      <c r="E184" t="s">
        <v>747</v>
      </c>
      <c r="F184" t="s">
        <v>748</v>
      </c>
      <c r="G184" t="s">
        <v>651</v>
      </c>
      <c r="H184" s="1">
        <v>45842</v>
      </c>
      <c r="I184" s="1">
        <v>45849.72152777778</v>
      </c>
      <c r="J184" t="s">
        <v>749</v>
      </c>
      <c r="K184" t="s">
        <v>39</v>
      </c>
      <c r="L184">
        <v>2</v>
      </c>
      <c r="M184" s="1">
        <v>45894</v>
      </c>
      <c r="N184" t="s">
        <v>40</v>
      </c>
      <c r="O184">
        <v>0</v>
      </c>
      <c r="P184" t="s">
        <v>60</v>
      </c>
      <c r="Q184" t="s">
        <v>40</v>
      </c>
      <c r="R184" s="1">
        <v>45873</v>
      </c>
      <c r="S184" s="1">
        <v>45890</v>
      </c>
      <c r="T184" t="s">
        <v>48</v>
      </c>
      <c r="U184">
        <v>0</v>
      </c>
      <c r="V184" t="s">
        <v>42</v>
      </c>
      <c r="W184" t="s">
        <v>40</v>
      </c>
      <c r="X184" s="1">
        <v>46122</v>
      </c>
      <c r="Y184" s="1"/>
      <c r="Z184" t="s">
        <v>43</v>
      </c>
      <c r="AA184">
        <v>0</v>
      </c>
      <c r="AB184" t="s">
        <v>44</v>
      </c>
      <c r="AC184" t="s">
        <v>43</v>
      </c>
      <c r="AD184" s="1">
        <v>45952</v>
      </c>
      <c r="AE184" t="s">
        <v>40</v>
      </c>
      <c r="AF184" t="s">
        <v>40</v>
      </c>
    </row>
    <row r="185" spans="1:32">
      <c r="A185" t="s">
        <v>646</v>
      </c>
      <c r="B185" t="s">
        <v>750</v>
      </c>
      <c r="C185" t="s">
        <v>750</v>
      </c>
      <c r="D185" t="s">
        <v>71</v>
      </c>
      <c r="E185" t="s">
        <v>751</v>
      </c>
      <c r="F185" t="s">
        <v>752</v>
      </c>
      <c r="G185" t="s">
        <v>651</v>
      </c>
      <c r="H185" s="1">
        <v>45765</v>
      </c>
      <c r="I185" s="1">
        <v>45765.65865740741</v>
      </c>
      <c r="J185" t="s">
        <v>753</v>
      </c>
      <c r="K185" t="s">
        <v>39</v>
      </c>
      <c r="L185">
        <v>2</v>
      </c>
      <c r="M185" s="1">
        <v>45862</v>
      </c>
      <c r="N185" t="s">
        <v>40</v>
      </c>
      <c r="O185">
        <v>0</v>
      </c>
      <c r="P185" t="s">
        <v>447</v>
      </c>
      <c r="Q185" t="s">
        <v>40</v>
      </c>
      <c r="R185" s="1">
        <v>45873</v>
      </c>
      <c r="S185" s="1">
        <v>45876</v>
      </c>
      <c r="T185" t="s">
        <v>48</v>
      </c>
      <c r="U185">
        <v>0</v>
      </c>
      <c r="V185" t="s">
        <v>42</v>
      </c>
      <c r="W185" t="s">
        <v>40</v>
      </c>
      <c r="X185" s="1">
        <v>45844</v>
      </c>
      <c r="Y185" s="1"/>
      <c r="Z185" t="s">
        <v>43</v>
      </c>
      <c r="AA185">
        <v>0</v>
      </c>
      <c r="AB185" t="s">
        <v>44</v>
      </c>
      <c r="AC185" t="s">
        <v>43</v>
      </c>
      <c r="AD185" s="1">
        <v>45896</v>
      </c>
      <c r="AE185" t="s">
        <v>40</v>
      </c>
      <c r="AF185" t="s">
        <v>40</v>
      </c>
    </row>
    <row r="186" spans="1:32">
      <c r="A186" t="s">
        <v>214</v>
      </c>
      <c r="B186" t="s">
        <v>297</v>
      </c>
      <c r="C186" t="s">
        <v>754</v>
      </c>
      <c r="D186" t="s">
        <v>71</v>
      </c>
      <c r="E186" t="s">
        <v>755</v>
      </c>
      <c r="F186" t="s">
        <v>756</v>
      </c>
      <c r="G186" t="s">
        <v>718</v>
      </c>
      <c r="H186" s="1">
        <v>45870</v>
      </c>
      <c r="I186" s="1">
        <v>45777</v>
      </c>
      <c r="J186" t="s">
        <v>757</v>
      </c>
      <c r="K186" t="s">
        <v>76</v>
      </c>
      <c r="L186">
        <v>4</v>
      </c>
      <c r="M186" s="1">
        <v>45971</v>
      </c>
      <c r="N186" t="s">
        <v>40</v>
      </c>
      <c r="O186">
        <v>0</v>
      </c>
      <c r="P186" t="s">
        <v>399</v>
      </c>
      <c r="Q186" t="s">
        <v>40</v>
      </c>
      <c r="R186" s="1">
        <v>45996</v>
      </c>
      <c r="S186" s="1">
        <v>45996</v>
      </c>
      <c r="T186" t="s">
        <v>40</v>
      </c>
      <c r="U186">
        <v>0</v>
      </c>
      <c r="V186" t="s">
        <v>221</v>
      </c>
      <c r="W186" t="s">
        <v>40</v>
      </c>
      <c r="X186" s="1">
        <v>46017</v>
      </c>
      <c r="Y186" s="1">
        <v>46021</v>
      </c>
      <c r="Z186" t="s">
        <v>40</v>
      </c>
      <c r="AA186">
        <v>0</v>
      </c>
      <c r="AB186" t="s">
        <v>157</v>
      </c>
      <c r="AC186" t="s">
        <v>40</v>
      </c>
      <c r="AD186" s="1">
        <v>46042</v>
      </c>
      <c r="AE186" t="s">
        <v>40</v>
      </c>
      <c r="AF186" t="s">
        <v>40</v>
      </c>
    </row>
    <row r="187" spans="1:32">
      <c r="A187" t="s">
        <v>214</v>
      </c>
      <c r="B187" t="s">
        <v>297</v>
      </c>
      <c r="C187" t="s">
        <v>758</v>
      </c>
      <c r="D187" t="s">
        <v>71</v>
      </c>
      <c r="E187" t="s">
        <v>759</v>
      </c>
      <c r="F187" t="s">
        <v>758</v>
      </c>
      <c r="G187" t="s">
        <v>760</v>
      </c>
      <c r="H187" s="1">
        <v>45765</v>
      </c>
      <c r="I187" s="1">
        <v>45800.390243055554</v>
      </c>
      <c r="J187" t="s">
        <v>761</v>
      </c>
      <c r="K187" t="s">
        <v>39</v>
      </c>
      <c r="L187">
        <v>2</v>
      </c>
      <c r="M187" s="1">
        <v>45839</v>
      </c>
      <c r="N187" t="s">
        <v>40</v>
      </c>
      <c r="O187">
        <v>0</v>
      </c>
      <c r="P187" t="s">
        <v>399</v>
      </c>
      <c r="Q187" t="s">
        <v>40</v>
      </c>
      <c r="R187" s="1">
        <v>45873</v>
      </c>
      <c r="S187" s="1">
        <v>45891</v>
      </c>
      <c r="T187" t="s">
        <v>48</v>
      </c>
      <c r="U187">
        <v>0</v>
      </c>
      <c r="V187" t="s">
        <v>156</v>
      </c>
      <c r="W187" t="s">
        <v>40</v>
      </c>
      <c r="X187" s="1">
        <v>46122</v>
      </c>
      <c r="Y187" s="1">
        <v>45918</v>
      </c>
      <c r="Z187" t="s">
        <v>48</v>
      </c>
      <c r="AA187">
        <v>0</v>
      </c>
      <c r="AB187" t="s">
        <v>157</v>
      </c>
      <c r="AC187" t="s">
        <v>40</v>
      </c>
      <c r="AD187" s="1"/>
      <c r="AE187" t="s">
        <v>40</v>
      </c>
      <c r="AF187" t="s">
        <v>40</v>
      </c>
    </row>
    <row r="188" spans="1:32">
      <c r="A188" t="s">
        <v>482</v>
      </c>
      <c r="B188" t="s">
        <v>33</v>
      </c>
      <c r="C188" t="s">
        <v>33</v>
      </c>
      <c r="D188" t="s">
        <v>34</v>
      </c>
      <c r="E188" t="s">
        <v>762</v>
      </c>
      <c r="F188" t="s">
        <v>763</v>
      </c>
      <c r="G188" t="s">
        <v>764</v>
      </c>
      <c r="H188" s="1">
        <v>45800</v>
      </c>
      <c r="I188" s="1">
        <v>45793.724305555559</v>
      </c>
      <c r="J188" t="s">
        <v>765</v>
      </c>
      <c r="K188" t="s">
        <v>39</v>
      </c>
      <c r="L188">
        <v>2</v>
      </c>
      <c r="M188" s="1">
        <v>45861</v>
      </c>
      <c r="N188" t="s">
        <v>40</v>
      </c>
      <c r="O188">
        <v>0</v>
      </c>
      <c r="P188" t="s">
        <v>60</v>
      </c>
      <c r="Q188" t="s">
        <v>40</v>
      </c>
      <c r="R188" s="1">
        <v>45890</v>
      </c>
      <c r="S188" s="1"/>
      <c r="T188" t="s">
        <v>43</v>
      </c>
      <c r="U188">
        <v>0</v>
      </c>
      <c r="V188" t="s">
        <v>221</v>
      </c>
      <c r="W188" t="s">
        <v>43</v>
      </c>
      <c r="X188" s="1">
        <v>45898</v>
      </c>
      <c r="Y188" s="1"/>
      <c r="Z188" t="s">
        <v>43</v>
      </c>
      <c r="AA188">
        <v>0</v>
      </c>
      <c r="AB188" t="s">
        <v>44</v>
      </c>
      <c r="AC188" t="s">
        <v>43</v>
      </c>
      <c r="AD188" s="1">
        <v>45953</v>
      </c>
      <c r="AE188" t="s">
        <v>40</v>
      </c>
      <c r="AF188" t="s">
        <v>40</v>
      </c>
    </row>
    <row r="189" spans="1:32">
      <c r="A189" t="s">
        <v>482</v>
      </c>
      <c r="B189" t="s">
        <v>33</v>
      </c>
      <c r="C189" t="s">
        <v>33</v>
      </c>
      <c r="D189" t="s">
        <v>34</v>
      </c>
      <c r="E189" t="s">
        <v>766</v>
      </c>
      <c r="F189" t="s">
        <v>767</v>
      </c>
      <c r="G189" t="s">
        <v>768</v>
      </c>
      <c r="H189" s="1">
        <v>45870</v>
      </c>
      <c r="I189" s="1">
        <v>45870.325138888889</v>
      </c>
      <c r="J189" t="s">
        <v>769</v>
      </c>
      <c r="K189" t="s">
        <v>76</v>
      </c>
      <c r="L189">
        <v>5</v>
      </c>
      <c r="M189" s="1">
        <v>46042</v>
      </c>
      <c r="N189" t="s">
        <v>40</v>
      </c>
      <c r="O189">
        <v>0</v>
      </c>
      <c r="P189" t="s">
        <v>77</v>
      </c>
      <c r="Q189" t="s">
        <v>40</v>
      </c>
      <c r="R189" s="1">
        <v>46055</v>
      </c>
      <c r="S189" s="1">
        <v>46059</v>
      </c>
      <c r="T189" t="s">
        <v>48</v>
      </c>
      <c r="U189">
        <v>0</v>
      </c>
      <c r="V189" t="s">
        <v>221</v>
      </c>
      <c r="W189" t="s">
        <v>40</v>
      </c>
      <c r="X189" s="1">
        <v>46084</v>
      </c>
      <c r="Y189" s="1"/>
      <c r="Z189" t="s">
        <v>43</v>
      </c>
      <c r="AA189">
        <v>0</v>
      </c>
      <c r="AB189" t="s">
        <v>44</v>
      </c>
      <c r="AC189" t="s">
        <v>43</v>
      </c>
      <c r="AD189" s="1">
        <v>46107</v>
      </c>
      <c r="AE189" t="s">
        <v>40</v>
      </c>
      <c r="AF189" t="s">
        <v>40</v>
      </c>
    </row>
    <row r="190" spans="1:32">
      <c r="A190" t="s">
        <v>436</v>
      </c>
      <c r="B190" t="s">
        <v>437</v>
      </c>
      <c r="C190" t="s">
        <v>438</v>
      </c>
      <c r="D190" t="s">
        <v>71</v>
      </c>
      <c r="E190" t="s">
        <v>770</v>
      </c>
      <c r="F190" t="s">
        <v>771</v>
      </c>
      <c r="G190" t="s">
        <v>441</v>
      </c>
      <c r="H190" s="1">
        <v>45869</v>
      </c>
      <c r="I190" s="1">
        <v>45824.654085648152</v>
      </c>
      <c r="J190" t="s">
        <v>772</v>
      </c>
      <c r="K190" t="s">
        <v>76</v>
      </c>
      <c r="L190">
        <v>4</v>
      </c>
      <c r="M190" s="1">
        <v>45973</v>
      </c>
      <c r="N190" t="s">
        <v>40</v>
      </c>
      <c r="O190">
        <v>0</v>
      </c>
      <c r="P190" t="s">
        <v>451</v>
      </c>
      <c r="Q190" t="s">
        <v>40</v>
      </c>
      <c r="R190" s="1">
        <v>45996</v>
      </c>
      <c r="S190" s="1">
        <v>45989</v>
      </c>
      <c r="T190" t="s">
        <v>48</v>
      </c>
      <c r="U190">
        <v>0</v>
      </c>
      <c r="V190" t="s">
        <v>349</v>
      </c>
      <c r="W190" t="s">
        <v>40</v>
      </c>
      <c r="X190" s="1">
        <v>46017</v>
      </c>
      <c r="Y190" s="1">
        <v>46013</v>
      </c>
      <c r="Z190" t="s">
        <v>40</v>
      </c>
      <c r="AA190">
        <v>0</v>
      </c>
      <c r="AB190" t="s">
        <v>44</v>
      </c>
      <c r="AC190" t="s">
        <v>40</v>
      </c>
      <c r="AD190" s="1">
        <v>46042</v>
      </c>
      <c r="AE190" t="s">
        <v>40</v>
      </c>
      <c r="AF190" t="s">
        <v>40</v>
      </c>
    </row>
    <row r="191" spans="1:32">
      <c r="A191" t="s">
        <v>214</v>
      </c>
      <c r="B191" t="s">
        <v>215</v>
      </c>
      <c r="C191" t="s">
        <v>773</v>
      </c>
      <c r="D191" t="s">
        <v>71</v>
      </c>
      <c r="E191" t="s">
        <v>774</v>
      </c>
      <c r="F191" t="s">
        <v>775</v>
      </c>
      <c r="G191" t="s">
        <v>219</v>
      </c>
      <c r="H191" s="1">
        <v>46010</v>
      </c>
      <c r="I191" s="1">
        <v>46037.585879629631</v>
      </c>
      <c r="J191" t="s">
        <v>776</v>
      </c>
      <c r="K191" t="s">
        <v>76</v>
      </c>
      <c r="L191">
        <v>6</v>
      </c>
      <c r="M191" s="1">
        <v>46104</v>
      </c>
      <c r="N191" t="s">
        <v>48</v>
      </c>
      <c r="O191">
        <v>0</v>
      </c>
      <c r="P191" t="s">
        <v>77</v>
      </c>
      <c r="Q191" t="s">
        <v>40</v>
      </c>
      <c r="R191" s="1">
        <v>46118</v>
      </c>
      <c r="S191" s="1"/>
      <c r="T191" t="s">
        <v>43</v>
      </c>
      <c r="U191">
        <v>0</v>
      </c>
      <c r="V191" t="s">
        <v>221</v>
      </c>
      <c r="W191" t="s">
        <v>43</v>
      </c>
      <c r="X191" s="1">
        <v>46132</v>
      </c>
      <c r="Y191" s="1"/>
      <c r="Z191" t="s">
        <v>43</v>
      </c>
      <c r="AA191">
        <v>0</v>
      </c>
      <c r="AB191" t="s">
        <v>44</v>
      </c>
      <c r="AC191" t="s">
        <v>43</v>
      </c>
      <c r="AD191" s="1"/>
      <c r="AE191" t="s">
        <v>43</v>
      </c>
      <c r="AF191" t="s">
        <v>43</v>
      </c>
    </row>
    <row r="192" spans="1:32">
      <c r="A192" t="s">
        <v>214</v>
      </c>
      <c r="B192" t="s">
        <v>777</v>
      </c>
      <c r="C192" t="s">
        <v>778</v>
      </c>
      <c r="D192" t="s">
        <v>71</v>
      </c>
      <c r="E192" t="s">
        <v>779</v>
      </c>
      <c r="F192" t="s">
        <v>778</v>
      </c>
      <c r="G192" t="s">
        <v>718</v>
      </c>
      <c r="H192" s="1">
        <v>45786</v>
      </c>
      <c r="I192" s="1">
        <v>45793</v>
      </c>
      <c r="J192" t="s">
        <v>780</v>
      </c>
      <c r="K192" t="s">
        <v>76</v>
      </c>
      <c r="L192">
        <v>6</v>
      </c>
      <c r="M192" s="1">
        <v>45821</v>
      </c>
      <c r="N192" t="s">
        <v>40</v>
      </c>
      <c r="O192">
        <v>0</v>
      </c>
      <c r="P192" t="s">
        <v>399</v>
      </c>
      <c r="Q192" t="s">
        <v>40</v>
      </c>
      <c r="R192" s="1">
        <v>46118</v>
      </c>
      <c r="S192" s="1"/>
      <c r="T192" t="s">
        <v>43</v>
      </c>
      <c r="U192">
        <v>1</v>
      </c>
      <c r="V192" t="s">
        <v>349</v>
      </c>
      <c r="W192" t="s">
        <v>43</v>
      </c>
      <c r="X192" s="1">
        <v>46132</v>
      </c>
      <c r="Y192" s="1"/>
      <c r="Z192" t="s">
        <v>43</v>
      </c>
      <c r="AA192">
        <v>0</v>
      </c>
      <c r="AB192" t="s">
        <v>44</v>
      </c>
      <c r="AC192" t="s">
        <v>43</v>
      </c>
      <c r="AD192" s="1"/>
      <c r="AE192" t="s">
        <v>43</v>
      </c>
      <c r="AF192" t="s">
        <v>43</v>
      </c>
    </row>
    <row r="193" spans="1:32">
      <c r="A193" t="s">
        <v>214</v>
      </c>
      <c r="B193" t="s">
        <v>777</v>
      </c>
      <c r="C193" t="s">
        <v>781</v>
      </c>
      <c r="D193" t="s">
        <v>235</v>
      </c>
      <c r="E193" t="s">
        <v>782</v>
      </c>
      <c r="F193" t="s">
        <v>783</v>
      </c>
      <c r="G193" t="s">
        <v>219</v>
      </c>
      <c r="H193" s="1">
        <v>45968</v>
      </c>
      <c r="I193" s="1">
        <v>46065</v>
      </c>
      <c r="J193" t="s">
        <v>784</v>
      </c>
      <c r="K193" t="s">
        <v>76</v>
      </c>
      <c r="L193">
        <v>6</v>
      </c>
      <c r="M193" s="1">
        <v>46105</v>
      </c>
      <c r="N193" t="s">
        <v>40</v>
      </c>
      <c r="O193">
        <v>0</v>
      </c>
      <c r="P193" t="s">
        <v>77</v>
      </c>
      <c r="Q193" t="s">
        <v>40</v>
      </c>
      <c r="R193" s="1">
        <v>46118</v>
      </c>
      <c r="S193" s="1"/>
      <c r="T193" t="s">
        <v>43</v>
      </c>
      <c r="U193">
        <v>0</v>
      </c>
      <c r="V193" t="s">
        <v>221</v>
      </c>
      <c r="W193" t="s">
        <v>43</v>
      </c>
      <c r="X193" s="1">
        <v>46132</v>
      </c>
      <c r="Y193" s="1"/>
      <c r="Z193" t="s">
        <v>43</v>
      </c>
      <c r="AA193">
        <v>0</v>
      </c>
      <c r="AB193" t="s">
        <v>44</v>
      </c>
      <c r="AC193" t="s">
        <v>43</v>
      </c>
      <c r="AD193" s="1"/>
      <c r="AE193" t="s">
        <v>43</v>
      </c>
      <c r="AF193" t="s">
        <v>43</v>
      </c>
    </row>
    <row r="194" spans="1:32">
      <c r="A194" t="s">
        <v>214</v>
      </c>
      <c r="B194" t="s">
        <v>777</v>
      </c>
      <c r="C194" t="s">
        <v>785</v>
      </c>
      <c r="D194" t="s">
        <v>71</v>
      </c>
      <c r="E194" t="s">
        <v>786</v>
      </c>
      <c r="F194" t="s">
        <v>787</v>
      </c>
      <c r="G194" t="s">
        <v>760</v>
      </c>
      <c r="H194" s="1">
        <v>46035</v>
      </c>
      <c r="I194" s="1">
        <v>46037.438842592594</v>
      </c>
      <c r="J194" t="s">
        <v>788</v>
      </c>
      <c r="K194" t="s">
        <v>76</v>
      </c>
      <c r="L194">
        <v>5</v>
      </c>
      <c r="M194" s="1">
        <v>46042</v>
      </c>
      <c r="N194" t="s">
        <v>40</v>
      </c>
      <c r="O194">
        <v>0</v>
      </c>
      <c r="P194" t="s">
        <v>77</v>
      </c>
      <c r="Q194" t="s">
        <v>40</v>
      </c>
      <c r="R194" s="1">
        <v>46055</v>
      </c>
      <c r="S194" s="1">
        <v>46062</v>
      </c>
      <c r="T194" t="s">
        <v>40</v>
      </c>
      <c r="U194">
        <v>0</v>
      </c>
      <c r="V194" t="s">
        <v>221</v>
      </c>
      <c r="W194" t="s">
        <v>40</v>
      </c>
      <c r="X194" s="1">
        <v>46084</v>
      </c>
      <c r="Y194" s="1">
        <v>46084</v>
      </c>
      <c r="Z194" t="s">
        <v>40</v>
      </c>
      <c r="AA194">
        <v>0</v>
      </c>
      <c r="AB194" t="s">
        <v>44</v>
      </c>
      <c r="AC194" t="s">
        <v>40</v>
      </c>
      <c r="AD194" s="1">
        <v>46107</v>
      </c>
      <c r="AE194" t="s">
        <v>40</v>
      </c>
      <c r="AF194" t="s">
        <v>40</v>
      </c>
    </row>
    <row r="195" spans="1:32">
      <c r="A195" t="s">
        <v>214</v>
      </c>
      <c r="B195" t="s">
        <v>777</v>
      </c>
      <c r="C195" t="s">
        <v>789</v>
      </c>
      <c r="D195" t="s">
        <v>71</v>
      </c>
      <c r="E195" t="s">
        <v>790</v>
      </c>
      <c r="F195" t="s">
        <v>791</v>
      </c>
      <c r="G195" t="s">
        <v>760</v>
      </c>
      <c r="H195" s="1">
        <v>45821</v>
      </c>
      <c r="I195" s="1">
        <v>45821.752870370372</v>
      </c>
      <c r="J195" t="s">
        <v>792</v>
      </c>
      <c r="K195" t="s">
        <v>39</v>
      </c>
      <c r="L195">
        <v>2</v>
      </c>
      <c r="M195" s="1">
        <v>45839</v>
      </c>
      <c r="N195" t="s">
        <v>40</v>
      </c>
      <c r="O195">
        <v>0</v>
      </c>
      <c r="P195" t="s">
        <v>60</v>
      </c>
      <c r="Q195" t="s">
        <v>40</v>
      </c>
      <c r="R195" s="1">
        <v>45890</v>
      </c>
      <c r="S195" s="1">
        <v>45891</v>
      </c>
      <c r="T195" t="s">
        <v>48</v>
      </c>
      <c r="U195">
        <v>0</v>
      </c>
      <c r="V195" t="s">
        <v>156</v>
      </c>
      <c r="W195" t="s">
        <v>40</v>
      </c>
      <c r="X195" s="1">
        <v>45898</v>
      </c>
      <c r="Y195" s="1">
        <v>45918</v>
      </c>
      <c r="Z195" t="s">
        <v>48</v>
      </c>
      <c r="AA195">
        <v>0</v>
      </c>
      <c r="AB195" t="s">
        <v>157</v>
      </c>
      <c r="AC195" t="s">
        <v>40</v>
      </c>
      <c r="AD195" s="1">
        <v>45950</v>
      </c>
      <c r="AE195" t="s">
        <v>40</v>
      </c>
      <c r="AF195" t="s">
        <v>40</v>
      </c>
    </row>
    <row r="196" spans="1:32">
      <c r="A196" t="s">
        <v>214</v>
      </c>
      <c r="B196" t="s">
        <v>777</v>
      </c>
      <c r="C196" t="s">
        <v>789</v>
      </c>
      <c r="D196" t="s">
        <v>71</v>
      </c>
      <c r="E196" t="s">
        <v>793</v>
      </c>
      <c r="F196" t="s">
        <v>794</v>
      </c>
      <c r="G196" t="s">
        <v>760</v>
      </c>
      <c r="H196" s="1">
        <v>45821</v>
      </c>
      <c r="I196" s="1">
        <v>45821.753159722219</v>
      </c>
      <c r="J196" t="s">
        <v>795</v>
      </c>
      <c r="K196" t="s">
        <v>39</v>
      </c>
      <c r="L196">
        <v>2</v>
      </c>
      <c r="M196" s="1">
        <v>45839</v>
      </c>
      <c r="N196" t="s">
        <v>40</v>
      </c>
      <c r="O196">
        <v>0</v>
      </c>
      <c r="P196" t="s">
        <v>399</v>
      </c>
      <c r="Q196" t="s">
        <v>40</v>
      </c>
      <c r="R196" s="1">
        <v>45890</v>
      </c>
      <c r="S196" s="1">
        <v>45891</v>
      </c>
      <c r="T196" t="s">
        <v>48</v>
      </c>
      <c r="U196">
        <v>0</v>
      </c>
      <c r="V196" t="s">
        <v>156</v>
      </c>
      <c r="W196" t="s">
        <v>40</v>
      </c>
      <c r="X196" s="1">
        <v>45898</v>
      </c>
      <c r="Y196" s="1">
        <v>45918</v>
      </c>
      <c r="Z196" t="s">
        <v>40</v>
      </c>
      <c r="AA196">
        <v>0</v>
      </c>
      <c r="AB196" t="s">
        <v>157</v>
      </c>
      <c r="AC196" t="s">
        <v>40</v>
      </c>
      <c r="AD196" s="1">
        <v>45898</v>
      </c>
      <c r="AE196" t="s">
        <v>40</v>
      </c>
      <c r="AF196" t="s">
        <v>40</v>
      </c>
    </row>
    <row r="197" spans="1:32">
      <c r="A197" t="s">
        <v>214</v>
      </c>
      <c r="B197" t="s">
        <v>796</v>
      </c>
      <c r="C197" t="s">
        <v>797</v>
      </c>
      <c r="D197" t="s">
        <v>71</v>
      </c>
      <c r="E197" t="s">
        <v>798</v>
      </c>
      <c r="F197" t="s">
        <v>799</v>
      </c>
      <c r="G197" t="s">
        <v>760</v>
      </c>
      <c r="H197" s="1">
        <v>45793</v>
      </c>
      <c r="I197" s="1">
        <v>45751.73646990741</v>
      </c>
      <c r="J197" t="s">
        <v>800</v>
      </c>
      <c r="K197" t="s">
        <v>39</v>
      </c>
      <c r="L197">
        <v>1</v>
      </c>
      <c r="M197" s="1">
        <v>45821</v>
      </c>
      <c r="N197" t="s">
        <v>40</v>
      </c>
      <c r="O197">
        <v>0</v>
      </c>
      <c r="P197" t="s">
        <v>77</v>
      </c>
      <c r="Q197" t="s">
        <v>40</v>
      </c>
      <c r="R197" s="1">
        <v>45890</v>
      </c>
      <c r="S197" s="1">
        <v>45828</v>
      </c>
      <c r="T197" t="s">
        <v>48</v>
      </c>
      <c r="U197">
        <v>0</v>
      </c>
      <c r="V197" t="s">
        <v>156</v>
      </c>
      <c r="W197" t="s">
        <v>40</v>
      </c>
      <c r="X197" s="1">
        <v>45898</v>
      </c>
      <c r="Y197" s="1">
        <v>45918</v>
      </c>
      <c r="Z197" t="s">
        <v>40</v>
      </c>
      <c r="AA197">
        <v>0</v>
      </c>
      <c r="AB197" t="s">
        <v>157</v>
      </c>
      <c r="AC197" t="s">
        <v>40</v>
      </c>
      <c r="AD197" s="1">
        <v>45951</v>
      </c>
      <c r="AE197" t="s">
        <v>40</v>
      </c>
      <c r="AF197" t="s">
        <v>40</v>
      </c>
    </row>
    <row r="198" spans="1:32">
      <c r="A198" t="s">
        <v>214</v>
      </c>
      <c r="B198" t="s">
        <v>796</v>
      </c>
      <c r="C198" t="s">
        <v>801</v>
      </c>
      <c r="D198" t="s">
        <v>71</v>
      </c>
      <c r="E198" t="s">
        <v>802</v>
      </c>
      <c r="F198" t="s">
        <v>803</v>
      </c>
      <c r="G198" t="s">
        <v>722</v>
      </c>
      <c r="H198" s="1">
        <v>45807</v>
      </c>
      <c r="I198" s="1">
        <v>45751.704918981479</v>
      </c>
      <c r="J198" t="s">
        <v>804</v>
      </c>
      <c r="K198" t="s">
        <v>39</v>
      </c>
      <c r="L198">
        <v>2</v>
      </c>
      <c r="M198" s="1">
        <v>45839</v>
      </c>
      <c r="N198" t="s">
        <v>40</v>
      </c>
      <c r="O198">
        <v>0</v>
      </c>
      <c r="P198" t="s">
        <v>447</v>
      </c>
      <c r="Q198" t="s">
        <v>40</v>
      </c>
      <c r="R198" s="1">
        <v>45890</v>
      </c>
      <c r="S198" s="1">
        <v>45891</v>
      </c>
      <c r="T198" t="s">
        <v>40</v>
      </c>
      <c r="U198">
        <v>0</v>
      </c>
      <c r="V198" t="s">
        <v>156</v>
      </c>
      <c r="W198" t="s">
        <v>40</v>
      </c>
      <c r="X198" s="1">
        <v>45898</v>
      </c>
      <c r="Y198" s="1">
        <v>45918</v>
      </c>
      <c r="Z198" t="s">
        <v>48</v>
      </c>
      <c r="AA198">
        <v>0</v>
      </c>
      <c r="AB198" t="s">
        <v>157</v>
      </c>
      <c r="AC198" t="s">
        <v>40</v>
      </c>
      <c r="AD198" s="1"/>
      <c r="AE198" t="s">
        <v>40</v>
      </c>
      <c r="AF198" t="s">
        <v>40</v>
      </c>
    </row>
    <row r="199" spans="1:32">
      <c r="A199" t="s">
        <v>214</v>
      </c>
      <c r="B199" t="s">
        <v>33</v>
      </c>
      <c r="C199" t="s">
        <v>33</v>
      </c>
      <c r="D199" t="s">
        <v>289</v>
      </c>
      <c r="E199" t="s">
        <v>805</v>
      </c>
      <c r="F199" t="s">
        <v>806</v>
      </c>
      <c r="G199" t="s">
        <v>718</v>
      </c>
      <c r="H199" s="1">
        <v>46066</v>
      </c>
      <c r="I199" s="1">
        <v>46065.498148148145</v>
      </c>
      <c r="J199" t="s">
        <v>807</v>
      </c>
      <c r="K199" t="s">
        <v>76</v>
      </c>
      <c r="L199">
        <v>6</v>
      </c>
      <c r="M199" s="1"/>
      <c r="N199" t="s">
        <v>43</v>
      </c>
      <c r="O199">
        <v>0</v>
      </c>
      <c r="P199" t="s">
        <v>77</v>
      </c>
      <c r="Q199" t="s">
        <v>43</v>
      </c>
      <c r="R199" s="1">
        <v>46118</v>
      </c>
      <c r="S199" s="1"/>
      <c r="T199" t="s">
        <v>43</v>
      </c>
      <c r="U199">
        <v>0</v>
      </c>
      <c r="V199" t="s">
        <v>221</v>
      </c>
      <c r="W199" t="s">
        <v>43</v>
      </c>
      <c r="X199" s="1">
        <v>46132</v>
      </c>
      <c r="Y199" s="1"/>
      <c r="Z199" t="s">
        <v>43</v>
      </c>
      <c r="AA199">
        <v>0</v>
      </c>
      <c r="AB199" t="s">
        <v>44</v>
      </c>
      <c r="AC199" t="s">
        <v>43</v>
      </c>
      <c r="AD199" s="1"/>
      <c r="AE199" t="s">
        <v>43</v>
      </c>
      <c r="AF199" t="s">
        <v>43</v>
      </c>
    </row>
    <row r="200" spans="1:32">
      <c r="A200" t="s">
        <v>214</v>
      </c>
      <c r="B200" t="s">
        <v>33</v>
      </c>
      <c r="C200" t="s">
        <v>33</v>
      </c>
      <c r="D200" t="s">
        <v>289</v>
      </c>
      <c r="E200" t="s">
        <v>808</v>
      </c>
      <c r="F200" t="s">
        <v>809</v>
      </c>
      <c r="G200" t="s">
        <v>718</v>
      </c>
      <c r="H200" s="1">
        <v>46066</v>
      </c>
      <c r="I200" s="1">
        <v>46065.498252314814</v>
      </c>
      <c r="J200" t="s">
        <v>810</v>
      </c>
      <c r="K200" t="s">
        <v>76</v>
      </c>
      <c r="L200">
        <v>6</v>
      </c>
      <c r="M200" s="1"/>
      <c r="N200" t="s">
        <v>43</v>
      </c>
      <c r="O200">
        <v>0</v>
      </c>
      <c r="P200" t="s">
        <v>77</v>
      </c>
      <c r="Q200" t="s">
        <v>43</v>
      </c>
      <c r="R200" s="1">
        <v>46118</v>
      </c>
      <c r="S200" s="1"/>
      <c r="T200" t="s">
        <v>43</v>
      </c>
      <c r="U200">
        <v>0</v>
      </c>
      <c r="V200" t="s">
        <v>221</v>
      </c>
      <c r="W200" t="s">
        <v>43</v>
      </c>
      <c r="X200" s="1">
        <v>46132</v>
      </c>
      <c r="Y200" s="1"/>
      <c r="Z200" t="s">
        <v>43</v>
      </c>
      <c r="AA200">
        <v>0</v>
      </c>
      <c r="AB200" t="s">
        <v>44</v>
      </c>
      <c r="AC200" t="s">
        <v>43</v>
      </c>
      <c r="AD200" s="1"/>
      <c r="AE200" t="s">
        <v>43</v>
      </c>
      <c r="AF200" t="s">
        <v>43</v>
      </c>
    </row>
    <row r="201" spans="1:32">
      <c r="A201" t="s">
        <v>214</v>
      </c>
      <c r="B201" t="s">
        <v>33</v>
      </c>
      <c r="C201" t="s">
        <v>33</v>
      </c>
      <c r="D201" t="s">
        <v>289</v>
      </c>
      <c r="E201" t="s">
        <v>811</v>
      </c>
      <c r="F201" t="s">
        <v>812</v>
      </c>
      <c r="G201" t="s">
        <v>718</v>
      </c>
      <c r="H201" s="1">
        <v>46066</v>
      </c>
      <c r="I201" s="1">
        <v>46065.498287037037</v>
      </c>
      <c r="J201" t="s">
        <v>813</v>
      </c>
      <c r="K201" t="s">
        <v>76</v>
      </c>
      <c r="L201">
        <v>6</v>
      </c>
      <c r="M201" s="1"/>
      <c r="N201" t="s">
        <v>43</v>
      </c>
      <c r="O201">
        <v>0</v>
      </c>
      <c r="P201" t="s">
        <v>77</v>
      </c>
      <c r="Q201" t="s">
        <v>43</v>
      </c>
      <c r="R201" s="1">
        <v>46118</v>
      </c>
      <c r="S201" s="1"/>
      <c r="T201" t="s">
        <v>43</v>
      </c>
      <c r="U201">
        <v>0</v>
      </c>
      <c r="V201" t="s">
        <v>221</v>
      </c>
      <c r="W201" t="s">
        <v>43</v>
      </c>
      <c r="X201" s="1">
        <v>46132</v>
      </c>
      <c r="Y201" s="1"/>
      <c r="Z201" t="s">
        <v>43</v>
      </c>
      <c r="AA201">
        <v>0</v>
      </c>
      <c r="AB201" t="s">
        <v>44</v>
      </c>
      <c r="AC201" t="s">
        <v>43</v>
      </c>
      <c r="AD201" s="1"/>
      <c r="AE201" t="s">
        <v>43</v>
      </c>
      <c r="AF201" t="s">
        <v>43</v>
      </c>
    </row>
    <row r="202" spans="1:32">
      <c r="A202" t="s">
        <v>214</v>
      </c>
      <c r="B202" t="s">
        <v>297</v>
      </c>
      <c r="C202" t="s">
        <v>814</v>
      </c>
      <c r="D202" t="s">
        <v>71</v>
      </c>
      <c r="E202" t="s">
        <v>815</v>
      </c>
      <c r="F202" t="s">
        <v>816</v>
      </c>
      <c r="G202" t="s">
        <v>722</v>
      </c>
      <c r="H202" s="1">
        <v>45751</v>
      </c>
      <c r="I202" s="1">
        <v>45800.597395833334</v>
      </c>
      <c r="J202" t="s">
        <v>817</v>
      </c>
      <c r="K202" t="s">
        <v>39</v>
      </c>
      <c r="L202">
        <v>2</v>
      </c>
      <c r="M202" s="1">
        <v>45895</v>
      </c>
      <c r="N202" t="s">
        <v>40</v>
      </c>
      <c r="O202">
        <v>0</v>
      </c>
      <c r="P202" t="s">
        <v>41</v>
      </c>
      <c r="Q202" t="s">
        <v>40</v>
      </c>
      <c r="R202" s="1">
        <v>45890</v>
      </c>
      <c r="S202" s="1">
        <v>45891</v>
      </c>
      <c r="T202" t="s">
        <v>40</v>
      </c>
      <c r="U202">
        <v>0</v>
      </c>
      <c r="V202" t="s">
        <v>156</v>
      </c>
      <c r="W202" t="s">
        <v>40</v>
      </c>
      <c r="X202" s="1">
        <v>45898</v>
      </c>
      <c r="Y202" s="1">
        <v>45918</v>
      </c>
      <c r="Z202" t="s">
        <v>48</v>
      </c>
      <c r="AA202">
        <v>0</v>
      </c>
      <c r="AB202" t="s">
        <v>157</v>
      </c>
      <c r="AC202" t="s">
        <v>40</v>
      </c>
      <c r="AD202" s="1"/>
      <c r="AE202" t="s">
        <v>40</v>
      </c>
      <c r="AF202" t="s">
        <v>40</v>
      </c>
    </row>
    <row r="203" spans="1:32">
      <c r="A203" t="s">
        <v>482</v>
      </c>
      <c r="B203" t="s">
        <v>483</v>
      </c>
      <c r="C203" t="s">
        <v>818</v>
      </c>
      <c r="D203" t="s">
        <v>71</v>
      </c>
      <c r="E203" t="s">
        <v>819</v>
      </c>
      <c r="F203" t="s">
        <v>820</v>
      </c>
      <c r="G203" t="s">
        <v>764</v>
      </c>
      <c r="H203" s="1">
        <v>46045</v>
      </c>
      <c r="I203" s="1"/>
      <c r="J203" t="s">
        <v>821</v>
      </c>
      <c r="K203" t="s">
        <v>76</v>
      </c>
      <c r="L203">
        <v>6</v>
      </c>
      <c r="M203" s="1"/>
      <c r="N203" t="s">
        <v>43</v>
      </c>
      <c r="O203">
        <v>0</v>
      </c>
      <c r="P203" t="s">
        <v>77</v>
      </c>
      <c r="Q203" t="s">
        <v>43</v>
      </c>
      <c r="R203" s="1">
        <v>46118</v>
      </c>
      <c r="S203" s="1"/>
      <c r="T203" t="s">
        <v>43</v>
      </c>
      <c r="U203">
        <v>0</v>
      </c>
      <c r="V203" t="s">
        <v>221</v>
      </c>
      <c r="W203" t="s">
        <v>43</v>
      </c>
      <c r="X203" s="1">
        <v>46132</v>
      </c>
      <c r="Y203" s="1"/>
      <c r="Z203" t="s">
        <v>43</v>
      </c>
      <c r="AA203">
        <v>0</v>
      </c>
      <c r="AB203" t="s">
        <v>44</v>
      </c>
      <c r="AC203" t="s">
        <v>43</v>
      </c>
      <c r="AD203" s="1"/>
      <c r="AE203" t="s">
        <v>43</v>
      </c>
      <c r="AF203" t="s">
        <v>43</v>
      </c>
    </row>
    <row r="204" spans="1:32">
      <c r="A204" t="s">
        <v>482</v>
      </c>
      <c r="B204" t="s">
        <v>483</v>
      </c>
      <c r="C204" t="s">
        <v>693</v>
      </c>
      <c r="D204" t="s">
        <v>822</v>
      </c>
      <c r="E204" t="s">
        <v>823</v>
      </c>
      <c r="F204" t="s">
        <v>824</v>
      </c>
      <c r="G204" t="s">
        <v>487</v>
      </c>
      <c r="H204" s="1">
        <v>45835</v>
      </c>
      <c r="I204" s="1">
        <v>45824.646516203706</v>
      </c>
      <c r="J204" t="s">
        <v>825</v>
      </c>
      <c r="K204" t="s">
        <v>39</v>
      </c>
      <c r="L204">
        <v>2</v>
      </c>
      <c r="M204" s="1">
        <v>45861</v>
      </c>
      <c r="N204" t="s">
        <v>40</v>
      </c>
      <c r="O204">
        <v>0</v>
      </c>
      <c r="P204" t="s">
        <v>60</v>
      </c>
      <c r="Q204" t="s">
        <v>40</v>
      </c>
      <c r="R204" s="1">
        <v>45890</v>
      </c>
      <c r="S204" s="1">
        <v>45880</v>
      </c>
      <c r="T204" t="s">
        <v>40</v>
      </c>
      <c r="U204">
        <v>0</v>
      </c>
      <c r="V204" t="s">
        <v>107</v>
      </c>
      <c r="W204" t="s">
        <v>40</v>
      </c>
      <c r="X204" s="1">
        <v>45898</v>
      </c>
      <c r="Y204" s="1">
        <v>45910</v>
      </c>
      <c r="Z204" t="s">
        <v>40</v>
      </c>
      <c r="AA204">
        <v>0</v>
      </c>
      <c r="AB204" t="s">
        <v>44</v>
      </c>
      <c r="AC204" t="s">
        <v>40</v>
      </c>
      <c r="AD204" s="1">
        <v>45896</v>
      </c>
      <c r="AE204" t="s">
        <v>40</v>
      </c>
      <c r="AF204" t="s">
        <v>40</v>
      </c>
    </row>
    <row r="205" spans="1:32">
      <c r="A205" t="s">
        <v>482</v>
      </c>
      <c r="B205" t="s">
        <v>483</v>
      </c>
      <c r="C205" t="s">
        <v>693</v>
      </c>
      <c r="D205" t="s">
        <v>822</v>
      </c>
      <c r="E205" t="s">
        <v>826</v>
      </c>
      <c r="F205" t="s">
        <v>827</v>
      </c>
      <c r="G205" t="s">
        <v>487</v>
      </c>
      <c r="H205" s="1">
        <v>45835</v>
      </c>
      <c r="I205" s="1">
        <v>45824.646550925929</v>
      </c>
      <c r="J205" t="s">
        <v>828</v>
      </c>
      <c r="K205" t="s">
        <v>39</v>
      </c>
      <c r="L205">
        <v>2</v>
      </c>
      <c r="M205" s="1">
        <v>45861</v>
      </c>
      <c r="N205" t="s">
        <v>40</v>
      </c>
      <c r="O205">
        <v>0</v>
      </c>
      <c r="P205" t="s">
        <v>60</v>
      </c>
      <c r="Q205" t="s">
        <v>40</v>
      </c>
      <c r="R205" s="1">
        <v>45890</v>
      </c>
      <c r="S205" s="1">
        <v>45880</v>
      </c>
      <c r="T205" t="s">
        <v>48</v>
      </c>
      <c r="U205">
        <v>0</v>
      </c>
      <c r="V205" t="s">
        <v>107</v>
      </c>
      <c r="W205" t="s">
        <v>40</v>
      </c>
      <c r="X205" s="1">
        <v>45898</v>
      </c>
      <c r="Y205" s="1">
        <v>45910</v>
      </c>
      <c r="Z205" t="s">
        <v>40</v>
      </c>
      <c r="AA205">
        <v>0</v>
      </c>
      <c r="AB205" t="s">
        <v>44</v>
      </c>
      <c r="AC205" t="s">
        <v>40</v>
      </c>
      <c r="AD205" s="1">
        <v>45896</v>
      </c>
      <c r="AE205" t="s">
        <v>40</v>
      </c>
      <c r="AF205" t="s">
        <v>40</v>
      </c>
    </row>
    <row r="206" spans="1:32">
      <c r="A206" t="s">
        <v>482</v>
      </c>
      <c r="B206" t="s">
        <v>483</v>
      </c>
      <c r="C206" t="s">
        <v>693</v>
      </c>
      <c r="D206" t="s">
        <v>71</v>
      </c>
      <c r="E206" t="s">
        <v>829</v>
      </c>
      <c r="F206" t="s">
        <v>830</v>
      </c>
      <c r="G206" t="s">
        <v>492</v>
      </c>
      <c r="H206" s="1">
        <v>45870</v>
      </c>
      <c r="I206" s="1">
        <v>45923.71806712963</v>
      </c>
      <c r="J206" t="s">
        <v>831</v>
      </c>
      <c r="K206" t="s">
        <v>76</v>
      </c>
      <c r="L206">
        <v>4</v>
      </c>
      <c r="M206" s="1">
        <v>45972</v>
      </c>
      <c r="N206" t="s">
        <v>40</v>
      </c>
      <c r="O206">
        <v>0</v>
      </c>
      <c r="P206" t="s">
        <v>117</v>
      </c>
      <c r="Q206" t="s">
        <v>40</v>
      </c>
      <c r="R206" s="1">
        <v>45996</v>
      </c>
      <c r="S206" s="1">
        <v>45993</v>
      </c>
      <c r="T206" t="s">
        <v>48</v>
      </c>
      <c r="U206">
        <v>0</v>
      </c>
      <c r="V206" t="s">
        <v>221</v>
      </c>
      <c r="W206" t="s">
        <v>40</v>
      </c>
      <c r="X206" s="1">
        <v>46017</v>
      </c>
      <c r="Y206" s="1">
        <v>46014</v>
      </c>
      <c r="Z206" t="s">
        <v>48</v>
      </c>
      <c r="AA206">
        <v>0</v>
      </c>
      <c r="AB206" t="s">
        <v>44</v>
      </c>
      <c r="AC206" t="s">
        <v>40</v>
      </c>
      <c r="AD206" s="1">
        <v>46038</v>
      </c>
      <c r="AE206" t="s">
        <v>40</v>
      </c>
      <c r="AF206" t="s">
        <v>40</v>
      </c>
    </row>
    <row r="207" spans="1:32">
      <c r="A207" t="s">
        <v>482</v>
      </c>
      <c r="B207" t="s">
        <v>483</v>
      </c>
      <c r="C207" t="s">
        <v>693</v>
      </c>
      <c r="D207" t="s">
        <v>71</v>
      </c>
      <c r="E207" t="s">
        <v>832</v>
      </c>
      <c r="F207" t="s">
        <v>833</v>
      </c>
      <c r="G207" t="s">
        <v>764</v>
      </c>
      <c r="H207" s="1">
        <v>45863</v>
      </c>
      <c r="I207" s="1">
        <v>45866.405358796299</v>
      </c>
      <c r="J207" t="s">
        <v>834</v>
      </c>
      <c r="K207" t="s">
        <v>76</v>
      </c>
      <c r="L207">
        <v>4</v>
      </c>
      <c r="M207" s="1">
        <v>45971</v>
      </c>
      <c r="N207" t="s">
        <v>40</v>
      </c>
      <c r="O207">
        <v>0</v>
      </c>
      <c r="P207" t="s">
        <v>117</v>
      </c>
      <c r="Q207" t="s">
        <v>40</v>
      </c>
      <c r="R207" s="1">
        <v>45996</v>
      </c>
      <c r="S207" s="1">
        <v>45993</v>
      </c>
      <c r="T207" t="s">
        <v>48</v>
      </c>
      <c r="U207">
        <v>0</v>
      </c>
      <c r="V207" t="s">
        <v>221</v>
      </c>
      <c r="W207" t="s">
        <v>40</v>
      </c>
      <c r="X207" s="1">
        <v>46017</v>
      </c>
      <c r="Y207" s="1">
        <v>46014</v>
      </c>
      <c r="Z207" t="s">
        <v>40</v>
      </c>
      <c r="AA207">
        <v>0</v>
      </c>
      <c r="AB207" t="s">
        <v>44</v>
      </c>
      <c r="AC207" t="s">
        <v>40</v>
      </c>
      <c r="AD207" s="1">
        <v>46038</v>
      </c>
      <c r="AE207" t="s">
        <v>40</v>
      </c>
      <c r="AF207" t="s">
        <v>40</v>
      </c>
    </row>
    <row r="208" spans="1:32">
      <c r="A208" t="s">
        <v>482</v>
      </c>
      <c r="B208" t="s">
        <v>483</v>
      </c>
      <c r="C208" t="s">
        <v>693</v>
      </c>
      <c r="D208" t="s">
        <v>71</v>
      </c>
      <c r="E208" t="s">
        <v>835</v>
      </c>
      <c r="F208" t="s">
        <v>836</v>
      </c>
      <c r="G208" t="s">
        <v>768</v>
      </c>
      <c r="H208" s="1">
        <v>45835</v>
      </c>
      <c r="I208" s="1">
        <v>45833</v>
      </c>
      <c r="J208" t="s">
        <v>837</v>
      </c>
      <c r="K208" t="s">
        <v>76</v>
      </c>
      <c r="L208">
        <v>4</v>
      </c>
      <c r="M208" s="1">
        <v>45971</v>
      </c>
      <c r="N208" t="s">
        <v>40</v>
      </c>
      <c r="O208">
        <v>0</v>
      </c>
      <c r="P208" t="s">
        <v>117</v>
      </c>
      <c r="Q208" t="s">
        <v>40</v>
      </c>
      <c r="R208" s="1">
        <v>45996</v>
      </c>
      <c r="S208" s="1">
        <v>45993</v>
      </c>
      <c r="T208" t="s">
        <v>40</v>
      </c>
      <c r="U208">
        <v>0</v>
      </c>
      <c r="V208" t="s">
        <v>221</v>
      </c>
      <c r="W208" t="s">
        <v>40</v>
      </c>
      <c r="X208" s="1">
        <v>46017</v>
      </c>
      <c r="Y208" s="1">
        <v>46014</v>
      </c>
      <c r="Z208" t="s">
        <v>48</v>
      </c>
      <c r="AA208">
        <v>0</v>
      </c>
      <c r="AB208" t="s">
        <v>44</v>
      </c>
      <c r="AC208" t="s">
        <v>40</v>
      </c>
      <c r="AD208" s="1">
        <v>46038</v>
      </c>
      <c r="AE208" t="s">
        <v>40</v>
      </c>
      <c r="AF208" t="s">
        <v>40</v>
      </c>
    </row>
    <row r="209" spans="1:32">
      <c r="A209" t="s">
        <v>482</v>
      </c>
      <c r="B209" t="s">
        <v>483</v>
      </c>
      <c r="C209" t="s">
        <v>693</v>
      </c>
      <c r="D209" t="s">
        <v>71</v>
      </c>
      <c r="E209" t="s">
        <v>838</v>
      </c>
      <c r="F209" t="s">
        <v>839</v>
      </c>
      <c r="G209" t="s">
        <v>768</v>
      </c>
      <c r="H209" s="1">
        <v>45883</v>
      </c>
      <c r="I209" s="1">
        <v>45833</v>
      </c>
      <c r="J209" t="s">
        <v>840</v>
      </c>
      <c r="K209" t="s">
        <v>76</v>
      </c>
      <c r="L209">
        <v>4</v>
      </c>
      <c r="M209" s="1">
        <v>45971</v>
      </c>
      <c r="N209" t="s">
        <v>40</v>
      </c>
      <c r="O209">
        <v>0</v>
      </c>
      <c r="P209" t="s">
        <v>117</v>
      </c>
      <c r="Q209" t="s">
        <v>40</v>
      </c>
      <c r="R209" s="1">
        <v>45996</v>
      </c>
      <c r="S209" s="1">
        <v>45993</v>
      </c>
      <c r="T209" t="s">
        <v>40</v>
      </c>
      <c r="U209">
        <v>0</v>
      </c>
      <c r="V209" t="s">
        <v>221</v>
      </c>
      <c r="W209" t="s">
        <v>40</v>
      </c>
      <c r="X209" s="1">
        <v>46017</v>
      </c>
      <c r="Y209" s="1">
        <v>46014</v>
      </c>
      <c r="Z209" t="s">
        <v>40</v>
      </c>
      <c r="AA209">
        <v>0</v>
      </c>
      <c r="AB209" t="s">
        <v>44</v>
      </c>
      <c r="AC209" t="s">
        <v>40</v>
      </c>
      <c r="AD209" s="1">
        <v>46038</v>
      </c>
      <c r="AE209" t="s">
        <v>40</v>
      </c>
      <c r="AF209" t="s">
        <v>40</v>
      </c>
    </row>
    <row r="210" spans="1:32">
      <c r="A210" t="s">
        <v>482</v>
      </c>
      <c r="B210" t="s">
        <v>483</v>
      </c>
      <c r="C210" t="s">
        <v>693</v>
      </c>
      <c r="D210" t="s">
        <v>71</v>
      </c>
      <c r="E210" t="s">
        <v>841</v>
      </c>
      <c r="F210" t="s">
        <v>842</v>
      </c>
      <c r="G210" t="s">
        <v>764</v>
      </c>
      <c r="H210" s="1">
        <v>45883</v>
      </c>
      <c r="I210" s="1">
        <v>45887.337430555555</v>
      </c>
      <c r="J210" t="s">
        <v>843</v>
      </c>
      <c r="K210" t="s">
        <v>76</v>
      </c>
      <c r="L210">
        <v>4</v>
      </c>
      <c r="M210" s="1">
        <v>45972</v>
      </c>
      <c r="N210" t="s">
        <v>40</v>
      </c>
      <c r="O210">
        <v>0</v>
      </c>
      <c r="P210" t="s">
        <v>117</v>
      </c>
      <c r="Q210" t="s">
        <v>40</v>
      </c>
      <c r="R210" s="1">
        <v>45996</v>
      </c>
      <c r="S210" s="1">
        <v>45993</v>
      </c>
      <c r="T210" t="s">
        <v>48</v>
      </c>
      <c r="U210">
        <v>0</v>
      </c>
      <c r="V210" t="s">
        <v>221</v>
      </c>
      <c r="W210" t="s">
        <v>40</v>
      </c>
      <c r="X210" s="1">
        <v>46017</v>
      </c>
      <c r="Y210" s="1">
        <v>46014</v>
      </c>
      <c r="Z210" t="s">
        <v>48</v>
      </c>
      <c r="AA210">
        <v>0</v>
      </c>
      <c r="AB210" t="s">
        <v>44</v>
      </c>
      <c r="AC210" t="s">
        <v>40</v>
      </c>
      <c r="AD210" s="1">
        <v>46041</v>
      </c>
      <c r="AE210" t="s">
        <v>40</v>
      </c>
      <c r="AF210" t="s">
        <v>40</v>
      </c>
    </row>
    <row r="211" spans="1:32">
      <c r="A211" t="s">
        <v>482</v>
      </c>
      <c r="B211" t="s">
        <v>483</v>
      </c>
      <c r="C211" t="s">
        <v>693</v>
      </c>
      <c r="D211" t="s">
        <v>822</v>
      </c>
      <c r="E211" t="s">
        <v>844</v>
      </c>
      <c r="F211" t="s">
        <v>845</v>
      </c>
      <c r="G211" t="s">
        <v>503</v>
      </c>
      <c r="H211" s="1">
        <v>45870</v>
      </c>
      <c r="I211" s="1">
        <v>45870.674189814818</v>
      </c>
      <c r="J211" t="s">
        <v>846</v>
      </c>
      <c r="K211" t="s">
        <v>76</v>
      </c>
      <c r="L211">
        <v>4</v>
      </c>
      <c r="M211" s="1">
        <v>45974</v>
      </c>
      <c r="N211" t="s">
        <v>40</v>
      </c>
      <c r="O211">
        <v>0</v>
      </c>
      <c r="P211" t="s">
        <v>117</v>
      </c>
      <c r="Q211" t="s">
        <v>40</v>
      </c>
      <c r="R211" s="1">
        <v>45996</v>
      </c>
      <c r="S211" s="1">
        <v>45996</v>
      </c>
      <c r="T211" t="s">
        <v>40</v>
      </c>
      <c r="U211">
        <v>0</v>
      </c>
      <c r="V211" t="s">
        <v>221</v>
      </c>
      <c r="W211" t="s">
        <v>40</v>
      </c>
      <c r="X211" s="1">
        <v>46017</v>
      </c>
      <c r="Y211" s="1">
        <v>46014</v>
      </c>
      <c r="Z211" t="s">
        <v>40</v>
      </c>
      <c r="AA211">
        <v>0</v>
      </c>
      <c r="AB211" t="s">
        <v>44</v>
      </c>
      <c r="AC211" t="s">
        <v>40</v>
      </c>
      <c r="AD211" s="1">
        <v>46038</v>
      </c>
      <c r="AE211" t="s">
        <v>40</v>
      </c>
      <c r="AF211" t="s">
        <v>40</v>
      </c>
    </row>
    <row r="212" spans="1:32">
      <c r="A212" t="s">
        <v>482</v>
      </c>
      <c r="B212" t="s">
        <v>33</v>
      </c>
      <c r="C212" t="s">
        <v>33</v>
      </c>
      <c r="D212" t="s">
        <v>289</v>
      </c>
      <c r="E212" t="s">
        <v>847</v>
      </c>
      <c r="F212" t="s">
        <v>848</v>
      </c>
      <c r="G212" t="s">
        <v>849</v>
      </c>
      <c r="H212" s="1">
        <v>46073</v>
      </c>
      <c r="I212" s="1"/>
      <c r="J212" t="s">
        <v>850</v>
      </c>
      <c r="K212" t="s">
        <v>76</v>
      </c>
      <c r="L212">
        <v>6</v>
      </c>
      <c r="M212" s="1"/>
      <c r="N212" t="s">
        <v>43</v>
      </c>
      <c r="O212">
        <v>0</v>
      </c>
      <c r="P212" t="s">
        <v>77</v>
      </c>
      <c r="Q212" t="s">
        <v>43</v>
      </c>
      <c r="R212" s="1">
        <v>46118</v>
      </c>
      <c r="S212" s="1"/>
      <c r="T212" t="s">
        <v>43</v>
      </c>
      <c r="U212">
        <v>0</v>
      </c>
      <c r="V212" t="s">
        <v>221</v>
      </c>
      <c r="W212" t="s">
        <v>43</v>
      </c>
      <c r="X212" s="1">
        <v>46132</v>
      </c>
      <c r="Y212" s="1"/>
      <c r="Z212" t="s">
        <v>43</v>
      </c>
      <c r="AA212">
        <v>0</v>
      </c>
      <c r="AB212" t="s">
        <v>44</v>
      </c>
      <c r="AC212" t="s">
        <v>43</v>
      </c>
      <c r="AD212" s="1"/>
      <c r="AE212" t="s">
        <v>43</v>
      </c>
      <c r="AF212" t="s">
        <v>43</v>
      </c>
    </row>
    <row r="213" spans="1:32">
      <c r="A213" t="s">
        <v>477</v>
      </c>
      <c r="B213" t="s">
        <v>343</v>
      </c>
      <c r="C213" t="s">
        <v>344</v>
      </c>
      <c r="D213" t="s">
        <v>71</v>
      </c>
      <c r="E213" t="s">
        <v>851</v>
      </c>
      <c r="F213" t="s">
        <v>852</v>
      </c>
      <c r="G213" t="s">
        <v>377</v>
      </c>
      <c r="H213" s="1">
        <v>45908</v>
      </c>
      <c r="I213" s="1">
        <v>45908.54347222222</v>
      </c>
      <c r="J213" t="s">
        <v>853</v>
      </c>
      <c r="K213" t="s">
        <v>76</v>
      </c>
      <c r="L213">
        <v>5</v>
      </c>
      <c r="M213" s="1">
        <v>46045</v>
      </c>
      <c r="N213" t="s">
        <v>40</v>
      </c>
      <c r="O213">
        <v>0</v>
      </c>
      <c r="P213" t="s">
        <v>77</v>
      </c>
      <c r="Q213" t="s">
        <v>40</v>
      </c>
      <c r="R213" s="1">
        <v>46055</v>
      </c>
      <c r="S213" s="1">
        <v>46072</v>
      </c>
      <c r="T213" t="s">
        <v>48</v>
      </c>
      <c r="U213">
        <v>1</v>
      </c>
      <c r="V213" t="s">
        <v>349</v>
      </c>
      <c r="W213" t="s">
        <v>48</v>
      </c>
      <c r="X213" s="1">
        <v>46084</v>
      </c>
      <c r="Y213" s="1">
        <v>46092</v>
      </c>
      <c r="Z213" t="s">
        <v>48</v>
      </c>
      <c r="AA213">
        <v>0</v>
      </c>
      <c r="AB213" t="s">
        <v>44</v>
      </c>
      <c r="AC213" t="s">
        <v>40</v>
      </c>
      <c r="AD213" s="1"/>
      <c r="AE213" t="s">
        <v>43</v>
      </c>
      <c r="AF213" t="s">
        <v>43</v>
      </c>
    </row>
    <row r="214" spans="1:32">
      <c r="A214" t="s">
        <v>149</v>
      </c>
      <c r="B214" t="s">
        <v>33</v>
      </c>
      <c r="C214" t="s">
        <v>33</v>
      </c>
      <c r="D214" t="s">
        <v>34</v>
      </c>
      <c r="E214" t="s">
        <v>854</v>
      </c>
      <c r="F214" t="s">
        <v>855</v>
      </c>
      <c r="G214" t="s">
        <v>58</v>
      </c>
      <c r="H214" s="1">
        <v>46080</v>
      </c>
      <c r="I214" s="1">
        <v>45889.731608796297</v>
      </c>
      <c r="J214" t="s">
        <v>856</v>
      </c>
      <c r="K214" t="s">
        <v>76</v>
      </c>
      <c r="L214">
        <v>4</v>
      </c>
      <c r="M214" s="1">
        <v>45973</v>
      </c>
      <c r="N214" t="s">
        <v>40</v>
      </c>
      <c r="O214">
        <v>0</v>
      </c>
      <c r="P214" t="s">
        <v>121</v>
      </c>
      <c r="Q214" t="s">
        <v>40</v>
      </c>
      <c r="R214" s="1">
        <v>45996</v>
      </c>
      <c r="S214" s="1">
        <v>45993</v>
      </c>
      <c r="T214" t="s">
        <v>40</v>
      </c>
      <c r="U214">
        <v>0</v>
      </c>
      <c r="V214" t="s">
        <v>156</v>
      </c>
      <c r="W214" t="s">
        <v>40</v>
      </c>
      <c r="X214" s="1">
        <v>46017</v>
      </c>
      <c r="Y214" s="1"/>
      <c r="Z214" t="s">
        <v>43</v>
      </c>
      <c r="AA214">
        <v>0</v>
      </c>
      <c r="AB214" t="s">
        <v>44</v>
      </c>
      <c r="AC214" t="s">
        <v>43</v>
      </c>
      <c r="AD214" s="1">
        <v>46048</v>
      </c>
      <c r="AE214" t="s">
        <v>40</v>
      </c>
      <c r="AF214" t="s">
        <v>40</v>
      </c>
    </row>
    <row r="215" spans="1:32">
      <c r="A215" t="s">
        <v>149</v>
      </c>
      <c r="B215" t="s">
        <v>33</v>
      </c>
      <c r="C215" t="s">
        <v>33</v>
      </c>
      <c r="D215" t="s">
        <v>34</v>
      </c>
      <c r="E215" t="s">
        <v>857</v>
      </c>
      <c r="F215" t="s">
        <v>858</v>
      </c>
      <c r="G215" t="s">
        <v>58</v>
      </c>
      <c r="H215" s="1">
        <v>46080</v>
      </c>
      <c r="I215" s="1">
        <v>45873.624074074076</v>
      </c>
      <c r="J215" t="s">
        <v>859</v>
      </c>
      <c r="K215" t="s">
        <v>76</v>
      </c>
      <c r="L215">
        <v>5</v>
      </c>
      <c r="M215" s="1">
        <v>46043</v>
      </c>
      <c r="N215" t="s">
        <v>40</v>
      </c>
      <c r="O215">
        <v>0</v>
      </c>
      <c r="P215" t="s">
        <v>77</v>
      </c>
      <c r="Q215" t="s">
        <v>40</v>
      </c>
      <c r="R215" s="1">
        <v>46055</v>
      </c>
      <c r="S215" s="1">
        <v>46073</v>
      </c>
      <c r="T215" t="s">
        <v>40</v>
      </c>
      <c r="U215">
        <v>0</v>
      </c>
      <c r="V215" t="s">
        <v>221</v>
      </c>
      <c r="W215" t="s">
        <v>40</v>
      </c>
      <c r="X215" s="1">
        <v>46084</v>
      </c>
      <c r="Y215" s="1"/>
      <c r="Z215" t="s">
        <v>43</v>
      </c>
      <c r="AA215">
        <v>0</v>
      </c>
      <c r="AB215" t="s">
        <v>44</v>
      </c>
      <c r="AC215" t="s">
        <v>43</v>
      </c>
      <c r="AD215" s="1"/>
      <c r="AE215" t="s">
        <v>43</v>
      </c>
      <c r="AF215" t="s">
        <v>43</v>
      </c>
    </row>
    <row r="216" spans="1:32">
      <c r="A216" t="s">
        <v>149</v>
      </c>
      <c r="B216" t="s">
        <v>33</v>
      </c>
      <c r="C216" t="s">
        <v>33</v>
      </c>
      <c r="D216" t="s">
        <v>34</v>
      </c>
      <c r="E216" t="s">
        <v>860</v>
      </c>
      <c r="F216" t="s">
        <v>861</v>
      </c>
      <c r="G216" t="s">
        <v>180</v>
      </c>
      <c r="H216" s="1">
        <v>46080</v>
      </c>
      <c r="I216" s="1">
        <v>45889.730115740742</v>
      </c>
      <c r="J216" t="s">
        <v>862</v>
      </c>
      <c r="K216" t="s">
        <v>76</v>
      </c>
      <c r="L216">
        <v>5</v>
      </c>
      <c r="M216" s="1">
        <v>46042</v>
      </c>
      <c r="N216" t="s">
        <v>40</v>
      </c>
      <c r="O216">
        <v>0</v>
      </c>
      <c r="P216" t="s">
        <v>77</v>
      </c>
      <c r="Q216" t="s">
        <v>40</v>
      </c>
      <c r="R216" s="1">
        <v>46055</v>
      </c>
      <c r="S216" s="1">
        <v>46073</v>
      </c>
      <c r="T216" t="s">
        <v>40</v>
      </c>
      <c r="U216">
        <v>0</v>
      </c>
      <c r="V216" t="s">
        <v>221</v>
      </c>
      <c r="W216" t="s">
        <v>40</v>
      </c>
      <c r="X216" s="1">
        <v>46084</v>
      </c>
      <c r="Y216" s="1"/>
      <c r="Z216" t="s">
        <v>43</v>
      </c>
      <c r="AA216">
        <v>0</v>
      </c>
      <c r="AB216" t="s">
        <v>44</v>
      </c>
      <c r="AC216" t="s">
        <v>43</v>
      </c>
      <c r="AD216" s="1"/>
      <c r="AE216" t="s">
        <v>43</v>
      </c>
      <c r="AF216" t="s">
        <v>43</v>
      </c>
    </row>
    <row r="217" spans="1:32">
      <c r="A217" t="s">
        <v>149</v>
      </c>
      <c r="B217" t="s">
        <v>33</v>
      </c>
      <c r="C217" t="s">
        <v>33</v>
      </c>
      <c r="D217" t="s">
        <v>34</v>
      </c>
      <c r="E217" t="s">
        <v>863</v>
      </c>
      <c r="F217" t="s">
        <v>864</v>
      </c>
      <c r="G217" t="s">
        <v>180</v>
      </c>
      <c r="H217" s="1">
        <v>46087</v>
      </c>
      <c r="I217" s="1">
        <v>46066.662939814814</v>
      </c>
      <c r="J217" t="s">
        <v>865</v>
      </c>
      <c r="K217" t="s">
        <v>76</v>
      </c>
      <c r="L217">
        <v>6</v>
      </c>
      <c r="M217" s="1">
        <v>46106</v>
      </c>
      <c r="N217" t="s">
        <v>40</v>
      </c>
      <c r="O217">
        <v>0</v>
      </c>
      <c r="P217" t="s">
        <v>77</v>
      </c>
      <c r="Q217" t="s">
        <v>40</v>
      </c>
      <c r="R217" s="1">
        <v>46118</v>
      </c>
      <c r="S217" s="1"/>
      <c r="T217" t="s">
        <v>43</v>
      </c>
      <c r="U217">
        <v>0</v>
      </c>
      <c r="V217" t="s">
        <v>221</v>
      </c>
      <c r="W217" t="s">
        <v>43</v>
      </c>
      <c r="X217" s="1">
        <v>46132</v>
      </c>
      <c r="Y217" s="1"/>
      <c r="Z217" t="s">
        <v>43</v>
      </c>
      <c r="AA217">
        <v>0</v>
      </c>
      <c r="AB217" t="s">
        <v>44</v>
      </c>
      <c r="AC217" t="s">
        <v>43</v>
      </c>
      <c r="AD217" s="1"/>
      <c r="AE217" t="s">
        <v>43</v>
      </c>
      <c r="AF217" t="s">
        <v>43</v>
      </c>
    </row>
    <row r="218" spans="1:32">
      <c r="A218" t="s">
        <v>149</v>
      </c>
      <c r="B218" t="s">
        <v>33</v>
      </c>
      <c r="C218" t="s">
        <v>33</v>
      </c>
      <c r="D218" t="s">
        <v>34</v>
      </c>
      <c r="E218" t="s">
        <v>866</v>
      </c>
      <c r="F218" t="s">
        <v>867</v>
      </c>
      <c r="G218" t="s">
        <v>58</v>
      </c>
      <c r="H218" s="1">
        <v>46087</v>
      </c>
      <c r="I218" s="1">
        <v>45957</v>
      </c>
      <c r="J218" t="s">
        <v>868</v>
      </c>
      <c r="K218" t="s">
        <v>76</v>
      </c>
      <c r="L218">
        <v>5</v>
      </c>
      <c r="M218" s="1">
        <v>46043</v>
      </c>
      <c r="N218" t="s">
        <v>40</v>
      </c>
      <c r="O218">
        <v>0</v>
      </c>
      <c r="P218" t="s">
        <v>77</v>
      </c>
      <c r="Q218" t="s">
        <v>40</v>
      </c>
      <c r="R218" s="1">
        <v>46055</v>
      </c>
      <c r="S218" s="1">
        <v>46059</v>
      </c>
      <c r="T218" t="s">
        <v>40</v>
      </c>
      <c r="U218">
        <v>0</v>
      </c>
      <c r="V218" t="s">
        <v>221</v>
      </c>
      <c r="W218" t="s">
        <v>40</v>
      </c>
      <c r="X218" s="1">
        <v>46084</v>
      </c>
      <c r="Y218" s="1"/>
      <c r="Z218" t="s">
        <v>43</v>
      </c>
      <c r="AA218">
        <v>0</v>
      </c>
      <c r="AB218" t="s">
        <v>44</v>
      </c>
      <c r="AC218" t="s">
        <v>43</v>
      </c>
      <c r="AD218" s="1"/>
      <c r="AE218" t="s">
        <v>43</v>
      </c>
      <c r="AF218" t="s">
        <v>43</v>
      </c>
    </row>
    <row r="219" spans="1:32">
      <c r="A219" t="s">
        <v>149</v>
      </c>
      <c r="B219" t="s">
        <v>33</v>
      </c>
      <c r="C219" t="s">
        <v>33</v>
      </c>
      <c r="D219" t="s">
        <v>34</v>
      </c>
      <c r="E219" t="s">
        <v>869</v>
      </c>
      <c r="F219" t="s">
        <v>870</v>
      </c>
      <c r="G219" t="s">
        <v>58</v>
      </c>
      <c r="H219" s="1">
        <v>46087</v>
      </c>
      <c r="I219" s="1">
        <v>45957.677303240744</v>
      </c>
      <c r="J219" t="s">
        <v>871</v>
      </c>
      <c r="K219" t="s">
        <v>76</v>
      </c>
      <c r="L219">
        <v>5</v>
      </c>
      <c r="M219" s="1">
        <v>46042</v>
      </c>
      <c r="N219" t="s">
        <v>40</v>
      </c>
      <c r="O219">
        <v>0</v>
      </c>
      <c r="P219" t="s">
        <v>77</v>
      </c>
      <c r="Q219" t="s">
        <v>40</v>
      </c>
      <c r="R219" s="1">
        <v>46055</v>
      </c>
      <c r="S219" s="1">
        <v>46073</v>
      </c>
      <c r="T219" t="s">
        <v>40</v>
      </c>
      <c r="U219">
        <v>0</v>
      </c>
      <c r="V219" t="s">
        <v>221</v>
      </c>
      <c r="W219" t="s">
        <v>40</v>
      </c>
      <c r="X219" s="1">
        <v>46084</v>
      </c>
      <c r="Y219" s="1"/>
      <c r="Z219" t="s">
        <v>43</v>
      </c>
      <c r="AA219">
        <v>0</v>
      </c>
      <c r="AB219" t="s">
        <v>44</v>
      </c>
      <c r="AC219" t="s">
        <v>43</v>
      </c>
      <c r="AD219" s="1"/>
      <c r="AE219" t="s">
        <v>43</v>
      </c>
      <c r="AF219" t="s">
        <v>43</v>
      </c>
    </row>
    <row r="220" spans="1:32">
      <c r="A220" t="s">
        <v>32</v>
      </c>
      <c r="B220" t="s">
        <v>33</v>
      </c>
      <c r="C220" t="s">
        <v>33</v>
      </c>
      <c r="D220" t="s">
        <v>34</v>
      </c>
      <c r="E220" t="s">
        <v>872</v>
      </c>
      <c r="F220" t="s">
        <v>873</v>
      </c>
      <c r="G220" t="s">
        <v>37</v>
      </c>
      <c r="H220" s="1">
        <v>46066</v>
      </c>
      <c r="I220" s="1">
        <v>46058.555775462963</v>
      </c>
      <c r="J220" t="s">
        <v>874</v>
      </c>
      <c r="K220" t="s">
        <v>76</v>
      </c>
      <c r="L220">
        <v>6</v>
      </c>
      <c r="M220" s="1">
        <v>46106</v>
      </c>
      <c r="N220" t="s">
        <v>40</v>
      </c>
      <c r="O220">
        <v>0</v>
      </c>
      <c r="P220" t="s">
        <v>77</v>
      </c>
      <c r="Q220" t="s">
        <v>40</v>
      </c>
      <c r="R220" s="1">
        <v>46118</v>
      </c>
      <c r="S220" s="1"/>
      <c r="T220" t="s">
        <v>43</v>
      </c>
      <c r="U220">
        <v>0</v>
      </c>
      <c r="V220" t="s">
        <v>221</v>
      </c>
      <c r="W220" t="s">
        <v>43</v>
      </c>
      <c r="X220" s="1">
        <v>46132</v>
      </c>
      <c r="Y220" s="1"/>
      <c r="Z220" t="s">
        <v>43</v>
      </c>
      <c r="AA220">
        <v>0</v>
      </c>
      <c r="AB220" t="s">
        <v>44</v>
      </c>
      <c r="AC220" t="s">
        <v>43</v>
      </c>
      <c r="AD220" s="1"/>
      <c r="AE220" t="s">
        <v>43</v>
      </c>
      <c r="AF220" t="s">
        <v>43</v>
      </c>
    </row>
    <row r="221" spans="1:32">
      <c r="A221" t="s">
        <v>102</v>
      </c>
      <c r="B221" t="s">
        <v>33</v>
      </c>
      <c r="C221" t="s">
        <v>33</v>
      </c>
      <c r="D221" t="s">
        <v>34</v>
      </c>
      <c r="E221" t="s">
        <v>875</v>
      </c>
      <c r="F221" t="s">
        <v>876</v>
      </c>
      <c r="G221" t="s">
        <v>503</v>
      </c>
      <c r="H221" s="1">
        <v>45975</v>
      </c>
      <c r="I221" s="1">
        <v>45975.677118055559</v>
      </c>
      <c r="J221" t="s">
        <v>877</v>
      </c>
      <c r="K221" t="s">
        <v>76</v>
      </c>
      <c r="L221">
        <v>5</v>
      </c>
      <c r="M221" s="1">
        <v>46042</v>
      </c>
      <c r="N221" t="s">
        <v>40</v>
      </c>
      <c r="O221">
        <v>0</v>
      </c>
      <c r="P221" t="s">
        <v>77</v>
      </c>
      <c r="Q221" t="s">
        <v>40</v>
      </c>
      <c r="R221" s="1">
        <v>46055</v>
      </c>
      <c r="S221" s="1">
        <v>46065</v>
      </c>
      <c r="T221" t="s">
        <v>48</v>
      </c>
      <c r="U221">
        <v>1</v>
      </c>
      <c r="V221" t="s">
        <v>221</v>
      </c>
      <c r="W221" t="s">
        <v>48</v>
      </c>
      <c r="X221" s="1">
        <v>46084</v>
      </c>
      <c r="Y221" s="1"/>
      <c r="Z221" t="s">
        <v>43</v>
      </c>
      <c r="AA221">
        <v>0</v>
      </c>
      <c r="AB221" t="s">
        <v>44</v>
      </c>
      <c r="AC221" t="s">
        <v>43</v>
      </c>
      <c r="AD221" s="1">
        <v>46107</v>
      </c>
      <c r="AE221" t="s">
        <v>40</v>
      </c>
      <c r="AF221" t="s">
        <v>40</v>
      </c>
    </row>
    <row r="222" spans="1:32">
      <c r="A222" t="s">
        <v>32</v>
      </c>
      <c r="B222" t="s">
        <v>33</v>
      </c>
      <c r="C222" t="s">
        <v>33</v>
      </c>
      <c r="D222" t="s">
        <v>34</v>
      </c>
      <c r="E222" t="s">
        <v>878</v>
      </c>
      <c r="F222" t="s">
        <v>879</v>
      </c>
      <c r="G222" t="s">
        <v>37</v>
      </c>
      <c r="H222" s="1">
        <v>46066</v>
      </c>
      <c r="I222" s="1">
        <v>46058.555462962962</v>
      </c>
      <c r="J222" t="s">
        <v>880</v>
      </c>
      <c r="K222" t="s">
        <v>76</v>
      </c>
      <c r="L222">
        <v>6</v>
      </c>
      <c r="M222" s="1">
        <v>46105</v>
      </c>
      <c r="N222" t="s">
        <v>40</v>
      </c>
      <c r="O222">
        <v>0</v>
      </c>
      <c r="P222" t="s">
        <v>77</v>
      </c>
      <c r="Q222" t="s">
        <v>40</v>
      </c>
      <c r="R222" s="1">
        <v>46118</v>
      </c>
      <c r="S222" s="1"/>
      <c r="T222" t="s">
        <v>43</v>
      </c>
      <c r="U222">
        <v>0</v>
      </c>
      <c r="V222" t="s">
        <v>221</v>
      </c>
      <c r="W222" t="s">
        <v>43</v>
      </c>
      <c r="X222" s="1">
        <v>46132</v>
      </c>
      <c r="Y222" s="1"/>
      <c r="Z222" t="s">
        <v>43</v>
      </c>
      <c r="AA222">
        <v>0</v>
      </c>
      <c r="AB222" t="s">
        <v>44</v>
      </c>
      <c r="AC222" t="s">
        <v>43</v>
      </c>
      <c r="AD222" s="1"/>
      <c r="AE222" t="s">
        <v>43</v>
      </c>
      <c r="AF222" t="s">
        <v>43</v>
      </c>
    </row>
    <row r="223" spans="1:32">
      <c r="A223" t="s">
        <v>32</v>
      </c>
      <c r="B223" t="s">
        <v>33</v>
      </c>
      <c r="C223" t="s">
        <v>33</v>
      </c>
      <c r="D223" t="s">
        <v>34</v>
      </c>
      <c r="E223" t="s">
        <v>881</v>
      </c>
      <c r="F223" t="s">
        <v>882</v>
      </c>
      <c r="G223" t="s">
        <v>37</v>
      </c>
      <c r="H223" s="1">
        <v>46059</v>
      </c>
      <c r="I223" s="1">
        <v>46051.458668981482</v>
      </c>
      <c r="J223" t="s">
        <v>883</v>
      </c>
      <c r="K223" t="s">
        <v>76</v>
      </c>
      <c r="L223">
        <v>6</v>
      </c>
      <c r="M223" s="1">
        <v>46107</v>
      </c>
      <c r="N223" t="s">
        <v>40</v>
      </c>
      <c r="O223">
        <v>0</v>
      </c>
      <c r="P223" t="s">
        <v>77</v>
      </c>
      <c r="Q223" t="s">
        <v>40</v>
      </c>
      <c r="R223" s="1">
        <v>46118</v>
      </c>
      <c r="S223" s="1"/>
      <c r="T223" t="s">
        <v>43</v>
      </c>
      <c r="U223">
        <v>0</v>
      </c>
      <c r="V223" t="s">
        <v>221</v>
      </c>
      <c r="W223" t="s">
        <v>43</v>
      </c>
      <c r="X223" s="1">
        <v>46132</v>
      </c>
      <c r="Y223" s="1"/>
      <c r="Z223" t="s">
        <v>43</v>
      </c>
      <c r="AA223">
        <v>0</v>
      </c>
      <c r="AB223" t="s">
        <v>44</v>
      </c>
      <c r="AC223" t="s">
        <v>43</v>
      </c>
      <c r="AD223" s="1"/>
      <c r="AE223" t="s">
        <v>43</v>
      </c>
      <c r="AF223" t="s">
        <v>43</v>
      </c>
    </row>
    <row r="224" spans="1:32">
      <c r="A224" t="s">
        <v>32</v>
      </c>
      <c r="B224" t="s">
        <v>33</v>
      </c>
      <c r="C224" t="s">
        <v>33</v>
      </c>
      <c r="D224" t="s">
        <v>34</v>
      </c>
      <c r="E224" t="s">
        <v>884</v>
      </c>
      <c r="F224" t="s">
        <v>885</v>
      </c>
      <c r="G224" t="s">
        <v>37</v>
      </c>
      <c r="H224" s="1">
        <v>45898</v>
      </c>
      <c r="I224" s="1">
        <v>45891.572962962964</v>
      </c>
      <c r="J224" t="s">
        <v>886</v>
      </c>
      <c r="K224" t="s">
        <v>76</v>
      </c>
      <c r="L224">
        <v>4</v>
      </c>
      <c r="M224" s="1">
        <v>45974</v>
      </c>
      <c r="N224" t="s">
        <v>40</v>
      </c>
      <c r="O224">
        <v>0</v>
      </c>
      <c r="P224" t="s">
        <v>447</v>
      </c>
      <c r="Q224" t="s">
        <v>40</v>
      </c>
      <c r="R224" s="1">
        <v>45996</v>
      </c>
      <c r="S224" s="1">
        <v>46000</v>
      </c>
      <c r="T224" t="s">
        <v>40</v>
      </c>
      <c r="U224">
        <v>0</v>
      </c>
      <c r="V224" t="s">
        <v>221</v>
      </c>
      <c r="W224" t="s">
        <v>40</v>
      </c>
      <c r="X224" s="1">
        <v>46017</v>
      </c>
      <c r="Y224" s="1"/>
      <c r="Z224" t="s">
        <v>43</v>
      </c>
      <c r="AA224">
        <v>0</v>
      </c>
      <c r="AB224" t="s">
        <v>44</v>
      </c>
      <c r="AC224" t="s">
        <v>43</v>
      </c>
      <c r="AD224" s="1">
        <v>46041</v>
      </c>
      <c r="AE224" t="s">
        <v>40</v>
      </c>
      <c r="AF224" t="s">
        <v>40</v>
      </c>
    </row>
    <row r="225" spans="1:32">
      <c r="A225" t="s">
        <v>32</v>
      </c>
      <c r="B225" t="s">
        <v>33</v>
      </c>
      <c r="C225" t="s">
        <v>33</v>
      </c>
      <c r="D225" t="s">
        <v>34</v>
      </c>
      <c r="E225" t="s">
        <v>887</v>
      </c>
      <c r="F225" t="s">
        <v>888</v>
      </c>
      <c r="G225" t="s">
        <v>37</v>
      </c>
      <c r="H225" s="1">
        <v>45898</v>
      </c>
      <c r="I225" s="1">
        <v>45891.572592592594</v>
      </c>
      <c r="J225" t="s">
        <v>889</v>
      </c>
      <c r="K225" t="s">
        <v>76</v>
      </c>
      <c r="L225">
        <v>4</v>
      </c>
      <c r="M225" s="1">
        <v>45973</v>
      </c>
      <c r="N225" t="s">
        <v>40</v>
      </c>
      <c r="O225">
        <v>0</v>
      </c>
      <c r="P225" t="s">
        <v>121</v>
      </c>
      <c r="Q225" t="s">
        <v>40</v>
      </c>
      <c r="R225" s="1">
        <v>45996</v>
      </c>
      <c r="S225" s="1">
        <v>46000</v>
      </c>
      <c r="T225" t="s">
        <v>40</v>
      </c>
      <c r="U225">
        <v>0</v>
      </c>
      <c r="V225" t="s">
        <v>221</v>
      </c>
      <c r="W225" t="s">
        <v>40</v>
      </c>
      <c r="X225" s="1">
        <v>46017</v>
      </c>
      <c r="Y225" s="1"/>
      <c r="Z225" t="s">
        <v>43</v>
      </c>
      <c r="AA225">
        <v>0</v>
      </c>
      <c r="AB225" t="s">
        <v>44</v>
      </c>
      <c r="AC225" t="s">
        <v>43</v>
      </c>
      <c r="AD225" s="1">
        <v>46041</v>
      </c>
      <c r="AE225" t="s">
        <v>40</v>
      </c>
      <c r="AF225" t="s">
        <v>40</v>
      </c>
    </row>
    <row r="226" spans="1:32">
      <c r="A226" t="s">
        <v>32</v>
      </c>
      <c r="B226" t="s">
        <v>182</v>
      </c>
      <c r="C226" t="s">
        <v>248</v>
      </c>
      <c r="D226" t="s">
        <v>71</v>
      </c>
      <c r="E226" t="s">
        <v>890</v>
      </c>
      <c r="F226" t="s">
        <v>891</v>
      </c>
      <c r="G226" t="s">
        <v>175</v>
      </c>
      <c r="H226" s="1">
        <v>45968</v>
      </c>
      <c r="I226" s="1">
        <v>45967.616631944446</v>
      </c>
      <c r="J226" t="s">
        <v>892</v>
      </c>
      <c r="K226" t="s">
        <v>76</v>
      </c>
      <c r="L226">
        <v>5</v>
      </c>
      <c r="M226" s="1">
        <v>46041</v>
      </c>
      <c r="N226" t="s">
        <v>40</v>
      </c>
      <c r="O226">
        <v>0</v>
      </c>
      <c r="P226" t="s">
        <v>77</v>
      </c>
      <c r="Q226" t="s">
        <v>40</v>
      </c>
      <c r="R226" s="1">
        <v>46055</v>
      </c>
      <c r="S226" s="1">
        <v>46064</v>
      </c>
      <c r="T226" t="s">
        <v>40</v>
      </c>
      <c r="U226">
        <v>0</v>
      </c>
      <c r="V226" t="s">
        <v>221</v>
      </c>
      <c r="W226" t="s">
        <v>40</v>
      </c>
      <c r="X226" s="1">
        <v>46084</v>
      </c>
      <c r="Y226" s="1">
        <v>46085</v>
      </c>
      <c r="Z226" t="s">
        <v>40</v>
      </c>
      <c r="AA226">
        <v>0</v>
      </c>
      <c r="AB226" t="s">
        <v>44</v>
      </c>
      <c r="AC226" t="s">
        <v>40</v>
      </c>
      <c r="AD226" s="1">
        <v>46106</v>
      </c>
      <c r="AE226" t="s">
        <v>40</v>
      </c>
      <c r="AF226" t="s">
        <v>40</v>
      </c>
    </row>
    <row r="227" spans="1:32">
      <c r="A227" t="s">
        <v>436</v>
      </c>
      <c r="B227" t="s">
        <v>437</v>
      </c>
      <c r="C227" t="s">
        <v>461</v>
      </c>
      <c r="D227" t="s">
        <v>71</v>
      </c>
      <c r="E227" t="s">
        <v>893</v>
      </c>
      <c r="F227" t="s">
        <v>894</v>
      </c>
      <c r="G227" t="s">
        <v>441</v>
      </c>
      <c r="H227" s="1">
        <v>45961</v>
      </c>
      <c r="I227" s="1">
        <v>45856.363344907404</v>
      </c>
      <c r="J227" t="s">
        <v>895</v>
      </c>
      <c r="K227" t="s">
        <v>76</v>
      </c>
      <c r="L227">
        <v>4</v>
      </c>
      <c r="M227" s="1">
        <v>45973</v>
      </c>
      <c r="N227" t="s">
        <v>40</v>
      </c>
      <c r="O227">
        <v>0</v>
      </c>
      <c r="P227" t="s">
        <v>451</v>
      </c>
      <c r="Q227" t="s">
        <v>40</v>
      </c>
      <c r="R227" s="1">
        <v>45996</v>
      </c>
      <c r="S227" s="1">
        <v>45989</v>
      </c>
      <c r="T227" t="s">
        <v>40</v>
      </c>
      <c r="U227">
        <v>0</v>
      </c>
      <c r="V227" t="s">
        <v>349</v>
      </c>
      <c r="W227" t="s">
        <v>40</v>
      </c>
      <c r="X227" s="1">
        <v>46017</v>
      </c>
      <c r="Y227" s="1">
        <v>46010</v>
      </c>
      <c r="Z227" t="s">
        <v>40</v>
      </c>
      <c r="AA227">
        <v>0</v>
      </c>
      <c r="AB227" t="s">
        <v>44</v>
      </c>
      <c r="AC227" t="s">
        <v>40</v>
      </c>
      <c r="AD227" s="1">
        <v>46042</v>
      </c>
      <c r="AE227" t="s">
        <v>40</v>
      </c>
      <c r="AF227" t="s">
        <v>40</v>
      </c>
    </row>
    <row r="228" spans="1:32">
      <c r="A228" t="s">
        <v>214</v>
      </c>
      <c r="B228" t="s">
        <v>896</v>
      </c>
      <c r="C228" t="s">
        <v>897</v>
      </c>
      <c r="D228" t="s">
        <v>71</v>
      </c>
      <c r="E228" t="s">
        <v>898</v>
      </c>
      <c r="F228" t="s">
        <v>899</v>
      </c>
      <c r="G228" t="s">
        <v>219</v>
      </c>
      <c r="H228" s="1">
        <v>45877</v>
      </c>
      <c r="I228" s="1">
        <v>45880</v>
      </c>
      <c r="J228" t="s">
        <v>900</v>
      </c>
      <c r="K228" t="s">
        <v>76</v>
      </c>
      <c r="L228">
        <v>4</v>
      </c>
      <c r="M228" s="1">
        <v>45971</v>
      </c>
      <c r="N228" t="s">
        <v>40</v>
      </c>
      <c r="O228">
        <v>0</v>
      </c>
      <c r="P228" t="s">
        <v>399</v>
      </c>
      <c r="Q228" t="s">
        <v>40</v>
      </c>
      <c r="R228" s="1">
        <v>45996</v>
      </c>
      <c r="S228" s="1">
        <v>45995</v>
      </c>
      <c r="T228" t="s">
        <v>48</v>
      </c>
      <c r="U228">
        <v>0</v>
      </c>
      <c r="V228" t="s">
        <v>221</v>
      </c>
      <c r="W228" t="s">
        <v>40</v>
      </c>
      <c r="X228" s="1">
        <v>46017</v>
      </c>
      <c r="Y228" s="1">
        <v>46014</v>
      </c>
      <c r="Z228" t="s">
        <v>40</v>
      </c>
      <c r="AA228">
        <v>0</v>
      </c>
      <c r="AB228" t="s">
        <v>157</v>
      </c>
      <c r="AC228" t="s">
        <v>40</v>
      </c>
      <c r="AD228" s="1">
        <v>46042</v>
      </c>
      <c r="AE228" t="s">
        <v>40</v>
      </c>
      <c r="AF228" t="s">
        <v>40</v>
      </c>
    </row>
    <row r="229" spans="1:32">
      <c r="A229" t="s">
        <v>102</v>
      </c>
      <c r="B229" t="s">
        <v>33</v>
      </c>
      <c r="C229" t="s">
        <v>33</v>
      </c>
      <c r="D229" t="s">
        <v>34</v>
      </c>
      <c r="E229" t="s">
        <v>901</v>
      </c>
      <c r="F229" t="s">
        <v>902</v>
      </c>
      <c r="G229" t="s">
        <v>503</v>
      </c>
      <c r="H229" s="1">
        <v>46031</v>
      </c>
      <c r="I229" s="1">
        <v>46031.388518518521</v>
      </c>
      <c r="J229" t="s">
        <v>903</v>
      </c>
      <c r="K229" t="s">
        <v>76</v>
      </c>
      <c r="L229">
        <v>6</v>
      </c>
      <c r="M229" s="1">
        <v>46106</v>
      </c>
      <c r="N229" t="s">
        <v>40</v>
      </c>
      <c r="O229">
        <v>0</v>
      </c>
      <c r="P229" t="s">
        <v>77</v>
      </c>
      <c r="Q229" t="s">
        <v>40</v>
      </c>
      <c r="R229" s="1">
        <v>46118</v>
      </c>
      <c r="S229" s="1"/>
      <c r="T229" t="s">
        <v>43</v>
      </c>
      <c r="U229">
        <v>0</v>
      </c>
      <c r="V229" t="s">
        <v>107</v>
      </c>
      <c r="W229" t="s">
        <v>43</v>
      </c>
      <c r="X229" s="1">
        <v>46132</v>
      </c>
      <c r="Y229" s="1"/>
      <c r="Z229" t="s">
        <v>43</v>
      </c>
      <c r="AA229">
        <v>0</v>
      </c>
      <c r="AB229" t="s">
        <v>44</v>
      </c>
      <c r="AC229" t="s">
        <v>43</v>
      </c>
      <c r="AD229" s="1"/>
      <c r="AE229" t="s">
        <v>43</v>
      </c>
      <c r="AF229" t="s">
        <v>43</v>
      </c>
    </row>
    <row r="230" spans="1:32">
      <c r="A230" t="s">
        <v>102</v>
      </c>
      <c r="B230" t="s">
        <v>33</v>
      </c>
      <c r="C230" t="s">
        <v>33</v>
      </c>
      <c r="D230" t="s">
        <v>34</v>
      </c>
      <c r="E230" t="s">
        <v>904</v>
      </c>
      <c r="F230" t="s">
        <v>905</v>
      </c>
      <c r="G230" t="s">
        <v>503</v>
      </c>
      <c r="H230" s="1">
        <v>45961</v>
      </c>
      <c r="I230" s="1">
        <v>45958.424386574072</v>
      </c>
      <c r="J230" t="s">
        <v>906</v>
      </c>
      <c r="K230" t="s">
        <v>76</v>
      </c>
      <c r="L230">
        <v>4</v>
      </c>
      <c r="M230" s="1">
        <v>45974</v>
      </c>
      <c r="N230" t="s">
        <v>40</v>
      </c>
      <c r="O230">
        <v>0</v>
      </c>
      <c r="P230" t="s">
        <v>60</v>
      </c>
      <c r="Q230" t="s">
        <v>40</v>
      </c>
      <c r="R230" s="1">
        <v>45996</v>
      </c>
      <c r="S230" s="1">
        <v>45994</v>
      </c>
      <c r="T230" t="s">
        <v>40</v>
      </c>
      <c r="U230">
        <v>0</v>
      </c>
      <c r="V230" t="s">
        <v>107</v>
      </c>
      <c r="W230" t="s">
        <v>40</v>
      </c>
      <c r="X230" s="1">
        <v>46017</v>
      </c>
      <c r="Y230" s="1"/>
      <c r="Z230" t="s">
        <v>43</v>
      </c>
      <c r="AA230">
        <v>0</v>
      </c>
      <c r="AB230" t="s">
        <v>44</v>
      </c>
      <c r="AC230" t="s">
        <v>43</v>
      </c>
      <c r="AD230" s="1">
        <v>46042</v>
      </c>
      <c r="AE230" t="s">
        <v>40</v>
      </c>
      <c r="AF230" t="s">
        <v>40</v>
      </c>
    </row>
    <row r="231" spans="1:32">
      <c r="A231" t="s">
        <v>102</v>
      </c>
      <c r="B231" t="s">
        <v>33</v>
      </c>
      <c r="C231" t="s">
        <v>33</v>
      </c>
      <c r="D231" t="s">
        <v>34</v>
      </c>
      <c r="E231" t="s">
        <v>907</v>
      </c>
      <c r="F231" t="s">
        <v>908</v>
      </c>
      <c r="G231" t="s">
        <v>503</v>
      </c>
      <c r="H231" s="1">
        <v>45961</v>
      </c>
      <c r="I231" s="1">
        <v>45958.424560185187</v>
      </c>
      <c r="J231" t="s">
        <v>909</v>
      </c>
      <c r="K231" t="s">
        <v>76</v>
      </c>
      <c r="L231">
        <v>4</v>
      </c>
      <c r="M231" s="1">
        <v>45974</v>
      </c>
      <c r="N231" t="s">
        <v>40</v>
      </c>
      <c r="O231">
        <v>0</v>
      </c>
      <c r="P231" t="s">
        <v>60</v>
      </c>
      <c r="Q231" t="s">
        <v>40</v>
      </c>
      <c r="R231" s="1">
        <v>45996</v>
      </c>
      <c r="S231" s="1">
        <v>45994</v>
      </c>
      <c r="T231" t="s">
        <v>40</v>
      </c>
      <c r="U231">
        <v>0</v>
      </c>
      <c r="V231" t="s">
        <v>107</v>
      </c>
      <c r="W231" t="s">
        <v>40</v>
      </c>
      <c r="X231" s="1">
        <v>46017</v>
      </c>
      <c r="Y231" s="1"/>
      <c r="Z231" t="s">
        <v>43</v>
      </c>
      <c r="AA231">
        <v>0</v>
      </c>
      <c r="AB231" t="s">
        <v>44</v>
      </c>
      <c r="AC231" t="s">
        <v>43</v>
      </c>
      <c r="AD231" s="1">
        <v>46042</v>
      </c>
      <c r="AE231" t="s">
        <v>40</v>
      </c>
      <c r="AF231" t="s">
        <v>40</v>
      </c>
    </row>
    <row r="232" spans="1:32">
      <c r="A232" t="s">
        <v>214</v>
      </c>
      <c r="B232" t="s">
        <v>896</v>
      </c>
      <c r="C232" t="s">
        <v>910</v>
      </c>
      <c r="D232" t="s">
        <v>71</v>
      </c>
      <c r="E232" t="s">
        <v>911</v>
      </c>
      <c r="F232" t="s">
        <v>912</v>
      </c>
      <c r="G232" t="s">
        <v>219</v>
      </c>
      <c r="H232" s="1">
        <v>45905</v>
      </c>
      <c r="I232" s="1">
        <v>45905.570671296293</v>
      </c>
      <c r="J232" t="s">
        <v>913</v>
      </c>
      <c r="K232" t="s">
        <v>76</v>
      </c>
      <c r="L232">
        <v>4</v>
      </c>
      <c r="M232" s="1">
        <v>45971</v>
      </c>
      <c r="N232" t="s">
        <v>40</v>
      </c>
      <c r="O232">
        <v>0</v>
      </c>
      <c r="P232" t="s">
        <v>399</v>
      </c>
      <c r="Q232" t="s">
        <v>40</v>
      </c>
      <c r="R232" s="1">
        <v>45996</v>
      </c>
      <c r="S232" s="1">
        <v>45995</v>
      </c>
      <c r="T232" t="s">
        <v>40</v>
      </c>
      <c r="U232">
        <v>0</v>
      </c>
      <c r="V232" t="s">
        <v>221</v>
      </c>
      <c r="W232" t="s">
        <v>40</v>
      </c>
      <c r="X232" s="1">
        <v>46017</v>
      </c>
      <c r="Y232" s="1">
        <v>46014</v>
      </c>
      <c r="Z232" t="s">
        <v>40</v>
      </c>
      <c r="AA232">
        <v>0</v>
      </c>
      <c r="AB232" t="s">
        <v>157</v>
      </c>
      <c r="AC232" t="s">
        <v>40</v>
      </c>
      <c r="AD232" s="1">
        <v>46043</v>
      </c>
      <c r="AE232" t="s">
        <v>40</v>
      </c>
      <c r="AF232" t="s">
        <v>40</v>
      </c>
    </row>
    <row r="233" spans="1:32">
      <c r="A233" t="s">
        <v>342</v>
      </c>
      <c r="B233" t="s">
        <v>343</v>
      </c>
      <c r="C233" t="s">
        <v>914</v>
      </c>
      <c r="D233" t="s">
        <v>71</v>
      </c>
      <c r="E233" t="s">
        <v>915</v>
      </c>
      <c r="F233" t="s">
        <v>916</v>
      </c>
      <c r="G233" t="s">
        <v>347</v>
      </c>
      <c r="H233" s="1">
        <v>45889</v>
      </c>
      <c r="I233" s="1">
        <v>45889.73159722222</v>
      </c>
      <c r="J233" t="s">
        <v>917</v>
      </c>
      <c r="K233" t="s">
        <v>76</v>
      </c>
      <c r="L233">
        <v>4</v>
      </c>
      <c r="M233" s="1">
        <v>45973</v>
      </c>
      <c r="N233" t="s">
        <v>40</v>
      </c>
      <c r="O233">
        <v>0</v>
      </c>
      <c r="P233" t="s">
        <v>121</v>
      </c>
      <c r="Q233" t="s">
        <v>40</v>
      </c>
      <c r="R233" s="1">
        <v>45996</v>
      </c>
      <c r="S233" s="1">
        <v>46000</v>
      </c>
      <c r="T233" t="s">
        <v>48</v>
      </c>
      <c r="U233">
        <v>0</v>
      </c>
      <c r="V233" t="s">
        <v>349</v>
      </c>
      <c r="W233" t="s">
        <v>40</v>
      </c>
      <c r="X233" s="1">
        <v>46017</v>
      </c>
      <c r="Y233" s="1">
        <v>46013</v>
      </c>
      <c r="Z233" t="s">
        <v>48</v>
      </c>
      <c r="AA233">
        <v>0</v>
      </c>
      <c r="AB233" t="s">
        <v>44</v>
      </c>
      <c r="AC233" t="s">
        <v>40</v>
      </c>
      <c r="AD233" s="1">
        <v>46037</v>
      </c>
      <c r="AE233" t="s">
        <v>40</v>
      </c>
      <c r="AF233" t="s">
        <v>40</v>
      </c>
    </row>
    <row r="234" spans="1:32">
      <c r="A234" t="s">
        <v>55</v>
      </c>
      <c r="B234" t="s">
        <v>33</v>
      </c>
      <c r="C234" t="s">
        <v>33</v>
      </c>
      <c r="D234" t="s">
        <v>34</v>
      </c>
      <c r="E234" t="s">
        <v>918</v>
      </c>
      <c r="F234" t="s">
        <v>919</v>
      </c>
      <c r="G234" t="s">
        <v>58</v>
      </c>
      <c r="H234" s="1">
        <v>45995</v>
      </c>
      <c r="I234" s="1">
        <v>46002.636087962965</v>
      </c>
      <c r="J234" t="s">
        <v>920</v>
      </c>
      <c r="K234" t="s">
        <v>76</v>
      </c>
      <c r="L234">
        <v>5</v>
      </c>
      <c r="M234" s="1">
        <v>46043</v>
      </c>
      <c r="N234" t="s">
        <v>40</v>
      </c>
      <c r="O234">
        <v>0</v>
      </c>
      <c r="P234" t="s">
        <v>77</v>
      </c>
      <c r="Q234" t="s">
        <v>40</v>
      </c>
      <c r="R234" s="1">
        <v>46055</v>
      </c>
      <c r="S234" s="1">
        <v>46076</v>
      </c>
      <c r="T234" t="s">
        <v>40</v>
      </c>
      <c r="U234">
        <v>0</v>
      </c>
      <c r="V234" t="s">
        <v>221</v>
      </c>
      <c r="W234" t="s">
        <v>40</v>
      </c>
      <c r="X234" s="1">
        <v>46084</v>
      </c>
      <c r="Y234" s="1"/>
      <c r="Z234" t="s">
        <v>43</v>
      </c>
      <c r="AA234">
        <v>0</v>
      </c>
      <c r="AB234" t="s">
        <v>44</v>
      </c>
      <c r="AC234" t="s">
        <v>43</v>
      </c>
      <c r="AD234" s="1"/>
      <c r="AE234" t="s">
        <v>43</v>
      </c>
      <c r="AF234" t="s">
        <v>43</v>
      </c>
    </row>
    <row r="235" spans="1:32">
      <c r="A235" t="s">
        <v>921</v>
      </c>
      <c r="B235" t="s">
        <v>922</v>
      </c>
      <c r="C235" t="s">
        <v>923</v>
      </c>
      <c r="D235" t="s">
        <v>71</v>
      </c>
      <c r="E235" t="s">
        <v>924</v>
      </c>
      <c r="F235" t="s">
        <v>925</v>
      </c>
      <c r="G235" t="s">
        <v>441</v>
      </c>
      <c r="H235" s="1">
        <v>46031</v>
      </c>
      <c r="I235" s="1">
        <v>46059</v>
      </c>
      <c r="J235" t="s">
        <v>926</v>
      </c>
      <c r="K235" t="s">
        <v>76</v>
      </c>
      <c r="L235">
        <v>6</v>
      </c>
      <c r="M235" s="1">
        <v>46106</v>
      </c>
      <c r="N235" t="s">
        <v>48</v>
      </c>
      <c r="O235">
        <v>0</v>
      </c>
      <c r="P235" t="s">
        <v>77</v>
      </c>
      <c r="Q235" t="s">
        <v>40</v>
      </c>
      <c r="R235" s="1">
        <v>46118</v>
      </c>
      <c r="S235" s="1"/>
      <c r="T235" t="s">
        <v>43</v>
      </c>
      <c r="U235">
        <v>0</v>
      </c>
      <c r="V235" t="s">
        <v>221</v>
      </c>
      <c r="W235" t="s">
        <v>43</v>
      </c>
      <c r="X235" s="1">
        <v>46132</v>
      </c>
      <c r="Y235" s="1"/>
      <c r="Z235" t="s">
        <v>43</v>
      </c>
      <c r="AA235">
        <v>0</v>
      </c>
      <c r="AB235" t="s">
        <v>44</v>
      </c>
      <c r="AC235" t="s">
        <v>43</v>
      </c>
      <c r="AD235" s="1"/>
      <c r="AE235" t="s">
        <v>43</v>
      </c>
      <c r="AF235" t="s">
        <v>43</v>
      </c>
    </row>
    <row r="236" spans="1:32">
      <c r="A236" t="s">
        <v>921</v>
      </c>
      <c r="B236" t="s">
        <v>922</v>
      </c>
      <c r="C236" t="s">
        <v>927</v>
      </c>
      <c r="D236" t="s">
        <v>71</v>
      </c>
      <c r="E236" t="s">
        <v>928</v>
      </c>
      <c r="F236" t="s">
        <v>929</v>
      </c>
      <c r="G236" t="s">
        <v>441</v>
      </c>
      <c r="H236" s="1">
        <v>46045</v>
      </c>
      <c r="I236" s="1">
        <v>46059</v>
      </c>
      <c r="J236" t="s">
        <v>930</v>
      </c>
      <c r="K236" t="s">
        <v>76</v>
      </c>
      <c r="L236">
        <v>6</v>
      </c>
      <c r="M236" s="1">
        <v>46106</v>
      </c>
      <c r="N236" t="s">
        <v>48</v>
      </c>
      <c r="O236">
        <v>0</v>
      </c>
      <c r="P236" t="s">
        <v>77</v>
      </c>
      <c r="Q236" t="s">
        <v>40</v>
      </c>
      <c r="R236" s="1">
        <v>46118</v>
      </c>
      <c r="S236" s="1"/>
      <c r="T236" t="s">
        <v>43</v>
      </c>
      <c r="U236">
        <v>0</v>
      </c>
      <c r="V236" t="s">
        <v>221</v>
      </c>
      <c r="W236" t="s">
        <v>43</v>
      </c>
      <c r="X236" s="1">
        <v>46132</v>
      </c>
      <c r="Y236" s="1"/>
      <c r="Z236" t="s">
        <v>43</v>
      </c>
      <c r="AA236">
        <v>0</v>
      </c>
      <c r="AB236" t="s">
        <v>44</v>
      </c>
      <c r="AC236" t="s">
        <v>43</v>
      </c>
      <c r="AD236" s="1"/>
      <c r="AE236" t="s">
        <v>43</v>
      </c>
      <c r="AF236" t="s">
        <v>43</v>
      </c>
    </row>
    <row r="237" spans="1:32">
      <c r="A237" t="s">
        <v>32</v>
      </c>
      <c r="B237" t="s">
        <v>33</v>
      </c>
      <c r="C237" t="s">
        <v>33</v>
      </c>
      <c r="D237" t="s">
        <v>34</v>
      </c>
      <c r="E237" t="s">
        <v>931</v>
      </c>
      <c r="F237" t="s">
        <v>932</v>
      </c>
      <c r="G237" t="s">
        <v>37</v>
      </c>
      <c r="H237" s="1">
        <v>46052</v>
      </c>
      <c r="I237" s="1">
        <v>46050.425902777781</v>
      </c>
      <c r="J237" t="s">
        <v>933</v>
      </c>
      <c r="K237" t="s">
        <v>76</v>
      </c>
      <c r="L237">
        <v>6</v>
      </c>
      <c r="M237" s="1">
        <v>46105</v>
      </c>
      <c r="N237" t="s">
        <v>40</v>
      </c>
      <c r="O237">
        <v>0</v>
      </c>
      <c r="P237" t="s">
        <v>77</v>
      </c>
      <c r="Q237" t="s">
        <v>40</v>
      </c>
      <c r="R237" s="1">
        <v>46118</v>
      </c>
      <c r="S237" s="1"/>
      <c r="T237" t="s">
        <v>43</v>
      </c>
      <c r="U237">
        <v>0</v>
      </c>
      <c r="V237" t="s">
        <v>42</v>
      </c>
      <c r="W237" t="s">
        <v>43</v>
      </c>
      <c r="X237" s="1">
        <v>46132</v>
      </c>
      <c r="Y237" s="1"/>
      <c r="Z237" t="s">
        <v>43</v>
      </c>
      <c r="AA237">
        <v>0</v>
      </c>
      <c r="AB237" t="s">
        <v>44</v>
      </c>
      <c r="AC237" t="s">
        <v>43</v>
      </c>
      <c r="AD237" s="1"/>
      <c r="AE237" t="s">
        <v>43</v>
      </c>
      <c r="AF237" t="s">
        <v>43</v>
      </c>
    </row>
    <row r="238" spans="1:32">
      <c r="A238" t="s">
        <v>32</v>
      </c>
      <c r="B238" t="s">
        <v>33</v>
      </c>
      <c r="C238" t="s">
        <v>33</v>
      </c>
      <c r="D238" t="s">
        <v>34</v>
      </c>
      <c r="E238" t="s">
        <v>934</v>
      </c>
      <c r="F238" t="s">
        <v>935</v>
      </c>
      <c r="G238" t="s">
        <v>37</v>
      </c>
      <c r="H238" s="1">
        <v>46066</v>
      </c>
      <c r="I238" s="1">
        <v>46058.555914351855</v>
      </c>
      <c r="J238" t="s">
        <v>936</v>
      </c>
      <c r="K238" t="s">
        <v>76</v>
      </c>
      <c r="L238">
        <v>6</v>
      </c>
      <c r="M238" s="1">
        <v>46106</v>
      </c>
      <c r="N238" t="s">
        <v>48</v>
      </c>
      <c r="O238">
        <v>0</v>
      </c>
      <c r="P238" t="s">
        <v>77</v>
      </c>
      <c r="Q238" t="s">
        <v>40</v>
      </c>
      <c r="R238" s="1">
        <v>46118</v>
      </c>
      <c r="S238" s="1"/>
      <c r="T238" t="s">
        <v>43</v>
      </c>
      <c r="U238">
        <v>0</v>
      </c>
      <c r="V238" t="s">
        <v>221</v>
      </c>
      <c r="W238" t="s">
        <v>43</v>
      </c>
      <c r="X238" s="1">
        <v>46132</v>
      </c>
      <c r="Y238" s="1"/>
      <c r="Z238" t="s">
        <v>43</v>
      </c>
      <c r="AA238">
        <v>0</v>
      </c>
      <c r="AB238" t="s">
        <v>44</v>
      </c>
      <c r="AC238" t="s">
        <v>43</v>
      </c>
      <c r="AD238" s="1"/>
      <c r="AE238" t="s">
        <v>43</v>
      </c>
      <c r="AF238" t="s">
        <v>43</v>
      </c>
    </row>
    <row r="239" spans="1:32">
      <c r="A239" t="s">
        <v>937</v>
      </c>
      <c r="B239" t="s">
        <v>33</v>
      </c>
      <c r="C239" t="s">
        <v>33</v>
      </c>
      <c r="D239" t="s">
        <v>34</v>
      </c>
      <c r="E239" t="s">
        <v>938</v>
      </c>
      <c r="F239" t="s">
        <v>939</v>
      </c>
      <c r="G239" t="s">
        <v>37</v>
      </c>
      <c r="H239" s="1">
        <v>46094</v>
      </c>
      <c r="I239" s="1">
        <v>46093.654710648145</v>
      </c>
      <c r="J239" t="s">
        <v>940</v>
      </c>
      <c r="K239" t="s">
        <v>76</v>
      </c>
      <c r="L239">
        <v>6</v>
      </c>
      <c r="M239" s="1">
        <v>46105</v>
      </c>
      <c r="N239" t="s">
        <v>40</v>
      </c>
      <c r="O239">
        <v>0</v>
      </c>
      <c r="P239" t="s">
        <v>77</v>
      </c>
      <c r="Q239" t="s">
        <v>40</v>
      </c>
      <c r="R239" s="1">
        <v>46118</v>
      </c>
      <c r="S239" s="1"/>
      <c r="T239" t="s">
        <v>43</v>
      </c>
      <c r="U239">
        <v>0</v>
      </c>
      <c r="V239" t="s">
        <v>221</v>
      </c>
      <c r="W239" t="s">
        <v>43</v>
      </c>
      <c r="X239" s="1">
        <v>46132</v>
      </c>
      <c r="Y239" s="1"/>
      <c r="Z239" t="s">
        <v>43</v>
      </c>
      <c r="AA239">
        <v>0</v>
      </c>
      <c r="AB239" t="s">
        <v>44</v>
      </c>
      <c r="AC239" t="s">
        <v>43</v>
      </c>
      <c r="AD239" s="1"/>
      <c r="AE239" t="s">
        <v>43</v>
      </c>
      <c r="AF239" t="s">
        <v>43</v>
      </c>
    </row>
    <row r="240" spans="1:32">
      <c r="A240" t="s">
        <v>921</v>
      </c>
      <c r="B240" t="s">
        <v>922</v>
      </c>
      <c r="C240" t="s">
        <v>941</v>
      </c>
      <c r="D240" t="s">
        <v>71</v>
      </c>
      <c r="E240" t="s">
        <v>942</v>
      </c>
      <c r="F240" t="s">
        <v>943</v>
      </c>
      <c r="G240" t="s">
        <v>300</v>
      </c>
      <c r="H240" s="1">
        <v>46017</v>
      </c>
      <c r="I240" s="1">
        <v>46044.417384259257</v>
      </c>
      <c r="J240" t="s">
        <v>944</v>
      </c>
      <c r="K240" t="s">
        <v>76</v>
      </c>
      <c r="L240">
        <v>5</v>
      </c>
      <c r="M240" s="1">
        <v>46044</v>
      </c>
      <c r="N240" t="s">
        <v>48</v>
      </c>
      <c r="O240">
        <v>0</v>
      </c>
      <c r="P240" t="s">
        <v>77</v>
      </c>
      <c r="Q240" t="s">
        <v>48</v>
      </c>
      <c r="R240" s="1">
        <v>46055</v>
      </c>
      <c r="S240" s="1">
        <v>46065</v>
      </c>
      <c r="T240" t="s">
        <v>48</v>
      </c>
      <c r="U240">
        <v>1</v>
      </c>
      <c r="V240" t="s">
        <v>221</v>
      </c>
      <c r="W240" t="s">
        <v>48</v>
      </c>
      <c r="X240" s="1">
        <v>46084</v>
      </c>
      <c r="Y240" s="1"/>
      <c r="Z240" t="s">
        <v>43</v>
      </c>
      <c r="AA240">
        <v>0</v>
      </c>
      <c r="AB240" t="s">
        <v>44</v>
      </c>
      <c r="AC240" t="s">
        <v>43</v>
      </c>
      <c r="AD240" s="1">
        <v>46107</v>
      </c>
      <c r="AE240" t="s">
        <v>48</v>
      </c>
      <c r="AF240" t="s">
        <v>40</v>
      </c>
    </row>
    <row r="241" spans="1:32">
      <c r="A241" t="s">
        <v>921</v>
      </c>
      <c r="B241" t="s">
        <v>922</v>
      </c>
      <c r="C241" t="s">
        <v>941</v>
      </c>
      <c r="D241" t="s">
        <v>71</v>
      </c>
      <c r="E241" t="s">
        <v>945</v>
      </c>
      <c r="F241" t="s">
        <v>946</v>
      </c>
      <c r="G241" t="s">
        <v>300</v>
      </c>
      <c r="H241" s="1">
        <v>46017</v>
      </c>
      <c r="I241" s="1">
        <v>46044.41746527778</v>
      </c>
      <c r="J241" t="s">
        <v>947</v>
      </c>
      <c r="K241" t="s">
        <v>76</v>
      </c>
      <c r="L241">
        <v>5</v>
      </c>
      <c r="M241" s="1">
        <v>46045</v>
      </c>
      <c r="N241" t="s">
        <v>40</v>
      </c>
      <c r="O241">
        <v>0</v>
      </c>
      <c r="P241" t="s">
        <v>77</v>
      </c>
      <c r="Q241" t="s">
        <v>40</v>
      </c>
      <c r="R241" s="1">
        <v>46055</v>
      </c>
      <c r="S241" s="1">
        <v>46065</v>
      </c>
      <c r="T241" t="s">
        <v>48</v>
      </c>
      <c r="U241">
        <v>1</v>
      </c>
      <c r="V241" t="s">
        <v>221</v>
      </c>
      <c r="W241" t="s">
        <v>48</v>
      </c>
      <c r="X241" s="1">
        <v>46084</v>
      </c>
      <c r="Y241" s="1"/>
      <c r="Z241" t="s">
        <v>43</v>
      </c>
      <c r="AA241">
        <v>0</v>
      </c>
      <c r="AB241" t="s">
        <v>44</v>
      </c>
      <c r="AC241" t="s">
        <v>43</v>
      </c>
      <c r="AD241" s="1">
        <v>46107</v>
      </c>
      <c r="AE241" t="s">
        <v>48</v>
      </c>
      <c r="AF241" t="s">
        <v>40</v>
      </c>
    </row>
    <row r="242" spans="1:32">
      <c r="A242" t="s">
        <v>714</v>
      </c>
      <c r="B242" t="s">
        <v>215</v>
      </c>
      <c r="C242" t="s">
        <v>948</v>
      </c>
      <c r="D242" t="s">
        <v>71</v>
      </c>
      <c r="E242" t="s">
        <v>949</v>
      </c>
      <c r="F242" t="s">
        <v>948</v>
      </c>
      <c r="G242" t="s">
        <v>760</v>
      </c>
      <c r="H242" s="1">
        <v>46031</v>
      </c>
      <c r="I242" s="1">
        <v>46034.736250000002</v>
      </c>
      <c r="J242" t="s">
        <v>950</v>
      </c>
      <c r="K242" t="s">
        <v>76</v>
      </c>
      <c r="L242">
        <v>6</v>
      </c>
      <c r="M242" s="1">
        <v>46105</v>
      </c>
      <c r="N242" t="s">
        <v>48</v>
      </c>
      <c r="O242">
        <v>0</v>
      </c>
      <c r="P242" t="s">
        <v>77</v>
      </c>
      <c r="Q242" t="s">
        <v>40</v>
      </c>
      <c r="R242" s="1">
        <v>46118</v>
      </c>
      <c r="S242" s="1"/>
      <c r="T242" t="s">
        <v>43</v>
      </c>
      <c r="U242">
        <v>0</v>
      </c>
      <c r="V242" t="s">
        <v>221</v>
      </c>
      <c r="W242" t="s">
        <v>43</v>
      </c>
      <c r="X242" s="1">
        <v>46132</v>
      </c>
      <c r="Y242" s="1"/>
      <c r="Z242" t="s">
        <v>43</v>
      </c>
      <c r="AA242">
        <v>0</v>
      </c>
      <c r="AB242" t="s">
        <v>44</v>
      </c>
      <c r="AC242" t="s">
        <v>43</v>
      </c>
      <c r="AD242" s="1"/>
      <c r="AE242" t="s">
        <v>43</v>
      </c>
      <c r="AF242" t="s">
        <v>43</v>
      </c>
    </row>
    <row r="243" spans="1:32">
      <c r="A243" t="s">
        <v>32</v>
      </c>
      <c r="B243" t="s">
        <v>33</v>
      </c>
      <c r="C243" t="s">
        <v>33</v>
      </c>
      <c r="D243" t="s">
        <v>34</v>
      </c>
      <c r="E243" t="s">
        <v>951</v>
      </c>
      <c r="F243" t="s">
        <v>952</v>
      </c>
      <c r="G243" t="s">
        <v>37</v>
      </c>
      <c r="H243" s="1">
        <v>45898</v>
      </c>
      <c r="I243" s="1">
        <v>45898.412222222221</v>
      </c>
      <c r="J243" t="s">
        <v>953</v>
      </c>
      <c r="K243" t="s">
        <v>76</v>
      </c>
      <c r="L243">
        <v>4</v>
      </c>
      <c r="M243" s="1">
        <v>45974</v>
      </c>
      <c r="N243" t="s">
        <v>40</v>
      </c>
      <c r="O243">
        <v>0</v>
      </c>
      <c r="P243" t="s">
        <v>447</v>
      </c>
      <c r="Q243" t="s">
        <v>40</v>
      </c>
      <c r="R243" s="1">
        <v>45996</v>
      </c>
      <c r="S243" s="1">
        <v>45999</v>
      </c>
      <c r="T243" t="s">
        <v>40</v>
      </c>
      <c r="U243">
        <v>0</v>
      </c>
      <c r="V243" t="s">
        <v>221</v>
      </c>
      <c r="W243" t="s">
        <v>40</v>
      </c>
      <c r="X243" s="1">
        <v>46017</v>
      </c>
      <c r="Y243" s="1"/>
      <c r="Z243" t="s">
        <v>43</v>
      </c>
      <c r="AA243">
        <v>0</v>
      </c>
      <c r="AB243" t="s">
        <v>44</v>
      </c>
      <c r="AC243" t="s">
        <v>43</v>
      </c>
      <c r="AD243" s="1">
        <v>46042</v>
      </c>
      <c r="AE243" t="s">
        <v>40</v>
      </c>
      <c r="AF243" t="s">
        <v>40</v>
      </c>
    </row>
    <row r="244" spans="1:32">
      <c r="A244" t="s">
        <v>921</v>
      </c>
      <c r="B244" t="s">
        <v>954</v>
      </c>
      <c r="C244" t="s">
        <v>955</v>
      </c>
      <c r="D244" t="s">
        <v>71</v>
      </c>
      <c r="E244" t="s">
        <v>956</v>
      </c>
      <c r="F244" t="s">
        <v>957</v>
      </c>
      <c r="G244" t="s">
        <v>300</v>
      </c>
      <c r="H244" s="1">
        <v>46077</v>
      </c>
      <c r="I244" s="1">
        <v>46080.570567129631</v>
      </c>
      <c r="J244" t="s">
        <v>958</v>
      </c>
      <c r="K244" t="s">
        <v>76</v>
      </c>
      <c r="L244">
        <v>6</v>
      </c>
      <c r="M244" s="1"/>
      <c r="N244" t="s">
        <v>43</v>
      </c>
      <c r="O244">
        <v>0</v>
      </c>
      <c r="P244" t="s">
        <v>77</v>
      </c>
      <c r="Q244" t="s">
        <v>43</v>
      </c>
      <c r="R244" s="1">
        <v>46118</v>
      </c>
      <c r="S244" s="1"/>
      <c r="T244" t="s">
        <v>43</v>
      </c>
      <c r="U244">
        <v>0</v>
      </c>
      <c r="V244" t="s">
        <v>221</v>
      </c>
      <c r="W244" t="s">
        <v>43</v>
      </c>
      <c r="X244" s="1">
        <v>46132</v>
      </c>
      <c r="Y244" s="1"/>
      <c r="Z244" t="s">
        <v>43</v>
      </c>
      <c r="AA244">
        <v>0</v>
      </c>
      <c r="AB244" t="s">
        <v>44</v>
      </c>
      <c r="AC244" t="s">
        <v>43</v>
      </c>
      <c r="AD244" s="1"/>
      <c r="AE244" t="s">
        <v>43</v>
      </c>
      <c r="AF244" t="s">
        <v>43</v>
      </c>
    </row>
    <row r="245" spans="1:32">
      <c r="A245" t="s">
        <v>937</v>
      </c>
      <c r="B245" t="s">
        <v>33</v>
      </c>
      <c r="C245" t="s">
        <v>33</v>
      </c>
      <c r="D245" t="s">
        <v>34</v>
      </c>
      <c r="E245" t="s">
        <v>959</v>
      </c>
      <c r="F245" t="s">
        <v>960</v>
      </c>
      <c r="G245" t="s">
        <v>37</v>
      </c>
      <c r="H245" s="1">
        <v>46080</v>
      </c>
      <c r="I245" s="1">
        <v>46064.384618055556</v>
      </c>
      <c r="J245" t="s">
        <v>961</v>
      </c>
      <c r="K245" t="s">
        <v>76</v>
      </c>
      <c r="L245">
        <v>6</v>
      </c>
      <c r="M245" s="1">
        <v>46105</v>
      </c>
      <c r="N245" t="s">
        <v>40</v>
      </c>
      <c r="O245">
        <v>0</v>
      </c>
      <c r="P245" t="s">
        <v>77</v>
      </c>
      <c r="Q245" t="s">
        <v>40</v>
      </c>
      <c r="R245" s="1">
        <v>46118</v>
      </c>
      <c r="S245" s="1"/>
      <c r="T245" t="s">
        <v>43</v>
      </c>
      <c r="U245">
        <v>0</v>
      </c>
      <c r="V245" t="s">
        <v>221</v>
      </c>
      <c r="W245" t="s">
        <v>43</v>
      </c>
      <c r="X245" s="1">
        <v>46132</v>
      </c>
      <c r="Y245" s="1"/>
      <c r="Z245" t="s">
        <v>43</v>
      </c>
      <c r="AA245">
        <v>0</v>
      </c>
      <c r="AB245" t="s">
        <v>44</v>
      </c>
      <c r="AC245" t="s">
        <v>43</v>
      </c>
      <c r="AD245" s="1"/>
      <c r="AE245" t="s">
        <v>43</v>
      </c>
      <c r="AF245" t="s">
        <v>43</v>
      </c>
    </row>
    <row r="246" spans="1:32">
      <c r="A246" t="s">
        <v>921</v>
      </c>
      <c r="B246" t="s">
        <v>954</v>
      </c>
      <c r="C246" t="s">
        <v>962</v>
      </c>
      <c r="D246" t="s">
        <v>71</v>
      </c>
      <c r="E246" t="s">
        <v>963</v>
      </c>
      <c r="F246" t="s">
        <v>964</v>
      </c>
      <c r="G246" t="s">
        <v>300</v>
      </c>
      <c r="H246" s="1">
        <v>46059</v>
      </c>
      <c r="I246" s="1">
        <v>46059</v>
      </c>
      <c r="J246" t="s">
        <v>965</v>
      </c>
      <c r="K246" t="s">
        <v>76</v>
      </c>
      <c r="L246">
        <v>6</v>
      </c>
      <c r="M246" s="1"/>
      <c r="N246" t="s">
        <v>43</v>
      </c>
      <c r="O246">
        <v>0</v>
      </c>
      <c r="P246" t="s">
        <v>77</v>
      </c>
      <c r="Q246" t="s">
        <v>43</v>
      </c>
      <c r="R246" s="1">
        <v>46118</v>
      </c>
      <c r="S246" s="1"/>
      <c r="T246" t="s">
        <v>43</v>
      </c>
      <c r="U246">
        <v>0</v>
      </c>
      <c r="V246" t="s">
        <v>221</v>
      </c>
      <c r="W246" t="s">
        <v>43</v>
      </c>
      <c r="X246" s="1">
        <v>46132</v>
      </c>
      <c r="Y246" s="1"/>
      <c r="Z246" t="s">
        <v>43</v>
      </c>
      <c r="AA246">
        <v>0</v>
      </c>
      <c r="AB246" t="s">
        <v>44</v>
      </c>
      <c r="AC246" t="s">
        <v>43</v>
      </c>
      <c r="AD246" s="1"/>
      <c r="AE246" t="s">
        <v>43</v>
      </c>
      <c r="AF246" t="s">
        <v>43</v>
      </c>
    </row>
    <row r="247" spans="1:32">
      <c r="A247" t="s">
        <v>921</v>
      </c>
      <c r="B247" t="s">
        <v>954</v>
      </c>
      <c r="C247" t="s">
        <v>962</v>
      </c>
      <c r="D247" t="s">
        <v>71</v>
      </c>
      <c r="E247" t="s">
        <v>966</v>
      </c>
      <c r="F247" t="s">
        <v>967</v>
      </c>
      <c r="G247" t="s">
        <v>300</v>
      </c>
      <c r="H247" s="1">
        <v>46059</v>
      </c>
      <c r="I247" s="1">
        <v>46059</v>
      </c>
      <c r="J247" t="s">
        <v>968</v>
      </c>
      <c r="K247" t="s">
        <v>76</v>
      </c>
      <c r="L247">
        <v>6</v>
      </c>
      <c r="M247" s="1"/>
      <c r="N247" t="s">
        <v>43</v>
      </c>
      <c r="O247">
        <v>0</v>
      </c>
      <c r="P247" t="s">
        <v>77</v>
      </c>
      <c r="Q247" t="s">
        <v>43</v>
      </c>
      <c r="R247" s="1">
        <v>46118</v>
      </c>
      <c r="S247" s="1"/>
      <c r="T247" t="s">
        <v>43</v>
      </c>
      <c r="U247">
        <v>0</v>
      </c>
      <c r="V247" t="s">
        <v>221</v>
      </c>
      <c r="W247" t="s">
        <v>43</v>
      </c>
      <c r="X247" s="1">
        <v>46132</v>
      </c>
      <c r="Y247" s="1"/>
      <c r="Z247" t="s">
        <v>43</v>
      </c>
      <c r="AA247">
        <v>0</v>
      </c>
      <c r="AB247" t="s">
        <v>44</v>
      </c>
      <c r="AC247" t="s">
        <v>43</v>
      </c>
      <c r="AD247" s="1"/>
      <c r="AE247" t="s">
        <v>43</v>
      </c>
      <c r="AF247" t="s">
        <v>43</v>
      </c>
    </row>
    <row r="248" spans="1:32">
      <c r="A248" t="s">
        <v>921</v>
      </c>
      <c r="B248" t="s">
        <v>954</v>
      </c>
      <c r="C248" t="s">
        <v>941</v>
      </c>
      <c r="D248" t="s">
        <v>71</v>
      </c>
      <c r="E248" t="s">
        <v>969</v>
      </c>
      <c r="F248" t="s">
        <v>970</v>
      </c>
      <c r="G248" t="s">
        <v>441</v>
      </c>
      <c r="H248" s="1">
        <v>46059</v>
      </c>
      <c r="I248" s="1">
        <v>46059</v>
      </c>
      <c r="J248" t="s">
        <v>971</v>
      </c>
      <c r="K248" t="s">
        <v>76</v>
      </c>
      <c r="L248">
        <v>6</v>
      </c>
      <c r="M248" s="1"/>
      <c r="N248" t="s">
        <v>43</v>
      </c>
      <c r="O248">
        <v>0</v>
      </c>
      <c r="P248" t="s">
        <v>77</v>
      </c>
      <c r="Q248" t="s">
        <v>43</v>
      </c>
      <c r="R248" s="1">
        <v>46118</v>
      </c>
      <c r="S248" s="1"/>
      <c r="T248" t="s">
        <v>43</v>
      </c>
      <c r="U248">
        <v>0</v>
      </c>
      <c r="V248" t="s">
        <v>221</v>
      </c>
      <c r="W248" t="s">
        <v>43</v>
      </c>
      <c r="X248" s="1">
        <v>46132</v>
      </c>
      <c r="Y248" s="1"/>
      <c r="Z248" t="s">
        <v>43</v>
      </c>
      <c r="AA248">
        <v>0</v>
      </c>
      <c r="AB248" t="s">
        <v>44</v>
      </c>
      <c r="AC248" t="s">
        <v>43</v>
      </c>
      <c r="AD248" s="1"/>
      <c r="AE248" t="s">
        <v>43</v>
      </c>
      <c r="AF248" t="s">
        <v>43</v>
      </c>
    </row>
    <row r="249" spans="1:32">
      <c r="A249" t="s">
        <v>921</v>
      </c>
      <c r="B249" t="s">
        <v>954</v>
      </c>
      <c r="C249" t="s">
        <v>955</v>
      </c>
      <c r="D249" t="s">
        <v>71</v>
      </c>
      <c r="E249" t="s">
        <v>972</v>
      </c>
      <c r="F249" t="s">
        <v>973</v>
      </c>
      <c r="G249" t="s">
        <v>441</v>
      </c>
      <c r="H249" s="1">
        <v>46066</v>
      </c>
      <c r="I249" s="1">
        <v>46059</v>
      </c>
      <c r="J249" t="s">
        <v>974</v>
      </c>
      <c r="K249" t="s">
        <v>76</v>
      </c>
      <c r="L249">
        <v>6</v>
      </c>
      <c r="M249" s="1"/>
      <c r="N249" t="s">
        <v>43</v>
      </c>
      <c r="O249">
        <v>0</v>
      </c>
      <c r="P249" t="s">
        <v>77</v>
      </c>
      <c r="Q249" t="s">
        <v>43</v>
      </c>
      <c r="R249" s="1">
        <v>46118</v>
      </c>
      <c r="S249" s="1"/>
      <c r="T249" t="s">
        <v>43</v>
      </c>
      <c r="U249">
        <v>0</v>
      </c>
      <c r="V249" t="s">
        <v>221</v>
      </c>
      <c r="W249" t="s">
        <v>43</v>
      </c>
      <c r="X249" s="1">
        <v>46132</v>
      </c>
      <c r="Y249" s="1"/>
      <c r="Z249" t="s">
        <v>43</v>
      </c>
      <c r="AA249">
        <v>0</v>
      </c>
      <c r="AB249" t="s">
        <v>44</v>
      </c>
      <c r="AC249" t="s">
        <v>43</v>
      </c>
      <c r="AD249" s="1"/>
      <c r="AE249" t="s">
        <v>43</v>
      </c>
      <c r="AF249" t="s">
        <v>43</v>
      </c>
    </row>
    <row r="250" spans="1:32">
      <c r="A250" t="s">
        <v>921</v>
      </c>
      <c r="B250" t="s">
        <v>954</v>
      </c>
      <c r="C250" t="s">
        <v>955</v>
      </c>
      <c r="D250" t="s">
        <v>71</v>
      </c>
      <c r="E250" t="s">
        <v>975</v>
      </c>
      <c r="F250" t="s">
        <v>976</v>
      </c>
      <c r="G250" t="s">
        <v>441</v>
      </c>
      <c r="H250" s="1">
        <v>46066</v>
      </c>
      <c r="I250" s="1">
        <v>46059</v>
      </c>
      <c r="J250" t="s">
        <v>977</v>
      </c>
      <c r="K250" t="s">
        <v>76</v>
      </c>
      <c r="L250">
        <v>6</v>
      </c>
      <c r="M250" s="1"/>
      <c r="N250" t="s">
        <v>43</v>
      </c>
      <c r="O250">
        <v>0</v>
      </c>
      <c r="P250" t="s">
        <v>77</v>
      </c>
      <c r="Q250" t="s">
        <v>43</v>
      </c>
      <c r="R250" s="1">
        <v>46118</v>
      </c>
      <c r="S250" s="1"/>
      <c r="T250" t="s">
        <v>43</v>
      </c>
      <c r="U250">
        <v>0</v>
      </c>
      <c r="V250" t="s">
        <v>221</v>
      </c>
      <c r="W250" t="s">
        <v>43</v>
      </c>
      <c r="X250" s="1">
        <v>46132</v>
      </c>
      <c r="Y250" s="1"/>
      <c r="Z250" t="s">
        <v>43</v>
      </c>
      <c r="AA250">
        <v>0</v>
      </c>
      <c r="AB250" t="s">
        <v>44</v>
      </c>
      <c r="AC250" t="s">
        <v>43</v>
      </c>
      <c r="AD250" s="1"/>
      <c r="AE250" t="s">
        <v>43</v>
      </c>
      <c r="AF250" t="s">
        <v>43</v>
      </c>
    </row>
    <row r="251" spans="1:32">
      <c r="A251" t="s">
        <v>921</v>
      </c>
      <c r="B251" t="s">
        <v>954</v>
      </c>
      <c r="C251" t="s">
        <v>955</v>
      </c>
      <c r="D251" t="s">
        <v>71</v>
      </c>
      <c r="E251" t="s">
        <v>978</v>
      </c>
      <c r="F251" t="s">
        <v>979</v>
      </c>
      <c r="G251" t="s">
        <v>300</v>
      </c>
      <c r="H251" s="1">
        <v>46066</v>
      </c>
      <c r="I251" s="1">
        <v>46059</v>
      </c>
      <c r="J251" t="s">
        <v>980</v>
      </c>
      <c r="K251" t="s">
        <v>76</v>
      </c>
      <c r="L251">
        <v>6</v>
      </c>
      <c r="M251" s="1"/>
      <c r="N251" t="s">
        <v>43</v>
      </c>
      <c r="O251">
        <v>0</v>
      </c>
      <c r="P251" t="s">
        <v>77</v>
      </c>
      <c r="Q251" t="s">
        <v>43</v>
      </c>
      <c r="R251" s="1">
        <v>46118</v>
      </c>
      <c r="S251" s="1"/>
      <c r="T251" t="s">
        <v>43</v>
      </c>
      <c r="U251">
        <v>0</v>
      </c>
      <c r="V251" t="s">
        <v>221</v>
      </c>
      <c r="W251" t="s">
        <v>43</v>
      </c>
      <c r="X251" s="1">
        <v>46132</v>
      </c>
      <c r="Y251" s="1"/>
      <c r="Z251" t="s">
        <v>43</v>
      </c>
      <c r="AA251">
        <v>0</v>
      </c>
      <c r="AB251" t="s">
        <v>44</v>
      </c>
      <c r="AC251" t="s">
        <v>43</v>
      </c>
      <c r="AD251" s="1"/>
      <c r="AE251" t="s">
        <v>43</v>
      </c>
      <c r="AF251" t="s">
        <v>43</v>
      </c>
    </row>
    <row r="252" spans="1:32">
      <c r="A252" t="s">
        <v>921</v>
      </c>
      <c r="B252" t="s">
        <v>954</v>
      </c>
      <c r="C252" t="s">
        <v>955</v>
      </c>
      <c r="D252" t="s">
        <v>71</v>
      </c>
      <c r="E252" t="s">
        <v>981</v>
      </c>
      <c r="F252" t="s">
        <v>982</v>
      </c>
      <c r="G252" t="s">
        <v>300</v>
      </c>
      <c r="H252" s="1">
        <v>46077</v>
      </c>
      <c r="I252" s="1"/>
      <c r="J252" t="s">
        <v>983</v>
      </c>
      <c r="K252" t="s">
        <v>76</v>
      </c>
      <c r="L252">
        <v>6</v>
      </c>
      <c r="M252" s="1"/>
      <c r="N252" t="s">
        <v>43</v>
      </c>
      <c r="O252">
        <v>0</v>
      </c>
      <c r="P252" t="s">
        <v>77</v>
      </c>
      <c r="Q252" t="s">
        <v>43</v>
      </c>
      <c r="R252" s="1">
        <v>46118</v>
      </c>
      <c r="S252" s="1"/>
      <c r="T252" t="s">
        <v>43</v>
      </c>
      <c r="U252">
        <v>0</v>
      </c>
      <c r="V252" t="s">
        <v>221</v>
      </c>
      <c r="W252" t="s">
        <v>43</v>
      </c>
      <c r="X252" s="1">
        <v>46132</v>
      </c>
      <c r="Y252" s="1"/>
      <c r="Z252" t="s">
        <v>43</v>
      </c>
      <c r="AA252">
        <v>0</v>
      </c>
      <c r="AB252" t="s">
        <v>44</v>
      </c>
      <c r="AC252" t="s">
        <v>43</v>
      </c>
      <c r="AD252" s="1"/>
      <c r="AE252" t="s">
        <v>43</v>
      </c>
      <c r="AF252" t="s">
        <v>43</v>
      </c>
    </row>
    <row r="253" spans="1:32">
      <c r="A253" t="s">
        <v>921</v>
      </c>
      <c r="B253" t="s">
        <v>922</v>
      </c>
      <c r="C253" t="s">
        <v>962</v>
      </c>
      <c r="D253" t="s">
        <v>71</v>
      </c>
      <c r="E253" t="s">
        <v>984</v>
      </c>
      <c r="F253" t="s">
        <v>985</v>
      </c>
      <c r="G253" t="s">
        <v>300</v>
      </c>
      <c r="H253" s="1">
        <v>46017</v>
      </c>
      <c r="I253" s="1">
        <v>46044.417199074072</v>
      </c>
      <c r="J253" t="s">
        <v>986</v>
      </c>
      <c r="K253" t="s">
        <v>76</v>
      </c>
      <c r="L253">
        <v>5</v>
      </c>
      <c r="M253" s="1">
        <v>46045</v>
      </c>
      <c r="N253" t="s">
        <v>48</v>
      </c>
      <c r="O253">
        <v>0</v>
      </c>
      <c r="P253" t="s">
        <v>77</v>
      </c>
      <c r="Q253" t="s">
        <v>48</v>
      </c>
      <c r="R253" s="1">
        <v>46055</v>
      </c>
      <c r="S253" s="1">
        <v>46064</v>
      </c>
      <c r="T253" t="s">
        <v>40</v>
      </c>
      <c r="U253">
        <v>0</v>
      </c>
      <c r="V253" t="s">
        <v>221</v>
      </c>
      <c r="W253" t="s">
        <v>40</v>
      </c>
      <c r="X253" s="1">
        <v>46084</v>
      </c>
      <c r="Y253" s="1"/>
      <c r="Z253" t="s">
        <v>43</v>
      </c>
      <c r="AA253">
        <v>0</v>
      </c>
      <c r="AB253" t="s">
        <v>44</v>
      </c>
      <c r="AC253" t="s">
        <v>43</v>
      </c>
      <c r="AD253" s="1">
        <v>46106</v>
      </c>
      <c r="AE253" t="s">
        <v>48</v>
      </c>
      <c r="AF253" t="s">
        <v>40</v>
      </c>
    </row>
    <row r="254" spans="1:32">
      <c r="A254" t="s">
        <v>477</v>
      </c>
      <c r="B254" t="s">
        <v>987</v>
      </c>
      <c r="C254" t="s">
        <v>987</v>
      </c>
      <c r="D254" t="s">
        <v>71</v>
      </c>
      <c r="E254" t="s">
        <v>988</v>
      </c>
      <c r="F254" t="s">
        <v>989</v>
      </c>
      <c r="G254" t="s">
        <v>480</v>
      </c>
      <c r="H254" s="1">
        <v>46056</v>
      </c>
      <c r="I254" s="1">
        <v>46059.619317129633</v>
      </c>
      <c r="J254" t="s">
        <v>990</v>
      </c>
      <c r="K254" t="s">
        <v>76</v>
      </c>
      <c r="L254">
        <v>6</v>
      </c>
      <c r="M254" s="1">
        <v>46105</v>
      </c>
      <c r="N254" t="s">
        <v>40</v>
      </c>
      <c r="O254">
        <v>0</v>
      </c>
      <c r="P254" t="s">
        <v>77</v>
      </c>
      <c r="Q254" t="s">
        <v>40</v>
      </c>
      <c r="R254" s="1">
        <v>46118</v>
      </c>
      <c r="S254" s="1"/>
      <c r="T254" t="s">
        <v>43</v>
      </c>
      <c r="U254">
        <v>0</v>
      </c>
      <c r="V254" t="s">
        <v>349</v>
      </c>
      <c r="W254" t="s">
        <v>43</v>
      </c>
      <c r="X254" s="1">
        <v>46132</v>
      </c>
      <c r="Y254" s="1"/>
      <c r="Z254" t="s">
        <v>43</v>
      </c>
      <c r="AA254">
        <v>0</v>
      </c>
      <c r="AB254" t="s">
        <v>44</v>
      </c>
      <c r="AC254" t="s">
        <v>43</v>
      </c>
      <c r="AD254" s="1"/>
      <c r="AE254" t="s">
        <v>43</v>
      </c>
      <c r="AF254" t="s">
        <v>43</v>
      </c>
    </row>
    <row r="255" spans="1:32">
      <c r="A255" t="s">
        <v>921</v>
      </c>
      <c r="B255" t="s">
        <v>922</v>
      </c>
      <c r="C255" t="s">
        <v>991</v>
      </c>
      <c r="D255" t="s">
        <v>71</v>
      </c>
      <c r="E255" t="s">
        <v>992</v>
      </c>
      <c r="F255" t="s">
        <v>993</v>
      </c>
      <c r="G255" t="s">
        <v>300</v>
      </c>
      <c r="H255" s="1">
        <v>46024</v>
      </c>
      <c r="I255" s="1">
        <v>46044.417638888888</v>
      </c>
      <c r="J255" t="s">
        <v>994</v>
      </c>
      <c r="K255" t="s">
        <v>76</v>
      </c>
      <c r="L255">
        <v>5</v>
      </c>
      <c r="M255" s="1">
        <v>46045</v>
      </c>
      <c r="N255" t="s">
        <v>40</v>
      </c>
      <c r="O255">
        <v>0</v>
      </c>
      <c r="P255" t="s">
        <v>77</v>
      </c>
      <c r="Q255" t="s">
        <v>40</v>
      </c>
      <c r="R255" s="1">
        <v>46055</v>
      </c>
      <c r="S255" s="1">
        <v>46065</v>
      </c>
      <c r="T255" t="s">
        <v>48</v>
      </c>
      <c r="U255">
        <v>1</v>
      </c>
      <c r="V255" t="s">
        <v>221</v>
      </c>
      <c r="W255" t="s">
        <v>48</v>
      </c>
      <c r="X255" s="1">
        <v>46084</v>
      </c>
      <c r="Y255" s="1"/>
      <c r="Z255" t="s">
        <v>43</v>
      </c>
      <c r="AA255">
        <v>0</v>
      </c>
      <c r="AB255" t="s">
        <v>44</v>
      </c>
      <c r="AC255" t="s">
        <v>43</v>
      </c>
      <c r="AD255" s="1"/>
      <c r="AE255" t="s">
        <v>43</v>
      </c>
      <c r="AF255" t="s">
        <v>43</v>
      </c>
    </row>
    <row r="256" spans="1:32">
      <c r="A256" t="s">
        <v>921</v>
      </c>
      <c r="B256" t="s">
        <v>922</v>
      </c>
      <c r="C256" t="s">
        <v>991</v>
      </c>
      <c r="D256" t="s">
        <v>71</v>
      </c>
      <c r="E256" t="s">
        <v>995</v>
      </c>
      <c r="F256" t="s">
        <v>996</v>
      </c>
      <c r="G256" t="s">
        <v>300</v>
      </c>
      <c r="H256" s="1">
        <v>46024</v>
      </c>
      <c r="I256" s="1">
        <v>46044.41778935185</v>
      </c>
      <c r="J256" t="s">
        <v>997</v>
      </c>
      <c r="K256" t="s">
        <v>76</v>
      </c>
      <c r="L256">
        <v>5</v>
      </c>
      <c r="M256" s="1">
        <v>46045</v>
      </c>
      <c r="N256" t="s">
        <v>40</v>
      </c>
      <c r="O256">
        <v>0</v>
      </c>
      <c r="P256" t="s">
        <v>77</v>
      </c>
      <c r="Q256" t="s">
        <v>40</v>
      </c>
      <c r="R256" s="1">
        <v>46055</v>
      </c>
      <c r="S256" s="1">
        <v>46065</v>
      </c>
      <c r="T256" t="s">
        <v>48</v>
      </c>
      <c r="U256">
        <v>0</v>
      </c>
      <c r="V256" t="s">
        <v>221</v>
      </c>
      <c r="W256" t="s">
        <v>40</v>
      </c>
      <c r="X256" s="1">
        <v>46084</v>
      </c>
      <c r="Y256" s="1"/>
      <c r="Z256" t="s">
        <v>43</v>
      </c>
      <c r="AA256">
        <v>0</v>
      </c>
      <c r="AB256" t="s">
        <v>44</v>
      </c>
      <c r="AC256" t="s">
        <v>43</v>
      </c>
      <c r="AD256" s="1"/>
      <c r="AE256" t="s">
        <v>43</v>
      </c>
      <c r="AF256" t="s">
        <v>43</v>
      </c>
    </row>
    <row r="257" spans="1:32">
      <c r="A257" t="s">
        <v>921</v>
      </c>
      <c r="B257" t="s">
        <v>922</v>
      </c>
      <c r="C257" t="s">
        <v>923</v>
      </c>
      <c r="D257" t="s">
        <v>71</v>
      </c>
      <c r="E257" t="s">
        <v>998</v>
      </c>
      <c r="F257" t="s">
        <v>999</v>
      </c>
      <c r="G257" t="s">
        <v>441</v>
      </c>
      <c r="H257" s="1">
        <v>46031</v>
      </c>
      <c r="I257" s="1">
        <v>46059</v>
      </c>
      <c r="J257" t="s">
        <v>1000</v>
      </c>
      <c r="K257" t="s">
        <v>76</v>
      </c>
      <c r="L257">
        <v>6</v>
      </c>
      <c r="M257" s="1">
        <v>46106</v>
      </c>
      <c r="N257" t="s">
        <v>48</v>
      </c>
      <c r="O257">
        <v>0</v>
      </c>
      <c r="P257" t="s">
        <v>77</v>
      </c>
      <c r="Q257" t="s">
        <v>40</v>
      </c>
      <c r="R257" s="1">
        <v>46118</v>
      </c>
      <c r="S257" s="1"/>
      <c r="T257" t="s">
        <v>43</v>
      </c>
      <c r="U257">
        <v>0</v>
      </c>
      <c r="V257" t="s">
        <v>221</v>
      </c>
      <c r="W257" t="s">
        <v>43</v>
      </c>
      <c r="X257" s="1">
        <v>46132</v>
      </c>
      <c r="Y257" s="1"/>
      <c r="Z257" t="s">
        <v>43</v>
      </c>
      <c r="AA257">
        <v>0</v>
      </c>
      <c r="AB257" t="s">
        <v>44</v>
      </c>
      <c r="AC257" t="s">
        <v>43</v>
      </c>
      <c r="AD257" s="1"/>
      <c r="AE257" t="s">
        <v>43</v>
      </c>
      <c r="AF257" t="s">
        <v>43</v>
      </c>
    </row>
    <row r="258" spans="1:32">
      <c r="A258" t="s">
        <v>921</v>
      </c>
      <c r="B258" t="s">
        <v>922</v>
      </c>
      <c r="C258" t="s">
        <v>923</v>
      </c>
      <c r="D258" t="s">
        <v>71</v>
      </c>
      <c r="E258" t="s">
        <v>1001</v>
      </c>
      <c r="F258" t="s">
        <v>1002</v>
      </c>
      <c r="G258" t="s">
        <v>441</v>
      </c>
      <c r="H258" s="1">
        <v>46031</v>
      </c>
      <c r="I258" s="1">
        <v>46059</v>
      </c>
      <c r="J258" t="s">
        <v>1003</v>
      </c>
      <c r="K258" t="s">
        <v>76</v>
      </c>
      <c r="L258">
        <v>6</v>
      </c>
      <c r="M258" s="1">
        <v>46106</v>
      </c>
      <c r="N258" t="s">
        <v>40</v>
      </c>
      <c r="O258">
        <v>0</v>
      </c>
      <c r="P258" t="s">
        <v>77</v>
      </c>
      <c r="Q258" t="s">
        <v>40</v>
      </c>
      <c r="R258" s="1">
        <v>46118</v>
      </c>
      <c r="S258" s="1"/>
      <c r="T258" t="s">
        <v>43</v>
      </c>
      <c r="U258">
        <v>0</v>
      </c>
      <c r="V258" t="s">
        <v>221</v>
      </c>
      <c r="W258" t="s">
        <v>43</v>
      </c>
      <c r="X258" s="1">
        <v>46132</v>
      </c>
      <c r="Y258" s="1"/>
      <c r="Z258" t="s">
        <v>43</v>
      </c>
      <c r="AA258">
        <v>0</v>
      </c>
      <c r="AB258" t="s">
        <v>44</v>
      </c>
      <c r="AC258" t="s">
        <v>43</v>
      </c>
      <c r="AD258" s="1"/>
      <c r="AE258" t="s">
        <v>43</v>
      </c>
      <c r="AF258" t="s">
        <v>43</v>
      </c>
    </row>
    <row r="259" spans="1:32">
      <c r="A259" t="s">
        <v>921</v>
      </c>
      <c r="B259" t="s">
        <v>922</v>
      </c>
      <c r="C259" t="s">
        <v>923</v>
      </c>
      <c r="D259" t="s">
        <v>71</v>
      </c>
      <c r="E259" t="s">
        <v>1004</v>
      </c>
      <c r="F259" t="s">
        <v>1005</v>
      </c>
      <c r="G259" t="s">
        <v>441</v>
      </c>
      <c r="H259" s="1">
        <v>46031</v>
      </c>
      <c r="I259" s="1">
        <v>46059</v>
      </c>
      <c r="J259" t="s">
        <v>1006</v>
      </c>
      <c r="K259" t="s">
        <v>76</v>
      </c>
      <c r="L259">
        <v>6</v>
      </c>
      <c r="M259" s="1">
        <v>46106</v>
      </c>
      <c r="N259" t="s">
        <v>40</v>
      </c>
      <c r="O259">
        <v>0</v>
      </c>
      <c r="P259" t="s">
        <v>77</v>
      </c>
      <c r="Q259" t="s">
        <v>40</v>
      </c>
      <c r="R259" s="1">
        <v>46118</v>
      </c>
      <c r="S259" s="1"/>
      <c r="T259" t="s">
        <v>43</v>
      </c>
      <c r="U259">
        <v>0</v>
      </c>
      <c r="V259" t="s">
        <v>221</v>
      </c>
      <c r="W259" t="s">
        <v>43</v>
      </c>
      <c r="X259" s="1">
        <v>46132</v>
      </c>
      <c r="Y259" s="1"/>
      <c r="Z259" t="s">
        <v>43</v>
      </c>
      <c r="AA259">
        <v>0</v>
      </c>
      <c r="AB259" t="s">
        <v>44</v>
      </c>
      <c r="AC259" t="s">
        <v>43</v>
      </c>
      <c r="AD259" s="1"/>
      <c r="AE259" t="s">
        <v>43</v>
      </c>
      <c r="AF259" t="s">
        <v>43</v>
      </c>
    </row>
    <row r="260" spans="1:32">
      <c r="A260" t="s">
        <v>921</v>
      </c>
      <c r="B260" t="s">
        <v>922</v>
      </c>
      <c r="C260" t="s">
        <v>923</v>
      </c>
      <c r="D260" t="s">
        <v>71</v>
      </c>
      <c r="E260" t="s">
        <v>1007</v>
      </c>
      <c r="F260" t="s">
        <v>1008</v>
      </c>
      <c r="G260" t="s">
        <v>300</v>
      </c>
      <c r="H260" s="1">
        <v>46031</v>
      </c>
      <c r="I260" s="1">
        <v>46059</v>
      </c>
      <c r="J260" t="s">
        <v>1009</v>
      </c>
      <c r="K260" t="s">
        <v>76</v>
      </c>
      <c r="L260">
        <v>6</v>
      </c>
      <c r="M260" s="1">
        <v>46106</v>
      </c>
      <c r="N260" t="s">
        <v>40</v>
      </c>
      <c r="O260">
        <v>0</v>
      </c>
      <c r="P260" t="s">
        <v>77</v>
      </c>
      <c r="Q260" t="s">
        <v>40</v>
      </c>
      <c r="R260" s="1">
        <v>46118</v>
      </c>
      <c r="S260" s="1"/>
      <c r="T260" t="s">
        <v>43</v>
      </c>
      <c r="U260">
        <v>0</v>
      </c>
      <c r="V260" t="s">
        <v>221</v>
      </c>
      <c r="W260" t="s">
        <v>43</v>
      </c>
      <c r="X260" s="1">
        <v>46132</v>
      </c>
      <c r="Y260" s="1"/>
      <c r="Z260" t="s">
        <v>43</v>
      </c>
      <c r="AA260">
        <v>0</v>
      </c>
      <c r="AB260" t="s">
        <v>44</v>
      </c>
      <c r="AC260" t="s">
        <v>43</v>
      </c>
      <c r="AD260" s="1"/>
      <c r="AE260" t="s">
        <v>43</v>
      </c>
      <c r="AF260" t="s">
        <v>43</v>
      </c>
    </row>
    <row r="261" spans="1:32">
      <c r="A261" t="s">
        <v>921</v>
      </c>
      <c r="B261" t="s">
        <v>922</v>
      </c>
      <c r="C261" t="s">
        <v>1010</v>
      </c>
      <c r="D261" t="s">
        <v>71</v>
      </c>
      <c r="E261" t="s">
        <v>1011</v>
      </c>
      <c r="F261" t="s">
        <v>1012</v>
      </c>
      <c r="G261" t="s">
        <v>441</v>
      </c>
      <c r="H261" s="1">
        <v>46038</v>
      </c>
      <c r="I261" s="1">
        <v>46059</v>
      </c>
      <c r="J261" t="s">
        <v>1013</v>
      </c>
      <c r="K261" t="s">
        <v>76</v>
      </c>
      <c r="L261">
        <v>6</v>
      </c>
      <c r="M261" s="1">
        <v>46106</v>
      </c>
      <c r="N261" t="s">
        <v>40</v>
      </c>
      <c r="O261">
        <v>0</v>
      </c>
      <c r="P261" t="s">
        <v>77</v>
      </c>
      <c r="Q261" t="s">
        <v>40</v>
      </c>
      <c r="R261" s="1">
        <v>46118</v>
      </c>
      <c r="S261" s="1"/>
      <c r="T261" t="s">
        <v>43</v>
      </c>
      <c r="U261">
        <v>0</v>
      </c>
      <c r="V261" t="s">
        <v>221</v>
      </c>
      <c r="W261" t="s">
        <v>43</v>
      </c>
      <c r="X261" s="1">
        <v>46132</v>
      </c>
      <c r="Y261" s="1"/>
      <c r="Z261" t="s">
        <v>43</v>
      </c>
      <c r="AA261">
        <v>0</v>
      </c>
      <c r="AB261" t="s">
        <v>44</v>
      </c>
      <c r="AC261" t="s">
        <v>43</v>
      </c>
      <c r="AD261" s="1"/>
      <c r="AE261" t="s">
        <v>43</v>
      </c>
      <c r="AF261" t="s">
        <v>43</v>
      </c>
    </row>
    <row r="262" spans="1:32">
      <c r="A262" t="s">
        <v>921</v>
      </c>
      <c r="B262" t="s">
        <v>922</v>
      </c>
      <c r="C262" t="s">
        <v>1010</v>
      </c>
      <c r="D262" t="s">
        <v>71</v>
      </c>
      <c r="E262" t="s">
        <v>1014</v>
      </c>
      <c r="F262" t="s">
        <v>1015</v>
      </c>
      <c r="G262" t="s">
        <v>441</v>
      </c>
      <c r="H262" s="1">
        <v>46038</v>
      </c>
      <c r="I262" s="1">
        <v>46059</v>
      </c>
      <c r="J262" t="s">
        <v>1016</v>
      </c>
      <c r="K262" t="s">
        <v>76</v>
      </c>
      <c r="L262">
        <v>6</v>
      </c>
      <c r="M262" s="1">
        <v>46106</v>
      </c>
      <c r="N262" t="s">
        <v>40</v>
      </c>
      <c r="O262">
        <v>0</v>
      </c>
      <c r="P262" t="s">
        <v>77</v>
      </c>
      <c r="Q262" t="s">
        <v>40</v>
      </c>
      <c r="R262" s="1">
        <v>46118</v>
      </c>
      <c r="S262" s="1"/>
      <c r="T262" t="s">
        <v>43</v>
      </c>
      <c r="U262">
        <v>0</v>
      </c>
      <c r="V262" t="s">
        <v>221</v>
      </c>
      <c r="W262" t="s">
        <v>43</v>
      </c>
      <c r="X262" s="1">
        <v>46132</v>
      </c>
      <c r="Y262" s="1"/>
      <c r="Z262" t="s">
        <v>43</v>
      </c>
      <c r="AA262">
        <v>0</v>
      </c>
      <c r="AB262" t="s">
        <v>44</v>
      </c>
      <c r="AC262" t="s">
        <v>43</v>
      </c>
      <c r="AD262" s="1"/>
      <c r="AE262" t="s">
        <v>43</v>
      </c>
      <c r="AF262" t="s">
        <v>43</v>
      </c>
    </row>
    <row r="263" spans="1:32">
      <c r="A263" t="s">
        <v>921</v>
      </c>
      <c r="B263" t="s">
        <v>922</v>
      </c>
      <c r="C263" t="s">
        <v>1010</v>
      </c>
      <c r="D263" t="s">
        <v>71</v>
      </c>
      <c r="E263" t="s">
        <v>1017</v>
      </c>
      <c r="F263" t="s">
        <v>1018</v>
      </c>
      <c r="G263" t="s">
        <v>300</v>
      </c>
      <c r="H263" s="1">
        <v>46038</v>
      </c>
      <c r="I263" s="1">
        <v>46059</v>
      </c>
      <c r="J263" t="s">
        <v>1019</v>
      </c>
      <c r="K263" t="s">
        <v>76</v>
      </c>
      <c r="L263">
        <v>6</v>
      </c>
      <c r="M263" s="1">
        <v>46106</v>
      </c>
      <c r="N263" t="s">
        <v>40</v>
      </c>
      <c r="O263">
        <v>0</v>
      </c>
      <c r="P263" t="s">
        <v>77</v>
      </c>
      <c r="Q263" t="s">
        <v>40</v>
      </c>
      <c r="R263" s="1">
        <v>46118</v>
      </c>
      <c r="S263" s="1"/>
      <c r="T263" t="s">
        <v>43</v>
      </c>
      <c r="U263">
        <v>0</v>
      </c>
      <c r="V263" t="s">
        <v>221</v>
      </c>
      <c r="W263" t="s">
        <v>43</v>
      </c>
      <c r="X263" s="1">
        <v>46132</v>
      </c>
      <c r="Y263" s="1"/>
      <c r="Z263" t="s">
        <v>43</v>
      </c>
      <c r="AA263">
        <v>0</v>
      </c>
      <c r="AB263" t="s">
        <v>44</v>
      </c>
      <c r="AC263" t="s">
        <v>43</v>
      </c>
      <c r="AD263" s="1"/>
      <c r="AE263" t="s">
        <v>43</v>
      </c>
      <c r="AF263" t="s">
        <v>43</v>
      </c>
    </row>
    <row r="264" spans="1:32">
      <c r="A264" t="s">
        <v>921</v>
      </c>
      <c r="B264" t="s">
        <v>922</v>
      </c>
      <c r="C264" t="s">
        <v>1010</v>
      </c>
      <c r="D264" t="s">
        <v>71</v>
      </c>
      <c r="E264" t="s">
        <v>1020</v>
      </c>
      <c r="F264" t="s">
        <v>1021</v>
      </c>
      <c r="G264" t="s">
        <v>300</v>
      </c>
      <c r="H264" s="1">
        <v>46038</v>
      </c>
      <c r="I264" s="1">
        <v>46059</v>
      </c>
      <c r="J264" t="s">
        <v>1022</v>
      </c>
      <c r="K264" t="s">
        <v>76</v>
      </c>
      <c r="L264">
        <v>6</v>
      </c>
      <c r="M264" s="1">
        <v>46106</v>
      </c>
      <c r="N264" t="s">
        <v>40</v>
      </c>
      <c r="O264">
        <v>0</v>
      </c>
      <c r="P264" t="s">
        <v>77</v>
      </c>
      <c r="Q264" t="s">
        <v>40</v>
      </c>
      <c r="R264" s="1">
        <v>46118</v>
      </c>
      <c r="S264" s="1"/>
      <c r="T264" t="s">
        <v>43</v>
      </c>
      <c r="U264">
        <v>0</v>
      </c>
      <c r="V264" t="s">
        <v>221</v>
      </c>
      <c r="W264" t="s">
        <v>43</v>
      </c>
      <c r="X264" s="1">
        <v>46132</v>
      </c>
      <c r="Y264" s="1"/>
      <c r="Z264" t="s">
        <v>43</v>
      </c>
      <c r="AA264">
        <v>0</v>
      </c>
      <c r="AB264" t="s">
        <v>44</v>
      </c>
      <c r="AC264" t="s">
        <v>43</v>
      </c>
      <c r="AD264" s="1"/>
      <c r="AE264" t="s">
        <v>43</v>
      </c>
      <c r="AF264" t="s">
        <v>43</v>
      </c>
    </row>
    <row r="265" spans="1:32">
      <c r="A265" t="s">
        <v>921</v>
      </c>
      <c r="B265" t="s">
        <v>922</v>
      </c>
      <c r="C265" t="s">
        <v>927</v>
      </c>
      <c r="D265" t="s">
        <v>71</v>
      </c>
      <c r="E265" t="s">
        <v>1023</v>
      </c>
      <c r="F265" t="s">
        <v>1024</v>
      </c>
      <c r="G265" t="s">
        <v>441</v>
      </c>
      <c r="H265" s="1">
        <v>46045</v>
      </c>
      <c r="I265" s="1">
        <v>46059</v>
      </c>
      <c r="J265" t="s">
        <v>1025</v>
      </c>
      <c r="K265" t="s">
        <v>76</v>
      </c>
      <c r="L265">
        <v>6</v>
      </c>
      <c r="M265" s="1">
        <v>46106</v>
      </c>
      <c r="N265" t="s">
        <v>40</v>
      </c>
      <c r="O265">
        <v>0</v>
      </c>
      <c r="P265" t="s">
        <v>77</v>
      </c>
      <c r="Q265" t="s">
        <v>40</v>
      </c>
      <c r="R265" s="1">
        <v>46118</v>
      </c>
      <c r="S265" s="1"/>
      <c r="T265" t="s">
        <v>43</v>
      </c>
      <c r="U265">
        <v>0</v>
      </c>
      <c r="V265" t="s">
        <v>221</v>
      </c>
      <c r="W265" t="s">
        <v>43</v>
      </c>
      <c r="X265" s="1">
        <v>46132</v>
      </c>
      <c r="Y265" s="1"/>
      <c r="Z265" t="s">
        <v>43</v>
      </c>
      <c r="AA265">
        <v>0</v>
      </c>
      <c r="AB265" t="s">
        <v>44</v>
      </c>
      <c r="AC265" t="s">
        <v>43</v>
      </c>
      <c r="AD265" s="1"/>
      <c r="AE265" t="s">
        <v>43</v>
      </c>
      <c r="AF265" t="s">
        <v>43</v>
      </c>
    </row>
    <row r="266" spans="1:32">
      <c r="A266" t="s">
        <v>921</v>
      </c>
      <c r="B266" t="s">
        <v>1026</v>
      </c>
      <c r="C266" t="s">
        <v>1027</v>
      </c>
      <c r="D266" t="s">
        <v>71</v>
      </c>
      <c r="E266" t="s">
        <v>1028</v>
      </c>
      <c r="F266" t="s">
        <v>1027</v>
      </c>
      <c r="G266" t="s">
        <v>300</v>
      </c>
      <c r="H266" s="1">
        <v>45982</v>
      </c>
      <c r="I266" s="1">
        <v>45985.72960648148</v>
      </c>
      <c r="J266" t="s">
        <v>1029</v>
      </c>
      <c r="K266" t="s">
        <v>76</v>
      </c>
      <c r="L266">
        <v>5</v>
      </c>
      <c r="M266" s="1">
        <v>46043</v>
      </c>
      <c r="N266" t="s">
        <v>40</v>
      </c>
      <c r="O266">
        <v>0</v>
      </c>
      <c r="P266" t="s">
        <v>77</v>
      </c>
      <c r="Q266" t="s">
        <v>40</v>
      </c>
      <c r="R266" s="1">
        <v>46055</v>
      </c>
      <c r="S266" s="1">
        <v>46064</v>
      </c>
      <c r="T266" t="s">
        <v>40</v>
      </c>
      <c r="U266">
        <v>0</v>
      </c>
      <c r="V266" t="s">
        <v>221</v>
      </c>
      <c r="W266" t="s">
        <v>40</v>
      </c>
      <c r="X266" s="1">
        <v>46084</v>
      </c>
      <c r="Y266" s="1"/>
      <c r="Z266" t="s">
        <v>43</v>
      </c>
      <c r="AA266">
        <v>0</v>
      </c>
      <c r="AB266" t="s">
        <v>44</v>
      </c>
      <c r="AC266" t="s">
        <v>43</v>
      </c>
      <c r="AD266" s="1"/>
      <c r="AE266" t="s">
        <v>43</v>
      </c>
      <c r="AF266" t="s">
        <v>43</v>
      </c>
    </row>
    <row r="267" spans="1:32">
      <c r="A267" t="s">
        <v>921</v>
      </c>
      <c r="B267" t="s">
        <v>1030</v>
      </c>
      <c r="C267" t="s">
        <v>1030</v>
      </c>
      <c r="D267" t="s">
        <v>71</v>
      </c>
      <c r="E267" t="s">
        <v>1031</v>
      </c>
      <c r="F267" t="s">
        <v>1030</v>
      </c>
      <c r="G267" t="s">
        <v>300</v>
      </c>
      <c r="H267" s="1">
        <v>46003</v>
      </c>
      <c r="I267" s="1">
        <v>46007.426180555558</v>
      </c>
      <c r="J267" t="s">
        <v>1032</v>
      </c>
      <c r="K267" t="s">
        <v>76</v>
      </c>
      <c r="L267">
        <v>5</v>
      </c>
      <c r="M267" s="1">
        <v>46043</v>
      </c>
      <c r="N267" t="s">
        <v>40</v>
      </c>
      <c r="O267">
        <v>0</v>
      </c>
      <c r="P267" t="s">
        <v>77</v>
      </c>
      <c r="Q267" t="s">
        <v>40</v>
      </c>
      <c r="R267" s="1">
        <v>46055</v>
      </c>
      <c r="S267" s="1">
        <v>46064</v>
      </c>
      <c r="T267" t="s">
        <v>48</v>
      </c>
      <c r="U267">
        <v>0</v>
      </c>
      <c r="V267" t="s">
        <v>221</v>
      </c>
      <c r="W267" t="s">
        <v>40</v>
      </c>
      <c r="X267" s="1">
        <v>46084</v>
      </c>
      <c r="Y267" s="1"/>
      <c r="Z267" t="s">
        <v>43</v>
      </c>
      <c r="AA267">
        <v>0</v>
      </c>
      <c r="AB267" t="s">
        <v>44</v>
      </c>
      <c r="AC267" t="s">
        <v>43</v>
      </c>
      <c r="AD267" s="1"/>
      <c r="AE267" t="s">
        <v>43</v>
      </c>
      <c r="AF267" t="s">
        <v>43</v>
      </c>
    </row>
    <row r="268" spans="1:32">
      <c r="A268" t="s">
        <v>921</v>
      </c>
      <c r="B268" t="s">
        <v>1030</v>
      </c>
      <c r="C268" t="s">
        <v>1030</v>
      </c>
      <c r="D268" t="s">
        <v>71</v>
      </c>
      <c r="E268" t="s">
        <v>1033</v>
      </c>
      <c r="F268" t="s">
        <v>1034</v>
      </c>
      <c r="G268" t="s">
        <v>300</v>
      </c>
      <c r="H268" s="1">
        <v>46003</v>
      </c>
      <c r="I268" s="1">
        <v>46007.42628472222</v>
      </c>
      <c r="J268" t="s">
        <v>1035</v>
      </c>
      <c r="K268" t="s">
        <v>76</v>
      </c>
      <c r="L268">
        <v>5</v>
      </c>
      <c r="M268" s="1">
        <v>46043</v>
      </c>
      <c r="N268" t="s">
        <v>40</v>
      </c>
      <c r="O268">
        <v>0</v>
      </c>
      <c r="P268" t="s">
        <v>77</v>
      </c>
      <c r="Q268" t="s">
        <v>40</v>
      </c>
      <c r="R268" s="1">
        <v>46055</v>
      </c>
      <c r="S268" s="1">
        <v>46064</v>
      </c>
      <c r="T268" t="s">
        <v>48</v>
      </c>
      <c r="U268">
        <v>0</v>
      </c>
      <c r="V268" t="s">
        <v>221</v>
      </c>
      <c r="W268" t="s">
        <v>40</v>
      </c>
      <c r="X268" s="1">
        <v>46084</v>
      </c>
      <c r="Y268" s="1"/>
      <c r="Z268" t="s">
        <v>43</v>
      </c>
      <c r="AA268">
        <v>0</v>
      </c>
      <c r="AB268" t="s">
        <v>44</v>
      </c>
      <c r="AC268" t="s">
        <v>43</v>
      </c>
      <c r="AD268" s="1"/>
      <c r="AE268" t="s">
        <v>43</v>
      </c>
      <c r="AF268" t="s">
        <v>43</v>
      </c>
    </row>
    <row r="269" spans="1:32">
      <c r="A269" t="s">
        <v>921</v>
      </c>
      <c r="B269" t="s">
        <v>1036</v>
      </c>
      <c r="C269" t="s">
        <v>1037</v>
      </c>
      <c r="D269" t="s">
        <v>71</v>
      </c>
      <c r="E269" t="s">
        <v>1038</v>
      </c>
      <c r="F269" t="s">
        <v>1036</v>
      </c>
      <c r="G269" t="s">
        <v>300</v>
      </c>
      <c r="H269" s="1">
        <v>45918</v>
      </c>
      <c r="I269" s="1">
        <v>45926.442442129628</v>
      </c>
      <c r="J269" t="s">
        <v>1039</v>
      </c>
      <c r="K269" t="s">
        <v>76</v>
      </c>
      <c r="L269">
        <v>4</v>
      </c>
      <c r="M269" s="1">
        <v>45975</v>
      </c>
      <c r="N269" t="s">
        <v>40</v>
      </c>
      <c r="O269">
        <v>0</v>
      </c>
      <c r="P269" t="s">
        <v>117</v>
      </c>
      <c r="Q269" t="s">
        <v>40</v>
      </c>
      <c r="R269" s="1">
        <v>45996</v>
      </c>
      <c r="S269" s="1">
        <v>45992</v>
      </c>
      <c r="T269" t="s">
        <v>48</v>
      </c>
      <c r="U269">
        <v>0</v>
      </c>
      <c r="V269" t="s">
        <v>221</v>
      </c>
      <c r="W269" t="s">
        <v>40</v>
      </c>
      <c r="X269" s="1">
        <v>46017</v>
      </c>
      <c r="Y269" s="1"/>
      <c r="Z269" t="s">
        <v>43</v>
      </c>
      <c r="AA269">
        <v>0</v>
      </c>
      <c r="AB269" t="s">
        <v>44</v>
      </c>
      <c r="AC269" t="s">
        <v>43</v>
      </c>
      <c r="AD269" s="1">
        <v>46041</v>
      </c>
      <c r="AE269" t="s">
        <v>40</v>
      </c>
      <c r="AF269" t="s">
        <v>40</v>
      </c>
    </row>
    <row r="270" spans="1:32">
      <c r="A270" t="s">
        <v>921</v>
      </c>
      <c r="B270" t="s">
        <v>1040</v>
      </c>
      <c r="C270" t="s">
        <v>1041</v>
      </c>
      <c r="D270" t="s">
        <v>71</v>
      </c>
      <c r="E270" t="s">
        <v>1042</v>
      </c>
      <c r="F270" t="s">
        <v>1043</v>
      </c>
      <c r="G270" t="s">
        <v>300</v>
      </c>
      <c r="H270" s="1">
        <v>45926</v>
      </c>
      <c r="I270" s="1">
        <v>45930.72724537037</v>
      </c>
      <c r="J270" t="s">
        <v>1044</v>
      </c>
      <c r="K270" t="s">
        <v>76</v>
      </c>
      <c r="L270">
        <v>4</v>
      </c>
      <c r="M270" s="1">
        <v>45971</v>
      </c>
      <c r="N270" t="s">
        <v>40</v>
      </c>
      <c r="O270">
        <v>0</v>
      </c>
      <c r="P270" t="s">
        <v>117</v>
      </c>
      <c r="Q270" t="s">
        <v>40</v>
      </c>
      <c r="R270" s="1">
        <v>45996</v>
      </c>
      <c r="S270" s="1">
        <v>45992</v>
      </c>
      <c r="T270" t="s">
        <v>48</v>
      </c>
      <c r="U270">
        <v>0</v>
      </c>
      <c r="V270" t="s">
        <v>221</v>
      </c>
      <c r="W270" t="s">
        <v>40</v>
      </c>
      <c r="X270" s="1">
        <v>46017</v>
      </c>
      <c r="Y270" s="1"/>
      <c r="Z270" t="s">
        <v>43</v>
      </c>
      <c r="AA270">
        <v>0</v>
      </c>
      <c r="AB270" t="s">
        <v>44</v>
      </c>
      <c r="AC270" t="s">
        <v>43</v>
      </c>
      <c r="AD270" s="1">
        <v>46041</v>
      </c>
      <c r="AE270" t="s">
        <v>40</v>
      </c>
      <c r="AF270" t="s">
        <v>40</v>
      </c>
    </row>
    <row r="271" spans="1:32">
      <c r="A271" t="s">
        <v>921</v>
      </c>
      <c r="B271" t="s">
        <v>1045</v>
      </c>
      <c r="C271" t="s">
        <v>1046</v>
      </c>
      <c r="D271" t="s">
        <v>71</v>
      </c>
      <c r="E271" t="s">
        <v>1047</v>
      </c>
      <c r="F271" t="s">
        <v>1048</v>
      </c>
      <c r="G271" t="s">
        <v>300</v>
      </c>
      <c r="H271" s="1">
        <v>45931</v>
      </c>
      <c r="I271" s="1">
        <v>45931.732534722221</v>
      </c>
      <c r="J271" t="s">
        <v>1049</v>
      </c>
      <c r="K271" t="s">
        <v>76</v>
      </c>
      <c r="L271">
        <v>4</v>
      </c>
      <c r="M271" s="1">
        <v>45971</v>
      </c>
      <c r="N271" t="s">
        <v>40</v>
      </c>
      <c r="O271">
        <v>0</v>
      </c>
      <c r="P271" t="s">
        <v>117</v>
      </c>
      <c r="Q271" t="s">
        <v>40</v>
      </c>
      <c r="R271" s="1">
        <v>45996</v>
      </c>
      <c r="S271" s="1">
        <v>45992</v>
      </c>
      <c r="T271" t="s">
        <v>48</v>
      </c>
      <c r="U271">
        <v>0</v>
      </c>
      <c r="V271" t="s">
        <v>221</v>
      </c>
      <c r="W271" t="s">
        <v>40</v>
      </c>
      <c r="X271" s="1">
        <v>46017</v>
      </c>
      <c r="Y271" s="1"/>
      <c r="Z271" t="s">
        <v>43</v>
      </c>
      <c r="AA271">
        <v>0</v>
      </c>
      <c r="AB271" t="s">
        <v>44</v>
      </c>
      <c r="AC271" t="s">
        <v>43</v>
      </c>
      <c r="AD271" s="1">
        <v>46041</v>
      </c>
      <c r="AE271" t="s">
        <v>40</v>
      </c>
      <c r="AF271" t="s">
        <v>40</v>
      </c>
    </row>
    <row r="272" spans="1:32">
      <c r="A272" t="s">
        <v>921</v>
      </c>
      <c r="B272" t="s">
        <v>1050</v>
      </c>
      <c r="C272" t="s">
        <v>1046</v>
      </c>
      <c r="D272" t="s">
        <v>71</v>
      </c>
      <c r="E272" t="s">
        <v>1051</v>
      </c>
      <c r="F272" t="s">
        <v>1052</v>
      </c>
      <c r="G272" t="s">
        <v>300</v>
      </c>
      <c r="H272" s="1">
        <v>45940</v>
      </c>
      <c r="I272" s="1">
        <v>45931.73269675926</v>
      </c>
      <c r="J272" t="s">
        <v>1053</v>
      </c>
      <c r="K272" t="s">
        <v>76</v>
      </c>
      <c r="L272">
        <v>4</v>
      </c>
      <c r="M272" s="1">
        <v>45971</v>
      </c>
      <c r="N272" t="s">
        <v>40</v>
      </c>
      <c r="O272">
        <v>0</v>
      </c>
      <c r="P272" t="s">
        <v>117</v>
      </c>
      <c r="Q272" t="s">
        <v>40</v>
      </c>
      <c r="R272" s="1">
        <v>45996</v>
      </c>
      <c r="S272" s="1">
        <v>45992</v>
      </c>
      <c r="T272" t="s">
        <v>48</v>
      </c>
      <c r="U272">
        <v>0</v>
      </c>
      <c r="V272" t="s">
        <v>221</v>
      </c>
      <c r="W272" t="s">
        <v>40</v>
      </c>
      <c r="X272" s="1">
        <v>46017</v>
      </c>
      <c r="Y272" s="1"/>
      <c r="Z272" t="s">
        <v>43</v>
      </c>
      <c r="AA272">
        <v>0</v>
      </c>
      <c r="AB272" t="s">
        <v>44</v>
      </c>
      <c r="AC272" t="s">
        <v>43</v>
      </c>
      <c r="AD272" s="1">
        <v>46045</v>
      </c>
      <c r="AE272" t="s">
        <v>40</v>
      </c>
      <c r="AF272" t="s">
        <v>40</v>
      </c>
    </row>
    <row r="273" spans="1:32">
      <c r="A273" t="s">
        <v>55</v>
      </c>
      <c r="B273" t="s">
        <v>1054</v>
      </c>
      <c r="C273" t="s">
        <v>1054</v>
      </c>
      <c r="D273" t="s">
        <v>71</v>
      </c>
      <c r="E273" t="s">
        <v>1055</v>
      </c>
      <c r="F273" t="s">
        <v>1056</v>
      </c>
      <c r="G273" t="s">
        <v>74</v>
      </c>
      <c r="H273" s="1">
        <v>45954</v>
      </c>
      <c r="I273" s="1">
        <v>45946.451539351852</v>
      </c>
      <c r="J273" t="s">
        <v>1057</v>
      </c>
      <c r="K273" t="s">
        <v>76</v>
      </c>
      <c r="L273">
        <v>4</v>
      </c>
      <c r="M273" s="1">
        <v>45973</v>
      </c>
      <c r="N273" t="s">
        <v>40</v>
      </c>
      <c r="O273">
        <v>0</v>
      </c>
      <c r="P273" t="s">
        <v>451</v>
      </c>
      <c r="Q273" t="s">
        <v>40</v>
      </c>
      <c r="R273" s="1">
        <v>45996</v>
      </c>
      <c r="S273" s="1">
        <v>45994</v>
      </c>
      <c r="T273" t="s">
        <v>40</v>
      </c>
      <c r="U273">
        <v>0</v>
      </c>
      <c r="V273" t="s">
        <v>61</v>
      </c>
      <c r="W273" t="s">
        <v>40</v>
      </c>
      <c r="X273" s="1">
        <v>46017</v>
      </c>
      <c r="Y273" s="1">
        <v>46014</v>
      </c>
      <c r="Z273" t="s">
        <v>40</v>
      </c>
      <c r="AA273">
        <v>0</v>
      </c>
      <c r="AB273" t="s">
        <v>62</v>
      </c>
      <c r="AC273" t="s">
        <v>40</v>
      </c>
      <c r="AD273" s="1">
        <v>46035</v>
      </c>
      <c r="AE273" t="s">
        <v>40</v>
      </c>
      <c r="AF273" t="s">
        <v>40</v>
      </c>
    </row>
    <row r="274" spans="1:32">
      <c r="A274" t="s">
        <v>937</v>
      </c>
      <c r="B274" t="s">
        <v>33</v>
      </c>
      <c r="C274" t="s">
        <v>33</v>
      </c>
      <c r="D274" t="s">
        <v>34</v>
      </c>
      <c r="E274" t="s">
        <v>1058</v>
      </c>
      <c r="F274" t="s">
        <v>1059</v>
      </c>
      <c r="G274" t="s">
        <v>37</v>
      </c>
      <c r="H274" s="1">
        <v>45919</v>
      </c>
      <c r="I274" s="1">
        <v>45912.678715277776</v>
      </c>
      <c r="J274" t="s">
        <v>1060</v>
      </c>
      <c r="K274" t="s">
        <v>76</v>
      </c>
      <c r="L274">
        <v>4</v>
      </c>
      <c r="M274" s="1">
        <v>45974</v>
      </c>
      <c r="N274" t="s">
        <v>40</v>
      </c>
      <c r="O274">
        <v>0</v>
      </c>
      <c r="P274" t="s">
        <v>121</v>
      </c>
      <c r="Q274" t="s">
        <v>40</v>
      </c>
      <c r="R274" s="1">
        <v>45996</v>
      </c>
      <c r="S274" s="1">
        <v>45992</v>
      </c>
      <c r="T274" t="s">
        <v>40</v>
      </c>
      <c r="U274">
        <v>0</v>
      </c>
      <c r="V274" t="s">
        <v>221</v>
      </c>
      <c r="W274" t="s">
        <v>40</v>
      </c>
      <c r="X274" s="1">
        <v>46017</v>
      </c>
      <c r="Y274" s="1"/>
      <c r="Z274" t="s">
        <v>43</v>
      </c>
      <c r="AA274">
        <v>0</v>
      </c>
      <c r="AB274" t="s">
        <v>44</v>
      </c>
      <c r="AC274" t="s">
        <v>43</v>
      </c>
      <c r="AD274" s="1">
        <v>46045</v>
      </c>
      <c r="AE274" t="s">
        <v>40</v>
      </c>
      <c r="AF274" t="s">
        <v>40</v>
      </c>
    </row>
    <row r="275" spans="1:32">
      <c r="A275" t="s">
        <v>937</v>
      </c>
      <c r="B275" t="s">
        <v>33</v>
      </c>
      <c r="C275" t="s">
        <v>33</v>
      </c>
      <c r="D275" t="s">
        <v>34</v>
      </c>
      <c r="E275" t="s">
        <v>1061</v>
      </c>
      <c r="F275" t="s">
        <v>1062</v>
      </c>
      <c r="G275" t="s">
        <v>37</v>
      </c>
      <c r="H275" s="1">
        <v>45968</v>
      </c>
      <c r="I275" s="1">
        <v>45961.58761574074</v>
      </c>
      <c r="J275" t="s">
        <v>1063</v>
      </c>
      <c r="K275" t="s">
        <v>76</v>
      </c>
      <c r="L275">
        <v>5</v>
      </c>
      <c r="M275" s="1">
        <v>46043</v>
      </c>
      <c r="N275" t="s">
        <v>40</v>
      </c>
      <c r="O275">
        <v>0</v>
      </c>
      <c r="P275" t="s">
        <v>77</v>
      </c>
      <c r="Q275" t="s">
        <v>40</v>
      </c>
      <c r="R275" s="1">
        <v>46055</v>
      </c>
      <c r="S275" s="1">
        <v>46058</v>
      </c>
      <c r="T275" t="s">
        <v>40</v>
      </c>
      <c r="U275">
        <v>0</v>
      </c>
      <c r="V275" t="s">
        <v>221</v>
      </c>
      <c r="W275" t="s">
        <v>40</v>
      </c>
      <c r="X275" s="1">
        <v>46084</v>
      </c>
      <c r="Y275" s="1"/>
      <c r="Z275" t="s">
        <v>43</v>
      </c>
      <c r="AA275">
        <v>0</v>
      </c>
      <c r="AB275" t="s">
        <v>44</v>
      </c>
      <c r="AC275" t="s">
        <v>43</v>
      </c>
      <c r="AD275" s="1"/>
      <c r="AE275" t="s">
        <v>43</v>
      </c>
      <c r="AF275" t="s">
        <v>43</v>
      </c>
    </row>
    <row r="276" spans="1:32">
      <c r="A276" t="s">
        <v>937</v>
      </c>
      <c r="B276" t="s">
        <v>33</v>
      </c>
      <c r="C276" t="s">
        <v>33</v>
      </c>
      <c r="D276" t="s">
        <v>34</v>
      </c>
      <c r="E276" t="s">
        <v>1064</v>
      </c>
      <c r="F276" t="s">
        <v>1065</v>
      </c>
      <c r="G276" t="s">
        <v>37</v>
      </c>
      <c r="H276" s="1">
        <v>46080</v>
      </c>
      <c r="I276" s="1">
        <v>46064.384444444448</v>
      </c>
      <c r="J276" t="s">
        <v>1066</v>
      </c>
      <c r="K276" t="s">
        <v>76</v>
      </c>
      <c r="L276">
        <v>6</v>
      </c>
      <c r="M276" s="1">
        <v>46105</v>
      </c>
      <c r="N276" t="s">
        <v>40</v>
      </c>
      <c r="O276">
        <v>0</v>
      </c>
      <c r="P276" t="s">
        <v>77</v>
      </c>
      <c r="Q276" t="s">
        <v>40</v>
      </c>
      <c r="R276" s="1">
        <v>46118</v>
      </c>
      <c r="S276" s="1"/>
      <c r="T276" t="s">
        <v>43</v>
      </c>
      <c r="U276">
        <v>0</v>
      </c>
      <c r="V276" t="s">
        <v>221</v>
      </c>
      <c r="W276" t="s">
        <v>43</v>
      </c>
      <c r="X276" s="1">
        <v>46132</v>
      </c>
      <c r="Y276" s="1"/>
      <c r="Z276" t="s">
        <v>43</v>
      </c>
      <c r="AA276">
        <v>0</v>
      </c>
      <c r="AB276" t="s">
        <v>44</v>
      </c>
      <c r="AC276" t="s">
        <v>43</v>
      </c>
      <c r="AD276" s="1"/>
      <c r="AE276" t="s">
        <v>43</v>
      </c>
      <c r="AF276" t="s">
        <v>43</v>
      </c>
    </row>
    <row r="277" spans="1:32">
      <c r="A277" t="s">
        <v>149</v>
      </c>
      <c r="B277" t="s">
        <v>33</v>
      </c>
      <c r="C277" t="s">
        <v>33</v>
      </c>
      <c r="D277" t="s">
        <v>235</v>
      </c>
      <c r="E277" t="s">
        <v>1067</v>
      </c>
      <c r="F277" t="s">
        <v>1068</v>
      </c>
      <c r="G277" t="s">
        <v>169</v>
      </c>
      <c r="H277" s="1">
        <v>46045</v>
      </c>
      <c r="I277" s="1">
        <v>46062.64271990741</v>
      </c>
      <c r="J277" t="s">
        <v>1069</v>
      </c>
      <c r="K277" t="s">
        <v>76</v>
      </c>
      <c r="L277">
        <v>6</v>
      </c>
      <c r="M277" s="1"/>
      <c r="N277" t="s">
        <v>43</v>
      </c>
      <c r="O277">
        <v>0</v>
      </c>
      <c r="P277" t="s">
        <v>77</v>
      </c>
      <c r="Q277" t="s">
        <v>43</v>
      </c>
      <c r="R277" s="1">
        <v>46118</v>
      </c>
      <c r="S277" s="1"/>
      <c r="T277" t="s">
        <v>43</v>
      </c>
      <c r="U277">
        <v>0</v>
      </c>
      <c r="V277" t="s">
        <v>221</v>
      </c>
      <c r="W277" t="s">
        <v>43</v>
      </c>
      <c r="X277" s="1">
        <v>46132</v>
      </c>
      <c r="Y277" s="1"/>
      <c r="Z277" t="s">
        <v>43</v>
      </c>
      <c r="AA277">
        <v>0</v>
      </c>
      <c r="AB277" t="s">
        <v>44</v>
      </c>
      <c r="AC277" t="s">
        <v>43</v>
      </c>
      <c r="AD277" s="1"/>
      <c r="AE277" t="s">
        <v>43</v>
      </c>
      <c r="AF277" t="s">
        <v>43</v>
      </c>
    </row>
    <row r="278" spans="1:32">
      <c r="A278" t="s">
        <v>921</v>
      </c>
      <c r="B278" t="s">
        <v>1070</v>
      </c>
      <c r="C278" t="s">
        <v>1071</v>
      </c>
      <c r="D278" t="s">
        <v>71</v>
      </c>
      <c r="E278" t="s">
        <v>1072</v>
      </c>
      <c r="F278" t="s">
        <v>1071</v>
      </c>
      <c r="G278" t="s">
        <v>300</v>
      </c>
      <c r="H278" s="1">
        <v>46010</v>
      </c>
      <c r="I278" s="1"/>
      <c r="J278" t="s">
        <v>1073</v>
      </c>
      <c r="K278" t="s">
        <v>76</v>
      </c>
      <c r="L278">
        <v>5</v>
      </c>
      <c r="M278" s="1">
        <v>46045</v>
      </c>
      <c r="N278" t="s">
        <v>40</v>
      </c>
      <c r="O278">
        <v>0</v>
      </c>
      <c r="P278" t="s">
        <v>77</v>
      </c>
      <c r="Q278" t="s">
        <v>40</v>
      </c>
      <c r="R278" s="1">
        <v>46055</v>
      </c>
      <c r="S278" s="1">
        <v>46064</v>
      </c>
      <c r="T278" t="s">
        <v>40</v>
      </c>
      <c r="U278">
        <v>0</v>
      </c>
      <c r="V278" t="s">
        <v>221</v>
      </c>
      <c r="W278" t="s">
        <v>40</v>
      </c>
      <c r="X278" s="1">
        <v>46084</v>
      </c>
      <c r="Y278" s="1"/>
      <c r="Z278" t="s">
        <v>43</v>
      </c>
      <c r="AA278">
        <v>0</v>
      </c>
      <c r="AB278" t="s">
        <v>44</v>
      </c>
      <c r="AC278" t="s">
        <v>43</v>
      </c>
      <c r="AD278" s="1"/>
      <c r="AE278" t="s">
        <v>43</v>
      </c>
      <c r="AF278" t="s">
        <v>43</v>
      </c>
    </row>
    <row r="279" spans="1:32">
      <c r="A279" t="s">
        <v>921</v>
      </c>
      <c r="B279" t="s">
        <v>1074</v>
      </c>
      <c r="C279" t="s">
        <v>1075</v>
      </c>
      <c r="D279" t="s">
        <v>71</v>
      </c>
      <c r="E279" t="s">
        <v>1076</v>
      </c>
      <c r="F279" t="s">
        <v>1075</v>
      </c>
      <c r="G279" t="s">
        <v>300</v>
      </c>
      <c r="H279" s="1">
        <v>46010</v>
      </c>
      <c r="I279" s="1">
        <v>46044.418437499997</v>
      </c>
      <c r="J279" t="s">
        <v>1077</v>
      </c>
      <c r="K279" t="s">
        <v>76</v>
      </c>
      <c r="L279">
        <v>5</v>
      </c>
      <c r="M279" s="1">
        <v>46043</v>
      </c>
      <c r="N279" t="s">
        <v>40</v>
      </c>
      <c r="O279">
        <v>0</v>
      </c>
      <c r="P279" t="s">
        <v>77</v>
      </c>
      <c r="Q279" t="s">
        <v>40</v>
      </c>
      <c r="R279" s="1">
        <v>46055</v>
      </c>
      <c r="S279" s="1">
        <v>46064</v>
      </c>
      <c r="T279" t="s">
        <v>48</v>
      </c>
      <c r="U279">
        <v>0</v>
      </c>
      <c r="V279" t="s">
        <v>221</v>
      </c>
      <c r="W279" t="s">
        <v>40</v>
      </c>
      <c r="X279" s="1">
        <v>46084</v>
      </c>
      <c r="Y279" s="1"/>
      <c r="Z279" t="s">
        <v>43</v>
      </c>
      <c r="AA279">
        <v>0</v>
      </c>
      <c r="AB279" t="s">
        <v>44</v>
      </c>
      <c r="AC279" t="s">
        <v>43</v>
      </c>
      <c r="AD279" s="1">
        <v>46104</v>
      </c>
      <c r="AE279" t="s">
        <v>48</v>
      </c>
      <c r="AF279" t="s">
        <v>40</v>
      </c>
    </row>
    <row r="280" spans="1:32">
      <c r="A280" t="s">
        <v>921</v>
      </c>
      <c r="B280" t="s">
        <v>1074</v>
      </c>
      <c r="C280" t="s">
        <v>1078</v>
      </c>
      <c r="D280" t="s">
        <v>71</v>
      </c>
      <c r="E280" t="s">
        <v>1079</v>
      </c>
      <c r="F280" t="s">
        <v>1078</v>
      </c>
      <c r="G280" t="s">
        <v>300</v>
      </c>
      <c r="H280" s="1">
        <v>46010</v>
      </c>
      <c r="I280" s="1">
        <v>46044.418229166666</v>
      </c>
      <c r="J280" t="s">
        <v>1080</v>
      </c>
      <c r="K280" t="s">
        <v>76</v>
      </c>
      <c r="L280">
        <v>5</v>
      </c>
      <c r="M280" s="1">
        <v>46043</v>
      </c>
      <c r="N280" t="s">
        <v>40</v>
      </c>
      <c r="O280">
        <v>0</v>
      </c>
      <c r="P280" t="s">
        <v>77</v>
      </c>
      <c r="Q280" t="s">
        <v>40</v>
      </c>
      <c r="R280" s="1">
        <v>46055</v>
      </c>
      <c r="S280" s="1">
        <v>46064</v>
      </c>
      <c r="T280" t="s">
        <v>48</v>
      </c>
      <c r="U280">
        <v>2</v>
      </c>
      <c r="V280" t="s">
        <v>221</v>
      </c>
      <c r="W280" t="s">
        <v>48</v>
      </c>
      <c r="X280" s="1">
        <v>46084</v>
      </c>
      <c r="Y280" s="1"/>
      <c r="Z280" t="s">
        <v>43</v>
      </c>
      <c r="AA280">
        <v>0</v>
      </c>
      <c r="AB280" t="s">
        <v>44</v>
      </c>
      <c r="AC280" t="s">
        <v>43</v>
      </c>
      <c r="AD280" s="1">
        <v>46105</v>
      </c>
      <c r="AE280" t="s">
        <v>40</v>
      </c>
      <c r="AF280" t="s">
        <v>40</v>
      </c>
    </row>
    <row r="281" spans="1:32">
      <c r="A281" t="s">
        <v>639</v>
      </c>
      <c r="B281" t="s">
        <v>1081</v>
      </c>
      <c r="C281" t="s">
        <v>1082</v>
      </c>
      <c r="D281" t="s">
        <v>71</v>
      </c>
      <c r="E281" t="s">
        <v>1083</v>
      </c>
      <c r="F281" t="s">
        <v>1084</v>
      </c>
      <c r="G281" t="s">
        <v>644</v>
      </c>
      <c r="H281" s="1">
        <v>45926</v>
      </c>
      <c r="I281" s="1">
        <v>45931.34883101852</v>
      </c>
      <c r="J281" t="s">
        <v>1085</v>
      </c>
      <c r="K281" t="s">
        <v>76</v>
      </c>
      <c r="L281">
        <v>4</v>
      </c>
      <c r="M281" s="1">
        <v>45972</v>
      </c>
      <c r="N281" t="s">
        <v>40</v>
      </c>
      <c r="O281">
        <v>0</v>
      </c>
      <c r="P281" t="s">
        <v>451</v>
      </c>
      <c r="Q281" t="s">
        <v>40</v>
      </c>
      <c r="R281" s="1">
        <v>45996</v>
      </c>
      <c r="S281" s="1">
        <v>45995</v>
      </c>
      <c r="T281" t="s">
        <v>40</v>
      </c>
      <c r="U281">
        <v>0</v>
      </c>
      <c r="V281" t="s">
        <v>221</v>
      </c>
      <c r="W281" t="s">
        <v>40</v>
      </c>
      <c r="X281" s="1">
        <v>46017</v>
      </c>
      <c r="Y281" s="1">
        <v>46009</v>
      </c>
      <c r="Z281" t="s">
        <v>40</v>
      </c>
      <c r="AA281">
        <v>0</v>
      </c>
      <c r="AB281" t="s">
        <v>44</v>
      </c>
      <c r="AC281" t="s">
        <v>40</v>
      </c>
      <c r="AD281" s="1">
        <v>46049</v>
      </c>
      <c r="AE281" t="s">
        <v>40</v>
      </c>
      <c r="AF281" t="s">
        <v>40</v>
      </c>
    </row>
    <row r="282" spans="1:32">
      <c r="A282" t="s">
        <v>102</v>
      </c>
      <c r="B282" t="s">
        <v>296</v>
      </c>
      <c r="C282" t="s">
        <v>566</v>
      </c>
      <c r="D282" t="s">
        <v>71</v>
      </c>
      <c r="E282" t="s">
        <v>1086</v>
      </c>
      <c r="F282" t="s">
        <v>1087</v>
      </c>
      <c r="G282" t="s">
        <v>300</v>
      </c>
      <c r="H282" s="1">
        <v>45947</v>
      </c>
      <c r="I282" s="1">
        <v>45946.405729166669</v>
      </c>
      <c r="J282" t="s">
        <v>1088</v>
      </c>
      <c r="K282" t="s">
        <v>76</v>
      </c>
      <c r="L282">
        <v>4</v>
      </c>
      <c r="M282" s="1">
        <v>45972</v>
      </c>
      <c r="N282" t="s">
        <v>40</v>
      </c>
      <c r="O282">
        <v>0</v>
      </c>
      <c r="P282" t="s">
        <v>60</v>
      </c>
      <c r="Q282" t="s">
        <v>40</v>
      </c>
      <c r="R282" s="1">
        <v>45996</v>
      </c>
      <c r="S282" s="1">
        <v>45995</v>
      </c>
      <c r="T282" t="s">
        <v>48</v>
      </c>
      <c r="U282">
        <v>0</v>
      </c>
      <c r="V282" t="s">
        <v>107</v>
      </c>
      <c r="W282" t="s">
        <v>40</v>
      </c>
      <c r="X282" s="1">
        <v>46017</v>
      </c>
      <c r="Y282" s="1">
        <v>46014</v>
      </c>
      <c r="Z282" t="s">
        <v>40</v>
      </c>
      <c r="AA282">
        <v>0</v>
      </c>
      <c r="AB282" t="s">
        <v>44</v>
      </c>
      <c r="AC282" t="s">
        <v>40</v>
      </c>
      <c r="AD282" s="1">
        <v>46107</v>
      </c>
      <c r="AE282" t="s">
        <v>48</v>
      </c>
      <c r="AF282" t="s">
        <v>40</v>
      </c>
    </row>
    <row r="283" spans="1:32">
      <c r="A283" t="s">
        <v>268</v>
      </c>
      <c r="B283" t="s">
        <v>33</v>
      </c>
      <c r="C283" t="s">
        <v>33</v>
      </c>
      <c r="D283" t="s">
        <v>34</v>
      </c>
      <c r="E283" t="s">
        <v>1089</v>
      </c>
      <c r="F283" t="s">
        <v>1090</v>
      </c>
      <c r="G283" t="s">
        <v>1091</v>
      </c>
      <c r="H283" s="1">
        <v>46052</v>
      </c>
      <c r="I283" s="1">
        <v>46048.426354166666</v>
      </c>
      <c r="J283" t="s">
        <v>1092</v>
      </c>
      <c r="K283" t="s">
        <v>76</v>
      </c>
      <c r="L283">
        <v>6</v>
      </c>
      <c r="M283" s="1">
        <v>46104</v>
      </c>
      <c r="N283" t="s">
        <v>40</v>
      </c>
      <c r="O283">
        <v>0</v>
      </c>
      <c r="P283" t="s">
        <v>77</v>
      </c>
      <c r="Q283" t="s">
        <v>40</v>
      </c>
      <c r="R283" s="1">
        <v>46118</v>
      </c>
      <c r="S283" s="1"/>
      <c r="T283" t="s">
        <v>43</v>
      </c>
      <c r="U283">
        <v>0</v>
      </c>
      <c r="V283" t="s">
        <v>221</v>
      </c>
      <c r="W283" t="s">
        <v>43</v>
      </c>
      <c r="X283" s="1">
        <v>46132</v>
      </c>
      <c r="Y283" s="1"/>
      <c r="Z283" t="s">
        <v>43</v>
      </c>
      <c r="AA283">
        <v>0</v>
      </c>
      <c r="AB283" t="s">
        <v>44</v>
      </c>
      <c r="AC283" t="s">
        <v>43</v>
      </c>
      <c r="AD283" s="1"/>
      <c r="AE283" t="s">
        <v>43</v>
      </c>
      <c r="AF283" t="s">
        <v>43</v>
      </c>
    </row>
    <row r="284" spans="1:32">
      <c r="A284" t="s">
        <v>268</v>
      </c>
      <c r="B284" t="s">
        <v>33</v>
      </c>
      <c r="C284" t="s">
        <v>33</v>
      </c>
      <c r="D284" t="s">
        <v>34</v>
      </c>
      <c r="E284" t="s">
        <v>1093</v>
      </c>
      <c r="F284" t="s">
        <v>1094</v>
      </c>
      <c r="G284" t="s">
        <v>1091</v>
      </c>
      <c r="H284" s="1">
        <v>46052</v>
      </c>
      <c r="I284" s="1">
        <v>46048.430752314816</v>
      </c>
      <c r="J284" t="s">
        <v>1095</v>
      </c>
      <c r="K284" t="s">
        <v>76</v>
      </c>
      <c r="L284">
        <v>6</v>
      </c>
      <c r="M284" s="1">
        <v>46104</v>
      </c>
      <c r="N284" t="s">
        <v>48</v>
      </c>
      <c r="O284">
        <v>0</v>
      </c>
      <c r="P284" t="s">
        <v>77</v>
      </c>
      <c r="Q284" t="s">
        <v>40</v>
      </c>
      <c r="R284" s="1">
        <v>46118</v>
      </c>
      <c r="S284" s="1"/>
      <c r="T284" t="s">
        <v>43</v>
      </c>
      <c r="U284">
        <v>0</v>
      </c>
      <c r="V284" t="s">
        <v>221</v>
      </c>
      <c r="W284" t="s">
        <v>43</v>
      </c>
      <c r="X284" s="1">
        <v>46132</v>
      </c>
      <c r="Y284" s="1"/>
      <c r="Z284" t="s">
        <v>43</v>
      </c>
      <c r="AA284">
        <v>0</v>
      </c>
      <c r="AB284" t="s">
        <v>44</v>
      </c>
      <c r="AC284" t="s">
        <v>43</v>
      </c>
      <c r="AD284" s="1"/>
      <c r="AE284" t="s">
        <v>43</v>
      </c>
      <c r="AF284" t="s">
        <v>43</v>
      </c>
    </row>
    <row r="285" spans="1:32">
      <c r="A285" t="s">
        <v>268</v>
      </c>
      <c r="B285" t="s">
        <v>33</v>
      </c>
      <c r="C285" t="s">
        <v>33</v>
      </c>
      <c r="D285" t="s">
        <v>34</v>
      </c>
      <c r="E285" t="s">
        <v>1096</v>
      </c>
      <c r="F285" t="s">
        <v>1097</v>
      </c>
      <c r="G285" t="s">
        <v>1091</v>
      </c>
      <c r="H285" s="1">
        <v>46052</v>
      </c>
      <c r="I285" s="1">
        <v>46048.434513888889</v>
      </c>
      <c r="J285" t="s">
        <v>1098</v>
      </c>
      <c r="K285" t="s">
        <v>76</v>
      </c>
      <c r="L285">
        <v>6</v>
      </c>
      <c r="M285" s="1">
        <v>46104</v>
      </c>
      <c r="N285" t="s">
        <v>40</v>
      </c>
      <c r="O285">
        <v>0</v>
      </c>
      <c r="P285" t="s">
        <v>77</v>
      </c>
      <c r="Q285" t="s">
        <v>40</v>
      </c>
      <c r="R285" s="1">
        <v>46118</v>
      </c>
      <c r="S285" s="1"/>
      <c r="T285" t="s">
        <v>43</v>
      </c>
      <c r="U285">
        <v>0</v>
      </c>
      <c r="V285" t="s">
        <v>221</v>
      </c>
      <c r="W285" t="s">
        <v>43</v>
      </c>
      <c r="X285" s="1">
        <v>46132</v>
      </c>
      <c r="Y285" s="1"/>
      <c r="Z285" t="s">
        <v>43</v>
      </c>
      <c r="AA285">
        <v>0</v>
      </c>
      <c r="AB285" t="s">
        <v>44</v>
      </c>
      <c r="AC285" t="s">
        <v>43</v>
      </c>
      <c r="AD285" s="1"/>
      <c r="AE285" t="s">
        <v>43</v>
      </c>
      <c r="AF285" t="s">
        <v>43</v>
      </c>
    </row>
    <row r="286" spans="1:32">
      <c r="A286" t="s">
        <v>268</v>
      </c>
      <c r="B286" t="s">
        <v>33</v>
      </c>
      <c r="C286" t="s">
        <v>33</v>
      </c>
      <c r="D286" t="s">
        <v>34</v>
      </c>
      <c r="E286" t="s">
        <v>1099</v>
      </c>
      <c r="F286" t="s">
        <v>1100</v>
      </c>
      <c r="G286" t="s">
        <v>1091</v>
      </c>
      <c r="H286" s="1">
        <v>45991</v>
      </c>
      <c r="I286" s="1">
        <v>46009.429780092592</v>
      </c>
      <c r="J286" t="s">
        <v>1101</v>
      </c>
      <c r="K286" t="s">
        <v>76</v>
      </c>
      <c r="L286">
        <v>5</v>
      </c>
      <c r="M286" s="1">
        <v>46045</v>
      </c>
      <c r="N286" t="s">
        <v>40</v>
      </c>
      <c r="O286">
        <v>0</v>
      </c>
      <c r="P286" t="s">
        <v>77</v>
      </c>
      <c r="Q286" t="s">
        <v>40</v>
      </c>
      <c r="R286" s="1">
        <v>46055</v>
      </c>
      <c r="S286" s="1">
        <v>46056</v>
      </c>
      <c r="T286" t="s">
        <v>40</v>
      </c>
      <c r="U286">
        <v>0</v>
      </c>
      <c r="V286" t="s">
        <v>221</v>
      </c>
      <c r="W286" t="s">
        <v>40</v>
      </c>
      <c r="X286" s="1">
        <v>46084</v>
      </c>
      <c r="Y286" s="1"/>
      <c r="Z286" t="s">
        <v>43</v>
      </c>
      <c r="AA286">
        <v>0</v>
      </c>
      <c r="AB286" t="s">
        <v>44</v>
      </c>
      <c r="AC286" t="s">
        <v>43</v>
      </c>
      <c r="AD286" s="1"/>
      <c r="AE286" t="s">
        <v>43</v>
      </c>
      <c r="AF286" t="s">
        <v>43</v>
      </c>
    </row>
    <row r="287" spans="1:32">
      <c r="A287" t="s">
        <v>268</v>
      </c>
      <c r="B287" t="s">
        <v>33</v>
      </c>
      <c r="C287" t="s">
        <v>33</v>
      </c>
      <c r="D287" t="s">
        <v>34</v>
      </c>
      <c r="E287" t="s">
        <v>1102</v>
      </c>
      <c r="F287" t="s">
        <v>1103</v>
      </c>
      <c r="G287" t="s">
        <v>1091</v>
      </c>
      <c r="H287" s="1">
        <v>45991</v>
      </c>
      <c r="I287" s="1">
        <v>46009.43209490741</v>
      </c>
      <c r="J287" t="s">
        <v>1104</v>
      </c>
      <c r="K287" t="s">
        <v>76</v>
      </c>
      <c r="L287">
        <v>5</v>
      </c>
      <c r="M287" s="1">
        <v>46044</v>
      </c>
      <c r="N287" t="s">
        <v>40</v>
      </c>
      <c r="O287">
        <v>0</v>
      </c>
      <c r="P287" t="s">
        <v>77</v>
      </c>
      <c r="Q287" t="s">
        <v>40</v>
      </c>
      <c r="R287" s="1">
        <v>46055</v>
      </c>
      <c r="S287" s="1">
        <v>46057</v>
      </c>
      <c r="T287" t="s">
        <v>40</v>
      </c>
      <c r="U287">
        <v>0</v>
      </c>
      <c r="V287" t="s">
        <v>221</v>
      </c>
      <c r="W287" t="s">
        <v>40</v>
      </c>
      <c r="X287" s="1">
        <v>46084</v>
      </c>
      <c r="Y287" s="1"/>
      <c r="Z287" t="s">
        <v>43</v>
      </c>
      <c r="AA287">
        <v>0</v>
      </c>
      <c r="AB287" t="s">
        <v>44</v>
      </c>
      <c r="AC287" t="s">
        <v>43</v>
      </c>
      <c r="AD287" s="1"/>
      <c r="AE287" t="s">
        <v>43</v>
      </c>
      <c r="AF287" t="s">
        <v>43</v>
      </c>
    </row>
    <row r="288" spans="1:32">
      <c r="A288" t="s">
        <v>268</v>
      </c>
      <c r="B288" t="s">
        <v>33</v>
      </c>
      <c r="C288" t="s">
        <v>33</v>
      </c>
      <c r="D288" t="s">
        <v>34</v>
      </c>
      <c r="E288" t="s">
        <v>1105</v>
      </c>
      <c r="F288" t="s">
        <v>1106</v>
      </c>
      <c r="G288" t="s">
        <v>1091</v>
      </c>
      <c r="H288" s="1">
        <v>46021</v>
      </c>
      <c r="I288" s="1">
        <v>46009.433032407411</v>
      </c>
      <c r="J288" t="s">
        <v>1107</v>
      </c>
      <c r="K288" t="s">
        <v>76</v>
      </c>
      <c r="L288">
        <v>5</v>
      </c>
      <c r="M288" s="1">
        <v>46044</v>
      </c>
      <c r="N288" t="s">
        <v>40</v>
      </c>
      <c r="O288">
        <v>0</v>
      </c>
      <c r="P288" t="s">
        <v>77</v>
      </c>
      <c r="Q288" t="s">
        <v>40</v>
      </c>
      <c r="R288" s="1">
        <v>46055</v>
      </c>
      <c r="S288" s="1">
        <v>46057</v>
      </c>
      <c r="T288" t="s">
        <v>40</v>
      </c>
      <c r="U288">
        <v>0</v>
      </c>
      <c r="V288" t="s">
        <v>221</v>
      </c>
      <c r="W288" t="s">
        <v>40</v>
      </c>
      <c r="X288" s="1">
        <v>46084</v>
      </c>
      <c r="Y288" s="1"/>
      <c r="Z288" t="s">
        <v>43</v>
      </c>
      <c r="AA288">
        <v>0</v>
      </c>
      <c r="AB288" t="s">
        <v>44</v>
      </c>
      <c r="AC288" t="s">
        <v>43</v>
      </c>
      <c r="AD288" s="1"/>
      <c r="AE288" t="s">
        <v>43</v>
      </c>
      <c r="AF288" t="s">
        <v>43</v>
      </c>
    </row>
    <row r="289" spans="1:32">
      <c r="A289" t="s">
        <v>268</v>
      </c>
      <c r="B289" t="s">
        <v>33</v>
      </c>
      <c r="C289" t="s">
        <v>33</v>
      </c>
      <c r="D289" t="s">
        <v>34</v>
      </c>
      <c r="E289" t="s">
        <v>1108</v>
      </c>
      <c r="F289" t="s">
        <v>1109</v>
      </c>
      <c r="G289" t="s">
        <v>1091</v>
      </c>
      <c r="H289" s="1">
        <v>46021</v>
      </c>
      <c r="I289" s="1">
        <v>46009.434293981481</v>
      </c>
      <c r="J289" t="s">
        <v>1110</v>
      </c>
      <c r="K289" t="s">
        <v>76</v>
      </c>
      <c r="L289">
        <v>5</v>
      </c>
      <c r="M289" s="1">
        <v>46045</v>
      </c>
      <c r="N289" t="s">
        <v>40</v>
      </c>
      <c r="O289">
        <v>0</v>
      </c>
      <c r="P289" t="s">
        <v>77</v>
      </c>
      <c r="Q289" t="s">
        <v>40</v>
      </c>
      <c r="R289" s="1">
        <v>46055</v>
      </c>
      <c r="S289" s="1">
        <v>46057</v>
      </c>
      <c r="T289" t="s">
        <v>48</v>
      </c>
      <c r="U289">
        <v>0</v>
      </c>
      <c r="V289" t="s">
        <v>221</v>
      </c>
      <c r="W289" t="s">
        <v>40</v>
      </c>
      <c r="X289" s="1">
        <v>46084</v>
      </c>
      <c r="Y289" s="1"/>
      <c r="Z289" t="s">
        <v>43</v>
      </c>
      <c r="AA289">
        <v>0</v>
      </c>
      <c r="AB289" t="s">
        <v>44</v>
      </c>
      <c r="AC289" t="s">
        <v>43</v>
      </c>
      <c r="AD289" s="1"/>
      <c r="AE289" t="s">
        <v>43</v>
      </c>
      <c r="AF289" t="s">
        <v>43</v>
      </c>
    </row>
    <row r="290" spans="1:32">
      <c r="A290" t="s">
        <v>921</v>
      </c>
      <c r="B290" t="s">
        <v>33</v>
      </c>
      <c r="C290" t="s">
        <v>43</v>
      </c>
      <c r="D290" t="s">
        <v>34</v>
      </c>
      <c r="E290" t="s">
        <v>1111</v>
      </c>
      <c r="F290" t="s">
        <v>1112</v>
      </c>
      <c r="G290" t="s">
        <v>441</v>
      </c>
      <c r="H290" s="1">
        <v>46045</v>
      </c>
      <c r="I290" s="1">
        <v>46063.659930555557</v>
      </c>
      <c r="J290" t="s">
        <v>1113</v>
      </c>
      <c r="K290" t="s">
        <v>76</v>
      </c>
      <c r="L290">
        <v>6</v>
      </c>
      <c r="M290" s="1"/>
      <c r="N290" t="s">
        <v>43</v>
      </c>
      <c r="O290">
        <v>0</v>
      </c>
      <c r="P290" t="s">
        <v>77</v>
      </c>
      <c r="Q290" t="s">
        <v>43</v>
      </c>
      <c r="R290" s="1">
        <v>46118</v>
      </c>
      <c r="S290" s="1"/>
      <c r="T290" t="s">
        <v>43</v>
      </c>
      <c r="U290">
        <v>0</v>
      </c>
      <c r="V290" t="s">
        <v>221</v>
      </c>
      <c r="W290" t="s">
        <v>43</v>
      </c>
      <c r="X290" s="1">
        <v>46132</v>
      </c>
      <c r="Y290" s="1"/>
      <c r="Z290" t="s">
        <v>43</v>
      </c>
      <c r="AA290">
        <v>0</v>
      </c>
      <c r="AB290" t="s">
        <v>44</v>
      </c>
      <c r="AC290" t="s">
        <v>43</v>
      </c>
      <c r="AD290" s="1"/>
      <c r="AE290" t="s">
        <v>43</v>
      </c>
      <c r="AF290" t="s">
        <v>43</v>
      </c>
    </row>
    <row r="291" spans="1:32">
      <c r="A291" t="s">
        <v>921</v>
      </c>
      <c r="B291" t="s">
        <v>33</v>
      </c>
      <c r="C291" t="s">
        <v>43</v>
      </c>
      <c r="D291" t="s">
        <v>34</v>
      </c>
      <c r="E291" t="s">
        <v>1114</v>
      </c>
      <c r="F291" t="s">
        <v>1115</v>
      </c>
      <c r="G291" t="s">
        <v>300</v>
      </c>
      <c r="H291" s="1">
        <v>46045</v>
      </c>
      <c r="I291" s="1">
        <v>46063.660046296296</v>
      </c>
      <c r="J291" t="s">
        <v>1116</v>
      </c>
      <c r="K291" t="s">
        <v>76</v>
      </c>
      <c r="L291">
        <v>6</v>
      </c>
      <c r="M291" s="1"/>
      <c r="N291" t="s">
        <v>43</v>
      </c>
      <c r="O291">
        <v>0</v>
      </c>
      <c r="P291" t="s">
        <v>77</v>
      </c>
      <c r="Q291" t="s">
        <v>43</v>
      </c>
      <c r="R291" s="1">
        <v>46118</v>
      </c>
      <c r="S291" s="1"/>
      <c r="T291" t="s">
        <v>43</v>
      </c>
      <c r="U291">
        <v>0</v>
      </c>
      <c r="V291" t="s">
        <v>221</v>
      </c>
      <c r="W291" t="s">
        <v>43</v>
      </c>
      <c r="X291" s="1">
        <v>46132</v>
      </c>
      <c r="Y291" s="1"/>
      <c r="Z291" t="s">
        <v>43</v>
      </c>
      <c r="AA291">
        <v>0</v>
      </c>
      <c r="AB291" t="s">
        <v>44</v>
      </c>
      <c r="AC291" t="s">
        <v>43</v>
      </c>
      <c r="AD291" s="1"/>
      <c r="AE291" t="s">
        <v>43</v>
      </c>
      <c r="AF291" t="s">
        <v>43</v>
      </c>
    </row>
    <row r="292" spans="1:32">
      <c r="A292" t="s">
        <v>714</v>
      </c>
      <c r="B292" t="s">
        <v>33</v>
      </c>
      <c r="C292" t="s">
        <v>33</v>
      </c>
      <c r="D292" t="s">
        <v>34</v>
      </c>
      <c r="E292" t="s">
        <v>1117</v>
      </c>
      <c r="F292" t="s">
        <v>1118</v>
      </c>
      <c r="G292" t="s">
        <v>722</v>
      </c>
      <c r="H292" s="1">
        <v>46051</v>
      </c>
      <c r="I292" s="1">
        <v>46050.59646990741</v>
      </c>
      <c r="J292" t="s">
        <v>1119</v>
      </c>
      <c r="K292" t="s">
        <v>76</v>
      </c>
      <c r="L292">
        <v>6</v>
      </c>
      <c r="M292" s="1">
        <v>46105</v>
      </c>
      <c r="N292" t="s">
        <v>40</v>
      </c>
      <c r="O292">
        <v>0</v>
      </c>
      <c r="P292" t="s">
        <v>77</v>
      </c>
      <c r="Q292" t="s">
        <v>40</v>
      </c>
      <c r="R292" s="1">
        <v>46118</v>
      </c>
      <c r="S292" s="1"/>
      <c r="T292" t="s">
        <v>43</v>
      </c>
      <c r="U292">
        <v>0</v>
      </c>
      <c r="V292" t="s">
        <v>221</v>
      </c>
      <c r="W292" t="s">
        <v>43</v>
      </c>
      <c r="X292" s="1">
        <v>46132</v>
      </c>
      <c r="Y292" s="1"/>
      <c r="Z292" t="s">
        <v>43</v>
      </c>
      <c r="AA292">
        <v>0</v>
      </c>
      <c r="AB292" t="s">
        <v>44</v>
      </c>
      <c r="AC292" t="s">
        <v>43</v>
      </c>
      <c r="AD292" s="1"/>
      <c r="AE292" t="s">
        <v>43</v>
      </c>
      <c r="AF292" t="s">
        <v>43</v>
      </c>
    </row>
    <row r="293" spans="1:32">
      <c r="A293" t="s">
        <v>714</v>
      </c>
      <c r="B293" t="s">
        <v>33</v>
      </c>
      <c r="C293" t="s">
        <v>33</v>
      </c>
      <c r="D293" t="s">
        <v>34</v>
      </c>
      <c r="E293" t="s">
        <v>1120</v>
      </c>
      <c r="F293" t="s">
        <v>1121</v>
      </c>
      <c r="G293" t="s">
        <v>718</v>
      </c>
      <c r="H293" s="1">
        <v>45883</v>
      </c>
      <c r="I293" s="1">
        <v>45917.553368055553</v>
      </c>
      <c r="J293" t="s">
        <v>1122</v>
      </c>
      <c r="K293" t="s">
        <v>76</v>
      </c>
      <c r="L293">
        <v>4</v>
      </c>
      <c r="M293" s="1">
        <v>45973</v>
      </c>
      <c r="N293" t="s">
        <v>40</v>
      </c>
      <c r="O293">
        <v>0</v>
      </c>
      <c r="P293" t="s">
        <v>447</v>
      </c>
      <c r="Q293" t="s">
        <v>40</v>
      </c>
      <c r="R293" s="1">
        <v>45996</v>
      </c>
      <c r="S293" s="1">
        <v>45999</v>
      </c>
      <c r="T293" t="s">
        <v>40</v>
      </c>
      <c r="U293">
        <v>0</v>
      </c>
      <c r="V293" t="s">
        <v>221</v>
      </c>
      <c r="W293" t="s">
        <v>40</v>
      </c>
      <c r="X293" s="1">
        <v>46017</v>
      </c>
      <c r="Y293" s="1"/>
      <c r="Z293" t="s">
        <v>43</v>
      </c>
      <c r="AA293">
        <v>0</v>
      </c>
      <c r="AB293" t="s">
        <v>44</v>
      </c>
      <c r="AC293" t="s">
        <v>43</v>
      </c>
      <c r="AD293" s="1">
        <v>46035</v>
      </c>
      <c r="AE293" t="s">
        <v>40</v>
      </c>
      <c r="AF293" t="s">
        <v>40</v>
      </c>
    </row>
    <row r="294" spans="1:32">
      <c r="A294" t="s">
        <v>714</v>
      </c>
      <c r="B294" t="s">
        <v>33</v>
      </c>
      <c r="C294" t="s">
        <v>33</v>
      </c>
      <c r="D294" t="s">
        <v>34</v>
      </c>
      <c r="E294" t="s">
        <v>1123</v>
      </c>
      <c r="F294" t="s">
        <v>1124</v>
      </c>
      <c r="G294" t="s">
        <v>718</v>
      </c>
      <c r="H294" s="1">
        <v>45897</v>
      </c>
      <c r="I294" s="1">
        <v>45917.554594907408</v>
      </c>
      <c r="J294" t="s">
        <v>1125</v>
      </c>
      <c r="K294" t="s">
        <v>76</v>
      </c>
      <c r="L294">
        <v>4</v>
      </c>
      <c r="M294" s="1">
        <v>45973</v>
      </c>
      <c r="N294" t="s">
        <v>40</v>
      </c>
      <c r="O294">
        <v>0</v>
      </c>
      <c r="P294" t="s">
        <v>447</v>
      </c>
      <c r="Q294" t="s">
        <v>40</v>
      </c>
      <c r="R294" s="1">
        <v>45996</v>
      </c>
      <c r="S294" s="1">
        <v>45994</v>
      </c>
      <c r="T294" t="s">
        <v>40</v>
      </c>
      <c r="U294">
        <v>0</v>
      </c>
      <c r="V294" t="s">
        <v>221</v>
      </c>
      <c r="W294" t="s">
        <v>40</v>
      </c>
      <c r="X294" s="1">
        <v>46017</v>
      </c>
      <c r="Y294" s="1">
        <v>46013</v>
      </c>
      <c r="Z294" t="s">
        <v>40</v>
      </c>
      <c r="AA294">
        <v>0</v>
      </c>
      <c r="AB294" t="s">
        <v>44</v>
      </c>
      <c r="AC294" t="s">
        <v>40</v>
      </c>
      <c r="AD294" s="1">
        <v>46036</v>
      </c>
      <c r="AE294" t="s">
        <v>40</v>
      </c>
      <c r="AF294" t="s">
        <v>40</v>
      </c>
    </row>
    <row r="295" spans="1:32">
      <c r="A295" t="s">
        <v>714</v>
      </c>
      <c r="B295" t="s">
        <v>33</v>
      </c>
      <c r="C295" t="s">
        <v>33</v>
      </c>
      <c r="D295" t="s">
        <v>34</v>
      </c>
      <c r="E295" t="s">
        <v>1126</v>
      </c>
      <c r="F295" t="s">
        <v>1127</v>
      </c>
      <c r="G295" t="s">
        <v>722</v>
      </c>
      <c r="H295" s="1">
        <v>45897</v>
      </c>
      <c r="I295" s="1">
        <v>45911.561238425929</v>
      </c>
      <c r="J295" t="s">
        <v>1128</v>
      </c>
      <c r="K295" t="s">
        <v>76</v>
      </c>
      <c r="L295">
        <v>4</v>
      </c>
      <c r="M295" s="1">
        <v>45973</v>
      </c>
      <c r="N295" t="s">
        <v>40</v>
      </c>
      <c r="O295">
        <v>0</v>
      </c>
      <c r="P295" t="s">
        <v>447</v>
      </c>
      <c r="Q295" t="s">
        <v>40</v>
      </c>
      <c r="R295" s="1">
        <v>45996</v>
      </c>
      <c r="S295" s="1">
        <v>45995</v>
      </c>
      <c r="T295" t="s">
        <v>48</v>
      </c>
      <c r="U295">
        <v>0</v>
      </c>
      <c r="V295" t="s">
        <v>221</v>
      </c>
      <c r="W295" t="s">
        <v>40</v>
      </c>
      <c r="X295" s="1">
        <v>46017</v>
      </c>
      <c r="Y295" s="1"/>
      <c r="Z295" t="s">
        <v>43</v>
      </c>
      <c r="AA295">
        <v>0</v>
      </c>
      <c r="AB295" t="s">
        <v>44</v>
      </c>
      <c r="AC295" t="s">
        <v>43</v>
      </c>
      <c r="AD295" s="1">
        <v>46036</v>
      </c>
      <c r="AE295" t="s">
        <v>40</v>
      </c>
      <c r="AF295" t="s">
        <v>40</v>
      </c>
    </row>
    <row r="296" spans="1:32">
      <c r="A296" t="s">
        <v>482</v>
      </c>
      <c r="B296" t="s">
        <v>33</v>
      </c>
      <c r="C296" t="s">
        <v>33</v>
      </c>
      <c r="D296" t="s">
        <v>34</v>
      </c>
      <c r="E296" t="s">
        <v>1129</v>
      </c>
      <c r="F296" t="s">
        <v>1130</v>
      </c>
      <c r="G296" t="s">
        <v>849</v>
      </c>
      <c r="H296" s="1">
        <v>45905</v>
      </c>
      <c r="I296" s="1">
        <v>45923.720451388886</v>
      </c>
      <c r="J296" t="s">
        <v>1131</v>
      </c>
      <c r="K296" t="s">
        <v>76</v>
      </c>
      <c r="L296">
        <v>4</v>
      </c>
      <c r="M296" s="1">
        <v>45974</v>
      </c>
      <c r="N296" t="s">
        <v>40</v>
      </c>
      <c r="O296">
        <v>0</v>
      </c>
      <c r="P296" t="s">
        <v>117</v>
      </c>
      <c r="Q296" t="s">
        <v>40</v>
      </c>
      <c r="R296" s="1">
        <v>45996</v>
      </c>
      <c r="S296" s="1">
        <v>45996</v>
      </c>
      <c r="T296" t="s">
        <v>48</v>
      </c>
      <c r="U296">
        <v>0</v>
      </c>
      <c r="V296" t="s">
        <v>221</v>
      </c>
      <c r="W296" t="s">
        <v>40</v>
      </c>
      <c r="X296" s="1">
        <v>46017</v>
      </c>
      <c r="Y296" s="1"/>
      <c r="Z296" t="s">
        <v>43</v>
      </c>
      <c r="AA296">
        <v>0</v>
      </c>
      <c r="AB296" t="s">
        <v>44</v>
      </c>
      <c r="AC296" t="s">
        <v>43</v>
      </c>
      <c r="AD296" s="1">
        <v>46049</v>
      </c>
      <c r="AE296" t="s">
        <v>40</v>
      </c>
      <c r="AF296" t="s">
        <v>40</v>
      </c>
    </row>
    <row r="297" spans="1:32">
      <c r="A297" t="s">
        <v>482</v>
      </c>
      <c r="B297" t="s">
        <v>483</v>
      </c>
      <c r="C297" t="s">
        <v>693</v>
      </c>
      <c r="D297" t="s">
        <v>71</v>
      </c>
      <c r="E297" t="s">
        <v>1132</v>
      </c>
      <c r="F297" t="s">
        <v>1133</v>
      </c>
      <c r="G297" t="s">
        <v>849</v>
      </c>
      <c r="H297" s="1">
        <v>45919</v>
      </c>
      <c r="I297" s="1">
        <v>45923.719560185185</v>
      </c>
      <c r="J297" t="s">
        <v>1134</v>
      </c>
      <c r="K297" t="s">
        <v>76</v>
      </c>
      <c r="L297">
        <v>4</v>
      </c>
      <c r="M297" s="1">
        <v>45972</v>
      </c>
      <c r="N297" t="s">
        <v>40</v>
      </c>
      <c r="O297">
        <v>0</v>
      </c>
      <c r="P297" t="s">
        <v>117</v>
      </c>
      <c r="Q297" t="s">
        <v>40</v>
      </c>
      <c r="R297" s="1">
        <v>45996</v>
      </c>
      <c r="S297" s="1">
        <v>45996</v>
      </c>
      <c r="T297" t="s">
        <v>48</v>
      </c>
      <c r="U297">
        <v>0</v>
      </c>
      <c r="V297" t="s">
        <v>221</v>
      </c>
      <c r="W297" t="s">
        <v>40</v>
      </c>
      <c r="X297" s="1">
        <v>46017</v>
      </c>
      <c r="Y297" s="1">
        <v>46014</v>
      </c>
      <c r="Z297" t="s">
        <v>40</v>
      </c>
      <c r="AA297">
        <v>0</v>
      </c>
      <c r="AB297" t="s">
        <v>44</v>
      </c>
      <c r="AC297" t="s">
        <v>40</v>
      </c>
      <c r="AD297" s="1">
        <v>46041</v>
      </c>
      <c r="AE297" t="s">
        <v>40</v>
      </c>
      <c r="AF297" t="s">
        <v>40</v>
      </c>
    </row>
    <row r="298" spans="1:32">
      <c r="A298" t="s">
        <v>482</v>
      </c>
      <c r="B298" t="s">
        <v>483</v>
      </c>
      <c r="C298" t="s">
        <v>693</v>
      </c>
      <c r="D298" t="s">
        <v>71</v>
      </c>
      <c r="E298" t="s">
        <v>1135</v>
      </c>
      <c r="F298" t="s">
        <v>1136</v>
      </c>
      <c r="G298" t="s">
        <v>849</v>
      </c>
      <c r="H298" s="1">
        <v>45932</v>
      </c>
      <c r="I298" s="1">
        <v>45943.675567129627</v>
      </c>
      <c r="J298" t="s">
        <v>1137</v>
      </c>
      <c r="K298" t="s">
        <v>76</v>
      </c>
      <c r="L298">
        <v>5</v>
      </c>
      <c r="M298" s="1">
        <v>46045</v>
      </c>
      <c r="N298" t="s">
        <v>48</v>
      </c>
      <c r="O298">
        <v>0</v>
      </c>
      <c r="P298" t="s">
        <v>77</v>
      </c>
      <c r="Q298" t="s">
        <v>48</v>
      </c>
      <c r="R298" s="1">
        <v>46055</v>
      </c>
      <c r="S298" s="1">
        <v>46059</v>
      </c>
      <c r="T298" t="s">
        <v>48</v>
      </c>
      <c r="U298">
        <v>0</v>
      </c>
      <c r="V298" t="s">
        <v>221</v>
      </c>
      <c r="W298" t="s">
        <v>40</v>
      </c>
      <c r="X298" s="1">
        <v>46084</v>
      </c>
      <c r="Y298" s="1">
        <v>46091</v>
      </c>
      <c r="Z298" t="s">
        <v>40</v>
      </c>
      <c r="AA298">
        <v>0</v>
      </c>
      <c r="AB298" t="s">
        <v>44</v>
      </c>
      <c r="AC298" t="s">
        <v>40</v>
      </c>
      <c r="AD298" s="1">
        <v>46106</v>
      </c>
      <c r="AE298" t="s">
        <v>48</v>
      </c>
      <c r="AF298" t="s">
        <v>40</v>
      </c>
    </row>
    <row r="299" spans="1:32">
      <c r="A299" t="s">
        <v>714</v>
      </c>
      <c r="B299" t="s">
        <v>33</v>
      </c>
      <c r="C299" t="s">
        <v>33</v>
      </c>
      <c r="D299" t="s">
        <v>34</v>
      </c>
      <c r="E299" t="s">
        <v>1138</v>
      </c>
      <c r="F299" t="s">
        <v>1139</v>
      </c>
      <c r="G299" t="s">
        <v>722</v>
      </c>
      <c r="H299" s="1">
        <v>45904</v>
      </c>
      <c r="I299" s="1">
        <v>45915.451597222222</v>
      </c>
      <c r="J299" t="s">
        <v>1140</v>
      </c>
      <c r="K299" t="s">
        <v>76</v>
      </c>
      <c r="L299">
        <v>4</v>
      </c>
      <c r="M299" s="1">
        <v>45973</v>
      </c>
      <c r="N299" t="s">
        <v>40</v>
      </c>
      <c r="O299">
        <v>0</v>
      </c>
      <c r="P299" t="s">
        <v>117</v>
      </c>
      <c r="Q299" t="s">
        <v>40</v>
      </c>
      <c r="R299" s="1">
        <v>45996</v>
      </c>
      <c r="S299" s="1">
        <v>45999</v>
      </c>
      <c r="T299" t="s">
        <v>40</v>
      </c>
      <c r="U299">
        <v>0</v>
      </c>
      <c r="V299" t="s">
        <v>221</v>
      </c>
      <c r="W299" t="s">
        <v>40</v>
      </c>
      <c r="X299" s="1">
        <v>46017</v>
      </c>
      <c r="Y299" s="1"/>
      <c r="Z299" t="s">
        <v>43</v>
      </c>
      <c r="AA299">
        <v>0</v>
      </c>
      <c r="AB299" t="s">
        <v>44</v>
      </c>
      <c r="AC299" t="s">
        <v>43</v>
      </c>
      <c r="AD299" s="1">
        <v>46044</v>
      </c>
      <c r="AE299" t="s">
        <v>40</v>
      </c>
      <c r="AF299" t="s">
        <v>40</v>
      </c>
    </row>
    <row r="300" spans="1:32">
      <c r="A300" t="s">
        <v>714</v>
      </c>
      <c r="B300" t="s">
        <v>33</v>
      </c>
      <c r="C300" t="s">
        <v>33</v>
      </c>
      <c r="D300" t="s">
        <v>34</v>
      </c>
      <c r="E300" t="s">
        <v>1141</v>
      </c>
      <c r="F300" t="s">
        <v>1142</v>
      </c>
      <c r="G300" t="s">
        <v>722</v>
      </c>
      <c r="H300" s="1">
        <v>45911</v>
      </c>
      <c r="I300" s="1">
        <v>45918.575300925928</v>
      </c>
      <c r="J300" t="s">
        <v>1143</v>
      </c>
      <c r="K300" t="s">
        <v>76</v>
      </c>
      <c r="L300">
        <v>4</v>
      </c>
      <c r="M300" s="1">
        <v>45974</v>
      </c>
      <c r="N300" t="s">
        <v>40</v>
      </c>
      <c r="O300">
        <v>0</v>
      </c>
      <c r="P300" t="s">
        <v>117</v>
      </c>
      <c r="Q300" t="s">
        <v>40</v>
      </c>
      <c r="R300" s="1">
        <v>45996</v>
      </c>
      <c r="S300" s="1">
        <v>45999</v>
      </c>
      <c r="T300" t="s">
        <v>40</v>
      </c>
      <c r="U300">
        <v>0</v>
      </c>
      <c r="V300" t="s">
        <v>221</v>
      </c>
      <c r="W300" t="s">
        <v>40</v>
      </c>
      <c r="X300" s="1">
        <v>46017</v>
      </c>
      <c r="Y300" s="1"/>
      <c r="Z300" t="s">
        <v>43</v>
      </c>
      <c r="AA300">
        <v>0</v>
      </c>
      <c r="AB300" t="s">
        <v>44</v>
      </c>
      <c r="AC300" t="s">
        <v>43</v>
      </c>
      <c r="AD300" s="1">
        <v>46044</v>
      </c>
      <c r="AE300" t="s">
        <v>40</v>
      </c>
      <c r="AF300" t="s">
        <v>40</v>
      </c>
    </row>
    <row r="301" spans="1:32">
      <c r="A301" t="s">
        <v>102</v>
      </c>
      <c r="B301" t="s">
        <v>596</v>
      </c>
      <c r="C301" t="s">
        <v>610</v>
      </c>
      <c r="D301" t="s">
        <v>71</v>
      </c>
      <c r="E301" t="s">
        <v>1144</v>
      </c>
      <c r="F301" t="s">
        <v>1145</v>
      </c>
      <c r="G301" t="s">
        <v>316</v>
      </c>
      <c r="H301" s="1">
        <v>45912</v>
      </c>
      <c r="I301" s="1">
        <v>45898.693472222221</v>
      </c>
      <c r="J301" t="s">
        <v>1146</v>
      </c>
      <c r="K301" t="s">
        <v>76</v>
      </c>
      <c r="L301">
        <v>4</v>
      </c>
      <c r="M301" s="1">
        <v>45971</v>
      </c>
      <c r="N301" t="s">
        <v>40</v>
      </c>
      <c r="O301">
        <v>0</v>
      </c>
      <c r="P301" t="s">
        <v>60</v>
      </c>
      <c r="Q301" t="s">
        <v>40</v>
      </c>
      <c r="R301" s="1">
        <v>45996</v>
      </c>
      <c r="S301" s="1">
        <v>45987</v>
      </c>
      <c r="T301" t="s">
        <v>40</v>
      </c>
      <c r="U301">
        <v>0</v>
      </c>
      <c r="V301" t="s">
        <v>107</v>
      </c>
      <c r="W301" t="s">
        <v>40</v>
      </c>
      <c r="X301" s="1">
        <v>46017</v>
      </c>
      <c r="Y301" s="1">
        <v>46008</v>
      </c>
      <c r="Z301" t="s">
        <v>40</v>
      </c>
      <c r="AA301">
        <v>0</v>
      </c>
      <c r="AB301" t="s">
        <v>44</v>
      </c>
      <c r="AC301" t="s">
        <v>40</v>
      </c>
      <c r="AD301" s="1">
        <v>46043</v>
      </c>
      <c r="AE301" t="s">
        <v>40</v>
      </c>
      <c r="AF301" t="s">
        <v>40</v>
      </c>
    </row>
    <row r="302" spans="1:32">
      <c r="A302" t="s">
        <v>214</v>
      </c>
      <c r="B302" t="s">
        <v>777</v>
      </c>
      <c r="C302" t="s">
        <v>1147</v>
      </c>
      <c r="D302" t="s">
        <v>71</v>
      </c>
      <c r="E302" t="s">
        <v>1148</v>
      </c>
      <c r="F302" t="s">
        <v>1149</v>
      </c>
      <c r="G302" t="s">
        <v>1150</v>
      </c>
      <c r="H302" s="1">
        <v>45989</v>
      </c>
      <c r="I302" s="1">
        <v>46034</v>
      </c>
      <c r="J302" t="s">
        <v>1151</v>
      </c>
      <c r="K302" t="s">
        <v>76</v>
      </c>
      <c r="L302">
        <v>5</v>
      </c>
      <c r="M302" s="1">
        <v>46042</v>
      </c>
      <c r="N302" t="s">
        <v>40</v>
      </c>
      <c r="O302">
        <v>0</v>
      </c>
      <c r="P302" t="s">
        <v>77</v>
      </c>
      <c r="Q302" t="s">
        <v>40</v>
      </c>
      <c r="R302" s="1">
        <v>46055</v>
      </c>
      <c r="S302" s="1">
        <v>46062</v>
      </c>
      <c r="T302" t="s">
        <v>40</v>
      </c>
      <c r="U302">
        <v>0</v>
      </c>
      <c r="V302" t="s">
        <v>221</v>
      </c>
      <c r="W302" t="s">
        <v>40</v>
      </c>
      <c r="X302" s="1">
        <v>46084</v>
      </c>
      <c r="Y302" s="1">
        <v>46084</v>
      </c>
      <c r="Z302" t="s">
        <v>40</v>
      </c>
      <c r="AA302">
        <v>0</v>
      </c>
      <c r="AB302" t="s">
        <v>44</v>
      </c>
      <c r="AC302" t="s">
        <v>40</v>
      </c>
      <c r="AD302" s="1">
        <v>46107</v>
      </c>
      <c r="AE302" t="s">
        <v>40</v>
      </c>
      <c r="AF302" t="s">
        <v>40</v>
      </c>
    </row>
    <row r="303" spans="1:32">
      <c r="A303" t="s">
        <v>714</v>
      </c>
      <c r="B303" t="s">
        <v>33</v>
      </c>
      <c r="C303" t="s">
        <v>33</v>
      </c>
      <c r="D303" t="s">
        <v>34</v>
      </c>
      <c r="E303" t="s">
        <v>1152</v>
      </c>
      <c r="F303" t="s">
        <v>1153</v>
      </c>
      <c r="G303" t="s">
        <v>722</v>
      </c>
      <c r="H303" s="1">
        <v>45918</v>
      </c>
      <c r="I303" s="1">
        <v>45922.598310185182</v>
      </c>
      <c r="J303" t="s">
        <v>1154</v>
      </c>
      <c r="K303" t="s">
        <v>76</v>
      </c>
      <c r="L303">
        <v>4</v>
      </c>
      <c r="M303" s="1">
        <v>45974</v>
      </c>
      <c r="N303" t="s">
        <v>40</v>
      </c>
      <c r="O303">
        <v>0</v>
      </c>
      <c r="P303" t="s">
        <v>117</v>
      </c>
      <c r="Q303" t="s">
        <v>40</v>
      </c>
      <c r="R303" s="1">
        <v>45996</v>
      </c>
      <c r="S303" s="1">
        <v>46041</v>
      </c>
      <c r="T303" t="s">
        <v>40</v>
      </c>
      <c r="U303">
        <v>0</v>
      </c>
      <c r="V303" t="s">
        <v>221</v>
      </c>
      <c r="W303" t="s">
        <v>40</v>
      </c>
      <c r="X303" s="1">
        <v>46017</v>
      </c>
      <c r="Y303" s="1"/>
      <c r="Z303" t="s">
        <v>43</v>
      </c>
      <c r="AA303">
        <v>0</v>
      </c>
      <c r="AB303" t="s">
        <v>44</v>
      </c>
      <c r="AC303" t="s">
        <v>43</v>
      </c>
      <c r="AD303" s="1">
        <v>46045</v>
      </c>
      <c r="AE303" t="s">
        <v>40</v>
      </c>
      <c r="AF303" t="s">
        <v>40</v>
      </c>
    </row>
    <row r="304" spans="1:32">
      <c r="A304" t="s">
        <v>714</v>
      </c>
      <c r="B304" t="s">
        <v>33</v>
      </c>
      <c r="C304" t="s">
        <v>33</v>
      </c>
      <c r="D304" t="s">
        <v>34</v>
      </c>
      <c r="E304" t="s">
        <v>1155</v>
      </c>
      <c r="F304" t="s">
        <v>1156</v>
      </c>
      <c r="G304" t="s">
        <v>722</v>
      </c>
      <c r="H304" s="1">
        <v>45918</v>
      </c>
      <c r="I304" s="1">
        <v>45919.612511574072</v>
      </c>
      <c r="J304" t="s">
        <v>1157</v>
      </c>
      <c r="K304" t="s">
        <v>76</v>
      </c>
      <c r="L304">
        <v>4</v>
      </c>
      <c r="M304" s="1">
        <v>45972</v>
      </c>
      <c r="N304" t="s">
        <v>40</v>
      </c>
      <c r="O304">
        <v>0</v>
      </c>
      <c r="P304" t="s">
        <v>399</v>
      </c>
      <c r="Q304" t="s">
        <v>40</v>
      </c>
      <c r="R304" s="1">
        <v>45996</v>
      </c>
      <c r="S304" s="1"/>
      <c r="T304" t="s">
        <v>43</v>
      </c>
      <c r="U304">
        <v>0</v>
      </c>
      <c r="V304" t="s">
        <v>221</v>
      </c>
      <c r="W304" t="s">
        <v>43</v>
      </c>
      <c r="X304" s="1">
        <v>46017</v>
      </c>
      <c r="Y304" s="1"/>
      <c r="Z304" t="s">
        <v>43</v>
      </c>
      <c r="AA304">
        <v>0</v>
      </c>
      <c r="AB304" t="s">
        <v>44</v>
      </c>
      <c r="AC304" t="s">
        <v>43</v>
      </c>
      <c r="AD304" s="1">
        <v>46037</v>
      </c>
      <c r="AE304" t="s">
        <v>40</v>
      </c>
      <c r="AF304" t="s">
        <v>40</v>
      </c>
    </row>
    <row r="305" spans="1:32">
      <c r="A305" t="s">
        <v>714</v>
      </c>
      <c r="B305" t="s">
        <v>33</v>
      </c>
      <c r="C305" t="s">
        <v>33</v>
      </c>
      <c r="D305" t="s">
        <v>34</v>
      </c>
      <c r="E305" t="s">
        <v>1158</v>
      </c>
      <c r="F305" t="s">
        <v>1159</v>
      </c>
      <c r="G305" t="s">
        <v>722</v>
      </c>
      <c r="H305" s="1">
        <v>45918</v>
      </c>
      <c r="I305" s="1">
        <v>45922.624085648145</v>
      </c>
      <c r="J305" t="s">
        <v>1160</v>
      </c>
      <c r="K305" t="s">
        <v>76</v>
      </c>
      <c r="L305">
        <v>4</v>
      </c>
      <c r="M305" s="1">
        <v>45972</v>
      </c>
      <c r="N305" t="s">
        <v>40</v>
      </c>
      <c r="O305">
        <v>0</v>
      </c>
      <c r="P305" t="s">
        <v>399</v>
      </c>
      <c r="Q305" t="s">
        <v>40</v>
      </c>
      <c r="R305" s="1">
        <v>45996</v>
      </c>
      <c r="S305" s="1"/>
      <c r="T305" t="s">
        <v>43</v>
      </c>
      <c r="U305">
        <v>0</v>
      </c>
      <c r="V305" t="s">
        <v>221</v>
      </c>
      <c r="W305" t="s">
        <v>43</v>
      </c>
      <c r="X305" s="1">
        <v>46017</v>
      </c>
      <c r="Y305" s="1"/>
      <c r="Z305" t="s">
        <v>43</v>
      </c>
      <c r="AA305">
        <v>0</v>
      </c>
      <c r="AB305" t="s">
        <v>44</v>
      </c>
      <c r="AC305" t="s">
        <v>43</v>
      </c>
      <c r="AD305" s="1">
        <v>46037</v>
      </c>
      <c r="AE305" t="s">
        <v>40</v>
      </c>
      <c r="AF305" t="s">
        <v>40</v>
      </c>
    </row>
    <row r="306" spans="1:32">
      <c r="A306" t="s">
        <v>714</v>
      </c>
      <c r="B306" t="s">
        <v>33</v>
      </c>
      <c r="C306" t="s">
        <v>33</v>
      </c>
      <c r="D306" t="s">
        <v>34</v>
      </c>
      <c r="E306" t="s">
        <v>1161</v>
      </c>
      <c r="F306" t="s">
        <v>1162</v>
      </c>
      <c r="G306" t="s">
        <v>722</v>
      </c>
      <c r="H306" s="1">
        <v>45918</v>
      </c>
      <c r="I306" s="1">
        <v>45922.687268518515</v>
      </c>
      <c r="J306" t="s">
        <v>1163</v>
      </c>
      <c r="K306" t="s">
        <v>76</v>
      </c>
      <c r="L306">
        <v>4</v>
      </c>
      <c r="M306" s="1">
        <v>45972</v>
      </c>
      <c r="N306" t="s">
        <v>40</v>
      </c>
      <c r="O306">
        <v>0</v>
      </c>
      <c r="P306" t="s">
        <v>399</v>
      </c>
      <c r="Q306" t="s">
        <v>40</v>
      </c>
      <c r="R306" s="1">
        <v>45996</v>
      </c>
      <c r="S306" s="1">
        <v>46043</v>
      </c>
      <c r="T306" t="s">
        <v>40</v>
      </c>
      <c r="U306">
        <v>0</v>
      </c>
      <c r="V306" t="s">
        <v>221</v>
      </c>
      <c r="W306" t="s">
        <v>40</v>
      </c>
      <c r="X306" s="1">
        <v>46017</v>
      </c>
      <c r="Y306" s="1"/>
      <c r="Z306" t="s">
        <v>43</v>
      </c>
      <c r="AA306">
        <v>0</v>
      </c>
      <c r="AB306" t="s">
        <v>44</v>
      </c>
      <c r="AC306" t="s">
        <v>43</v>
      </c>
      <c r="AD306" s="1">
        <v>46037</v>
      </c>
      <c r="AE306" t="s">
        <v>40</v>
      </c>
      <c r="AF306" t="s">
        <v>40</v>
      </c>
    </row>
    <row r="307" spans="1:32">
      <c r="A307" t="s">
        <v>714</v>
      </c>
      <c r="B307" t="s">
        <v>33</v>
      </c>
      <c r="C307" t="s">
        <v>33</v>
      </c>
      <c r="D307" t="s">
        <v>34</v>
      </c>
      <c r="E307" t="s">
        <v>1164</v>
      </c>
      <c r="F307" t="s">
        <v>1165</v>
      </c>
      <c r="G307" t="s">
        <v>722</v>
      </c>
      <c r="H307" s="1">
        <v>45925</v>
      </c>
      <c r="I307" s="1">
        <v>45923.656956018516</v>
      </c>
      <c r="J307" t="s">
        <v>1166</v>
      </c>
      <c r="K307" t="s">
        <v>76</v>
      </c>
      <c r="L307">
        <v>4</v>
      </c>
      <c r="M307" s="1">
        <v>45973</v>
      </c>
      <c r="N307" t="s">
        <v>40</v>
      </c>
      <c r="O307">
        <v>0</v>
      </c>
      <c r="P307" t="s">
        <v>399</v>
      </c>
      <c r="Q307" t="s">
        <v>40</v>
      </c>
      <c r="R307" s="1">
        <v>45996</v>
      </c>
      <c r="S307" s="1">
        <v>46043</v>
      </c>
      <c r="T307" t="s">
        <v>40</v>
      </c>
      <c r="U307">
        <v>0</v>
      </c>
      <c r="V307" t="s">
        <v>221</v>
      </c>
      <c r="W307" t="s">
        <v>40</v>
      </c>
      <c r="X307" s="1">
        <v>46017</v>
      </c>
      <c r="Y307" s="1"/>
      <c r="Z307" t="s">
        <v>43</v>
      </c>
      <c r="AA307">
        <v>0</v>
      </c>
      <c r="AB307" t="s">
        <v>44</v>
      </c>
      <c r="AC307" t="s">
        <v>43</v>
      </c>
      <c r="AD307" s="1">
        <v>46038</v>
      </c>
      <c r="AE307" t="s">
        <v>40</v>
      </c>
      <c r="AF307" t="s">
        <v>40</v>
      </c>
    </row>
    <row r="308" spans="1:32">
      <c r="A308" t="s">
        <v>714</v>
      </c>
      <c r="B308" t="s">
        <v>33</v>
      </c>
      <c r="C308" t="s">
        <v>33</v>
      </c>
      <c r="D308" t="s">
        <v>34</v>
      </c>
      <c r="E308" t="s">
        <v>1167</v>
      </c>
      <c r="F308" t="s">
        <v>1168</v>
      </c>
      <c r="G308" t="s">
        <v>722</v>
      </c>
      <c r="H308" s="1">
        <v>45925</v>
      </c>
      <c r="I308" s="1">
        <v>45923.737546296295</v>
      </c>
      <c r="J308" t="s">
        <v>1169</v>
      </c>
      <c r="K308" t="s">
        <v>76</v>
      </c>
      <c r="L308">
        <v>4</v>
      </c>
      <c r="M308" s="1">
        <v>45973</v>
      </c>
      <c r="N308" t="s">
        <v>40</v>
      </c>
      <c r="O308">
        <v>0</v>
      </c>
      <c r="P308" t="s">
        <v>399</v>
      </c>
      <c r="Q308" t="s">
        <v>40</v>
      </c>
      <c r="R308" s="1">
        <v>45996</v>
      </c>
      <c r="S308" s="1">
        <v>46043</v>
      </c>
      <c r="T308" t="s">
        <v>40</v>
      </c>
      <c r="U308">
        <v>0</v>
      </c>
      <c r="V308" t="s">
        <v>221</v>
      </c>
      <c r="W308" t="s">
        <v>40</v>
      </c>
      <c r="X308" s="1">
        <v>46017</v>
      </c>
      <c r="Y308" s="1"/>
      <c r="Z308" t="s">
        <v>43</v>
      </c>
      <c r="AA308">
        <v>0</v>
      </c>
      <c r="AB308" t="s">
        <v>44</v>
      </c>
      <c r="AC308" t="s">
        <v>43</v>
      </c>
      <c r="AD308" s="1">
        <v>46038</v>
      </c>
      <c r="AE308" t="s">
        <v>40</v>
      </c>
      <c r="AF308" t="s">
        <v>40</v>
      </c>
    </row>
    <row r="309" spans="1:32">
      <c r="A309" t="s">
        <v>714</v>
      </c>
      <c r="B309" t="s">
        <v>33</v>
      </c>
      <c r="C309" t="s">
        <v>33</v>
      </c>
      <c r="D309" t="s">
        <v>34</v>
      </c>
      <c r="E309" t="s">
        <v>1170</v>
      </c>
      <c r="F309" t="s">
        <v>1171</v>
      </c>
      <c r="G309" t="s">
        <v>722</v>
      </c>
      <c r="H309" s="1">
        <v>45932</v>
      </c>
      <c r="I309" s="1">
        <v>45925.441631944443</v>
      </c>
      <c r="J309" t="s">
        <v>1172</v>
      </c>
      <c r="K309" t="s">
        <v>76</v>
      </c>
      <c r="L309">
        <v>4</v>
      </c>
      <c r="M309" s="1">
        <v>45973</v>
      </c>
      <c r="N309" t="s">
        <v>40</v>
      </c>
      <c r="O309">
        <v>0</v>
      </c>
      <c r="P309" t="s">
        <v>399</v>
      </c>
      <c r="Q309" t="s">
        <v>40</v>
      </c>
      <c r="R309" s="1">
        <v>45996</v>
      </c>
      <c r="S309" s="1">
        <v>46043</v>
      </c>
      <c r="T309" t="s">
        <v>40</v>
      </c>
      <c r="U309">
        <v>0</v>
      </c>
      <c r="V309" t="s">
        <v>221</v>
      </c>
      <c r="W309" t="s">
        <v>40</v>
      </c>
      <c r="X309" s="1">
        <v>46017</v>
      </c>
      <c r="Y309" s="1"/>
      <c r="Z309" t="s">
        <v>43</v>
      </c>
      <c r="AA309">
        <v>0</v>
      </c>
      <c r="AB309" t="s">
        <v>44</v>
      </c>
      <c r="AC309" t="s">
        <v>43</v>
      </c>
      <c r="AD309" s="1">
        <v>46038</v>
      </c>
      <c r="AE309" t="s">
        <v>40</v>
      </c>
      <c r="AF309" t="s">
        <v>40</v>
      </c>
    </row>
    <row r="310" spans="1:32">
      <c r="A310" t="s">
        <v>714</v>
      </c>
      <c r="B310" t="s">
        <v>33</v>
      </c>
      <c r="C310" t="s">
        <v>33</v>
      </c>
      <c r="D310" t="s">
        <v>34</v>
      </c>
      <c r="E310" t="s">
        <v>1173</v>
      </c>
      <c r="F310" t="s">
        <v>1174</v>
      </c>
      <c r="G310" t="s">
        <v>722</v>
      </c>
      <c r="H310" s="1">
        <v>45946</v>
      </c>
      <c r="I310" s="1">
        <v>45944.379155092596</v>
      </c>
      <c r="J310" t="s">
        <v>1175</v>
      </c>
      <c r="K310" t="s">
        <v>76</v>
      </c>
      <c r="L310">
        <v>4</v>
      </c>
      <c r="M310" s="1">
        <v>45972</v>
      </c>
      <c r="N310" t="s">
        <v>40</v>
      </c>
      <c r="O310">
        <v>0</v>
      </c>
      <c r="P310" t="s">
        <v>447</v>
      </c>
      <c r="Q310" t="s">
        <v>40</v>
      </c>
      <c r="R310" s="1">
        <v>45996</v>
      </c>
      <c r="S310" s="1">
        <v>45994</v>
      </c>
      <c r="T310" t="s">
        <v>40</v>
      </c>
      <c r="U310">
        <v>0</v>
      </c>
      <c r="V310" t="s">
        <v>221</v>
      </c>
      <c r="W310" t="s">
        <v>40</v>
      </c>
      <c r="X310" s="1">
        <v>46017</v>
      </c>
      <c r="Y310" s="1">
        <v>46013</v>
      </c>
      <c r="Z310" t="s">
        <v>40</v>
      </c>
      <c r="AA310">
        <v>0</v>
      </c>
      <c r="AB310" t="s">
        <v>44</v>
      </c>
      <c r="AC310" t="s">
        <v>40</v>
      </c>
      <c r="AD310" s="1">
        <v>46044</v>
      </c>
      <c r="AE310" t="s">
        <v>40</v>
      </c>
      <c r="AF310" t="s">
        <v>40</v>
      </c>
    </row>
    <row r="311" spans="1:32">
      <c r="A311" t="s">
        <v>714</v>
      </c>
      <c r="B311" t="s">
        <v>33</v>
      </c>
      <c r="C311" t="s">
        <v>33</v>
      </c>
      <c r="D311" t="s">
        <v>34</v>
      </c>
      <c r="E311" t="s">
        <v>1176</v>
      </c>
      <c r="F311" t="s">
        <v>1177</v>
      </c>
      <c r="G311" t="s">
        <v>722</v>
      </c>
      <c r="H311" s="1">
        <v>45946</v>
      </c>
      <c r="I311" s="1">
        <v>45944.38008101852</v>
      </c>
      <c r="J311" t="s">
        <v>1178</v>
      </c>
      <c r="K311" t="s">
        <v>76</v>
      </c>
      <c r="L311">
        <v>4</v>
      </c>
      <c r="M311" s="1">
        <v>45972</v>
      </c>
      <c r="N311" t="s">
        <v>40</v>
      </c>
      <c r="O311">
        <v>0</v>
      </c>
      <c r="P311" t="s">
        <v>447</v>
      </c>
      <c r="Q311" t="s">
        <v>40</v>
      </c>
      <c r="R311" s="1">
        <v>45996</v>
      </c>
      <c r="S311" s="1">
        <v>45994</v>
      </c>
      <c r="T311" t="s">
        <v>40</v>
      </c>
      <c r="U311">
        <v>0</v>
      </c>
      <c r="V311" t="s">
        <v>221</v>
      </c>
      <c r="W311" t="s">
        <v>40</v>
      </c>
      <c r="X311" s="1">
        <v>46017</v>
      </c>
      <c r="Y311" s="1">
        <v>46013</v>
      </c>
      <c r="Z311" t="s">
        <v>40</v>
      </c>
      <c r="AA311">
        <v>0</v>
      </c>
      <c r="AB311" t="s">
        <v>44</v>
      </c>
      <c r="AC311" t="s">
        <v>40</v>
      </c>
      <c r="AD311" s="1">
        <v>46044</v>
      </c>
      <c r="AE311" t="s">
        <v>40</v>
      </c>
      <c r="AF311" t="s">
        <v>40</v>
      </c>
    </row>
    <row r="312" spans="1:32">
      <c r="A312" t="s">
        <v>714</v>
      </c>
      <c r="B312" t="s">
        <v>33</v>
      </c>
      <c r="C312" t="s">
        <v>33</v>
      </c>
      <c r="D312" t="s">
        <v>34</v>
      </c>
      <c r="E312" t="s">
        <v>1179</v>
      </c>
      <c r="F312" t="s">
        <v>387</v>
      </c>
      <c r="G312" t="s">
        <v>722</v>
      </c>
      <c r="H312" s="1">
        <v>45946</v>
      </c>
      <c r="I312" s="1">
        <v>45944.379988425928</v>
      </c>
      <c r="J312" t="s">
        <v>1180</v>
      </c>
      <c r="K312" t="s">
        <v>76</v>
      </c>
      <c r="L312">
        <v>4</v>
      </c>
      <c r="M312" s="1">
        <v>45972</v>
      </c>
      <c r="N312" t="s">
        <v>40</v>
      </c>
      <c r="O312">
        <v>0</v>
      </c>
      <c r="P312" t="s">
        <v>447</v>
      </c>
      <c r="Q312" t="s">
        <v>40</v>
      </c>
      <c r="R312" s="1">
        <v>45996</v>
      </c>
      <c r="S312" s="1">
        <v>45994</v>
      </c>
      <c r="T312" t="s">
        <v>48</v>
      </c>
      <c r="U312">
        <v>0</v>
      </c>
      <c r="V312" t="s">
        <v>221</v>
      </c>
      <c r="W312" t="s">
        <v>40</v>
      </c>
      <c r="X312" s="1">
        <v>46017</v>
      </c>
      <c r="Y312" s="1">
        <v>46013</v>
      </c>
      <c r="Z312" t="s">
        <v>40</v>
      </c>
      <c r="AA312">
        <v>0</v>
      </c>
      <c r="AB312" t="s">
        <v>44</v>
      </c>
      <c r="AC312" t="s">
        <v>40</v>
      </c>
      <c r="AD312" s="1">
        <v>46044</v>
      </c>
      <c r="AE312" t="s">
        <v>40</v>
      </c>
      <c r="AF312" t="s">
        <v>40</v>
      </c>
    </row>
    <row r="313" spans="1:32">
      <c r="A313" t="s">
        <v>714</v>
      </c>
      <c r="B313" t="s">
        <v>33</v>
      </c>
      <c r="C313" t="s">
        <v>33</v>
      </c>
      <c r="D313" t="s">
        <v>34</v>
      </c>
      <c r="E313" t="s">
        <v>1181</v>
      </c>
      <c r="F313" t="s">
        <v>1182</v>
      </c>
      <c r="G313" t="s">
        <v>722</v>
      </c>
      <c r="H313" s="1">
        <v>46030</v>
      </c>
      <c r="I313" s="1">
        <v>46029.370694444442</v>
      </c>
      <c r="J313" t="s">
        <v>1183</v>
      </c>
      <c r="K313" t="s">
        <v>76</v>
      </c>
      <c r="L313">
        <v>5</v>
      </c>
      <c r="M313" s="1">
        <v>46043</v>
      </c>
      <c r="N313" t="s">
        <v>40</v>
      </c>
      <c r="O313">
        <v>0</v>
      </c>
      <c r="P313" t="s">
        <v>77</v>
      </c>
      <c r="Q313" t="s">
        <v>40</v>
      </c>
      <c r="R313" s="1">
        <v>46055</v>
      </c>
      <c r="S313" s="1">
        <v>46093</v>
      </c>
      <c r="T313" t="s">
        <v>40</v>
      </c>
      <c r="U313">
        <v>1</v>
      </c>
      <c r="V313" t="s">
        <v>221</v>
      </c>
      <c r="W313" t="s">
        <v>40</v>
      </c>
      <c r="X313" s="1">
        <v>46084</v>
      </c>
      <c r="Y313" s="1">
        <v>46092</v>
      </c>
      <c r="Z313" t="s">
        <v>40</v>
      </c>
      <c r="AA313">
        <v>0</v>
      </c>
      <c r="AB313" t="s">
        <v>44</v>
      </c>
      <c r="AC313" t="s">
        <v>40</v>
      </c>
      <c r="AD313" s="1">
        <v>46106</v>
      </c>
      <c r="AE313" t="s">
        <v>40</v>
      </c>
      <c r="AF313" t="s">
        <v>40</v>
      </c>
    </row>
    <row r="314" spans="1:32">
      <c r="A314" t="s">
        <v>714</v>
      </c>
      <c r="B314" t="s">
        <v>777</v>
      </c>
      <c r="C314" t="s">
        <v>987</v>
      </c>
      <c r="D314" t="s">
        <v>71</v>
      </c>
      <c r="E314" t="s">
        <v>1184</v>
      </c>
      <c r="F314" t="s">
        <v>1185</v>
      </c>
      <c r="G314" t="s">
        <v>760</v>
      </c>
      <c r="H314" s="1">
        <v>45890</v>
      </c>
      <c r="I314" s="1">
        <v>45918.726307870369</v>
      </c>
      <c r="J314" t="s">
        <v>1186</v>
      </c>
      <c r="K314" t="s">
        <v>76</v>
      </c>
      <c r="L314">
        <v>4</v>
      </c>
      <c r="M314" s="1">
        <v>45971</v>
      </c>
      <c r="N314" t="s">
        <v>40</v>
      </c>
      <c r="O314">
        <v>0</v>
      </c>
      <c r="P314" t="s">
        <v>447</v>
      </c>
      <c r="Q314" t="s">
        <v>40</v>
      </c>
      <c r="R314" s="1">
        <v>45996</v>
      </c>
      <c r="S314" s="1">
        <v>45993</v>
      </c>
      <c r="T314" t="s">
        <v>48</v>
      </c>
      <c r="U314">
        <v>0</v>
      </c>
      <c r="V314" t="s">
        <v>221</v>
      </c>
      <c r="W314" t="s">
        <v>40</v>
      </c>
      <c r="X314" s="1">
        <v>46017</v>
      </c>
      <c r="Y314" s="1">
        <v>46009</v>
      </c>
      <c r="Z314" t="s">
        <v>40</v>
      </c>
      <c r="AA314">
        <v>0</v>
      </c>
      <c r="AB314" t="s">
        <v>44</v>
      </c>
      <c r="AC314" t="s">
        <v>40</v>
      </c>
      <c r="AD314" s="1">
        <v>46036</v>
      </c>
      <c r="AE314" t="s">
        <v>40</v>
      </c>
      <c r="AF314" t="s">
        <v>40</v>
      </c>
    </row>
    <row r="315" spans="1:32">
      <c r="A315" t="s">
        <v>714</v>
      </c>
      <c r="B315" t="s">
        <v>777</v>
      </c>
      <c r="C315" t="s">
        <v>343</v>
      </c>
      <c r="D315" t="s">
        <v>71</v>
      </c>
      <c r="E315" t="s">
        <v>1187</v>
      </c>
      <c r="F315" t="s">
        <v>1188</v>
      </c>
      <c r="G315" t="s">
        <v>760</v>
      </c>
      <c r="H315" s="1">
        <v>45918</v>
      </c>
      <c r="I315" s="1">
        <v>45931.783599537041</v>
      </c>
      <c r="J315" t="s">
        <v>1189</v>
      </c>
      <c r="K315" t="s">
        <v>76</v>
      </c>
      <c r="L315">
        <v>5</v>
      </c>
      <c r="M315" s="1">
        <v>45974</v>
      </c>
      <c r="N315" t="s">
        <v>40</v>
      </c>
      <c r="O315">
        <v>0</v>
      </c>
      <c r="P315" t="s">
        <v>447</v>
      </c>
      <c r="Q315" t="s">
        <v>40</v>
      </c>
      <c r="R315" s="1">
        <v>46055</v>
      </c>
      <c r="S315" s="1">
        <v>46064</v>
      </c>
      <c r="T315" t="s">
        <v>48</v>
      </c>
      <c r="U315">
        <v>0</v>
      </c>
      <c r="V315" t="s">
        <v>221</v>
      </c>
      <c r="W315" t="s">
        <v>40</v>
      </c>
      <c r="X315" s="1">
        <v>46084</v>
      </c>
      <c r="Y315" s="1">
        <v>46092</v>
      </c>
      <c r="Z315" t="s">
        <v>48</v>
      </c>
      <c r="AA315">
        <v>0</v>
      </c>
      <c r="AB315" t="s">
        <v>44</v>
      </c>
      <c r="AC315" t="s">
        <v>40</v>
      </c>
      <c r="AD315" s="1">
        <v>46105</v>
      </c>
      <c r="AE315" t="s">
        <v>48</v>
      </c>
      <c r="AF315" t="s">
        <v>40</v>
      </c>
    </row>
    <row r="316" spans="1:32">
      <c r="A316" t="s">
        <v>714</v>
      </c>
      <c r="B316" t="s">
        <v>777</v>
      </c>
      <c r="C316" t="s">
        <v>343</v>
      </c>
      <c r="D316" t="s">
        <v>71</v>
      </c>
      <c r="E316" t="s">
        <v>1190</v>
      </c>
      <c r="F316" t="s">
        <v>1191</v>
      </c>
      <c r="G316" t="s">
        <v>760</v>
      </c>
      <c r="H316" s="1">
        <v>45904</v>
      </c>
      <c r="I316" s="1">
        <v>45918.691111111111</v>
      </c>
      <c r="J316" t="s">
        <v>1192</v>
      </c>
      <c r="K316" t="s">
        <v>76</v>
      </c>
      <c r="L316">
        <v>4</v>
      </c>
      <c r="M316" s="1">
        <v>45972</v>
      </c>
      <c r="N316" t="s">
        <v>40</v>
      </c>
      <c r="O316">
        <v>0</v>
      </c>
      <c r="P316" t="s">
        <v>447</v>
      </c>
      <c r="Q316" t="s">
        <v>40</v>
      </c>
      <c r="R316" s="1">
        <v>45996</v>
      </c>
      <c r="S316" s="1">
        <v>45995</v>
      </c>
      <c r="T316" t="s">
        <v>48</v>
      </c>
      <c r="U316">
        <v>0</v>
      </c>
      <c r="V316" t="s">
        <v>221</v>
      </c>
      <c r="W316" t="s">
        <v>40</v>
      </c>
      <c r="X316" s="1">
        <v>46017</v>
      </c>
      <c r="Y316" s="1">
        <v>46010</v>
      </c>
      <c r="Z316" t="s">
        <v>40</v>
      </c>
      <c r="AA316">
        <v>0</v>
      </c>
      <c r="AB316" t="s">
        <v>44</v>
      </c>
      <c r="AC316" t="s">
        <v>40</v>
      </c>
      <c r="AD316" s="1">
        <v>46038</v>
      </c>
      <c r="AE316" t="s">
        <v>40</v>
      </c>
      <c r="AF316" t="s">
        <v>40</v>
      </c>
    </row>
    <row r="317" spans="1:32">
      <c r="A317" t="s">
        <v>102</v>
      </c>
      <c r="B317" t="s">
        <v>596</v>
      </c>
      <c r="C317" t="s">
        <v>610</v>
      </c>
      <c r="D317" t="s">
        <v>71</v>
      </c>
      <c r="E317" t="s">
        <v>1193</v>
      </c>
      <c r="F317" t="s">
        <v>1194</v>
      </c>
      <c r="G317" t="s">
        <v>316</v>
      </c>
      <c r="H317" s="1">
        <v>45947</v>
      </c>
      <c r="I317" s="1">
        <v>45943.659282407411</v>
      </c>
      <c r="J317" t="s">
        <v>1195</v>
      </c>
      <c r="K317" t="s">
        <v>76</v>
      </c>
      <c r="L317">
        <v>4</v>
      </c>
      <c r="M317" s="1">
        <v>45972</v>
      </c>
      <c r="N317" t="s">
        <v>40</v>
      </c>
      <c r="O317">
        <v>0</v>
      </c>
      <c r="P317" t="s">
        <v>60</v>
      </c>
      <c r="Q317" t="s">
        <v>40</v>
      </c>
      <c r="R317" s="1">
        <v>45996</v>
      </c>
      <c r="S317" s="1">
        <v>45987</v>
      </c>
      <c r="T317" t="s">
        <v>48</v>
      </c>
      <c r="U317">
        <v>0</v>
      </c>
      <c r="V317" t="s">
        <v>107</v>
      </c>
      <c r="W317" t="s">
        <v>40</v>
      </c>
      <c r="X317" s="1">
        <v>46017</v>
      </c>
      <c r="Y317" s="1">
        <v>46008</v>
      </c>
      <c r="Z317" t="s">
        <v>40</v>
      </c>
      <c r="AA317">
        <v>0</v>
      </c>
      <c r="AB317" t="s">
        <v>44</v>
      </c>
      <c r="AC317" t="s">
        <v>40</v>
      </c>
      <c r="AD317" s="1">
        <v>46044</v>
      </c>
      <c r="AE317" t="s">
        <v>40</v>
      </c>
      <c r="AF317" t="s">
        <v>40</v>
      </c>
    </row>
    <row r="318" spans="1:32">
      <c r="A318" t="s">
        <v>714</v>
      </c>
      <c r="B318" t="s">
        <v>777</v>
      </c>
      <c r="C318" t="s">
        <v>987</v>
      </c>
      <c r="D318" t="s">
        <v>71</v>
      </c>
      <c r="E318" t="s">
        <v>1196</v>
      </c>
      <c r="F318" t="s">
        <v>989</v>
      </c>
      <c r="G318" t="s">
        <v>760</v>
      </c>
      <c r="H318" s="1">
        <v>46051</v>
      </c>
      <c r="I318" s="1">
        <v>46065.504259259258</v>
      </c>
      <c r="J318" t="s">
        <v>1197</v>
      </c>
      <c r="K318" t="s">
        <v>76</v>
      </c>
      <c r="L318">
        <v>6</v>
      </c>
      <c r="M318" s="1">
        <v>46105</v>
      </c>
      <c r="N318" t="s">
        <v>40</v>
      </c>
      <c r="O318">
        <v>0</v>
      </c>
      <c r="P318" t="s">
        <v>77</v>
      </c>
      <c r="Q318" t="s">
        <v>40</v>
      </c>
      <c r="R318" s="1">
        <v>46118</v>
      </c>
      <c r="S318" s="1"/>
      <c r="T318" t="s">
        <v>43</v>
      </c>
      <c r="U318">
        <v>0</v>
      </c>
      <c r="V318" t="s">
        <v>221</v>
      </c>
      <c r="W318" t="s">
        <v>43</v>
      </c>
      <c r="X318" s="1">
        <v>46132</v>
      </c>
      <c r="Y318" s="1"/>
      <c r="Z318" t="s">
        <v>43</v>
      </c>
      <c r="AA318">
        <v>0</v>
      </c>
      <c r="AB318" t="s">
        <v>44</v>
      </c>
      <c r="AC318" t="s">
        <v>43</v>
      </c>
      <c r="AD318" s="1"/>
      <c r="AE318" t="s">
        <v>43</v>
      </c>
      <c r="AF318" t="s">
        <v>43</v>
      </c>
    </row>
    <row r="319" spans="1:32">
      <c r="A319" t="s">
        <v>714</v>
      </c>
      <c r="B319" t="s">
        <v>33</v>
      </c>
      <c r="C319" t="s">
        <v>33</v>
      </c>
      <c r="D319" t="s">
        <v>71</v>
      </c>
      <c r="E319" t="s">
        <v>1198</v>
      </c>
      <c r="F319" t="s">
        <v>1199</v>
      </c>
      <c r="G319" t="s">
        <v>760</v>
      </c>
      <c r="H319" s="1">
        <v>46079</v>
      </c>
      <c r="I319" s="1">
        <v>46091.623761574076</v>
      </c>
      <c r="J319" t="s">
        <v>1200</v>
      </c>
      <c r="K319" t="s">
        <v>76</v>
      </c>
      <c r="L319">
        <v>6</v>
      </c>
      <c r="M319" s="1">
        <v>46105</v>
      </c>
      <c r="N319" t="s">
        <v>40</v>
      </c>
      <c r="O319">
        <v>0</v>
      </c>
      <c r="P319" t="s">
        <v>77</v>
      </c>
      <c r="Q319" t="s">
        <v>40</v>
      </c>
      <c r="R319" s="1">
        <v>46118</v>
      </c>
      <c r="S319" s="1"/>
      <c r="T319" t="s">
        <v>43</v>
      </c>
      <c r="U319">
        <v>0</v>
      </c>
      <c r="V319" t="s">
        <v>221</v>
      </c>
      <c r="W319" t="s">
        <v>43</v>
      </c>
      <c r="X319" s="1">
        <v>46132</v>
      </c>
      <c r="Y319" s="1"/>
      <c r="Z319" t="s">
        <v>43</v>
      </c>
      <c r="AA319">
        <v>0</v>
      </c>
      <c r="AB319" t="s">
        <v>44</v>
      </c>
      <c r="AC319" t="s">
        <v>43</v>
      </c>
      <c r="AD319" s="1"/>
      <c r="AE319" t="s">
        <v>43</v>
      </c>
      <c r="AF319" t="s">
        <v>43</v>
      </c>
    </row>
    <row r="320" spans="1:32">
      <c r="A320" t="s">
        <v>32</v>
      </c>
      <c r="B320" t="s">
        <v>33</v>
      </c>
      <c r="C320" t="s">
        <v>33</v>
      </c>
      <c r="D320" t="s">
        <v>34</v>
      </c>
      <c r="E320" t="s">
        <v>1201</v>
      </c>
      <c r="F320" t="s">
        <v>1202</v>
      </c>
      <c r="G320" t="s">
        <v>37</v>
      </c>
      <c r="H320" s="1">
        <v>45716</v>
      </c>
      <c r="I320" s="1">
        <v>45715.463472222225</v>
      </c>
      <c r="J320" t="s">
        <v>1203</v>
      </c>
      <c r="K320" t="s">
        <v>39</v>
      </c>
      <c r="L320">
        <v>1</v>
      </c>
      <c r="M320" s="1">
        <v>45821</v>
      </c>
      <c r="N320" t="s">
        <v>40</v>
      </c>
      <c r="O320">
        <v>0</v>
      </c>
      <c r="P320" t="s">
        <v>77</v>
      </c>
      <c r="Q320" t="s">
        <v>40</v>
      </c>
      <c r="R320" s="1">
        <v>45890</v>
      </c>
      <c r="S320" s="1">
        <v>45828</v>
      </c>
      <c r="T320" t="s">
        <v>40</v>
      </c>
      <c r="U320">
        <v>0</v>
      </c>
      <c r="V320" t="s">
        <v>42</v>
      </c>
      <c r="W320" t="s">
        <v>40</v>
      </c>
      <c r="X320" s="1">
        <v>45898</v>
      </c>
      <c r="Y320" s="1"/>
      <c r="Z320" t="s">
        <v>43</v>
      </c>
      <c r="AA320">
        <v>0</v>
      </c>
      <c r="AB320" t="s">
        <v>44</v>
      </c>
      <c r="AC320" t="s">
        <v>43</v>
      </c>
      <c r="AD320" s="1">
        <v>45901</v>
      </c>
      <c r="AE320" t="s">
        <v>40</v>
      </c>
      <c r="AF320" t="s">
        <v>40</v>
      </c>
    </row>
    <row r="321" spans="1:32">
      <c r="A321" t="s">
        <v>32</v>
      </c>
      <c r="B321" t="s">
        <v>33</v>
      </c>
      <c r="C321" t="s">
        <v>33</v>
      </c>
      <c r="D321" t="s">
        <v>34</v>
      </c>
      <c r="E321" t="s">
        <v>1204</v>
      </c>
      <c r="F321" t="s">
        <v>1205</v>
      </c>
      <c r="G321" t="s">
        <v>37</v>
      </c>
      <c r="H321" s="1">
        <v>45730</v>
      </c>
      <c r="I321" s="1">
        <v>45723</v>
      </c>
      <c r="J321" t="s">
        <v>1206</v>
      </c>
      <c r="K321" t="s">
        <v>39</v>
      </c>
      <c r="L321">
        <v>2</v>
      </c>
      <c r="M321" s="1">
        <v>45874</v>
      </c>
      <c r="N321" t="s">
        <v>40</v>
      </c>
      <c r="O321">
        <v>0</v>
      </c>
      <c r="P321" t="s">
        <v>41</v>
      </c>
      <c r="Q321" t="s">
        <v>40</v>
      </c>
      <c r="R321" s="1">
        <v>45890</v>
      </c>
      <c r="S321" s="1">
        <v>45891</v>
      </c>
      <c r="T321" t="s">
        <v>40</v>
      </c>
      <c r="U321">
        <v>0</v>
      </c>
      <c r="V321" t="s">
        <v>42</v>
      </c>
      <c r="W321" t="s">
        <v>40</v>
      </c>
      <c r="X321" s="1">
        <v>45898</v>
      </c>
      <c r="Y321" s="1"/>
      <c r="Z321" t="s">
        <v>43</v>
      </c>
      <c r="AA321">
        <v>0</v>
      </c>
      <c r="AB321" t="s">
        <v>44</v>
      </c>
      <c r="AC321" t="s">
        <v>43</v>
      </c>
      <c r="AD321" s="1">
        <v>45953</v>
      </c>
      <c r="AE321" t="s">
        <v>40</v>
      </c>
      <c r="AF321" t="s">
        <v>40</v>
      </c>
    </row>
    <row r="322" spans="1:32">
      <c r="A322" t="s">
        <v>32</v>
      </c>
      <c r="B322" t="s">
        <v>33</v>
      </c>
      <c r="C322" t="s">
        <v>33</v>
      </c>
      <c r="D322" t="s">
        <v>34</v>
      </c>
      <c r="E322" t="s">
        <v>1207</v>
      </c>
      <c r="F322" t="s">
        <v>1208</v>
      </c>
      <c r="G322" t="s">
        <v>37</v>
      </c>
      <c r="H322" s="1">
        <v>45730</v>
      </c>
      <c r="I322" s="1">
        <v>45723</v>
      </c>
      <c r="J322" t="s">
        <v>1209</v>
      </c>
      <c r="K322" t="s">
        <v>39</v>
      </c>
      <c r="L322">
        <v>2</v>
      </c>
      <c r="M322" s="1">
        <v>45877</v>
      </c>
      <c r="N322" t="s">
        <v>40</v>
      </c>
      <c r="O322">
        <v>0</v>
      </c>
      <c r="P322" t="s">
        <v>41</v>
      </c>
      <c r="Q322" t="s">
        <v>40</v>
      </c>
      <c r="R322" s="1">
        <v>45890</v>
      </c>
      <c r="S322" s="1">
        <v>45891</v>
      </c>
      <c r="T322" t="s">
        <v>40</v>
      </c>
      <c r="U322">
        <v>0</v>
      </c>
      <c r="V322" t="s">
        <v>42</v>
      </c>
      <c r="W322" t="s">
        <v>40</v>
      </c>
      <c r="X322" s="1">
        <v>45898</v>
      </c>
      <c r="Y322" s="1"/>
      <c r="Z322" t="s">
        <v>43</v>
      </c>
      <c r="AA322">
        <v>0</v>
      </c>
      <c r="AB322" t="s">
        <v>44</v>
      </c>
      <c r="AC322" t="s">
        <v>43</v>
      </c>
      <c r="AD322" s="1">
        <v>45902</v>
      </c>
      <c r="AE322" t="s">
        <v>40</v>
      </c>
      <c r="AF322" t="s">
        <v>40</v>
      </c>
    </row>
    <row r="323" spans="1:32">
      <c r="A323" t="s">
        <v>32</v>
      </c>
      <c r="B323" t="s">
        <v>33</v>
      </c>
      <c r="C323" t="s">
        <v>33</v>
      </c>
      <c r="D323" t="s">
        <v>34</v>
      </c>
      <c r="E323" t="s">
        <v>1210</v>
      </c>
      <c r="F323" t="s">
        <v>1211</v>
      </c>
      <c r="G323" t="s">
        <v>37</v>
      </c>
      <c r="H323" s="1">
        <v>45730</v>
      </c>
      <c r="I323" s="1">
        <v>45728</v>
      </c>
      <c r="J323" t="s">
        <v>1212</v>
      </c>
      <c r="K323" t="s">
        <v>39</v>
      </c>
      <c r="L323">
        <v>2</v>
      </c>
      <c r="M323" s="1">
        <v>45874</v>
      </c>
      <c r="N323" t="s">
        <v>40</v>
      </c>
      <c r="O323">
        <v>0</v>
      </c>
      <c r="P323" t="s">
        <v>41</v>
      </c>
      <c r="Q323" t="s">
        <v>40</v>
      </c>
      <c r="R323" s="1">
        <v>45890</v>
      </c>
      <c r="S323" s="1">
        <v>45891</v>
      </c>
      <c r="T323" t="s">
        <v>40</v>
      </c>
      <c r="U323">
        <v>0</v>
      </c>
      <c r="V323" t="s">
        <v>42</v>
      </c>
      <c r="W323" t="s">
        <v>40</v>
      </c>
      <c r="X323" s="1">
        <v>45898</v>
      </c>
      <c r="Y323" s="1"/>
      <c r="Z323" t="s">
        <v>43</v>
      </c>
      <c r="AA323">
        <v>0</v>
      </c>
      <c r="AB323" t="s">
        <v>44</v>
      </c>
      <c r="AC323" t="s">
        <v>43</v>
      </c>
      <c r="AD323" s="1">
        <v>45902</v>
      </c>
      <c r="AE323" t="s">
        <v>40</v>
      </c>
      <c r="AF323" t="s">
        <v>40</v>
      </c>
    </row>
    <row r="324" spans="1:32">
      <c r="A324" t="s">
        <v>32</v>
      </c>
      <c r="B324" t="s">
        <v>33</v>
      </c>
      <c r="C324" t="s">
        <v>33</v>
      </c>
      <c r="D324" t="s">
        <v>34</v>
      </c>
      <c r="E324" t="s">
        <v>1213</v>
      </c>
      <c r="F324" t="s">
        <v>1214</v>
      </c>
      <c r="G324" t="s">
        <v>37</v>
      </c>
      <c r="H324" s="1">
        <v>45737</v>
      </c>
      <c r="I324" s="1">
        <v>45730</v>
      </c>
      <c r="J324" t="s">
        <v>1215</v>
      </c>
      <c r="K324" t="s">
        <v>39</v>
      </c>
      <c r="L324">
        <v>2</v>
      </c>
      <c r="M324" s="1">
        <v>45877</v>
      </c>
      <c r="N324" t="s">
        <v>40</v>
      </c>
      <c r="O324">
        <v>0</v>
      </c>
      <c r="P324" t="s">
        <v>41</v>
      </c>
      <c r="Q324" t="s">
        <v>40</v>
      </c>
      <c r="R324" s="1">
        <v>45890</v>
      </c>
      <c r="S324" s="1">
        <v>45891</v>
      </c>
      <c r="T324" t="s">
        <v>40</v>
      </c>
      <c r="U324">
        <v>0</v>
      </c>
      <c r="V324" t="s">
        <v>42</v>
      </c>
      <c r="W324" t="s">
        <v>40</v>
      </c>
      <c r="X324" s="1">
        <v>45898</v>
      </c>
      <c r="Y324" s="1"/>
      <c r="Z324" t="s">
        <v>43</v>
      </c>
      <c r="AA324">
        <v>0</v>
      </c>
      <c r="AB324" t="s">
        <v>44</v>
      </c>
      <c r="AC324" t="s">
        <v>43</v>
      </c>
      <c r="AD324" s="1">
        <v>45902</v>
      </c>
      <c r="AE324" t="s">
        <v>40</v>
      </c>
      <c r="AF324" t="s">
        <v>40</v>
      </c>
    </row>
    <row r="325" spans="1:32">
      <c r="A325" t="s">
        <v>32</v>
      </c>
      <c r="B325" t="s">
        <v>33</v>
      </c>
      <c r="C325" t="s">
        <v>33</v>
      </c>
      <c r="D325" t="s">
        <v>34</v>
      </c>
      <c r="E325" t="s">
        <v>1216</v>
      </c>
      <c r="F325" t="s">
        <v>1217</v>
      </c>
      <c r="G325" t="s">
        <v>37</v>
      </c>
      <c r="H325" s="1">
        <v>45737</v>
      </c>
      <c r="I325" s="1">
        <v>45730</v>
      </c>
      <c r="J325" t="s">
        <v>1218</v>
      </c>
      <c r="K325" t="s">
        <v>39</v>
      </c>
      <c r="L325">
        <v>2</v>
      </c>
      <c r="M325" s="1">
        <v>45874</v>
      </c>
      <c r="N325" t="s">
        <v>40</v>
      </c>
      <c r="O325">
        <v>0</v>
      </c>
      <c r="P325" t="s">
        <v>41</v>
      </c>
      <c r="Q325" t="s">
        <v>40</v>
      </c>
      <c r="R325" s="1">
        <v>45890</v>
      </c>
      <c r="S325" s="1">
        <v>45891</v>
      </c>
      <c r="T325" t="s">
        <v>40</v>
      </c>
      <c r="U325">
        <v>0</v>
      </c>
      <c r="V325" t="s">
        <v>42</v>
      </c>
      <c r="W325" t="s">
        <v>40</v>
      </c>
      <c r="X325" s="1">
        <v>45898</v>
      </c>
      <c r="Y325" s="1"/>
      <c r="Z325" t="s">
        <v>43</v>
      </c>
      <c r="AA325">
        <v>0</v>
      </c>
      <c r="AB325" t="s">
        <v>44</v>
      </c>
      <c r="AC325" t="s">
        <v>43</v>
      </c>
      <c r="AD325" s="1">
        <v>45902</v>
      </c>
      <c r="AE325" t="s">
        <v>40</v>
      </c>
      <c r="AF325" t="s">
        <v>40</v>
      </c>
    </row>
    <row r="326" spans="1:32">
      <c r="A326" t="s">
        <v>32</v>
      </c>
      <c r="B326" t="s">
        <v>33</v>
      </c>
      <c r="C326" t="s">
        <v>33</v>
      </c>
      <c r="D326" t="s">
        <v>34</v>
      </c>
      <c r="E326" t="s">
        <v>1219</v>
      </c>
      <c r="F326" t="s">
        <v>1220</v>
      </c>
      <c r="G326" t="s">
        <v>37</v>
      </c>
      <c r="H326" s="1">
        <v>45779</v>
      </c>
      <c r="I326" s="1">
        <v>45744.589386574073</v>
      </c>
      <c r="J326" t="s">
        <v>1221</v>
      </c>
      <c r="K326" t="s">
        <v>39</v>
      </c>
      <c r="L326">
        <v>2</v>
      </c>
      <c r="M326" s="1">
        <v>45875</v>
      </c>
      <c r="N326" t="s">
        <v>40</v>
      </c>
      <c r="O326">
        <v>0</v>
      </c>
      <c r="P326" t="s">
        <v>41</v>
      </c>
      <c r="Q326" t="s">
        <v>40</v>
      </c>
      <c r="R326" s="1">
        <v>45890</v>
      </c>
      <c r="S326" s="1">
        <v>45891</v>
      </c>
      <c r="T326" t="s">
        <v>48</v>
      </c>
      <c r="U326">
        <v>0</v>
      </c>
      <c r="V326" t="s">
        <v>42</v>
      </c>
      <c r="W326" t="s">
        <v>40</v>
      </c>
      <c r="X326" s="1">
        <v>45898</v>
      </c>
      <c r="Y326" s="1"/>
      <c r="Z326" t="s">
        <v>43</v>
      </c>
      <c r="AA326">
        <v>0</v>
      </c>
      <c r="AB326" t="s">
        <v>44</v>
      </c>
      <c r="AC326" t="s">
        <v>43</v>
      </c>
      <c r="AD326" s="1">
        <v>45902</v>
      </c>
      <c r="AE326" t="s">
        <v>40</v>
      </c>
      <c r="AF326" t="s">
        <v>40</v>
      </c>
    </row>
    <row r="327" spans="1:32">
      <c r="A327" t="s">
        <v>55</v>
      </c>
      <c r="B327" t="s">
        <v>69</v>
      </c>
      <c r="C327" t="s">
        <v>1222</v>
      </c>
      <c r="D327" t="s">
        <v>71</v>
      </c>
      <c r="E327" t="s">
        <v>1223</v>
      </c>
      <c r="F327" t="s">
        <v>1224</v>
      </c>
      <c r="G327" t="s">
        <v>97</v>
      </c>
      <c r="H327" s="1">
        <v>46051</v>
      </c>
      <c r="I327" s="1"/>
      <c r="J327" t="s">
        <v>1225</v>
      </c>
      <c r="K327" t="s">
        <v>76</v>
      </c>
      <c r="L327">
        <v>6</v>
      </c>
      <c r="M327" s="1"/>
      <c r="N327" t="s">
        <v>43</v>
      </c>
      <c r="O327">
        <v>0</v>
      </c>
      <c r="P327" t="s">
        <v>77</v>
      </c>
      <c r="Q327" t="s">
        <v>43</v>
      </c>
      <c r="R327" s="1">
        <v>46118</v>
      </c>
      <c r="S327" s="1"/>
      <c r="T327" t="s">
        <v>43</v>
      </c>
      <c r="U327">
        <v>0</v>
      </c>
      <c r="V327" t="s">
        <v>61</v>
      </c>
      <c r="W327" t="s">
        <v>43</v>
      </c>
      <c r="X327" s="1">
        <v>46132</v>
      </c>
      <c r="Y327" s="1"/>
      <c r="Z327" t="s">
        <v>43</v>
      </c>
      <c r="AA327">
        <v>0</v>
      </c>
      <c r="AB327" t="s">
        <v>62</v>
      </c>
      <c r="AC327" t="s">
        <v>43</v>
      </c>
      <c r="AD327" s="1"/>
      <c r="AE327" t="s">
        <v>43</v>
      </c>
      <c r="AF327" t="s">
        <v>43</v>
      </c>
    </row>
    <row r="328" spans="1:32">
      <c r="A328" t="s">
        <v>55</v>
      </c>
      <c r="B328" t="s">
        <v>69</v>
      </c>
      <c r="C328" t="s">
        <v>1222</v>
      </c>
      <c r="D328" t="s">
        <v>71</v>
      </c>
      <c r="E328" t="s">
        <v>1226</v>
      </c>
      <c r="F328" t="s">
        <v>1227</v>
      </c>
      <c r="G328" t="s">
        <v>74</v>
      </c>
      <c r="H328" s="1">
        <v>45863</v>
      </c>
      <c r="I328" s="1">
        <v>45828.59888888889</v>
      </c>
      <c r="J328" t="s">
        <v>1228</v>
      </c>
      <c r="K328" t="s">
        <v>76</v>
      </c>
      <c r="L328">
        <v>5</v>
      </c>
      <c r="M328" s="1">
        <v>46041</v>
      </c>
      <c r="N328" t="s">
        <v>40</v>
      </c>
      <c r="O328">
        <v>0</v>
      </c>
      <c r="P328" t="s">
        <v>77</v>
      </c>
      <c r="Q328" t="s">
        <v>40</v>
      </c>
      <c r="R328" s="1">
        <v>46055</v>
      </c>
      <c r="S328" s="1">
        <v>46077</v>
      </c>
      <c r="T328" t="s">
        <v>40</v>
      </c>
      <c r="U328">
        <v>2</v>
      </c>
      <c r="V328" t="s">
        <v>61</v>
      </c>
      <c r="W328" t="s">
        <v>40</v>
      </c>
      <c r="X328" s="1">
        <v>46084</v>
      </c>
      <c r="Y328" s="1">
        <v>46093</v>
      </c>
      <c r="Z328" t="s">
        <v>48</v>
      </c>
      <c r="AA328">
        <v>0</v>
      </c>
      <c r="AB328" t="s">
        <v>62</v>
      </c>
      <c r="AC328" t="s">
        <v>40</v>
      </c>
      <c r="AD328" s="1"/>
      <c r="AE328" t="s">
        <v>43</v>
      </c>
      <c r="AF328" t="s">
        <v>43</v>
      </c>
    </row>
    <row r="329" spans="1:32">
      <c r="A329" t="s">
        <v>55</v>
      </c>
      <c r="B329" t="s">
        <v>33</v>
      </c>
      <c r="C329" t="s">
        <v>33</v>
      </c>
      <c r="D329" t="s">
        <v>34</v>
      </c>
      <c r="E329" t="s">
        <v>1229</v>
      </c>
      <c r="F329" t="s">
        <v>1230</v>
      </c>
      <c r="G329" t="s">
        <v>58</v>
      </c>
      <c r="H329" s="1">
        <v>45856</v>
      </c>
      <c r="I329" s="1">
        <v>45726.592129629629</v>
      </c>
      <c r="J329" t="s">
        <v>1231</v>
      </c>
      <c r="K329" t="s">
        <v>39</v>
      </c>
      <c r="L329">
        <v>2</v>
      </c>
      <c r="M329" s="1">
        <v>45874</v>
      </c>
      <c r="N329" t="s">
        <v>40</v>
      </c>
      <c r="O329">
        <v>0</v>
      </c>
      <c r="P329" t="s">
        <v>60</v>
      </c>
      <c r="Q329" t="s">
        <v>40</v>
      </c>
      <c r="R329" s="1">
        <v>45890</v>
      </c>
      <c r="S329" s="1">
        <v>45881</v>
      </c>
      <c r="T329" t="s">
        <v>40</v>
      </c>
      <c r="U329">
        <v>0</v>
      </c>
      <c r="V329" t="s">
        <v>61</v>
      </c>
      <c r="W329" t="s">
        <v>40</v>
      </c>
      <c r="X329" s="1">
        <v>45898</v>
      </c>
      <c r="Y329" s="1"/>
      <c r="Z329" t="s">
        <v>43</v>
      </c>
      <c r="AA329">
        <v>0</v>
      </c>
      <c r="AB329" t="s">
        <v>62</v>
      </c>
      <c r="AC329" t="s">
        <v>43</v>
      </c>
      <c r="AD329" s="1">
        <v>45903</v>
      </c>
      <c r="AE329" t="s">
        <v>40</v>
      </c>
      <c r="AF329" t="s">
        <v>40</v>
      </c>
    </row>
    <row r="330" spans="1:32">
      <c r="A330" t="s">
        <v>55</v>
      </c>
      <c r="B330" t="s">
        <v>69</v>
      </c>
      <c r="C330" t="s">
        <v>1232</v>
      </c>
      <c r="D330" t="s">
        <v>71</v>
      </c>
      <c r="E330" t="s">
        <v>1233</v>
      </c>
      <c r="F330" t="s">
        <v>1234</v>
      </c>
      <c r="G330" t="s">
        <v>97</v>
      </c>
      <c r="H330" s="1">
        <v>46063</v>
      </c>
      <c r="I330" s="1">
        <v>46086.413368055553</v>
      </c>
      <c r="J330" t="s">
        <v>1235</v>
      </c>
      <c r="K330" t="s">
        <v>76</v>
      </c>
      <c r="L330">
        <v>6</v>
      </c>
      <c r="M330" s="1"/>
      <c r="N330" t="s">
        <v>43</v>
      </c>
      <c r="O330">
        <v>0</v>
      </c>
      <c r="P330" t="s">
        <v>77</v>
      </c>
      <c r="Q330" t="s">
        <v>43</v>
      </c>
      <c r="R330" s="1">
        <v>46118</v>
      </c>
      <c r="S330" s="1"/>
      <c r="T330" t="s">
        <v>43</v>
      </c>
      <c r="U330">
        <v>0</v>
      </c>
      <c r="V330" t="s">
        <v>61</v>
      </c>
      <c r="W330" t="s">
        <v>43</v>
      </c>
      <c r="X330" s="1">
        <v>46132</v>
      </c>
      <c r="Y330" s="1"/>
      <c r="Z330" t="s">
        <v>43</v>
      </c>
      <c r="AA330">
        <v>0</v>
      </c>
      <c r="AB330" t="s">
        <v>62</v>
      </c>
      <c r="AC330" t="s">
        <v>43</v>
      </c>
      <c r="AD330" s="1"/>
      <c r="AE330" t="s">
        <v>43</v>
      </c>
      <c r="AF330" t="s">
        <v>43</v>
      </c>
    </row>
    <row r="331" spans="1:32">
      <c r="A331" t="s">
        <v>55</v>
      </c>
      <c r="B331" t="s">
        <v>69</v>
      </c>
      <c r="C331" t="s">
        <v>70</v>
      </c>
      <c r="D331" t="s">
        <v>71</v>
      </c>
      <c r="E331" t="s">
        <v>1236</v>
      </c>
      <c r="F331" t="s">
        <v>1237</v>
      </c>
      <c r="G331" t="s">
        <v>74</v>
      </c>
      <c r="H331" s="1">
        <v>46024</v>
      </c>
      <c r="I331" s="1">
        <v>45932.451550925929</v>
      </c>
      <c r="J331" t="s">
        <v>1238</v>
      </c>
      <c r="K331" t="s">
        <v>76</v>
      </c>
      <c r="L331">
        <v>5</v>
      </c>
      <c r="M331" s="1">
        <v>46041</v>
      </c>
      <c r="N331" t="s">
        <v>40</v>
      </c>
      <c r="O331">
        <v>0</v>
      </c>
      <c r="P331" t="s">
        <v>77</v>
      </c>
      <c r="Q331" t="s">
        <v>40</v>
      </c>
      <c r="R331" s="1">
        <v>46055</v>
      </c>
      <c r="S331" s="1">
        <v>46066</v>
      </c>
      <c r="T331" t="s">
        <v>40</v>
      </c>
      <c r="U331">
        <v>0</v>
      </c>
      <c r="V331" t="s">
        <v>61</v>
      </c>
      <c r="W331" t="s">
        <v>40</v>
      </c>
      <c r="X331" s="1">
        <v>46084</v>
      </c>
      <c r="Y331" s="1">
        <v>46085</v>
      </c>
      <c r="Z331" t="s">
        <v>48</v>
      </c>
      <c r="AA331">
        <v>0</v>
      </c>
      <c r="AB331" t="s">
        <v>62</v>
      </c>
      <c r="AC331" t="s">
        <v>48</v>
      </c>
      <c r="AD331" s="1"/>
      <c r="AE331" t="s">
        <v>43</v>
      </c>
      <c r="AF331" t="s">
        <v>43</v>
      </c>
    </row>
    <row r="332" spans="1:32">
      <c r="A332" t="s">
        <v>55</v>
      </c>
      <c r="B332" t="s">
        <v>69</v>
      </c>
      <c r="C332" t="s">
        <v>70</v>
      </c>
      <c r="D332" t="s">
        <v>71</v>
      </c>
      <c r="E332" t="s">
        <v>1239</v>
      </c>
      <c r="F332" t="s">
        <v>1240</v>
      </c>
      <c r="G332" t="s">
        <v>97</v>
      </c>
      <c r="H332" s="1">
        <v>46059</v>
      </c>
      <c r="I332" s="1">
        <v>46084.386307870373</v>
      </c>
      <c r="J332" t="s">
        <v>1241</v>
      </c>
      <c r="K332" t="s">
        <v>76</v>
      </c>
      <c r="L332">
        <v>6</v>
      </c>
      <c r="M332" s="1"/>
      <c r="N332" t="s">
        <v>43</v>
      </c>
      <c r="O332">
        <v>0</v>
      </c>
      <c r="P332" t="s">
        <v>77</v>
      </c>
      <c r="Q332" t="s">
        <v>43</v>
      </c>
      <c r="R332" s="1">
        <v>46118</v>
      </c>
      <c r="S332" s="1"/>
      <c r="T332" t="s">
        <v>43</v>
      </c>
      <c r="U332">
        <v>0</v>
      </c>
      <c r="V332" t="s">
        <v>61</v>
      </c>
      <c r="W332" t="s">
        <v>43</v>
      </c>
      <c r="X332" s="1">
        <v>46132</v>
      </c>
      <c r="Y332" s="1"/>
      <c r="Z332" t="s">
        <v>43</v>
      </c>
      <c r="AA332">
        <v>0</v>
      </c>
      <c r="AB332" t="s">
        <v>62</v>
      </c>
      <c r="AC332" t="s">
        <v>43</v>
      </c>
      <c r="AD332" s="1"/>
      <c r="AE332" t="s">
        <v>43</v>
      </c>
      <c r="AF332" t="s">
        <v>43</v>
      </c>
    </row>
    <row r="333" spans="1:32">
      <c r="A333" t="s">
        <v>55</v>
      </c>
      <c r="B333" t="s">
        <v>33</v>
      </c>
      <c r="C333" t="s">
        <v>33</v>
      </c>
      <c r="D333" t="s">
        <v>34</v>
      </c>
      <c r="E333" t="s">
        <v>1242</v>
      </c>
      <c r="F333" t="s">
        <v>1243</v>
      </c>
      <c r="G333" t="s">
        <v>58</v>
      </c>
      <c r="H333" s="1">
        <v>46052</v>
      </c>
      <c r="I333" s="1">
        <v>45755.656261574077</v>
      </c>
      <c r="J333" t="s">
        <v>1244</v>
      </c>
      <c r="K333" t="s">
        <v>76</v>
      </c>
      <c r="L333">
        <v>5</v>
      </c>
      <c r="M333" s="1">
        <v>46042</v>
      </c>
      <c r="N333" t="s">
        <v>40</v>
      </c>
      <c r="O333">
        <v>0</v>
      </c>
      <c r="P333" t="s">
        <v>77</v>
      </c>
      <c r="Q333" t="s">
        <v>40</v>
      </c>
      <c r="R333" s="1">
        <v>46055</v>
      </c>
      <c r="S333" s="1">
        <v>46062</v>
      </c>
      <c r="T333" t="s">
        <v>40</v>
      </c>
      <c r="U333">
        <v>0</v>
      </c>
      <c r="V333" t="s">
        <v>61</v>
      </c>
      <c r="W333" t="s">
        <v>40</v>
      </c>
      <c r="X333" s="1">
        <v>46084</v>
      </c>
      <c r="Y333" s="1"/>
      <c r="Z333" t="s">
        <v>43</v>
      </c>
      <c r="AA333">
        <v>0</v>
      </c>
      <c r="AB333" t="s">
        <v>62</v>
      </c>
      <c r="AC333" t="s">
        <v>43</v>
      </c>
      <c r="AD333" s="1"/>
      <c r="AE333" t="s">
        <v>43</v>
      </c>
      <c r="AF333" t="s">
        <v>43</v>
      </c>
    </row>
    <row r="334" spans="1:32">
      <c r="A334" t="s">
        <v>55</v>
      </c>
      <c r="B334" t="s">
        <v>84</v>
      </c>
      <c r="C334" t="s">
        <v>85</v>
      </c>
      <c r="D334" t="s">
        <v>71</v>
      </c>
      <c r="E334" t="s">
        <v>1245</v>
      </c>
      <c r="F334" t="s">
        <v>1246</v>
      </c>
      <c r="G334" t="s">
        <v>74</v>
      </c>
      <c r="H334" s="1">
        <v>45723</v>
      </c>
      <c r="I334" s="1">
        <v>45722.543090277781</v>
      </c>
      <c r="J334" t="s">
        <v>1247</v>
      </c>
      <c r="K334" t="s">
        <v>39</v>
      </c>
      <c r="L334">
        <v>1</v>
      </c>
      <c r="M334" s="1">
        <v>45862</v>
      </c>
      <c r="N334" t="s">
        <v>40</v>
      </c>
      <c r="O334">
        <v>0</v>
      </c>
      <c r="P334" t="s">
        <v>399</v>
      </c>
      <c r="Q334" t="s">
        <v>40</v>
      </c>
      <c r="R334" s="1">
        <v>45890</v>
      </c>
      <c r="S334" s="1">
        <v>45832</v>
      </c>
      <c r="T334" t="s">
        <v>40</v>
      </c>
      <c r="U334">
        <v>0</v>
      </c>
      <c r="V334" t="s">
        <v>61</v>
      </c>
      <c r="W334" t="s">
        <v>40</v>
      </c>
      <c r="X334" s="1">
        <v>45898</v>
      </c>
      <c r="Y334" s="1">
        <v>45924</v>
      </c>
      <c r="Z334" t="s">
        <v>40</v>
      </c>
      <c r="AA334">
        <v>0</v>
      </c>
      <c r="AB334" t="s">
        <v>62</v>
      </c>
      <c r="AC334" t="s">
        <v>40</v>
      </c>
      <c r="AD334" s="1">
        <v>45901</v>
      </c>
      <c r="AE334" t="s">
        <v>40</v>
      </c>
      <c r="AF334" t="s">
        <v>40</v>
      </c>
    </row>
    <row r="335" spans="1:32">
      <c r="A335" t="s">
        <v>55</v>
      </c>
      <c r="B335" t="s">
        <v>69</v>
      </c>
      <c r="C335" t="s">
        <v>1248</v>
      </c>
      <c r="D335" t="s">
        <v>71</v>
      </c>
      <c r="E335" t="s">
        <v>1249</v>
      </c>
      <c r="F335" t="s">
        <v>1250</v>
      </c>
      <c r="G335" t="s">
        <v>74</v>
      </c>
      <c r="H335" s="1">
        <v>46081</v>
      </c>
      <c r="I335" s="1">
        <v>46062.377928240741</v>
      </c>
      <c r="J335" t="s">
        <v>1251</v>
      </c>
      <c r="K335" t="s">
        <v>76</v>
      </c>
      <c r="L335">
        <v>6</v>
      </c>
      <c r="M335" s="1"/>
      <c r="N335" t="s">
        <v>43</v>
      </c>
      <c r="O335">
        <v>0</v>
      </c>
      <c r="P335" t="s">
        <v>77</v>
      </c>
      <c r="Q335" t="s">
        <v>43</v>
      </c>
      <c r="R335" s="1">
        <v>46118</v>
      </c>
      <c r="S335" s="1"/>
      <c r="T335" t="s">
        <v>43</v>
      </c>
      <c r="U335">
        <v>0</v>
      </c>
      <c r="V335" t="s">
        <v>61</v>
      </c>
      <c r="W335" t="s">
        <v>43</v>
      </c>
      <c r="X335" s="1">
        <v>46132</v>
      </c>
      <c r="Y335" s="1"/>
      <c r="Z335" t="s">
        <v>43</v>
      </c>
      <c r="AA335">
        <v>0</v>
      </c>
      <c r="AB335" t="s">
        <v>62</v>
      </c>
      <c r="AC335" t="s">
        <v>43</v>
      </c>
      <c r="AD335" s="1"/>
      <c r="AE335" t="s">
        <v>43</v>
      </c>
      <c r="AF335" t="s">
        <v>43</v>
      </c>
    </row>
    <row r="336" spans="1:32">
      <c r="A336" t="s">
        <v>55</v>
      </c>
      <c r="B336" t="s">
        <v>1252</v>
      </c>
      <c r="C336" t="s">
        <v>1253</v>
      </c>
      <c r="D336" t="s">
        <v>71</v>
      </c>
      <c r="E336" t="s">
        <v>1254</v>
      </c>
      <c r="F336" t="s">
        <v>1255</v>
      </c>
      <c r="G336" t="s">
        <v>97</v>
      </c>
      <c r="H336" s="1">
        <v>45709</v>
      </c>
      <c r="I336" s="1">
        <v>45716</v>
      </c>
      <c r="J336" t="s">
        <v>1256</v>
      </c>
      <c r="K336" t="s">
        <v>39</v>
      </c>
      <c r="L336">
        <v>1</v>
      </c>
      <c r="M336" s="1">
        <v>45856</v>
      </c>
      <c r="N336" t="s">
        <v>40</v>
      </c>
      <c r="O336">
        <v>0</v>
      </c>
      <c r="P336" t="s">
        <v>60</v>
      </c>
      <c r="Q336" t="s">
        <v>40</v>
      </c>
      <c r="R336" s="1">
        <v>45890</v>
      </c>
      <c r="S336" s="1">
        <v>45895</v>
      </c>
      <c r="T336" t="s">
        <v>40</v>
      </c>
      <c r="U336">
        <v>0</v>
      </c>
      <c r="V336" t="s">
        <v>61</v>
      </c>
      <c r="W336" t="s">
        <v>40</v>
      </c>
      <c r="X336" s="1">
        <v>45898</v>
      </c>
      <c r="Y336" s="1">
        <v>45924</v>
      </c>
      <c r="Z336" t="s">
        <v>40</v>
      </c>
      <c r="AA336">
        <v>0</v>
      </c>
      <c r="AB336" t="s">
        <v>62</v>
      </c>
      <c r="AC336" t="s">
        <v>40</v>
      </c>
      <c r="AD336" s="1">
        <v>45901</v>
      </c>
      <c r="AE336" t="s">
        <v>40</v>
      </c>
      <c r="AF336" t="s">
        <v>40</v>
      </c>
    </row>
    <row r="337" spans="1:32">
      <c r="A337" t="s">
        <v>436</v>
      </c>
      <c r="B337" t="s">
        <v>437</v>
      </c>
      <c r="C337" t="s">
        <v>438</v>
      </c>
      <c r="D337" t="s">
        <v>71</v>
      </c>
      <c r="E337" t="s">
        <v>1257</v>
      </c>
      <c r="F337" t="s">
        <v>1258</v>
      </c>
      <c r="G337" t="s">
        <v>441</v>
      </c>
      <c r="H337" s="1">
        <v>45856</v>
      </c>
      <c r="I337" s="1">
        <v>45833</v>
      </c>
      <c r="J337" t="s">
        <v>1259</v>
      </c>
      <c r="K337" t="s">
        <v>39</v>
      </c>
      <c r="L337">
        <v>2</v>
      </c>
      <c r="M337" s="1">
        <v>45895</v>
      </c>
      <c r="N337" t="s">
        <v>40</v>
      </c>
      <c r="O337">
        <v>0</v>
      </c>
      <c r="P337" t="s">
        <v>60</v>
      </c>
      <c r="Q337" t="s">
        <v>40</v>
      </c>
      <c r="R337" s="1">
        <v>45890</v>
      </c>
      <c r="S337" s="1">
        <v>45889</v>
      </c>
      <c r="T337" t="s">
        <v>48</v>
      </c>
      <c r="U337">
        <v>0</v>
      </c>
      <c r="V337" t="s">
        <v>349</v>
      </c>
      <c r="W337" t="s">
        <v>40</v>
      </c>
      <c r="X337" s="1">
        <v>45898</v>
      </c>
      <c r="Y337" s="1">
        <v>45919</v>
      </c>
      <c r="Z337" t="s">
        <v>40</v>
      </c>
      <c r="AA337">
        <v>0</v>
      </c>
      <c r="AB337" t="s">
        <v>44</v>
      </c>
      <c r="AC337" t="s">
        <v>40</v>
      </c>
      <c r="AD337" s="1">
        <v>45951</v>
      </c>
      <c r="AE337" t="s">
        <v>40</v>
      </c>
      <c r="AF337" t="s">
        <v>40</v>
      </c>
    </row>
    <row r="338" spans="1:32">
      <c r="A338" t="s">
        <v>102</v>
      </c>
      <c r="B338" t="s">
        <v>33</v>
      </c>
      <c r="C338" t="s">
        <v>33</v>
      </c>
      <c r="D338" t="s">
        <v>34</v>
      </c>
      <c r="E338" t="s">
        <v>1260</v>
      </c>
      <c r="F338" t="s">
        <v>1261</v>
      </c>
      <c r="G338" t="s">
        <v>105</v>
      </c>
      <c r="H338" s="1">
        <v>45856</v>
      </c>
      <c r="I338" s="1">
        <v>45855.743344907409</v>
      </c>
      <c r="J338" t="s">
        <v>1262</v>
      </c>
      <c r="K338" t="s">
        <v>39</v>
      </c>
      <c r="L338">
        <v>2</v>
      </c>
      <c r="M338" s="1">
        <v>45877</v>
      </c>
      <c r="N338" t="s">
        <v>40</v>
      </c>
      <c r="O338">
        <v>0</v>
      </c>
      <c r="P338" t="s">
        <v>41</v>
      </c>
      <c r="Q338" t="s">
        <v>40</v>
      </c>
      <c r="R338" s="1">
        <v>45890</v>
      </c>
      <c r="S338" s="1">
        <v>45890</v>
      </c>
      <c r="T338" t="s">
        <v>48</v>
      </c>
      <c r="U338">
        <v>0</v>
      </c>
      <c r="V338" t="s">
        <v>107</v>
      </c>
      <c r="W338" t="s">
        <v>40</v>
      </c>
      <c r="X338" s="1">
        <v>45898</v>
      </c>
      <c r="Y338" s="1"/>
      <c r="Z338" t="s">
        <v>43</v>
      </c>
      <c r="AA338">
        <v>0</v>
      </c>
      <c r="AB338" t="s">
        <v>44</v>
      </c>
      <c r="AC338" t="s">
        <v>43</v>
      </c>
      <c r="AD338" s="1">
        <v>45952</v>
      </c>
      <c r="AE338" t="s">
        <v>40</v>
      </c>
      <c r="AF338" t="s">
        <v>40</v>
      </c>
    </row>
    <row r="339" spans="1:32">
      <c r="A339" t="s">
        <v>32</v>
      </c>
      <c r="B339" t="s">
        <v>33</v>
      </c>
      <c r="C339" t="s">
        <v>33</v>
      </c>
      <c r="D339" t="s">
        <v>34</v>
      </c>
      <c r="E339" t="s">
        <v>1263</v>
      </c>
      <c r="F339" t="s">
        <v>1264</v>
      </c>
      <c r="G339" t="s">
        <v>37</v>
      </c>
      <c r="H339" s="1">
        <v>45842</v>
      </c>
      <c r="I339" s="1">
        <v>45793.721817129626</v>
      </c>
      <c r="J339" t="s">
        <v>1265</v>
      </c>
      <c r="K339" t="s">
        <v>39</v>
      </c>
      <c r="L339">
        <v>2</v>
      </c>
      <c r="M339" s="1">
        <v>45875</v>
      </c>
      <c r="N339" t="s">
        <v>40</v>
      </c>
      <c r="O339">
        <v>0</v>
      </c>
      <c r="P339" t="s">
        <v>41</v>
      </c>
      <c r="Q339" t="s">
        <v>40</v>
      </c>
      <c r="R339" s="1">
        <v>45890</v>
      </c>
      <c r="S339" s="1">
        <v>45894</v>
      </c>
      <c r="T339" t="s">
        <v>40</v>
      </c>
      <c r="U339">
        <v>0</v>
      </c>
      <c r="V339" t="s">
        <v>42</v>
      </c>
      <c r="W339" t="s">
        <v>40</v>
      </c>
      <c r="X339" s="1">
        <v>45898</v>
      </c>
      <c r="Y339" s="1"/>
      <c r="Z339" t="s">
        <v>43</v>
      </c>
      <c r="AA339">
        <v>0</v>
      </c>
      <c r="AB339" t="s">
        <v>44</v>
      </c>
      <c r="AC339" t="s">
        <v>43</v>
      </c>
      <c r="AD339" s="1">
        <v>45996</v>
      </c>
      <c r="AE339" t="s">
        <v>40</v>
      </c>
      <c r="AF339" t="s">
        <v>40</v>
      </c>
    </row>
    <row r="340" spans="1:32">
      <c r="A340" t="s">
        <v>32</v>
      </c>
      <c r="B340" t="s">
        <v>33</v>
      </c>
      <c r="C340" t="s">
        <v>33</v>
      </c>
      <c r="D340" t="s">
        <v>34</v>
      </c>
      <c r="E340" t="s">
        <v>1266</v>
      </c>
      <c r="F340" t="s">
        <v>1267</v>
      </c>
      <c r="G340" t="s">
        <v>37</v>
      </c>
      <c r="H340" s="1">
        <v>45919</v>
      </c>
      <c r="I340" s="1">
        <v>45919.46056712963</v>
      </c>
      <c r="J340" t="s">
        <v>1268</v>
      </c>
      <c r="K340" t="s">
        <v>76</v>
      </c>
      <c r="L340">
        <v>4</v>
      </c>
      <c r="M340" s="1">
        <v>45973</v>
      </c>
      <c r="N340" t="s">
        <v>40</v>
      </c>
      <c r="O340">
        <v>0</v>
      </c>
      <c r="P340" t="s">
        <v>117</v>
      </c>
      <c r="Q340" t="s">
        <v>40</v>
      </c>
      <c r="R340" s="1">
        <v>45996</v>
      </c>
      <c r="S340" s="1">
        <v>45999</v>
      </c>
      <c r="T340" t="s">
        <v>40</v>
      </c>
      <c r="U340">
        <v>0</v>
      </c>
      <c r="V340" t="s">
        <v>42</v>
      </c>
      <c r="W340" t="s">
        <v>40</v>
      </c>
      <c r="X340" s="1">
        <v>46017</v>
      </c>
      <c r="Y340" s="1"/>
      <c r="Z340" t="s">
        <v>43</v>
      </c>
      <c r="AA340">
        <v>0</v>
      </c>
      <c r="AB340" t="s">
        <v>44</v>
      </c>
      <c r="AC340" t="s">
        <v>43</v>
      </c>
      <c r="AD340" s="1">
        <v>46044</v>
      </c>
      <c r="AE340" t="s">
        <v>40</v>
      </c>
      <c r="AF340" t="s">
        <v>40</v>
      </c>
    </row>
    <row r="341" spans="1:32">
      <c r="A341" t="s">
        <v>32</v>
      </c>
      <c r="B341" t="s">
        <v>33</v>
      </c>
      <c r="C341" t="s">
        <v>33</v>
      </c>
      <c r="D341" t="s">
        <v>34</v>
      </c>
      <c r="E341" t="s">
        <v>1269</v>
      </c>
      <c r="F341" t="s">
        <v>1270</v>
      </c>
      <c r="G341" t="s">
        <v>37</v>
      </c>
      <c r="H341" s="1">
        <v>45919</v>
      </c>
      <c r="I341" s="1">
        <v>45898.567476851851</v>
      </c>
      <c r="J341" t="s">
        <v>1271</v>
      </c>
      <c r="K341" t="s">
        <v>76</v>
      </c>
      <c r="L341">
        <v>4</v>
      </c>
      <c r="M341" s="1">
        <v>45973</v>
      </c>
      <c r="N341" t="s">
        <v>40</v>
      </c>
      <c r="O341">
        <v>0</v>
      </c>
      <c r="P341" t="s">
        <v>121</v>
      </c>
      <c r="Q341" t="s">
        <v>40</v>
      </c>
      <c r="R341" s="1">
        <v>45996</v>
      </c>
      <c r="S341" s="1">
        <v>45999</v>
      </c>
      <c r="T341" t="s">
        <v>40</v>
      </c>
      <c r="U341">
        <v>0</v>
      </c>
      <c r="V341" t="s">
        <v>42</v>
      </c>
      <c r="W341" t="s">
        <v>40</v>
      </c>
      <c r="X341" s="1">
        <v>46017</v>
      </c>
      <c r="Y341" s="1"/>
      <c r="Z341" t="s">
        <v>43</v>
      </c>
      <c r="AA341">
        <v>0</v>
      </c>
      <c r="AB341" t="s">
        <v>44</v>
      </c>
      <c r="AC341" t="s">
        <v>43</v>
      </c>
      <c r="AD341" s="1">
        <v>46042</v>
      </c>
      <c r="AE341" t="s">
        <v>40</v>
      </c>
      <c r="AF341" t="s">
        <v>40</v>
      </c>
    </row>
    <row r="342" spans="1:32">
      <c r="A342" t="s">
        <v>32</v>
      </c>
      <c r="B342" t="s">
        <v>33</v>
      </c>
      <c r="C342" t="s">
        <v>33</v>
      </c>
      <c r="D342" t="s">
        <v>34</v>
      </c>
      <c r="E342" t="s">
        <v>1272</v>
      </c>
      <c r="F342" t="s">
        <v>1273</v>
      </c>
      <c r="G342" t="s">
        <v>37</v>
      </c>
      <c r="H342" s="1">
        <v>45968</v>
      </c>
      <c r="I342" s="1">
        <v>45961.588819444441</v>
      </c>
      <c r="J342" t="s">
        <v>1274</v>
      </c>
      <c r="K342" t="s">
        <v>76</v>
      </c>
      <c r="L342">
        <v>5</v>
      </c>
      <c r="M342" s="1">
        <v>46041</v>
      </c>
      <c r="N342" t="s">
        <v>40</v>
      </c>
      <c r="O342">
        <v>0</v>
      </c>
      <c r="P342" t="s">
        <v>77</v>
      </c>
      <c r="Q342" t="s">
        <v>40</v>
      </c>
      <c r="R342" s="1">
        <v>46055</v>
      </c>
      <c r="S342" s="1">
        <v>46064</v>
      </c>
      <c r="T342" t="s">
        <v>40</v>
      </c>
      <c r="U342">
        <v>0</v>
      </c>
      <c r="V342" t="s">
        <v>42</v>
      </c>
      <c r="W342" t="s">
        <v>40</v>
      </c>
      <c r="X342" s="1">
        <v>46084</v>
      </c>
      <c r="Y342" s="1"/>
      <c r="Z342" t="s">
        <v>43</v>
      </c>
      <c r="AA342">
        <v>0</v>
      </c>
      <c r="AB342" t="s">
        <v>44</v>
      </c>
      <c r="AC342" t="s">
        <v>43</v>
      </c>
      <c r="AD342" s="1"/>
      <c r="AE342" t="s">
        <v>43</v>
      </c>
      <c r="AF342" t="s">
        <v>43</v>
      </c>
    </row>
    <row r="343" spans="1:32">
      <c r="A343" t="s">
        <v>32</v>
      </c>
      <c r="B343" t="s">
        <v>33</v>
      </c>
      <c r="C343" t="s">
        <v>33</v>
      </c>
      <c r="D343" t="s">
        <v>34</v>
      </c>
      <c r="E343" t="s">
        <v>1275</v>
      </c>
      <c r="F343" t="s">
        <v>1276</v>
      </c>
      <c r="G343" t="s">
        <v>37</v>
      </c>
      <c r="H343" s="1">
        <v>45989</v>
      </c>
      <c r="I343" s="1">
        <v>45989.739537037036</v>
      </c>
      <c r="J343" t="s">
        <v>1277</v>
      </c>
      <c r="K343" t="s">
        <v>76</v>
      </c>
      <c r="L343">
        <v>5</v>
      </c>
      <c r="M343" s="1">
        <v>46041</v>
      </c>
      <c r="N343" t="s">
        <v>40</v>
      </c>
      <c r="O343">
        <v>0</v>
      </c>
      <c r="P343" t="s">
        <v>77</v>
      </c>
      <c r="Q343" t="s">
        <v>40</v>
      </c>
      <c r="R343" s="1">
        <v>46055</v>
      </c>
      <c r="S343" s="1">
        <v>46072</v>
      </c>
      <c r="T343" t="s">
        <v>40</v>
      </c>
      <c r="U343">
        <v>0</v>
      </c>
      <c r="V343" t="s">
        <v>42</v>
      </c>
      <c r="W343" t="s">
        <v>40</v>
      </c>
      <c r="X343" s="1">
        <v>46084</v>
      </c>
      <c r="Y343" s="1"/>
      <c r="Z343" t="s">
        <v>43</v>
      </c>
      <c r="AA343">
        <v>0</v>
      </c>
      <c r="AB343" t="s">
        <v>44</v>
      </c>
      <c r="AC343" t="s">
        <v>43</v>
      </c>
      <c r="AD343" s="1"/>
      <c r="AE343" t="s">
        <v>43</v>
      </c>
      <c r="AF343" t="s">
        <v>43</v>
      </c>
    </row>
    <row r="344" spans="1:32">
      <c r="A344" t="s">
        <v>32</v>
      </c>
      <c r="B344" t="s">
        <v>33</v>
      </c>
      <c r="C344" t="s">
        <v>33</v>
      </c>
      <c r="D344" t="s">
        <v>34</v>
      </c>
      <c r="E344" t="s">
        <v>1278</v>
      </c>
      <c r="F344" t="s">
        <v>1279</v>
      </c>
      <c r="G344" t="s">
        <v>37</v>
      </c>
      <c r="H344" s="1">
        <v>46003</v>
      </c>
      <c r="I344" s="1">
        <v>46003.451064814813</v>
      </c>
      <c r="J344" t="s">
        <v>1280</v>
      </c>
      <c r="K344" t="s">
        <v>76</v>
      </c>
      <c r="L344">
        <v>5</v>
      </c>
      <c r="M344" s="1">
        <v>46041</v>
      </c>
      <c r="N344" t="s">
        <v>40</v>
      </c>
      <c r="O344">
        <v>0</v>
      </c>
      <c r="P344" t="s">
        <v>77</v>
      </c>
      <c r="Q344" t="s">
        <v>40</v>
      </c>
      <c r="R344" s="1">
        <v>46055</v>
      </c>
      <c r="S344" s="1">
        <v>46064</v>
      </c>
      <c r="T344" t="s">
        <v>40</v>
      </c>
      <c r="U344">
        <v>0</v>
      </c>
      <c r="V344" t="s">
        <v>42</v>
      </c>
      <c r="W344" t="s">
        <v>40</v>
      </c>
      <c r="X344" s="1">
        <v>46084</v>
      </c>
      <c r="Y344" s="1"/>
      <c r="Z344" t="s">
        <v>43</v>
      </c>
      <c r="AA344">
        <v>0</v>
      </c>
      <c r="AB344" t="s">
        <v>44</v>
      </c>
      <c r="AC344" t="s">
        <v>43</v>
      </c>
      <c r="AD344" s="1"/>
      <c r="AE344" t="s">
        <v>43</v>
      </c>
      <c r="AF344" t="s">
        <v>43</v>
      </c>
    </row>
    <row r="345" spans="1:32">
      <c r="A345" t="s">
        <v>32</v>
      </c>
      <c r="B345" t="s">
        <v>33</v>
      </c>
      <c r="C345" t="s">
        <v>33</v>
      </c>
      <c r="D345" t="s">
        <v>34</v>
      </c>
      <c r="E345" t="s">
        <v>1281</v>
      </c>
      <c r="F345" t="s">
        <v>1282</v>
      </c>
      <c r="G345" t="s">
        <v>37</v>
      </c>
      <c r="H345" s="1">
        <v>46017</v>
      </c>
      <c r="I345" s="1">
        <v>46015.673773148148</v>
      </c>
      <c r="J345" t="s">
        <v>1283</v>
      </c>
      <c r="K345" t="s">
        <v>76</v>
      </c>
      <c r="L345">
        <v>5</v>
      </c>
      <c r="M345" s="1">
        <v>46041</v>
      </c>
      <c r="N345" t="s">
        <v>40</v>
      </c>
      <c r="O345">
        <v>0</v>
      </c>
      <c r="P345" t="s">
        <v>77</v>
      </c>
      <c r="Q345" t="s">
        <v>40</v>
      </c>
      <c r="R345" s="1">
        <v>46055</v>
      </c>
      <c r="S345" s="1">
        <v>46065</v>
      </c>
      <c r="T345" t="s">
        <v>40</v>
      </c>
      <c r="U345">
        <v>0</v>
      </c>
      <c r="V345" t="s">
        <v>42</v>
      </c>
      <c r="W345" t="s">
        <v>40</v>
      </c>
      <c r="X345" s="1">
        <v>46084</v>
      </c>
      <c r="Y345" s="1"/>
      <c r="Z345" t="s">
        <v>43</v>
      </c>
      <c r="AA345">
        <v>0</v>
      </c>
      <c r="AB345" t="s">
        <v>44</v>
      </c>
      <c r="AC345" t="s">
        <v>43</v>
      </c>
      <c r="AD345" s="1"/>
      <c r="AE345" t="s">
        <v>43</v>
      </c>
      <c r="AF345" t="s">
        <v>43</v>
      </c>
    </row>
    <row r="346" spans="1:32">
      <c r="A346" t="s">
        <v>32</v>
      </c>
      <c r="B346" t="s">
        <v>33</v>
      </c>
      <c r="C346" t="s">
        <v>33</v>
      </c>
      <c r="D346" t="s">
        <v>34</v>
      </c>
      <c r="E346" t="s">
        <v>1284</v>
      </c>
      <c r="F346" t="s">
        <v>1285</v>
      </c>
      <c r="G346" t="s">
        <v>37</v>
      </c>
      <c r="H346" s="1">
        <v>46024</v>
      </c>
      <c r="I346" s="1">
        <v>46022.391342592593</v>
      </c>
      <c r="J346" t="s">
        <v>1286</v>
      </c>
      <c r="K346" t="s">
        <v>76</v>
      </c>
      <c r="L346">
        <v>5</v>
      </c>
      <c r="M346" s="1">
        <v>46041</v>
      </c>
      <c r="N346" t="s">
        <v>40</v>
      </c>
      <c r="O346">
        <v>0</v>
      </c>
      <c r="P346" t="s">
        <v>77</v>
      </c>
      <c r="Q346" t="s">
        <v>40</v>
      </c>
      <c r="R346" s="1">
        <v>46055</v>
      </c>
      <c r="S346" s="1">
        <v>46065</v>
      </c>
      <c r="T346" t="s">
        <v>40</v>
      </c>
      <c r="U346">
        <v>0</v>
      </c>
      <c r="V346" t="s">
        <v>42</v>
      </c>
      <c r="W346" t="s">
        <v>40</v>
      </c>
      <c r="X346" s="1">
        <v>46084</v>
      </c>
      <c r="Y346" s="1"/>
      <c r="Z346" t="s">
        <v>43</v>
      </c>
      <c r="AA346">
        <v>0</v>
      </c>
      <c r="AB346" t="s">
        <v>44</v>
      </c>
      <c r="AC346" t="s">
        <v>43</v>
      </c>
      <c r="AD346" s="1"/>
      <c r="AE346" t="s">
        <v>43</v>
      </c>
      <c r="AF346" t="s">
        <v>43</v>
      </c>
    </row>
    <row r="347" spans="1:32">
      <c r="A347" t="s">
        <v>149</v>
      </c>
      <c r="B347" t="s">
        <v>150</v>
      </c>
      <c r="C347" t="s">
        <v>1287</v>
      </c>
      <c r="D347" t="s">
        <v>71</v>
      </c>
      <c r="E347" t="s">
        <v>1288</v>
      </c>
      <c r="F347" t="s">
        <v>1289</v>
      </c>
      <c r="G347" t="s">
        <v>169</v>
      </c>
      <c r="H347" s="1">
        <v>46010</v>
      </c>
      <c r="I347" s="1">
        <v>45882.394513888888</v>
      </c>
      <c r="J347" t="s">
        <v>1290</v>
      </c>
      <c r="K347" t="s">
        <v>76</v>
      </c>
      <c r="L347">
        <v>4</v>
      </c>
      <c r="M347" s="1">
        <v>45974</v>
      </c>
      <c r="N347" t="s">
        <v>40</v>
      </c>
      <c r="O347">
        <v>0</v>
      </c>
      <c r="P347" t="s">
        <v>121</v>
      </c>
      <c r="Q347" t="s">
        <v>40</v>
      </c>
      <c r="R347" s="1">
        <v>45996</v>
      </c>
      <c r="S347" s="1">
        <v>45996</v>
      </c>
      <c r="T347" t="s">
        <v>48</v>
      </c>
      <c r="U347">
        <v>0</v>
      </c>
      <c r="V347" t="s">
        <v>156</v>
      </c>
      <c r="W347" t="s">
        <v>40</v>
      </c>
      <c r="X347" s="1">
        <v>46017</v>
      </c>
      <c r="Y347" s="1">
        <v>46021</v>
      </c>
      <c r="Z347" t="s">
        <v>40</v>
      </c>
      <c r="AA347">
        <v>0</v>
      </c>
      <c r="AB347" t="s">
        <v>44</v>
      </c>
      <c r="AC347" t="s">
        <v>40</v>
      </c>
      <c r="AD347" s="1">
        <v>46041</v>
      </c>
      <c r="AE347" t="s">
        <v>40</v>
      </c>
      <c r="AF347" t="s">
        <v>40</v>
      </c>
    </row>
    <row r="348" spans="1:32">
      <c r="A348" t="s">
        <v>149</v>
      </c>
      <c r="B348" t="s">
        <v>150</v>
      </c>
      <c r="C348" t="s">
        <v>158</v>
      </c>
      <c r="D348" t="s">
        <v>71</v>
      </c>
      <c r="E348" t="s">
        <v>1291</v>
      </c>
      <c r="F348" t="s">
        <v>1292</v>
      </c>
      <c r="G348" t="s">
        <v>154</v>
      </c>
      <c r="H348" s="1">
        <v>45772</v>
      </c>
      <c r="I348" s="1">
        <v>45803.77684027778</v>
      </c>
      <c r="J348" t="s">
        <v>1293</v>
      </c>
      <c r="K348" t="s">
        <v>39</v>
      </c>
      <c r="L348">
        <v>1</v>
      </c>
      <c r="M348" s="1">
        <v>45821</v>
      </c>
      <c r="N348" t="s">
        <v>40</v>
      </c>
      <c r="O348">
        <v>0</v>
      </c>
      <c r="P348" t="s">
        <v>77</v>
      </c>
      <c r="Q348" t="s">
        <v>40</v>
      </c>
      <c r="R348" s="1">
        <v>45890</v>
      </c>
      <c r="S348" s="1">
        <v>45826</v>
      </c>
      <c r="T348" t="s">
        <v>40</v>
      </c>
      <c r="U348">
        <v>0</v>
      </c>
      <c r="V348" t="s">
        <v>156</v>
      </c>
      <c r="W348" t="s">
        <v>40</v>
      </c>
      <c r="X348" s="1">
        <v>45898</v>
      </c>
      <c r="Y348" s="1">
        <v>45833</v>
      </c>
      <c r="Z348" t="s">
        <v>40</v>
      </c>
      <c r="AA348">
        <v>0</v>
      </c>
      <c r="AB348" t="s">
        <v>157</v>
      </c>
      <c r="AC348" t="s">
        <v>40</v>
      </c>
      <c r="AD348" s="1">
        <v>45896</v>
      </c>
      <c r="AE348" t="s">
        <v>40</v>
      </c>
      <c r="AF348" t="s">
        <v>40</v>
      </c>
    </row>
    <row r="349" spans="1:32">
      <c r="A349" t="s">
        <v>149</v>
      </c>
      <c r="B349" t="s">
        <v>1294</v>
      </c>
      <c r="C349" t="s">
        <v>1295</v>
      </c>
      <c r="D349" t="s">
        <v>71</v>
      </c>
      <c r="E349" t="s">
        <v>1296</v>
      </c>
      <c r="F349" t="s">
        <v>1297</v>
      </c>
      <c r="G349" t="s">
        <v>169</v>
      </c>
      <c r="H349" s="1">
        <v>46059</v>
      </c>
      <c r="I349" s="1">
        <v>45974</v>
      </c>
      <c r="J349" t="s">
        <v>1298</v>
      </c>
      <c r="K349" t="s">
        <v>76</v>
      </c>
      <c r="L349">
        <v>5</v>
      </c>
      <c r="M349" s="1">
        <v>46042</v>
      </c>
      <c r="N349" t="s">
        <v>40</v>
      </c>
      <c r="O349">
        <v>0</v>
      </c>
      <c r="P349" t="s">
        <v>77</v>
      </c>
      <c r="Q349" t="s">
        <v>40</v>
      </c>
      <c r="R349" s="1">
        <v>46055</v>
      </c>
      <c r="S349" s="1">
        <v>46077</v>
      </c>
      <c r="T349" t="s">
        <v>48</v>
      </c>
      <c r="U349">
        <v>1</v>
      </c>
      <c r="V349" t="s">
        <v>156</v>
      </c>
      <c r="W349" t="s">
        <v>48</v>
      </c>
      <c r="X349" s="1">
        <v>46084</v>
      </c>
      <c r="Y349" s="1">
        <v>46091</v>
      </c>
      <c r="Z349" t="s">
        <v>48</v>
      </c>
      <c r="AA349">
        <v>0</v>
      </c>
      <c r="AB349" t="s">
        <v>44</v>
      </c>
      <c r="AC349" t="s">
        <v>40</v>
      </c>
      <c r="AD349" s="1">
        <v>46107</v>
      </c>
      <c r="AE349" t="s">
        <v>48</v>
      </c>
      <c r="AF349" t="s">
        <v>40</v>
      </c>
    </row>
    <row r="350" spans="1:32">
      <c r="A350" t="s">
        <v>149</v>
      </c>
      <c r="B350" t="s">
        <v>150</v>
      </c>
      <c r="C350" t="s">
        <v>166</v>
      </c>
      <c r="D350" t="s">
        <v>71</v>
      </c>
      <c r="E350" t="s">
        <v>1299</v>
      </c>
      <c r="F350" t="s">
        <v>1300</v>
      </c>
      <c r="G350" t="s">
        <v>169</v>
      </c>
      <c r="H350" s="1">
        <v>45982</v>
      </c>
      <c r="I350" s="1">
        <v>45944.441863425927</v>
      </c>
      <c r="J350" t="s">
        <v>1301</v>
      </c>
      <c r="K350" t="s">
        <v>76</v>
      </c>
      <c r="L350">
        <v>5</v>
      </c>
      <c r="M350" s="1">
        <v>46041</v>
      </c>
      <c r="N350" t="s">
        <v>40</v>
      </c>
      <c r="O350">
        <v>0</v>
      </c>
      <c r="P350" t="s">
        <v>77</v>
      </c>
      <c r="Q350" t="s">
        <v>40</v>
      </c>
      <c r="R350" s="1">
        <v>46055</v>
      </c>
      <c r="S350" s="1">
        <v>46073</v>
      </c>
      <c r="T350" t="s">
        <v>48</v>
      </c>
      <c r="U350">
        <v>0</v>
      </c>
      <c r="V350" t="s">
        <v>156</v>
      </c>
      <c r="W350" t="s">
        <v>40</v>
      </c>
      <c r="X350" s="1">
        <v>46084</v>
      </c>
      <c r="Y350" s="1">
        <v>46091</v>
      </c>
      <c r="Z350" t="s">
        <v>48</v>
      </c>
      <c r="AA350">
        <v>0</v>
      </c>
      <c r="AB350" t="s">
        <v>44</v>
      </c>
      <c r="AC350" t="s">
        <v>40</v>
      </c>
      <c r="AD350" s="1">
        <v>46105</v>
      </c>
      <c r="AE350" t="s">
        <v>40</v>
      </c>
      <c r="AF350" t="s">
        <v>40</v>
      </c>
    </row>
    <row r="351" spans="1:32">
      <c r="A351" t="s">
        <v>149</v>
      </c>
      <c r="B351" t="s">
        <v>150</v>
      </c>
      <c r="C351" t="s">
        <v>166</v>
      </c>
      <c r="D351" t="s">
        <v>71</v>
      </c>
      <c r="E351" t="s">
        <v>1302</v>
      </c>
      <c r="F351" t="s">
        <v>1303</v>
      </c>
      <c r="G351" t="s">
        <v>169</v>
      </c>
      <c r="H351" s="1">
        <v>45982</v>
      </c>
      <c r="I351" s="1">
        <v>45944.441932870373</v>
      </c>
      <c r="J351" t="s">
        <v>1304</v>
      </c>
      <c r="K351" t="s">
        <v>76</v>
      </c>
      <c r="L351">
        <v>5</v>
      </c>
      <c r="M351" s="1">
        <v>46041</v>
      </c>
      <c r="N351" t="s">
        <v>40</v>
      </c>
      <c r="O351">
        <v>0</v>
      </c>
      <c r="P351" t="s">
        <v>77</v>
      </c>
      <c r="Q351" t="s">
        <v>40</v>
      </c>
      <c r="R351" s="1">
        <v>46055</v>
      </c>
      <c r="S351" s="1">
        <v>46073</v>
      </c>
      <c r="T351" t="s">
        <v>48</v>
      </c>
      <c r="U351">
        <v>0</v>
      </c>
      <c r="V351" t="s">
        <v>156</v>
      </c>
      <c r="W351" t="s">
        <v>40</v>
      </c>
      <c r="X351" s="1">
        <v>46084</v>
      </c>
      <c r="Y351" s="1"/>
      <c r="Z351" t="s">
        <v>43</v>
      </c>
      <c r="AA351">
        <v>0</v>
      </c>
      <c r="AB351" t="s">
        <v>44</v>
      </c>
      <c r="AC351" t="s">
        <v>43</v>
      </c>
      <c r="AD351" s="1">
        <v>46105</v>
      </c>
      <c r="AE351" t="s">
        <v>40</v>
      </c>
      <c r="AF351" t="s">
        <v>40</v>
      </c>
    </row>
    <row r="352" spans="1:32">
      <c r="A352" t="s">
        <v>32</v>
      </c>
      <c r="B352" t="s">
        <v>171</v>
      </c>
      <c r="C352" t="s">
        <v>172</v>
      </c>
      <c r="D352" t="s">
        <v>71</v>
      </c>
      <c r="E352" t="s">
        <v>1305</v>
      </c>
      <c r="F352" t="s">
        <v>1306</v>
      </c>
      <c r="G352" t="s">
        <v>175</v>
      </c>
      <c r="H352" s="1">
        <v>45772</v>
      </c>
      <c r="I352" s="1">
        <v>45784.7184837963</v>
      </c>
      <c r="J352" t="s">
        <v>1307</v>
      </c>
      <c r="K352" t="s">
        <v>39</v>
      </c>
      <c r="L352">
        <v>1</v>
      </c>
      <c r="M352" s="1">
        <v>45821</v>
      </c>
      <c r="N352" t="s">
        <v>40</v>
      </c>
      <c r="O352">
        <v>0</v>
      </c>
      <c r="P352" t="s">
        <v>77</v>
      </c>
      <c r="Q352" t="s">
        <v>40</v>
      </c>
      <c r="R352" s="1">
        <v>45890</v>
      </c>
      <c r="S352" s="1">
        <v>45826</v>
      </c>
      <c r="T352" t="s">
        <v>48</v>
      </c>
      <c r="U352">
        <v>0</v>
      </c>
      <c r="V352" t="s">
        <v>42</v>
      </c>
      <c r="W352" t="s">
        <v>40</v>
      </c>
      <c r="X352" s="1">
        <v>45898</v>
      </c>
      <c r="Y352" s="1">
        <v>45898</v>
      </c>
      <c r="Z352" t="s">
        <v>40</v>
      </c>
      <c r="AA352">
        <v>0</v>
      </c>
      <c r="AB352" t="s">
        <v>177</v>
      </c>
      <c r="AC352" t="s">
        <v>40</v>
      </c>
      <c r="AD352" s="1">
        <v>45951</v>
      </c>
      <c r="AE352" t="s">
        <v>40</v>
      </c>
      <c r="AF352" t="s">
        <v>40</v>
      </c>
    </row>
    <row r="353" spans="1:32">
      <c r="A353" t="s">
        <v>149</v>
      </c>
      <c r="B353" t="s">
        <v>33</v>
      </c>
      <c r="C353" t="s">
        <v>33</v>
      </c>
      <c r="D353" t="s">
        <v>34</v>
      </c>
      <c r="E353" t="s">
        <v>1308</v>
      </c>
      <c r="F353" t="s">
        <v>1309</v>
      </c>
      <c r="G353" t="s">
        <v>180</v>
      </c>
      <c r="H353" s="1">
        <v>45737</v>
      </c>
      <c r="I353" s="1">
        <v>45709.650821759256</v>
      </c>
      <c r="J353" t="s">
        <v>1310</v>
      </c>
      <c r="K353" t="s">
        <v>39</v>
      </c>
      <c r="L353">
        <v>1</v>
      </c>
      <c r="M353" s="1">
        <v>45874</v>
      </c>
      <c r="N353" t="s">
        <v>40</v>
      </c>
      <c r="O353">
        <v>0</v>
      </c>
      <c r="P353" t="s">
        <v>60</v>
      </c>
      <c r="Q353" t="s">
        <v>40</v>
      </c>
      <c r="R353" s="1">
        <v>45890</v>
      </c>
      <c r="S353" s="1">
        <v>45828</v>
      </c>
      <c r="T353" t="s">
        <v>40</v>
      </c>
      <c r="U353">
        <v>0</v>
      </c>
      <c r="V353" t="s">
        <v>156</v>
      </c>
      <c r="W353" t="s">
        <v>40</v>
      </c>
      <c r="X353" s="1">
        <v>45898</v>
      </c>
      <c r="Y353" s="1"/>
      <c r="Z353" t="s">
        <v>43</v>
      </c>
      <c r="AA353">
        <v>0</v>
      </c>
      <c r="AB353" t="s">
        <v>157</v>
      </c>
      <c r="AC353" t="s">
        <v>43</v>
      </c>
      <c r="AD353" s="1">
        <v>45951</v>
      </c>
      <c r="AE353" t="s">
        <v>40</v>
      </c>
      <c r="AF353" t="s">
        <v>40</v>
      </c>
    </row>
    <row r="354" spans="1:32">
      <c r="A354" t="s">
        <v>32</v>
      </c>
      <c r="B354" t="s">
        <v>171</v>
      </c>
      <c r="C354" t="s">
        <v>172</v>
      </c>
      <c r="D354" t="s">
        <v>71</v>
      </c>
      <c r="E354" t="s">
        <v>1311</v>
      </c>
      <c r="F354" t="s">
        <v>1312</v>
      </c>
      <c r="G354" t="s">
        <v>175</v>
      </c>
      <c r="H354" s="1">
        <v>45863</v>
      </c>
      <c r="I354" s="1">
        <v>45852.416412037041</v>
      </c>
      <c r="J354" t="s">
        <v>1313</v>
      </c>
      <c r="K354" t="s">
        <v>76</v>
      </c>
      <c r="L354">
        <v>4</v>
      </c>
      <c r="M354" s="1">
        <v>45973</v>
      </c>
      <c r="N354" t="s">
        <v>40</v>
      </c>
      <c r="O354">
        <v>0</v>
      </c>
      <c r="P354" t="s">
        <v>121</v>
      </c>
      <c r="Q354" t="s">
        <v>40</v>
      </c>
      <c r="R354" s="1">
        <v>45996</v>
      </c>
      <c r="S354" s="1">
        <v>45994</v>
      </c>
      <c r="T354" t="s">
        <v>48</v>
      </c>
      <c r="U354">
        <v>0</v>
      </c>
      <c r="V354" t="s">
        <v>42</v>
      </c>
      <c r="W354" t="s">
        <v>40</v>
      </c>
      <c r="X354" s="1">
        <v>46017</v>
      </c>
      <c r="Y354" s="1">
        <v>46013</v>
      </c>
      <c r="Z354" t="s">
        <v>40</v>
      </c>
      <c r="AA354">
        <v>0</v>
      </c>
      <c r="AB354" t="s">
        <v>44</v>
      </c>
      <c r="AC354" t="s">
        <v>40</v>
      </c>
      <c r="AD354" s="1">
        <v>46036</v>
      </c>
      <c r="AE354" t="s">
        <v>40</v>
      </c>
      <c r="AF354" t="s">
        <v>40</v>
      </c>
    </row>
    <row r="355" spans="1:32">
      <c r="A355" t="s">
        <v>32</v>
      </c>
      <c r="B355" t="s">
        <v>171</v>
      </c>
      <c r="C355" t="s">
        <v>172</v>
      </c>
      <c r="D355" t="s">
        <v>71</v>
      </c>
      <c r="E355" t="s">
        <v>1314</v>
      </c>
      <c r="F355" t="s">
        <v>1315</v>
      </c>
      <c r="G355" t="s">
        <v>175</v>
      </c>
      <c r="H355" s="1">
        <v>46073</v>
      </c>
      <c r="I355" s="1">
        <v>46064.374340277776</v>
      </c>
      <c r="J355" t="s">
        <v>1316</v>
      </c>
      <c r="K355" t="s">
        <v>76</v>
      </c>
      <c r="L355">
        <v>6</v>
      </c>
      <c r="M355" s="1">
        <v>46105</v>
      </c>
      <c r="N355" t="s">
        <v>40</v>
      </c>
      <c r="O355">
        <v>0</v>
      </c>
      <c r="P355" t="s">
        <v>77</v>
      </c>
      <c r="Q355" t="s">
        <v>40</v>
      </c>
      <c r="R355" s="1">
        <v>46118</v>
      </c>
      <c r="S355" s="1"/>
      <c r="T355" t="s">
        <v>43</v>
      </c>
      <c r="U355">
        <v>0</v>
      </c>
      <c r="V355" t="s">
        <v>42</v>
      </c>
      <c r="W355" t="s">
        <v>43</v>
      </c>
      <c r="X355" s="1">
        <v>46132</v>
      </c>
      <c r="Y355" s="1"/>
      <c r="Z355" t="s">
        <v>43</v>
      </c>
      <c r="AA355">
        <v>0</v>
      </c>
      <c r="AB355" t="s">
        <v>44</v>
      </c>
      <c r="AC355" t="s">
        <v>43</v>
      </c>
      <c r="AD355" s="1"/>
      <c r="AE355" t="s">
        <v>43</v>
      </c>
      <c r="AF355" t="s">
        <v>43</v>
      </c>
    </row>
    <row r="356" spans="1:32">
      <c r="A356" t="s">
        <v>32</v>
      </c>
      <c r="B356" t="s">
        <v>171</v>
      </c>
      <c r="C356" t="s">
        <v>1317</v>
      </c>
      <c r="D356" t="s">
        <v>71</v>
      </c>
      <c r="E356" t="s">
        <v>1318</v>
      </c>
      <c r="F356" t="s">
        <v>1319</v>
      </c>
      <c r="G356" t="s">
        <v>175</v>
      </c>
      <c r="H356" s="1">
        <v>45863</v>
      </c>
      <c r="I356" s="1">
        <v>45852.672858796293</v>
      </c>
      <c r="J356" t="s">
        <v>1320</v>
      </c>
      <c r="K356" t="s">
        <v>76</v>
      </c>
      <c r="L356">
        <v>4</v>
      </c>
      <c r="M356" s="1">
        <v>45972</v>
      </c>
      <c r="N356" t="s">
        <v>40</v>
      </c>
      <c r="O356">
        <v>0</v>
      </c>
      <c r="P356" t="s">
        <v>121</v>
      </c>
      <c r="Q356" t="s">
        <v>40</v>
      </c>
      <c r="R356" s="1">
        <v>45996</v>
      </c>
      <c r="S356" s="1">
        <v>45994</v>
      </c>
      <c r="T356" t="s">
        <v>40</v>
      </c>
      <c r="U356">
        <v>0</v>
      </c>
      <c r="V356" t="s">
        <v>42</v>
      </c>
      <c r="W356" t="s">
        <v>40</v>
      </c>
      <c r="X356" s="1">
        <v>46017</v>
      </c>
      <c r="Y356" s="1">
        <v>46013</v>
      </c>
      <c r="Z356" t="s">
        <v>40</v>
      </c>
      <c r="AA356">
        <v>0</v>
      </c>
      <c r="AB356" t="s">
        <v>44</v>
      </c>
      <c r="AC356" t="s">
        <v>40</v>
      </c>
      <c r="AD356" s="1">
        <v>46037</v>
      </c>
      <c r="AE356" t="s">
        <v>40</v>
      </c>
      <c r="AF356" t="s">
        <v>40</v>
      </c>
    </row>
    <row r="357" spans="1:32">
      <c r="A357" t="s">
        <v>32</v>
      </c>
      <c r="B357" t="s">
        <v>182</v>
      </c>
      <c r="C357" t="s">
        <v>183</v>
      </c>
      <c r="D357" t="s">
        <v>71</v>
      </c>
      <c r="E357" t="s">
        <v>1321</v>
      </c>
      <c r="F357" t="s">
        <v>1322</v>
      </c>
      <c r="G357" t="s">
        <v>37</v>
      </c>
      <c r="H357" s="1">
        <v>45926</v>
      </c>
      <c r="I357" s="1">
        <v>45912.685729166667</v>
      </c>
      <c r="J357" t="s">
        <v>1323</v>
      </c>
      <c r="K357" t="s">
        <v>76</v>
      </c>
      <c r="L357">
        <v>4</v>
      </c>
      <c r="M357" s="1">
        <v>45972</v>
      </c>
      <c r="N357" t="s">
        <v>40</v>
      </c>
      <c r="O357">
        <v>0</v>
      </c>
      <c r="P357" t="s">
        <v>121</v>
      </c>
      <c r="Q357" t="s">
        <v>40</v>
      </c>
      <c r="R357" s="1">
        <v>45996</v>
      </c>
      <c r="S357" s="1">
        <v>45996</v>
      </c>
      <c r="T357" t="s">
        <v>48</v>
      </c>
      <c r="U357">
        <v>0</v>
      </c>
      <c r="V357" t="s">
        <v>42</v>
      </c>
      <c r="W357" t="s">
        <v>40</v>
      </c>
      <c r="X357" s="1">
        <v>46017</v>
      </c>
      <c r="Y357" s="1">
        <v>46013</v>
      </c>
      <c r="Z357" t="s">
        <v>48</v>
      </c>
      <c r="AA357">
        <v>0</v>
      </c>
      <c r="AB357" t="s">
        <v>44</v>
      </c>
      <c r="AC357" t="s">
        <v>40</v>
      </c>
      <c r="AD357" s="1">
        <v>46036</v>
      </c>
      <c r="AE357" t="s">
        <v>40</v>
      </c>
      <c r="AF357" t="s">
        <v>40</v>
      </c>
    </row>
    <row r="358" spans="1:32">
      <c r="A358" t="s">
        <v>32</v>
      </c>
      <c r="B358" t="s">
        <v>182</v>
      </c>
      <c r="C358" t="s">
        <v>183</v>
      </c>
      <c r="D358" t="s">
        <v>71</v>
      </c>
      <c r="E358" t="s">
        <v>1324</v>
      </c>
      <c r="F358" t="s">
        <v>1325</v>
      </c>
      <c r="G358" t="s">
        <v>37</v>
      </c>
      <c r="H358" s="1">
        <v>45926</v>
      </c>
      <c r="I358" s="1">
        <v>45919.46199074074</v>
      </c>
      <c r="J358" t="s">
        <v>1326</v>
      </c>
      <c r="K358" t="s">
        <v>76</v>
      </c>
      <c r="L358">
        <v>4</v>
      </c>
      <c r="M358" s="1">
        <v>45972</v>
      </c>
      <c r="N358" t="s">
        <v>40</v>
      </c>
      <c r="O358">
        <v>0</v>
      </c>
      <c r="P358" t="s">
        <v>121</v>
      </c>
      <c r="Q358" t="s">
        <v>40</v>
      </c>
      <c r="R358" s="1">
        <v>45996</v>
      </c>
      <c r="S358" s="1">
        <v>45996</v>
      </c>
      <c r="T358" t="s">
        <v>48</v>
      </c>
      <c r="U358">
        <v>0</v>
      </c>
      <c r="V358" t="s">
        <v>42</v>
      </c>
      <c r="W358" t="s">
        <v>40</v>
      </c>
      <c r="X358" s="1">
        <v>46017</v>
      </c>
      <c r="Y358" s="1">
        <v>46013</v>
      </c>
      <c r="Z358" t="s">
        <v>48</v>
      </c>
      <c r="AA358">
        <v>0</v>
      </c>
      <c r="AB358" t="s">
        <v>44</v>
      </c>
      <c r="AC358" t="s">
        <v>40</v>
      </c>
      <c r="AD358" s="1">
        <v>46036</v>
      </c>
      <c r="AE358" t="s">
        <v>40</v>
      </c>
      <c r="AF358" t="s">
        <v>40</v>
      </c>
    </row>
    <row r="359" spans="1:32">
      <c r="A359" t="s">
        <v>32</v>
      </c>
      <c r="B359" t="s">
        <v>182</v>
      </c>
      <c r="C359" t="s">
        <v>183</v>
      </c>
      <c r="D359" t="s">
        <v>71</v>
      </c>
      <c r="E359" t="s">
        <v>1327</v>
      </c>
      <c r="F359" t="s">
        <v>1328</v>
      </c>
      <c r="G359" t="s">
        <v>175</v>
      </c>
      <c r="H359" s="1">
        <v>45912</v>
      </c>
      <c r="I359" s="1">
        <v>45912.378530092596</v>
      </c>
      <c r="J359" t="s">
        <v>1329</v>
      </c>
      <c r="K359" t="s">
        <v>76</v>
      </c>
      <c r="L359">
        <v>4</v>
      </c>
      <c r="M359" s="1">
        <v>45972</v>
      </c>
      <c r="N359" t="s">
        <v>40</v>
      </c>
      <c r="O359">
        <v>0</v>
      </c>
      <c r="P359" t="s">
        <v>121</v>
      </c>
      <c r="Q359" t="s">
        <v>40</v>
      </c>
      <c r="R359" s="1">
        <v>45996</v>
      </c>
      <c r="S359" s="1">
        <v>45996</v>
      </c>
      <c r="T359" t="s">
        <v>40</v>
      </c>
      <c r="U359">
        <v>0</v>
      </c>
      <c r="V359" t="s">
        <v>42</v>
      </c>
      <c r="W359" t="s">
        <v>40</v>
      </c>
      <c r="X359" s="1">
        <v>46017</v>
      </c>
      <c r="Y359" s="1">
        <v>46020</v>
      </c>
      <c r="Z359" t="s">
        <v>48</v>
      </c>
      <c r="AA359">
        <v>0</v>
      </c>
      <c r="AB359" t="s">
        <v>44</v>
      </c>
      <c r="AC359" t="s">
        <v>40</v>
      </c>
      <c r="AD359" s="1">
        <v>46038</v>
      </c>
      <c r="AE359" t="s">
        <v>40</v>
      </c>
      <c r="AF359" t="s">
        <v>40</v>
      </c>
    </row>
    <row r="360" spans="1:32">
      <c r="A360" t="s">
        <v>32</v>
      </c>
      <c r="B360" t="s">
        <v>182</v>
      </c>
      <c r="C360" t="s">
        <v>248</v>
      </c>
      <c r="D360" t="s">
        <v>71</v>
      </c>
      <c r="E360" t="s">
        <v>1330</v>
      </c>
      <c r="F360" t="s">
        <v>1331</v>
      </c>
      <c r="G360" t="s">
        <v>175</v>
      </c>
      <c r="H360" s="1">
        <v>45954</v>
      </c>
      <c r="I360" s="1">
        <v>45953.672071759262</v>
      </c>
      <c r="J360" t="s">
        <v>1332</v>
      </c>
      <c r="K360" t="s">
        <v>76</v>
      </c>
      <c r="L360">
        <v>4</v>
      </c>
      <c r="M360" s="1">
        <v>45979</v>
      </c>
      <c r="N360" t="s">
        <v>40</v>
      </c>
      <c r="O360">
        <v>0</v>
      </c>
      <c r="P360" t="s">
        <v>121</v>
      </c>
      <c r="Q360" t="s">
        <v>40</v>
      </c>
      <c r="R360" s="1">
        <v>45996</v>
      </c>
      <c r="S360" s="1">
        <v>45994</v>
      </c>
      <c r="T360" t="s">
        <v>48</v>
      </c>
      <c r="U360">
        <v>0</v>
      </c>
      <c r="V360" t="s">
        <v>42</v>
      </c>
      <c r="W360" t="s">
        <v>40</v>
      </c>
      <c r="X360" s="1">
        <v>46017</v>
      </c>
      <c r="Y360" s="1">
        <v>46013</v>
      </c>
      <c r="Z360" t="s">
        <v>40</v>
      </c>
      <c r="AA360">
        <v>0</v>
      </c>
      <c r="AB360" t="s">
        <v>44</v>
      </c>
      <c r="AC360" t="s">
        <v>40</v>
      </c>
      <c r="AD360" s="1">
        <v>46038</v>
      </c>
      <c r="AE360" t="s">
        <v>40</v>
      </c>
      <c r="AF360" t="s">
        <v>40</v>
      </c>
    </row>
    <row r="361" spans="1:32">
      <c r="A361" t="s">
        <v>149</v>
      </c>
      <c r="B361" t="s">
        <v>33</v>
      </c>
      <c r="C361" t="s">
        <v>33</v>
      </c>
      <c r="D361" t="s">
        <v>34</v>
      </c>
      <c r="E361" t="s">
        <v>1333</v>
      </c>
      <c r="F361" t="s">
        <v>1334</v>
      </c>
      <c r="G361" t="s">
        <v>180</v>
      </c>
      <c r="H361" s="1">
        <v>45898</v>
      </c>
      <c r="I361" s="1">
        <v>45968.378564814811</v>
      </c>
      <c r="J361" t="s">
        <v>1335</v>
      </c>
      <c r="K361" t="s">
        <v>76</v>
      </c>
      <c r="L361">
        <v>4</v>
      </c>
      <c r="M361" s="1">
        <v>45973</v>
      </c>
      <c r="N361" t="s">
        <v>40</v>
      </c>
      <c r="O361">
        <v>0</v>
      </c>
      <c r="P361" t="s">
        <v>121</v>
      </c>
      <c r="Q361" t="s">
        <v>40</v>
      </c>
      <c r="R361" s="1">
        <v>45996</v>
      </c>
      <c r="S361" s="1">
        <v>45993</v>
      </c>
      <c r="T361" t="s">
        <v>40</v>
      </c>
      <c r="U361">
        <v>0</v>
      </c>
      <c r="V361" t="s">
        <v>156</v>
      </c>
      <c r="W361" t="s">
        <v>40</v>
      </c>
      <c r="X361" s="1">
        <v>46017</v>
      </c>
      <c r="Y361" s="1"/>
      <c r="Z361" t="s">
        <v>43</v>
      </c>
      <c r="AA361">
        <v>0</v>
      </c>
      <c r="AB361" t="s">
        <v>44</v>
      </c>
      <c r="AC361" t="s">
        <v>43</v>
      </c>
      <c r="AD361" s="1">
        <v>46048</v>
      </c>
      <c r="AE361" t="s">
        <v>40</v>
      </c>
      <c r="AF361" t="s">
        <v>40</v>
      </c>
    </row>
    <row r="362" spans="1:32">
      <c r="A362" t="s">
        <v>149</v>
      </c>
      <c r="B362" t="s">
        <v>33</v>
      </c>
      <c r="C362" t="s">
        <v>33</v>
      </c>
      <c r="D362" t="s">
        <v>34</v>
      </c>
      <c r="E362" t="s">
        <v>1336</v>
      </c>
      <c r="F362" t="s">
        <v>1337</v>
      </c>
      <c r="G362" t="s">
        <v>180</v>
      </c>
      <c r="H362" s="1">
        <v>45947</v>
      </c>
      <c r="I362" s="1">
        <v>45863.634780092594</v>
      </c>
      <c r="J362" t="s">
        <v>1338</v>
      </c>
      <c r="K362" t="s">
        <v>76</v>
      </c>
      <c r="L362">
        <v>6</v>
      </c>
      <c r="M362" s="1">
        <v>46106</v>
      </c>
      <c r="N362" t="s">
        <v>40</v>
      </c>
      <c r="O362">
        <v>0</v>
      </c>
      <c r="P362" t="s">
        <v>77</v>
      </c>
      <c r="Q362" t="s">
        <v>40</v>
      </c>
      <c r="R362" s="1">
        <v>46118</v>
      </c>
      <c r="S362" s="1"/>
      <c r="T362" t="s">
        <v>43</v>
      </c>
      <c r="U362">
        <v>0</v>
      </c>
      <c r="V362" t="s">
        <v>221</v>
      </c>
      <c r="W362" t="s">
        <v>43</v>
      </c>
      <c r="X362" s="1">
        <v>46132</v>
      </c>
      <c r="Y362" s="1"/>
      <c r="Z362" t="s">
        <v>43</v>
      </c>
      <c r="AA362">
        <v>0</v>
      </c>
      <c r="AB362" t="s">
        <v>44</v>
      </c>
      <c r="AC362" t="s">
        <v>43</v>
      </c>
      <c r="AD362" s="1"/>
      <c r="AE362" t="s">
        <v>43</v>
      </c>
      <c r="AF362" t="s">
        <v>43</v>
      </c>
    </row>
    <row r="363" spans="1:32">
      <c r="A363" t="s">
        <v>149</v>
      </c>
      <c r="B363" t="s">
        <v>33</v>
      </c>
      <c r="C363" t="s">
        <v>33</v>
      </c>
      <c r="D363" t="s">
        <v>34</v>
      </c>
      <c r="E363" t="s">
        <v>1339</v>
      </c>
      <c r="F363" t="s">
        <v>1340</v>
      </c>
      <c r="G363" t="s">
        <v>180</v>
      </c>
      <c r="H363" s="1">
        <v>45947</v>
      </c>
      <c r="I363" s="1">
        <v>45981.885879629626</v>
      </c>
      <c r="J363" t="s">
        <v>1341</v>
      </c>
      <c r="K363" t="s">
        <v>76</v>
      </c>
      <c r="L363">
        <v>6</v>
      </c>
      <c r="M363" s="1">
        <v>46106</v>
      </c>
      <c r="N363" t="s">
        <v>40</v>
      </c>
      <c r="O363">
        <v>0</v>
      </c>
      <c r="P363" t="s">
        <v>77</v>
      </c>
      <c r="Q363" t="s">
        <v>40</v>
      </c>
      <c r="R363" s="1">
        <v>46118</v>
      </c>
      <c r="S363" s="1"/>
      <c r="T363" t="s">
        <v>43</v>
      </c>
      <c r="U363">
        <v>0</v>
      </c>
      <c r="V363" t="s">
        <v>221</v>
      </c>
      <c r="W363" t="s">
        <v>43</v>
      </c>
      <c r="X363" s="1">
        <v>46132</v>
      </c>
      <c r="Y363" s="1"/>
      <c r="Z363" t="s">
        <v>43</v>
      </c>
      <c r="AA363">
        <v>0</v>
      </c>
      <c r="AB363" t="s">
        <v>44</v>
      </c>
      <c r="AC363" t="s">
        <v>43</v>
      </c>
      <c r="AD363" s="1"/>
      <c r="AE363" t="s">
        <v>43</v>
      </c>
      <c r="AF363" t="s">
        <v>43</v>
      </c>
    </row>
    <row r="364" spans="1:32">
      <c r="A364" t="s">
        <v>149</v>
      </c>
      <c r="B364" t="s">
        <v>33</v>
      </c>
      <c r="C364" t="s">
        <v>33</v>
      </c>
      <c r="D364" t="s">
        <v>34</v>
      </c>
      <c r="E364" t="s">
        <v>1342</v>
      </c>
      <c r="F364" t="s">
        <v>1343</v>
      </c>
      <c r="G364" t="s">
        <v>180</v>
      </c>
      <c r="H364" s="1">
        <v>45856</v>
      </c>
      <c r="I364" s="1">
        <v>45853.735810185186</v>
      </c>
      <c r="J364" t="s">
        <v>1344</v>
      </c>
      <c r="K364" t="s">
        <v>39</v>
      </c>
      <c r="L364">
        <v>2</v>
      </c>
      <c r="M364" s="1">
        <v>45875</v>
      </c>
      <c r="N364" t="s">
        <v>40</v>
      </c>
      <c r="O364">
        <v>0</v>
      </c>
      <c r="P364" t="s">
        <v>60</v>
      </c>
      <c r="Q364" t="s">
        <v>40</v>
      </c>
      <c r="R364" s="1">
        <v>45890</v>
      </c>
      <c r="S364" s="1">
        <v>45874</v>
      </c>
      <c r="T364" t="s">
        <v>40</v>
      </c>
      <c r="U364">
        <v>0</v>
      </c>
      <c r="V364" t="s">
        <v>156</v>
      </c>
      <c r="W364" t="s">
        <v>40</v>
      </c>
      <c r="X364" s="1">
        <v>45898</v>
      </c>
      <c r="Y364" s="1"/>
      <c r="Z364" t="s">
        <v>43</v>
      </c>
      <c r="AA364">
        <v>0</v>
      </c>
      <c r="AB364" t="s">
        <v>44</v>
      </c>
      <c r="AC364" t="s">
        <v>43</v>
      </c>
      <c r="AD364" s="1">
        <v>45952</v>
      </c>
      <c r="AE364" t="s">
        <v>40</v>
      </c>
      <c r="AF364" t="s">
        <v>40</v>
      </c>
    </row>
    <row r="365" spans="1:32">
      <c r="A365" t="s">
        <v>149</v>
      </c>
      <c r="B365" t="s">
        <v>33</v>
      </c>
      <c r="C365" t="s">
        <v>33</v>
      </c>
      <c r="D365" t="s">
        <v>34</v>
      </c>
      <c r="E365" t="s">
        <v>1345</v>
      </c>
      <c r="F365" t="s">
        <v>1346</v>
      </c>
      <c r="G365" t="s">
        <v>180</v>
      </c>
      <c r="H365" s="1">
        <v>46073</v>
      </c>
      <c r="I365" s="1">
        <v>46055.746782407405</v>
      </c>
      <c r="J365" t="s">
        <v>1347</v>
      </c>
      <c r="K365" t="s">
        <v>76</v>
      </c>
      <c r="L365">
        <v>6</v>
      </c>
      <c r="M365" s="1">
        <v>46106</v>
      </c>
      <c r="N365" t="s">
        <v>40</v>
      </c>
      <c r="O365">
        <v>0</v>
      </c>
      <c r="P365" t="s">
        <v>77</v>
      </c>
      <c r="Q365" t="s">
        <v>40</v>
      </c>
      <c r="R365" s="1">
        <v>46118</v>
      </c>
      <c r="S365" s="1"/>
      <c r="T365" t="s">
        <v>43</v>
      </c>
      <c r="U365">
        <v>0</v>
      </c>
      <c r="V365" t="s">
        <v>156</v>
      </c>
      <c r="W365" t="s">
        <v>43</v>
      </c>
      <c r="X365" s="1">
        <v>46132</v>
      </c>
      <c r="Y365" s="1"/>
      <c r="Z365" t="s">
        <v>43</v>
      </c>
      <c r="AA365">
        <v>0</v>
      </c>
      <c r="AB365" t="s">
        <v>44</v>
      </c>
      <c r="AC365" t="s">
        <v>43</v>
      </c>
      <c r="AD365" s="1"/>
      <c r="AE365" t="s">
        <v>43</v>
      </c>
      <c r="AF365" t="s">
        <v>43</v>
      </c>
    </row>
    <row r="366" spans="1:32">
      <c r="A366" t="s">
        <v>149</v>
      </c>
      <c r="B366" t="s">
        <v>33</v>
      </c>
      <c r="C366" t="s">
        <v>33</v>
      </c>
      <c r="D366" t="s">
        <v>34</v>
      </c>
      <c r="E366" t="s">
        <v>1348</v>
      </c>
      <c r="F366" t="s">
        <v>1349</v>
      </c>
      <c r="G366" t="s">
        <v>180</v>
      </c>
      <c r="H366" s="1">
        <v>45723</v>
      </c>
      <c r="I366" s="1">
        <v>45716.757719907408</v>
      </c>
      <c r="J366" t="s">
        <v>1350</v>
      </c>
      <c r="K366" t="s">
        <v>39</v>
      </c>
      <c r="L366">
        <v>1</v>
      </c>
      <c r="M366" s="1">
        <v>45821</v>
      </c>
      <c r="N366" t="s">
        <v>40</v>
      </c>
      <c r="O366">
        <v>0</v>
      </c>
      <c r="P366" t="s">
        <v>77</v>
      </c>
      <c r="Q366" t="s">
        <v>40</v>
      </c>
      <c r="R366" s="1">
        <v>45890</v>
      </c>
      <c r="S366" s="1">
        <v>45828</v>
      </c>
      <c r="T366" t="s">
        <v>40</v>
      </c>
      <c r="U366">
        <v>0</v>
      </c>
      <c r="V366" t="s">
        <v>156</v>
      </c>
      <c r="W366" t="s">
        <v>40</v>
      </c>
      <c r="X366" s="1">
        <v>45898</v>
      </c>
      <c r="Y366" s="1"/>
      <c r="Z366" t="s">
        <v>43</v>
      </c>
      <c r="AA366">
        <v>0</v>
      </c>
      <c r="AB366" t="s">
        <v>157</v>
      </c>
      <c r="AC366" t="s">
        <v>43</v>
      </c>
      <c r="AD366" s="1">
        <v>45952</v>
      </c>
      <c r="AE366" t="s">
        <v>40</v>
      </c>
      <c r="AF366" t="s">
        <v>40</v>
      </c>
    </row>
    <row r="367" spans="1:32">
      <c r="A367" t="s">
        <v>32</v>
      </c>
      <c r="B367" t="s">
        <v>182</v>
      </c>
      <c r="C367" t="s">
        <v>248</v>
      </c>
      <c r="D367" t="s">
        <v>71</v>
      </c>
      <c r="E367" t="s">
        <v>1351</v>
      </c>
      <c r="F367" t="s">
        <v>1352</v>
      </c>
      <c r="G367" t="s">
        <v>175</v>
      </c>
      <c r="H367" s="1">
        <v>45968</v>
      </c>
      <c r="I367" s="1">
        <v>45967.615439814814</v>
      </c>
      <c r="J367" t="s">
        <v>1353</v>
      </c>
      <c r="K367" t="s">
        <v>76</v>
      </c>
      <c r="L367">
        <v>5</v>
      </c>
      <c r="M367" s="1">
        <v>46041</v>
      </c>
      <c r="N367" t="s">
        <v>40</v>
      </c>
      <c r="O367">
        <v>0</v>
      </c>
      <c r="P367" t="s">
        <v>77</v>
      </c>
      <c r="Q367" t="s">
        <v>40</v>
      </c>
      <c r="R367" s="1">
        <v>46055</v>
      </c>
      <c r="S367" s="1">
        <v>46063</v>
      </c>
      <c r="T367" t="s">
        <v>40</v>
      </c>
      <c r="U367">
        <v>0</v>
      </c>
      <c r="V367" t="s">
        <v>42</v>
      </c>
      <c r="W367" t="s">
        <v>40</v>
      </c>
      <c r="X367" s="1">
        <v>46084</v>
      </c>
      <c r="Y367" s="1">
        <v>46085</v>
      </c>
      <c r="Z367" t="s">
        <v>40</v>
      </c>
      <c r="AA367">
        <v>0</v>
      </c>
      <c r="AB367" t="s">
        <v>44</v>
      </c>
      <c r="AC367" t="s">
        <v>40</v>
      </c>
      <c r="AD367" s="1">
        <v>46106</v>
      </c>
      <c r="AE367" t="s">
        <v>40</v>
      </c>
      <c r="AF367" t="s">
        <v>40</v>
      </c>
    </row>
    <row r="368" spans="1:32">
      <c r="A368" t="s">
        <v>32</v>
      </c>
      <c r="B368" t="s">
        <v>182</v>
      </c>
      <c r="C368" t="s">
        <v>248</v>
      </c>
      <c r="D368" t="s">
        <v>71</v>
      </c>
      <c r="E368" t="s">
        <v>1354</v>
      </c>
      <c r="F368" t="s">
        <v>1355</v>
      </c>
      <c r="G368" t="s">
        <v>175</v>
      </c>
      <c r="H368" s="1">
        <v>45968</v>
      </c>
      <c r="I368" s="1">
        <v>45967.616064814814</v>
      </c>
      <c r="J368" t="s">
        <v>1356</v>
      </c>
      <c r="K368" t="s">
        <v>76</v>
      </c>
      <c r="L368">
        <v>5</v>
      </c>
      <c r="M368" s="1">
        <v>46041</v>
      </c>
      <c r="N368" t="s">
        <v>40</v>
      </c>
      <c r="O368">
        <v>0</v>
      </c>
      <c r="P368" t="s">
        <v>77</v>
      </c>
      <c r="Q368" t="s">
        <v>40</v>
      </c>
      <c r="R368" s="1">
        <v>46055</v>
      </c>
      <c r="S368" s="1">
        <v>46063</v>
      </c>
      <c r="T368" t="s">
        <v>40</v>
      </c>
      <c r="U368">
        <v>0</v>
      </c>
      <c r="V368" t="s">
        <v>42</v>
      </c>
      <c r="W368" t="s">
        <v>40</v>
      </c>
      <c r="X368" s="1">
        <v>46084</v>
      </c>
      <c r="Y368" s="1">
        <v>46085</v>
      </c>
      <c r="Z368" t="s">
        <v>48</v>
      </c>
      <c r="AA368">
        <v>0</v>
      </c>
      <c r="AB368" t="s">
        <v>44</v>
      </c>
      <c r="AC368" t="s">
        <v>40</v>
      </c>
      <c r="AD368" s="1"/>
      <c r="AE368" t="s">
        <v>43</v>
      </c>
      <c r="AF368" t="s">
        <v>43</v>
      </c>
    </row>
    <row r="369" spans="1:32">
      <c r="A369" t="s">
        <v>149</v>
      </c>
      <c r="B369" t="s">
        <v>33</v>
      </c>
      <c r="C369" t="s">
        <v>33</v>
      </c>
      <c r="D369" t="s">
        <v>34</v>
      </c>
      <c r="E369" t="s">
        <v>1357</v>
      </c>
      <c r="F369" t="s">
        <v>1358</v>
      </c>
      <c r="G369" t="s">
        <v>58</v>
      </c>
      <c r="H369" s="1">
        <v>46066</v>
      </c>
      <c r="I369" s="1">
        <v>46020.438726851855</v>
      </c>
      <c r="J369" t="s">
        <v>1359</v>
      </c>
      <c r="K369" t="s">
        <v>76</v>
      </c>
      <c r="L369">
        <v>6</v>
      </c>
      <c r="M369" s="1">
        <v>46106</v>
      </c>
      <c r="N369" t="s">
        <v>40</v>
      </c>
      <c r="O369">
        <v>0</v>
      </c>
      <c r="P369" t="s">
        <v>77</v>
      </c>
      <c r="Q369" t="s">
        <v>40</v>
      </c>
      <c r="R369" s="1">
        <v>46118</v>
      </c>
      <c r="S369" s="1"/>
      <c r="T369" t="s">
        <v>43</v>
      </c>
      <c r="U369">
        <v>0</v>
      </c>
      <c r="V369" t="s">
        <v>156</v>
      </c>
      <c r="W369" t="s">
        <v>43</v>
      </c>
      <c r="X369" s="1">
        <v>46132</v>
      </c>
      <c r="Y369" s="1"/>
      <c r="Z369" t="s">
        <v>43</v>
      </c>
      <c r="AA369">
        <v>0</v>
      </c>
      <c r="AB369" t="s">
        <v>44</v>
      </c>
      <c r="AC369" t="s">
        <v>43</v>
      </c>
      <c r="AD369" s="1"/>
      <c r="AE369" t="s">
        <v>43</v>
      </c>
      <c r="AF369" t="s">
        <v>43</v>
      </c>
    </row>
    <row r="370" spans="1:32">
      <c r="A370" t="s">
        <v>149</v>
      </c>
      <c r="B370" t="s">
        <v>33</v>
      </c>
      <c r="C370" t="s">
        <v>33</v>
      </c>
      <c r="D370" t="s">
        <v>34</v>
      </c>
      <c r="E370" t="s">
        <v>1360</v>
      </c>
      <c r="F370" t="s">
        <v>1361</v>
      </c>
      <c r="G370" t="s">
        <v>58</v>
      </c>
      <c r="H370" s="1">
        <v>46081</v>
      </c>
      <c r="I370" s="1">
        <v>46020.439166666663</v>
      </c>
      <c r="J370" t="s">
        <v>1362</v>
      </c>
      <c r="K370" t="s">
        <v>76</v>
      </c>
      <c r="L370">
        <v>6</v>
      </c>
      <c r="M370" s="1">
        <v>46105</v>
      </c>
      <c r="N370" t="s">
        <v>40</v>
      </c>
      <c r="O370">
        <v>0</v>
      </c>
      <c r="P370" t="s">
        <v>77</v>
      </c>
      <c r="Q370" t="s">
        <v>40</v>
      </c>
      <c r="R370" s="1">
        <v>46118</v>
      </c>
      <c r="S370" s="1"/>
      <c r="T370" t="s">
        <v>43</v>
      </c>
      <c r="U370">
        <v>0</v>
      </c>
      <c r="V370" t="s">
        <v>156</v>
      </c>
      <c r="W370" t="s">
        <v>43</v>
      </c>
      <c r="X370" s="1">
        <v>46132</v>
      </c>
      <c r="Y370" s="1"/>
      <c r="Z370" t="s">
        <v>43</v>
      </c>
      <c r="AA370">
        <v>0</v>
      </c>
      <c r="AB370" t="s">
        <v>44</v>
      </c>
      <c r="AC370" t="s">
        <v>43</v>
      </c>
      <c r="AD370" s="1"/>
      <c r="AE370" t="s">
        <v>43</v>
      </c>
      <c r="AF370" t="s">
        <v>43</v>
      </c>
    </row>
    <row r="371" spans="1:32">
      <c r="A371" t="s">
        <v>149</v>
      </c>
      <c r="B371" t="s">
        <v>33</v>
      </c>
      <c r="C371" t="s">
        <v>33</v>
      </c>
      <c r="D371" t="s">
        <v>34</v>
      </c>
      <c r="E371" t="s">
        <v>1363</v>
      </c>
      <c r="F371" t="s">
        <v>1364</v>
      </c>
      <c r="G371" t="s">
        <v>58</v>
      </c>
      <c r="H371" s="1">
        <v>46081</v>
      </c>
      <c r="I371" s="1">
        <v>46020.438935185186</v>
      </c>
      <c r="J371" t="s">
        <v>1365</v>
      </c>
      <c r="K371" t="s">
        <v>76</v>
      </c>
      <c r="L371">
        <v>6</v>
      </c>
      <c r="M371" s="1">
        <v>46106</v>
      </c>
      <c r="N371" t="s">
        <v>40</v>
      </c>
      <c r="O371">
        <v>0</v>
      </c>
      <c r="P371" t="s">
        <v>77</v>
      </c>
      <c r="Q371" t="s">
        <v>40</v>
      </c>
      <c r="R371" s="1">
        <v>46118</v>
      </c>
      <c r="S371" s="1"/>
      <c r="T371" t="s">
        <v>43</v>
      </c>
      <c r="U371">
        <v>0</v>
      </c>
      <c r="V371" t="s">
        <v>156</v>
      </c>
      <c r="W371" t="s">
        <v>43</v>
      </c>
      <c r="X371" s="1">
        <v>46132</v>
      </c>
      <c r="Y371" s="1"/>
      <c r="Z371" t="s">
        <v>43</v>
      </c>
      <c r="AA371">
        <v>0</v>
      </c>
      <c r="AB371" t="s">
        <v>44</v>
      </c>
      <c r="AC371" t="s">
        <v>43</v>
      </c>
      <c r="AD371" s="1"/>
      <c r="AE371" t="s">
        <v>43</v>
      </c>
      <c r="AF371" t="s">
        <v>43</v>
      </c>
    </row>
    <row r="372" spans="1:32">
      <c r="A372" t="s">
        <v>149</v>
      </c>
      <c r="B372" t="s">
        <v>33</v>
      </c>
      <c r="C372" t="s">
        <v>33</v>
      </c>
      <c r="D372" t="s">
        <v>34</v>
      </c>
      <c r="E372" t="s">
        <v>1366</v>
      </c>
      <c r="F372" t="s">
        <v>1367</v>
      </c>
      <c r="G372" t="s">
        <v>58</v>
      </c>
      <c r="H372" s="1">
        <v>46081</v>
      </c>
      <c r="I372" s="1">
        <v>46020.438958333332</v>
      </c>
      <c r="J372" t="s">
        <v>1368</v>
      </c>
      <c r="K372" t="s">
        <v>76</v>
      </c>
      <c r="L372">
        <v>6</v>
      </c>
      <c r="M372" s="1">
        <v>46106</v>
      </c>
      <c r="N372" t="s">
        <v>40</v>
      </c>
      <c r="O372">
        <v>0</v>
      </c>
      <c r="P372" t="s">
        <v>77</v>
      </c>
      <c r="Q372" t="s">
        <v>40</v>
      </c>
      <c r="R372" s="1">
        <v>46118</v>
      </c>
      <c r="S372" s="1"/>
      <c r="T372" t="s">
        <v>43</v>
      </c>
      <c r="U372">
        <v>0</v>
      </c>
      <c r="V372" t="s">
        <v>156</v>
      </c>
      <c r="W372" t="s">
        <v>43</v>
      </c>
      <c r="X372" s="1">
        <v>46132</v>
      </c>
      <c r="Y372" s="1"/>
      <c r="Z372" t="s">
        <v>43</v>
      </c>
      <c r="AA372">
        <v>0</v>
      </c>
      <c r="AB372" t="s">
        <v>44</v>
      </c>
      <c r="AC372" t="s">
        <v>43</v>
      </c>
      <c r="AD372" s="1"/>
      <c r="AE372" t="s">
        <v>43</v>
      </c>
      <c r="AF372" t="s">
        <v>43</v>
      </c>
    </row>
    <row r="373" spans="1:32">
      <c r="A373" t="s">
        <v>149</v>
      </c>
      <c r="B373" t="s">
        <v>33</v>
      </c>
      <c r="C373" t="s">
        <v>33</v>
      </c>
      <c r="D373" t="s">
        <v>34</v>
      </c>
      <c r="E373" t="s">
        <v>1369</v>
      </c>
      <c r="F373" t="s">
        <v>1370</v>
      </c>
      <c r="G373" t="s">
        <v>180</v>
      </c>
      <c r="H373" s="1">
        <v>46081</v>
      </c>
      <c r="I373" s="1">
        <v>45988.740173611113</v>
      </c>
      <c r="J373" t="s">
        <v>1371</v>
      </c>
      <c r="K373" t="s">
        <v>76</v>
      </c>
      <c r="L373">
        <v>5</v>
      </c>
      <c r="M373" s="1">
        <v>46044</v>
      </c>
      <c r="N373" t="s">
        <v>40</v>
      </c>
      <c r="O373">
        <v>0</v>
      </c>
      <c r="P373" t="s">
        <v>77</v>
      </c>
      <c r="Q373" t="s">
        <v>40</v>
      </c>
      <c r="R373" s="1">
        <v>46055</v>
      </c>
      <c r="S373" s="1">
        <v>46059</v>
      </c>
      <c r="T373" t="s">
        <v>40</v>
      </c>
      <c r="U373">
        <v>0</v>
      </c>
      <c r="V373" t="s">
        <v>156</v>
      </c>
      <c r="W373" t="s">
        <v>40</v>
      </c>
      <c r="X373" s="1">
        <v>46084</v>
      </c>
      <c r="Y373" s="1"/>
      <c r="Z373" t="s">
        <v>43</v>
      </c>
      <c r="AA373">
        <v>0</v>
      </c>
      <c r="AB373" t="s">
        <v>44</v>
      </c>
      <c r="AC373" t="s">
        <v>43</v>
      </c>
      <c r="AD373" s="1"/>
      <c r="AE373" t="s">
        <v>43</v>
      </c>
      <c r="AF373" t="s">
        <v>43</v>
      </c>
    </row>
    <row r="374" spans="1:32">
      <c r="A374" t="s">
        <v>149</v>
      </c>
      <c r="B374" t="s">
        <v>33</v>
      </c>
      <c r="C374" t="s">
        <v>33</v>
      </c>
      <c r="D374" t="s">
        <v>289</v>
      </c>
      <c r="E374" t="s">
        <v>1372</v>
      </c>
      <c r="F374" t="s">
        <v>1373</v>
      </c>
      <c r="G374" t="s">
        <v>169</v>
      </c>
      <c r="H374" s="1">
        <v>46081</v>
      </c>
      <c r="I374" s="1">
        <v>46006.711782407408</v>
      </c>
      <c r="J374" t="s">
        <v>1374</v>
      </c>
      <c r="K374" t="s">
        <v>76</v>
      </c>
      <c r="L374">
        <v>6</v>
      </c>
      <c r="M374" s="1">
        <v>46104</v>
      </c>
      <c r="N374" t="s">
        <v>40</v>
      </c>
      <c r="O374">
        <v>0</v>
      </c>
      <c r="P374" t="s">
        <v>77</v>
      </c>
      <c r="Q374" t="s">
        <v>40</v>
      </c>
      <c r="R374" s="1">
        <v>46118</v>
      </c>
      <c r="S374" s="1"/>
      <c r="T374" t="s">
        <v>43</v>
      </c>
      <c r="U374">
        <v>0</v>
      </c>
      <c r="V374" t="s">
        <v>156</v>
      </c>
      <c r="W374" t="s">
        <v>43</v>
      </c>
      <c r="X374" s="1">
        <v>46132</v>
      </c>
      <c r="Y374" s="1"/>
      <c r="Z374" t="s">
        <v>43</v>
      </c>
      <c r="AA374">
        <v>0</v>
      </c>
      <c r="AB374" t="s">
        <v>44</v>
      </c>
      <c r="AC374" t="s">
        <v>43</v>
      </c>
      <c r="AD374" s="1"/>
      <c r="AE374" t="s">
        <v>43</v>
      </c>
      <c r="AF374" t="s">
        <v>43</v>
      </c>
    </row>
    <row r="375" spans="1:32">
      <c r="A375" t="s">
        <v>55</v>
      </c>
      <c r="B375" t="s">
        <v>1252</v>
      </c>
      <c r="C375" t="s">
        <v>1253</v>
      </c>
      <c r="D375" t="s">
        <v>71</v>
      </c>
      <c r="E375" t="s">
        <v>1375</v>
      </c>
      <c r="F375" t="s">
        <v>1376</v>
      </c>
      <c r="G375" t="s">
        <v>97</v>
      </c>
      <c r="H375" s="1">
        <v>45709</v>
      </c>
      <c r="I375" s="1">
        <v>45720</v>
      </c>
      <c r="J375" t="s">
        <v>1377</v>
      </c>
      <c r="K375" t="s">
        <v>39</v>
      </c>
      <c r="L375">
        <v>1</v>
      </c>
      <c r="M375" s="1">
        <v>45821</v>
      </c>
      <c r="N375" t="s">
        <v>40</v>
      </c>
      <c r="O375">
        <v>0</v>
      </c>
      <c r="P375" t="s">
        <v>77</v>
      </c>
      <c r="Q375" t="s">
        <v>40</v>
      </c>
      <c r="R375" s="1">
        <v>45890</v>
      </c>
      <c r="S375" s="1">
        <v>45870</v>
      </c>
      <c r="T375" t="s">
        <v>40</v>
      </c>
      <c r="U375">
        <v>0</v>
      </c>
      <c r="V375" t="s">
        <v>61</v>
      </c>
      <c r="W375" t="s">
        <v>40</v>
      </c>
      <c r="X375" s="1">
        <v>45898</v>
      </c>
      <c r="Y375" s="1">
        <v>45924</v>
      </c>
      <c r="Z375" t="s">
        <v>40</v>
      </c>
      <c r="AA375">
        <v>0</v>
      </c>
      <c r="AB375" t="s">
        <v>62</v>
      </c>
      <c r="AC375" t="s">
        <v>40</v>
      </c>
      <c r="AD375" s="1">
        <v>45901</v>
      </c>
      <c r="AE375" t="s">
        <v>40</v>
      </c>
      <c r="AF375" t="s">
        <v>40</v>
      </c>
    </row>
    <row r="376" spans="1:32">
      <c r="A376" t="s">
        <v>149</v>
      </c>
      <c r="B376" t="s">
        <v>209</v>
      </c>
      <c r="C376" t="s">
        <v>1378</v>
      </c>
      <c r="D376" t="s">
        <v>71</v>
      </c>
      <c r="E376" t="s">
        <v>1379</v>
      </c>
      <c r="F376" t="s">
        <v>1380</v>
      </c>
      <c r="G376" t="s">
        <v>154</v>
      </c>
      <c r="H376" s="1">
        <v>45730</v>
      </c>
      <c r="I376" s="1">
        <v>45728.342442129629</v>
      </c>
      <c r="J376" t="s">
        <v>1381</v>
      </c>
      <c r="K376" t="s">
        <v>39</v>
      </c>
      <c r="L376">
        <v>1</v>
      </c>
      <c r="M376" s="1">
        <v>45821</v>
      </c>
      <c r="N376" t="s">
        <v>40</v>
      </c>
      <c r="O376">
        <v>0</v>
      </c>
      <c r="P376" t="s">
        <v>77</v>
      </c>
      <c r="Q376" t="s">
        <v>40</v>
      </c>
      <c r="R376" s="1">
        <v>45890</v>
      </c>
      <c r="S376" s="1">
        <v>45826</v>
      </c>
      <c r="T376" t="s">
        <v>40</v>
      </c>
      <c r="U376">
        <v>0</v>
      </c>
      <c r="V376" t="s">
        <v>156</v>
      </c>
      <c r="W376" t="s">
        <v>40</v>
      </c>
      <c r="X376" s="1">
        <v>45898</v>
      </c>
      <c r="Y376" s="1">
        <v>45833</v>
      </c>
      <c r="Z376" t="s">
        <v>40</v>
      </c>
      <c r="AA376">
        <v>0</v>
      </c>
      <c r="AB376" t="s">
        <v>157</v>
      </c>
      <c r="AC376" t="s">
        <v>40</v>
      </c>
      <c r="AD376" s="1">
        <v>45895</v>
      </c>
      <c r="AE376" t="s">
        <v>40</v>
      </c>
      <c r="AF376" t="s">
        <v>40</v>
      </c>
    </row>
    <row r="377" spans="1:32">
      <c r="A377" t="s">
        <v>149</v>
      </c>
      <c r="B377" t="s">
        <v>209</v>
      </c>
      <c r="C377" t="s">
        <v>210</v>
      </c>
      <c r="D377" t="s">
        <v>71</v>
      </c>
      <c r="E377" t="s">
        <v>1382</v>
      </c>
      <c r="F377" t="s">
        <v>1383</v>
      </c>
      <c r="G377" t="s">
        <v>154</v>
      </c>
      <c r="H377" s="1">
        <v>45926</v>
      </c>
      <c r="I377" s="1">
        <v>45925.600381944445</v>
      </c>
      <c r="J377" t="s">
        <v>1384</v>
      </c>
      <c r="K377" t="s">
        <v>76</v>
      </c>
      <c r="L377">
        <v>4</v>
      </c>
      <c r="M377" s="1">
        <v>45971</v>
      </c>
      <c r="N377" t="s">
        <v>40</v>
      </c>
      <c r="O377">
        <v>0</v>
      </c>
      <c r="P377" t="s">
        <v>121</v>
      </c>
      <c r="Q377" t="s">
        <v>40</v>
      </c>
      <c r="R377" s="1">
        <v>45996</v>
      </c>
      <c r="S377" s="1">
        <v>45995</v>
      </c>
      <c r="T377" t="s">
        <v>48</v>
      </c>
      <c r="U377">
        <v>0</v>
      </c>
      <c r="V377" t="s">
        <v>156</v>
      </c>
      <c r="W377" t="s">
        <v>40</v>
      </c>
      <c r="X377" s="1">
        <v>46017</v>
      </c>
      <c r="Y377" s="1">
        <v>46021</v>
      </c>
      <c r="Z377" t="s">
        <v>48</v>
      </c>
      <c r="AA377">
        <v>0</v>
      </c>
      <c r="AB377" t="s">
        <v>44</v>
      </c>
      <c r="AC377" t="s">
        <v>40</v>
      </c>
      <c r="AD377" s="1">
        <v>46043</v>
      </c>
      <c r="AE377" t="s">
        <v>40</v>
      </c>
      <c r="AF377" t="s">
        <v>40</v>
      </c>
    </row>
    <row r="378" spans="1:32">
      <c r="A378" t="s">
        <v>55</v>
      </c>
      <c r="B378" t="s">
        <v>33</v>
      </c>
      <c r="C378" t="s">
        <v>33</v>
      </c>
      <c r="D378" t="s">
        <v>34</v>
      </c>
      <c r="E378" t="s">
        <v>1385</v>
      </c>
      <c r="F378" t="s">
        <v>1386</v>
      </c>
      <c r="G378" t="s">
        <v>58</v>
      </c>
      <c r="H378" s="1">
        <v>45723</v>
      </c>
      <c r="I378" s="1">
        <v>45721.653807870367</v>
      </c>
      <c r="J378" t="s">
        <v>1387</v>
      </c>
      <c r="K378" t="s">
        <v>39</v>
      </c>
      <c r="L378">
        <v>1</v>
      </c>
      <c r="M378" s="1">
        <v>45874</v>
      </c>
      <c r="N378" t="s">
        <v>40</v>
      </c>
      <c r="O378">
        <v>0</v>
      </c>
      <c r="P378" t="s">
        <v>60</v>
      </c>
      <c r="Q378" t="s">
        <v>40</v>
      </c>
      <c r="R378" s="1">
        <v>45890</v>
      </c>
      <c r="S378" s="1">
        <v>45881</v>
      </c>
      <c r="T378" t="s">
        <v>40</v>
      </c>
      <c r="U378">
        <v>0</v>
      </c>
      <c r="V378" t="s">
        <v>61</v>
      </c>
      <c r="W378" t="s">
        <v>40</v>
      </c>
      <c r="X378" s="1">
        <v>45898</v>
      </c>
      <c r="Y378" s="1"/>
      <c r="Z378" t="s">
        <v>43</v>
      </c>
      <c r="AA378">
        <v>0</v>
      </c>
      <c r="AB378" t="s">
        <v>62</v>
      </c>
      <c r="AC378" t="s">
        <v>43</v>
      </c>
      <c r="AD378" s="1">
        <v>45953</v>
      </c>
      <c r="AE378" t="s">
        <v>40</v>
      </c>
      <c r="AF378" t="s">
        <v>40</v>
      </c>
    </row>
    <row r="379" spans="1:32">
      <c r="A379" t="s">
        <v>55</v>
      </c>
      <c r="B379" t="s">
        <v>1252</v>
      </c>
      <c r="C379" t="s">
        <v>1253</v>
      </c>
      <c r="D379" t="s">
        <v>71</v>
      </c>
      <c r="E379" t="s">
        <v>1388</v>
      </c>
      <c r="F379" t="s">
        <v>1389</v>
      </c>
      <c r="G379" t="s">
        <v>97</v>
      </c>
      <c r="H379" s="1">
        <v>45999</v>
      </c>
      <c r="I379" s="1">
        <v>45735</v>
      </c>
      <c r="J379" t="s">
        <v>1390</v>
      </c>
      <c r="K379" t="s">
        <v>76</v>
      </c>
      <c r="L379">
        <v>5</v>
      </c>
      <c r="M379" s="1">
        <v>46043</v>
      </c>
      <c r="N379" t="s">
        <v>40</v>
      </c>
      <c r="O379">
        <v>0</v>
      </c>
      <c r="P379" t="s">
        <v>399</v>
      </c>
      <c r="Q379" t="s">
        <v>40</v>
      </c>
      <c r="R379" s="1">
        <v>46055</v>
      </c>
      <c r="S379" s="1">
        <v>46099</v>
      </c>
      <c r="T379" t="s">
        <v>48</v>
      </c>
      <c r="U379">
        <v>4</v>
      </c>
      <c r="V379" t="s">
        <v>61</v>
      </c>
      <c r="W379" t="s">
        <v>48</v>
      </c>
      <c r="X379" s="1">
        <v>46084</v>
      </c>
      <c r="Y379" s="1"/>
      <c r="Z379" t="s">
        <v>43</v>
      </c>
      <c r="AA379">
        <v>0</v>
      </c>
      <c r="AB379" t="s">
        <v>62</v>
      </c>
      <c r="AC379" t="s">
        <v>43</v>
      </c>
      <c r="AD379" s="1"/>
      <c r="AE379" t="s">
        <v>43</v>
      </c>
      <c r="AF379" t="s">
        <v>43</v>
      </c>
    </row>
    <row r="380" spans="1:32">
      <c r="A380" t="s">
        <v>55</v>
      </c>
      <c r="B380" t="s">
        <v>1252</v>
      </c>
      <c r="C380" t="s">
        <v>1253</v>
      </c>
      <c r="D380" t="s">
        <v>71</v>
      </c>
      <c r="E380" t="s">
        <v>1391</v>
      </c>
      <c r="F380" t="s">
        <v>1392</v>
      </c>
      <c r="G380" t="s">
        <v>97</v>
      </c>
      <c r="H380" s="1">
        <v>45877</v>
      </c>
      <c r="I380" s="1">
        <v>45840</v>
      </c>
      <c r="J380" t="s">
        <v>1393</v>
      </c>
      <c r="K380" t="s">
        <v>76</v>
      </c>
      <c r="L380">
        <v>4</v>
      </c>
      <c r="M380" s="1">
        <v>45973</v>
      </c>
      <c r="N380" t="s">
        <v>40</v>
      </c>
      <c r="O380">
        <v>0</v>
      </c>
      <c r="P380" t="s">
        <v>451</v>
      </c>
      <c r="Q380" t="s">
        <v>40</v>
      </c>
      <c r="R380" s="1">
        <v>45996</v>
      </c>
      <c r="S380" s="1">
        <v>45989</v>
      </c>
      <c r="T380" t="s">
        <v>40</v>
      </c>
      <c r="U380">
        <v>0</v>
      </c>
      <c r="V380" t="s">
        <v>61</v>
      </c>
      <c r="W380" t="s">
        <v>40</v>
      </c>
      <c r="X380" s="1">
        <v>46017</v>
      </c>
      <c r="Y380" s="1">
        <v>46014</v>
      </c>
      <c r="Z380" t="s">
        <v>40</v>
      </c>
      <c r="AA380">
        <v>0</v>
      </c>
      <c r="AB380" t="s">
        <v>62</v>
      </c>
      <c r="AC380" t="s">
        <v>40</v>
      </c>
      <c r="AD380" s="1">
        <v>46035</v>
      </c>
      <c r="AE380" t="s">
        <v>40</v>
      </c>
      <c r="AF380" t="s">
        <v>40</v>
      </c>
    </row>
    <row r="381" spans="1:32">
      <c r="A381" t="s">
        <v>32</v>
      </c>
      <c r="B381" t="s">
        <v>182</v>
      </c>
      <c r="C381" t="s">
        <v>248</v>
      </c>
      <c r="D381" t="s">
        <v>71</v>
      </c>
      <c r="E381" t="s">
        <v>1394</v>
      </c>
      <c r="F381" t="s">
        <v>1395</v>
      </c>
      <c r="G381" t="s">
        <v>175</v>
      </c>
      <c r="H381" s="1">
        <v>45968</v>
      </c>
      <c r="I381" s="1">
        <v>45967.61482638889</v>
      </c>
      <c r="J381" t="s">
        <v>1396</v>
      </c>
      <c r="K381" t="s">
        <v>76</v>
      </c>
      <c r="L381">
        <v>5</v>
      </c>
      <c r="M381" s="1">
        <v>46041</v>
      </c>
      <c r="N381" t="s">
        <v>40</v>
      </c>
      <c r="O381">
        <v>0</v>
      </c>
      <c r="P381" t="s">
        <v>77</v>
      </c>
      <c r="Q381" t="s">
        <v>40</v>
      </c>
      <c r="R381" s="1">
        <v>46055</v>
      </c>
      <c r="S381" s="1">
        <v>46062</v>
      </c>
      <c r="T381" t="s">
        <v>40</v>
      </c>
      <c r="U381">
        <v>0</v>
      </c>
      <c r="V381" t="s">
        <v>42</v>
      </c>
      <c r="W381" t="s">
        <v>40</v>
      </c>
      <c r="X381" s="1">
        <v>46084</v>
      </c>
      <c r="Y381" s="1">
        <v>46085</v>
      </c>
      <c r="Z381" t="s">
        <v>40</v>
      </c>
      <c r="AA381">
        <v>0</v>
      </c>
      <c r="AB381" t="s">
        <v>44</v>
      </c>
      <c r="AC381" t="s">
        <v>40</v>
      </c>
      <c r="AD381" s="1">
        <v>46106</v>
      </c>
      <c r="AE381" t="s">
        <v>40</v>
      </c>
      <c r="AF381" t="s">
        <v>40</v>
      </c>
    </row>
    <row r="382" spans="1:32">
      <c r="A382" t="s">
        <v>32</v>
      </c>
      <c r="B382" t="s">
        <v>182</v>
      </c>
      <c r="C382" t="s">
        <v>248</v>
      </c>
      <c r="D382" t="s">
        <v>71</v>
      </c>
      <c r="E382" t="s">
        <v>1397</v>
      </c>
      <c r="F382" t="s">
        <v>1398</v>
      </c>
      <c r="G382" t="s">
        <v>175</v>
      </c>
      <c r="H382" s="1">
        <v>45968</v>
      </c>
      <c r="I382" s="1">
        <v>45967.61519675926</v>
      </c>
      <c r="J382" t="s">
        <v>1399</v>
      </c>
      <c r="K382" t="s">
        <v>76</v>
      </c>
      <c r="L382">
        <v>5</v>
      </c>
      <c r="M382" s="1">
        <v>46041</v>
      </c>
      <c r="N382" t="s">
        <v>40</v>
      </c>
      <c r="O382">
        <v>0</v>
      </c>
      <c r="P382" t="s">
        <v>77</v>
      </c>
      <c r="Q382" t="s">
        <v>40</v>
      </c>
      <c r="R382" s="1">
        <v>46055</v>
      </c>
      <c r="S382" s="1">
        <v>46063</v>
      </c>
      <c r="T382" t="s">
        <v>40</v>
      </c>
      <c r="U382">
        <v>0</v>
      </c>
      <c r="V382" t="s">
        <v>42</v>
      </c>
      <c r="W382" t="s">
        <v>40</v>
      </c>
      <c r="X382" s="1">
        <v>46084</v>
      </c>
      <c r="Y382" s="1">
        <v>46085</v>
      </c>
      <c r="Z382" t="s">
        <v>40</v>
      </c>
      <c r="AA382">
        <v>0</v>
      </c>
      <c r="AB382" t="s">
        <v>44</v>
      </c>
      <c r="AC382" t="s">
        <v>40</v>
      </c>
      <c r="AD382" s="1">
        <v>46106</v>
      </c>
      <c r="AE382" t="s">
        <v>40</v>
      </c>
      <c r="AF382" t="s">
        <v>40</v>
      </c>
    </row>
    <row r="383" spans="1:32">
      <c r="A383" t="s">
        <v>32</v>
      </c>
      <c r="B383" t="s">
        <v>182</v>
      </c>
      <c r="C383" t="s">
        <v>248</v>
      </c>
      <c r="D383" t="s">
        <v>71</v>
      </c>
      <c r="E383" t="s">
        <v>1400</v>
      </c>
      <c r="F383" t="s">
        <v>1401</v>
      </c>
      <c r="G383" t="s">
        <v>175</v>
      </c>
      <c r="H383" s="1">
        <v>46094</v>
      </c>
      <c r="I383" s="1">
        <v>46092.662754629629</v>
      </c>
      <c r="J383" t="s">
        <v>1402</v>
      </c>
      <c r="K383" t="s">
        <v>76</v>
      </c>
      <c r="L383">
        <v>6</v>
      </c>
      <c r="M383" s="1">
        <v>46104</v>
      </c>
      <c r="N383" t="s">
        <v>40</v>
      </c>
      <c r="O383">
        <v>0</v>
      </c>
      <c r="P383" t="s">
        <v>77</v>
      </c>
      <c r="Q383" t="s">
        <v>40</v>
      </c>
      <c r="R383" s="1">
        <v>46112</v>
      </c>
      <c r="S383" s="1"/>
      <c r="T383" t="s">
        <v>43</v>
      </c>
      <c r="U383">
        <v>0</v>
      </c>
      <c r="V383" t="s">
        <v>42</v>
      </c>
      <c r="W383" t="s">
        <v>43</v>
      </c>
      <c r="X383" s="1">
        <v>46122</v>
      </c>
      <c r="Y383" s="1"/>
      <c r="Z383" t="s">
        <v>43</v>
      </c>
      <c r="AA383">
        <v>0</v>
      </c>
      <c r="AB383" t="s">
        <v>44</v>
      </c>
      <c r="AC383" t="s">
        <v>43</v>
      </c>
      <c r="AD383" s="1"/>
      <c r="AE383" t="s">
        <v>43</v>
      </c>
      <c r="AF383" t="s">
        <v>43</v>
      </c>
    </row>
    <row r="384" spans="1:32">
      <c r="A384" t="s">
        <v>32</v>
      </c>
      <c r="B384" t="s">
        <v>182</v>
      </c>
      <c r="C384" t="s">
        <v>248</v>
      </c>
      <c r="D384" t="s">
        <v>71</v>
      </c>
      <c r="E384" t="s">
        <v>1403</v>
      </c>
      <c r="F384" t="s">
        <v>1404</v>
      </c>
      <c r="G384" t="s">
        <v>175</v>
      </c>
      <c r="H384" s="1">
        <v>45968</v>
      </c>
      <c r="I384" s="1">
        <v>45967.616516203707</v>
      </c>
      <c r="J384" t="s">
        <v>1405</v>
      </c>
      <c r="K384" t="s">
        <v>76</v>
      </c>
      <c r="L384">
        <v>5</v>
      </c>
      <c r="M384" s="1">
        <v>46041</v>
      </c>
      <c r="N384" t="s">
        <v>40</v>
      </c>
      <c r="O384">
        <v>0</v>
      </c>
      <c r="P384" t="s">
        <v>77</v>
      </c>
      <c r="Q384" t="s">
        <v>40</v>
      </c>
      <c r="R384" s="1">
        <v>46055</v>
      </c>
      <c r="S384" s="1">
        <v>46064</v>
      </c>
      <c r="T384" t="s">
        <v>40</v>
      </c>
      <c r="U384">
        <v>0</v>
      </c>
      <c r="V384" t="s">
        <v>42</v>
      </c>
      <c r="W384" t="s">
        <v>40</v>
      </c>
      <c r="X384" s="1">
        <v>46084</v>
      </c>
      <c r="Y384" s="1">
        <v>46085</v>
      </c>
      <c r="Z384" t="s">
        <v>40</v>
      </c>
      <c r="AA384">
        <v>0</v>
      </c>
      <c r="AB384" t="s">
        <v>44</v>
      </c>
      <c r="AC384" t="s">
        <v>40</v>
      </c>
      <c r="AD384" s="1">
        <v>46106</v>
      </c>
      <c r="AE384" t="s">
        <v>40</v>
      </c>
      <c r="AF384" t="s">
        <v>40</v>
      </c>
    </row>
    <row r="385" spans="1:32">
      <c r="A385" t="s">
        <v>32</v>
      </c>
      <c r="B385" t="s">
        <v>182</v>
      </c>
      <c r="C385" t="s">
        <v>248</v>
      </c>
      <c r="D385" t="s">
        <v>71</v>
      </c>
      <c r="E385" t="s">
        <v>1406</v>
      </c>
      <c r="F385" t="s">
        <v>1407</v>
      </c>
      <c r="G385" t="s">
        <v>175</v>
      </c>
      <c r="H385" s="1">
        <v>45968</v>
      </c>
      <c r="I385" s="1">
        <v>45967.616851851853</v>
      </c>
      <c r="J385" t="s">
        <v>1408</v>
      </c>
      <c r="K385" t="s">
        <v>76</v>
      </c>
      <c r="L385">
        <v>5</v>
      </c>
      <c r="M385" s="1">
        <v>46041</v>
      </c>
      <c r="N385" t="s">
        <v>40</v>
      </c>
      <c r="O385">
        <v>0</v>
      </c>
      <c r="P385" t="s">
        <v>77</v>
      </c>
      <c r="Q385" t="s">
        <v>40</v>
      </c>
      <c r="R385" s="1">
        <v>46055</v>
      </c>
      <c r="S385" s="1">
        <v>46062</v>
      </c>
      <c r="T385" t="s">
        <v>48</v>
      </c>
      <c r="U385">
        <v>1</v>
      </c>
      <c r="V385" t="s">
        <v>42</v>
      </c>
      <c r="W385" t="s">
        <v>48</v>
      </c>
      <c r="X385" s="1">
        <v>46084</v>
      </c>
      <c r="Y385" s="1">
        <v>46085</v>
      </c>
      <c r="Z385" t="s">
        <v>40</v>
      </c>
      <c r="AA385">
        <v>0</v>
      </c>
      <c r="AB385" t="s">
        <v>44</v>
      </c>
      <c r="AC385" t="s">
        <v>40</v>
      </c>
      <c r="AD385" s="1"/>
      <c r="AE385" t="s">
        <v>43</v>
      </c>
      <c r="AF385" t="s">
        <v>43</v>
      </c>
    </row>
    <row r="386" spans="1:32">
      <c r="A386" t="s">
        <v>32</v>
      </c>
      <c r="B386" t="s">
        <v>182</v>
      </c>
      <c r="C386" t="s">
        <v>248</v>
      </c>
      <c r="D386" t="s">
        <v>71</v>
      </c>
      <c r="E386" t="s">
        <v>1409</v>
      </c>
      <c r="F386" t="s">
        <v>1410</v>
      </c>
      <c r="G386" t="s">
        <v>175</v>
      </c>
      <c r="H386" s="1">
        <v>45968</v>
      </c>
      <c r="I386" s="1">
        <v>45967.616956018515</v>
      </c>
      <c r="J386" t="s">
        <v>1411</v>
      </c>
      <c r="K386" t="s">
        <v>76</v>
      </c>
      <c r="L386">
        <v>5</v>
      </c>
      <c r="M386" s="1">
        <v>46041</v>
      </c>
      <c r="N386" t="s">
        <v>40</v>
      </c>
      <c r="O386">
        <v>0</v>
      </c>
      <c r="P386" t="s">
        <v>77</v>
      </c>
      <c r="Q386" t="s">
        <v>40</v>
      </c>
      <c r="R386" s="1">
        <v>46055</v>
      </c>
      <c r="S386" s="1">
        <v>46064</v>
      </c>
      <c r="T386" t="s">
        <v>40</v>
      </c>
      <c r="U386">
        <v>0</v>
      </c>
      <c r="V386" t="s">
        <v>42</v>
      </c>
      <c r="W386" t="s">
        <v>40</v>
      </c>
      <c r="X386" s="1">
        <v>46084</v>
      </c>
      <c r="Y386" s="1">
        <v>46085</v>
      </c>
      <c r="Z386" t="s">
        <v>40</v>
      </c>
      <c r="AA386">
        <v>0</v>
      </c>
      <c r="AB386" t="s">
        <v>44</v>
      </c>
      <c r="AC386" t="s">
        <v>40</v>
      </c>
      <c r="AD386" s="1">
        <v>46106</v>
      </c>
      <c r="AE386" t="s">
        <v>40</v>
      </c>
      <c r="AF386" t="s">
        <v>40</v>
      </c>
    </row>
    <row r="387" spans="1:32">
      <c r="A387" t="s">
        <v>32</v>
      </c>
      <c r="B387" t="s">
        <v>33</v>
      </c>
      <c r="C387" t="s">
        <v>33</v>
      </c>
      <c r="D387" t="s">
        <v>34</v>
      </c>
      <c r="E387" t="s">
        <v>1412</v>
      </c>
      <c r="F387" t="s">
        <v>1413</v>
      </c>
      <c r="G387" t="s">
        <v>37</v>
      </c>
      <c r="H387" s="1">
        <v>45702</v>
      </c>
      <c r="I387" s="1">
        <v>45701.743125000001</v>
      </c>
      <c r="J387" t="s">
        <v>1414</v>
      </c>
      <c r="K387" t="s">
        <v>39</v>
      </c>
      <c r="L387">
        <v>1</v>
      </c>
      <c r="M387" s="1">
        <v>45821</v>
      </c>
      <c r="N387" t="s">
        <v>40</v>
      </c>
      <c r="O387">
        <v>0</v>
      </c>
      <c r="P387" t="s">
        <v>77</v>
      </c>
      <c r="Q387" t="s">
        <v>40</v>
      </c>
      <c r="R387" s="1">
        <v>45890</v>
      </c>
      <c r="S387" s="1">
        <v>45826</v>
      </c>
      <c r="T387" t="s">
        <v>40</v>
      </c>
      <c r="U387">
        <v>0</v>
      </c>
      <c r="V387" t="s">
        <v>42</v>
      </c>
      <c r="W387" t="s">
        <v>40</v>
      </c>
      <c r="X387" s="1">
        <v>45898</v>
      </c>
      <c r="Y387" s="1"/>
      <c r="Z387" t="s">
        <v>43</v>
      </c>
      <c r="AA387">
        <v>0</v>
      </c>
      <c r="AB387" t="s">
        <v>44</v>
      </c>
      <c r="AC387" t="s">
        <v>43</v>
      </c>
      <c r="AD387" s="1">
        <v>45952</v>
      </c>
      <c r="AE387" t="s">
        <v>40</v>
      </c>
      <c r="AF387" t="s">
        <v>40</v>
      </c>
    </row>
    <row r="388" spans="1:32">
      <c r="A388" t="s">
        <v>32</v>
      </c>
      <c r="B388" t="s">
        <v>33</v>
      </c>
      <c r="C388" t="s">
        <v>33</v>
      </c>
      <c r="D388" t="s">
        <v>34</v>
      </c>
      <c r="E388" t="s">
        <v>1415</v>
      </c>
      <c r="F388" t="s">
        <v>1416</v>
      </c>
      <c r="G388" t="s">
        <v>37</v>
      </c>
      <c r="H388" s="1">
        <v>45702</v>
      </c>
      <c r="I388" s="1">
        <v>45701.747511574074</v>
      </c>
      <c r="J388" t="s">
        <v>1417</v>
      </c>
      <c r="K388" t="s">
        <v>39</v>
      </c>
      <c r="L388">
        <v>1</v>
      </c>
      <c r="M388" s="1">
        <v>45821</v>
      </c>
      <c r="N388" t="s">
        <v>40</v>
      </c>
      <c r="O388">
        <v>0</v>
      </c>
      <c r="P388" t="s">
        <v>77</v>
      </c>
      <c r="Q388" t="s">
        <v>40</v>
      </c>
      <c r="R388" s="1">
        <v>45890</v>
      </c>
      <c r="S388" s="1">
        <v>45826</v>
      </c>
      <c r="T388" t="s">
        <v>48</v>
      </c>
      <c r="U388">
        <v>0</v>
      </c>
      <c r="V388" t="s">
        <v>42</v>
      </c>
      <c r="W388" t="s">
        <v>40</v>
      </c>
      <c r="X388" s="1">
        <v>45898</v>
      </c>
      <c r="Y388" s="1"/>
      <c r="Z388" t="s">
        <v>43</v>
      </c>
      <c r="AA388">
        <v>0</v>
      </c>
      <c r="AB388" t="s">
        <v>44</v>
      </c>
      <c r="AC388" t="s">
        <v>43</v>
      </c>
      <c r="AD388" s="1">
        <v>45902</v>
      </c>
      <c r="AE388" t="s">
        <v>40</v>
      </c>
      <c r="AF388" t="s">
        <v>40</v>
      </c>
    </row>
    <row r="389" spans="1:32">
      <c r="A389" t="s">
        <v>268</v>
      </c>
      <c r="B389" t="s">
        <v>269</v>
      </c>
      <c r="C389" t="s">
        <v>505</v>
      </c>
      <c r="D389" t="s">
        <v>71</v>
      </c>
      <c r="E389" t="s">
        <v>1418</v>
      </c>
      <c r="F389" t="s">
        <v>1419</v>
      </c>
      <c r="G389" t="s">
        <v>273</v>
      </c>
      <c r="H389" s="1">
        <v>46036</v>
      </c>
      <c r="I389" s="1">
        <v>46037.35833333333</v>
      </c>
      <c r="J389" t="s">
        <v>1420</v>
      </c>
      <c r="K389" t="s">
        <v>76</v>
      </c>
      <c r="L389">
        <v>6</v>
      </c>
      <c r="M389" s="1">
        <v>46104</v>
      </c>
      <c r="N389" t="s">
        <v>40</v>
      </c>
      <c r="O389">
        <v>0</v>
      </c>
      <c r="P389" t="s">
        <v>77</v>
      </c>
      <c r="Q389" t="s">
        <v>40</v>
      </c>
      <c r="R389" s="1">
        <v>46118</v>
      </c>
      <c r="S389" s="1"/>
      <c r="T389" t="s">
        <v>43</v>
      </c>
      <c r="U389">
        <v>0</v>
      </c>
      <c r="V389" t="s">
        <v>42</v>
      </c>
      <c r="W389" t="s">
        <v>43</v>
      </c>
      <c r="X389" s="1">
        <v>46132</v>
      </c>
      <c r="Y389" s="1"/>
      <c r="Z389" t="s">
        <v>43</v>
      </c>
      <c r="AA389">
        <v>0</v>
      </c>
      <c r="AB389" t="s">
        <v>44</v>
      </c>
      <c r="AC389" t="s">
        <v>43</v>
      </c>
      <c r="AD389" s="1"/>
      <c r="AE389" t="s">
        <v>43</v>
      </c>
      <c r="AF389" t="s">
        <v>43</v>
      </c>
    </row>
    <row r="390" spans="1:32">
      <c r="A390" t="s">
        <v>268</v>
      </c>
      <c r="B390" t="s">
        <v>33</v>
      </c>
      <c r="C390" t="s">
        <v>33</v>
      </c>
      <c r="D390" t="s">
        <v>34</v>
      </c>
      <c r="E390" t="s">
        <v>1421</v>
      </c>
      <c r="F390" t="s">
        <v>1422</v>
      </c>
      <c r="G390" t="s">
        <v>284</v>
      </c>
      <c r="H390" s="1">
        <v>45804</v>
      </c>
      <c r="I390" s="1">
        <v>45779.621828703705</v>
      </c>
      <c r="J390" t="s">
        <v>1423</v>
      </c>
      <c r="K390" t="s">
        <v>39</v>
      </c>
      <c r="L390">
        <v>2</v>
      </c>
      <c r="M390" s="1">
        <v>45875</v>
      </c>
      <c r="N390" t="s">
        <v>40</v>
      </c>
      <c r="O390">
        <v>0</v>
      </c>
      <c r="P390" t="s">
        <v>41</v>
      </c>
      <c r="Q390" t="s">
        <v>40</v>
      </c>
      <c r="R390" s="1">
        <v>45890</v>
      </c>
      <c r="S390" s="1">
        <v>45894</v>
      </c>
      <c r="T390" t="s">
        <v>40</v>
      </c>
      <c r="U390">
        <v>0</v>
      </c>
      <c r="V390" t="s">
        <v>42</v>
      </c>
      <c r="W390" t="s">
        <v>40</v>
      </c>
      <c r="X390" s="1">
        <v>45898</v>
      </c>
      <c r="Y390" s="1"/>
      <c r="Z390" t="s">
        <v>43</v>
      </c>
      <c r="AA390">
        <v>0</v>
      </c>
      <c r="AB390" t="s">
        <v>44</v>
      </c>
      <c r="AC390" t="s">
        <v>43</v>
      </c>
      <c r="AD390" s="1">
        <v>45996</v>
      </c>
      <c r="AE390" t="s">
        <v>40</v>
      </c>
      <c r="AF390" t="s">
        <v>40</v>
      </c>
    </row>
    <row r="391" spans="1:32">
      <c r="A391" t="s">
        <v>268</v>
      </c>
      <c r="B391" t="s">
        <v>33</v>
      </c>
      <c r="C391" t="s">
        <v>33</v>
      </c>
      <c r="D391" t="s">
        <v>34</v>
      </c>
      <c r="E391" t="s">
        <v>1424</v>
      </c>
      <c r="F391" t="s">
        <v>1425</v>
      </c>
      <c r="G391" t="s">
        <v>277</v>
      </c>
      <c r="H391" s="1">
        <v>45867</v>
      </c>
      <c r="I391" s="1">
        <v>45842.462106481478</v>
      </c>
      <c r="J391" t="s">
        <v>1426</v>
      </c>
      <c r="K391" t="s">
        <v>76</v>
      </c>
      <c r="L391">
        <v>5</v>
      </c>
      <c r="M391" s="1">
        <v>46043</v>
      </c>
      <c r="N391" t="s">
        <v>40</v>
      </c>
      <c r="O391">
        <v>0</v>
      </c>
      <c r="P391" t="s">
        <v>60</v>
      </c>
      <c r="Q391" t="s">
        <v>40</v>
      </c>
      <c r="R391" s="1">
        <v>46055</v>
      </c>
      <c r="S391" s="1">
        <v>46055</v>
      </c>
      <c r="T391" t="s">
        <v>40</v>
      </c>
      <c r="U391">
        <v>0</v>
      </c>
      <c r="V391" t="s">
        <v>42</v>
      </c>
      <c r="W391" t="s">
        <v>40</v>
      </c>
      <c r="X391" s="1">
        <v>46084</v>
      </c>
      <c r="Y391" s="1"/>
      <c r="Z391" t="s">
        <v>43</v>
      </c>
      <c r="AA391">
        <v>0</v>
      </c>
      <c r="AB391" t="s">
        <v>44</v>
      </c>
      <c r="AC391" t="s">
        <v>43</v>
      </c>
      <c r="AD391" s="1"/>
      <c r="AE391" t="s">
        <v>43</v>
      </c>
      <c r="AF391" t="s">
        <v>43</v>
      </c>
    </row>
    <row r="392" spans="1:32">
      <c r="A392" t="s">
        <v>268</v>
      </c>
      <c r="B392" t="s">
        <v>33</v>
      </c>
      <c r="C392" t="s">
        <v>33</v>
      </c>
      <c r="D392" t="s">
        <v>34</v>
      </c>
      <c r="E392" t="s">
        <v>1427</v>
      </c>
      <c r="F392" t="s">
        <v>1428</v>
      </c>
      <c r="G392" t="s">
        <v>284</v>
      </c>
      <c r="H392" s="1">
        <v>45988</v>
      </c>
      <c r="I392" s="1">
        <v>45989.744560185187</v>
      </c>
      <c r="J392" t="s">
        <v>1429</v>
      </c>
      <c r="K392" t="s">
        <v>76</v>
      </c>
      <c r="L392">
        <v>5</v>
      </c>
      <c r="M392" s="1">
        <v>46044</v>
      </c>
      <c r="N392" t="s">
        <v>40</v>
      </c>
      <c r="O392">
        <v>0</v>
      </c>
      <c r="P392" t="s">
        <v>77</v>
      </c>
      <c r="Q392" t="s">
        <v>40</v>
      </c>
      <c r="R392" s="1">
        <v>46055</v>
      </c>
      <c r="S392" s="1">
        <v>46056</v>
      </c>
      <c r="T392" t="s">
        <v>40</v>
      </c>
      <c r="U392">
        <v>0</v>
      </c>
      <c r="V392" t="s">
        <v>42</v>
      </c>
      <c r="W392" t="s">
        <v>40</v>
      </c>
      <c r="X392" s="1">
        <v>46084</v>
      </c>
      <c r="Y392" s="1"/>
      <c r="Z392" t="s">
        <v>43</v>
      </c>
      <c r="AA392">
        <v>0</v>
      </c>
      <c r="AB392" t="s">
        <v>44</v>
      </c>
      <c r="AC392" t="s">
        <v>43</v>
      </c>
      <c r="AD392" s="1"/>
      <c r="AE392" t="s">
        <v>43</v>
      </c>
      <c r="AF392" t="s">
        <v>43</v>
      </c>
    </row>
    <row r="393" spans="1:32">
      <c r="A393" t="s">
        <v>268</v>
      </c>
      <c r="B393" t="s">
        <v>33</v>
      </c>
      <c r="C393" t="s">
        <v>33</v>
      </c>
      <c r="D393" t="s">
        <v>34</v>
      </c>
      <c r="E393" t="s">
        <v>1430</v>
      </c>
      <c r="F393" t="s">
        <v>1431</v>
      </c>
      <c r="G393" t="s">
        <v>277</v>
      </c>
      <c r="H393" s="1">
        <v>46017</v>
      </c>
      <c r="I393" s="1">
        <v>45995.364606481482</v>
      </c>
      <c r="J393" t="s">
        <v>1432</v>
      </c>
      <c r="K393" t="s">
        <v>76</v>
      </c>
      <c r="L393">
        <v>5</v>
      </c>
      <c r="M393" s="1">
        <v>46044</v>
      </c>
      <c r="N393" t="s">
        <v>40</v>
      </c>
      <c r="O393">
        <v>0</v>
      </c>
      <c r="P393" t="s">
        <v>77</v>
      </c>
      <c r="Q393" t="s">
        <v>40</v>
      </c>
      <c r="R393" s="1">
        <v>46055</v>
      </c>
      <c r="S393" s="1">
        <v>46056</v>
      </c>
      <c r="T393" t="s">
        <v>40</v>
      </c>
      <c r="U393">
        <v>0</v>
      </c>
      <c r="V393" t="s">
        <v>42</v>
      </c>
      <c r="W393" t="s">
        <v>40</v>
      </c>
      <c r="X393" s="1">
        <v>46084</v>
      </c>
      <c r="Y393" s="1"/>
      <c r="Z393" t="s">
        <v>43</v>
      </c>
      <c r="AA393">
        <v>0</v>
      </c>
      <c r="AB393" t="s">
        <v>44</v>
      </c>
      <c r="AC393" t="s">
        <v>43</v>
      </c>
      <c r="AD393" s="1"/>
      <c r="AE393" t="s">
        <v>43</v>
      </c>
      <c r="AF393" t="s">
        <v>43</v>
      </c>
    </row>
    <row r="394" spans="1:32">
      <c r="A394" t="s">
        <v>268</v>
      </c>
      <c r="B394" t="s">
        <v>33</v>
      </c>
      <c r="C394" t="s">
        <v>33</v>
      </c>
      <c r="D394" t="s">
        <v>34</v>
      </c>
      <c r="E394" t="s">
        <v>1433</v>
      </c>
      <c r="F394" t="s">
        <v>1434</v>
      </c>
      <c r="G394" t="s">
        <v>284</v>
      </c>
      <c r="H394" s="1">
        <v>46017</v>
      </c>
      <c r="I394" s="1">
        <v>46010.743680555555</v>
      </c>
      <c r="J394" t="s">
        <v>1435</v>
      </c>
      <c r="K394" t="s">
        <v>76</v>
      </c>
      <c r="L394">
        <v>5</v>
      </c>
      <c r="M394" s="1">
        <v>46045</v>
      </c>
      <c r="N394" t="s">
        <v>40</v>
      </c>
      <c r="O394">
        <v>0</v>
      </c>
      <c r="P394" t="s">
        <v>77</v>
      </c>
      <c r="Q394" t="s">
        <v>40</v>
      </c>
      <c r="R394" s="1">
        <v>46055</v>
      </c>
      <c r="S394" s="1">
        <v>46056</v>
      </c>
      <c r="T394" t="s">
        <v>40</v>
      </c>
      <c r="U394">
        <v>0</v>
      </c>
      <c r="V394" t="s">
        <v>42</v>
      </c>
      <c r="W394" t="s">
        <v>40</v>
      </c>
      <c r="X394" s="1">
        <v>46084</v>
      </c>
      <c r="Y394" s="1"/>
      <c r="Z394" t="s">
        <v>43</v>
      </c>
      <c r="AA394">
        <v>0</v>
      </c>
      <c r="AB394" t="s">
        <v>44</v>
      </c>
      <c r="AC394" t="s">
        <v>43</v>
      </c>
      <c r="AD394" s="1"/>
      <c r="AE394" t="s">
        <v>43</v>
      </c>
      <c r="AF394" t="s">
        <v>43</v>
      </c>
    </row>
    <row r="395" spans="1:32">
      <c r="A395" t="s">
        <v>102</v>
      </c>
      <c r="B395" t="s">
        <v>296</v>
      </c>
      <c r="C395" t="s">
        <v>297</v>
      </c>
      <c r="D395" t="s">
        <v>71</v>
      </c>
      <c r="E395" t="s">
        <v>1436</v>
      </c>
      <c r="F395" t="s">
        <v>1437</v>
      </c>
      <c r="G395" t="s">
        <v>300</v>
      </c>
      <c r="H395" s="1">
        <v>45912</v>
      </c>
      <c r="I395" s="1">
        <v>45898.697280092594</v>
      </c>
      <c r="J395" t="s">
        <v>1438</v>
      </c>
      <c r="K395" t="s">
        <v>76</v>
      </c>
      <c r="L395">
        <v>4</v>
      </c>
      <c r="M395" s="1">
        <v>45971</v>
      </c>
      <c r="N395" t="s">
        <v>40</v>
      </c>
      <c r="O395">
        <v>0</v>
      </c>
      <c r="P395" t="s">
        <v>60</v>
      </c>
      <c r="Q395" t="s">
        <v>40</v>
      </c>
      <c r="R395" s="1">
        <v>45996</v>
      </c>
      <c r="S395" s="1">
        <v>45996</v>
      </c>
      <c r="T395" t="s">
        <v>40</v>
      </c>
      <c r="U395">
        <v>0</v>
      </c>
      <c r="V395" t="s">
        <v>107</v>
      </c>
      <c r="W395" t="s">
        <v>40</v>
      </c>
      <c r="X395" s="1">
        <v>46017</v>
      </c>
      <c r="Y395" s="1">
        <v>46014</v>
      </c>
      <c r="Z395" t="s">
        <v>48</v>
      </c>
      <c r="AA395">
        <v>0</v>
      </c>
      <c r="AB395" t="s">
        <v>44</v>
      </c>
      <c r="AC395" t="s">
        <v>40</v>
      </c>
      <c r="AD395" s="1">
        <v>46042</v>
      </c>
      <c r="AE395" t="s">
        <v>40</v>
      </c>
      <c r="AF395" t="s">
        <v>40</v>
      </c>
    </row>
    <row r="396" spans="1:32">
      <c r="A396" t="s">
        <v>102</v>
      </c>
      <c r="B396" t="s">
        <v>33</v>
      </c>
      <c r="C396" t="s">
        <v>33</v>
      </c>
      <c r="D396" t="s">
        <v>34</v>
      </c>
      <c r="E396" t="s">
        <v>1439</v>
      </c>
      <c r="F396" t="s">
        <v>1440</v>
      </c>
      <c r="G396" t="s">
        <v>105</v>
      </c>
      <c r="H396" s="1">
        <v>45898</v>
      </c>
      <c r="I396" s="1">
        <v>45895.718344907407</v>
      </c>
      <c r="J396" t="s">
        <v>1441</v>
      </c>
      <c r="K396" t="s">
        <v>76</v>
      </c>
      <c r="L396">
        <v>5</v>
      </c>
      <c r="M396" s="1">
        <v>46042</v>
      </c>
      <c r="N396" t="s">
        <v>40</v>
      </c>
      <c r="O396">
        <v>0</v>
      </c>
      <c r="P396" t="s">
        <v>60</v>
      </c>
      <c r="Q396" t="s">
        <v>40</v>
      </c>
      <c r="R396" s="1">
        <v>46055</v>
      </c>
      <c r="S396" s="1">
        <v>46072</v>
      </c>
      <c r="T396" t="s">
        <v>48</v>
      </c>
      <c r="U396">
        <v>0</v>
      </c>
      <c r="V396" t="s">
        <v>107</v>
      </c>
      <c r="W396" t="s">
        <v>40</v>
      </c>
      <c r="X396" s="1">
        <v>46084</v>
      </c>
      <c r="Y396" s="1"/>
      <c r="Z396" t="s">
        <v>43</v>
      </c>
      <c r="AA396">
        <v>0</v>
      </c>
      <c r="AB396" t="s">
        <v>44</v>
      </c>
      <c r="AC396" t="s">
        <v>43</v>
      </c>
      <c r="AD396" s="1">
        <v>46107</v>
      </c>
      <c r="AE396" t="s">
        <v>48</v>
      </c>
      <c r="AF396" t="s">
        <v>40</v>
      </c>
    </row>
    <row r="397" spans="1:32">
      <c r="A397" t="s">
        <v>102</v>
      </c>
      <c r="B397" t="s">
        <v>33</v>
      </c>
      <c r="C397" t="s">
        <v>33</v>
      </c>
      <c r="D397" t="s">
        <v>34</v>
      </c>
      <c r="E397" t="s">
        <v>1442</v>
      </c>
      <c r="F397" t="s">
        <v>1443</v>
      </c>
      <c r="G397" t="s">
        <v>105</v>
      </c>
      <c r="H397" s="1">
        <v>45813</v>
      </c>
      <c r="I397" s="1">
        <v>45803.451539351852</v>
      </c>
      <c r="J397" t="s">
        <v>1444</v>
      </c>
      <c r="K397" t="s">
        <v>39</v>
      </c>
      <c r="L397">
        <v>1</v>
      </c>
      <c r="M397" s="1">
        <v>45877</v>
      </c>
      <c r="N397" t="s">
        <v>40</v>
      </c>
      <c r="O397">
        <v>0</v>
      </c>
      <c r="P397" t="s">
        <v>60</v>
      </c>
      <c r="Q397" t="s">
        <v>40</v>
      </c>
      <c r="R397" s="1">
        <v>45890</v>
      </c>
      <c r="S397" s="1">
        <v>45890</v>
      </c>
      <c r="T397" t="s">
        <v>48</v>
      </c>
      <c r="U397">
        <v>0</v>
      </c>
      <c r="V397" t="s">
        <v>107</v>
      </c>
      <c r="W397" t="s">
        <v>40</v>
      </c>
      <c r="X397" s="1">
        <v>45898</v>
      </c>
      <c r="Y397" s="1"/>
      <c r="Z397" t="s">
        <v>43</v>
      </c>
      <c r="AA397">
        <v>0</v>
      </c>
      <c r="AB397" t="s">
        <v>44</v>
      </c>
      <c r="AC397" t="s">
        <v>43</v>
      </c>
      <c r="AD397" s="1">
        <v>45953</v>
      </c>
      <c r="AE397" t="s">
        <v>40</v>
      </c>
      <c r="AF397" t="s">
        <v>40</v>
      </c>
    </row>
    <row r="398" spans="1:32">
      <c r="A398" t="s">
        <v>102</v>
      </c>
      <c r="B398" t="s">
        <v>33</v>
      </c>
      <c r="C398" t="s">
        <v>33</v>
      </c>
      <c r="D398" t="s">
        <v>34</v>
      </c>
      <c r="E398" t="s">
        <v>1445</v>
      </c>
      <c r="F398" t="s">
        <v>1446</v>
      </c>
      <c r="G398" t="s">
        <v>105</v>
      </c>
      <c r="H398" s="1">
        <v>45758</v>
      </c>
      <c r="I398" s="1">
        <v>45744.633159722223</v>
      </c>
      <c r="J398" t="s">
        <v>1447</v>
      </c>
      <c r="K398" t="s">
        <v>39</v>
      </c>
      <c r="L398">
        <v>2</v>
      </c>
      <c r="M398" s="1">
        <v>45876</v>
      </c>
      <c r="N398" t="s">
        <v>40</v>
      </c>
      <c r="O398">
        <v>0</v>
      </c>
      <c r="P398" t="s">
        <v>41</v>
      </c>
      <c r="Q398" t="s">
        <v>40</v>
      </c>
      <c r="R398" s="1">
        <v>45890</v>
      </c>
      <c r="S398" s="1">
        <v>45890</v>
      </c>
      <c r="T398" t="s">
        <v>48</v>
      </c>
      <c r="U398">
        <v>0</v>
      </c>
      <c r="V398" t="s">
        <v>107</v>
      </c>
      <c r="W398" t="s">
        <v>40</v>
      </c>
      <c r="X398" s="1">
        <v>45898</v>
      </c>
      <c r="Y398" s="1"/>
      <c r="Z398" t="s">
        <v>43</v>
      </c>
      <c r="AA398">
        <v>0</v>
      </c>
      <c r="AB398" t="s">
        <v>44</v>
      </c>
      <c r="AC398" t="s">
        <v>43</v>
      </c>
      <c r="AD398" s="1">
        <v>45903</v>
      </c>
      <c r="AE398" t="s">
        <v>40</v>
      </c>
      <c r="AF398" t="s">
        <v>40</v>
      </c>
    </row>
    <row r="399" spans="1:32">
      <c r="A399" t="s">
        <v>102</v>
      </c>
      <c r="B399" t="s">
        <v>33</v>
      </c>
      <c r="C399" t="s">
        <v>33</v>
      </c>
      <c r="D399" t="s">
        <v>34</v>
      </c>
      <c r="E399" t="s">
        <v>1448</v>
      </c>
      <c r="F399" t="s">
        <v>1449</v>
      </c>
      <c r="G399" t="s">
        <v>105</v>
      </c>
      <c r="H399" s="1">
        <v>45926</v>
      </c>
      <c r="I399" s="1">
        <v>45915.429872685185</v>
      </c>
      <c r="J399" t="s">
        <v>1450</v>
      </c>
      <c r="K399" t="s">
        <v>76</v>
      </c>
      <c r="L399">
        <v>4</v>
      </c>
      <c r="M399" s="1">
        <v>45974</v>
      </c>
      <c r="N399" t="s">
        <v>40</v>
      </c>
      <c r="O399">
        <v>0</v>
      </c>
      <c r="P399" t="s">
        <v>60</v>
      </c>
      <c r="Q399" t="s">
        <v>40</v>
      </c>
      <c r="R399" s="1">
        <v>45996</v>
      </c>
      <c r="S399" s="1">
        <v>45994</v>
      </c>
      <c r="T399" t="s">
        <v>40</v>
      </c>
      <c r="U399">
        <v>0</v>
      </c>
      <c r="V399" t="s">
        <v>107</v>
      </c>
      <c r="W399" t="s">
        <v>40</v>
      </c>
      <c r="X399" s="1">
        <v>46017</v>
      </c>
      <c r="Y399" s="1"/>
      <c r="Z399" t="s">
        <v>43</v>
      </c>
      <c r="AA399">
        <v>0</v>
      </c>
      <c r="AB399" t="s">
        <v>44</v>
      </c>
      <c r="AC399" t="s">
        <v>43</v>
      </c>
      <c r="AD399" s="1">
        <v>46043</v>
      </c>
      <c r="AE399" t="s">
        <v>40</v>
      </c>
      <c r="AF399" t="s">
        <v>40</v>
      </c>
    </row>
    <row r="400" spans="1:32">
      <c r="A400" t="s">
        <v>102</v>
      </c>
      <c r="B400" t="s">
        <v>33</v>
      </c>
      <c r="C400" t="s">
        <v>33</v>
      </c>
      <c r="D400" t="s">
        <v>34</v>
      </c>
      <c r="E400" t="s">
        <v>1451</v>
      </c>
      <c r="F400" t="s">
        <v>1452</v>
      </c>
      <c r="G400" t="s">
        <v>105</v>
      </c>
      <c r="H400" s="1">
        <v>45758</v>
      </c>
      <c r="I400" s="1">
        <v>45744.634039351855</v>
      </c>
      <c r="J400" t="s">
        <v>1453</v>
      </c>
      <c r="K400" t="s">
        <v>39</v>
      </c>
      <c r="L400">
        <v>2</v>
      </c>
      <c r="M400" s="1">
        <v>45862</v>
      </c>
      <c r="N400" t="s">
        <v>40</v>
      </c>
      <c r="O400">
        <v>0</v>
      </c>
      <c r="P400" t="s">
        <v>323</v>
      </c>
      <c r="Q400" t="s">
        <v>40</v>
      </c>
      <c r="R400" s="1">
        <v>45890</v>
      </c>
      <c r="S400" s="1">
        <v>45890</v>
      </c>
      <c r="T400" t="s">
        <v>40</v>
      </c>
      <c r="U400">
        <v>0</v>
      </c>
      <c r="V400" t="s">
        <v>107</v>
      </c>
      <c r="W400" t="s">
        <v>40</v>
      </c>
      <c r="X400" s="1">
        <v>45898</v>
      </c>
      <c r="Y400" s="1"/>
      <c r="Z400" t="s">
        <v>43</v>
      </c>
      <c r="AA400">
        <v>0</v>
      </c>
      <c r="AB400" t="s">
        <v>44</v>
      </c>
      <c r="AC400" t="s">
        <v>43</v>
      </c>
      <c r="AD400" s="1">
        <v>45903</v>
      </c>
      <c r="AE400" t="s">
        <v>40</v>
      </c>
      <c r="AF400" t="s">
        <v>40</v>
      </c>
    </row>
    <row r="401" spans="1:32">
      <c r="A401" t="s">
        <v>102</v>
      </c>
      <c r="B401" t="s">
        <v>33</v>
      </c>
      <c r="C401" t="s">
        <v>33</v>
      </c>
      <c r="D401" t="s">
        <v>34</v>
      </c>
      <c r="E401" t="s">
        <v>1454</v>
      </c>
      <c r="F401" t="s">
        <v>1455</v>
      </c>
      <c r="G401" t="s">
        <v>105</v>
      </c>
      <c r="H401" s="1">
        <v>45730</v>
      </c>
      <c r="I401" s="1">
        <v>45723</v>
      </c>
      <c r="J401" t="s">
        <v>1456</v>
      </c>
      <c r="K401" t="s">
        <v>39</v>
      </c>
      <c r="L401">
        <v>2</v>
      </c>
      <c r="M401" s="1">
        <v>45842</v>
      </c>
      <c r="N401" t="s">
        <v>40</v>
      </c>
      <c r="O401">
        <v>0</v>
      </c>
      <c r="P401" t="s">
        <v>323</v>
      </c>
      <c r="Q401" t="s">
        <v>40</v>
      </c>
      <c r="R401" s="1">
        <v>45890</v>
      </c>
      <c r="S401" s="1">
        <v>45877</v>
      </c>
      <c r="T401" t="s">
        <v>48</v>
      </c>
      <c r="U401">
        <v>0</v>
      </c>
      <c r="V401" t="s">
        <v>107</v>
      </c>
      <c r="W401" t="s">
        <v>40</v>
      </c>
      <c r="X401" s="1">
        <v>45898</v>
      </c>
      <c r="Y401" s="1"/>
      <c r="Z401" t="s">
        <v>43</v>
      </c>
      <c r="AA401">
        <v>0</v>
      </c>
      <c r="AB401" t="s">
        <v>44</v>
      </c>
      <c r="AC401" t="s">
        <v>43</v>
      </c>
      <c r="AD401" s="1">
        <v>45952</v>
      </c>
      <c r="AE401" t="s">
        <v>40</v>
      </c>
      <c r="AF401" t="s">
        <v>40</v>
      </c>
    </row>
    <row r="402" spans="1:32">
      <c r="A402" t="s">
        <v>342</v>
      </c>
      <c r="B402" t="s">
        <v>343</v>
      </c>
      <c r="C402" t="s">
        <v>676</v>
      </c>
      <c r="D402" t="s">
        <v>71</v>
      </c>
      <c r="E402" t="s">
        <v>1457</v>
      </c>
      <c r="F402" t="s">
        <v>1458</v>
      </c>
      <c r="G402" t="s">
        <v>347</v>
      </c>
      <c r="H402" s="1">
        <v>45714</v>
      </c>
      <c r="I402" s="1">
        <v>45714.650902777779</v>
      </c>
      <c r="J402" t="s">
        <v>1459</v>
      </c>
      <c r="K402" t="s">
        <v>39</v>
      </c>
      <c r="L402">
        <v>1</v>
      </c>
      <c r="M402" s="1">
        <v>45821</v>
      </c>
      <c r="N402" t="s">
        <v>40</v>
      </c>
      <c r="O402">
        <v>0</v>
      </c>
      <c r="P402" t="s">
        <v>77</v>
      </c>
      <c r="Q402" t="s">
        <v>40</v>
      </c>
      <c r="R402" s="1">
        <v>45890</v>
      </c>
      <c r="S402" s="1">
        <v>45891</v>
      </c>
      <c r="T402" t="s">
        <v>40</v>
      </c>
      <c r="U402">
        <v>0</v>
      </c>
      <c r="V402" t="s">
        <v>349</v>
      </c>
      <c r="W402" t="s">
        <v>40</v>
      </c>
      <c r="X402" s="1">
        <v>45898</v>
      </c>
      <c r="Y402" s="1">
        <v>45919</v>
      </c>
      <c r="Z402" t="s">
        <v>48</v>
      </c>
      <c r="AA402">
        <v>0</v>
      </c>
      <c r="AB402" t="s">
        <v>349</v>
      </c>
      <c r="AC402" t="s">
        <v>40</v>
      </c>
      <c r="AD402" s="1">
        <v>45898</v>
      </c>
      <c r="AE402" t="s">
        <v>40</v>
      </c>
      <c r="AF402" t="s">
        <v>40</v>
      </c>
    </row>
    <row r="403" spans="1:32">
      <c r="A403" t="s">
        <v>342</v>
      </c>
      <c r="B403" t="s">
        <v>343</v>
      </c>
      <c r="C403" t="s">
        <v>914</v>
      </c>
      <c r="D403" t="s">
        <v>71</v>
      </c>
      <c r="E403" t="s">
        <v>1460</v>
      </c>
      <c r="F403" t="s">
        <v>1461</v>
      </c>
      <c r="G403" t="s">
        <v>377</v>
      </c>
      <c r="H403" s="1">
        <v>45854</v>
      </c>
      <c r="I403" s="1">
        <v>45845</v>
      </c>
      <c r="J403" t="s">
        <v>1462</v>
      </c>
      <c r="K403" t="s">
        <v>76</v>
      </c>
      <c r="L403">
        <v>4</v>
      </c>
      <c r="M403" s="1">
        <v>45971</v>
      </c>
      <c r="N403" t="s">
        <v>40</v>
      </c>
      <c r="O403">
        <v>0</v>
      </c>
      <c r="P403" t="s">
        <v>121</v>
      </c>
      <c r="Q403" t="s">
        <v>40</v>
      </c>
      <c r="R403" s="1">
        <v>45996</v>
      </c>
      <c r="S403" s="1">
        <v>46001</v>
      </c>
      <c r="T403" t="s">
        <v>48</v>
      </c>
      <c r="U403">
        <v>0</v>
      </c>
      <c r="V403" t="s">
        <v>349</v>
      </c>
      <c r="W403" t="s">
        <v>40</v>
      </c>
      <c r="X403" s="1">
        <v>46017</v>
      </c>
      <c r="Y403" s="1">
        <v>46015</v>
      </c>
      <c r="Z403" t="s">
        <v>40</v>
      </c>
      <c r="AA403">
        <v>0</v>
      </c>
      <c r="AB403" t="s">
        <v>44</v>
      </c>
      <c r="AC403" t="s">
        <v>40</v>
      </c>
      <c r="AD403" s="1">
        <v>46037</v>
      </c>
      <c r="AE403" t="s">
        <v>40</v>
      </c>
      <c r="AF403" t="s">
        <v>40</v>
      </c>
    </row>
    <row r="404" spans="1:32">
      <c r="A404" t="s">
        <v>342</v>
      </c>
      <c r="B404" t="s">
        <v>343</v>
      </c>
      <c r="C404" t="s">
        <v>353</v>
      </c>
      <c r="D404" t="s">
        <v>71</v>
      </c>
      <c r="E404" t="s">
        <v>1463</v>
      </c>
      <c r="F404" t="s">
        <v>1464</v>
      </c>
      <c r="G404" t="s">
        <v>347</v>
      </c>
      <c r="H404" s="1">
        <v>45762</v>
      </c>
      <c r="I404" s="1">
        <v>45762.671967592592</v>
      </c>
      <c r="J404" t="s">
        <v>1465</v>
      </c>
      <c r="K404" t="s">
        <v>39</v>
      </c>
      <c r="L404">
        <v>1</v>
      </c>
      <c r="M404" s="1">
        <v>45821</v>
      </c>
      <c r="N404" t="s">
        <v>40</v>
      </c>
      <c r="O404">
        <v>0</v>
      </c>
      <c r="P404" t="s">
        <v>77</v>
      </c>
      <c r="Q404" t="s">
        <v>40</v>
      </c>
      <c r="R404" s="1">
        <v>45890</v>
      </c>
      <c r="S404" s="1">
        <v>45891</v>
      </c>
      <c r="T404" t="s">
        <v>48</v>
      </c>
      <c r="U404">
        <v>0</v>
      </c>
      <c r="V404" t="s">
        <v>349</v>
      </c>
      <c r="W404" t="s">
        <v>40</v>
      </c>
      <c r="X404" s="1">
        <v>45898</v>
      </c>
      <c r="Y404" s="1">
        <v>45919</v>
      </c>
      <c r="Z404" t="s">
        <v>48</v>
      </c>
      <c r="AA404">
        <v>0</v>
      </c>
      <c r="AB404" t="s">
        <v>349</v>
      </c>
      <c r="AC404" t="s">
        <v>40</v>
      </c>
      <c r="AD404" s="1">
        <v>45898</v>
      </c>
      <c r="AE404" t="s">
        <v>40</v>
      </c>
      <c r="AF404" t="s">
        <v>40</v>
      </c>
    </row>
    <row r="405" spans="1:32">
      <c r="A405" t="s">
        <v>342</v>
      </c>
      <c r="B405" t="s">
        <v>343</v>
      </c>
      <c r="C405" t="s">
        <v>360</v>
      </c>
      <c r="D405" t="s">
        <v>71</v>
      </c>
      <c r="E405" t="s">
        <v>1466</v>
      </c>
      <c r="F405" t="s">
        <v>1467</v>
      </c>
      <c r="G405" t="s">
        <v>347</v>
      </c>
      <c r="H405" s="1">
        <v>46003</v>
      </c>
      <c r="I405" s="1">
        <v>46006.742210648146</v>
      </c>
      <c r="J405" t="s">
        <v>1468</v>
      </c>
      <c r="K405" t="s">
        <v>76</v>
      </c>
      <c r="L405">
        <v>5</v>
      </c>
      <c r="M405" s="1">
        <v>46043</v>
      </c>
      <c r="N405" t="s">
        <v>40</v>
      </c>
      <c r="O405">
        <v>0</v>
      </c>
      <c r="P405" t="s">
        <v>77</v>
      </c>
      <c r="Q405" t="s">
        <v>40</v>
      </c>
      <c r="R405" s="1">
        <v>46055</v>
      </c>
      <c r="S405" s="1">
        <v>46057</v>
      </c>
      <c r="T405" t="s">
        <v>48</v>
      </c>
      <c r="U405">
        <v>0</v>
      </c>
      <c r="V405" t="s">
        <v>349</v>
      </c>
      <c r="W405" t="s">
        <v>40</v>
      </c>
      <c r="X405" s="1">
        <v>46084</v>
      </c>
      <c r="Y405" s="1">
        <v>46092</v>
      </c>
      <c r="Z405" t="s">
        <v>40</v>
      </c>
      <c r="AA405">
        <v>0</v>
      </c>
      <c r="AB405" t="s">
        <v>44</v>
      </c>
      <c r="AC405" t="s">
        <v>40</v>
      </c>
      <c r="AD405" s="1"/>
      <c r="AE405" t="s">
        <v>43</v>
      </c>
      <c r="AF405" t="s">
        <v>43</v>
      </c>
    </row>
    <row r="406" spans="1:32">
      <c r="A406" t="s">
        <v>342</v>
      </c>
      <c r="B406" t="s">
        <v>370</v>
      </c>
      <c r="C406" t="s">
        <v>1469</v>
      </c>
      <c r="D406" t="s">
        <v>71</v>
      </c>
      <c r="E406" t="s">
        <v>1470</v>
      </c>
      <c r="F406" t="s">
        <v>1471</v>
      </c>
      <c r="G406" t="s">
        <v>347</v>
      </c>
      <c r="H406" s="1">
        <v>45950</v>
      </c>
      <c r="I406" s="1">
        <v>45951.757754629631</v>
      </c>
      <c r="J406" t="s">
        <v>1472</v>
      </c>
      <c r="K406" t="s">
        <v>76</v>
      </c>
      <c r="L406">
        <v>5</v>
      </c>
      <c r="M406" s="1">
        <v>46037</v>
      </c>
      <c r="N406" t="s">
        <v>40</v>
      </c>
      <c r="O406">
        <v>0</v>
      </c>
      <c r="P406" t="s">
        <v>77</v>
      </c>
      <c r="Q406" t="s">
        <v>40</v>
      </c>
      <c r="R406" s="1">
        <v>46055</v>
      </c>
      <c r="S406" s="1">
        <v>46072</v>
      </c>
      <c r="T406" t="s">
        <v>48</v>
      </c>
      <c r="U406">
        <v>1</v>
      </c>
      <c r="V406" t="s">
        <v>349</v>
      </c>
      <c r="W406" t="s">
        <v>48</v>
      </c>
      <c r="X406" s="1">
        <v>46084</v>
      </c>
      <c r="Y406" s="1">
        <v>46087</v>
      </c>
      <c r="Z406" t="s">
        <v>48</v>
      </c>
      <c r="AA406">
        <v>0</v>
      </c>
      <c r="AB406" t="s">
        <v>44</v>
      </c>
      <c r="AC406" t="s">
        <v>40</v>
      </c>
      <c r="AD406" s="1">
        <v>46107</v>
      </c>
      <c r="AE406" t="s">
        <v>40</v>
      </c>
      <c r="AF406" t="s">
        <v>40</v>
      </c>
    </row>
    <row r="407" spans="1:32">
      <c r="A407" t="s">
        <v>342</v>
      </c>
      <c r="B407" t="s">
        <v>370</v>
      </c>
      <c r="C407" t="s">
        <v>371</v>
      </c>
      <c r="D407" t="s">
        <v>71</v>
      </c>
      <c r="E407" t="s">
        <v>1473</v>
      </c>
      <c r="F407" t="s">
        <v>1474</v>
      </c>
      <c r="G407" t="s">
        <v>347</v>
      </c>
      <c r="H407" s="1">
        <v>45953</v>
      </c>
      <c r="I407" s="1">
        <v>45953.598819444444</v>
      </c>
      <c r="J407" t="s">
        <v>1475</v>
      </c>
      <c r="K407" t="s">
        <v>76</v>
      </c>
      <c r="L407">
        <v>5</v>
      </c>
      <c r="M407" s="1">
        <v>46042</v>
      </c>
      <c r="N407" t="s">
        <v>40</v>
      </c>
      <c r="O407">
        <v>0</v>
      </c>
      <c r="P407" t="s">
        <v>77</v>
      </c>
      <c r="Q407" t="s">
        <v>40</v>
      </c>
      <c r="R407" s="1">
        <v>46055</v>
      </c>
      <c r="S407" s="1">
        <v>46059</v>
      </c>
      <c r="T407" t="s">
        <v>48</v>
      </c>
      <c r="U407">
        <v>1</v>
      </c>
      <c r="V407" t="s">
        <v>349</v>
      </c>
      <c r="W407" t="s">
        <v>48</v>
      </c>
      <c r="X407" s="1">
        <v>46084</v>
      </c>
      <c r="Y407" s="1">
        <v>46087</v>
      </c>
      <c r="Z407" t="s">
        <v>40</v>
      </c>
      <c r="AA407">
        <v>0</v>
      </c>
      <c r="AB407" t="s">
        <v>44</v>
      </c>
      <c r="AC407" t="s">
        <v>40</v>
      </c>
      <c r="AD407" s="1">
        <v>46105</v>
      </c>
      <c r="AE407" t="s">
        <v>40</v>
      </c>
      <c r="AF407" t="s">
        <v>40</v>
      </c>
    </row>
    <row r="408" spans="1:32">
      <c r="A408" t="s">
        <v>342</v>
      </c>
      <c r="B408" t="s">
        <v>370</v>
      </c>
      <c r="C408" t="s">
        <v>371</v>
      </c>
      <c r="D408" t="s">
        <v>71</v>
      </c>
      <c r="E408" t="s">
        <v>1476</v>
      </c>
      <c r="F408" t="s">
        <v>1477</v>
      </c>
      <c r="G408" t="s">
        <v>377</v>
      </c>
      <c r="H408" s="1">
        <v>45915</v>
      </c>
      <c r="I408" s="1">
        <v>45909.759363425925</v>
      </c>
      <c r="J408" t="s">
        <v>1478</v>
      </c>
      <c r="K408" t="s">
        <v>76</v>
      </c>
      <c r="L408">
        <v>4</v>
      </c>
      <c r="M408" s="1">
        <v>45972</v>
      </c>
      <c r="N408" t="s">
        <v>40</v>
      </c>
      <c r="O408">
        <v>0</v>
      </c>
      <c r="P408" t="s">
        <v>121</v>
      </c>
      <c r="Q408" t="s">
        <v>40</v>
      </c>
      <c r="R408" s="1">
        <v>45996</v>
      </c>
      <c r="S408" s="1">
        <v>45985</v>
      </c>
      <c r="T408" t="s">
        <v>48</v>
      </c>
      <c r="U408">
        <v>0</v>
      </c>
      <c r="V408" t="s">
        <v>349</v>
      </c>
      <c r="W408" t="s">
        <v>40</v>
      </c>
      <c r="X408" s="1">
        <v>46017</v>
      </c>
      <c r="Y408" s="1">
        <v>45985</v>
      </c>
      <c r="Z408" t="s">
        <v>40</v>
      </c>
      <c r="AA408">
        <v>0</v>
      </c>
      <c r="AB408" t="s">
        <v>44</v>
      </c>
      <c r="AC408" t="s">
        <v>40</v>
      </c>
      <c r="AD408" s="1">
        <v>46035</v>
      </c>
      <c r="AE408" t="s">
        <v>40</v>
      </c>
      <c r="AF408" t="s">
        <v>40</v>
      </c>
    </row>
    <row r="409" spans="1:32">
      <c r="A409" t="s">
        <v>342</v>
      </c>
      <c r="B409" t="s">
        <v>370</v>
      </c>
      <c r="C409" t="s">
        <v>371</v>
      </c>
      <c r="D409" t="s">
        <v>71</v>
      </c>
      <c r="E409" t="s">
        <v>1479</v>
      </c>
      <c r="F409" t="s">
        <v>1480</v>
      </c>
      <c r="G409" t="s">
        <v>377</v>
      </c>
      <c r="H409" s="1">
        <v>45917</v>
      </c>
      <c r="I409" s="1">
        <v>45909.759467592594</v>
      </c>
      <c r="J409" t="s">
        <v>1481</v>
      </c>
      <c r="K409" t="s">
        <v>76</v>
      </c>
      <c r="L409">
        <v>4</v>
      </c>
      <c r="M409" s="1">
        <v>45972</v>
      </c>
      <c r="N409" t="s">
        <v>40</v>
      </c>
      <c r="O409">
        <v>0</v>
      </c>
      <c r="P409" t="s">
        <v>121</v>
      </c>
      <c r="Q409" t="s">
        <v>40</v>
      </c>
      <c r="R409" s="1">
        <v>45996</v>
      </c>
      <c r="S409" s="1">
        <v>45985</v>
      </c>
      <c r="T409" t="s">
        <v>48</v>
      </c>
      <c r="U409">
        <v>0</v>
      </c>
      <c r="V409" t="s">
        <v>349</v>
      </c>
      <c r="W409" t="s">
        <v>40</v>
      </c>
      <c r="X409" s="1">
        <v>46017</v>
      </c>
      <c r="Y409" s="1">
        <v>46020</v>
      </c>
      <c r="Z409" t="s">
        <v>40</v>
      </c>
      <c r="AA409">
        <v>0</v>
      </c>
      <c r="AB409" t="s">
        <v>44</v>
      </c>
      <c r="AC409" t="s">
        <v>40</v>
      </c>
      <c r="AD409" s="1">
        <v>46035</v>
      </c>
      <c r="AE409" t="s">
        <v>40</v>
      </c>
      <c r="AF409" t="s">
        <v>40</v>
      </c>
    </row>
    <row r="410" spans="1:32">
      <c r="A410" t="s">
        <v>342</v>
      </c>
      <c r="B410" t="s">
        <v>370</v>
      </c>
      <c r="C410" t="s">
        <v>1482</v>
      </c>
      <c r="D410" t="s">
        <v>71</v>
      </c>
      <c r="E410" t="s">
        <v>1483</v>
      </c>
      <c r="F410" t="s">
        <v>1484</v>
      </c>
      <c r="G410" t="s">
        <v>347</v>
      </c>
      <c r="H410" s="1">
        <v>45975</v>
      </c>
      <c r="I410" s="1">
        <v>45975.743819444448</v>
      </c>
      <c r="J410" t="s">
        <v>1485</v>
      </c>
      <c r="K410" t="s">
        <v>76</v>
      </c>
      <c r="L410">
        <v>5</v>
      </c>
      <c r="M410" s="1">
        <v>46043</v>
      </c>
      <c r="N410" t="s">
        <v>40</v>
      </c>
      <c r="O410">
        <v>0</v>
      </c>
      <c r="P410" t="s">
        <v>77</v>
      </c>
      <c r="Q410" t="s">
        <v>40</v>
      </c>
      <c r="R410" s="1">
        <v>46055</v>
      </c>
      <c r="S410" s="1">
        <v>46059</v>
      </c>
      <c r="T410" t="s">
        <v>40</v>
      </c>
      <c r="U410">
        <v>0</v>
      </c>
      <c r="V410" t="s">
        <v>349</v>
      </c>
      <c r="W410" t="s">
        <v>40</v>
      </c>
      <c r="X410" s="1">
        <v>46084</v>
      </c>
      <c r="Y410" s="1">
        <v>46087</v>
      </c>
      <c r="Z410" t="s">
        <v>48</v>
      </c>
      <c r="AA410">
        <v>0</v>
      </c>
      <c r="AB410" t="s">
        <v>44</v>
      </c>
      <c r="AC410" t="s">
        <v>40</v>
      </c>
      <c r="AD410" s="1">
        <v>46106</v>
      </c>
      <c r="AE410" t="s">
        <v>40</v>
      </c>
      <c r="AF410" t="s">
        <v>40</v>
      </c>
    </row>
    <row r="411" spans="1:32">
      <c r="A411" t="s">
        <v>342</v>
      </c>
      <c r="B411" t="s">
        <v>370</v>
      </c>
      <c r="C411" t="s">
        <v>1486</v>
      </c>
      <c r="D411" t="s">
        <v>71</v>
      </c>
      <c r="E411" t="s">
        <v>1487</v>
      </c>
      <c r="F411" t="s">
        <v>1488</v>
      </c>
      <c r="G411" t="s">
        <v>391</v>
      </c>
      <c r="H411" s="1">
        <v>45723</v>
      </c>
      <c r="I411" s="1">
        <v>45723</v>
      </c>
      <c r="J411" t="s">
        <v>1489</v>
      </c>
      <c r="K411" t="s">
        <v>39</v>
      </c>
      <c r="L411">
        <v>1</v>
      </c>
      <c r="M411" s="1">
        <v>45821</v>
      </c>
      <c r="N411" t="s">
        <v>40</v>
      </c>
      <c r="O411">
        <v>0</v>
      </c>
      <c r="P411" t="s">
        <v>77</v>
      </c>
      <c r="Q411" t="s">
        <v>40</v>
      </c>
      <c r="R411" s="1">
        <v>45890</v>
      </c>
      <c r="S411" s="1">
        <v>45891</v>
      </c>
      <c r="T411" t="s">
        <v>40</v>
      </c>
      <c r="U411">
        <v>0</v>
      </c>
      <c r="V411" t="s">
        <v>349</v>
      </c>
      <c r="W411" t="s">
        <v>40</v>
      </c>
      <c r="X411" s="1">
        <v>45898</v>
      </c>
      <c r="Y411" s="1">
        <v>45919</v>
      </c>
      <c r="Z411" t="s">
        <v>48</v>
      </c>
      <c r="AA411">
        <v>0</v>
      </c>
      <c r="AB411" t="s">
        <v>349</v>
      </c>
      <c r="AC411" t="s">
        <v>40</v>
      </c>
      <c r="AD411" s="1">
        <v>45896</v>
      </c>
      <c r="AE411" t="s">
        <v>40</v>
      </c>
      <c r="AF411" t="s">
        <v>40</v>
      </c>
    </row>
    <row r="412" spans="1:32">
      <c r="A412" t="s">
        <v>342</v>
      </c>
      <c r="B412" t="s">
        <v>33</v>
      </c>
      <c r="C412" t="s">
        <v>33</v>
      </c>
      <c r="D412" t="s">
        <v>289</v>
      </c>
      <c r="E412" t="s">
        <v>1490</v>
      </c>
      <c r="F412" t="s">
        <v>1491</v>
      </c>
      <c r="G412" t="s">
        <v>391</v>
      </c>
      <c r="H412" s="1">
        <v>46080</v>
      </c>
      <c r="I412" s="1">
        <v>46077.370173611111</v>
      </c>
      <c r="J412" t="s">
        <v>1492</v>
      </c>
      <c r="K412" t="s">
        <v>76</v>
      </c>
      <c r="L412">
        <v>6</v>
      </c>
      <c r="M412" s="1">
        <v>46104</v>
      </c>
      <c r="N412" t="s">
        <v>40</v>
      </c>
      <c r="O412">
        <v>0</v>
      </c>
      <c r="P412" t="s">
        <v>77</v>
      </c>
      <c r="Q412" t="s">
        <v>40</v>
      </c>
      <c r="R412" s="1">
        <v>46118</v>
      </c>
      <c r="S412" s="1"/>
      <c r="T412" t="s">
        <v>43</v>
      </c>
      <c r="U412">
        <v>0</v>
      </c>
      <c r="V412" t="s">
        <v>349</v>
      </c>
      <c r="W412" t="s">
        <v>43</v>
      </c>
      <c r="X412" s="1">
        <v>46132</v>
      </c>
      <c r="Y412" s="1"/>
      <c r="Z412" t="s">
        <v>43</v>
      </c>
      <c r="AA412">
        <v>0</v>
      </c>
      <c r="AB412" t="s">
        <v>44</v>
      </c>
      <c r="AC412" t="s">
        <v>43</v>
      </c>
      <c r="AD412" s="1"/>
      <c r="AE412" t="s">
        <v>43</v>
      </c>
      <c r="AF412" t="s">
        <v>43</v>
      </c>
    </row>
    <row r="413" spans="1:32">
      <c r="A413" t="s">
        <v>342</v>
      </c>
      <c r="B413" t="s">
        <v>33</v>
      </c>
      <c r="C413" t="s">
        <v>33</v>
      </c>
      <c r="D413" t="s">
        <v>34</v>
      </c>
      <c r="E413" t="s">
        <v>1493</v>
      </c>
      <c r="F413" t="s">
        <v>1494</v>
      </c>
      <c r="G413" t="s">
        <v>377</v>
      </c>
      <c r="H413" s="1">
        <v>45728</v>
      </c>
      <c r="I413" s="1">
        <v>45726</v>
      </c>
      <c r="J413" t="s">
        <v>1495</v>
      </c>
      <c r="K413" t="s">
        <v>39</v>
      </c>
      <c r="L413">
        <v>1</v>
      </c>
      <c r="M413" s="1">
        <v>45895</v>
      </c>
      <c r="N413" t="s">
        <v>40</v>
      </c>
      <c r="O413">
        <v>0</v>
      </c>
      <c r="P413" t="s">
        <v>60</v>
      </c>
      <c r="Q413" t="s">
        <v>40</v>
      </c>
      <c r="R413" s="1">
        <v>45890</v>
      </c>
      <c r="S413" s="1">
        <v>45890</v>
      </c>
      <c r="T413" t="s">
        <v>40</v>
      </c>
      <c r="U413">
        <v>0</v>
      </c>
      <c r="V413" t="s">
        <v>349</v>
      </c>
      <c r="W413" t="s">
        <v>40</v>
      </c>
      <c r="X413" s="1">
        <v>45898</v>
      </c>
      <c r="Y413" s="1">
        <v>45919</v>
      </c>
      <c r="Z413" t="s">
        <v>40</v>
      </c>
      <c r="AA413">
        <v>0</v>
      </c>
      <c r="AB413" t="s">
        <v>44</v>
      </c>
      <c r="AC413" t="s">
        <v>40</v>
      </c>
      <c r="AD413" s="1">
        <v>45901</v>
      </c>
      <c r="AE413" t="s">
        <v>40</v>
      </c>
      <c r="AF413" t="s">
        <v>40</v>
      </c>
    </row>
    <row r="414" spans="1:32">
      <c r="A414" t="s">
        <v>342</v>
      </c>
      <c r="B414" t="s">
        <v>33</v>
      </c>
      <c r="C414" t="s">
        <v>33</v>
      </c>
      <c r="D414" t="s">
        <v>34</v>
      </c>
      <c r="E414" t="s">
        <v>1496</v>
      </c>
      <c r="F414" t="s">
        <v>1497</v>
      </c>
      <c r="G414" t="s">
        <v>347</v>
      </c>
      <c r="H414" s="1">
        <v>45737</v>
      </c>
      <c r="I414" s="1">
        <v>45735</v>
      </c>
      <c r="J414" t="s">
        <v>1498</v>
      </c>
      <c r="K414" t="s">
        <v>39</v>
      </c>
      <c r="L414">
        <v>1</v>
      </c>
      <c r="M414" s="1">
        <v>45821</v>
      </c>
      <c r="N414" t="s">
        <v>40</v>
      </c>
      <c r="O414">
        <v>0</v>
      </c>
      <c r="P414" t="s">
        <v>77</v>
      </c>
      <c r="Q414" t="s">
        <v>40</v>
      </c>
      <c r="R414" s="1">
        <v>45890</v>
      </c>
      <c r="S414" s="1">
        <v>45838</v>
      </c>
      <c r="T414" t="s">
        <v>40</v>
      </c>
      <c r="U414">
        <v>0</v>
      </c>
      <c r="V414" t="s">
        <v>349</v>
      </c>
      <c r="W414" t="s">
        <v>40</v>
      </c>
      <c r="X414" s="1">
        <v>45898</v>
      </c>
      <c r="Y414" s="1">
        <v>45919</v>
      </c>
      <c r="Z414" t="s">
        <v>40</v>
      </c>
      <c r="AA414">
        <v>0</v>
      </c>
      <c r="AB414" t="s">
        <v>349</v>
      </c>
      <c r="AC414" t="s">
        <v>40</v>
      </c>
      <c r="AD414" s="1">
        <v>45901</v>
      </c>
      <c r="AE414" t="s">
        <v>40</v>
      </c>
      <c r="AF414" t="s">
        <v>40</v>
      </c>
    </row>
    <row r="415" spans="1:32">
      <c r="A415" t="s">
        <v>342</v>
      </c>
      <c r="B415" t="s">
        <v>33</v>
      </c>
      <c r="C415" t="s">
        <v>33</v>
      </c>
      <c r="D415" t="s">
        <v>34</v>
      </c>
      <c r="E415" t="s">
        <v>1499</v>
      </c>
      <c r="F415" t="s">
        <v>1177</v>
      </c>
      <c r="G415" t="s">
        <v>391</v>
      </c>
      <c r="H415" s="1">
        <v>45852</v>
      </c>
      <c r="I415" s="1">
        <v>45852</v>
      </c>
      <c r="J415" t="s">
        <v>1500</v>
      </c>
      <c r="K415" t="s">
        <v>39</v>
      </c>
      <c r="L415">
        <v>2</v>
      </c>
      <c r="M415" s="1">
        <v>45874</v>
      </c>
      <c r="N415" t="s">
        <v>40</v>
      </c>
      <c r="O415">
        <v>0</v>
      </c>
      <c r="P415" t="s">
        <v>60</v>
      </c>
      <c r="Q415" t="s">
        <v>40</v>
      </c>
      <c r="R415" s="1">
        <v>45890</v>
      </c>
      <c r="S415" s="1">
        <v>45890</v>
      </c>
      <c r="T415" t="s">
        <v>40</v>
      </c>
      <c r="U415">
        <v>0</v>
      </c>
      <c r="V415" t="s">
        <v>349</v>
      </c>
      <c r="W415" t="s">
        <v>40</v>
      </c>
      <c r="X415" s="1">
        <v>45898</v>
      </c>
      <c r="Y415" s="1">
        <v>45919</v>
      </c>
      <c r="Z415" t="s">
        <v>40</v>
      </c>
      <c r="AA415">
        <v>0</v>
      </c>
      <c r="AB415" t="s">
        <v>44</v>
      </c>
      <c r="AC415" t="s">
        <v>40</v>
      </c>
      <c r="AD415" s="1">
        <v>45902</v>
      </c>
      <c r="AE415" t="s">
        <v>40</v>
      </c>
      <c r="AF415" t="s">
        <v>40</v>
      </c>
    </row>
    <row r="416" spans="1:32">
      <c r="A416" t="s">
        <v>342</v>
      </c>
      <c r="B416" t="s">
        <v>33</v>
      </c>
      <c r="C416" t="s">
        <v>33</v>
      </c>
      <c r="D416" t="s">
        <v>34</v>
      </c>
      <c r="E416" t="s">
        <v>1501</v>
      </c>
      <c r="F416" t="s">
        <v>1502</v>
      </c>
      <c r="G416" t="s">
        <v>391</v>
      </c>
      <c r="H416" s="1">
        <v>46006</v>
      </c>
      <c r="I416" s="1">
        <v>46030.648784722223</v>
      </c>
      <c r="J416" t="s">
        <v>1503</v>
      </c>
      <c r="K416" t="s">
        <v>76</v>
      </c>
      <c r="L416">
        <v>6</v>
      </c>
      <c r="M416" s="1">
        <v>46079</v>
      </c>
      <c r="N416" t="s">
        <v>48</v>
      </c>
      <c r="O416">
        <v>0</v>
      </c>
      <c r="P416" t="s">
        <v>77</v>
      </c>
      <c r="Q416" t="s">
        <v>40</v>
      </c>
      <c r="R416" s="1">
        <v>46118</v>
      </c>
      <c r="S416" s="1"/>
      <c r="T416" t="s">
        <v>43</v>
      </c>
      <c r="U416">
        <v>0</v>
      </c>
      <c r="V416" t="s">
        <v>349</v>
      </c>
      <c r="W416" t="s">
        <v>43</v>
      </c>
      <c r="X416" s="1">
        <v>46132</v>
      </c>
      <c r="Y416" s="1"/>
      <c r="Z416" t="s">
        <v>43</v>
      </c>
      <c r="AA416">
        <v>0</v>
      </c>
      <c r="AB416" t="s">
        <v>44</v>
      </c>
      <c r="AC416" t="s">
        <v>43</v>
      </c>
      <c r="AD416" s="1"/>
      <c r="AE416" t="s">
        <v>43</v>
      </c>
      <c r="AF416" t="s">
        <v>43</v>
      </c>
    </row>
    <row r="417" spans="1:32">
      <c r="A417" t="s">
        <v>342</v>
      </c>
      <c r="B417" t="s">
        <v>33</v>
      </c>
      <c r="C417" t="s">
        <v>33</v>
      </c>
      <c r="D417" t="s">
        <v>34</v>
      </c>
      <c r="E417" t="s">
        <v>1504</v>
      </c>
      <c r="F417" t="s">
        <v>1505</v>
      </c>
      <c r="G417" t="s">
        <v>347</v>
      </c>
      <c r="H417" s="1">
        <v>46028</v>
      </c>
      <c r="I417" s="1">
        <v>45905.633888888886</v>
      </c>
      <c r="J417" t="s">
        <v>1506</v>
      </c>
      <c r="K417" t="s">
        <v>76</v>
      </c>
      <c r="L417">
        <v>5</v>
      </c>
      <c r="M417" s="1">
        <v>46044</v>
      </c>
      <c r="N417" t="s">
        <v>40</v>
      </c>
      <c r="O417">
        <v>0</v>
      </c>
      <c r="P417" t="s">
        <v>77</v>
      </c>
      <c r="Q417" t="s">
        <v>40</v>
      </c>
      <c r="R417" s="1">
        <v>46055</v>
      </c>
      <c r="S417" s="1">
        <v>46056</v>
      </c>
      <c r="T417" t="s">
        <v>40</v>
      </c>
      <c r="U417">
        <v>0</v>
      </c>
      <c r="V417" t="s">
        <v>349</v>
      </c>
      <c r="W417" t="s">
        <v>40</v>
      </c>
      <c r="X417" s="1">
        <v>46084</v>
      </c>
      <c r="Y417" s="1">
        <v>46092</v>
      </c>
      <c r="Z417" t="s">
        <v>40</v>
      </c>
      <c r="AA417">
        <v>0</v>
      </c>
      <c r="AB417" t="s">
        <v>44</v>
      </c>
      <c r="AC417" t="s">
        <v>40</v>
      </c>
      <c r="AD417" s="1"/>
      <c r="AE417" t="s">
        <v>43</v>
      </c>
      <c r="AF417" t="s">
        <v>43</v>
      </c>
    </row>
    <row r="418" spans="1:32">
      <c r="A418" t="s">
        <v>268</v>
      </c>
      <c r="B418" t="s">
        <v>1507</v>
      </c>
      <c r="C418" t="s">
        <v>1508</v>
      </c>
      <c r="D418" t="s">
        <v>71</v>
      </c>
      <c r="E418" t="s">
        <v>1509</v>
      </c>
      <c r="F418" t="s">
        <v>1510</v>
      </c>
      <c r="G418" t="s">
        <v>431</v>
      </c>
      <c r="H418" s="1">
        <v>45730</v>
      </c>
      <c r="I418" s="1">
        <v>45729.426203703704</v>
      </c>
      <c r="J418" t="s">
        <v>1511</v>
      </c>
      <c r="K418" t="s">
        <v>39</v>
      </c>
      <c r="L418">
        <v>1</v>
      </c>
      <c r="M418" s="1">
        <v>45821</v>
      </c>
      <c r="N418" t="s">
        <v>40</v>
      </c>
      <c r="O418">
        <v>0</v>
      </c>
      <c r="P418" t="s">
        <v>77</v>
      </c>
      <c r="Q418" t="s">
        <v>40</v>
      </c>
      <c r="R418" s="1">
        <v>45890</v>
      </c>
      <c r="S418" s="1">
        <v>45828</v>
      </c>
      <c r="T418" t="s">
        <v>48</v>
      </c>
      <c r="U418">
        <v>0</v>
      </c>
      <c r="V418" t="s">
        <v>42</v>
      </c>
      <c r="W418" t="s">
        <v>40</v>
      </c>
      <c r="X418" s="1">
        <v>45898</v>
      </c>
      <c r="Y418" s="1">
        <v>45898</v>
      </c>
      <c r="Z418" t="s">
        <v>40</v>
      </c>
      <c r="AA418">
        <v>0</v>
      </c>
      <c r="AB418" t="s">
        <v>177</v>
      </c>
      <c r="AC418" t="s">
        <v>40</v>
      </c>
      <c r="AD418" s="1">
        <v>45952</v>
      </c>
      <c r="AE418" t="s">
        <v>40</v>
      </c>
      <c r="AF418" t="s">
        <v>40</v>
      </c>
    </row>
    <row r="419" spans="1:32">
      <c r="A419" t="s">
        <v>268</v>
      </c>
      <c r="B419" t="s">
        <v>269</v>
      </c>
      <c r="C419" t="s">
        <v>305</v>
      </c>
      <c r="D419" t="s">
        <v>71</v>
      </c>
      <c r="E419" t="s">
        <v>1512</v>
      </c>
      <c r="F419" t="s">
        <v>1513</v>
      </c>
      <c r="G419" t="s">
        <v>273</v>
      </c>
      <c r="H419" s="1">
        <v>45743</v>
      </c>
      <c r="I419" s="1">
        <v>45743.65011574074</v>
      </c>
      <c r="J419" t="s">
        <v>1514</v>
      </c>
      <c r="K419" t="s">
        <v>39</v>
      </c>
      <c r="L419">
        <v>1</v>
      </c>
      <c r="M419" s="1">
        <v>45821</v>
      </c>
      <c r="N419" t="s">
        <v>40</v>
      </c>
      <c r="O419">
        <v>0</v>
      </c>
      <c r="P419" t="s">
        <v>77</v>
      </c>
      <c r="Q419" t="s">
        <v>40</v>
      </c>
      <c r="R419" s="1">
        <v>45890</v>
      </c>
      <c r="S419" s="1">
        <v>45828</v>
      </c>
      <c r="T419" t="s">
        <v>48</v>
      </c>
      <c r="U419">
        <v>0</v>
      </c>
      <c r="V419" t="s">
        <v>42</v>
      </c>
      <c r="W419" t="s">
        <v>40</v>
      </c>
      <c r="X419" s="1">
        <v>45898</v>
      </c>
      <c r="Y419" s="1">
        <v>45898</v>
      </c>
      <c r="Z419" t="s">
        <v>40</v>
      </c>
      <c r="AA419">
        <v>0</v>
      </c>
      <c r="AB419" t="s">
        <v>309</v>
      </c>
      <c r="AC419" t="s">
        <v>40</v>
      </c>
      <c r="AD419" s="1">
        <v>45952</v>
      </c>
      <c r="AE419" t="s">
        <v>40</v>
      </c>
      <c r="AF419" t="s">
        <v>40</v>
      </c>
    </row>
    <row r="420" spans="1:32">
      <c r="A420" t="s">
        <v>268</v>
      </c>
      <c r="B420" t="s">
        <v>411</v>
      </c>
      <c r="C420" t="s">
        <v>412</v>
      </c>
      <c r="D420" t="s">
        <v>71</v>
      </c>
      <c r="E420" t="s">
        <v>1515</v>
      </c>
      <c r="F420" t="s">
        <v>1516</v>
      </c>
      <c r="G420" t="s">
        <v>284</v>
      </c>
      <c r="H420" s="1">
        <v>45826</v>
      </c>
      <c r="I420" s="1">
        <v>45849</v>
      </c>
      <c r="J420" t="s">
        <v>1517</v>
      </c>
      <c r="K420" t="s">
        <v>39</v>
      </c>
      <c r="L420">
        <v>2</v>
      </c>
      <c r="M420" s="1">
        <v>45874</v>
      </c>
      <c r="N420" t="s">
        <v>40</v>
      </c>
      <c r="O420">
        <v>0</v>
      </c>
      <c r="P420" t="s">
        <v>41</v>
      </c>
      <c r="Q420" t="s">
        <v>40</v>
      </c>
      <c r="R420" s="1">
        <v>45890</v>
      </c>
      <c r="S420" s="1">
        <v>45887</v>
      </c>
      <c r="T420" t="s">
        <v>48</v>
      </c>
      <c r="U420">
        <v>0</v>
      </c>
      <c r="V420" t="s">
        <v>42</v>
      </c>
      <c r="W420" t="s">
        <v>40</v>
      </c>
      <c r="X420" s="1">
        <v>45898</v>
      </c>
      <c r="Y420" s="1">
        <v>45919</v>
      </c>
      <c r="Z420" t="s">
        <v>48</v>
      </c>
      <c r="AA420">
        <v>0</v>
      </c>
      <c r="AB420" t="s">
        <v>44</v>
      </c>
      <c r="AC420" t="s">
        <v>40</v>
      </c>
      <c r="AD420" s="1">
        <v>45901</v>
      </c>
      <c r="AE420" t="s">
        <v>40</v>
      </c>
      <c r="AF420" t="s">
        <v>40</v>
      </c>
    </row>
    <row r="421" spans="1:32">
      <c r="A421" t="s">
        <v>268</v>
      </c>
      <c r="B421" t="s">
        <v>411</v>
      </c>
      <c r="C421" t="s">
        <v>1518</v>
      </c>
      <c r="D421" t="s">
        <v>71</v>
      </c>
      <c r="E421" t="s">
        <v>1519</v>
      </c>
      <c r="F421" t="s">
        <v>1520</v>
      </c>
      <c r="G421" t="s">
        <v>431</v>
      </c>
      <c r="H421" s="1">
        <v>45883</v>
      </c>
      <c r="I421" s="1">
        <v>45883.694178240738</v>
      </c>
      <c r="J421" t="s">
        <v>1521</v>
      </c>
      <c r="K421" t="s">
        <v>76</v>
      </c>
      <c r="L421">
        <v>4</v>
      </c>
      <c r="M421" s="1">
        <v>45971</v>
      </c>
      <c r="N421" t="s">
        <v>40</v>
      </c>
      <c r="O421">
        <v>0</v>
      </c>
      <c r="P421" t="s">
        <v>451</v>
      </c>
      <c r="Q421" t="s">
        <v>40</v>
      </c>
      <c r="R421" s="1">
        <v>45996</v>
      </c>
      <c r="S421" s="1">
        <v>45987</v>
      </c>
      <c r="T421" t="s">
        <v>48</v>
      </c>
      <c r="U421">
        <v>0</v>
      </c>
      <c r="V421" t="s">
        <v>42</v>
      </c>
      <c r="W421" t="s">
        <v>40</v>
      </c>
      <c r="X421" s="1">
        <v>46017</v>
      </c>
      <c r="Y421" s="1">
        <v>46021</v>
      </c>
      <c r="Z421" t="s">
        <v>40</v>
      </c>
      <c r="AA421">
        <v>0</v>
      </c>
      <c r="AB421" t="s">
        <v>44</v>
      </c>
      <c r="AC421" t="s">
        <v>40</v>
      </c>
      <c r="AD421" s="1">
        <v>46084</v>
      </c>
      <c r="AE421" t="s">
        <v>40</v>
      </c>
      <c r="AF421" t="s">
        <v>40</v>
      </c>
    </row>
    <row r="422" spans="1:32">
      <c r="A422" t="s">
        <v>268</v>
      </c>
      <c r="B422" t="s">
        <v>269</v>
      </c>
      <c r="C422" t="s">
        <v>1522</v>
      </c>
      <c r="D422" t="s">
        <v>71</v>
      </c>
      <c r="E422" t="s">
        <v>1523</v>
      </c>
      <c r="F422" t="s">
        <v>1524</v>
      </c>
      <c r="G422" t="s">
        <v>273</v>
      </c>
      <c r="H422" s="1">
        <v>45953</v>
      </c>
      <c r="I422" s="1">
        <v>45908.558009259257</v>
      </c>
      <c r="J422" t="s">
        <v>1525</v>
      </c>
      <c r="K422" t="s">
        <v>76</v>
      </c>
      <c r="L422">
        <v>4</v>
      </c>
      <c r="M422" s="1">
        <v>45973</v>
      </c>
      <c r="N422" t="s">
        <v>40</v>
      </c>
      <c r="O422">
        <v>0</v>
      </c>
      <c r="P422" t="s">
        <v>451</v>
      </c>
      <c r="Q422" t="s">
        <v>40</v>
      </c>
      <c r="R422" s="1">
        <v>45996</v>
      </c>
      <c r="S422" s="1">
        <v>45989</v>
      </c>
      <c r="T422" t="s">
        <v>40</v>
      </c>
      <c r="U422">
        <v>0</v>
      </c>
      <c r="V422" t="s">
        <v>42</v>
      </c>
      <c r="W422" t="s">
        <v>40</v>
      </c>
      <c r="X422" s="1">
        <v>46017</v>
      </c>
      <c r="Y422" s="1">
        <v>46009</v>
      </c>
      <c r="Z422" t="s">
        <v>48</v>
      </c>
      <c r="AA422">
        <v>0</v>
      </c>
      <c r="AB422" t="s">
        <v>44</v>
      </c>
      <c r="AC422" t="s">
        <v>40</v>
      </c>
      <c r="AD422" s="1">
        <v>46037</v>
      </c>
      <c r="AE422" t="s">
        <v>40</v>
      </c>
      <c r="AF422" t="s">
        <v>40</v>
      </c>
    </row>
    <row r="423" spans="1:32">
      <c r="A423" t="s">
        <v>268</v>
      </c>
      <c r="B423" t="s">
        <v>269</v>
      </c>
      <c r="C423" t="s">
        <v>1522</v>
      </c>
      <c r="D423" t="s">
        <v>71</v>
      </c>
      <c r="E423" t="s">
        <v>1526</v>
      </c>
      <c r="F423" t="s">
        <v>1527</v>
      </c>
      <c r="G423" t="s">
        <v>273</v>
      </c>
      <c r="H423" s="1">
        <v>45953</v>
      </c>
      <c r="I423" s="1">
        <v>45908.558113425926</v>
      </c>
      <c r="J423" t="s">
        <v>1528</v>
      </c>
      <c r="K423" t="s">
        <v>76</v>
      </c>
      <c r="L423">
        <v>5</v>
      </c>
      <c r="M423" s="1">
        <v>46042</v>
      </c>
      <c r="N423" t="s">
        <v>40</v>
      </c>
      <c r="O423">
        <v>0</v>
      </c>
      <c r="P423" t="s">
        <v>77</v>
      </c>
      <c r="Q423" t="s">
        <v>40</v>
      </c>
      <c r="R423" s="1">
        <v>46055</v>
      </c>
      <c r="S423" s="1">
        <v>46055</v>
      </c>
      <c r="T423" t="s">
        <v>48</v>
      </c>
      <c r="U423">
        <v>2</v>
      </c>
      <c r="V423" t="s">
        <v>42</v>
      </c>
      <c r="W423" t="s">
        <v>48</v>
      </c>
      <c r="X423" s="1">
        <v>46084</v>
      </c>
      <c r="Y423" s="1">
        <v>46091</v>
      </c>
      <c r="Z423" t="s">
        <v>48</v>
      </c>
      <c r="AA423">
        <v>0</v>
      </c>
      <c r="AB423" t="s">
        <v>44</v>
      </c>
      <c r="AC423" t="s">
        <v>48</v>
      </c>
      <c r="AD423" s="1">
        <v>46105</v>
      </c>
      <c r="AE423" t="s">
        <v>48</v>
      </c>
      <c r="AF423" t="s">
        <v>48</v>
      </c>
    </row>
    <row r="424" spans="1:32">
      <c r="A424" t="s">
        <v>268</v>
      </c>
      <c r="B424" t="s">
        <v>411</v>
      </c>
      <c r="C424" t="s">
        <v>428</v>
      </c>
      <c r="D424" t="s">
        <v>71</v>
      </c>
      <c r="E424" t="s">
        <v>1529</v>
      </c>
      <c r="F424" t="s">
        <v>1530</v>
      </c>
      <c r="G424" t="s">
        <v>431</v>
      </c>
      <c r="H424" s="1">
        <v>45981</v>
      </c>
      <c r="I424" s="1">
        <v>45981.451574074075</v>
      </c>
      <c r="J424" t="s">
        <v>1531</v>
      </c>
      <c r="K424" t="s">
        <v>76</v>
      </c>
      <c r="L424">
        <v>5</v>
      </c>
      <c r="M424" s="1">
        <v>46041</v>
      </c>
      <c r="N424" t="s">
        <v>48</v>
      </c>
      <c r="O424">
        <v>0</v>
      </c>
      <c r="P424" t="s">
        <v>77</v>
      </c>
      <c r="Q424" t="s">
        <v>40</v>
      </c>
      <c r="R424" s="1">
        <v>46055</v>
      </c>
      <c r="S424" s="1">
        <v>46055</v>
      </c>
      <c r="T424" t="s">
        <v>48</v>
      </c>
      <c r="U424">
        <v>1</v>
      </c>
      <c r="V424" t="s">
        <v>42</v>
      </c>
      <c r="W424" t="s">
        <v>48</v>
      </c>
      <c r="X424" s="1">
        <v>46084</v>
      </c>
      <c r="Y424" s="1">
        <v>46086</v>
      </c>
      <c r="Z424" t="s">
        <v>40</v>
      </c>
      <c r="AA424">
        <v>0</v>
      </c>
      <c r="AB424" t="s">
        <v>44</v>
      </c>
      <c r="AC424" t="s">
        <v>40</v>
      </c>
      <c r="AD424" s="1">
        <v>46105</v>
      </c>
      <c r="AE424" t="s">
        <v>40</v>
      </c>
      <c r="AF424" t="s">
        <v>40</v>
      </c>
    </row>
    <row r="425" spans="1:32">
      <c r="A425" t="s">
        <v>436</v>
      </c>
      <c r="B425" t="s">
        <v>437</v>
      </c>
      <c r="C425" t="s">
        <v>438</v>
      </c>
      <c r="D425" t="s">
        <v>71</v>
      </c>
      <c r="E425" t="s">
        <v>1532</v>
      </c>
      <c r="F425" t="s">
        <v>1533</v>
      </c>
      <c r="G425" t="s">
        <v>441</v>
      </c>
      <c r="H425" s="1">
        <v>45758</v>
      </c>
      <c r="I425" s="1">
        <v>45748.742766203701</v>
      </c>
      <c r="J425" t="s">
        <v>1534</v>
      </c>
      <c r="K425" t="s">
        <v>39</v>
      </c>
      <c r="L425">
        <v>1</v>
      </c>
      <c r="M425" s="1">
        <v>45821</v>
      </c>
      <c r="N425" t="s">
        <v>40</v>
      </c>
      <c r="O425">
        <v>0</v>
      </c>
      <c r="P425" t="s">
        <v>77</v>
      </c>
      <c r="Q425" t="s">
        <v>40</v>
      </c>
      <c r="R425" s="1">
        <v>45890</v>
      </c>
      <c r="S425" s="1">
        <v>45891</v>
      </c>
      <c r="T425" t="s">
        <v>48</v>
      </c>
      <c r="U425">
        <v>0</v>
      </c>
      <c r="V425" t="s">
        <v>349</v>
      </c>
      <c r="W425" t="s">
        <v>40</v>
      </c>
      <c r="X425" s="1">
        <v>45898</v>
      </c>
      <c r="Y425" s="1">
        <v>45919</v>
      </c>
      <c r="Z425" t="s">
        <v>40</v>
      </c>
      <c r="AA425">
        <v>0</v>
      </c>
      <c r="AB425" t="s">
        <v>443</v>
      </c>
      <c r="AC425" t="s">
        <v>40</v>
      </c>
      <c r="AD425" s="1">
        <v>45903</v>
      </c>
      <c r="AE425" t="s">
        <v>40</v>
      </c>
      <c r="AF425" t="s">
        <v>40</v>
      </c>
    </row>
    <row r="426" spans="1:32">
      <c r="A426" t="s">
        <v>436</v>
      </c>
      <c r="B426" t="s">
        <v>437</v>
      </c>
      <c r="C426" t="s">
        <v>438</v>
      </c>
      <c r="D426" t="s">
        <v>71</v>
      </c>
      <c r="E426" t="s">
        <v>1535</v>
      </c>
      <c r="F426" t="s">
        <v>1536</v>
      </c>
      <c r="G426" t="s">
        <v>441</v>
      </c>
      <c r="H426" s="1">
        <v>45807</v>
      </c>
      <c r="I426" s="1">
        <v>45810.570254629631</v>
      </c>
      <c r="J426" t="s">
        <v>1537</v>
      </c>
      <c r="K426" t="s">
        <v>39</v>
      </c>
      <c r="L426">
        <v>2</v>
      </c>
      <c r="M426" s="1">
        <v>45861</v>
      </c>
      <c r="N426" t="s">
        <v>40</v>
      </c>
      <c r="O426">
        <v>0</v>
      </c>
      <c r="P426" t="s">
        <v>399</v>
      </c>
      <c r="Q426" t="s">
        <v>40</v>
      </c>
      <c r="R426" s="1">
        <v>45890</v>
      </c>
      <c r="S426" s="1">
        <v>45888</v>
      </c>
      <c r="T426" t="s">
        <v>48</v>
      </c>
      <c r="U426">
        <v>0</v>
      </c>
      <c r="V426" t="s">
        <v>349</v>
      </c>
      <c r="W426" t="s">
        <v>40</v>
      </c>
      <c r="X426" s="1">
        <v>45898</v>
      </c>
      <c r="Y426" s="1">
        <v>45919</v>
      </c>
      <c r="Z426" t="s">
        <v>40</v>
      </c>
      <c r="AA426">
        <v>0</v>
      </c>
      <c r="AB426" t="s">
        <v>44</v>
      </c>
      <c r="AC426" t="s">
        <v>40</v>
      </c>
      <c r="AD426" s="1">
        <v>45897</v>
      </c>
      <c r="AE426" t="s">
        <v>40</v>
      </c>
      <c r="AF426" t="s">
        <v>40</v>
      </c>
    </row>
    <row r="427" spans="1:32">
      <c r="A427" t="s">
        <v>436</v>
      </c>
      <c r="B427" t="s">
        <v>437</v>
      </c>
      <c r="C427" t="s">
        <v>438</v>
      </c>
      <c r="D427" t="s">
        <v>71</v>
      </c>
      <c r="E427" t="s">
        <v>1538</v>
      </c>
      <c r="F427" t="s">
        <v>1539</v>
      </c>
      <c r="G427" t="s">
        <v>441</v>
      </c>
      <c r="H427" s="1">
        <v>45856</v>
      </c>
      <c r="I427" s="1">
        <v>45833.377800925926</v>
      </c>
      <c r="J427" t="s">
        <v>1540</v>
      </c>
      <c r="K427" t="s">
        <v>39</v>
      </c>
      <c r="L427">
        <v>2</v>
      </c>
      <c r="M427" s="1">
        <v>45859</v>
      </c>
      <c r="N427" t="s">
        <v>40</v>
      </c>
      <c r="O427">
        <v>0</v>
      </c>
      <c r="P427" t="s">
        <v>423</v>
      </c>
      <c r="Q427" t="s">
        <v>40</v>
      </c>
      <c r="R427" s="1">
        <v>45890</v>
      </c>
      <c r="S427" s="1">
        <v>45889</v>
      </c>
      <c r="T427" t="s">
        <v>48</v>
      </c>
      <c r="U427">
        <v>0</v>
      </c>
      <c r="V427" t="s">
        <v>349</v>
      </c>
      <c r="W427" t="s">
        <v>40</v>
      </c>
      <c r="X427" s="1">
        <v>45898</v>
      </c>
      <c r="Y427" s="1">
        <v>45919</v>
      </c>
      <c r="Z427" t="s">
        <v>40</v>
      </c>
      <c r="AA427">
        <v>0</v>
      </c>
      <c r="AB427" t="s">
        <v>44</v>
      </c>
      <c r="AC427" t="s">
        <v>40</v>
      </c>
      <c r="AD427" s="1">
        <v>45898</v>
      </c>
      <c r="AE427" t="s">
        <v>40</v>
      </c>
      <c r="AF427" t="s">
        <v>40</v>
      </c>
    </row>
    <row r="428" spans="1:32">
      <c r="A428" t="s">
        <v>436</v>
      </c>
      <c r="B428" t="s">
        <v>437</v>
      </c>
      <c r="C428" t="s">
        <v>438</v>
      </c>
      <c r="D428" t="s">
        <v>71</v>
      </c>
      <c r="E428" t="s">
        <v>1541</v>
      </c>
      <c r="F428" t="s">
        <v>1542</v>
      </c>
      <c r="G428" t="s">
        <v>441</v>
      </c>
      <c r="H428" s="1">
        <v>45856</v>
      </c>
      <c r="I428" s="1">
        <v>45833</v>
      </c>
      <c r="J428" t="s">
        <v>1543</v>
      </c>
      <c r="K428" t="s">
        <v>39</v>
      </c>
      <c r="L428">
        <v>2</v>
      </c>
      <c r="M428" s="1">
        <v>45895</v>
      </c>
      <c r="N428" t="s">
        <v>40</v>
      </c>
      <c r="O428">
        <v>0</v>
      </c>
      <c r="P428" t="s">
        <v>60</v>
      </c>
      <c r="Q428" t="s">
        <v>40</v>
      </c>
      <c r="R428" s="1">
        <v>45890</v>
      </c>
      <c r="S428" s="1">
        <v>45889</v>
      </c>
      <c r="T428" t="s">
        <v>48</v>
      </c>
      <c r="U428">
        <v>0</v>
      </c>
      <c r="V428" t="s">
        <v>349</v>
      </c>
      <c r="W428" t="s">
        <v>40</v>
      </c>
      <c r="X428" s="1">
        <v>45898</v>
      </c>
      <c r="Y428" s="1">
        <v>45919</v>
      </c>
      <c r="Z428" t="s">
        <v>40</v>
      </c>
      <c r="AA428">
        <v>0</v>
      </c>
      <c r="AB428" t="s">
        <v>44</v>
      </c>
      <c r="AC428" t="s">
        <v>40</v>
      </c>
      <c r="AD428" s="1">
        <v>45951</v>
      </c>
      <c r="AE428" t="s">
        <v>40</v>
      </c>
      <c r="AF428" t="s">
        <v>40</v>
      </c>
    </row>
    <row r="429" spans="1:32">
      <c r="A429" t="s">
        <v>436</v>
      </c>
      <c r="B429" t="s">
        <v>437</v>
      </c>
      <c r="C429" t="s">
        <v>438</v>
      </c>
      <c r="D429" t="s">
        <v>71</v>
      </c>
      <c r="E429" t="s">
        <v>1544</v>
      </c>
      <c r="F429" t="s">
        <v>1545</v>
      </c>
      <c r="G429" t="s">
        <v>441</v>
      </c>
      <c r="H429" s="1">
        <v>45863</v>
      </c>
      <c r="I429" s="1">
        <v>45833</v>
      </c>
      <c r="J429" t="s">
        <v>1546</v>
      </c>
      <c r="K429" t="s">
        <v>76</v>
      </c>
      <c r="L429">
        <v>4</v>
      </c>
      <c r="M429" s="1">
        <v>45973</v>
      </c>
      <c r="N429" t="s">
        <v>40</v>
      </c>
      <c r="O429">
        <v>0</v>
      </c>
      <c r="P429" t="s">
        <v>451</v>
      </c>
      <c r="Q429" t="s">
        <v>40</v>
      </c>
      <c r="R429" s="1">
        <v>45996</v>
      </c>
      <c r="S429" s="1">
        <v>45989</v>
      </c>
      <c r="T429" t="s">
        <v>48</v>
      </c>
      <c r="U429">
        <v>0</v>
      </c>
      <c r="V429" t="s">
        <v>349</v>
      </c>
      <c r="W429" t="s">
        <v>40</v>
      </c>
      <c r="X429" s="1">
        <v>46017</v>
      </c>
      <c r="Y429" s="1">
        <v>46013</v>
      </c>
      <c r="Z429" t="s">
        <v>40</v>
      </c>
      <c r="AA429">
        <v>0</v>
      </c>
      <c r="AB429" t="s">
        <v>44</v>
      </c>
      <c r="AC429" t="s">
        <v>40</v>
      </c>
      <c r="AD429" s="1">
        <v>46042</v>
      </c>
      <c r="AE429" t="s">
        <v>40</v>
      </c>
      <c r="AF429" t="s">
        <v>40</v>
      </c>
    </row>
    <row r="430" spans="1:32">
      <c r="A430" t="s">
        <v>436</v>
      </c>
      <c r="B430" t="s">
        <v>437</v>
      </c>
      <c r="C430" t="s">
        <v>438</v>
      </c>
      <c r="D430" t="s">
        <v>71</v>
      </c>
      <c r="E430" t="s">
        <v>1547</v>
      </c>
      <c r="F430" t="s">
        <v>1548</v>
      </c>
      <c r="G430" t="s">
        <v>441</v>
      </c>
      <c r="H430" s="1">
        <v>45749</v>
      </c>
      <c r="I430" s="1">
        <v>45749</v>
      </c>
      <c r="J430" t="s">
        <v>1549</v>
      </c>
      <c r="K430" t="s">
        <v>39</v>
      </c>
      <c r="L430">
        <v>2</v>
      </c>
      <c r="M430" s="1">
        <v>45859</v>
      </c>
      <c r="N430" t="s">
        <v>40</v>
      </c>
      <c r="O430">
        <v>0</v>
      </c>
      <c r="P430" t="s">
        <v>423</v>
      </c>
      <c r="Q430" t="s">
        <v>40</v>
      </c>
      <c r="R430" s="1">
        <v>45873</v>
      </c>
      <c r="S430" s="1">
        <v>45889</v>
      </c>
      <c r="T430" t="s">
        <v>40</v>
      </c>
      <c r="U430">
        <v>0</v>
      </c>
      <c r="V430" t="s">
        <v>349</v>
      </c>
      <c r="W430" t="s">
        <v>40</v>
      </c>
      <c r="X430" s="1">
        <v>46122</v>
      </c>
      <c r="Y430" s="1">
        <v>45919</v>
      </c>
      <c r="Z430" t="s">
        <v>48</v>
      </c>
      <c r="AA430">
        <v>0</v>
      </c>
      <c r="AB430" t="s">
        <v>44</v>
      </c>
      <c r="AC430" t="s">
        <v>40</v>
      </c>
      <c r="AD430" s="1">
        <v>45898</v>
      </c>
      <c r="AE430" t="s">
        <v>40</v>
      </c>
      <c r="AF430" t="s">
        <v>40</v>
      </c>
    </row>
    <row r="431" spans="1:32">
      <c r="A431" t="s">
        <v>436</v>
      </c>
      <c r="B431" t="s">
        <v>437</v>
      </c>
      <c r="C431" t="s">
        <v>438</v>
      </c>
      <c r="D431" t="s">
        <v>71</v>
      </c>
      <c r="E431" t="s">
        <v>1550</v>
      </c>
      <c r="F431" t="s">
        <v>1551</v>
      </c>
      <c r="G431" t="s">
        <v>441</v>
      </c>
      <c r="H431" s="1">
        <v>45749</v>
      </c>
      <c r="I431" s="1">
        <v>45749</v>
      </c>
      <c r="J431" t="s">
        <v>1552</v>
      </c>
      <c r="K431" t="s">
        <v>39</v>
      </c>
      <c r="L431">
        <v>2</v>
      </c>
      <c r="M431" s="1">
        <v>45861</v>
      </c>
      <c r="N431" t="s">
        <v>40</v>
      </c>
      <c r="O431">
        <v>0</v>
      </c>
      <c r="P431" t="s">
        <v>423</v>
      </c>
      <c r="Q431" t="s">
        <v>40</v>
      </c>
      <c r="R431" s="1">
        <v>45873</v>
      </c>
      <c r="S431" s="1">
        <v>45890</v>
      </c>
      <c r="T431" t="s">
        <v>40</v>
      </c>
      <c r="U431">
        <v>0</v>
      </c>
      <c r="V431" t="s">
        <v>349</v>
      </c>
      <c r="W431" t="s">
        <v>40</v>
      </c>
      <c r="X431" s="1">
        <v>46122</v>
      </c>
      <c r="Y431" s="1">
        <v>45919</v>
      </c>
      <c r="Z431" t="s">
        <v>48</v>
      </c>
      <c r="AA431">
        <v>0</v>
      </c>
      <c r="AB431" t="s">
        <v>44</v>
      </c>
      <c r="AC431" t="s">
        <v>40</v>
      </c>
      <c r="AD431" s="1">
        <v>45898</v>
      </c>
      <c r="AE431" t="s">
        <v>40</v>
      </c>
      <c r="AF431" t="s">
        <v>40</v>
      </c>
    </row>
    <row r="432" spans="1:32">
      <c r="A432" t="s">
        <v>436</v>
      </c>
      <c r="B432" t="s">
        <v>437</v>
      </c>
      <c r="C432" t="s">
        <v>438</v>
      </c>
      <c r="D432" t="s">
        <v>71</v>
      </c>
      <c r="E432" t="s">
        <v>1553</v>
      </c>
      <c r="F432" t="s">
        <v>1554</v>
      </c>
      <c r="G432" t="s">
        <v>441</v>
      </c>
      <c r="H432" s="1">
        <v>45756</v>
      </c>
      <c r="I432" s="1">
        <v>45756</v>
      </c>
      <c r="J432" t="s">
        <v>1555</v>
      </c>
      <c r="K432" t="s">
        <v>39</v>
      </c>
      <c r="L432">
        <v>2</v>
      </c>
      <c r="M432" s="1">
        <v>45859</v>
      </c>
      <c r="N432" t="s">
        <v>40</v>
      </c>
      <c r="O432">
        <v>0</v>
      </c>
      <c r="P432" t="s">
        <v>423</v>
      </c>
      <c r="Q432" t="s">
        <v>40</v>
      </c>
      <c r="R432" s="1">
        <v>45873</v>
      </c>
      <c r="S432" s="1">
        <v>45889</v>
      </c>
      <c r="T432" t="s">
        <v>40</v>
      </c>
      <c r="U432">
        <v>0</v>
      </c>
      <c r="V432" t="s">
        <v>349</v>
      </c>
      <c r="W432" t="s">
        <v>40</v>
      </c>
      <c r="X432" s="1">
        <v>46122</v>
      </c>
      <c r="Y432" s="1">
        <v>45919</v>
      </c>
      <c r="Z432" t="s">
        <v>40</v>
      </c>
      <c r="AA432">
        <v>0</v>
      </c>
      <c r="AB432" t="s">
        <v>44</v>
      </c>
      <c r="AC432" t="s">
        <v>40</v>
      </c>
      <c r="AD432" s="1">
        <v>45898</v>
      </c>
      <c r="AE432" t="s">
        <v>40</v>
      </c>
      <c r="AF432" t="s">
        <v>40</v>
      </c>
    </row>
    <row r="433" spans="1:32">
      <c r="A433" t="s">
        <v>436</v>
      </c>
      <c r="B433" t="s">
        <v>437</v>
      </c>
      <c r="C433" t="s">
        <v>461</v>
      </c>
      <c r="D433" t="s">
        <v>71</v>
      </c>
      <c r="E433" t="s">
        <v>1556</v>
      </c>
      <c r="F433" t="s">
        <v>1557</v>
      </c>
      <c r="G433" t="s">
        <v>441</v>
      </c>
      <c r="H433" s="1">
        <v>45947</v>
      </c>
      <c r="I433" s="1">
        <v>45835.382662037038</v>
      </c>
      <c r="J433" t="s">
        <v>1558</v>
      </c>
      <c r="K433" t="s">
        <v>76</v>
      </c>
      <c r="L433">
        <v>4</v>
      </c>
      <c r="M433" s="1">
        <v>45972</v>
      </c>
      <c r="N433" t="s">
        <v>40</v>
      </c>
      <c r="O433">
        <v>0</v>
      </c>
      <c r="P433" t="s">
        <v>451</v>
      </c>
      <c r="Q433" t="s">
        <v>40</v>
      </c>
      <c r="R433" s="1">
        <v>45996</v>
      </c>
      <c r="S433" s="1">
        <v>45989</v>
      </c>
      <c r="T433" t="s">
        <v>48</v>
      </c>
      <c r="U433">
        <v>0</v>
      </c>
      <c r="V433" t="s">
        <v>349</v>
      </c>
      <c r="W433" t="s">
        <v>40</v>
      </c>
      <c r="X433" s="1">
        <v>46017</v>
      </c>
      <c r="Y433" s="1">
        <v>46010</v>
      </c>
      <c r="Z433" t="s">
        <v>40</v>
      </c>
      <c r="AA433">
        <v>0</v>
      </c>
      <c r="AB433" t="s">
        <v>44</v>
      </c>
      <c r="AC433" t="s">
        <v>40</v>
      </c>
      <c r="AD433" s="1">
        <v>46043</v>
      </c>
      <c r="AE433" t="s">
        <v>40</v>
      </c>
      <c r="AF433" t="s">
        <v>40</v>
      </c>
    </row>
    <row r="434" spans="1:32">
      <c r="A434" t="s">
        <v>436</v>
      </c>
      <c r="B434" t="s">
        <v>437</v>
      </c>
      <c r="C434" t="s">
        <v>438</v>
      </c>
      <c r="D434" t="s">
        <v>71</v>
      </c>
      <c r="E434" t="s">
        <v>1559</v>
      </c>
      <c r="F434" t="s">
        <v>1560</v>
      </c>
      <c r="G434" t="s">
        <v>441</v>
      </c>
      <c r="H434" s="1">
        <v>45749</v>
      </c>
      <c r="I434" s="1">
        <v>45749</v>
      </c>
      <c r="J434" t="s">
        <v>1561</v>
      </c>
      <c r="K434" t="s">
        <v>39</v>
      </c>
      <c r="L434">
        <v>2</v>
      </c>
      <c r="M434" s="1">
        <v>45840</v>
      </c>
      <c r="N434" t="s">
        <v>40</v>
      </c>
      <c r="O434">
        <v>0</v>
      </c>
      <c r="P434" t="s">
        <v>423</v>
      </c>
      <c r="Q434" t="s">
        <v>40</v>
      </c>
      <c r="R434" s="1">
        <v>45873</v>
      </c>
      <c r="S434" s="1">
        <v>45890</v>
      </c>
      <c r="T434" t="s">
        <v>48</v>
      </c>
      <c r="U434">
        <v>0</v>
      </c>
      <c r="V434" t="s">
        <v>349</v>
      </c>
      <c r="W434" t="s">
        <v>40</v>
      </c>
      <c r="X434" s="1">
        <v>46122</v>
      </c>
      <c r="Y434" s="1">
        <v>45919</v>
      </c>
      <c r="Z434" t="s">
        <v>40</v>
      </c>
      <c r="AA434">
        <v>0</v>
      </c>
      <c r="AB434" t="s">
        <v>44</v>
      </c>
      <c r="AC434" t="s">
        <v>40</v>
      </c>
      <c r="AD434" s="1">
        <v>45903</v>
      </c>
      <c r="AE434" t="s">
        <v>40</v>
      </c>
      <c r="AF434" t="s">
        <v>40</v>
      </c>
    </row>
    <row r="435" spans="1:32">
      <c r="A435" t="s">
        <v>342</v>
      </c>
      <c r="B435" t="s">
        <v>33</v>
      </c>
      <c r="C435" t="s">
        <v>33</v>
      </c>
      <c r="D435" t="s">
        <v>34</v>
      </c>
      <c r="E435" t="s">
        <v>1562</v>
      </c>
      <c r="F435" t="s">
        <v>1563</v>
      </c>
      <c r="G435" t="s">
        <v>377</v>
      </c>
      <c r="H435" s="1">
        <v>45952</v>
      </c>
      <c r="I435" s="1">
        <v>45951.588912037034</v>
      </c>
      <c r="J435" t="s">
        <v>1564</v>
      </c>
      <c r="K435" t="s">
        <v>76</v>
      </c>
      <c r="L435">
        <v>4</v>
      </c>
      <c r="M435" s="1">
        <v>45972</v>
      </c>
      <c r="N435" t="s">
        <v>40</v>
      </c>
      <c r="O435">
        <v>0</v>
      </c>
      <c r="P435" t="s">
        <v>399</v>
      </c>
      <c r="Q435" t="s">
        <v>40</v>
      </c>
      <c r="R435" s="1">
        <v>45996</v>
      </c>
      <c r="S435" s="1">
        <v>45986</v>
      </c>
      <c r="T435" t="s">
        <v>40</v>
      </c>
      <c r="U435">
        <v>0</v>
      </c>
      <c r="V435" t="s">
        <v>349</v>
      </c>
      <c r="W435" t="s">
        <v>40</v>
      </c>
      <c r="X435" s="1">
        <v>46017</v>
      </c>
      <c r="Y435" s="1">
        <v>46015</v>
      </c>
      <c r="Z435" t="s">
        <v>40</v>
      </c>
      <c r="AA435">
        <v>0</v>
      </c>
      <c r="AB435" t="s">
        <v>44</v>
      </c>
      <c r="AC435" t="s">
        <v>40</v>
      </c>
      <c r="AD435" s="1">
        <v>46045</v>
      </c>
      <c r="AE435" t="s">
        <v>40</v>
      </c>
      <c r="AF435" t="s">
        <v>40</v>
      </c>
    </row>
    <row r="436" spans="1:32">
      <c r="A436" t="s">
        <v>342</v>
      </c>
      <c r="B436" t="s">
        <v>370</v>
      </c>
      <c r="C436" t="s">
        <v>1482</v>
      </c>
      <c r="D436" t="s">
        <v>71</v>
      </c>
      <c r="E436" t="s">
        <v>1565</v>
      </c>
      <c r="F436" t="s">
        <v>1566</v>
      </c>
      <c r="G436" t="s">
        <v>347</v>
      </c>
      <c r="H436" s="1">
        <v>45973</v>
      </c>
      <c r="I436" s="1">
        <v>45973.790162037039</v>
      </c>
      <c r="J436" t="s">
        <v>1567</v>
      </c>
      <c r="K436" t="s">
        <v>76</v>
      </c>
      <c r="L436">
        <v>5</v>
      </c>
      <c r="M436" s="1">
        <v>46043</v>
      </c>
      <c r="N436" t="s">
        <v>40</v>
      </c>
      <c r="O436">
        <v>0</v>
      </c>
      <c r="P436" t="s">
        <v>77</v>
      </c>
      <c r="Q436" t="s">
        <v>40</v>
      </c>
      <c r="R436" s="1">
        <v>46055</v>
      </c>
      <c r="S436" s="1">
        <v>46059</v>
      </c>
      <c r="T436" t="s">
        <v>40</v>
      </c>
      <c r="U436">
        <v>0</v>
      </c>
      <c r="V436" t="s">
        <v>349</v>
      </c>
      <c r="W436" t="s">
        <v>40</v>
      </c>
      <c r="X436" s="1">
        <v>46084</v>
      </c>
      <c r="Y436" s="1">
        <v>46087</v>
      </c>
      <c r="Z436" t="s">
        <v>48</v>
      </c>
      <c r="AA436">
        <v>0</v>
      </c>
      <c r="AB436" t="s">
        <v>44</v>
      </c>
      <c r="AC436" t="s">
        <v>40</v>
      </c>
      <c r="AD436" s="1">
        <v>46106</v>
      </c>
      <c r="AE436" t="s">
        <v>40</v>
      </c>
      <c r="AF436" t="s">
        <v>40</v>
      </c>
    </row>
    <row r="437" spans="1:32">
      <c r="A437" t="s">
        <v>477</v>
      </c>
      <c r="B437" t="s">
        <v>370</v>
      </c>
      <c r="C437" t="s">
        <v>1482</v>
      </c>
      <c r="D437" t="s">
        <v>71</v>
      </c>
      <c r="E437" t="s">
        <v>1568</v>
      </c>
      <c r="F437" t="s">
        <v>1569</v>
      </c>
      <c r="G437" t="s">
        <v>347</v>
      </c>
      <c r="H437" s="1">
        <v>45978</v>
      </c>
      <c r="I437" s="1">
        <v>45975.745057870372</v>
      </c>
      <c r="J437" t="s">
        <v>1570</v>
      </c>
      <c r="K437" t="s">
        <v>76</v>
      </c>
      <c r="L437">
        <v>5</v>
      </c>
      <c r="M437" s="1">
        <v>46042</v>
      </c>
      <c r="N437" t="s">
        <v>40</v>
      </c>
      <c r="O437">
        <v>0</v>
      </c>
      <c r="P437" t="s">
        <v>77</v>
      </c>
      <c r="Q437" t="s">
        <v>40</v>
      </c>
      <c r="R437" s="1">
        <v>46055</v>
      </c>
      <c r="S437" s="1">
        <v>46072</v>
      </c>
      <c r="T437" t="s">
        <v>40</v>
      </c>
      <c r="U437">
        <v>0</v>
      </c>
      <c r="V437" t="s">
        <v>349</v>
      </c>
      <c r="W437" t="s">
        <v>40</v>
      </c>
      <c r="X437" s="1">
        <v>46084</v>
      </c>
      <c r="Y437" s="1">
        <v>46092</v>
      </c>
      <c r="Z437" t="s">
        <v>48</v>
      </c>
      <c r="AA437">
        <v>0</v>
      </c>
      <c r="AB437" t="s">
        <v>44</v>
      </c>
      <c r="AC437" t="s">
        <v>40</v>
      </c>
      <c r="AD437" s="1"/>
      <c r="AE437" t="s">
        <v>43</v>
      </c>
      <c r="AF437" t="s">
        <v>43</v>
      </c>
    </row>
    <row r="438" spans="1:32">
      <c r="A438" t="s">
        <v>149</v>
      </c>
      <c r="B438" t="s">
        <v>33</v>
      </c>
      <c r="C438" t="s">
        <v>33</v>
      </c>
      <c r="D438" t="s">
        <v>34</v>
      </c>
      <c r="E438" t="s">
        <v>1571</v>
      </c>
      <c r="F438" t="s">
        <v>1572</v>
      </c>
      <c r="G438" t="s">
        <v>58</v>
      </c>
      <c r="H438" s="1">
        <v>46087</v>
      </c>
      <c r="I438" s="1">
        <v>45957.677349537036</v>
      </c>
      <c r="J438" t="s">
        <v>1573</v>
      </c>
      <c r="K438" t="s">
        <v>76</v>
      </c>
      <c r="L438">
        <v>5</v>
      </c>
      <c r="M438" s="1">
        <v>46042</v>
      </c>
      <c r="N438" t="s">
        <v>40</v>
      </c>
      <c r="O438">
        <v>0</v>
      </c>
      <c r="P438" t="s">
        <v>77</v>
      </c>
      <c r="Q438" t="s">
        <v>40</v>
      </c>
      <c r="R438" s="1">
        <v>46055</v>
      </c>
      <c r="S438" s="1">
        <v>46073</v>
      </c>
      <c r="T438" t="s">
        <v>40</v>
      </c>
      <c r="U438">
        <v>0</v>
      </c>
      <c r="V438" t="s">
        <v>221</v>
      </c>
      <c r="W438" t="s">
        <v>40</v>
      </c>
      <c r="X438" s="1">
        <v>46084</v>
      </c>
      <c r="Y438" s="1"/>
      <c r="Z438" t="s">
        <v>43</v>
      </c>
      <c r="AA438">
        <v>0</v>
      </c>
      <c r="AB438" t="s">
        <v>44</v>
      </c>
      <c r="AC438" t="s">
        <v>43</v>
      </c>
      <c r="AD438" s="1"/>
      <c r="AE438" t="s">
        <v>43</v>
      </c>
      <c r="AF438" t="s">
        <v>43</v>
      </c>
    </row>
    <row r="439" spans="1:32">
      <c r="A439" t="s">
        <v>342</v>
      </c>
      <c r="B439" t="s">
        <v>370</v>
      </c>
      <c r="C439" t="s">
        <v>1482</v>
      </c>
      <c r="D439" t="s">
        <v>71</v>
      </c>
      <c r="E439" t="s">
        <v>1574</v>
      </c>
      <c r="F439" t="s">
        <v>1575</v>
      </c>
      <c r="G439" t="s">
        <v>347</v>
      </c>
      <c r="H439" s="1">
        <v>45979</v>
      </c>
      <c r="I439" s="1">
        <v>45978.743275462963</v>
      </c>
      <c r="J439" t="s">
        <v>1576</v>
      </c>
      <c r="K439" t="s">
        <v>76</v>
      </c>
      <c r="L439">
        <v>5</v>
      </c>
      <c r="M439" s="1">
        <v>46043</v>
      </c>
      <c r="N439" t="s">
        <v>40</v>
      </c>
      <c r="O439">
        <v>0</v>
      </c>
      <c r="P439" t="s">
        <v>77</v>
      </c>
      <c r="Q439" t="s">
        <v>40</v>
      </c>
      <c r="R439" s="1">
        <v>46055</v>
      </c>
      <c r="S439" s="1">
        <v>46059</v>
      </c>
      <c r="T439" t="s">
        <v>40</v>
      </c>
      <c r="U439">
        <v>0</v>
      </c>
      <c r="V439" t="s">
        <v>349</v>
      </c>
      <c r="W439" t="s">
        <v>40</v>
      </c>
      <c r="X439" s="1">
        <v>46084</v>
      </c>
      <c r="Y439" s="1">
        <v>46087</v>
      </c>
      <c r="Z439" t="s">
        <v>48</v>
      </c>
      <c r="AA439">
        <v>0</v>
      </c>
      <c r="AB439" t="s">
        <v>44</v>
      </c>
      <c r="AC439" t="s">
        <v>40</v>
      </c>
      <c r="AD439" s="1">
        <v>46106</v>
      </c>
      <c r="AE439" t="s">
        <v>40</v>
      </c>
      <c r="AF439" t="s">
        <v>40</v>
      </c>
    </row>
    <row r="440" spans="1:32">
      <c r="A440" t="s">
        <v>268</v>
      </c>
      <c r="B440" t="s">
        <v>33</v>
      </c>
      <c r="C440" t="s">
        <v>33</v>
      </c>
      <c r="D440" t="s">
        <v>34</v>
      </c>
      <c r="E440" t="s">
        <v>1577</v>
      </c>
      <c r="F440" t="s">
        <v>1578</v>
      </c>
      <c r="G440" t="s">
        <v>277</v>
      </c>
      <c r="H440" s="1">
        <v>46017</v>
      </c>
      <c r="I440" s="1">
        <v>46009.427465277775</v>
      </c>
      <c r="J440" t="s">
        <v>1579</v>
      </c>
      <c r="K440" t="s">
        <v>76</v>
      </c>
      <c r="L440">
        <v>5</v>
      </c>
      <c r="M440" s="1">
        <v>46044</v>
      </c>
      <c r="N440" t="s">
        <v>40</v>
      </c>
      <c r="O440">
        <v>0</v>
      </c>
      <c r="P440" t="s">
        <v>77</v>
      </c>
      <c r="Q440" t="s">
        <v>40</v>
      </c>
      <c r="R440" s="1">
        <v>46055</v>
      </c>
      <c r="S440" s="1">
        <v>46056</v>
      </c>
      <c r="T440" t="s">
        <v>40</v>
      </c>
      <c r="U440">
        <v>0</v>
      </c>
      <c r="V440" t="s">
        <v>42</v>
      </c>
      <c r="W440" t="s">
        <v>40</v>
      </c>
      <c r="X440" s="1">
        <v>46084</v>
      </c>
      <c r="Y440" s="1"/>
      <c r="Z440" t="s">
        <v>43</v>
      </c>
      <c r="AA440">
        <v>0</v>
      </c>
      <c r="AB440" t="s">
        <v>44</v>
      </c>
      <c r="AC440" t="s">
        <v>43</v>
      </c>
      <c r="AD440" s="1"/>
      <c r="AE440" t="s">
        <v>43</v>
      </c>
      <c r="AF440" t="s">
        <v>43</v>
      </c>
    </row>
    <row r="441" spans="1:32">
      <c r="A441" t="s">
        <v>149</v>
      </c>
      <c r="B441" t="s">
        <v>33</v>
      </c>
      <c r="C441" t="s">
        <v>33</v>
      </c>
      <c r="D441" t="s">
        <v>34</v>
      </c>
      <c r="E441" t="s">
        <v>1580</v>
      </c>
      <c r="F441" t="s">
        <v>1581</v>
      </c>
      <c r="G441" t="s">
        <v>58</v>
      </c>
      <c r="H441" s="1">
        <v>46080</v>
      </c>
      <c r="I441" s="1">
        <v>46055.618506944447</v>
      </c>
      <c r="J441" t="s">
        <v>1582</v>
      </c>
      <c r="K441" t="s">
        <v>76</v>
      </c>
      <c r="L441">
        <v>6</v>
      </c>
      <c r="M441" s="1">
        <v>46106</v>
      </c>
      <c r="N441" t="s">
        <v>40</v>
      </c>
      <c r="O441">
        <v>0</v>
      </c>
      <c r="P441" t="s">
        <v>77</v>
      </c>
      <c r="Q441" t="s">
        <v>40</v>
      </c>
      <c r="R441" s="1">
        <v>46118</v>
      </c>
      <c r="S441" s="1"/>
      <c r="T441" t="s">
        <v>43</v>
      </c>
      <c r="U441">
        <v>0</v>
      </c>
      <c r="V441" t="s">
        <v>156</v>
      </c>
      <c r="W441" t="s">
        <v>43</v>
      </c>
      <c r="X441" s="1">
        <v>46132</v>
      </c>
      <c r="Y441" s="1"/>
      <c r="Z441" t="s">
        <v>43</v>
      </c>
      <c r="AA441">
        <v>0</v>
      </c>
      <c r="AB441" t="s">
        <v>44</v>
      </c>
      <c r="AC441" t="s">
        <v>43</v>
      </c>
      <c r="AD441" s="1"/>
      <c r="AE441" t="s">
        <v>43</v>
      </c>
      <c r="AF441" t="s">
        <v>43</v>
      </c>
    </row>
    <row r="442" spans="1:32">
      <c r="A442" t="s">
        <v>342</v>
      </c>
      <c r="B442" t="s">
        <v>33</v>
      </c>
      <c r="C442" t="s">
        <v>33</v>
      </c>
      <c r="D442" t="s">
        <v>34</v>
      </c>
      <c r="E442" t="s">
        <v>1583</v>
      </c>
      <c r="F442" t="s">
        <v>1584</v>
      </c>
      <c r="G442" t="s">
        <v>347</v>
      </c>
      <c r="H442" s="1">
        <v>46106</v>
      </c>
      <c r="I442" s="1">
        <v>46106.551550925928</v>
      </c>
      <c r="J442" t="s">
        <v>1585</v>
      </c>
      <c r="K442" t="s">
        <v>76</v>
      </c>
      <c r="L442">
        <v>6</v>
      </c>
      <c r="M442" s="1"/>
      <c r="N442" t="s">
        <v>43</v>
      </c>
      <c r="O442">
        <v>0</v>
      </c>
      <c r="P442" t="s">
        <v>77</v>
      </c>
      <c r="Q442" t="s">
        <v>43</v>
      </c>
      <c r="R442" s="1">
        <v>46112</v>
      </c>
      <c r="S442" s="1"/>
      <c r="T442" t="s">
        <v>43</v>
      </c>
      <c r="U442">
        <v>0</v>
      </c>
      <c r="V442" t="s">
        <v>221</v>
      </c>
      <c r="W442" t="s">
        <v>43</v>
      </c>
      <c r="X442" s="1">
        <v>46112</v>
      </c>
      <c r="Y442" s="1"/>
      <c r="Z442" t="s">
        <v>43</v>
      </c>
      <c r="AA442">
        <v>0</v>
      </c>
      <c r="AB442" t="s">
        <v>44</v>
      </c>
      <c r="AC442" t="s">
        <v>43</v>
      </c>
      <c r="AD442" s="1"/>
      <c r="AE442" t="s">
        <v>43</v>
      </c>
      <c r="AF442" t="s">
        <v>43</v>
      </c>
    </row>
    <row r="443" spans="1:32">
      <c r="A443" t="s">
        <v>102</v>
      </c>
      <c r="B443" t="s">
        <v>318</v>
      </c>
      <c r="C443" t="s">
        <v>319</v>
      </c>
      <c r="D443" t="s">
        <v>71</v>
      </c>
      <c r="E443" t="s">
        <v>1586</v>
      </c>
      <c r="F443" t="s">
        <v>1587</v>
      </c>
      <c r="G443" t="s">
        <v>300</v>
      </c>
      <c r="H443" s="1">
        <v>45772</v>
      </c>
      <c r="I443" s="1">
        <v>45771.351817129631</v>
      </c>
      <c r="J443" t="s">
        <v>1588</v>
      </c>
      <c r="K443" t="s">
        <v>39</v>
      </c>
      <c r="L443">
        <v>1</v>
      </c>
      <c r="M443" s="1">
        <v>45821</v>
      </c>
      <c r="N443" t="s">
        <v>40</v>
      </c>
      <c r="O443">
        <v>0</v>
      </c>
      <c r="P443" t="s">
        <v>77</v>
      </c>
      <c r="Q443" t="s">
        <v>40</v>
      </c>
      <c r="R443" s="1">
        <v>45890</v>
      </c>
      <c r="S443" s="1">
        <v>45825</v>
      </c>
      <c r="T443" t="s">
        <v>40</v>
      </c>
      <c r="U443">
        <v>0</v>
      </c>
      <c r="V443" t="s">
        <v>107</v>
      </c>
      <c r="W443" t="s">
        <v>40</v>
      </c>
      <c r="X443" s="1">
        <v>45898</v>
      </c>
      <c r="Y443" s="1">
        <v>45924</v>
      </c>
      <c r="Z443" t="s">
        <v>40</v>
      </c>
      <c r="AA443">
        <v>0</v>
      </c>
      <c r="AB443" t="s">
        <v>521</v>
      </c>
      <c r="AC443" t="s">
        <v>40</v>
      </c>
      <c r="AD443" s="1">
        <v>45896</v>
      </c>
      <c r="AE443" t="s">
        <v>40</v>
      </c>
      <c r="AF443" t="s">
        <v>40</v>
      </c>
    </row>
    <row r="444" spans="1:32">
      <c r="A444" t="s">
        <v>102</v>
      </c>
      <c r="B444" t="s">
        <v>318</v>
      </c>
      <c r="C444" t="s">
        <v>319</v>
      </c>
      <c r="D444" t="s">
        <v>71</v>
      </c>
      <c r="E444" t="s">
        <v>1589</v>
      </c>
      <c r="F444" t="s">
        <v>1590</v>
      </c>
      <c r="G444" t="s">
        <v>300</v>
      </c>
      <c r="H444" s="1">
        <v>45744</v>
      </c>
      <c r="I444" s="1">
        <v>45730.388124999998</v>
      </c>
      <c r="J444" t="s">
        <v>1591</v>
      </c>
      <c r="K444" t="s">
        <v>39</v>
      </c>
      <c r="L444">
        <v>1</v>
      </c>
      <c r="M444" s="1">
        <v>45821</v>
      </c>
      <c r="N444" t="s">
        <v>40</v>
      </c>
      <c r="O444">
        <v>0</v>
      </c>
      <c r="P444" t="s">
        <v>77</v>
      </c>
      <c r="Q444" t="s">
        <v>40</v>
      </c>
      <c r="R444" s="1">
        <v>45890</v>
      </c>
      <c r="S444" s="1">
        <v>45891</v>
      </c>
      <c r="T444" t="s">
        <v>48</v>
      </c>
      <c r="U444">
        <v>0</v>
      </c>
      <c r="V444" t="s">
        <v>107</v>
      </c>
      <c r="W444" t="s">
        <v>40</v>
      </c>
      <c r="X444" s="1">
        <v>45898</v>
      </c>
      <c r="Y444" s="1">
        <v>45924</v>
      </c>
      <c r="Z444" t="s">
        <v>40</v>
      </c>
      <c r="AA444">
        <v>0</v>
      </c>
      <c r="AB444" t="s">
        <v>521</v>
      </c>
      <c r="AC444" t="s">
        <v>40</v>
      </c>
      <c r="AD444" s="1">
        <v>45896</v>
      </c>
      <c r="AE444" t="s">
        <v>40</v>
      </c>
      <c r="AF444" t="s">
        <v>40</v>
      </c>
    </row>
    <row r="445" spans="1:32">
      <c r="A445" t="s">
        <v>102</v>
      </c>
      <c r="B445" t="s">
        <v>522</v>
      </c>
      <c r="C445" t="s">
        <v>523</v>
      </c>
      <c r="D445" t="s">
        <v>71</v>
      </c>
      <c r="E445" t="s">
        <v>1592</v>
      </c>
      <c r="F445" t="s">
        <v>1593</v>
      </c>
      <c r="G445" t="s">
        <v>316</v>
      </c>
      <c r="H445" s="1">
        <v>45856</v>
      </c>
      <c r="I445" s="1">
        <v>45849.634074074071</v>
      </c>
      <c r="J445" t="s">
        <v>1594</v>
      </c>
      <c r="K445" t="s">
        <v>39</v>
      </c>
      <c r="L445">
        <v>2</v>
      </c>
      <c r="M445" s="1">
        <v>45859</v>
      </c>
      <c r="N445" t="s">
        <v>40</v>
      </c>
      <c r="O445">
        <v>0</v>
      </c>
      <c r="P445" t="s">
        <v>447</v>
      </c>
      <c r="Q445" t="s">
        <v>40</v>
      </c>
      <c r="R445" s="1">
        <v>45890</v>
      </c>
      <c r="S445" s="1">
        <v>45890</v>
      </c>
      <c r="T445" t="s">
        <v>48</v>
      </c>
      <c r="U445">
        <v>0</v>
      </c>
      <c r="V445" t="s">
        <v>107</v>
      </c>
      <c r="W445" t="s">
        <v>40</v>
      </c>
      <c r="X445" s="1">
        <v>45898</v>
      </c>
      <c r="Y445" s="1">
        <v>45924</v>
      </c>
      <c r="Z445" t="s">
        <v>40</v>
      </c>
      <c r="AA445">
        <v>0</v>
      </c>
      <c r="AB445" t="s">
        <v>44</v>
      </c>
      <c r="AC445" t="s">
        <v>40</v>
      </c>
      <c r="AD445" s="1">
        <v>45896</v>
      </c>
      <c r="AE445" t="s">
        <v>40</v>
      </c>
      <c r="AF445" t="s">
        <v>40</v>
      </c>
    </row>
    <row r="446" spans="1:32">
      <c r="A446" t="s">
        <v>102</v>
      </c>
      <c r="B446" t="s">
        <v>522</v>
      </c>
      <c r="C446" t="s">
        <v>523</v>
      </c>
      <c r="D446" t="s">
        <v>71</v>
      </c>
      <c r="E446" t="s">
        <v>1595</v>
      </c>
      <c r="F446" t="s">
        <v>1596</v>
      </c>
      <c r="G446" t="s">
        <v>316</v>
      </c>
      <c r="H446" s="1">
        <v>45856</v>
      </c>
      <c r="I446" s="1">
        <v>45849.63417824074</v>
      </c>
      <c r="J446" t="s">
        <v>1597</v>
      </c>
      <c r="K446" t="s">
        <v>39</v>
      </c>
      <c r="L446">
        <v>2</v>
      </c>
      <c r="M446" s="1">
        <v>45859</v>
      </c>
      <c r="N446" t="s">
        <v>40</v>
      </c>
      <c r="O446">
        <v>0</v>
      </c>
      <c r="P446" t="s">
        <v>447</v>
      </c>
      <c r="Q446" t="s">
        <v>40</v>
      </c>
      <c r="R446" s="1">
        <v>45890</v>
      </c>
      <c r="S446" s="1">
        <v>45888</v>
      </c>
      <c r="T446" t="s">
        <v>48</v>
      </c>
      <c r="U446">
        <v>0</v>
      </c>
      <c r="V446" t="s">
        <v>107</v>
      </c>
      <c r="W446" t="s">
        <v>40</v>
      </c>
      <c r="X446" s="1">
        <v>45898</v>
      </c>
      <c r="Y446" s="1">
        <v>45924</v>
      </c>
      <c r="Z446" t="s">
        <v>40</v>
      </c>
      <c r="AA446">
        <v>0</v>
      </c>
      <c r="AB446" t="s">
        <v>44</v>
      </c>
      <c r="AC446" t="s">
        <v>40</v>
      </c>
      <c r="AD446" s="1">
        <v>45896</v>
      </c>
      <c r="AE446" t="s">
        <v>40</v>
      </c>
      <c r="AF446" t="s">
        <v>40</v>
      </c>
    </row>
    <row r="447" spans="1:32">
      <c r="A447" t="s">
        <v>102</v>
      </c>
      <c r="B447" t="s">
        <v>533</v>
      </c>
      <c r="C447" t="s">
        <v>534</v>
      </c>
      <c r="D447" t="s">
        <v>71</v>
      </c>
      <c r="E447" t="s">
        <v>1598</v>
      </c>
      <c r="F447" t="s">
        <v>1599</v>
      </c>
      <c r="G447" t="s">
        <v>300</v>
      </c>
      <c r="H447" s="1">
        <v>45828</v>
      </c>
      <c r="I447" s="1">
        <v>45824.651608796295</v>
      </c>
      <c r="J447" t="s">
        <v>1600</v>
      </c>
      <c r="K447" t="s">
        <v>39</v>
      </c>
      <c r="L447">
        <v>2</v>
      </c>
      <c r="M447" s="1">
        <v>45876</v>
      </c>
      <c r="N447" t="s">
        <v>40</v>
      </c>
      <c r="O447">
        <v>0</v>
      </c>
      <c r="P447" t="s">
        <v>41</v>
      </c>
      <c r="Q447" t="s">
        <v>40</v>
      </c>
      <c r="R447" s="1">
        <v>45890</v>
      </c>
      <c r="S447" s="1">
        <v>45888</v>
      </c>
      <c r="T447" t="s">
        <v>48</v>
      </c>
      <c r="U447">
        <v>0</v>
      </c>
      <c r="V447" t="s">
        <v>107</v>
      </c>
      <c r="W447" t="s">
        <v>40</v>
      </c>
      <c r="X447" s="1">
        <v>45898</v>
      </c>
      <c r="Y447" s="1">
        <v>45924</v>
      </c>
      <c r="Z447" t="s">
        <v>40</v>
      </c>
      <c r="AA447">
        <v>0</v>
      </c>
      <c r="AB447" t="s">
        <v>44</v>
      </c>
      <c r="AC447" t="s">
        <v>40</v>
      </c>
      <c r="AD447" s="1">
        <v>45895</v>
      </c>
      <c r="AE447" t="s">
        <v>40</v>
      </c>
      <c r="AF447" t="s">
        <v>40</v>
      </c>
    </row>
    <row r="448" spans="1:32">
      <c r="A448" t="s">
        <v>102</v>
      </c>
      <c r="B448" t="s">
        <v>544</v>
      </c>
      <c r="C448" t="s">
        <v>545</v>
      </c>
      <c r="D448" t="s">
        <v>71</v>
      </c>
      <c r="E448" t="s">
        <v>1601</v>
      </c>
      <c r="F448" t="s">
        <v>1602</v>
      </c>
      <c r="G448" t="s">
        <v>105</v>
      </c>
      <c r="H448" s="1">
        <v>45842</v>
      </c>
      <c r="I448" s="1">
        <v>45834.917349537034</v>
      </c>
      <c r="J448" t="s">
        <v>1603</v>
      </c>
      <c r="K448" t="s">
        <v>39</v>
      </c>
      <c r="L448">
        <v>2</v>
      </c>
      <c r="M448" s="1">
        <v>45860</v>
      </c>
      <c r="N448" t="s">
        <v>40</v>
      </c>
      <c r="O448">
        <v>0</v>
      </c>
      <c r="P448" t="s">
        <v>447</v>
      </c>
      <c r="Q448" t="s">
        <v>40</v>
      </c>
      <c r="R448" s="1">
        <v>45890</v>
      </c>
      <c r="S448" s="1">
        <v>45888</v>
      </c>
      <c r="T448" t="s">
        <v>48</v>
      </c>
      <c r="U448">
        <v>0</v>
      </c>
      <c r="V448" t="s">
        <v>107</v>
      </c>
      <c r="W448" t="s">
        <v>40</v>
      </c>
      <c r="X448" s="1">
        <v>45898</v>
      </c>
      <c r="Y448" s="1">
        <v>45929</v>
      </c>
      <c r="Z448" t="s">
        <v>48</v>
      </c>
      <c r="AA448">
        <v>0</v>
      </c>
      <c r="AB448" t="s">
        <v>44</v>
      </c>
      <c r="AC448" t="s">
        <v>40</v>
      </c>
      <c r="AD448" s="1">
        <v>45896</v>
      </c>
      <c r="AE448" t="s">
        <v>40</v>
      </c>
      <c r="AF448" t="s">
        <v>40</v>
      </c>
    </row>
    <row r="449" spans="1:32">
      <c r="A449" t="s">
        <v>102</v>
      </c>
      <c r="B449" t="s">
        <v>544</v>
      </c>
      <c r="C449" t="s">
        <v>545</v>
      </c>
      <c r="D449" t="s">
        <v>71</v>
      </c>
      <c r="E449" t="s">
        <v>1604</v>
      </c>
      <c r="F449" t="s">
        <v>1605</v>
      </c>
      <c r="G449" t="s">
        <v>105</v>
      </c>
      <c r="H449" s="1">
        <v>45842</v>
      </c>
      <c r="I449" s="1">
        <v>45831.393321759257</v>
      </c>
      <c r="J449" t="s">
        <v>1606</v>
      </c>
      <c r="K449" t="s">
        <v>39</v>
      </c>
      <c r="L449">
        <v>2</v>
      </c>
      <c r="M449" s="1">
        <v>45860</v>
      </c>
      <c r="N449" t="s">
        <v>40</v>
      </c>
      <c r="O449">
        <v>0</v>
      </c>
      <c r="P449" t="s">
        <v>323</v>
      </c>
      <c r="Q449" t="s">
        <v>40</v>
      </c>
      <c r="R449" s="1">
        <v>45890</v>
      </c>
      <c r="S449" s="1">
        <v>45888</v>
      </c>
      <c r="T449" t="s">
        <v>40</v>
      </c>
      <c r="U449">
        <v>0</v>
      </c>
      <c r="V449" t="s">
        <v>107</v>
      </c>
      <c r="W449" t="s">
        <v>40</v>
      </c>
      <c r="X449" s="1">
        <v>45898</v>
      </c>
      <c r="Y449" s="1">
        <v>45929</v>
      </c>
      <c r="Z449" t="s">
        <v>48</v>
      </c>
      <c r="AA449">
        <v>0</v>
      </c>
      <c r="AB449" t="s">
        <v>44</v>
      </c>
      <c r="AC449" t="s">
        <v>40</v>
      </c>
      <c r="AD449" s="1">
        <v>45896</v>
      </c>
      <c r="AE449" t="s">
        <v>40</v>
      </c>
      <c r="AF449" t="s">
        <v>40</v>
      </c>
    </row>
    <row r="450" spans="1:32">
      <c r="A450" t="s">
        <v>102</v>
      </c>
      <c r="B450" t="s">
        <v>296</v>
      </c>
      <c r="C450" t="s">
        <v>500</v>
      </c>
      <c r="D450" t="s">
        <v>71</v>
      </c>
      <c r="E450" t="s">
        <v>1607</v>
      </c>
      <c r="F450" t="s">
        <v>1608</v>
      </c>
      <c r="G450" t="s">
        <v>300</v>
      </c>
      <c r="H450" s="1">
        <v>46031</v>
      </c>
      <c r="I450" s="1">
        <v>46027.378969907404</v>
      </c>
      <c r="J450" t="s">
        <v>1609</v>
      </c>
      <c r="K450" t="s">
        <v>76</v>
      </c>
      <c r="L450">
        <v>6</v>
      </c>
      <c r="M450" s="1">
        <v>46105</v>
      </c>
      <c r="N450" t="s">
        <v>40</v>
      </c>
      <c r="O450">
        <v>0</v>
      </c>
      <c r="P450" t="s">
        <v>77</v>
      </c>
      <c r="Q450" t="s">
        <v>40</v>
      </c>
      <c r="R450" s="1">
        <v>46118</v>
      </c>
      <c r="S450" s="1"/>
      <c r="T450" t="s">
        <v>43</v>
      </c>
      <c r="U450">
        <v>0</v>
      </c>
      <c r="V450" t="s">
        <v>107</v>
      </c>
      <c r="W450" t="s">
        <v>43</v>
      </c>
      <c r="X450" s="1">
        <v>46132</v>
      </c>
      <c r="Y450" s="1"/>
      <c r="Z450" t="s">
        <v>43</v>
      </c>
      <c r="AA450">
        <v>0</v>
      </c>
      <c r="AB450" t="s">
        <v>44</v>
      </c>
      <c r="AC450" t="s">
        <v>43</v>
      </c>
      <c r="AD450" s="1"/>
      <c r="AE450" t="s">
        <v>43</v>
      </c>
      <c r="AF450" t="s">
        <v>43</v>
      </c>
    </row>
    <row r="451" spans="1:32">
      <c r="A451" t="s">
        <v>102</v>
      </c>
      <c r="B451" t="s">
        <v>296</v>
      </c>
      <c r="C451" t="s">
        <v>500</v>
      </c>
      <c r="D451" t="s">
        <v>71</v>
      </c>
      <c r="E451" t="s">
        <v>1610</v>
      </c>
      <c r="F451" t="s">
        <v>1611</v>
      </c>
      <c r="G451" t="s">
        <v>300</v>
      </c>
      <c r="H451" s="1">
        <v>45961</v>
      </c>
      <c r="I451" s="1">
        <v>45950.439305555556</v>
      </c>
      <c r="J451" t="s">
        <v>1612</v>
      </c>
      <c r="K451" t="s">
        <v>76</v>
      </c>
      <c r="L451">
        <v>4</v>
      </c>
      <c r="M451" s="1">
        <v>45972</v>
      </c>
      <c r="N451" t="s">
        <v>40</v>
      </c>
      <c r="O451">
        <v>0</v>
      </c>
      <c r="P451" t="s">
        <v>60</v>
      </c>
      <c r="Q451" t="s">
        <v>40</v>
      </c>
      <c r="R451" s="1">
        <v>45996</v>
      </c>
      <c r="S451" s="1">
        <v>45995</v>
      </c>
      <c r="T451" t="s">
        <v>48</v>
      </c>
      <c r="U451">
        <v>0</v>
      </c>
      <c r="V451" t="s">
        <v>107</v>
      </c>
      <c r="W451" t="s">
        <v>40</v>
      </c>
      <c r="X451" s="1">
        <v>46017</v>
      </c>
      <c r="Y451" s="1">
        <v>45995</v>
      </c>
      <c r="Z451" t="s">
        <v>48</v>
      </c>
      <c r="AA451">
        <v>0</v>
      </c>
      <c r="AB451" t="s">
        <v>44</v>
      </c>
      <c r="AC451" t="s">
        <v>40</v>
      </c>
      <c r="AD451" s="1">
        <v>46107</v>
      </c>
      <c r="AE451" t="s">
        <v>48</v>
      </c>
      <c r="AF451" t="s">
        <v>40</v>
      </c>
    </row>
    <row r="452" spans="1:32">
      <c r="A452" t="s">
        <v>102</v>
      </c>
      <c r="B452" t="s">
        <v>296</v>
      </c>
      <c r="C452" t="s">
        <v>566</v>
      </c>
      <c r="D452" t="s">
        <v>71</v>
      </c>
      <c r="E452" t="s">
        <v>1613</v>
      </c>
      <c r="F452" t="s">
        <v>1614</v>
      </c>
      <c r="G452" t="s">
        <v>300</v>
      </c>
      <c r="H452" s="1">
        <v>45947</v>
      </c>
      <c r="I452" s="1">
        <v>45946.405543981484</v>
      </c>
      <c r="J452" t="s">
        <v>1615</v>
      </c>
      <c r="K452" t="s">
        <v>76</v>
      </c>
      <c r="L452">
        <v>4</v>
      </c>
      <c r="M452" s="1">
        <v>45972</v>
      </c>
      <c r="N452" t="s">
        <v>40</v>
      </c>
      <c r="O452">
        <v>0</v>
      </c>
      <c r="P452" t="s">
        <v>60</v>
      </c>
      <c r="Q452" t="s">
        <v>40</v>
      </c>
      <c r="R452" s="1">
        <v>45996</v>
      </c>
      <c r="S452" s="1">
        <v>45995</v>
      </c>
      <c r="T452" t="s">
        <v>48</v>
      </c>
      <c r="U452">
        <v>0</v>
      </c>
      <c r="V452" t="s">
        <v>107</v>
      </c>
      <c r="W452" t="s">
        <v>40</v>
      </c>
      <c r="X452" s="1">
        <v>46017</v>
      </c>
      <c r="Y452" s="1"/>
      <c r="Z452" t="s">
        <v>43</v>
      </c>
      <c r="AA452">
        <v>0</v>
      </c>
      <c r="AB452" t="s">
        <v>44</v>
      </c>
      <c r="AC452" t="s">
        <v>43</v>
      </c>
      <c r="AD452" s="1">
        <v>46041</v>
      </c>
      <c r="AE452" t="s">
        <v>40</v>
      </c>
      <c r="AF452" t="s">
        <v>40</v>
      </c>
    </row>
    <row r="453" spans="1:32">
      <c r="A453" t="s">
        <v>102</v>
      </c>
      <c r="B453" t="s">
        <v>296</v>
      </c>
      <c r="C453" t="s">
        <v>566</v>
      </c>
      <c r="D453" t="s">
        <v>71</v>
      </c>
      <c r="E453" t="s">
        <v>1616</v>
      </c>
      <c r="F453" t="s">
        <v>1617</v>
      </c>
      <c r="G453" t="s">
        <v>503</v>
      </c>
      <c r="H453" s="1">
        <v>46045</v>
      </c>
      <c r="I453" s="1">
        <v>46043.608703703707</v>
      </c>
      <c r="J453" t="s">
        <v>1618</v>
      </c>
      <c r="K453" t="s">
        <v>76</v>
      </c>
      <c r="L453">
        <v>6</v>
      </c>
      <c r="M453" s="1">
        <v>46105</v>
      </c>
      <c r="N453" t="s">
        <v>48</v>
      </c>
      <c r="O453">
        <v>0</v>
      </c>
      <c r="P453" t="s">
        <v>77</v>
      </c>
      <c r="Q453" t="s">
        <v>40</v>
      </c>
      <c r="R453" s="1">
        <v>46118</v>
      </c>
      <c r="S453" s="1"/>
      <c r="T453" t="s">
        <v>43</v>
      </c>
      <c r="U453">
        <v>0</v>
      </c>
      <c r="V453" t="s">
        <v>107</v>
      </c>
      <c r="W453" t="s">
        <v>43</v>
      </c>
      <c r="X453" s="1">
        <v>46132</v>
      </c>
      <c r="Y453" s="1"/>
      <c r="Z453" t="s">
        <v>43</v>
      </c>
      <c r="AA453">
        <v>0</v>
      </c>
      <c r="AB453" t="s">
        <v>44</v>
      </c>
      <c r="AC453" t="s">
        <v>43</v>
      </c>
      <c r="AD453" s="1"/>
      <c r="AE453" t="s">
        <v>43</v>
      </c>
      <c r="AF453" t="s">
        <v>43</v>
      </c>
    </row>
    <row r="454" spans="1:32">
      <c r="A454" t="s">
        <v>102</v>
      </c>
      <c r="B454" t="s">
        <v>296</v>
      </c>
      <c r="C454" t="s">
        <v>573</v>
      </c>
      <c r="D454" t="s">
        <v>71</v>
      </c>
      <c r="E454" t="s">
        <v>1619</v>
      </c>
      <c r="F454" t="s">
        <v>1620</v>
      </c>
      <c r="G454" t="s">
        <v>300</v>
      </c>
      <c r="H454" s="1">
        <v>45926</v>
      </c>
      <c r="I454" s="1">
        <v>45908.608877314815</v>
      </c>
      <c r="J454" t="s">
        <v>1621</v>
      </c>
      <c r="K454" t="s">
        <v>76</v>
      </c>
      <c r="L454">
        <v>4</v>
      </c>
      <c r="M454" s="1">
        <v>45972</v>
      </c>
      <c r="N454" t="s">
        <v>40</v>
      </c>
      <c r="O454">
        <v>0</v>
      </c>
      <c r="P454" t="s">
        <v>60</v>
      </c>
      <c r="Q454" t="s">
        <v>40</v>
      </c>
      <c r="R454" s="1">
        <v>45996</v>
      </c>
      <c r="S454" s="1">
        <v>45995</v>
      </c>
      <c r="T454" t="s">
        <v>48</v>
      </c>
      <c r="U454">
        <v>0</v>
      </c>
      <c r="V454" t="s">
        <v>107</v>
      </c>
      <c r="W454" t="s">
        <v>40</v>
      </c>
      <c r="X454" s="1">
        <v>46017</v>
      </c>
      <c r="Y454" s="1">
        <v>46014</v>
      </c>
      <c r="Z454" t="s">
        <v>48</v>
      </c>
      <c r="AA454">
        <v>0</v>
      </c>
      <c r="AB454" t="s">
        <v>44</v>
      </c>
      <c r="AC454" t="s">
        <v>40</v>
      </c>
      <c r="AD454" s="1">
        <v>46108</v>
      </c>
      <c r="AE454" t="s">
        <v>48</v>
      </c>
      <c r="AF454" t="s">
        <v>40</v>
      </c>
    </row>
    <row r="455" spans="1:32">
      <c r="A455" t="s">
        <v>436</v>
      </c>
      <c r="B455" t="s">
        <v>437</v>
      </c>
      <c r="C455" t="s">
        <v>438</v>
      </c>
      <c r="D455" t="s">
        <v>71</v>
      </c>
      <c r="E455" t="s">
        <v>1622</v>
      </c>
      <c r="F455" t="s">
        <v>1623</v>
      </c>
      <c r="G455" t="s">
        <v>441</v>
      </c>
      <c r="H455" s="1">
        <v>45772</v>
      </c>
      <c r="I455" s="1">
        <v>45748.743067129632</v>
      </c>
      <c r="J455" t="s">
        <v>1624</v>
      </c>
      <c r="K455" t="s">
        <v>39</v>
      </c>
      <c r="L455">
        <v>2</v>
      </c>
      <c r="M455" s="1">
        <v>45861</v>
      </c>
      <c r="N455" t="s">
        <v>40</v>
      </c>
      <c r="O455">
        <v>0</v>
      </c>
      <c r="P455" t="s">
        <v>423</v>
      </c>
      <c r="Q455" t="s">
        <v>40</v>
      </c>
      <c r="R455" s="1">
        <v>45890</v>
      </c>
      <c r="S455" s="1">
        <v>45889</v>
      </c>
      <c r="T455" t="s">
        <v>48</v>
      </c>
      <c r="U455">
        <v>0</v>
      </c>
      <c r="V455" t="s">
        <v>349</v>
      </c>
      <c r="W455" t="s">
        <v>40</v>
      </c>
      <c r="X455" s="1">
        <v>45898</v>
      </c>
      <c r="Y455" s="1">
        <v>45919</v>
      </c>
      <c r="Z455" t="s">
        <v>48</v>
      </c>
      <c r="AA455">
        <v>0</v>
      </c>
      <c r="AB455" t="s">
        <v>44</v>
      </c>
      <c r="AC455" t="s">
        <v>40</v>
      </c>
      <c r="AD455" s="1">
        <v>45901</v>
      </c>
      <c r="AE455" t="s">
        <v>40</v>
      </c>
      <c r="AF455" t="s">
        <v>40</v>
      </c>
    </row>
    <row r="456" spans="1:32">
      <c r="A456" t="s">
        <v>436</v>
      </c>
      <c r="B456" t="s">
        <v>437</v>
      </c>
      <c r="C456" t="s">
        <v>438</v>
      </c>
      <c r="D456" t="s">
        <v>71</v>
      </c>
      <c r="E456" t="s">
        <v>1625</v>
      </c>
      <c r="F456" t="s">
        <v>1626</v>
      </c>
      <c r="G456" t="s">
        <v>441</v>
      </c>
      <c r="H456" s="1">
        <v>45723</v>
      </c>
      <c r="I456" s="1">
        <v>45723.65896990741</v>
      </c>
      <c r="J456" t="s">
        <v>1627</v>
      </c>
      <c r="K456" t="s">
        <v>39</v>
      </c>
      <c r="L456">
        <v>1</v>
      </c>
      <c r="M456" s="1">
        <v>45821</v>
      </c>
      <c r="N456" t="s">
        <v>40</v>
      </c>
      <c r="O456">
        <v>0</v>
      </c>
      <c r="P456" t="s">
        <v>77</v>
      </c>
      <c r="Q456" t="s">
        <v>40</v>
      </c>
      <c r="R456" s="1">
        <v>45890</v>
      </c>
      <c r="S456" s="1">
        <v>45891</v>
      </c>
      <c r="T456" t="s">
        <v>48</v>
      </c>
      <c r="U456">
        <v>0</v>
      </c>
      <c r="V456" t="s">
        <v>349</v>
      </c>
      <c r="W456" t="s">
        <v>40</v>
      </c>
      <c r="X456" s="1">
        <v>45898</v>
      </c>
      <c r="Y456" s="1">
        <v>45919</v>
      </c>
      <c r="Z456" t="s">
        <v>40</v>
      </c>
      <c r="AA456">
        <v>0</v>
      </c>
      <c r="AB456" t="s">
        <v>443</v>
      </c>
      <c r="AC456" t="s">
        <v>40</v>
      </c>
      <c r="AD456" s="1">
        <v>45902</v>
      </c>
      <c r="AE456" t="s">
        <v>40</v>
      </c>
      <c r="AF456" t="s">
        <v>40</v>
      </c>
    </row>
    <row r="457" spans="1:32">
      <c r="A457" t="s">
        <v>102</v>
      </c>
      <c r="B457" t="s">
        <v>596</v>
      </c>
      <c r="C457" t="s">
        <v>597</v>
      </c>
      <c r="D457" t="s">
        <v>71</v>
      </c>
      <c r="E457" t="s">
        <v>1628</v>
      </c>
      <c r="F457" t="s">
        <v>1629</v>
      </c>
      <c r="G457" t="s">
        <v>316</v>
      </c>
      <c r="H457" s="1">
        <v>45898</v>
      </c>
      <c r="I457" s="1">
        <v>45876.429201388892</v>
      </c>
      <c r="J457" t="s">
        <v>1630</v>
      </c>
      <c r="K457" t="s">
        <v>76</v>
      </c>
      <c r="L457">
        <v>4</v>
      </c>
      <c r="M457" s="1">
        <v>45971</v>
      </c>
      <c r="N457" t="s">
        <v>40</v>
      </c>
      <c r="O457">
        <v>0</v>
      </c>
      <c r="P457" t="s">
        <v>60</v>
      </c>
      <c r="Q457" t="s">
        <v>40</v>
      </c>
      <c r="R457" s="1">
        <v>45996</v>
      </c>
      <c r="S457" s="1">
        <v>45987</v>
      </c>
      <c r="T457" t="s">
        <v>48</v>
      </c>
      <c r="U457">
        <v>0</v>
      </c>
      <c r="V457" t="s">
        <v>107</v>
      </c>
      <c r="W457" t="s">
        <v>40</v>
      </c>
      <c r="X457" s="1">
        <v>46017</v>
      </c>
      <c r="Y457" s="1">
        <v>46008</v>
      </c>
      <c r="Z457" t="s">
        <v>40</v>
      </c>
      <c r="AA457">
        <v>0</v>
      </c>
      <c r="AB457" t="s">
        <v>44</v>
      </c>
      <c r="AC457" t="s">
        <v>40</v>
      </c>
      <c r="AD457" s="1">
        <v>46042</v>
      </c>
      <c r="AE457" t="s">
        <v>40</v>
      </c>
      <c r="AF457" t="s">
        <v>40</v>
      </c>
    </row>
    <row r="458" spans="1:32">
      <c r="A458" t="s">
        <v>102</v>
      </c>
      <c r="B458" t="s">
        <v>596</v>
      </c>
      <c r="C458" t="s">
        <v>597</v>
      </c>
      <c r="D458" t="s">
        <v>71</v>
      </c>
      <c r="E458" t="s">
        <v>1631</v>
      </c>
      <c r="F458" t="s">
        <v>1632</v>
      </c>
      <c r="G458" t="s">
        <v>316</v>
      </c>
      <c r="H458" s="1">
        <v>45898</v>
      </c>
      <c r="I458" s="1">
        <v>45876.429386574076</v>
      </c>
      <c r="J458" t="s">
        <v>1633</v>
      </c>
      <c r="K458" t="s">
        <v>76</v>
      </c>
      <c r="L458">
        <v>4</v>
      </c>
      <c r="M458" s="1">
        <v>45971</v>
      </c>
      <c r="N458" t="s">
        <v>40</v>
      </c>
      <c r="O458">
        <v>0</v>
      </c>
      <c r="P458" t="s">
        <v>60</v>
      </c>
      <c r="Q458" t="s">
        <v>40</v>
      </c>
      <c r="R458" s="1">
        <v>45996</v>
      </c>
      <c r="S458" s="1">
        <v>45987</v>
      </c>
      <c r="T458" t="s">
        <v>48</v>
      </c>
      <c r="U458">
        <v>0</v>
      </c>
      <c r="V458" t="s">
        <v>107</v>
      </c>
      <c r="W458" t="s">
        <v>40</v>
      </c>
      <c r="X458" s="1">
        <v>46017</v>
      </c>
      <c r="Y458" s="1">
        <v>46008</v>
      </c>
      <c r="Z458" t="s">
        <v>40</v>
      </c>
      <c r="AA458">
        <v>0</v>
      </c>
      <c r="AB458" t="s">
        <v>44</v>
      </c>
      <c r="AC458" t="s">
        <v>40</v>
      </c>
      <c r="AD458" s="1">
        <v>46044</v>
      </c>
      <c r="AE458" t="s">
        <v>40</v>
      </c>
      <c r="AF458" t="s">
        <v>40</v>
      </c>
    </row>
    <row r="459" spans="1:32">
      <c r="A459" t="s">
        <v>102</v>
      </c>
      <c r="B459" t="s">
        <v>596</v>
      </c>
      <c r="C459" t="s">
        <v>597</v>
      </c>
      <c r="D459" t="s">
        <v>71</v>
      </c>
      <c r="E459" t="s">
        <v>1634</v>
      </c>
      <c r="F459" t="s">
        <v>1635</v>
      </c>
      <c r="G459" t="s">
        <v>316</v>
      </c>
      <c r="H459" s="1">
        <v>45898</v>
      </c>
      <c r="I459" s="1">
        <v>45876.429780092592</v>
      </c>
      <c r="J459" t="s">
        <v>1636</v>
      </c>
      <c r="K459" t="s">
        <v>76</v>
      </c>
      <c r="L459">
        <v>4</v>
      </c>
      <c r="M459" s="1">
        <v>45971</v>
      </c>
      <c r="N459" t="s">
        <v>40</v>
      </c>
      <c r="O459">
        <v>0</v>
      </c>
      <c r="P459" t="s">
        <v>60</v>
      </c>
      <c r="Q459" t="s">
        <v>40</v>
      </c>
      <c r="R459" s="1">
        <v>45996</v>
      </c>
      <c r="S459" s="1">
        <v>45987</v>
      </c>
      <c r="T459" t="s">
        <v>48</v>
      </c>
      <c r="U459">
        <v>0</v>
      </c>
      <c r="V459" t="s">
        <v>107</v>
      </c>
      <c r="W459" t="s">
        <v>40</v>
      </c>
      <c r="X459" s="1">
        <v>46017</v>
      </c>
      <c r="Y459" s="1">
        <v>46008</v>
      </c>
      <c r="Z459" t="s">
        <v>40</v>
      </c>
      <c r="AA459">
        <v>0</v>
      </c>
      <c r="AB459" t="s">
        <v>44</v>
      </c>
      <c r="AC459" t="s">
        <v>40</v>
      </c>
      <c r="AD459" s="1">
        <v>46044</v>
      </c>
      <c r="AE459" t="s">
        <v>40</v>
      </c>
      <c r="AF459" t="s">
        <v>40</v>
      </c>
    </row>
    <row r="460" spans="1:32">
      <c r="A460" t="s">
        <v>102</v>
      </c>
      <c r="B460" t="s">
        <v>596</v>
      </c>
      <c r="C460" t="s">
        <v>610</v>
      </c>
      <c r="D460" t="s">
        <v>71</v>
      </c>
      <c r="E460" t="s">
        <v>1637</v>
      </c>
      <c r="F460" t="s">
        <v>1638</v>
      </c>
      <c r="G460" t="s">
        <v>316</v>
      </c>
      <c r="H460" s="1">
        <v>45926</v>
      </c>
      <c r="I460" s="1">
        <v>45908.612835648149</v>
      </c>
      <c r="J460" t="s">
        <v>1639</v>
      </c>
      <c r="K460" t="s">
        <v>76</v>
      </c>
      <c r="L460">
        <v>4</v>
      </c>
      <c r="M460" s="1">
        <v>45971</v>
      </c>
      <c r="N460" t="s">
        <v>40</v>
      </c>
      <c r="O460">
        <v>0</v>
      </c>
      <c r="P460" t="s">
        <v>60</v>
      </c>
      <c r="Q460" t="s">
        <v>40</v>
      </c>
      <c r="R460" s="1">
        <v>45996</v>
      </c>
      <c r="S460" s="1">
        <v>45987</v>
      </c>
      <c r="T460" t="s">
        <v>40</v>
      </c>
      <c r="U460">
        <v>0</v>
      </c>
      <c r="V460" t="s">
        <v>107</v>
      </c>
      <c r="W460" t="s">
        <v>40</v>
      </c>
      <c r="X460" s="1">
        <v>46017</v>
      </c>
      <c r="Y460" s="1">
        <v>46008</v>
      </c>
      <c r="Z460" t="s">
        <v>40</v>
      </c>
      <c r="AA460">
        <v>0</v>
      </c>
      <c r="AB460" t="s">
        <v>44</v>
      </c>
      <c r="AC460" t="s">
        <v>40</v>
      </c>
      <c r="AD460" s="1">
        <v>46044</v>
      </c>
      <c r="AE460" t="s">
        <v>40</v>
      </c>
      <c r="AF460" t="s">
        <v>40</v>
      </c>
    </row>
    <row r="461" spans="1:32">
      <c r="A461" t="s">
        <v>102</v>
      </c>
      <c r="B461" t="s">
        <v>596</v>
      </c>
      <c r="C461" t="s">
        <v>610</v>
      </c>
      <c r="D461" t="s">
        <v>71</v>
      </c>
      <c r="E461" t="s">
        <v>1640</v>
      </c>
      <c r="F461" t="s">
        <v>1641</v>
      </c>
      <c r="G461" t="s">
        <v>316</v>
      </c>
      <c r="H461" s="1">
        <v>45947</v>
      </c>
      <c r="I461" s="1">
        <v>45943.658877314818</v>
      </c>
      <c r="J461" t="s">
        <v>1642</v>
      </c>
      <c r="K461" t="s">
        <v>76</v>
      </c>
      <c r="L461">
        <v>4</v>
      </c>
      <c r="M461" s="1">
        <v>45972</v>
      </c>
      <c r="N461" t="s">
        <v>40</v>
      </c>
      <c r="O461">
        <v>0</v>
      </c>
      <c r="P461" t="s">
        <v>60</v>
      </c>
      <c r="Q461" t="s">
        <v>40</v>
      </c>
      <c r="R461" s="1">
        <v>45996</v>
      </c>
      <c r="S461" s="1">
        <v>45987</v>
      </c>
      <c r="T461" t="s">
        <v>48</v>
      </c>
      <c r="U461">
        <v>0</v>
      </c>
      <c r="V461" t="s">
        <v>107</v>
      </c>
      <c r="W461" t="s">
        <v>40</v>
      </c>
      <c r="X461" s="1">
        <v>46017</v>
      </c>
      <c r="Y461" s="1">
        <v>46008</v>
      </c>
      <c r="Z461" t="s">
        <v>40</v>
      </c>
      <c r="AA461">
        <v>0</v>
      </c>
      <c r="AB461" t="s">
        <v>44</v>
      </c>
      <c r="AC461" t="s">
        <v>40</v>
      </c>
      <c r="AD461" s="1">
        <v>46106</v>
      </c>
      <c r="AE461" t="s">
        <v>40</v>
      </c>
      <c r="AF461" t="s">
        <v>40</v>
      </c>
    </row>
    <row r="462" spans="1:32">
      <c r="A462" t="s">
        <v>102</v>
      </c>
      <c r="B462" t="s">
        <v>624</v>
      </c>
      <c r="C462" t="s">
        <v>629</v>
      </c>
      <c r="D462" t="s">
        <v>71</v>
      </c>
      <c r="E462" t="s">
        <v>1643</v>
      </c>
      <c r="F462" t="s">
        <v>1644</v>
      </c>
      <c r="G462" t="s">
        <v>300</v>
      </c>
      <c r="H462" s="1">
        <v>45786</v>
      </c>
      <c r="I462" s="1">
        <v>45771.353668981479</v>
      </c>
      <c r="J462" t="s">
        <v>1645</v>
      </c>
      <c r="K462" t="s">
        <v>39</v>
      </c>
      <c r="L462">
        <v>2</v>
      </c>
      <c r="M462" s="1">
        <v>45876</v>
      </c>
      <c r="N462" t="s">
        <v>40</v>
      </c>
      <c r="O462">
        <v>0</v>
      </c>
      <c r="P462" t="s">
        <v>41</v>
      </c>
      <c r="Q462" t="s">
        <v>40</v>
      </c>
      <c r="R462" s="1">
        <v>45890</v>
      </c>
      <c r="S462" s="1">
        <v>45887</v>
      </c>
      <c r="T462" t="s">
        <v>48</v>
      </c>
      <c r="U462">
        <v>0</v>
      </c>
      <c r="V462" t="s">
        <v>107</v>
      </c>
      <c r="W462" t="s">
        <v>40</v>
      </c>
      <c r="X462" s="1">
        <v>45898</v>
      </c>
      <c r="Y462" s="1">
        <v>45926</v>
      </c>
      <c r="Z462" t="s">
        <v>48</v>
      </c>
      <c r="AA462">
        <v>0</v>
      </c>
      <c r="AB462" t="s">
        <v>44</v>
      </c>
      <c r="AC462" t="s">
        <v>40</v>
      </c>
      <c r="AD462" s="1">
        <v>45896</v>
      </c>
      <c r="AE462" t="s">
        <v>40</v>
      </c>
      <c r="AF462" t="s">
        <v>40</v>
      </c>
    </row>
    <row r="463" spans="1:32">
      <c r="A463" t="s">
        <v>102</v>
      </c>
      <c r="B463" t="s">
        <v>624</v>
      </c>
      <c r="C463" t="s">
        <v>629</v>
      </c>
      <c r="D463" t="s">
        <v>71</v>
      </c>
      <c r="E463" t="s">
        <v>1646</v>
      </c>
      <c r="F463" t="s">
        <v>1647</v>
      </c>
      <c r="G463" t="s">
        <v>316</v>
      </c>
      <c r="H463" s="1">
        <v>45800</v>
      </c>
      <c r="I463" s="1">
        <v>45771.356956018521</v>
      </c>
      <c r="J463" t="s">
        <v>1648</v>
      </c>
      <c r="K463" t="s">
        <v>39</v>
      </c>
      <c r="L463">
        <v>2</v>
      </c>
      <c r="M463" s="1">
        <v>45859</v>
      </c>
      <c r="N463" t="s">
        <v>40</v>
      </c>
      <c r="O463">
        <v>0</v>
      </c>
      <c r="P463" t="s">
        <v>323</v>
      </c>
      <c r="Q463" t="s">
        <v>40</v>
      </c>
      <c r="R463" s="1">
        <v>45890</v>
      </c>
      <c r="S463" s="1">
        <v>45887</v>
      </c>
      <c r="T463" t="s">
        <v>40</v>
      </c>
      <c r="U463">
        <v>0</v>
      </c>
      <c r="V463" t="s">
        <v>107</v>
      </c>
      <c r="W463" t="s">
        <v>40</v>
      </c>
      <c r="X463" s="1">
        <v>45898</v>
      </c>
      <c r="Y463" s="1">
        <v>45926</v>
      </c>
      <c r="Z463" t="s">
        <v>48</v>
      </c>
      <c r="AA463">
        <v>0</v>
      </c>
      <c r="AB463" t="s">
        <v>44</v>
      </c>
      <c r="AC463" t="s">
        <v>40</v>
      </c>
      <c r="AD463" s="1">
        <v>45896</v>
      </c>
      <c r="AE463" t="s">
        <v>40</v>
      </c>
      <c r="AF463" t="s">
        <v>40</v>
      </c>
    </row>
    <row r="464" spans="1:32">
      <c r="A464" t="s">
        <v>646</v>
      </c>
      <c r="B464" t="s">
        <v>647</v>
      </c>
      <c r="C464" t="s">
        <v>648</v>
      </c>
      <c r="D464" t="s">
        <v>71</v>
      </c>
      <c r="E464" t="s">
        <v>1649</v>
      </c>
      <c r="F464" t="s">
        <v>1650</v>
      </c>
      <c r="G464" t="s">
        <v>651</v>
      </c>
      <c r="H464" s="1">
        <v>45772</v>
      </c>
      <c r="I464" s="1">
        <v>45771.554965277777</v>
      </c>
      <c r="J464" t="s">
        <v>1651</v>
      </c>
      <c r="K464" t="s">
        <v>39</v>
      </c>
      <c r="L464">
        <v>1</v>
      </c>
      <c r="M464" s="1">
        <v>45821</v>
      </c>
      <c r="N464" t="s">
        <v>40</v>
      </c>
      <c r="O464">
        <v>0</v>
      </c>
      <c r="P464" t="s">
        <v>323</v>
      </c>
      <c r="Q464" t="s">
        <v>40</v>
      </c>
      <c r="R464" s="1">
        <v>45890</v>
      </c>
      <c r="S464" s="1">
        <v>45828</v>
      </c>
      <c r="T464" t="s">
        <v>40</v>
      </c>
      <c r="U464">
        <v>0</v>
      </c>
      <c r="V464" t="s">
        <v>42</v>
      </c>
      <c r="W464" t="s">
        <v>40</v>
      </c>
      <c r="X464" s="1">
        <v>45898</v>
      </c>
      <c r="Y464" s="1">
        <v>46045</v>
      </c>
      <c r="Z464" t="s">
        <v>40</v>
      </c>
      <c r="AA464">
        <v>0</v>
      </c>
      <c r="AB464" t="s">
        <v>653</v>
      </c>
      <c r="AC464" t="s">
        <v>40</v>
      </c>
      <c r="AD464" s="1">
        <v>45895</v>
      </c>
      <c r="AE464" t="s">
        <v>40</v>
      </c>
      <c r="AF464" t="s">
        <v>40</v>
      </c>
    </row>
    <row r="465" spans="1:32">
      <c r="A465" t="s">
        <v>102</v>
      </c>
      <c r="B465" t="s">
        <v>33</v>
      </c>
      <c r="C465" t="s">
        <v>33</v>
      </c>
      <c r="D465" t="s">
        <v>34</v>
      </c>
      <c r="E465" t="s">
        <v>1652</v>
      </c>
      <c r="F465" t="s">
        <v>1653</v>
      </c>
      <c r="G465" t="s">
        <v>105</v>
      </c>
      <c r="H465" s="1">
        <v>45912</v>
      </c>
      <c r="I465" s="1">
        <v>45909.775868055556</v>
      </c>
      <c r="J465" t="s">
        <v>1654</v>
      </c>
      <c r="K465" t="s">
        <v>76</v>
      </c>
      <c r="L465">
        <v>4</v>
      </c>
      <c r="M465" s="1">
        <v>45974</v>
      </c>
      <c r="N465" t="s">
        <v>40</v>
      </c>
      <c r="O465">
        <v>0</v>
      </c>
      <c r="P465" t="s">
        <v>60</v>
      </c>
      <c r="Q465" t="s">
        <v>40</v>
      </c>
      <c r="R465" s="1">
        <v>45996</v>
      </c>
      <c r="S465" s="1">
        <v>45994</v>
      </c>
      <c r="T465" t="s">
        <v>40</v>
      </c>
      <c r="U465">
        <v>0</v>
      </c>
      <c r="V465" t="s">
        <v>107</v>
      </c>
      <c r="W465" t="s">
        <v>40</v>
      </c>
      <c r="X465" s="1">
        <v>46017</v>
      </c>
      <c r="Y465" s="1"/>
      <c r="Z465" t="s">
        <v>43</v>
      </c>
      <c r="AA465">
        <v>0</v>
      </c>
      <c r="AB465" t="s">
        <v>44</v>
      </c>
      <c r="AC465" t="s">
        <v>43</v>
      </c>
      <c r="AD465" s="1">
        <v>46043</v>
      </c>
      <c r="AE465" t="s">
        <v>40</v>
      </c>
      <c r="AF465" t="s">
        <v>40</v>
      </c>
    </row>
    <row r="466" spans="1:32">
      <c r="A466" t="s">
        <v>102</v>
      </c>
      <c r="B466" t="s">
        <v>296</v>
      </c>
      <c r="C466" t="s">
        <v>573</v>
      </c>
      <c r="D466" t="s">
        <v>71</v>
      </c>
      <c r="E466" t="s">
        <v>1655</v>
      </c>
      <c r="F466" t="s">
        <v>1656</v>
      </c>
      <c r="G466" t="s">
        <v>300</v>
      </c>
      <c r="H466" s="1">
        <v>45912</v>
      </c>
      <c r="I466" s="1">
        <v>45898.694884259261</v>
      </c>
      <c r="J466" t="s">
        <v>1657</v>
      </c>
      <c r="K466" t="s">
        <v>76</v>
      </c>
      <c r="L466">
        <v>4</v>
      </c>
      <c r="M466" s="1">
        <v>45972</v>
      </c>
      <c r="N466" t="s">
        <v>40</v>
      </c>
      <c r="O466">
        <v>0</v>
      </c>
      <c r="P466" t="s">
        <v>60</v>
      </c>
      <c r="Q466" t="s">
        <v>40</v>
      </c>
      <c r="R466" s="1">
        <v>45996</v>
      </c>
      <c r="S466" s="1">
        <v>45995</v>
      </c>
      <c r="T466" t="s">
        <v>40</v>
      </c>
      <c r="U466">
        <v>0</v>
      </c>
      <c r="V466" t="s">
        <v>107</v>
      </c>
      <c r="W466" t="s">
        <v>40</v>
      </c>
      <c r="X466" s="1">
        <v>46017</v>
      </c>
      <c r="Y466" s="1">
        <v>46014</v>
      </c>
      <c r="Z466" t="s">
        <v>40</v>
      </c>
      <c r="AA466">
        <v>0</v>
      </c>
      <c r="AB466" t="s">
        <v>44</v>
      </c>
      <c r="AC466" t="s">
        <v>40</v>
      </c>
      <c r="AD466" s="1">
        <v>46041</v>
      </c>
      <c r="AE466" t="s">
        <v>40</v>
      </c>
      <c r="AF466" t="s">
        <v>40</v>
      </c>
    </row>
    <row r="467" spans="1:32">
      <c r="A467" t="s">
        <v>646</v>
      </c>
      <c r="B467" t="s">
        <v>647</v>
      </c>
      <c r="C467" t="s">
        <v>648</v>
      </c>
      <c r="D467" t="s">
        <v>71</v>
      </c>
      <c r="E467" t="s">
        <v>1658</v>
      </c>
      <c r="F467" t="s">
        <v>1659</v>
      </c>
      <c r="G467" t="s">
        <v>651</v>
      </c>
      <c r="H467" s="1">
        <v>45720</v>
      </c>
      <c r="I467" s="1">
        <v>45716</v>
      </c>
      <c r="J467" t="s">
        <v>1660</v>
      </c>
      <c r="K467" t="s">
        <v>39</v>
      </c>
      <c r="L467">
        <v>1</v>
      </c>
      <c r="M467" s="1">
        <v>45821</v>
      </c>
      <c r="N467" t="s">
        <v>40</v>
      </c>
      <c r="O467">
        <v>0</v>
      </c>
      <c r="P467" t="s">
        <v>323</v>
      </c>
      <c r="Q467" t="s">
        <v>40</v>
      </c>
      <c r="R467" s="1">
        <v>45890</v>
      </c>
      <c r="S467" s="1">
        <v>45876</v>
      </c>
      <c r="T467" t="s">
        <v>40</v>
      </c>
      <c r="U467">
        <v>0</v>
      </c>
      <c r="V467" t="s">
        <v>42</v>
      </c>
      <c r="W467" t="s">
        <v>40</v>
      </c>
      <c r="X467" s="1">
        <v>45898</v>
      </c>
      <c r="Y467" s="1">
        <v>46052</v>
      </c>
      <c r="Z467" t="s">
        <v>40</v>
      </c>
      <c r="AA467">
        <v>0</v>
      </c>
      <c r="AB467" t="s">
        <v>653</v>
      </c>
      <c r="AC467" t="s">
        <v>40</v>
      </c>
      <c r="AD467" s="1">
        <v>45896</v>
      </c>
      <c r="AE467" t="s">
        <v>40</v>
      </c>
      <c r="AF467" t="s">
        <v>40</v>
      </c>
    </row>
    <row r="468" spans="1:32">
      <c r="A468" t="s">
        <v>102</v>
      </c>
      <c r="B468" t="s">
        <v>596</v>
      </c>
      <c r="C468" t="s">
        <v>597</v>
      </c>
      <c r="D468" t="s">
        <v>71</v>
      </c>
      <c r="E468" t="s">
        <v>1661</v>
      </c>
      <c r="F468" t="s">
        <v>1662</v>
      </c>
      <c r="G468" t="s">
        <v>316</v>
      </c>
      <c r="H468" s="1">
        <v>45758</v>
      </c>
      <c r="I468" s="1">
        <v>45733.362916666665</v>
      </c>
      <c r="J468" t="s">
        <v>1663</v>
      </c>
      <c r="K468" t="s">
        <v>39</v>
      </c>
      <c r="L468">
        <v>1</v>
      </c>
      <c r="M468" s="1">
        <v>45821</v>
      </c>
      <c r="N468" t="s">
        <v>40</v>
      </c>
      <c r="O468">
        <v>0</v>
      </c>
      <c r="P468" t="s">
        <v>77</v>
      </c>
      <c r="Q468" t="s">
        <v>40</v>
      </c>
      <c r="R468" s="1">
        <v>45890</v>
      </c>
      <c r="S468" s="1">
        <v>45891</v>
      </c>
      <c r="T468" t="s">
        <v>48</v>
      </c>
      <c r="U468">
        <v>0</v>
      </c>
      <c r="V468" t="s">
        <v>107</v>
      </c>
      <c r="W468" t="s">
        <v>40</v>
      </c>
      <c r="X468" s="1">
        <v>45898</v>
      </c>
      <c r="Y468" s="1">
        <v>45918</v>
      </c>
      <c r="Z468" t="s">
        <v>48</v>
      </c>
      <c r="AA468">
        <v>0</v>
      </c>
      <c r="AB468" t="s">
        <v>614</v>
      </c>
      <c r="AC468" t="s">
        <v>40</v>
      </c>
      <c r="AD468" s="1">
        <v>45950</v>
      </c>
      <c r="AE468" t="s">
        <v>40</v>
      </c>
      <c r="AF468" t="s">
        <v>40</v>
      </c>
    </row>
    <row r="469" spans="1:32">
      <c r="A469" t="s">
        <v>657</v>
      </c>
      <c r="B469" t="s">
        <v>411</v>
      </c>
      <c r="C469" t="s">
        <v>412</v>
      </c>
      <c r="D469" t="s">
        <v>71</v>
      </c>
      <c r="E469" t="s">
        <v>1664</v>
      </c>
      <c r="F469" t="s">
        <v>1665</v>
      </c>
      <c r="G469" t="s">
        <v>431</v>
      </c>
      <c r="H469" s="1">
        <v>46003</v>
      </c>
      <c r="I469" s="1">
        <v>46001.41846064815</v>
      </c>
      <c r="J469" t="s">
        <v>1666</v>
      </c>
      <c r="K469" t="s">
        <v>76</v>
      </c>
      <c r="L469">
        <v>5</v>
      </c>
      <c r="M469" s="1">
        <v>46045</v>
      </c>
      <c r="N469" t="s">
        <v>40</v>
      </c>
      <c r="O469">
        <v>0</v>
      </c>
      <c r="P469" t="s">
        <v>77</v>
      </c>
      <c r="Q469" t="s">
        <v>40</v>
      </c>
      <c r="R469" s="1">
        <v>46055</v>
      </c>
      <c r="S469" s="1">
        <v>46065</v>
      </c>
      <c r="T469" t="s">
        <v>48</v>
      </c>
      <c r="U469">
        <v>0</v>
      </c>
      <c r="V469" t="s">
        <v>221</v>
      </c>
      <c r="W469" t="s">
        <v>40</v>
      </c>
      <c r="X469" s="1">
        <v>46084</v>
      </c>
      <c r="Y469" s="1">
        <v>46092</v>
      </c>
      <c r="Z469" t="s">
        <v>40</v>
      </c>
      <c r="AA469">
        <v>0</v>
      </c>
      <c r="AB469" t="s">
        <v>44</v>
      </c>
      <c r="AC469" t="s">
        <v>40</v>
      </c>
      <c r="AD469" s="1">
        <v>46104</v>
      </c>
      <c r="AE469" t="s">
        <v>48</v>
      </c>
      <c r="AF469" t="s">
        <v>40</v>
      </c>
    </row>
    <row r="470" spans="1:32">
      <c r="A470" t="s">
        <v>639</v>
      </c>
      <c r="B470" t="s">
        <v>671</v>
      </c>
      <c r="C470" t="s">
        <v>1667</v>
      </c>
      <c r="D470" t="s">
        <v>71</v>
      </c>
      <c r="E470" t="s">
        <v>1668</v>
      </c>
      <c r="F470" t="s">
        <v>1669</v>
      </c>
      <c r="G470" t="s">
        <v>669</v>
      </c>
      <c r="H470" s="1">
        <v>46017</v>
      </c>
      <c r="I470" s="1">
        <v>46002.604120370372</v>
      </c>
      <c r="J470" t="s">
        <v>1670</v>
      </c>
      <c r="K470" t="s">
        <v>76</v>
      </c>
      <c r="L470">
        <v>5</v>
      </c>
      <c r="M470" s="1">
        <v>46041</v>
      </c>
      <c r="N470" t="s">
        <v>40</v>
      </c>
      <c r="O470">
        <v>0</v>
      </c>
      <c r="P470" t="s">
        <v>77</v>
      </c>
      <c r="Q470" t="s">
        <v>40</v>
      </c>
      <c r="R470" s="1">
        <v>46055</v>
      </c>
      <c r="S470" s="1">
        <v>46057</v>
      </c>
      <c r="T470" t="s">
        <v>48</v>
      </c>
      <c r="U470">
        <v>0</v>
      </c>
      <c r="V470" t="s">
        <v>221</v>
      </c>
      <c r="W470" t="s">
        <v>40</v>
      </c>
      <c r="X470" s="1">
        <v>46084</v>
      </c>
      <c r="Y470" s="1">
        <v>46092</v>
      </c>
      <c r="Z470" t="s">
        <v>40</v>
      </c>
      <c r="AA470">
        <v>0</v>
      </c>
      <c r="AB470" t="s">
        <v>44</v>
      </c>
      <c r="AC470" t="s">
        <v>40</v>
      </c>
      <c r="AD470" s="1">
        <v>46105</v>
      </c>
      <c r="AE470" t="s">
        <v>40</v>
      </c>
      <c r="AF470" t="s">
        <v>40</v>
      </c>
    </row>
    <row r="471" spans="1:32">
      <c r="A471" t="s">
        <v>639</v>
      </c>
      <c r="B471" t="s">
        <v>640</v>
      </c>
      <c r="C471" t="s">
        <v>1671</v>
      </c>
      <c r="D471" t="s">
        <v>71</v>
      </c>
      <c r="E471" t="s">
        <v>1672</v>
      </c>
      <c r="F471" t="s">
        <v>1673</v>
      </c>
      <c r="G471" t="s">
        <v>644</v>
      </c>
      <c r="H471" s="1">
        <v>45919</v>
      </c>
      <c r="I471" s="1">
        <v>45932.767534722225</v>
      </c>
      <c r="J471" t="s">
        <v>1674</v>
      </c>
      <c r="K471" t="s">
        <v>76</v>
      </c>
      <c r="L471">
        <v>4</v>
      </c>
      <c r="M471" s="1">
        <v>45972</v>
      </c>
      <c r="N471" t="s">
        <v>40</v>
      </c>
      <c r="O471">
        <v>0</v>
      </c>
      <c r="P471" t="s">
        <v>451</v>
      </c>
      <c r="Q471" t="s">
        <v>40</v>
      </c>
      <c r="R471" s="1">
        <v>45996</v>
      </c>
      <c r="S471" s="1">
        <v>45995</v>
      </c>
      <c r="T471" t="s">
        <v>40</v>
      </c>
      <c r="U471">
        <v>0</v>
      </c>
      <c r="V471" t="s">
        <v>221</v>
      </c>
      <c r="W471" t="s">
        <v>40</v>
      </c>
      <c r="X471" s="1">
        <v>46017</v>
      </c>
      <c r="Y471" s="1">
        <v>46009</v>
      </c>
      <c r="Z471" t="s">
        <v>40</v>
      </c>
      <c r="AA471">
        <v>0</v>
      </c>
      <c r="AB471" t="s">
        <v>44</v>
      </c>
      <c r="AC471" t="s">
        <v>40</v>
      </c>
      <c r="AD471" s="1">
        <v>46049</v>
      </c>
      <c r="AE471" t="s">
        <v>40</v>
      </c>
      <c r="AF471" t="s">
        <v>40</v>
      </c>
    </row>
    <row r="472" spans="1:32">
      <c r="A472" t="s">
        <v>639</v>
      </c>
      <c r="B472" t="s">
        <v>640</v>
      </c>
      <c r="C472" t="s">
        <v>666</v>
      </c>
      <c r="D472" t="s">
        <v>71</v>
      </c>
      <c r="E472" t="s">
        <v>1675</v>
      </c>
      <c r="F472" t="s">
        <v>1676</v>
      </c>
      <c r="G472" t="s">
        <v>644</v>
      </c>
      <c r="H472" s="1">
        <v>45799</v>
      </c>
      <c r="I472" s="1">
        <v>45806.603993055556</v>
      </c>
      <c r="J472" t="s">
        <v>1677</v>
      </c>
      <c r="K472" t="s">
        <v>39</v>
      </c>
      <c r="L472">
        <v>2</v>
      </c>
      <c r="M472" s="1">
        <v>45863</v>
      </c>
      <c r="N472" t="s">
        <v>40</v>
      </c>
      <c r="O472">
        <v>0</v>
      </c>
      <c r="P472" t="s">
        <v>423</v>
      </c>
      <c r="Q472" t="s">
        <v>40</v>
      </c>
      <c r="R472" s="1">
        <v>45890</v>
      </c>
      <c r="S472" s="1">
        <v>45890</v>
      </c>
      <c r="T472" t="s">
        <v>40</v>
      </c>
      <c r="U472">
        <v>0</v>
      </c>
      <c r="V472" t="s">
        <v>42</v>
      </c>
      <c r="W472" t="s">
        <v>40</v>
      </c>
      <c r="X472" s="1">
        <v>45898</v>
      </c>
      <c r="Y472" s="1"/>
      <c r="Z472" t="s">
        <v>43</v>
      </c>
      <c r="AA472">
        <v>0</v>
      </c>
      <c r="AB472" t="s">
        <v>44</v>
      </c>
      <c r="AC472" t="s">
        <v>43</v>
      </c>
      <c r="AD472" s="1">
        <v>45897</v>
      </c>
      <c r="AE472" t="s">
        <v>40</v>
      </c>
      <c r="AF472" t="s">
        <v>40</v>
      </c>
    </row>
    <row r="473" spans="1:32">
      <c r="A473" t="s">
        <v>639</v>
      </c>
      <c r="B473" t="s">
        <v>1678</v>
      </c>
      <c r="C473" t="s">
        <v>1518</v>
      </c>
      <c r="D473" t="s">
        <v>71</v>
      </c>
      <c r="E473" t="s">
        <v>1679</v>
      </c>
      <c r="F473" t="s">
        <v>1680</v>
      </c>
      <c r="G473" t="s">
        <v>669</v>
      </c>
      <c r="H473" s="1">
        <v>45821</v>
      </c>
      <c r="I473" s="1">
        <v>45813.67119212963</v>
      </c>
      <c r="J473" t="s">
        <v>1681</v>
      </c>
      <c r="K473" t="s">
        <v>39</v>
      </c>
      <c r="L473">
        <v>2</v>
      </c>
      <c r="M473" s="1">
        <v>45860</v>
      </c>
      <c r="N473" t="s">
        <v>40</v>
      </c>
      <c r="O473">
        <v>0</v>
      </c>
      <c r="P473" t="s">
        <v>423</v>
      </c>
      <c r="Q473" t="s">
        <v>40</v>
      </c>
      <c r="R473" s="1">
        <v>45890</v>
      </c>
      <c r="S473" s="1">
        <v>45889</v>
      </c>
      <c r="T473" t="s">
        <v>48</v>
      </c>
      <c r="U473">
        <v>0</v>
      </c>
      <c r="V473" t="s">
        <v>42</v>
      </c>
      <c r="W473" t="s">
        <v>40</v>
      </c>
      <c r="X473" s="1">
        <v>45898</v>
      </c>
      <c r="Y473" s="1"/>
      <c r="Z473" t="s">
        <v>43</v>
      </c>
      <c r="AA473">
        <v>0</v>
      </c>
      <c r="AB473" t="s">
        <v>44</v>
      </c>
      <c r="AC473" t="s">
        <v>43</v>
      </c>
      <c r="AD473" s="1">
        <v>45954</v>
      </c>
      <c r="AE473" t="s">
        <v>40</v>
      </c>
      <c r="AF473" t="s">
        <v>40</v>
      </c>
    </row>
    <row r="474" spans="1:32">
      <c r="A474" t="s">
        <v>639</v>
      </c>
      <c r="B474" t="s">
        <v>665</v>
      </c>
      <c r="C474" t="s">
        <v>1682</v>
      </c>
      <c r="D474" t="s">
        <v>71</v>
      </c>
      <c r="E474" t="s">
        <v>1683</v>
      </c>
      <c r="F474" t="s">
        <v>1684</v>
      </c>
      <c r="G474" t="s">
        <v>669</v>
      </c>
      <c r="H474" s="1">
        <v>45839</v>
      </c>
      <c r="I474" s="1">
        <v>45827.684317129628</v>
      </c>
      <c r="J474" t="s">
        <v>1685</v>
      </c>
      <c r="K474" t="s">
        <v>39</v>
      </c>
      <c r="L474">
        <v>2</v>
      </c>
      <c r="M474" s="1">
        <v>45861</v>
      </c>
      <c r="N474" t="s">
        <v>40</v>
      </c>
      <c r="O474">
        <v>0</v>
      </c>
      <c r="P474" t="s">
        <v>423</v>
      </c>
      <c r="Q474" t="s">
        <v>40</v>
      </c>
      <c r="R474" s="1">
        <v>45890</v>
      </c>
      <c r="S474" s="1">
        <v>45890</v>
      </c>
      <c r="T474" t="s">
        <v>48</v>
      </c>
      <c r="U474">
        <v>0</v>
      </c>
      <c r="V474" t="s">
        <v>42</v>
      </c>
      <c r="W474" t="s">
        <v>40</v>
      </c>
      <c r="X474" s="1">
        <v>45898</v>
      </c>
      <c r="Y474" s="1"/>
      <c r="Z474" t="s">
        <v>43</v>
      </c>
      <c r="AA474">
        <v>0</v>
      </c>
      <c r="AB474" t="s">
        <v>44</v>
      </c>
      <c r="AC474" t="s">
        <v>43</v>
      </c>
      <c r="AD474" s="1">
        <v>45897</v>
      </c>
      <c r="AE474" t="s">
        <v>40</v>
      </c>
      <c r="AF474" t="s">
        <v>40</v>
      </c>
    </row>
    <row r="475" spans="1:32">
      <c r="A475" t="s">
        <v>477</v>
      </c>
      <c r="B475" t="s">
        <v>343</v>
      </c>
      <c r="C475" t="s">
        <v>344</v>
      </c>
      <c r="D475" t="s">
        <v>71</v>
      </c>
      <c r="E475" t="s">
        <v>1686</v>
      </c>
      <c r="F475" t="s">
        <v>1687</v>
      </c>
      <c r="G475" t="s">
        <v>347</v>
      </c>
      <c r="H475" s="1">
        <v>45855</v>
      </c>
      <c r="I475" s="1">
        <v>45855.374699074076</v>
      </c>
      <c r="J475" t="s">
        <v>1688</v>
      </c>
      <c r="K475" t="s">
        <v>39</v>
      </c>
      <c r="L475">
        <v>2</v>
      </c>
      <c r="M475" s="1">
        <v>45859</v>
      </c>
      <c r="N475" t="s">
        <v>40</v>
      </c>
      <c r="O475">
        <v>0</v>
      </c>
      <c r="P475" t="s">
        <v>60</v>
      </c>
      <c r="Q475" t="s">
        <v>40</v>
      </c>
      <c r="R475" s="1">
        <v>45890</v>
      </c>
      <c r="S475" s="1">
        <v>45887</v>
      </c>
      <c r="T475" t="s">
        <v>48</v>
      </c>
      <c r="U475">
        <v>0</v>
      </c>
      <c r="V475" t="s">
        <v>349</v>
      </c>
      <c r="W475" t="s">
        <v>40</v>
      </c>
      <c r="X475" s="1">
        <v>45898</v>
      </c>
      <c r="Y475" s="1">
        <v>45918</v>
      </c>
      <c r="Z475" t="s">
        <v>48</v>
      </c>
      <c r="AA475">
        <v>0</v>
      </c>
      <c r="AB475" t="s">
        <v>44</v>
      </c>
      <c r="AC475" t="s">
        <v>40</v>
      </c>
      <c r="AD475" s="1">
        <v>45896</v>
      </c>
      <c r="AE475" t="s">
        <v>40</v>
      </c>
      <c r="AF475" t="s">
        <v>40</v>
      </c>
    </row>
    <row r="476" spans="1:32">
      <c r="A476" t="s">
        <v>477</v>
      </c>
      <c r="B476" t="s">
        <v>343</v>
      </c>
      <c r="C476" t="s">
        <v>344</v>
      </c>
      <c r="D476" t="s">
        <v>71</v>
      </c>
      <c r="E476" t="s">
        <v>1689</v>
      </c>
      <c r="F476" t="s">
        <v>351</v>
      </c>
      <c r="G476" t="s">
        <v>347</v>
      </c>
      <c r="H476" s="1">
        <v>46022</v>
      </c>
      <c r="I476" s="1">
        <v>46028.763935185183</v>
      </c>
      <c r="J476" t="s">
        <v>1690</v>
      </c>
      <c r="K476" t="s">
        <v>76</v>
      </c>
      <c r="L476">
        <v>5</v>
      </c>
      <c r="M476" s="1">
        <v>46045</v>
      </c>
      <c r="N476" t="s">
        <v>40</v>
      </c>
      <c r="O476">
        <v>0</v>
      </c>
      <c r="P476" t="s">
        <v>77</v>
      </c>
      <c r="Q476" t="s">
        <v>40</v>
      </c>
      <c r="R476" s="1">
        <v>46055</v>
      </c>
      <c r="S476" s="1">
        <v>46065</v>
      </c>
      <c r="T476" t="s">
        <v>40</v>
      </c>
      <c r="U476">
        <v>0</v>
      </c>
      <c r="V476" t="s">
        <v>349</v>
      </c>
      <c r="W476" t="s">
        <v>40</v>
      </c>
      <c r="X476" s="1">
        <v>46084</v>
      </c>
      <c r="Y476" s="1">
        <v>46092</v>
      </c>
      <c r="Z476" t="s">
        <v>40</v>
      </c>
      <c r="AA476">
        <v>0</v>
      </c>
      <c r="AB476" t="s">
        <v>44</v>
      </c>
      <c r="AC476" t="s">
        <v>40</v>
      </c>
      <c r="AD476" s="1"/>
      <c r="AE476" t="s">
        <v>43</v>
      </c>
      <c r="AF476" t="s">
        <v>43</v>
      </c>
    </row>
    <row r="477" spans="1:32">
      <c r="A477" t="s">
        <v>436</v>
      </c>
      <c r="B477" t="s">
        <v>437</v>
      </c>
      <c r="C477" t="s">
        <v>461</v>
      </c>
      <c r="D477" t="s">
        <v>71</v>
      </c>
      <c r="E477" t="s">
        <v>1691</v>
      </c>
      <c r="F477" t="s">
        <v>1692</v>
      </c>
      <c r="G477" t="s">
        <v>441</v>
      </c>
      <c r="H477" s="1">
        <v>45947</v>
      </c>
      <c r="I477" s="1">
        <v>45835.382754629631</v>
      </c>
      <c r="J477" t="s">
        <v>1693</v>
      </c>
      <c r="K477" t="s">
        <v>76</v>
      </c>
      <c r="L477">
        <v>4</v>
      </c>
      <c r="M477" s="1">
        <v>45972</v>
      </c>
      <c r="N477" t="s">
        <v>40</v>
      </c>
      <c r="O477">
        <v>0</v>
      </c>
      <c r="P477" t="s">
        <v>451</v>
      </c>
      <c r="Q477" t="s">
        <v>40</v>
      </c>
      <c r="R477" s="1">
        <v>45996</v>
      </c>
      <c r="S477" s="1">
        <v>45989</v>
      </c>
      <c r="T477" t="s">
        <v>40</v>
      </c>
      <c r="U477">
        <v>0</v>
      </c>
      <c r="V477" t="s">
        <v>349</v>
      </c>
      <c r="W477" t="s">
        <v>40</v>
      </c>
      <c r="X477" s="1">
        <v>46017</v>
      </c>
      <c r="Y477" s="1">
        <v>46010</v>
      </c>
      <c r="Z477" t="s">
        <v>40</v>
      </c>
      <c r="AA477">
        <v>0</v>
      </c>
      <c r="AB477" t="s">
        <v>44</v>
      </c>
      <c r="AC477" t="s">
        <v>40</v>
      </c>
      <c r="AD477" s="1">
        <v>46043</v>
      </c>
      <c r="AE477" t="s">
        <v>40</v>
      </c>
      <c r="AF477" t="s">
        <v>40</v>
      </c>
    </row>
    <row r="478" spans="1:32">
      <c r="A478" t="s">
        <v>477</v>
      </c>
      <c r="B478" t="s">
        <v>33</v>
      </c>
      <c r="C478" t="s">
        <v>33</v>
      </c>
      <c r="D478" t="s">
        <v>34</v>
      </c>
      <c r="E478" t="s">
        <v>1694</v>
      </c>
      <c r="F478" t="s">
        <v>1695</v>
      </c>
      <c r="G478" t="s">
        <v>377</v>
      </c>
      <c r="H478" s="1">
        <v>46024</v>
      </c>
      <c r="I478" s="1">
        <v>46021.780023148145</v>
      </c>
      <c r="J478" t="s">
        <v>1696</v>
      </c>
      <c r="K478" t="s">
        <v>76</v>
      </c>
      <c r="L478">
        <v>5</v>
      </c>
      <c r="M478" s="1">
        <v>46045</v>
      </c>
      <c r="N478" t="s">
        <v>40</v>
      </c>
      <c r="O478">
        <v>0</v>
      </c>
      <c r="P478" t="s">
        <v>77</v>
      </c>
      <c r="Q478" t="s">
        <v>40</v>
      </c>
      <c r="R478" s="1">
        <v>46055</v>
      </c>
      <c r="S478" s="1">
        <v>46091</v>
      </c>
      <c r="T478" t="s">
        <v>40</v>
      </c>
      <c r="U478">
        <v>0</v>
      </c>
      <c r="V478" t="s">
        <v>349</v>
      </c>
      <c r="W478" t="s">
        <v>40</v>
      </c>
      <c r="X478" s="1">
        <v>46084</v>
      </c>
      <c r="Y478" s="1">
        <v>46092</v>
      </c>
      <c r="Z478" t="s">
        <v>40</v>
      </c>
      <c r="AA478">
        <v>0</v>
      </c>
      <c r="AB478" t="s">
        <v>44</v>
      </c>
      <c r="AC478" t="s">
        <v>40</v>
      </c>
      <c r="AD478" s="1"/>
      <c r="AE478" t="s">
        <v>43</v>
      </c>
      <c r="AF478" t="s">
        <v>43</v>
      </c>
    </row>
    <row r="479" spans="1:32">
      <c r="A479" t="s">
        <v>477</v>
      </c>
      <c r="B479" t="s">
        <v>343</v>
      </c>
      <c r="C479" t="s">
        <v>353</v>
      </c>
      <c r="D479" t="s">
        <v>71</v>
      </c>
      <c r="E479" t="s">
        <v>1697</v>
      </c>
      <c r="F479" t="s">
        <v>1191</v>
      </c>
      <c r="G479" t="s">
        <v>347</v>
      </c>
      <c r="H479" s="1">
        <v>45789</v>
      </c>
      <c r="I479" s="1">
        <v>45793.379756944443</v>
      </c>
      <c r="J479" t="s">
        <v>1698</v>
      </c>
      <c r="K479" t="s">
        <v>39</v>
      </c>
      <c r="L479">
        <v>1</v>
      </c>
      <c r="M479" s="1">
        <v>45862</v>
      </c>
      <c r="N479" t="s">
        <v>40</v>
      </c>
      <c r="O479">
        <v>0</v>
      </c>
      <c r="P479" t="s">
        <v>447</v>
      </c>
      <c r="Q479" t="s">
        <v>40</v>
      </c>
      <c r="R479" s="1">
        <v>45890</v>
      </c>
      <c r="S479" s="1">
        <v>45881</v>
      </c>
      <c r="T479" t="s">
        <v>48</v>
      </c>
      <c r="U479">
        <v>0</v>
      </c>
      <c r="V479" t="s">
        <v>349</v>
      </c>
      <c r="W479" t="s">
        <v>40</v>
      </c>
      <c r="X479" s="1">
        <v>45898</v>
      </c>
      <c r="Y479" s="1">
        <v>45917</v>
      </c>
      <c r="Z479" t="s">
        <v>48</v>
      </c>
      <c r="AA479">
        <v>0</v>
      </c>
      <c r="AB479" t="s">
        <v>349</v>
      </c>
      <c r="AC479" t="s">
        <v>40</v>
      </c>
      <c r="AD479" s="1">
        <v>45896</v>
      </c>
      <c r="AE479" t="s">
        <v>40</v>
      </c>
      <c r="AF479" t="s">
        <v>40</v>
      </c>
    </row>
    <row r="480" spans="1:32">
      <c r="A480" t="s">
        <v>477</v>
      </c>
      <c r="B480" t="s">
        <v>343</v>
      </c>
      <c r="C480" t="s">
        <v>360</v>
      </c>
      <c r="D480" t="s">
        <v>71</v>
      </c>
      <c r="E480" t="s">
        <v>1699</v>
      </c>
      <c r="F480" t="s">
        <v>1700</v>
      </c>
      <c r="G480" t="s">
        <v>480</v>
      </c>
      <c r="H480" s="1">
        <v>46038</v>
      </c>
      <c r="I480" s="1">
        <v>46048.642245370371</v>
      </c>
      <c r="J480" t="s">
        <v>1701</v>
      </c>
      <c r="K480" t="s">
        <v>76</v>
      </c>
      <c r="L480">
        <v>6</v>
      </c>
      <c r="M480" s="1">
        <v>46106</v>
      </c>
      <c r="N480" t="s">
        <v>40</v>
      </c>
      <c r="O480">
        <v>0</v>
      </c>
      <c r="P480" t="s">
        <v>77</v>
      </c>
      <c r="Q480" t="s">
        <v>40</v>
      </c>
      <c r="R480" s="1">
        <v>46118</v>
      </c>
      <c r="S480" s="1"/>
      <c r="T480" t="s">
        <v>43</v>
      </c>
      <c r="U480">
        <v>0</v>
      </c>
      <c r="V480" t="s">
        <v>349</v>
      </c>
      <c r="W480" t="s">
        <v>43</v>
      </c>
      <c r="X480" s="1">
        <v>46132</v>
      </c>
      <c r="Y480" s="1"/>
      <c r="Z480" t="s">
        <v>43</v>
      </c>
      <c r="AA480">
        <v>0</v>
      </c>
      <c r="AB480" t="s">
        <v>44</v>
      </c>
      <c r="AC480" t="s">
        <v>43</v>
      </c>
      <c r="AD480" s="1"/>
      <c r="AE480" t="s">
        <v>43</v>
      </c>
      <c r="AF480" t="s">
        <v>43</v>
      </c>
    </row>
    <row r="481" spans="1:32">
      <c r="A481" t="s">
        <v>477</v>
      </c>
      <c r="B481" t="s">
        <v>343</v>
      </c>
      <c r="C481" t="s">
        <v>360</v>
      </c>
      <c r="D481" t="s">
        <v>71</v>
      </c>
      <c r="E481" t="s">
        <v>1702</v>
      </c>
      <c r="F481" t="s">
        <v>1703</v>
      </c>
      <c r="G481" t="s">
        <v>480</v>
      </c>
      <c r="H481" s="1">
        <v>46045</v>
      </c>
      <c r="I481" s="1">
        <v>46048.642280092594</v>
      </c>
      <c r="J481" t="s">
        <v>1704</v>
      </c>
      <c r="K481" t="s">
        <v>76</v>
      </c>
      <c r="L481">
        <v>6</v>
      </c>
      <c r="M481" s="1">
        <v>46105</v>
      </c>
      <c r="N481" t="s">
        <v>40</v>
      </c>
      <c r="O481">
        <v>0</v>
      </c>
      <c r="P481" t="s">
        <v>77</v>
      </c>
      <c r="Q481" t="s">
        <v>40</v>
      </c>
      <c r="R481" s="1">
        <v>46118</v>
      </c>
      <c r="S481" s="1"/>
      <c r="T481" t="s">
        <v>43</v>
      </c>
      <c r="U481">
        <v>0</v>
      </c>
      <c r="V481" t="s">
        <v>349</v>
      </c>
      <c r="W481" t="s">
        <v>43</v>
      </c>
      <c r="X481" s="1">
        <v>46132</v>
      </c>
      <c r="Y481" s="1"/>
      <c r="Z481" t="s">
        <v>43</v>
      </c>
      <c r="AA481">
        <v>0</v>
      </c>
      <c r="AB481" t="s">
        <v>44</v>
      </c>
      <c r="AC481" t="s">
        <v>43</v>
      </c>
      <c r="AD481" s="1"/>
      <c r="AE481" t="s">
        <v>43</v>
      </c>
      <c r="AF481" t="s">
        <v>43</v>
      </c>
    </row>
    <row r="482" spans="1:32">
      <c r="A482" t="s">
        <v>477</v>
      </c>
      <c r="B482" t="s">
        <v>343</v>
      </c>
      <c r="C482" t="s">
        <v>360</v>
      </c>
      <c r="D482" t="s">
        <v>71</v>
      </c>
      <c r="E482" t="s">
        <v>1705</v>
      </c>
      <c r="F482" t="s">
        <v>1706</v>
      </c>
      <c r="G482" t="s">
        <v>347</v>
      </c>
      <c r="H482" s="1">
        <v>45996</v>
      </c>
      <c r="I482" s="1">
        <v>45999.406030092592</v>
      </c>
      <c r="J482" t="s">
        <v>1707</v>
      </c>
      <c r="K482" t="s">
        <v>76</v>
      </c>
      <c r="L482">
        <v>5</v>
      </c>
      <c r="M482" s="1">
        <v>46041</v>
      </c>
      <c r="N482" t="s">
        <v>40</v>
      </c>
      <c r="O482">
        <v>0</v>
      </c>
      <c r="P482" t="s">
        <v>77</v>
      </c>
      <c r="Q482" t="s">
        <v>40</v>
      </c>
      <c r="R482" s="1">
        <v>46055</v>
      </c>
      <c r="S482" s="1">
        <v>46042</v>
      </c>
      <c r="T482" t="s">
        <v>40</v>
      </c>
      <c r="U482">
        <v>1</v>
      </c>
      <c r="V482" t="s">
        <v>349</v>
      </c>
      <c r="W482" t="s">
        <v>40</v>
      </c>
      <c r="X482" s="1">
        <v>46084</v>
      </c>
      <c r="Y482" s="1">
        <v>46092</v>
      </c>
      <c r="Z482" t="s">
        <v>40</v>
      </c>
      <c r="AA482">
        <v>0</v>
      </c>
      <c r="AB482" t="s">
        <v>44</v>
      </c>
      <c r="AC482" t="s">
        <v>40</v>
      </c>
      <c r="AD482" s="1"/>
      <c r="AE482" t="s">
        <v>43</v>
      </c>
      <c r="AF482" t="s">
        <v>43</v>
      </c>
    </row>
    <row r="483" spans="1:32">
      <c r="A483" t="s">
        <v>477</v>
      </c>
      <c r="B483" t="s">
        <v>343</v>
      </c>
      <c r="C483" t="s">
        <v>360</v>
      </c>
      <c r="D483" t="s">
        <v>71</v>
      </c>
      <c r="E483" t="s">
        <v>1708</v>
      </c>
      <c r="F483" t="s">
        <v>1709</v>
      </c>
      <c r="G483" t="s">
        <v>347</v>
      </c>
      <c r="H483" s="1">
        <v>46001</v>
      </c>
      <c r="I483" s="1">
        <v>46002.373749999999</v>
      </c>
      <c r="J483" t="s">
        <v>1710</v>
      </c>
      <c r="K483" t="s">
        <v>76</v>
      </c>
      <c r="L483">
        <v>5</v>
      </c>
      <c r="M483" s="1">
        <v>46041</v>
      </c>
      <c r="N483" t="s">
        <v>40</v>
      </c>
      <c r="O483">
        <v>0</v>
      </c>
      <c r="P483" t="s">
        <v>77</v>
      </c>
      <c r="Q483" t="s">
        <v>40</v>
      </c>
      <c r="R483" s="1">
        <v>46055</v>
      </c>
      <c r="S483" s="1">
        <v>46064</v>
      </c>
      <c r="T483" t="s">
        <v>40</v>
      </c>
      <c r="U483">
        <v>0</v>
      </c>
      <c r="V483" t="s">
        <v>349</v>
      </c>
      <c r="W483" t="s">
        <v>40</v>
      </c>
      <c r="X483" s="1">
        <v>46084</v>
      </c>
      <c r="Y483" s="1">
        <v>46092</v>
      </c>
      <c r="Z483" t="s">
        <v>40</v>
      </c>
      <c r="AA483">
        <v>0</v>
      </c>
      <c r="AB483" t="s">
        <v>44</v>
      </c>
      <c r="AC483" t="s">
        <v>40</v>
      </c>
      <c r="AD483" s="1"/>
      <c r="AE483" t="s">
        <v>43</v>
      </c>
      <c r="AF483" t="s">
        <v>43</v>
      </c>
    </row>
    <row r="484" spans="1:32">
      <c r="A484" t="s">
        <v>477</v>
      </c>
      <c r="B484" t="s">
        <v>370</v>
      </c>
      <c r="C484" t="s">
        <v>1469</v>
      </c>
      <c r="D484" t="s">
        <v>71</v>
      </c>
      <c r="E484" t="s">
        <v>1711</v>
      </c>
      <c r="F484" t="s">
        <v>1712</v>
      </c>
      <c r="G484" t="s">
        <v>347</v>
      </c>
      <c r="H484" s="1">
        <v>45944</v>
      </c>
      <c r="I484" s="1">
        <v>45944.794224537036</v>
      </c>
      <c r="J484" t="s">
        <v>1713</v>
      </c>
      <c r="K484" t="s">
        <v>76</v>
      </c>
      <c r="L484">
        <v>5</v>
      </c>
      <c r="M484" s="1">
        <v>46042</v>
      </c>
      <c r="N484" t="s">
        <v>40</v>
      </c>
      <c r="O484">
        <v>0</v>
      </c>
      <c r="P484" t="s">
        <v>77</v>
      </c>
      <c r="Q484" t="s">
        <v>40</v>
      </c>
      <c r="R484" s="1">
        <v>46055</v>
      </c>
      <c r="S484" s="1">
        <v>46059</v>
      </c>
      <c r="T484" t="s">
        <v>48</v>
      </c>
      <c r="U484">
        <v>1</v>
      </c>
      <c r="V484" t="s">
        <v>349</v>
      </c>
      <c r="W484" t="s">
        <v>48</v>
      </c>
      <c r="X484" s="1">
        <v>46084</v>
      </c>
      <c r="Y484" s="1">
        <v>46092</v>
      </c>
      <c r="Z484" t="s">
        <v>40</v>
      </c>
      <c r="AA484">
        <v>0</v>
      </c>
      <c r="AB484" t="s">
        <v>44</v>
      </c>
      <c r="AC484" t="s">
        <v>40</v>
      </c>
      <c r="AD484" s="1"/>
      <c r="AE484" t="s">
        <v>43</v>
      </c>
      <c r="AF484" t="s">
        <v>43</v>
      </c>
    </row>
    <row r="485" spans="1:32">
      <c r="A485" t="s">
        <v>477</v>
      </c>
      <c r="B485" t="s">
        <v>370</v>
      </c>
      <c r="C485" t="s">
        <v>371</v>
      </c>
      <c r="D485" t="s">
        <v>71</v>
      </c>
      <c r="E485" t="s">
        <v>1714</v>
      </c>
      <c r="F485" t="s">
        <v>1715</v>
      </c>
      <c r="G485" t="s">
        <v>347</v>
      </c>
      <c r="H485" s="1">
        <v>45965</v>
      </c>
      <c r="I485" s="1">
        <v>45964.741261574076</v>
      </c>
      <c r="J485" t="s">
        <v>1716</v>
      </c>
      <c r="K485" t="s">
        <v>76</v>
      </c>
      <c r="L485">
        <v>5</v>
      </c>
      <c r="M485" s="1">
        <v>46041</v>
      </c>
      <c r="N485" t="s">
        <v>40</v>
      </c>
      <c r="O485">
        <v>0</v>
      </c>
      <c r="P485" t="s">
        <v>77</v>
      </c>
      <c r="Q485" t="s">
        <v>40</v>
      </c>
      <c r="R485" s="1">
        <v>46055</v>
      </c>
      <c r="S485" s="1">
        <v>46072</v>
      </c>
      <c r="T485" t="s">
        <v>48</v>
      </c>
      <c r="U485">
        <v>1</v>
      </c>
      <c r="V485" t="s">
        <v>349</v>
      </c>
      <c r="W485" t="s">
        <v>48</v>
      </c>
      <c r="X485" s="1">
        <v>46084</v>
      </c>
      <c r="Y485" s="1">
        <v>46092</v>
      </c>
      <c r="Z485" t="s">
        <v>40</v>
      </c>
      <c r="AA485">
        <v>0</v>
      </c>
      <c r="AB485" t="s">
        <v>44</v>
      </c>
      <c r="AC485" t="s">
        <v>40</v>
      </c>
      <c r="AD485" s="1"/>
      <c r="AE485" t="s">
        <v>43</v>
      </c>
      <c r="AF485" t="s">
        <v>43</v>
      </c>
    </row>
    <row r="486" spans="1:32">
      <c r="A486" t="s">
        <v>477</v>
      </c>
      <c r="B486" t="s">
        <v>370</v>
      </c>
      <c r="C486" t="s">
        <v>1482</v>
      </c>
      <c r="D486" t="s">
        <v>71</v>
      </c>
      <c r="E486" t="s">
        <v>1717</v>
      </c>
      <c r="F486" t="s">
        <v>1718</v>
      </c>
      <c r="G486" t="s">
        <v>347</v>
      </c>
      <c r="H486" s="1">
        <v>45971</v>
      </c>
      <c r="I486" s="1">
        <v>45965.741944444446</v>
      </c>
      <c r="J486" t="s">
        <v>1719</v>
      </c>
      <c r="K486" t="s">
        <v>76</v>
      </c>
      <c r="L486">
        <v>5</v>
      </c>
      <c r="M486" s="1">
        <v>46041</v>
      </c>
      <c r="N486" t="s">
        <v>40</v>
      </c>
      <c r="O486">
        <v>0</v>
      </c>
      <c r="P486" t="s">
        <v>77</v>
      </c>
      <c r="Q486" t="s">
        <v>40</v>
      </c>
      <c r="R486" s="1">
        <v>46055</v>
      </c>
      <c r="S486" s="1">
        <v>46072</v>
      </c>
      <c r="T486" t="s">
        <v>40</v>
      </c>
      <c r="U486">
        <v>0</v>
      </c>
      <c r="V486" t="s">
        <v>349</v>
      </c>
      <c r="W486" t="s">
        <v>40</v>
      </c>
      <c r="X486" s="1">
        <v>46084</v>
      </c>
      <c r="Y486" s="1">
        <v>46092</v>
      </c>
      <c r="Z486" t="s">
        <v>40</v>
      </c>
      <c r="AA486">
        <v>0</v>
      </c>
      <c r="AB486" t="s">
        <v>44</v>
      </c>
      <c r="AC486" t="s">
        <v>40</v>
      </c>
      <c r="AD486" s="1"/>
      <c r="AE486" t="s">
        <v>43</v>
      </c>
      <c r="AF486" t="s">
        <v>43</v>
      </c>
    </row>
    <row r="487" spans="1:32">
      <c r="A487" t="s">
        <v>477</v>
      </c>
      <c r="B487" t="s">
        <v>370</v>
      </c>
      <c r="C487" t="s">
        <v>1482</v>
      </c>
      <c r="D487" t="s">
        <v>71</v>
      </c>
      <c r="E487" t="s">
        <v>1720</v>
      </c>
      <c r="F487" t="s">
        <v>1721</v>
      </c>
      <c r="G487" t="s">
        <v>347</v>
      </c>
      <c r="H487" s="1">
        <v>45972</v>
      </c>
      <c r="I487" s="1">
        <v>45971.415266203701</v>
      </c>
      <c r="J487" t="s">
        <v>1722</v>
      </c>
      <c r="K487" t="s">
        <v>76</v>
      </c>
      <c r="L487">
        <v>5</v>
      </c>
      <c r="M487" s="1">
        <v>46041</v>
      </c>
      <c r="N487" t="s">
        <v>40</v>
      </c>
      <c r="O487">
        <v>0</v>
      </c>
      <c r="P487" t="s">
        <v>77</v>
      </c>
      <c r="Q487" t="s">
        <v>40</v>
      </c>
      <c r="R487" s="1">
        <v>46055</v>
      </c>
      <c r="S487" s="1">
        <v>46072</v>
      </c>
      <c r="T487" t="s">
        <v>40</v>
      </c>
      <c r="U487">
        <v>0</v>
      </c>
      <c r="V487" t="s">
        <v>349</v>
      </c>
      <c r="W487" t="s">
        <v>40</v>
      </c>
      <c r="X487" s="1">
        <v>46084</v>
      </c>
      <c r="Y487" s="1">
        <v>46092</v>
      </c>
      <c r="Z487" t="s">
        <v>40</v>
      </c>
      <c r="AA487">
        <v>0</v>
      </c>
      <c r="AB487" t="s">
        <v>44</v>
      </c>
      <c r="AC487" t="s">
        <v>40</v>
      </c>
      <c r="AD487" s="1"/>
      <c r="AE487" t="s">
        <v>43</v>
      </c>
      <c r="AF487" t="s">
        <v>43</v>
      </c>
    </row>
    <row r="488" spans="1:32">
      <c r="A488" t="s">
        <v>477</v>
      </c>
      <c r="B488" t="s">
        <v>370</v>
      </c>
      <c r="C488" t="s">
        <v>1482</v>
      </c>
      <c r="D488" t="s">
        <v>71</v>
      </c>
      <c r="E488" t="s">
        <v>1723</v>
      </c>
      <c r="F488" t="s">
        <v>1724</v>
      </c>
      <c r="G488" t="s">
        <v>347</v>
      </c>
      <c r="H488" s="1">
        <v>45974</v>
      </c>
      <c r="I488" s="1">
        <v>45974.750520833331</v>
      </c>
      <c r="J488" t="s">
        <v>1725</v>
      </c>
      <c r="K488" t="s">
        <v>76</v>
      </c>
      <c r="L488">
        <v>5</v>
      </c>
      <c r="M488" s="1">
        <v>46041</v>
      </c>
      <c r="N488" t="s">
        <v>40</v>
      </c>
      <c r="O488">
        <v>0</v>
      </c>
      <c r="P488" t="s">
        <v>77</v>
      </c>
      <c r="Q488" t="s">
        <v>40</v>
      </c>
      <c r="R488" s="1">
        <v>46055</v>
      </c>
      <c r="S488" s="1">
        <v>46072</v>
      </c>
      <c r="T488" t="s">
        <v>40</v>
      </c>
      <c r="U488">
        <v>0</v>
      </c>
      <c r="V488" t="s">
        <v>349</v>
      </c>
      <c r="W488" t="s">
        <v>40</v>
      </c>
      <c r="X488" s="1">
        <v>46084</v>
      </c>
      <c r="Y488" s="1">
        <v>46092</v>
      </c>
      <c r="Z488" t="s">
        <v>40</v>
      </c>
      <c r="AA488">
        <v>0</v>
      </c>
      <c r="AB488" t="s">
        <v>44</v>
      </c>
      <c r="AC488" t="s">
        <v>40</v>
      </c>
      <c r="AD488" s="1"/>
      <c r="AE488" t="s">
        <v>43</v>
      </c>
      <c r="AF488" t="s">
        <v>43</v>
      </c>
    </row>
    <row r="489" spans="1:32">
      <c r="A489" t="s">
        <v>477</v>
      </c>
      <c r="B489" t="s">
        <v>370</v>
      </c>
      <c r="C489" t="s">
        <v>379</v>
      </c>
      <c r="D489" t="s">
        <v>71</v>
      </c>
      <c r="E489" t="s">
        <v>1726</v>
      </c>
      <c r="F489" t="s">
        <v>1727</v>
      </c>
      <c r="G489" t="s">
        <v>347</v>
      </c>
      <c r="H489" s="1">
        <v>45981</v>
      </c>
      <c r="I489" s="1">
        <v>45979.466550925928</v>
      </c>
      <c r="J489" t="s">
        <v>1728</v>
      </c>
      <c r="K489" t="s">
        <v>76</v>
      </c>
      <c r="L489">
        <v>5</v>
      </c>
      <c r="M489" s="1">
        <v>46042</v>
      </c>
      <c r="N489" t="s">
        <v>40</v>
      </c>
      <c r="O489">
        <v>0</v>
      </c>
      <c r="P489" t="s">
        <v>77</v>
      </c>
      <c r="Q489" t="s">
        <v>40</v>
      </c>
      <c r="R489" s="1">
        <v>46055</v>
      </c>
      <c r="S489" s="1">
        <v>46072</v>
      </c>
      <c r="T489" t="s">
        <v>48</v>
      </c>
      <c r="U489">
        <v>0</v>
      </c>
      <c r="V489" t="s">
        <v>349</v>
      </c>
      <c r="W489" t="s">
        <v>40</v>
      </c>
      <c r="X489" s="1">
        <v>46084</v>
      </c>
      <c r="Y489" s="1">
        <v>46092</v>
      </c>
      <c r="Z489" t="s">
        <v>40</v>
      </c>
      <c r="AA489">
        <v>0</v>
      </c>
      <c r="AB489" t="s">
        <v>44</v>
      </c>
      <c r="AC489" t="s">
        <v>40</v>
      </c>
      <c r="AD489" s="1"/>
      <c r="AE489" t="s">
        <v>43</v>
      </c>
      <c r="AF489" t="s">
        <v>43</v>
      </c>
    </row>
    <row r="490" spans="1:32">
      <c r="A490" t="s">
        <v>477</v>
      </c>
      <c r="B490" t="s">
        <v>370</v>
      </c>
      <c r="C490" t="s">
        <v>379</v>
      </c>
      <c r="D490" t="s">
        <v>71</v>
      </c>
      <c r="E490" t="s">
        <v>1729</v>
      </c>
      <c r="F490" t="s">
        <v>1730</v>
      </c>
      <c r="G490" t="s">
        <v>347</v>
      </c>
      <c r="H490" s="1">
        <v>45988</v>
      </c>
      <c r="I490" s="1">
        <v>45988.706111111111</v>
      </c>
      <c r="J490" t="s">
        <v>1731</v>
      </c>
      <c r="K490" t="s">
        <v>76</v>
      </c>
      <c r="L490">
        <v>5</v>
      </c>
      <c r="M490" s="1">
        <v>46042</v>
      </c>
      <c r="N490" t="s">
        <v>40</v>
      </c>
      <c r="O490">
        <v>0</v>
      </c>
      <c r="P490" t="s">
        <v>77</v>
      </c>
      <c r="Q490" t="s">
        <v>40</v>
      </c>
      <c r="R490" s="1">
        <v>46055</v>
      </c>
      <c r="S490" s="1">
        <v>46065</v>
      </c>
      <c r="T490" t="s">
        <v>48</v>
      </c>
      <c r="U490">
        <v>0</v>
      </c>
      <c r="V490" t="s">
        <v>349</v>
      </c>
      <c r="W490" t="s">
        <v>40</v>
      </c>
      <c r="X490" s="1">
        <v>46084</v>
      </c>
      <c r="Y490" s="1">
        <v>46092</v>
      </c>
      <c r="Z490" t="s">
        <v>40</v>
      </c>
      <c r="AA490">
        <v>0</v>
      </c>
      <c r="AB490" t="s">
        <v>44</v>
      </c>
      <c r="AC490" t="s">
        <v>40</v>
      </c>
      <c r="AD490" s="1"/>
      <c r="AE490" t="s">
        <v>43</v>
      </c>
      <c r="AF490" t="s">
        <v>43</v>
      </c>
    </row>
    <row r="491" spans="1:32">
      <c r="A491" t="s">
        <v>477</v>
      </c>
      <c r="B491" t="s">
        <v>370</v>
      </c>
      <c r="C491" t="s">
        <v>1486</v>
      </c>
      <c r="D491" t="s">
        <v>71</v>
      </c>
      <c r="E491" t="s">
        <v>1732</v>
      </c>
      <c r="F491" t="s">
        <v>1488</v>
      </c>
      <c r="G491" t="s">
        <v>480</v>
      </c>
      <c r="H491" s="1">
        <v>45723</v>
      </c>
      <c r="I491" s="1">
        <v>45723.55641203704</v>
      </c>
      <c r="J491" t="s">
        <v>1733</v>
      </c>
      <c r="K491" t="s">
        <v>39</v>
      </c>
      <c r="L491">
        <v>1</v>
      </c>
      <c r="M491" s="1">
        <v>45862</v>
      </c>
      <c r="N491" t="s">
        <v>40</v>
      </c>
      <c r="O491">
        <v>0</v>
      </c>
      <c r="P491" t="s">
        <v>447</v>
      </c>
      <c r="Q491" t="s">
        <v>40</v>
      </c>
      <c r="R491" s="1">
        <v>45890</v>
      </c>
      <c r="S491" s="1">
        <v>45890</v>
      </c>
      <c r="T491" t="s">
        <v>48</v>
      </c>
      <c r="U491">
        <v>0</v>
      </c>
      <c r="V491" t="s">
        <v>349</v>
      </c>
      <c r="W491" t="s">
        <v>40</v>
      </c>
      <c r="X491" s="1">
        <v>45898</v>
      </c>
      <c r="Y491" s="1">
        <v>45917</v>
      </c>
      <c r="Z491" t="s">
        <v>48</v>
      </c>
      <c r="AA491">
        <v>0</v>
      </c>
      <c r="AB491" t="s">
        <v>349</v>
      </c>
      <c r="AC491" t="s">
        <v>40</v>
      </c>
      <c r="AD491" s="1">
        <v>45896</v>
      </c>
      <c r="AE491" t="s">
        <v>40</v>
      </c>
      <c r="AF491" t="s">
        <v>40</v>
      </c>
    </row>
    <row r="492" spans="1:32">
      <c r="A492" t="s">
        <v>102</v>
      </c>
      <c r="B492" t="s">
        <v>296</v>
      </c>
      <c r="C492" t="s">
        <v>1734</v>
      </c>
      <c r="D492" t="s">
        <v>71</v>
      </c>
      <c r="E492" t="s">
        <v>1735</v>
      </c>
      <c r="F492" t="s">
        <v>1736</v>
      </c>
      <c r="G492" t="s">
        <v>300</v>
      </c>
      <c r="H492" s="1">
        <v>46101</v>
      </c>
      <c r="I492" s="1">
        <v>46104.400694444441</v>
      </c>
      <c r="J492" t="s">
        <v>1737</v>
      </c>
      <c r="K492" t="s">
        <v>76</v>
      </c>
      <c r="L492">
        <v>6</v>
      </c>
      <c r="M492" s="1">
        <v>46105</v>
      </c>
      <c r="N492" t="s">
        <v>48</v>
      </c>
      <c r="O492">
        <v>0</v>
      </c>
      <c r="P492" t="s">
        <v>77</v>
      </c>
      <c r="Q492" t="s">
        <v>40</v>
      </c>
      <c r="R492" s="1">
        <v>46118</v>
      </c>
      <c r="S492" s="1"/>
      <c r="T492" t="s">
        <v>43</v>
      </c>
      <c r="U492">
        <v>0</v>
      </c>
      <c r="V492" t="s">
        <v>107</v>
      </c>
      <c r="W492" t="s">
        <v>43</v>
      </c>
      <c r="X492" s="1">
        <v>46132</v>
      </c>
      <c r="Y492" s="1"/>
      <c r="Z492" t="s">
        <v>43</v>
      </c>
      <c r="AA492">
        <v>0</v>
      </c>
      <c r="AB492" t="s">
        <v>44</v>
      </c>
      <c r="AC492" t="s">
        <v>43</v>
      </c>
      <c r="AD492" s="1"/>
      <c r="AE492" t="s">
        <v>43</v>
      </c>
      <c r="AF492" t="s">
        <v>43</v>
      </c>
    </row>
    <row r="493" spans="1:32">
      <c r="A493" t="s">
        <v>714</v>
      </c>
      <c r="B493" t="s">
        <v>715</v>
      </c>
      <c r="C493" t="s">
        <v>150</v>
      </c>
      <c r="D493" t="s">
        <v>71</v>
      </c>
      <c r="E493" t="s">
        <v>1738</v>
      </c>
      <c r="F493" t="s">
        <v>151</v>
      </c>
      <c r="G493" t="s">
        <v>718</v>
      </c>
      <c r="H493" s="1">
        <v>45828</v>
      </c>
      <c r="I493" s="1">
        <v>45835.791516203702</v>
      </c>
      <c r="J493" t="s">
        <v>1739</v>
      </c>
      <c r="K493" t="s">
        <v>39</v>
      </c>
      <c r="L493">
        <v>2</v>
      </c>
      <c r="M493" s="1">
        <v>45859</v>
      </c>
      <c r="N493" t="s">
        <v>40</v>
      </c>
      <c r="O493">
        <v>0</v>
      </c>
      <c r="P493" t="s">
        <v>60</v>
      </c>
      <c r="Q493" t="s">
        <v>40</v>
      </c>
      <c r="R493" s="1">
        <v>45971</v>
      </c>
      <c r="S493" s="1">
        <v>45891</v>
      </c>
      <c r="T493" t="s">
        <v>48</v>
      </c>
      <c r="U493">
        <v>0</v>
      </c>
      <c r="V493" t="s">
        <v>156</v>
      </c>
      <c r="W493" t="s">
        <v>40</v>
      </c>
      <c r="X493" s="1">
        <v>45978</v>
      </c>
      <c r="Y493" s="1">
        <v>45918</v>
      </c>
      <c r="Z493" t="s">
        <v>40</v>
      </c>
      <c r="AA493">
        <v>0</v>
      </c>
      <c r="AB493" t="s">
        <v>157</v>
      </c>
      <c r="AC493" t="s">
        <v>40</v>
      </c>
      <c r="AD493" s="1">
        <v>45902</v>
      </c>
      <c r="AE493" t="s">
        <v>40</v>
      </c>
      <c r="AF493" t="s">
        <v>40</v>
      </c>
    </row>
    <row r="494" spans="1:32">
      <c r="A494" t="s">
        <v>714</v>
      </c>
      <c r="B494" t="s">
        <v>715</v>
      </c>
      <c r="C494" t="s">
        <v>160</v>
      </c>
      <c r="D494" t="s">
        <v>71</v>
      </c>
      <c r="E494" t="s">
        <v>1740</v>
      </c>
      <c r="F494" t="s">
        <v>160</v>
      </c>
      <c r="G494" t="s">
        <v>722</v>
      </c>
      <c r="H494" s="1">
        <v>45967</v>
      </c>
      <c r="I494" s="1">
        <v>45967.594976851855</v>
      </c>
      <c r="J494" t="s">
        <v>1741</v>
      </c>
      <c r="K494" t="s">
        <v>76</v>
      </c>
      <c r="L494">
        <v>5</v>
      </c>
      <c r="M494" s="1">
        <v>46041</v>
      </c>
      <c r="N494" t="s">
        <v>40</v>
      </c>
      <c r="O494">
        <v>0</v>
      </c>
      <c r="P494" t="s">
        <v>77</v>
      </c>
      <c r="Q494" t="s">
        <v>40</v>
      </c>
      <c r="R494" s="1">
        <v>46055</v>
      </c>
      <c r="S494" s="1">
        <v>46072</v>
      </c>
      <c r="T494" t="s">
        <v>40</v>
      </c>
      <c r="U494">
        <v>0</v>
      </c>
      <c r="V494" t="s">
        <v>221</v>
      </c>
      <c r="W494" t="s">
        <v>40</v>
      </c>
      <c r="X494" s="1">
        <v>46084</v>
      </c>
      <c r="Y494" s="1">
        <v>46098</v>
      </c>
      <c r="Z494" t="s">
        <v>48</v>
      </c>
      <c r="AA494">
        <v>0</v>
      </c>
      <c r="AB494" t="s">
        <v>44</v>
      </c>
      <c r="AC494" t="s">
        <v>48</v>
      </c>
      <c r="AD494" s="1">
        <v>46105</v>
      </c>
      <c r="AE494" t="s">
        <v>48</v>
      </c>
      <c r="AF494" t="s">
        <v>48</v>
      </c>
    </row>
    <row r="495" spans="1:32">
      <c r="A495" t="s">
        <v>714</v>
      </c>
      <c r="B495" t="s">
        <v>724</v>
      </c>
      <c r="C495" t="s">
        <v>1742</v>
      </c>
      <c r="D495" t="s">
        <v>71</v>
      </c>
      <c r="E495" t="s">
        <v>1743</v>
      </c>
      <c r="F495" t="s">
        <v>1742</v>
      </c>
      <c r="G495" t="s">
        <v>722</v>
      </c>
      <c r="H495" s="1">
        <v>46031</v>
      </c>
      <c r="I495" s="1">
        <v>46029.371053240742</v>
      </c>
      <c r="J495" t="s">
        <v>1744</v>
      </c>
      <c r="K495" t="s">
        <v>76</v>
      </c>
      <c r="L495">
        <v>6</v>
      </c>
      <c r="M495" s="1">
        <v>46105</v>
      </c>
      <c r="N495" t="s">
        <v>48</v>
      </c>
      <c r="O495">
        <v>0</v>
      </c>
      <c r="P495" t="s">
        <v>77</v>
      </c>
      <c r="Q495" t="s">
        <v>40</v>
      </c>
      <c r="R495" s="1">
        <v>46118</v>
      </c>
      <c r="S495" s="1"/>
      <c r="T495" t="s">
        <v>43</v>
      </c>
      <c r="U495">
        <v>0</v>
      </c>
      <c r="V495" t="s">
        <v>221</v>
      </c>
      <c r="W495" t="s">
        <v>43</v>
      </c>
      <c r="X495" s="1">
        <v>46132</v>
      </c>
      <c r="Y495" s="1"/>
      <c r="Z495" t="s">
        <v>43</v>
      </c>
      <c r="AA495">
        <v>0</v>
      </c>
      <c r="AB495" t="s">
        <v>44</v>
      </c>
      <c r="AC495" t="s">
        <v>43</v>
      </c>
      <c r="AD495" s="1"/>
      <c r="AE495" t="s">
        <v>43</v>
      </c>
      <c r="AF495" t="s">
        <v>43</v>
      </c>
    </row>
    <row r="496" spans="1:32">
      <c r="A496" t="s">
        <v>1745</v>
      </c>
      <c r="B496" t="s">
        <v>1746</v>
      </c>
      <c r="C496" t="s">
        <v>1746</v>
      </c>
      <c r="D496" t="s">
        <v>71</v>
      </c>
      <c r="E496" t="s">
        <v>1747</v>
      </c>
      <c r="F496" t="s">
        <v>1748</v>
      </c>
      <c r="G496" t="s">
        <v>1749</v>
      </c>
      <c r="H496" s="1">
        <v>45723</v>
      </c>
      <c r="I496" s="1">
        <v>45723.424178240741</v>
      </c>
      <c r="J496" t="s">
        <v>1750</v>
      </c>
      <c r="K496" t="s">
        <v>39</v>
      </c>
      <c r="L496">
        <v>1</v>
      </c>
      <c r="M496" s="1">
        <v>45877</v>
      </c>
      <c r="N496" t="s">
        <v>40</v>
      </c>
      <c r="O496">
        <v>0</v>
      </c>
      <c r="P496" t="s">
        <v>41</v>
      </c>
      <c r="Q496" t="s">
        <v>40</v>
      </c>
      <c r="R496" s="1">
        <v>45890</v>
      </c>
      <c r="S496" s="1">
        <v>45828</v>
      </c>
      <c r="T496" t="s">
        <v>40</v>
      </c>
      <c r="U496">
        <v>0</v>
      </c>
      <c r="V496" t="s">
        <v>42</v>
      </c>
      <c r="W496" t="s">
        <v>40</v>
      </c>
      <c r="X496" s="1">
        <v>45898</v>
      </c>
      <c r="Y496" s="1">
        <v>45828</v>
      </c>
      <c r="Z496" t="s">
        <v>40</v>
      </c>
      <c r="AA496">
        <v>0</v>
      </c>
      <c r="AB496" t="s">
        <v>42</v>
      </c>
      <c r="AC496" t="s">
        <v>40</v>
      </c>
      <c r="AD496" s="1">
        <v>45954</v>
      </c>
      <c r="AE496" t="s">
        <v>40</v>
      </c>
      <c r="AF496" t="s">
        <v>40</v>
      </c>
    </row>
    <row r="497" spans="1:32">
      <c r="A497" t="s">
        <v>1745</v>
      </c>
      <c r="B497" t="s">
        <v>1746</v>
      </c>
      <c r="C497" t="s">
        <v>1751</v>
      </c>
      <c r="D497" t="s">
        <v>71</v>
      </c>
      <c r="E497" t="s">
        <v>1752</v>
      </c>
      <c r="F497" t="s">
        <v>1753</v>
      </c>
      <c r="G497" t="s">
        <v>1754</v>
      </c>
      <c r="H497" s="1">
        <v>45702</v>
      </c>
      <c r="I497" s="1">
        <v>45712.628854166665</v>
      </c>
      <c r="J497" t="s">
        <v>1755</v>
      </c>
      <c r="K497" t="s">
        <v>39</v>
      </c>
      <c r="L497">
        <v>1</v>
      </c>
      <c r="M497" s="1">
        <v>45877</v>
      </c>
      <c r="N497" t="s">
        <v>40</v>
      </c>
      <c r="O497">
        <v>0</v>
      </c>
      <c r="P497" t="s">
        <v>41</v>
      </c>
      <c r="Q497" t="s">
        <v>40</v>
      </c>
      <c r="R497" s="1">
        <v>45890</v>
      </c>
      <c r="S497" s="1">
        <v>45828</v>
      </c>
      <c r="T497" t="s">
        <v>40</v>
      </c>
      <c r="U497">
        <v>0</v>
      </c>
      <c r="V497" t="s">
        <v>42</v>
      </c>
      <c r="W497" t="s">
        <v>40</v>
      </c>
      <c r="X497" s="1">
        <v>45898</v>
      </c>
      <c r="Y497" s="1">
        <v>45828</v>
      </c>
      <c r="Z497" t="s">
        <v>40</v>
      </c>
      <c r="AA497">
        <v>0</v>
      </c>
      <c r="AB497" t="s">
        <v>42</v>
      </c>
      <c r="AC497" t="s">
        <v>40</v>
      </c>
      <c r="AD497" s="1">
        <v>45954</v>
      </c>
      <c r="AE497" t="s">
        <v>40</v>
      </c>
      <c r="AF497" t="s">
        <v>40</v>
      </c>
    </row>
    <row r="498" spans="1:32">
      <c r="A498" t="s">
        <v>646</v>
      </c>
      <c r="B498" t="s">
        <v>683</v>
      </c>
      <c r="C498" t="s">
        <v>1756</v>
      </c>
      <c r="D498" t="s">
        <v>235</v>
      </c>
      <c r="E498" t="s">
        <v>1757</v>
      </c>
      <c r="F498" t="s">
        <v>1758</v>
      </c>
      <c r="G498" t="s">
        <v>651</v>
      </c>
      <c r="H498" s="1">
        <v>45905</v>
      </c>
      <c r="I498" s="1">
        <v>45898</v>
      </c>
      <c r="J498" t="s">
        <v>1759</v>
      </c>
      <c r="K498" t="s">
        <v>76</v>
      </c>
      <c r="L498">
        <v>5</v>
      </c>
      <c r="M498" s="1"/>
      <c r="N498" t="s">
        <v>43</v>
      </c>
      <c r="O498">
        <v>0</v>
      </c>
      <c r="P498" t="s">
        <v>77</v>
      </c>
      <c r="Q498" t="s">
        <v>43</v>
      </c>
      <c r="R498" s="1">
        <v>46055</v>
      </c>
      <c r="S498" s="1"/>
      <c r="T498" t="s">
        <v>43</v>
      </c>
      <c r="U498">
        <v>0</v>
      </c>
      <c r="V498" t="s">
        <v>42</v>
      </c>
      <c r="W498" t="s">
        <v>43</v>
      </c>
      <c r="X498" s="1">
        <v>46084</v>
      </c>
      <c r="Y498" s="1"/>
      <c r="Z498" t="s">
        <v>43</v>
      </c>
      <c r="AA498">
        <v>0</v>
      </c>
      <c r="AB498" t="s">
        <v>44</v>
      </c>
      <c r="AC498" t="s">
        <v>43</v>
      </c>
      <c r="AD498" s="1"/>
      <c r="AE498" t="s">
        <v>43</v>
      </c>
      <c r="AF498" t="s">
        <v>43</v>
      </c>
    </row>
    <row r="499" spans="1:32">
      <c r="A499" t="s">
        <v>646</v>
      </c>
      <c r="B499" t="s">
        <v>683</v>
      </c>
      <c r="C499" t="s">
        <v>684</v>
      </c>
      <c r="D499" t="s">
        <v>71</v>
      </c>
      <c r="E499" t="s">
        <v>1760</v>
      </c>
      <c r="F499" t="s">
        <v>1761</v>
      </c>
      <c r="G499" t="s">
        <v>651</v>
      </c>
      <c r="H499" s="1">
        <v>45856</v>
      </c>
      <c r="I499" s="1">
        <v>45841.496793981481</v>
      </c>
      <c r="J499" t="s">
        <v>1762</v>
      </c>
      <c r="K499" t="s">
        <v>39</v>
      </c>
      <c r="L499">
        <v>2</v>
      </c>
      <c r="M499" s="1">
        <v>45894</v>
      </c>
      <c r="N499" t="s">
        <v>40</v>
      </c>
      <c r="O499">
        <v>0</v>
      </c>
      <c r="P499" t="s">
        <v>60</v>
      </c>
      <c r="Q499" t="s">
        <v>40</v>
      </c>
      <c r="R499" s="1">
        <v>45890</v>
      </c>
      <c r="S499" s="1">
        <v>45890</v>
      </c>
      <c r="T499" t="s">
        <v>48</v>
      </c>
      <c r="U499">
        <v>0</v>
      </c>
      <c r="V499" t="s">
        <v>42</v>
      </c>
      <c r="W499" t="s">
        <v>40</v>
      </c>
      <c r="X499" s="1">
        <v>45898</v>
      </c>
      <c r="Y499" s="1"/>
      <c r="Z499" t="s">
        <v>43</v>
      </c>
      <c r="AA499">
        <v>0</v>
      </c>
      <c r="AB499" t="s">
        <v>44</v>
      </c>
      <c r="AC499" t="s">
        <v>43</v>
      </c>
      <c r="AD499" s="1">
        <v>45896</v>
      </c>
      <c r="AE499" t="s">
        <v>40</v>
      </c>
      <c r="AF499" t="s">
        <v>40</v>
      </c>
    </row>
    <row r="500" spans="1:32">
      <c r="A500" t="s">
        <v>646</v>
      </c>
      <c r="B500" t="s">
        <v>1763</v>
      </c>
      <c r="C500" t="s">
        <v>1764</v>
      </c>
      <c r="D500" t="s">
        <v>71</v>
      </c>
      <c r="E500" t="s">
        <v>1765</v>
      </c>
      <c r="F500" t="s">
        <v>1766</v>
      </c>
      <c r="G500" t="s">
        <v>651</v>
      </c>
      <c r="H500" s="1">
        <v>45996</v>
      </c>
      <c r="I500" s="1">
        <v>46010.721365740741</v>
      </c>
      <c r="J500" t="s">
        <v>1767</v>
      </c>
      <c r="K500" t="s">
        <v>76</v>
      </c>
      <c r="L500">
        <v>5</v>
      </c>
      <c r="M500" s="1">
        <v>46042</v>
      </c>
      <c r="N500" t="s">
        <v>40</v>
      </c>
      <c r="O500">
        <v>0</v>
      </c>
      <c r="P500" t="s">
        <v>77</v>
      </c>
      <c r="Q500" t="s">
        <v>40</v>
      </c>
      <c r="R500" s="1">
        <v>46055</v>
      </c>
      <c r="S500" s="1">
        <v>46063</v>
      </c>
      <c r="T500" t="s">
        <v>48</v>
      </c>
      <c r="U500">
        <v>1</v>
      </c>
      <c r="V500" t="s">
        <v>42</v>
      </c>
      <c r="W500" t="s">
        <v>48</v>
      </c>
      <c r="X500" s="1">
        <v>46084</v>
      </c>
      <c r="Y500" s="1"/>
      <c r="Z500" t="s">
        <v>43</v>
      </c>
      <c r="AA500">
        <v>0</v>
      </c>
      <c r="AB500" t="s">
        <v>44</v>
      </c>
      <c r="AC500" t="s">
        <v>43</v>
      </c>
      <c r="AD500" s="1">
        <v>46106</v>
      </c>
      <c r="AE500" t="s">
        <v>48</v>
      </c>
      <c r="AF500" t="s">
        <v>40</v>
      </c>
    </row>
    <row r="501" spans="1:32">
      <c r="A501" t="s">
        <v>646</v>
      </c>
      <c r="B501" t="s">
        <v>1763</v>
      </c>
      <c r="C501" t="s">
        <v>1768</v>
      </c>
      <c r="D501" t="s">
        <v>71</v>
      </c>
      <c r="E501" t="s">
        <v>1769</v>
      </c>
      <c r="F501" t="s">
        <v>1770</v>
      </c>
      <c r="G501" t="s">
        <v>651</v>
      </c>
      <c r="H501" s="1">
        <v>46003</v>
      </c>
      <c r="I501" s="1">
        <v>45905</v>
      </c>
      <c r="J501" t="s">
        <v>1771</v>
      </c>
      <c r="K501" t="s">
        <v>76</v>
      </c>
      <c r="L501">
        <v>5</v>
      </c>
      <c r="M501" s="1">
        <v>46042</v>
      </c>
      <c r="N501" t="s">
        <v>40</v>
      </c>
      <c r="O501">
        <v>0</v>
      </c>
      <c r="P501" t="s">
        <v>77</v>
      </c>
      <c r="Q501" t="s">
        <v>40</v>
      </c>
      <c r="R501" s="1">
        <v>46055</v>
      </c>
      <c r="S501" s="1">
        <v>46063</v>
      </c>
      <c r="T501" t="s">
        <v>48</v>
      </c>
      <c r="U501">
        <v>0</v>
      </c>
      <c r="V501" t="s">
        <v>42</v>
      </c>
      <c r="W501" t="s">
        <v>40</v>
      </c>
      <c r="X501" s="1">
        <v>46084</v>
      </c>
      <c r="Y501" s="1"/>
      <c r="Z501" t="s">
        <v>43</v>
      </c>
      <c r="AA501">
        <v>0</v>
      </c>
      <c r="AB501" t="s">
        <v>44</v>
      </c>
      <c r="AC501" t="s">
        <v>43</v>
      </c>
      <c r="AD501" s="1">
        <v>46106</v>
      </c>
      <c r="AE501" t="s">
        <v>48</v>
      </c>
      <c r="AF501" t="s">
        <v>40</v>
      </c>
    </row>
    <row r="502" spans="1:32">
      <c r="A502" t="s">
        <v>646</v>
      </c>
      <c r="B502" t="s">
        <v>740</v>
      </c>
      <c r="C502" t="s">
        <v>1772</v>
      </c>
      <c r="D502" t="s">
        <v>71</v>
      </c>
      <c r="E502" t="s">
        <v>1773</v>
      </c>
      <c r="F502" t="s">
        <v>1774</v>
      </c>
      <c r="G502" t="s">
        <v>651</v>
      </c>
      <c r="H502" s="1">
        <v>45961</v>
      </c>
      <c r="I502" s="1">
        <v>45968.415138888886</v>
      </c>
      <c r="J502" t="s">
        <v>1775</v>
      </c>
      <c r="K502" t="s">
        <v>76</v>
      </c>
      <c r="L502">
        <v>5</v>
      </c>
      <c r="M502" s="1">
        <v>46042</v>
      </c>
      <c r="N502" t="s">
        <v>40</v>
      </c>
      <c r="O502">
        <v>0</v>
      </c>
      <c r="P502" t="s">
        <v>77</v>
      </c>
      <c r="Q502" t="s">
        <v>40</v>
      </c>
      <c r="R502" s="1">
        <v>46055</v>
      </c>
      <c r="S502" s="1">
        <v>46063</v>
      </c>
      <c r="T502" t="s">
        <v>40</v>
      </c>
      <c r="U502">
        <v>0</v>
      </c>
      <c r="V502" t="s">
        <v>42</v>
      </c>
      <c r="W502" t="s">
        <v>40</v>
      </c>
      <c r="X502" s="1">
        <v>46084</v>
      </c>
      <c r="Y502" s="1">
        <v>46063</v>
      </c>
      <c r="Z502" t="s">
        <v>40</v>
      </c>
      <c r="AA502">
        <v>0</v>
      </c>
      <c r="AB502" t="s">
        <v>44</v>
      </c>
      <c r="AC502" t="s">
        <v>40</v>
      </c>
      <c r="AD502" s="1">
        <v>46107</v>
      </c>
      <c r="AE502" t="s">
        <v>40</v>
      </c>
      <c r="AF502" t="s">
        <v>40</v>
      </c>
    </row>
    <row r="503" spans="1:32">
      <c r="A503" t="s">
        <v>646</v>
      </c>
      <c r="B503" t="s">
        <v>740</v>
      </c>
      <c r="C503" t="s">
        <v>1772</v>
      </c>
      <c r="D503" t="s">
        <v>71</v>
      </c>
      <c r="E503" t="s">
        <v>1776</v>
      </c>
      <c r="F503" t="s">
        <v>1777</v>
      </c>
      <c r="G503" t="s">
        <v>651</v>
      </c>
      <c r="H503" s="1">
        <v>45961</v>
      </c>
      <c r="I503" s="1">
        <v>45968.415185185186</v>
      </c>
      <c r="J503" t="s">
        <v>1778</v>
      </c>
      <c r="K503" t="s">
        <v>76</v>
      </c>
      <c r="L503">
        <v>5</v>
      </c>
      <c r="M503" s="1">
        <v>46042</v>
      </c>
      <c r="N503" t="s">
        <v>40</v>
      </c>
      <c r="O503">
        <v>0</v>
      </c>
      <c r="P503" t="s">
        <v>77</v>
      </c>
      <c r="Q503" t="s">
        <v>40</v>
      </c>
      <c r="R503" s="1">
        <v>46055</v>
      </c>
      <c r="S503" s="1">
        <v>46063</v>
      </c>
      <c r="T503" t="s">
        <v>40</v>
      </c>
      <c r="U503">
        <v>0</v>
      </c>
      <c r="V503" t="s">
        <v>42</v>
      </c>
      <c r="W503" t="s">
        <v>40</v>
      </c>
      <c r="X503" s="1">
        <v>46084</v>
      </c>
      <c r="Y503" s="1"/>
      <c r="Z503" t="s">
        <v>43</v>
      </c>
      <c r="AA503">
        <v>0</v>
      </c>
      <c r="AB503" t="s">
        <v>44</v>
      </c>
      <c r="AC503" t="s">
        <v>43</v>
      </c>
      <c r="AD503" s="1">
        <v>46107</v>
      </c>
      <c r="AE503" t="s">
        <v>40</v>
      </c>
      <c r="AF503" t="s">
        <v>40</v>
      </c>
    </row>
    <row r="504" spans="1:32">
      <c r="A504" t="s">
        <v>646</v>
      </c>
      <c r="B504" t="s">
        <v>740</v>
      </c>
      <c r="C504" t="s">
        <v>1772</v>
      </c>
      <c r="D504" t="s">
        <v>71</v>
      </c>
      <c r="E504" t="s">
        <v>1779</v>
      </c>
      <c r="F504" t="s">
        <v>1780</v>
      </c>
      <c r="G504" t="s">
        <v>651</v>
      </c>
      <c r="H504" s="1">
        <v>45961</v>
      </c>
      <c r="I504" s="1">
        <v>45968.415219907409</v>
      </c>
      <c r="J504" t="s">
        <v>1781</v>
      </c>
      <c r="K504" t="s">
        <v>76</v>
      </c>
      <c r="L504">
        <v>5</v>
      </c>
      <c r="M504" s="1">
        <v>46042</v>
      </c>
      <c r="N504" t="s">
        <v>40</v>
      </c>
      <c r="O504">
        <v>0</v>
      </c>
      <c r="P504" t="s">
        <v>77</v>
      </c>
      <c r="Q504" t="s">
        <v>40</v>
      </c>
      <c r="R504" s="1">
        <v>46055</v>
      </c>
      <c r="S504" s="1">
        <v>46063</v>
      </c>
      <c r="T504" t="s">
        <v>40</v>
      </c>
      <c r="U504">
        <v>0</v>
      </c>
      <c r="V504" t="s">
        <v>42</v>
      </c>
      <c r="W504" t="s">
        <v>40</v>
      </c>
      <c r="X504" s="1">
        <v>46084</v>
      </c>
      <c r="Y504" s="1"/>
      <c r="Z504" t="s">
        <v>43</v>
      </c>
      <c r="AA504">
        <v>0</v>
      </c>
      <c r="AB504" t="s">
        <v>44</v>
      </c>
      <c r="AC504" t="s">
        <v>43</v>
      </c>
      <c r="AD504" s="1">
        <v>46107</v>
      </c>
      <c r="AE504" t="s">
        <v>40</v>
      </c>
      <c r="AF504" t="s">
        <v>40</v>
      </c>
    </row>
    <row r="505" spans="1:32">
      <c r="A505" t="s">
        <v>646</v>
      </c>
      <c r="B505" t="s">
        <v>745</v>
      </c>
      <c r="C505" t="s">
        <v>1782</v>
      </c>
      <c r="D505" t="s">
        <v>235</v>
      </c>
      <c r="E505" t="s">
        <v>1783</v>
      </c>
      <c r="F505" t="s">
        <v>1784</v>
      </c>
      <c r="G505" t="s">
        <v>651</v>
      </c>
      <c r="H505" s="1">
        <v>45771</v>
      </c>
      <c r="I505" s="1">
        <v>45777.558298611111</v>
      </c>
      <c r="J505" t="s">
        <v>1785</v>
      </c>
      <c r="K505" t="s">
        <v>39</v>
      </c>
      <c r="L505">
        <v>2</v>
      </c>
      <c r="M505" s="1">
        <v>45862</v>
      </c>
      <c r="N505" t="s">
        <v>40</v>
      </c>
      <c r="O505">
        <v>0</v>
      </c>
      <c r="P505" t="s">
        <v>423</v>
      </c>
      <c r="Q505" t="s">
        <v>40</v>
      </c>
      <c r="R505" s="1">
        <v>45890</v>
      </c>
      <c r="S505" s="1">
        <v>45877</v>
      </c>
      <c r="T505" t="s">
        <v>48</v>
      </c>
      <c r="U505">
        <v>0</v>
      </c>
      <c r="V505" t="s">
        <v>42</v>
      </c>
      <c r="W505" t="s">
        <v>40</v>
      </c>
      <c r="X505" s="1">
        <v>45898</v>
      </c>
      <c r="Y505" s="1"/>
      <c r="Z505" t="s">
        <v>43</v>
      </c>
      <c r="AA505">
        <v>0</v>
      </c>
      <c r="AB505" t="s">
        <v>44</v>
      </c>
      <c r="AC505" t="s">
        <v>43</v>
      </c>
      <c r="AD505" s="1">
        <v>45996</v>
      </c>
      <c r="AE505" t="s">
        <v>40</v>
      </c>
      <c r="AF505" t="s">
        <v>40</v>
      </c>
    </row>
    <row r="506" spans="1:32">
      <c r="A506" t="s">
        <v>214</v>
      </c>
      <c r="B506" t="s">
        <v>297</v>
      </c>
      <c r="C506" t="s">
        <v>1786</v>
      </c>
      <c r="D506" t="s">
        <v>71</v>
      </c>
      <c r="E506" t="s">
        <v>1787</v>
      </c>
      <c r="F506" t="s">
        <v>1786</v>
      </c>
      <c r="G506" t="s">
        <v>722</v>
      </c>
      <c r="H506" s="1">
        <v>45786</v>
      </c>
      <c r="I506" s="1">
        <v>45821</v>
      </c>
      <c r="J506" t="s">
        <v>1788</v>
      </c>
      <c r="K506" t="s">
        <v>39</v>
      </c>
      <c r="L506">
        <v>2</v>
      </c>
      <c r="M506" s="1">
        <v>45895</v>
      </c>
      <c r="N506" t="s">
        <v>40</v>
      </c>
      <c r="O506">
        <v>0</v>
      </c>
      <c r="P506" t="s">
        <v>41</v>
      </c>
      <c r="Q506" t="s">
        <v>40</v>
      </c>
      <c r="R506" s="1">
        <v>45873</v>
      </c>
      <c r="S506" s="1">
        <v>45891</v>
      </c>
      <c r="T506" t="s">
        <v>48</v>
      </c>
      <c r="U506">
        <v>0</v>
      </c>
      <c r="V506" t="s">
        <v>156</v>
      </c>
      <c r="W506" t="s">
        <v>40</v>
      </c>
      <c r="X506" s="1">
        <v>46122</v>
      </c>
      <c r="Y506" s="1">
        <v>45919</v>
      </c>
      <c r="Z506" t="s">
        <v>40</v>
      </c>
      <c r="AA506">
        <v>0</v>
      </c>
      <c r="AB506" t="s">
        <v>157</v>
      </c>
      <c r="AC506" t="s">
        <v>40</v>
      </c>
      <c r="AD506" s="1">
        <v>45898</v>
      </c>
      <c r="AE506" t="s">
        <v>40</v>
      </c>
      <c r="AF506" t="s">
        <v>40</v>
      </c>
    </row>
    <row r="507" spans="1:32">
      <c r="A507" t="s">
        <v>214</v>
      </c>
      <c r="B507" t="s">
        <v>297</v>
      </c>
      <c r="C507" t="s">
        <v>754</v>
      </c>
      <c r="D507" t="s">
        <v>71</v>
      </c>
      <c r="E507" t="s">
        <v>1789</v>
      </c>
      <c r="F507" t="s">
        <v>1790</v>
      </c>
      <c r="G507" t="s">
        <v>718</v>
      </c>
      <c r="H507" s="1">
        <v>45856</v>
      </c>
      <c r="I507" s="1">
        <v>45772</v>
      </c>
      <c r="J507" t="s">
        <v>1791</v>
      </c>
      <c r="K507" t="s">
        <v>39</v>
      </c>
      <c r="L507">
        <v>1</v>
      </c>
      <c r="M507" s="1">
        <v>45821</v>
      </c>
      <c r="N507" t="s">
        <v>40</v>
      </c>
      <c r="O507">
        <v>0</v>
      </c>
      <c r="P507" t="s">
        <v>77</v>
      </c>
      <c r="Q507" t="s">
        <v>40</v>
      </c>
      <c r="R507" s="1">
        <v>45873</v>
      </c>
      <c r="S507" s="1">
        <v>45828</v>
      </c>
      <c r="T507" t="s">
        <v>48</v>
      </c>
      <c r="U507">
        <v>0</v>
      </c>
      <c r="V507" t="s">
        <v>156</v>
      </c>
      <c r="W507" t="s">
        <v>40</v>
      </c>
      <c r="X507" s="1">
        <v>46122</v>
      </c>
      <c r="Y507" s="1">
        <v>45918</v>
      </c>
      <c r="Z507" t="s">
        <v>40</v>
      </c>
      <c r="AA507">
        <v>0</v>
      </c>
      <c r="AB507" t="s">
        <v>157</v>
      </c>
      <c r="AC507" t="s">
        <v>40</v>
      </c>
      <c r="AD507" s="1">
        <v>45898</v>
      </c>
      <c r="AE507" t="s">
        <v>40</v>
      </c>
      <c r="AF507" t="s">
        <v>40</v>
      </c>
    </row>
    <row r="508" spans="1:32">
      <c r="A508" t="s">
        <v>214</v>
      </c>
      <c r="B508" t="s">
        <v>297</v>
      </c>
      <c r="C508" t="s">
        <v>754</v>
      </c>
      <c r="D508" t="s">
        <v>71</v>
      </c>
      <c r="E508" t="s">
        <v>1792</v>
      </c>
      <c r="F508" t="s">
        <v>1793</v>
      </c>
      <c r="G508" t="s">
        <v>718</v>
      </c>
      <c r="H508" s="1">
        <v>45870</v>
      </c>
      <c r="I508" s="1">
        <v>45786</v>
      </c>
      <c r="J508" t="s">
        <v>1794</v>
      </c>
      <c r="K508" t="s">
        <v>76</v>
      </c>
      <c r="L508">
        <v>4</v>
      </c>
      <c r="M508" s="1">
        <v>45971</v>
      </c>
      <c r="N508" t="s">
        <v>40</v>
      </c>
      <c r="O508">
        <v>0</v>
      </c>
      <c r="P508" t="s">
        <v>399</v>
      </c>
      <c r="Q508" t="s">
        <v>40</v>
      </c>
      <c r="R508" s="1">
        <v>45996</v>
      </c>
      <c r="S508" s="1">
        <v>45996</v>
      </c>
      <c r="T508" t="s">
        <v>48</v>
      </c>
      <c r="U508">
        <v>0</v>
      </c>
      <c r="V508" t="s">
        <v>221</v>
      </c>
      <c r="W508" t="s">
        <v>40</v>
      </c>
      <c r="X508" s="1">
        <v>46017</v>
      </c>
      <c r="Y508" s="1">
        <v>46021</v>
      </c>
      <c r="Z508" t="s">
        <v>40</v>
      </c>
      <c r="AA508">
        <v>0</v>
      </c>
      <c r="AB508" t="s">
        <v>157</v>
      </c>
      <c r="AC508" t="s">
        <v>40</v>
      </c>
      <c r="AD508" s="1">
        <v>46042</v>
      </c>
      <c r="AE508" t="s">
        <v>40</v>
      </c>
      <c r="AF508" t="s">
        <v>40</v>
      </c>
    </row>
    <row r="509" spans="1:32">
      <c r="A509" t="s">
        <v>214</v>
      </c>
      <c r="B509" t="s">
        <v>896</v>
      </c>
      <c r="C509" t="s">
        <v>910</v>
      </c>
      <c r="D509" t="s">
        <v>71</v>
      </c>
      <c r="E509" t="s">
        <v>1795</v>
      </c>
      <c r="F509" t="s">
        <v>1796</v>
      </c>
      <c r="G509" t="s">
        <v>219</v>
      </c>
      <c r="H509" s="1">
        <v>45905</v>
      </c>
      <c r="I509" s="1">
        <v>45905.570914351854</v>
      </c>
      <c r="J509" t="s">
        <v>1797</v>
      </c>
      <c r="K509" t="s">
        <v>76</v>
      </c>
      <c r="L509">
        <v>4</v>
      </c>
      <c r="M509" s="1">
        <v>45971</v>
      </c>
      <c r="N509" t="s">
        <v>40</v>
      </c>
      <c r="O509">
        <v>0</v>
      </c>
      <c r="P509" t="s">
        <v>399</v>
      </c>
      <c r="Q509" t="s">
        <v>40</v>
      </c>
      <c r="R509" s="1">
        <v>45996</v>
      </c>
      <c r="S509" s="1">
        <v>45995</v>
      </c>
      <c r="T509" t="s">
        <v>48</v>
      </c>
      <c r="U509">
        <v>0</v>
      </c>
      <c r="V509" t="s">
        <v>221</v>
      </c>
      <c r="W509" t="s">
        <v>40</v>
      </c>
      <c r="X509" s="1">
        <v>46017</v>
      </c>
      <c r="Y509" s="1">
        <v>46014</v>
      </c>
      <c r="Z509" t="s">
        <v>40</v>
      </c>
      <c r="AA509">
        <v>0</v>
      </c>
      <c r="AB509" t="s">
        <v>157</v>
      </c>
      <c r="AC509" t="s">
        <v>40</v>
      </c>
      <c r="AD509" s="1">
        <v>46042</v>
      </c>
      <c r="AE509" t="s">
        <v>40</v>
      </c>
      <c r="AF509" t="s">
        <v>40</v>
      </c>
    </row>
    <row r="510" spans="1:32">
      <c r="A510" t="s">
        <v>214</v>
      </c>
      <c r="B510" t="s">
        <v>724</v>
      </c>
      <c r="C510" t="s">
        <v>1798</v>
      </c>
      <c r="D510" t="s">
        <v>71</v>
      </c>
      <c r="E510" t="s">
        <v>1799</v>
      </c>
      <c r="F510" t="s">
        <v>1800</v>
      </c>
      <c r="G510" t="s">
        <v>219</v>
      </c>
      <c r="H510" s="1">
        <v>45898</v>
      </c>
      <c r="I510" s="1">
        <v>45908.421261574076</v>
      </c>
      <c r="J510" t="s">
        <v>1801</v>
      </c>
      <c r="K510" t="s">
        <v>76</v>
      </c>
      <c r="L510">
        <v>4</v>
      </c>
      <c r="M510" s="1">
        <v>45971</v>
      </c>
      <c r="N510" t="s">
        <v>40</v>
      </c>
      <c r="O510">
        <v>0</v>
      </c>
      <c r="P510" t="s">
        <v>399</v>
      </c>
      <c r="Q510" t="s">
        <v>40</v>
      </c>
      <c r="R510" s="1">
        <v>45996</v>
      </c>
      <c r="S510" s="1">
        <v>46000</v>
      </c>
      <c r="T510" t="s">
        <v>40</v>
      </c>
      <c r="U510">
        <v>0</v>
      </c>
      <c r="V510" t="s">
        <v>221</v>
      </c>
      <c r="W510" t="s">
        <v>40</v>
      </c>
      <c r="X510" s="1">
        <v>46017</v>
      </c>
      <c r="Y510" s="1">
        <v>46021</v>
      </c>
      <c r="Z510" t="s">
        <v>40</v>
      </c>
      <c r="AA510">
        <v>0</v>
      </c>
      <c r="AB510" t="s">
        <v>157</v>
      </c>
      <c r="AC510" t="s">
        <v>40</v>
      </c>
      <c r="AD510" s="1">
        <v>46043</v>
      </c>
      <c r="AE510" t="s">
        <v>40</v>
      </c>
      <c r="AF510" t="s">
        <v>40</v>
      </c>
    </row>
    <row r="511" spans="1:32">
      <c r="A511" t="s">
        <v>482</v>
      </c>
      <c r="B511" t="s">
        <v>33</v>
      </c>
      <c r="C511" t="s">
        <v>33</v>
      </c>
      <c r="D511" t="s">
        <v>34</v>
      </c>
      <c r="E511" t="s">
        <v>1802</v>
      </c>
      <c r="F511" t="s">
        <v>1803</v>
      </c>
      <c r="G511" t="s">
        <v>764</v>
      </c>
      <c r="H511" s="1">
        <v>45793</v>
      </c>
      <c r="I511" s="1">
        <v>45786</v>
      </c>
      <c r="J511" t="s">
        <v>1804</v>
      </c>
      <c r="K511" t="s">
        <v>39</v>
      </c>
      <c r="L511">
        <v>2</v>
      </c>
      <c r="M511" s="1">
        <v>45895</v>
      </c>
      <c r="N511" t="s">
        <v>40</v>
      </c>
      <c r="O511">
        <v>0</v>
      </c>
      <c r="P511" t="s">
        <v>60</v>
      </c>
      <c r="Q511" t="s">
        <v>40</v>
      </c>
      <c r="R511" s="1">
        <v>45890</v>
      </c>
      <c r="S511" s="1">
        <v>45883</v>
      </c>
      <c r="T511" t="s">
        <v>48</v>
      </c>
      <c r="U511">
        <v>0</v>
      </c>
      <c r="V511" t="s">
        <v>107</v>
      </c>
      <c r="W511" t="s">
        <v>40</v>
      </c>
      <c r="X511" s="1">
        <v>45898</v>
      </c>
      <c r="Y511" s="1"/>
      <c r="Z511" t="s">
        <v>43</v>
      </c>
      <c r="AA511">
        <v>0</v>
      </c>
      <c r="AB511" t="s">
        <v>44</v>
      </c>
      <c r="AC511" t="s">
        <v>43</v>
      </c>
      <c r="AD511" s="1">
        <v>45953</v>
      </c>
      <c r="AE511" t="s">
        <v>40</v>
      </c>
      <c r="AF511" t="s">
        <v>40</v>
      </c>
    </row>
    <row r="512" spans="1:32">
      <c r="A512" t="s">
        <v>214</v>
      </c>
      <c r="B512" t="s">
        <v>297</v>
      </c>
      <c r="C512" t="s">
        <v>754</v>
      </c>
      <c r="D512" t="s">
        <v>71</v>
      </c>
      <c r="E512" t="s">
        <v>1805</v>
      </c>
      <c r="F512" t="s">
        <v>1806</v>
      </c>
      <c r="G512" t="s">
        <v>718</v>
      </c>
      <c r="H512" s="1">
        <v>45877</v>
      </c>
      <c r="I512" s="1">
        <v>45772</v>
      </c>
      <c r="J512" t="s">
        <v>1807</v>
      </c>
      <c r="K512" t="s">
        <v>39</v>
      </c>
      <c r="L512">
        <v>1</v>
      </c>
      <c r="M512" s="1">
        <v>45821</v>
      </c>
      <c r="N512" t="s">
        <v>40</v>
      </c>
      <c r="O512">
        <v>0</v>
      </c>
      <c r="P512" t="s">
        <v>77</v>
      </c>
      <c r="Q512" t="s">
        <v>40</v>
      </c>
      <c r="R512" s="1">
        <v>45890</v>
      </c>
      <c r="S512" s="1">
        <v>45828</v>
      </c>
      <c r="T512" t="s">
        <v>48</v>
      </c>
      <c r="U512">
        <v>0</v>
      </c>
      <c r="V512" t="s">
        <v>156</v>
      </c>
      <c r="W512" t="s">
        <v>40</v>
      </c>
      <c r="X512" s="1">
        <v>45898</v>
      </c>
      <c r="Y512" s="1">
        <v>45918</v>
      </c>
      <c r="Z512" t="s">
        <v>40</v>
      </c>
      <c r="AA512">
        <v>0</v>
      </c>
      <c r="AB512" t="s">
        <v>157</v>
      </c>
      <c r="AC512" t="s">
        <v>40</v>
      </c>
      <c r="AD512" s="1">
        <v>45898</v>
      </c>
      <c r="AE512" t="s">
        <v>40</v>
      </c>
      <c r="AF512" t="s">
        <v>40</v>
      </c>
    </row>
    <row r="513" spans="1:32">
      <c r="A513" t="s">
        <v>214</v>
      </c>
      <c r="B513" t="s">
        <v>215</v>
      </c>
      <c r="C513" t="s">
        <v>1808</v>
      </c>
      <c r="D513" t="s">
        <v>71</v>
      </c>
      <c r="E513" t="s">
        <v>1809</v>
      </c>
      <c r="F513" t="s">
        <v>1810</v>
      </c>
      <c r="G513" t="s">
        <v>219</v>
      </c>
      <c r="H513" s="1">
        <v>46010</v>
      </c>
      <c r="I513" s="1">
        <v>46037.585833333331</v>
      </c>
      <c r="J513" t="s">
        <v>1811</v>
      </c>
      <c r="K513" t="s">
        <v>76</v>
      </c>
      <c r="L513">
        <v>6</v>
      </c>
      <c r="M513" s="1">
        <v>46104</v>
      </c>
      <c r="N513" t="s">
        <v>40</v>
      </c>
      <c r="O513">
        <v>0</v>
      </c>
      <c r="P513" t="s">
        <v>77</v>
      </c>
      <c r="Q513" t="s">
        <v>40</v>
      </c>
      <c r="R513" s="1">
        <v>46118</v>
      </c>
      <c r="S513" s="1"/>
      <c r="T513" t="s">
        <v>43</v>
      </c>
      <c r="U513">
        <v>0</v>
      </c>
      <c r="V513" t="s">
        <v>221</v>
      </c>
      <c r="W513" t="s">
        <v>43</v>
      </c>
      <c r="X513" s="1">
        <v>46132</v>
      </c>
      <c r="Y513" s="1"/>
      <c r="Z513" t="s">
        <v>43</v>
      </c>
      <c r="AA513">
        <v>0</v>
      </c>
      <c r="AB513" t="s">
        <v>44</v>
      </c>
      <c r="AC513" t="s">
        <v>43</v>
      </c>
      <c r="AD513" s="1"/>
      <c r="AE513" t="s">
        <v>43</v>
      </c>
      <c r="AF513" t="s">
        <v>43</v>
      </c>
    </row>
    <row r="514" spans="1:32">
      <c r="A514" t="s">
        <v>214</v>
      </c>
      <c r="B514" t="s">
        <v>777</v>
      </c>
      <c r="C514" t="s">
        <v>1812</v>
      </c>
      <c r="D514" t="s">
        <v>71</v>
      </c>
      <c r="E514" t="s">
        <v>1813</v>
      </c>
      <c r="F514" t="s">
        <v>1812</v>
      </c>
      <c r="G514" t="s">
        <v>1150</v>
      </c>
      <c r="H514" s="1">
        <v>46003</v>
      </c>
      <c r="I514" s="1">
        <v>46034</v>
      </c>
      <c r="J514" t="s">
        <v>1814</v>
      </c>
      <c r="K514" t="s">
        <v>76</v>
      </c>
      <c r="L514">
        <v>5</v>
      </c>
      <c r="M514" s="1">
        <v>46042</v>
      </c>
      <c r="N514" t="s">
        <v>40</v>
      </c>
      <c r="O514">
        <v>0</v>
      </c>
      <c r="P514" t="s">
        <v>77</v>
      </c>
      <c r="Q514" t="s">
        <v>40</v>
      </c>
      <c r="R514" s="1">
        <v>46055</v>
      </c>
      <c r="S514" s="1">
        <v>46062</v>
      </c>
      <c r="T514" t="s">
        <v>40</v>
      </c>
      <c r="U514">
        <v>0</v>
      </c>
      <c r="V514" t="s">
        <v>221</v>
      </c>
      <c r="W514" t="s">
        <v>40</v>
      </c>
      <c r="X514" s="1">
        <v>46084</v>
      </c>
      <c r="Y514" s="1">
        <v>46084</v>
      </c>
      <c r="Z514" t="s">
        <v>40</v>
      </c>
      <c r="AA514">
        <v>0</v>
      </c>
      <c r="AB514" t="s">
        <v>44</v>
      </c>
      <c r="AC514" t="s">
        <v>40</v>
      </c>
      <c r="AD514" s="1">
        <v>46107</v>
      </c>
      <c r="AE514" t="s">
        <v>40</v>
      </c>
      <c r="AF514" t="s">
        <v>40</v>
      </c>
    </row>
    <row r="515" spans="1:32">
      <c r="A515" t="s">
        <v>214</v>
      </c>
      <c r="B515" t="s">
        <v>777</v>
      </c>
      <c r="C515" t="s">
        <v>1815</v>
      </c>
      <c r="D515" t="s">
        <v>71</v>
      </c>
      <c r="E515" t="s">
        <v>1816</v>
      </c>
      <c r="F515" t="s">
        <v>1815</v>
      </c>
      <c r="G515" t="s">
        <v>760</v>
      </c>
      <c r="H515" s="1">
        <v>45835</v>
      </c>
      <c r="I515" s="1">
        <v>45828</v>
      </c>
      <c r="J515" t="s">
        <v>1817</v>
      </c>
      <c r="K515" t="s">
        <v>76</v>
      </c>
      <c r="L515">
        <v>6</v>
      </c>
      <c r="M515" s="1">
        <v>45860</v>
      </c>
      <c r="N515" t="s">
        <v>40</v>
      </c>
      <c r="O515">
        <v>0</v>
      </c>
      <c r="P515" t="s">
        <v>399</v>
      </c>
      <c r="Q515" t="s">
        <v>40</v>
      </c>
      <c r="R515" s="1">
        <v>46118</v>
      </c>
      <c r="S515" s="1"/>
      <c r="T515" t="s">
        <v>43</v>
      </c>
      <c r="U515">
        <v>0</v>
      </c>
      <c r="V515" t="s">
        <v>156</v>
      </c>
      <c r="W515" t="s">
        <v>43</v>
      </c>
      <c r="X515" s="1">
        <v>46132</v>
      </c>
      <c r="Y515" s="1"/>
      <c r="Z515" t="s">
        <v>43</v>
      </c>
      <c r="AA515">
        <v>0</v>
      </c>
      <c r="AB515" t="s">
        <v>44</v>
      </c>
      <c r="AC515" t="s">
        <v>43</v>
      </c>
      <c r="AD515" s="1"/>
      <c r="AE515" t="s">
        <v>43</v>
      </c>
      <c r="AF515" t="s">
        <v>43</v>
      </c>
    </row>
    <row r="516" spans="1:32">
      <c r="A516" t="s">
        <v>214</v>
      </c>
      <c r="B516" t="s">
        <v>777</v>
      </c>
      <c r="C516" t="s">
        <v>1075</v>
      </c>
      <c r="D516" t="s">
        <v>71</v>
      </c>
      <c r="E516" t="s">
        <v>1818</v>
      </c>
      <c r="F516" t="s">
        <v>1075</v>
      </c>
      <c r="G516" t="s">
        <v>718</v>
      </c>
      <c r="H516" s="1">
        <v>45800</v>
      </c>
      <c r="I516" s="1">
        <v>45793</v>
      </c>
      <c r="J516" t="s">
        <v>1819</v>
      </c>
      <c r="K516" t="s">
        <v>76</v>
      </c>
      <c r="L516">
        <v>6</v>
      </c>
      <c r="M516" s="1">
        <v>45821</v>
      </c>
      <c r="N516" t="s">
        <v>40</v>
      </c>
      <c r="O516">
        <v>0</v>
      </c>
      <c r="P516" t="s">
        <v>399</v>
      </c>
      <c r="Q516" t="s">
        <v>40</v>
      </c>
      <c r="R516" s="1">
        <v>46118</v>
      </c>
      <c r="S516" s="1"/>
      <c r="T516" t="s">
        <v>43</v>
      </c>
      <c r="U516">
        <v>0</v>
      </c>
      <c r="V516" t="s">
        <v>349</v>
      </c>
      <c r="W516" t="s">
        <v>43</v>
      </c>
      <c r="X516" s="1">
        <v>46132</v>
      </c>
      <c r="Y516" s="1"/>
      <c r="Z516" t="s">
        <v>43</v>
      </c>
      <c r="AA516">
        <v>0</v>
      </c>
      <c r="AB516" t="s">
        <v>44</v>
      </c>
      <c r="AC516" t="s">
        <v>43</v>
      </c>
      <c r="AD516" s="1"/>
      <c r="AE516" t="s">
        <v>43</v>
      </c>
      <c r="AF516" t="s">
        <v>43</v>
      </c>
    </row>
    <row r="517" spans="1:32">
      <c r="A517" t="s">
        <v>214</v>
      </c>
      <c r="B517" t="s">
        <v>777</v>
      </c>
      <c r="C517" t="s">
        <v>1820</v>
      </c>
      <c r="D517" t="s">
        <v>71</v>
      </c>
      <c r="E517" t="s">
        <v>1821</v>
      </c>
      <c r="F517" t="s">
        <v>1820</v>
      </c>
      <c r="G517" t="s">
        <v>760</v>
      </c>
      <c r="H517" s="1">
        <v>45807</v>
      </c>
      <c r="I517" s="1">
        <v>45813</v>
      </c>
      <c r="J517" t="s">
        <v>1822</v>
      </c>
      <c r="K517" t="s">
        <v>76</v>
      </c>
      <c r="L517">
        <v>6</v>
      </c>
      <c r="M517" s="1">
        <v>45860</v>
      </c>
      <c r="N517" t="s">
        <v>40</v>
      </c>
      <c r="O517">
        <v>0</v>
      </c>
      <c r="P517" t="s">
        <v>399</v>
      </c>
      <c r="Q517" t="s">
        <v>40</v>
      </c>
      <c r="R517" s="1">
        <v>46118</v>
      </c>
      <c r="S517" s="1"/>
      <c r="T517" t="s">
        <v>43</v>
      </c>
      <c r="U517">
        <v>0</v>
      </c>
      <c r="V517" t="s">
        <v>156</v>
      </c>
      <c r="W517" t="s">
        <v>43</v>
      </c>
      <c r="X517" s="1">
        <v>46132</v>
      </c>
      <c r="Y517" s="1"/>
      <c r="Z517" t="s">
        <v>43</v>
      </c>
      <c r="AA517">
        <v>0</v>
      </c>
      <c r="AB517" t="s">
        <v>44</v>
      </c>
      <c r="AC517" t="s">
        <v>43</v>
      </c>
      <c r="AD517" s="1"/>
      <c r="AE517" t="s">
        <v>43</v>
      </c>
      <c r="AF517" t="s">
        <v>43</v>
      </c>
    </row>
    <row r="518" spans="1:32">
      <c r="A518" t="s">
        <v>214</v>
      </c>
      <c r="B518" t="s">
        <v>777</v>
      </c>
      <c r="C518" t="s">
        <v>1823</v>
      </c>
      <c r="D518" t="s">
        <v>71</v>
      </c>
      <c r="E518" t="s">
        <v>1824</v>
      </c>
      <c r="F518" t="s">
        <v>1823</v>
      </c>
      <c r="G518" t="s">
        <v>722</v>
      </c>
      <c r="H518" s="1">
        <v>45821</v>
      </c>
      <c r="I518" s="1">
        <v>45821.751018518517</v>
      </c>
      <c r="J518" t="s">
        <v>1825</v>
      </c>
      <c r="K518" t="s">
        <v>39</v>
      </c>
      <c r="L518">
        <v>2</v>
      </c>
      <c r="M518" s="1">
        <v>45895</v>
      </c>
      <c r="N518" t="s">
        <v>40</v>
      </c>
      <c r="O518">
        <v>0</v>
      </c>
      <c r="P518" t="s">
        <v>60</v>
      </c>
      <c r="Q518" t="s">
        <v>40</v>
      </c>
      <c r="R518" s="1">
        <v>45971</v>
      </c>
      <c r="S518" s="1">
        <v>45922</v>
      </c>
      <c r="T518" t="s">
        <v>40</v>
      </c>
      <c r="U518">
        <v>0</v>
      </c>
      <c r="V518" t="s">
        <v>349</v>
      </c>
      <c r="W518" t="s">
        <v>40</v>
      </c>
      <c r="X518" s="1">
        <v>45978</v>
      </c>
      <c r="Y518" s="1">
        <v>45922</v>
      </c>
      <c r="Z518" t="s">
        <v>48</v>
      </c>
      <c r="AA518">
        <v>0</v>
      </c>
      <c r="AB518" t="s">
        <v>349</v>
      </c>
      <c r="AC518" t="s">
        <v>40</v>
      </c>
      <c r="AD518" s="1">
        <v>45950</v>
      </c>
      <c r="AE518" t="s">
        <v>40</v>
      </c>
      <c r="AF518" t="s">
        <v>40</v>
      </c>
    </row>
    <row r="519" spans="1:32">
      <c r="A519" t="s">
        <v>214</v>
      </c>
      <c r="B519" t="s">
        <v>777</v>
      </c>
      <c r="C519" t="s">
        <v>789</v>
      </c>
      <c r="D519" t="s">
        <v>71</v>
      </c>
      <c r="E519" t="s">
        <v>1826</v>
      </c>
      <c r="F519" t="s">
        <v>1827</v>
      </c>
      <c r="G519" t="s">
        <v>760</v>
      </c>
      <c r="H519" s="1">
        <v>45821</v>
      </c>
      <c r="I519" s="1">
        <v>45821.75304398148</v>
      </c>
      <c r="J519" t="s">
        <v>1828</v>
      </c>
      <c r="K519" t="s">
        <v>39</v>
      </c>
      <c r="L519">
        <v>2</v>
      </c>
      <c r="M519" s="1">
        <v>45839</v>
      </c>
      <c r="N519" t="s">
        <v>40</v>
      </c>
      <c r="O519">
        <v>0</v>
      </c>
      <c r="P519" t="s">
        <v>60</v>
      </c>
      <c r="Q519" t="s">
        <v>40</v>
      </c>
      <c r="R519" s="1">
        <v>45890</v>
      </c>
      <c r="S519" s="1">
        <v>45891</v>
      </c>
      <c r="T519" t="s">
        <v>48</v>
      </c>
      <c r="U519">
        <v>0</v>
      </c>
      <c r="V519" t="s">
        <v>156</v>
      </c>
      <c r="W519" t="s">
        <v>40</v>
      </c>
      <c r="X519" s="1">
        <v>45898</v>
      </c>
      <c r="Y519" s="1">
        <v>45918</v>
      </c>
      <c r="Z519" t="s">
        <v>40</v>
      </c>
      <c r="AA519">
        <v>0</v>
      </c>
      <c r="AB519" t="s">
        <v>157</v>
      </c>
      <c r="AC519" t="s">
        <v>40</v>
      </c>
      <c r="AD519" s="1">
        <v>45898</v>
      </c>
      <c r="AE519" t="s">
        <v>40</v>
      </c>
      <c r="AF519" t="s">
        <v>40</v>
      </c>
    </row>
    <row r="520" spans="1:32">
      <c r="A520" t="s">
        <v>214</v>
      </c>
      <c r="B520" t="s">
        <v>777</v>
      </c>
      <c r="C520" t="s">
        <v>1829</v>
      </c>
      <c r="D520" t="s">
        <v>71</v>
      </c>
      <c r="E520" t="s">
        <v>1830</v>
      </c>
      <c r="F520" t="s">
        <v>1831</v>
      </c>
      <c r="G520" t="s">
        <v>219</v>
      </c>
      <c r="H520" s="1">
        <v>45884</v>
      </c>
      <c r="I520" s="1">
        <v>45887</v>
      </c>
      <c r="J520" t="s">
        <v>1832</v>
      </c>
      <c r="K520" t="s">
        <v>76</v>
      </c>
      <c r="L520">
        <v>4</v>
      </c>
      <c r="M520" s="1">
        <v>45971</v>
      </c>
      <c r="N520" t="s">
        <v>40</v>
      </c>
      <c r="O520">
        <v>0</v>
      </c>
      <c r="P520" t="s">
        <v>399</v>
      </c>
      <c r="Q520" t="s">
        <v>40</v>
      </c>
      <c r="R520" s="1">
        <v>45996</v>
      </c>
      <c r="S520" s="1">
        <v>45995</v>
      </c>
      <c r="T520" t="s">
        <v>40</v>
      </c>
      <c r="U520">
        <v>0</v>
      </c>
      <c r="V520" t="s">
        <v>221</v>
      </c>
      <c r="W520" t="s">
        <v>40</v>
      </c>
      <c r="X520" s="1">
        <v>46017</v>
      </c>
      <c r="Y520" s="1">
        <v>45687</v>
      </c>
      <c r="Z520" t="s">
        <v>40</v>
      </c>
      <c r="AA520">
        <v>0</v>
      </c>
      <c r="AB520" t="s">
        <v>157</v>
      </c>
      <c r="AC520" t="s">
        <v>40</v>
      </c>
      <c r="AD520" s="1">
        <v>46043</v>
      </c>
      <c r="AE520" t="s">
        <v>40</v>
      </c>
      <c r="AF520" t="s">
        <v>40</v>
      </c>
    </row>
    <row r="521" spans="1:32">
      <c r="A521" t="s">
        <v>214</v>
      </c>
      <c r="B521" t="s">
        <v>777</v>
      </c>
      <c r="C521" t="s">
        <v>1829</v>
      </c>
      <c r="D521" t="s">
        <v>71</v>
      </c>
      <c r="E521" t="s">
        <v>1833</v>
      </c>
      <c r="F521" t="s">
        <v>1834</v>
      </c>
      <c r="G521" t="s">
        <v>219</v>
      </c>
      <c r="H521" s="1">
        <v>45884</v>
      </c>
      <c r="I521" s="1">
        <v>45887</v>
      </c>
      <c r="J521" t="s">
        <v>1835</v>
      </c>
      <c r="K521" t="s">
        <v>76</v>
      </c>
      <c r="L521">
        <v>4</v>
      </c>
      <c r="M521" s="1">
        <v>45971</v>
      </c>
      <c r="N521" t="s">
        <v>40</v>
      </c>
      <c r="O521">
        <v>0</v>
      </c>
      <c r="P521" t="s">
        <v>399</v>
      </c>
      <c r="Q521" t="s">
        <v>40</v>
      </c>
      <c r="R521" s="1">
        <v>45996</v>
      </c>
      <c r="S521" s="1">
        <v>45995</v>
      </c>
      <c r="T521" t="s">
        <v>40</v>
      </c>
      <c r="U521">
        <v>0</v>
      </c>
      <c r="V521" t="s">
        <v>221</v>
      </c>
      <c r="W521" t="s">
        <v>40</v>
      </c>
      <c r="X521" s="1">
        <v>46017</v>
      </c>
      <c r="Y521" s="1">
        <v>45687</v>
      </c>
      <c r="Z521" t="s">
        <v>40</v>
      </c>
      <c r="AA521">
        <v>0</v>
      </c>
      <c r="AB521" t="s">
        <v>157</v>
      </c>
      <c r="AC521" t="s">
        <v>40</v>
      </c>
      <c r="AD521" s="1">
        <v>46043</v>
      </c>
      <c r="AE521" t="s">
        <v>40</v>
      </c>
      <c r="AF521" t="s">
        <v>40</v>
      </c>
    </row>
    <row r="522" spans="1:32">
      <c r="A522" t="s">
        <v>214</v>
      </c>
      <c r="B522" t="s">
        <v>777</v>
      </c>
      <c r="C522" t="s">
        <v>1836</v>
      </c>
      <c r="D522" t="s">
        <v>71</v>
      </c>
      <c r="E522" t="s">
        <v>1837</v>
      </c>
      <c r="F522" t="s">
        <v>1836</v>
      </c>
      <c r="G522" t="s">
        <v>219</v>
      </c>
      <c r="H522" s="1">
        <v>45884</v>
      </c>
      <c r="I522" s="1">
        <v>45887</v>
      </c>
      <c r="J522" t="s">
        <v>1838</v>
      </c>
      <c r="K522" t="s">
        <v>76</v>
      </c>
      <c r="L522">
        <v>4</v>
      </c>
      <c r="M522" s="1">
        <v>45971</v>
      </c>
      <c r="N522" t="s">
        <v>40</v>
      </c>
      <c r="O522">
        <v>0</v>
      </c>
      <c r="P522" t="s">
        <v>399</v>
      </c>
      <c r="Q522" t="s">
        <v>40</v>
      </c>
      <c r="R522" s="1">
        <v>45996</v>
      </c>
      <c r="S522" s="1">
        <v>45995</v>
      </c>
      <c r="T522" t="s">
        <v>40</v>
      </c>
      <c r="U522">
        <v>0</v>
      </c>
      <c r="V522" t="s">
        <v>221</v>
      </c>
      <c r="W522" t="s">
        <v>40</v>
      </c>
      <c r="X522" s="1">
        <v>46017</v>
      </c>
      <c r="Y522" s="1">
        <v>45687</v>
      </c>
      <c r="Z522" t="s">
        <v>40</v>
      </c>
      <c r="AA522">
        <v>0</v>
      </c>
      <c r="AB522" t="s">
        <v>157</v>
      </c>
      <c r="AC522" t="s">
        <v>40</v>
      </c>
      <c r="AD522" s="1">
        <v>46043</v>
      </c>
      <c r="AE522" t="s">
        <v>40</v>
      </c>
      <c r="AF522" t="s">
        <v>40</v>
      </c>
    </row>
    <row r="523" spans="1:32">
      <c r="A523" t="s">
        <v>214</v>
      </c>
      <c r="B523" t="s">
        <v>777</v>
      </c>
      <c r="C523" t="s">
        <v>1839</v>
      </c>
      <c r="D523" t="s">
        <v>71</v>
      </c>
      <c r="E523" t="s">
        <v>1840</v>
      </c>
      <c r="F523" t="s">
        <v>1841</v>
      </c>
      <c r="G523" t="s">
        <v>718</v>
      </c>
      <c r="H523" s="1">
        <v>45919</v>
      </c>
      <c r="I523" s="1">
        <v>45919.614386574074</v>
      </c>
      <c r="J523" t="s">
        <v>1842</v>
      </c>
      <c r="K523" t="s">
        <v>76</v>
      </c>
      <c r="L523">
        <v>5</v>
      </c>
      <c r="M523" s="1">
        <v>46044</v>
      </c>
      <c r="N523" t="s">
        <v>40</v>
      </c>
      <c r="O523">
        <v>0</v>
      </c>
      <c r="P523" t="s">
        <v>399</v>
      </c>
      <c r="Q523" t="s">
        <v>40</v>
      </c>
      <c r="R523" s="1">
        <v>46055</v>
      </c>
      <c r="S523" s="1">
        <v>46062</v>
      </c>
      <c r="T523" t="s">
        <v>40</v>
      </c>
      <c r="U523">
        <v>0</v>
      </c>
      <c r="V523" t="s">
        <v>221</v>
      </c>
      <c r="W523" t="s">
        <v>40</v>
      </c>
      <c r="X523" s="1">
        <v>46084</v>
      </c>
      <c r="Y523" s="1">
        <v>46084</v>
      </c>
      <c r="Z523" t="s">
        <v>40</v>
      </c>
      <c r="AA523">
        <v>0</v>
      </c>
      <c r="AB523" t="s">
        <v>44</v>
      </c>
      <c r="AC523" t="s">
        <v>40</v>
      </c>
      <c r="AD523" s="1">
        <v>46107</v>
      </c>
      <c r="AE523" t="s">
        <v>40</v>
      </c>
      <c r="AF523" t="s">
        <v>40</v>
      </c>
    </row>
    <row r="524" spans="1:32">
      <c r="A524" t="s">
        <v>214</v>
      </c>
      <c r="B524" t="s">
        <v>796</v>
      </c>
      <c r="C524" t="s">
        <v>1843</v>
      </c>
      <c r="D524" t="s">
        <v>71</v>
      </c>
      <c r="E524" t="s">
        <v>1844</v>
      </c>
      <c r="F524" t="s">
        <v>1845</v>
      </c>
      <c r="G524" t="s">
        <v>722</v>
      </c>
      <c r="H524" s="1">
        <v>45982</v>
      </c>
      <c r="I524" s="1">
        <v>45758.542534722219</v>
      </c>
      <c r="J524" t="s">
        <v>1846</v>
      </c>
      <c r="K524" t="s">
        <v>76</v>
      </c>
      <c r="L524">
        <v>5</v>
      </c>
      <c r="M524" s="1">
        <v>46042</v>
      </c>
      <c r="N524" t="s">
        <v>40</v>
      </c>
      <c r="O524">
        <v>0</v>
      </c>
      <c r="P524" t="s">
        <v>77</v>
      </c>
      <c r="Q524" t="s">
        <v>40</v>
      </c>
      <c r="R524" s="1">
        <v>46055</v>
      </c>
      <c r="S524" s="1">
        <v>46065</v>
      </c>
      <c r="T524" t="s">
        <v>48</v>
      </c>
      <c r="U524">
        <v>3</v>
      </c>
      <c r="V524" t="s">
        <v>221</v>
      </c>
      <c r="W524" t="s">
        <v>48</v>
      </c>
      <c r="X524" s="1">
        <v>46084</v>
      </c>
      <c r="Y524" s="1">
        <v>46105</v>
      </c>
      <c r="Z524" t="s">
        <v>48</v>
      </c>
      <c r="AA524">
        <v>0</v>
      </c>
      <c r="AB524" t="s">
        <v>44</v>
      </c>
      <c r="AC524" t="s">
        <v>40</v>
      </c>
      <c r="AD524" s="1"/>
      <c r="AE524" t="s">
        <v>43</v>
      </c>
      <c r="AF524" t="s">
        <v>43</v>
      </c>
    </row>
    <row r="525" spans="1:32">
      <c r="A525" t="s">
        <v>214</v>
      </c>
      <c r="B525" t="s">
        <v>796</v>
      </c>
      <c r="C525" t="s">
        <v>1843</v>
      </c>
      <c r="D525" t="s">
        <v>71</v>
      </c>
      <c r="E525" t="s">
        <v>1847</v>
      </c>
      <c r="F525" t="s">
        <v>1848</v>
      </c>
      <c r="G525" t="s">
        <v>722</v>
      </c>
      <c r="H525" s="1">
        <v>45996</v>
      </c>
      <c r="I525" s="1">
        <v>45758.542581018519</v>
      </c>
      <c r="J525" t="s">
        <v>1849</v>
      </c>
      <c r="K525" t="s">
        <v>76</v>
      </c>
      <c r="L525">
        <v>5</v>
      </c>
      <c r="M525" s="1">
        <v>46042</v>
      </c>
      <c r="N525" t="s">
        <v>40</v>
      </c>
      <c r="O525">
        <v>0</v>
      </c>
      <c r="P525" t="s">
        <v>77</v>
      </c>
      <c r="Q525" t="s">
        <v>40</v>
      </c>
      <c r="R525" s="1">
        <v>46055</v>
      </c>
      <c r="S525" s="1">
        <v>46065</v>
      </c>
      <c r="T525" t="s">
        <v>48</v>
      </c>
      <c r="U525">
        <v>2</v>
      </c>
      <c r="V525" t="s">
        <v>221</v>
      </c>
      <c r="W525" t="s">
        <v>48</v>
      </c>
      <c r="X525" s="1">
        <v>46084</v>
      </c>
      <c r="Y525" s="1">
        <v>46105</v>
      </c>
      <c r="Z525" t="s">
        <v>48</v>
      </c>
      <c r="AA525">
        <v>0</v>
      </c>
      <c r="AB525" t="s">
        <v>44</v>
      </c>
      <c r="AC525" t="s">
        <v>40</v>
      </c>
      <c r="AD525" s="1"/>
      <c r="AE525" t="s">
        <v>43</v>
      </c>
      <c r="AF525" t="s">
        <v>43</v>
      </c>
    </row>
    <row r="526" spans="1:32">
      <c r="A526" t="s">
        <v>214</v>
      </c>
      <c r="B526" t="s">
        <v>796</v>
      </c>
      <c r="C526" t="s">
        <v>1843</v>
      </c>
      <c r="D526" t="s">
        <v>71</v>
      </c>
      <c r="E526" t="s">
        <v>1850</v>
      </c>
      <c r="F526" t="s">
        <v>1851</v>
      </c>
      <c r="G526" t="s">
        <v>722</v>
      </c>
      <c r="H526" s="1">
        <v>45996</v>
      </c>
      <c r="I526" s="1">
        <v>45777.366331018522</v>
      </c>
      <c r="J526" t="s">
        <v>1852</v>
      </c>
      <c r="K526" t="s">
        <v>76</v>
      </c>
      <c r="L526">
        <v>5</v>
      </c>
      <c r="M526" s="1">
        <v>46042</v>
      </c>
      <c r="N526" t="s">
        <v>40</v>
      </c>
      <c r="O526">
        <v>0</v>
      </c>
      <c r="P526" t="s">
        <v>77</v>
      </c>
      <c r="Q526" t="s">
        <v>40</v>
      </c>
      <c r="R526" s="1">
        <v>46055</v>
      </c>
      <c r="S526" s="1">
        <v>46065</v>
      </c>
      <c r="T526" t="s">
        <v>48</v>
      </c>
      <c r="U526">
        <v>1</v>
      </c>
      <c r="V526" t="s">
        <v>221</v>
      </c>
      <c r="W526" t="s">
        <v>48</v>
      </c>
      <c r="X526" s="1">
        <v>46084</v>
      </c>
      <c r="Y526" s="1">
        <v>46105</v>
      </c>
      <c r="Z526" t="s">
        <v>40</v>
      </c>
      <c r="AA526">
        <v>0</v>
      </c>
      <c r="AB526" t="s">
        <v>44</v>
      </c>
      <c r="AC526" t="s">
        <v>40</v>
      </c>
      <c r="AD526" s="1"/>
      <c r="AE526" t="s">
        <v>43</v>
      </c>
      <c r="AF526" t="s">
        <v>43</v>
      </c>
    </row>
    <row r="527" spans="1:32">
      <c r="A527" t="s">
        <v>214</v>
      </c>
      <c r="B527" t="s">
        <v>796</v>
      </c>
      <c r="C527" t="s">
        <v>1853</v>
      </c>
      <c r="D527" t="s">
        <v>71</v>
      </c>
      <c r="E527" t="s">
        <v>1854</v>
      </c>
      <c r="F527" t="s">
        <v>1853</v>
      </c>
      <c r="G527" t="s">
        <v>760</v>
      </c>
      <c r="H527" s="1">
        <v>45982</v>
      </c>
      <c r="I527" s="1">
        <v>45758.463900462964</v>
      </c>
      <c r="J527" t="s">
        <v>1855</v>
      </c>
      <c r="K527" t="s">
        <v>76</v>
      </c>
      <c r="L527">
        <v>5</v>
      </c>
      <c r="M527" s="1">
        <v>46042</v>
      </c>
      <c r="N527" t="s">
        <v>40</v>
      </c>
      <c r="O527">
        <v>0</v>
      </c>
      <c r="P527" t="s">
        <v>77</v>
      </c>
      <c r="Q527" t="s">
        <v>40</v>
      </c>
      <c r="R527" s="1">
        <v>46055</v>
      </c>
      <c r="S527" s="1">
        <v>46065</v>
      </c>
      <c r="T527" t="s">
        <v>48</v>
      </c>
      <c r="U527">
        <v>2</v>
      </c>
      <c r="V527" t="s">
        <v>221</v>
      </c>
      <c r="W527" t="s">
        <v>48</v>
      </c>
      <c r="X527" s="1">
        <v>46084</v>
      </c>
      <c r="Y527" s="1">
        <v>46105</v>
      </c>
      <c r="Z527" t="s">
        <v>48</v>
      </c>
      <c r="AA527">
        <v>0</v>
      </c>
      <c r="AB527" t="s">
        <v>44</v>
      </c>
      <c r="AC527" t="s">
        <v>40</v>
      </c>
      <c r="AD527" s="1"/>
      <c r="AE527" t="s">
        <v>43</v>
      </c>
      <c r="AF527" t="s">
        <v>43</v>
      </c>
    </row>
    <row r="528" spans="1:32">
      <c r="A528" t="s">
        <v>214</v>
      </c>
      <c r="B528" t="s">
        <v>796</v>
      </c>
      <c r="C528" t="s">
        <v>1856</v>
      </c>
      <c r="D528" t="s">
        <v>71</v>
      </c>
      <c r="E528" t="s">
        <v>1857</v>
      </c>
      <c r="F528" t="s">
        <v>1858</v>
      </c>
      <c r="G528" t="s">
        <v>722</v>
      </c>
      <c r="H528" s="1">
        <v>45968</v>
      </c>
      <c r="I528" s="1">
        <v>45772.435289351852</v>
      </c>
      <c r="J528" t="s">
        <v>1859</v>
      </c>
      <c r="K528" t="s">
        <v>76</v>
      </c>
      <c r="L528">
        <v>5</v>
      </c>
      <c r="M528" s="1">
        <v>46042</v>
      </c>
      <c r="N528" t="s">
        <v>40</v>
      </c>
      <c r="O528">
        <v>0</v>
      </c>
      <c r="P528" t="s">
        <v>77</v>
      </c>
      <c r="Q528" t="s">
        <v>40</v>
      </c>
      <c r="R528" s="1">
        <v>46055</v>
      </c>
      <c r="S528" s="1">
        <v>46065</v>
      </c>
      <c r="T528" t="s">
        <v>48</v>
      </c>
      <c r="U528">
        <v>0</v>
      </c>
      <c r="V528" t="s">
        <v>221</v>
      </c>
      <c r="W528" t="s">
        <v>40</v>
      </c>
      <c r="X528" s="1">
        <v>46084</v>
      </c>
      <c r="Y528" s="1">
        <v>46105</v>
      </c>
      <c r="Z528" t="s">
        <v>48</v>
      </c>
      <c r="AA528">
        <v>0</v>
      </c>
      <c r="AB528" t="s">
        <v>44</v>
      </c>
      <c r="AC528" t="s">
        <v>40</v>
      </c>
      <c r="AD528" s="1"/>
      <c r="AE528" t="s">
        <v>43</v>
      </c>
      <c r="AF528" t="s">
        <v>43</v>
      </c>
    </row>
    <row r="529" spans="1:32">
      <c r="A529" t="s">
        <v>214</v>
      </c>
      <c r="B529" t="s">
        <v>796</v>
      </c>
      <c r="C529" t="s">
        <v>1036</v>
      </c>
      <c r="D529" t="s">
        <v>71</v>
      </c>
      <c r="E529" t="s">
        <v>1860</v>
      </c>
      <c r="F529" t="s">
        <v>1861</v>
      </c>
      <c r="G529" t="s">
        <v>760</v>
      </c>
      <c r="H529" s="1">
        <v>45814</v>
      </c>
      <c r="I529" s="1">
        <v>45777.556307870371</v>
      </c>
      <c r="J529" t="s">
        <v>1862</v>
      </c>
      <c r="K529" t="s">
        <v>39</v>
      </c>
      <c r="L529">
        <v>2</v>
      </c>
      <c r="M529" s="1">
        <v>45860</v>
      </c>
      <c r="N529" t="s">
        <v>40</v>
      </c>
      <c r="O529">
        <v>0</v>
      </c>
      <c r="P529" t="s">
        <v>447</v>
      </c>
      <c r="Q529" t="s">
        <v>40</v>
      </c>
      <c r="R529" s="1">
        <v>45971</v>
      </c>
      <c r="S529" s="1">
        <v>45922</v>
      </c>
      <c r="T529" t="s">
        <v>40</v>
      </c>
      <c r="U529">
        <v>0</v>
      </c>
      <c r="V529" t="s">
        <v>349</v>
      </c>
      <c r="W529" t="s">
        <v>40</v>
      </c>
      <c r="X529" s="1">
        <v>45978</v>
      </c>
      <c r="Y529" s="1">
        <v>45922</v>
      </c>
      <c r="Z529" t="s">
        <v>48</v>
      </c>
      <c r="AA529">
        <v>0</v>
      </c>
      <c r="AB529" t="s">
        <v>349</v>
      </c>
      <c r="AC529" t="s">
        <v>40</v>
      </c>
      <c r="AD529" s="1">
        <v>45950</v>
      </c>
      <c r="AE529" t="s">
        <v>40</v>
      </c>
      <c r="AF529" t="s">
        <v>40</v>
      </c>
    </row>
    <row r="530" spans="1:32">
      <c r="A530" t="s">
        <v>214</v>
      </c>
      <c r="B530" t="s">
        <v>33</v>
      </c>
      <c r="C530" t="s">
        <v>33</v>
      </c>
      <c r="D530" t="s">
        <v>289</v>
      </c>
      <c r="E530" t="s">
        <v>1863</v>
      </c>
      <c r="F530" t="s">
        <v>1864</v>
      </c>
      <c r="G530" t="s">
        <v>718</v>
      </c>
      <c r="H530" s="1">
        <v>46066</v>
      </c>
      <c r="I530" s="1">
        <v>46065.498101851852</v>
      </c>
      <c r="J530" t="s">
        <v>1865</v>
      </c>
      <c r="K530" t="s">
        <v>76</v>
      </c>
      <c r="L530">
        <v>6</v>
      </c>
      <c r="M530" s="1"/>
      <c r="N530" t="s">
        <v>43</v>
      </c>
      <c r="O530">
        <v>0</v>
      </c>
      <c r="P530" t="s">
        <v>77</v>
      </c>
      <c r="Q530" t="s">
        <v>43</v>
      </c>
      <c r="R530" s="1">
        <v>46118</v>
      </c>
      <c r="S530" s="1"/>
      <c r="T530" t="s">
        <v>43</v>
      </c>
      <c r="U530">
        <v>0</v>
      </c>
      <c r="V530" t="s">
        <v>221</v>
      </c>
      <c r="W530" t="s">
        <v>43</v>
      </c>
      <c r="X530" s="1">
        <v>46132</v>
      </c>
      <c r="Y530" s="1"/>
      <c r="Z530" t="s">
        <v>43</v>
      </c>
      <c r="AA530">
        <v>0</v>
      </c>
      <c r="AB530" t="s">
        <v>44</v>
      </c>
      <c r="AC530" t="s">
        <v>43</v>
      </c>
      <c r="AD530" s="1"/>
      <c r="AE530" t="s">
        <v>43</v>
      </c>
      <c r="AF530" t="s">
        <v>43</v>
      </c>
    </row>
    <row r="531" spans="1:32">
      <c r="A531" t="s">
        <v>214</v>
      </c>
      <c r="B531" t="s">
        <v>33</v>
      </c>
      <c r="C531" t="s">
        <v>33</v>
      </c>
      <c r="D531" t="s">
        <v>289</v>
      </c>
      <c r="E531" t="s">
        <v>1866</v>
      </c>
      <c r="F531" t="s">
        <v>1867</v>
      </c>
      <c r="G531" t="s">
        <v>718</v>
      </c>
      <c r="H531" s="1">
        <v>46066</v>
      </c>
      <c r="I531" s="1">
        <v>46065.498171296298</v>
      </c>
      <c r="J531" t="s">
        <v>1868</v>
      </c>
      <c r="K531" t="s">
        <v>76</v>
      </c>
      <c r="L531">
        <v>6</v>
      </c>
      <c r="M531" s="1"/>
      <c r="N531" t="s">
        <v>43</v>
      </c>
      <c r="O531">
        <v>0</v>
      </c>
      <c r="P531" t="s">
        <v>77</v>
      </c>
      <c r="Q531" t="s">
        <v>43</v>
      </c>
      <c r="R531" s="1">
        <v>46118</v>
      </c>
      <c r="S531" s="1"/>
      <c r="T531" t="s">
        <v>43</v>
      </c>
      <c r="U531">
        <v>0</v>
      </c>
      <c r="V531" t="s">
        <v>221</v>
      </c>
      <c r="W531" t="s">
        <v>43</v>
      </c>
      <c r="X531" s="1">
        <v>46132</v>
      </c>
      <c r="Y531" s="1"/>
      <c r="Z531" t="s">
        <v>43</v>
      </c>
      <c r="AA531">
        <v>0</v>
      </c>
      <c r="AB531" t="s">
        <v>44</v>
      </c>
      <c r="AC531" t="s">
        <v>43</v>
      </c>
      <c r="AD531" s="1"/>
      <c r="AE531" t="s">
        <v>43</v>
      </c>
      <c r="AF531" t="s">
        <v>43</v>
      </c>
    </row>
    <row r="532" spans="1:32">
      <c r="A532" t="s">
        <v>482</v>
      </c>
      <c r="B532" t="s">
        <v>33</v>
      </c>
      <c r="C532" t="s">
        <v>33</v>
      </c>
      <c r="D532" t="s">
        <v>289</v>
      </c>
      <c r="E532" t="s">
        <v>1869</v>
      </c>
      <c r="F532" t="s">
        <v>1870</v>
      </c>
      <c r="G532" t="s">
        <v>503</v>
      </c>
      <c r="H532" s="1">
        <v>45821</v>
      </c>
      <c r="I532" s="1">
        <v>45810.40152777778</v>
      </c>
      <c r="J532" t="s">
        <v>1871</v>
      </c>
      <c r="K532" t="s">
        <v>39</v>
      </c>
      <c r="L532">
        <v>2</v>
      </c>
      <c r="M532" s="1">
        <v>45860</v>
      </c>
      <c r="N532" t="s">
        <v>40</v>
      </c>
      <c r="O532">
        <v>0</v>
      </c>
      <c r="P532" t="s">
        <v>60</v>
      </c>
      <c r="Q532" t="s">
        <v>40</v>
      </c>
      <c r="R532" s="1">
        <v>45890</v>
      </c>
      <c r="S532" s="1">
        <v>45880</v>
      </c>
      <c r="T532" t="s">
        <v>40</v>
      </c>
      <c r="U532">
        <v>0</v>
      </c>
      <c r="V532" t="s">
        <v>107</v>
      </c>
      <c r="W532" t="s">
        <v>40</v>
      </c>
      <c r="X532" s="1">
        <v>45898</v>
      </c>
      <c r="Y532" s="1"/>
      <c r="Z532" t="s">
        <v>43</v>
      </c>
      <c r="AA532">
        <v>0</v>
      </c>
      <c r="AB532" t="s">
        <v>44</v>
      </c>
      <c r="AC532" t="s">
        <v>43</v>
      </c>
      <c r="AD532" s="1">
        <v>45952</v>
      </c>
      <c r="AE532" t="s">
        <v>40</v>
      </c>
      <c r="AF532" t="s">
        <v>40</v>
      </c>
    </row>
    <row r="533" spans="1:32">
      <c r="A533" t="s">
        <v>482</v>
      </c>
      <c r="B533" t="s">
        <v>483</v>
      </c>
      <c r="C533" t="s">
        <v>489</v>
      </c>
      <c r="D533" t="s">
        <v>71</v>
      </c>
      <c r="E533" t="s">
        <v>1872</v>
      </c>
      <c r="F533" t="s">
        <v>1873</v>
      </c>
      <c r="G533" t="s">
        <v>768</v>
      </c>
      <c r="H533" s="1">
        <v>46017</v>
      </c>
      <c r="I533" s="1"/>
      <c r="J533" t="s">
        <v>1874</v>
      </c>
      <c r="K533" t="s">
        <v>76</v>
      </c>
      <c r="L533">
        <v>6</v>
      </c>
      <c r="M533" s="1">
        <v>46107</v>
      </c>
      <c r="N533" t="s">
        <v>40</v>
      </c>
      <c r="O533">
        <v>0</v>
      </c>
      <c r="P533" t="s">
        <v>77</v>
      </c>
      <c r="Q533" t="s">
        <v>40</v>
      </c>
      <c r="R533" s="1">
        <v>46118</v>
      </c>
      <c r="S533" s="1"/>
      <c r="T533" t="s">
        <v>43</v>
      </c>
      <c r="U533">
        <v>0</v>
      </c>
      <c r="V533" t="s">
        <v>221</v>
      </c>
      <c r="W533" t="s">
        <v>43</v>
      </c>
      <c r="X533" s="1">
        <v>46132</v>
      </c>
      <c r="Y533" s="1"/>
      <c r="Z533" t="s">
        <v>43</v>
      </c>
      <c r="AA533">
        <v>0</v>
      </c>
      <c r="AB533" t="s">
        <v>44</v>
      </c>
      <c r="AC533" t="s">
        <v>43</v>
      </c>
      <c r="AD533" s="1"/>
      <c r="AE533" t="s">
        <v>43</v>
      </c>
      <c r="AF533" t="s">
        <v>43</v>
      </c>
    </row>
    <row r="534" spans="1:32">
      <c r="A534" t="s">
        <v>482</v>
      </c>
      <c r="B534" t="s">
        <v>483</v>
      </c>
      <c r="C534" t="s">
        <v>489</v>
      </c>
      <c r="D534" t="s">
        <v>71</v>
      </c>
      <c r="E534" t="s">
        <v>1875</v>
      </c>
      <c r="F534" t="s">
        <v>1876</v>
      </c>
      <c r="G534" t="s">
        <v>768</v>
      </c>
      <c r="H534" s="1">
        <v>46017</v>
      </c>
      <c r="I534" s="1">
        <v>46000</v>
      </c>
      <c r="J534" t="s">
        <v>1877</v>
      </c>
      <c r="K534" t="s">
        <v>76</v>
      </c>
      <c r="L534">
        <v>6</v>
      </c>
      <c r="M534" s="1">
        <v>46107</v>
      </c>
      <c r="N534" t="s">
        <v>48</v>
      </c>
      <c r="O534">
        <v>0</v>
      </c>
      <c r="P534" t="s">
        <v>77</v>
      </c>
      <c r="Q534" t="s">
        <v>40</v>
      </c>
      <c r="R534" s="1">
        <v>46118</v>
      </c>
      <c r="S534" s="1"/>
      <c r="T534" t="s">
        <v>43</v>
      </c>
      <c r="U534">
        <v>0</v>
      </c>
      <c r="V534" t="s">
        <v>221</v>
      </c>
      <c r="W534" t="s">
        <v>43</v>
      </c>
      <c r="X534" s="1">
        <v>46132</v>
      </c>
      <c r="Y534" s="1"/>
      <c r="Z534" t="s">
        <v>43</v>
      </c>
      <c r="AA534">
        <v>0</v>
      </c>
      <c r="AB534" t="s">
        <v>44</v>
      </c>
      <c r="AC534" t="s">
        <v>43</v>
      </c>
      <c r="AD534" s="1"/>
      <c r="AE534" t="s">
        <v>43</v>
      </c>
      <c r="AF534" t="s">
        <v>43</v>
      </c>
    </row>
    <row r="535" spans="1:32">
      <c r="A535" t="s">
        <v>482</v>
      </c>
      <c r="B535" t="s">
        <v>483</v>
      </c>
      <c r="C535" t="s">
        <v>1878</v>
      </c>
      <c r="D535" t="s">
        <v>71</v>
      </c>
      <c r="E535" t="s">
        <v>1879</v>
      </c>
      <c r="F535" t="s">
        <v>1880</v>
      </c>
      <c r="G535" t="s">
        <v>492</v>
      </c>
      <c r="H535" s="1">
        <v>46059</v>
      </c>
      <c r="I535" s="1">
        <v>46107.252442129633</v>
      </c>
      <c r="J535" t="s">
        <v>1881</v>
      </c>
      <c r="K535" t="s">
        <v>76</v>
      </c>
      <c r="L535">
        <v>6</v>
      </c>
      <c r="M535" s="1">
        <v>46107</v>
      </c>
      <c r="N535" t="s">
        <v>40</v>
      </c>
      <c r="O535">
        <v>0</v>
      </c>
      <c r="P535" t="s">
        <v>77</v>
      </c>
      <c r="Q535" t="s">
        <v>40</v>
      </c>
      <c r="R535" s="1">
        <v>46118</v>
      </c>
      <c r="S535" s="1"/>
      <c r="T535" t="s">
        <v>43</v>
      </c>
      <c r="U535">
        <v>0</v>
      </c>
      <c r="V535" t="s">
        <v>221</v>
      </c>
      <c r="W535" t="s">
        <v>43</v>
      </c>
      <c r="X535" s="1">
        <v>46132</v>
      </c>
      <c r="Y535" s="1"/>
      <c r="Z535" t="s">
        <v>43</v>
      </c>
      <c r="AA535">
        <v>0</v>
      </c>
      <c r="AB535" t="s">
        <v>44</v>
      </c>
      <c r="AC535" t="s">
        <v>43</v>
      </c>
      <c r="AD535" s="1"/>
      <c r="AE535" t="s">
        <v>43</v>
      </c>
      <c r="AF535" t="s">
        <v>43</v>
      </c>
    </row>
    <row r="536" spans="1:32">
      <c r="A536" t="s">
        <v>482</v>
      </c>
      <c r="B536" t="s">
        <v>483</v>
      </c>
      <c r="C536" t="s">
        <v>693</v>
      </c>
      <c r="D536" t="s">
        <v>822</v>
      </c>
      <c r="E536" t="s">
        <v>1882</v>
      </c>
      <c r="F536" t="s">
        <v>1883</v>
      </c>
      <c r="G536" t="s">
        <v>503</v>
      </c>
      <c r="H536" s="1">
        <v>45835</v>
      </c>
      <c r="I536" s="1">
        <v>45824.647303240738</v>
      </c>
      <c r="J536" t="s">
        <v>1884</v>
      </c>
      <c r="K536" t="s">
        <v>39</v>
      </c>
      <c r="L536">
        <v>2</v>
      </c>
      <c r="M536" s="1">
        <v>45841</v>
      </c>
      <c r="N536" t="s">
        <v>40</v>
      </c>
      <c r="O536">
        <v>0</v>
      </c>
      <c r="P536" t="s">
        <v>60</v>
      </c>
      <c r="Q536" t="s">
        <v>40</v>
      </c>
      <c r="R536" s="1">
        <v>45890</v>
      </c>
      <c r="S536" s="1">
        <v>45880</v>
      </c>
      <c r="T536" t="s">
        <v>48</v>
      </c>
      <c r="U536">
        <v>0</v>
      </c>
      <c r="V536" t="s">
        <v>107</v>
      </c>
      <c r="W536" t="s">
        <v>40</v>
      </c>
      <c r="X536" s="1">
        <v>45898</v>
      </c>
      <c r="Y536" s="1">
        <v>45910</v>
      </c>
      <c r="Z536" t="s">
        <v>40</v>
      </c>
      <c r="AA536">
        <v>0</v>
      </c>
      <c r="AB536" t="s">
        <v>44</v>
      </c>
      <c r="AC536" t="s">
        <v>40</v>
      </c>
      <c r="AD536" s="1">
        <v>45895</v>
      </c>
      <c r="AE536" t="s">
        <v>40</v>
      </c>
      <c r="AF536" t="s">
        <v>40</v>
      </c>
    </row>
    <row r="537" spans="1:32">
      <c r="A537" t="s">
        <v>482</v>
      </c>
      <c r="B537" t="s">
        <v>483</v>
      </c>
      <c r="C537" t="s">
        <v>1885</v>
      </c>
      <c r="D537" t="s">
        <v>71</v>
      </c>
      <c r="E537" t="s">
        <v>1886</v>
      </c>
      <c r="F537" t="s">
        <v>1887</v>
      </c>
      <c r="G537" t="s">
        <v>492</v>
      </c>
      <c r="H537" s="1">
        <v>45842</v>
      </c>
      <c r="I537" s="1">
        <v>45841.61142361111</v>
      </c>
      <c r="J537" t="s">
        <v>1888</v>
      </c>
      <c r="K537" t="s">
        <v>39</v>
      </c>
      <c r="L537">
        <v>2</v>
      </c>
      <c r="M537" s="1">
        <v>45876</v>
      </c>
      <c r="N537" t="s">
        <v>40</v>
      </c>
      <c r="O537">
        <v>0</v>
      </c>
      <c r="P537" t="s">
        <v>60</v>
      </c>
      <c r="Q537" t="s">
        <v>40</v>
      </c>
      <c r="R537" s="1">
        <v>45890</v>
      </c>
      <c r="S537" s="1">
        <v>45890</v>
      </c>
      <c r="T537" t="s">
        <v>40</v>
      </c>
      <c r="U537">
        <v>0</v>
      </c>
      <c r="V537" t="s">
        <v>107</v>
      </c>
      <c r="W537" t="s">
        <v>40</v>
      </c>
      <c r="X537" s="1">
        <v>45898</v>
      </c>
      <c r="Y537" s="1">
        <v>45922</v>
      </c>
      <c r="Z537" t="s">
        <v>48</v>
      </c>
      <c r="AA537">
        <v>0</v>
      </c>
      <c r="AB537" t="s">
        <v>44</v>
      </c>
      <c r="AC537" t="s">
        <v>40</v>
      </c>
      <c r="AD537" s="1">
        <v>45953</v>
      </c>
      <c r="AE537" t="s">
        <v>40</v>
      </c>
      <c r="AF537" t="s">
        <v>40</v>
      </c>
    </row>
    <row r="538" spans="1:32">
      <c r="A538" t="s">
        <v>482</v>
      </c>
      <c r="B538" t="s">
        <v>33</v>
      </c>
      <c r="C538" t="s">
        <v>33</v>
      </c>
      <c r="D538" t="s">
        <v>34</v>
      </c>
      <c r="E538" t="s">
        <v>1889</v>
      </c>
      <c r="F538" t="s">
        <v>1890</v>
      </c>
      <c r="G538" t="s">
        <v>503</v>
      </c>
      <c r="H538" s="1">
        <v>45800</v>
      </c>
      <c r="I538" s="1">
        <v>45792.71707175926</v>
      </c>
      <c r="J538" t="s">
        <v>1891</v>
      </c>
      <c r="K538" t="s">
        <v>39</v>
      </c>
      <c r="L538">
        <v>2</v>
      </c>
      <c r="M538" s="1">
        <v>45861</v>
      </c>
      <c r="N538" t="s">
        <v>40</v>
      </c>
      <c r="O538">
        <v>0</v>
      </c>
      <c r="P538" t="s">
        <v>60</v>
      </c>
      <c r="Q538" t="s">
        <v>40</v>
      </c>
      <c r="R538" s="1">
        <v>45890</v>
      </c>
      <c r="S538" s="1">
        <v>45880</v>
      </c>
      <c r="T538" t="s">
        <v>48</v>
      </c>
      <c r="U538">
        <v>0</v>
      </c>
      <c r="V538" t="s">
        <v>107</v>
      </c>
      <c r="W538" t="s">
        <v>40</v>
      </c>
      <c r="X538" s="1">
        <v>45898</v>
      </c>
      <c r="Y538" s="1"/>
      <c r="Z538" t="s">
        <v>43</v>
      </c>
      <c r="AA538">
        <v>0</v>
      </c>
      <c r="AB538" t="s">
        <v>44</v>
      </c>
      <c r="AC538" t="s">
        <v>43</v>
      </c>
      <c r="AD538" s="1">
        <v>45953</v>
      </c>
      <c r="AE538" t="s">
        <v>40</v>
      </c>
      <c r="AF538" t="s">
        <v>40</v>
      </c>
    </row>
    <row r="539" spans="1:32">
      <c r="A539" t="s">
        <v>149</v>
      </c>
      <c r="B539" t="s">
        <v>33</v>
      </c>
      <c r="C539" t="s">
        <v>33</v>
      </c>
      <c r="D539" t="s">
        <v>34</v>
      </c>
      <c r="E539" t="s">
        <v>1892</v>
      </c>
      <c r="F539" t="s">
        <v>1893</v>
      </c>
      <c r="G539" t="s">
        <v>58</v>
      </c>
      <c r="H539" s="1">
        <v>46087</v>
      </c>
      <c r="I539" s="1">
        <v>45957</v>
      </c>
      <c r="J539" t="s">
        <v>1894</v>
      </c>
      <c r="K539" t="s">
        <v>76</v>
      </c>
      <c r="L539">
        <v>5</v>
      </c>
      <c r="M539" s="1">
        <v>46043</v>
      </c>
      <c r="N539" t="s">
        <v>40</v>
      </c>
      <c r="O539">
        <v>0</v>
      </c>
      <c r="P539" t="s">
        <v>77</v>
      </c>
      <c r="Q539" t="s">
        <v>40</v>
      </c>
      <c r="R539" s="1">
        <v>46055</v>
      </c>
      <c r="S539" s="1">
        <v>46059</v>
      </c>
      <c r="T539" t="s">
        <v>40</v>
      </c>
      <c r="U539">
        <v>0</v>
      </c>
      <c r="V539" t="s">
        <v>221</v>
      </c>
      <c r="W539" t="s">
        <v>40</v>
      </c>
      <c r="X539" s="1">
        <v>46084</v>
      </c>
      <c r="Y539" s="1"/>
      <c r="Z539" t="s">
        <v>43</v>
      </c>
      <c r="AA539">
        <v>0</v>
      </c>
      <c r="AB539" t="s">
        <v>44</v>
      </c>
      <c r="AC539" t="s">
        <v>43</v>
      </c>
      <c r="AD539" s="1"/>
      <c r="AE539" t="s">
        <v>43</v>
      </c>
      <c r="AF539" t="s">
        <v>43</v>
      </c>
    </row>
    <row r="540" spans="1:32">
      <c r="A540" t="s">
        <v>477</v>
      </c>
      <c r="B540" t="s">
        <v>343</v>
      </c>
      <c r="C540" t="s">
        <v>344</v>
      </c>
      <c r="D540" t="s">
        <v>71</v>
      </c>
      <c r="E540" t="s">
        <v>1895</v>
      </c>
      <c r="F540" t="s">
        <v>1896</v>
      </c>
      <c r="G540" t="s">
        <v>377</v>
      </c>
      <c r="H540" s="1">
        <v>47127</v>
      </c>
      <c r="I540" s="1">
        <v>46030.562569444446</v>
      </c>
      <c r="J540" t="s">
        <v>1897</v>
      </c>
      <c r="K540" t="s">
        <v>76</v>
      </c>
      <c r="L540">
        <v>6</v>
      </c>
      <c r="M540" s="1">
        <v>46076</v>
      </c>
      <c r="N540" t="s">
        <v>40</v>
      </c>
      <c r="O540">
        <v>0</v>
      </c>
      <c r="P540" t="s">
        <v>77</v>
      </c>
      <c r="Q540" t="s">
        <v>40</v>
      </c>
      <c r="R540" s="1">
        <v>46118</v>
      </c>
      <c r="S540" s="1"/>
      <c r="T540" t="s">
        <v>43</v>
      </c>
      <c r="U540">
        <v>0</v>
      </c>
      <c r="V540" t="s">
        <v>221</v>
      </c>
      <c r="W540" t="s">
        <v>43</v>
      </c>
      <c r="X540" s="1">
        <v>46132</v>
      </c>
      <c r="Y540" s="1"/>
      <c r="Z540" t="s">
        <v>43</v>
      </c>
      <c r="AA540">
        <v>0</v>
      </c>
      <c r="AB540" t="s">
        <v>44</v>
      </c>
      <c r="AC540" t="s">
        <v>43</v>
      </c>
      <c r="AD540" s="1"/>
      <c r="AE540" t="s">
        <v>43</v>
      </c>
      <c r="AF540" t="s">
        <v>43</v>
      </c>
    </row>
    <row r="541" spans="1:32">
      <c r="A541" t="s">
        <v>32</v>
      </c>
      <c r="B541" t="s">
        <v>33</v>
      </c>
      <c r="C541" t="s">
        <v>33</v>
      </c>
      <c r="D541" t="s">
        <v>34</v>
      </c>
      <c r="E541" t="s">
        <v>1898</v>
      </c>
      <c r="F541" t="s">
        <v>1899</v>
      </c>
      <c r="G541" t="s">
        <v>37</v>
      </c>
      <c r="H541" s="1">
        <v>45968</v>
      </c>
      <c r="I541" s="1">
        <v>45967.653136574074</v>
      </c>
      <c r="J541" t="s">
        <v>1900</v>
      </c>
      <c r="K541" t="s">
        <v>76</v>
      </c>
      <c r="L541">
        <v>5</v>
      </c>
      <c r="M541" s="1">
        <v>46041</v>
      </c>
      <c r="N541" t="s">
        <v>40</v>
      </c>
      <c r="O541">
        <v>0</v>
      </c>
      <c r="P541" t="s">
        <v>77</v>
      </c>
      <c r="Q541" t="s">
        <v>40</v>
      </c>
      <c r="R541" s="1">
        <v>46055</v>
      </c>
      <c r="S541" s="1">
        <v>46072</v>
      </c>
      <c r="T541" t="s">
        <v>40</v>
      </c>
      <c r="U541">
        <v>0</v>
      </c>
      <c r="V541" t="s">
        <v>221</v>
      </c>
      <c r="W541" t="s">
        <v>40</v>
      </c>
      <c r="X541" s="1">
        <v>46084</v>
      </c>
      <c r="Y541" s="1"/>
      <c r="Z541" t="s">
        <v>43</v>
      </c>
      <c r="AA541">
        <v>0</v>
      </c>
      <c r="AB541" t="s">
        <v>44</v>
      </c>
      <c r="AC541" t="s">
        <v>43</v>
      </c>
      <c r="AD541" s="1"/>
      <c r="AE541" t="s">
        <v>43</v>
      </c>
      <c r="AF541" t="s">
        <v>43</v>
      </c>
    </row>
    <row r="542" spans="1:32">
      <c r="A542" t="s">
        <v>102</v>
      </c>
      <c r="B542" t="s">
        <v>33</v>
      </c>
      <c r="C542" t="s">
        <v>33</v>
      </c>
      <c r="D542" t="s">
        <v>34</v>
      </c>
      <c r="E542" t="s">
        <v>1901</v>
      </c>
      <c r="F542" t="s">
        <v>1902</v>
      </c>
      <c r="G542" t="s">
        <v>503</v>
      </c>
      <c r="H542" s="1">
        <v>46003</v>
      </c>
      <c r="I542" s="1">
        <v>46006.602037037039</v>
      </c>
      <c r="J542" t="s">
        <v>1903</v>
      </c>
      <c r="K542" t="s">
        <v>76</v>
      </c>
      <c r="L542">
        <v>5</v>
      </c>
      <c r="M542" s="1">
        <v>46042</v>
      </c>
      <c r="N542" t="s">
        <v>40</v>
      </c>
      <c r="O542">
        <v>0</v>
      </c>
      <c r="P542" t="s">
        <v>77</v>
      </c>
      <c r="Q542" t="s">
        <v>40</v>
      </c>
      <c r="R542" s="1">
        <v>46055</v>
      </c>
      <c r="S542" s="1">
        <v>46065</v>
      </c>
      <c r="T542" t="s">
        <v>40</v>
      </c>
      <c r="U542">
        <v>0</v>
      </c>
      <c r="V542" t="s">
        <v>221</v>
      </c>
      <c r="W542" t="s">
        <v>40</v>
      </c>
      <c r="X542" s="1">
        <v>46084</v>
      </c>
      <c r="Y542" s="1"/>
      <c r="Z542" t="s">
        <v>43</v>
      </c>
      <c r="AA542">
        <v>0</v>
      </c>
      <c r="AB542" t="s">
        <v>44</v>
      </c>
      <c r="AC542" t="s">
        <v>43</v>
      </c>
      <c r="AD542" s="1">
        <v>46107</v>
      </c>
      <c r="AE542" t="s">
        <v>40</v>
      </c>
      <c r="AF542" t="s">
        <v>40</v>
      </c>
    </row>
    <row r="543" spans="1:32">
      <c r="A543" t="s">
        <v>102</v>
      </c>
      <c r="B543" t="s">
        <v>33</v>
      </c>
      <c r="C543" t="s">
        <v>33</v>
      </c>
      <c r="D543" t="s">
        <v>34</v>
      </c>
      <c r="E543" t="s">
        <v>1904</v>
      </c>
      <c r="F543" t="s">
        <v>1905</v>
      </c>
      <c r="G543" t="s">
        <v>503</v>
      </c>
      <c r="H543" s="1">
        <v>45961</v>
      </c>
      <c r="I543" s="1">
        <v>45958.42359953704</v>
      </c>
      <c r="J543" t="s">
        <v>1906</v>
      </c>
      <c r="K543" t="s">
        <v>76</v>
      </c>
      <c r="L543">
        <v>4</v>
      </c>
      <c r="M543" s="1">
        <v>45971</v>
      </c>
      <c r="N543" t="s">
        <v>40</v>
      </c>
      <c r="O543">
        <v>0</v>
      </c>
      <c r="P543" t="s">
        <v>60</v>
      </c>
      <c r="Q543" t="s">
        <v>40</v>
      </c>
      <c r="R543" s="1">
        <v>45996</v>
      </c>
      <c r="S543" s="1">
        <v>45994</v>
      </c>
      <c r="T543" t="s">
        <v>40</v>
      </c>
      <c r="U543">
        <v>0</v>
      </c>
      <c r="V543" t="s">
        <v>107</v>
      </c>
      <c r="W543" t="s">
        <v>40</v>
      </c>
      <c r="X543" s="1">
        <v>46017</v>
      </c>
      <c r="Y543" s="1"/>
      <c r="Z543" t="s">
        <v>43</v>
      </c>
      <c r="AA543">
        <v>0</v>
      </c>
      <c r="AB543" t="s">
        <v>44</v>
      </c>
      <c r="AC543" t="s">
        <v>43</v>
      </c>
      <c r="AD543" s="1">
        <v>46043</v>
      </c>
      <c r="AE543" t="s">
        <v>40</v>
      </c>
      <c r="AF543" t="s">
        <v>40</v>
      </c>
    </row>
    <row r="544" spans="1:32">
      <c r="A544" t="s">
        <v>102</v>
      </c>
      <c r="B544" t="s">
        <v>33</v>
      </c>
      <c r="C544" t="s">
        <v>33</v>
      </c>
      <c r="D544" t="s">
        <v>34</v>
      </c>
      <c r="E544" t="s">
        <v>1907</v>
      </c>
      <c r="F544" t="s">
        <v>1908</v>
      </c>
      <c r="G544" t="s">
        <v>503</v>
      </c>
      <c r="H544" s="1">
        <v>46003</v>
      </c>
      <c r="I544" s="1">
        <v>46006.60224537037</v>
      </c>
      <c r="J544" t="s">
        <v>1909</v>
      </c>
      <c r="K544" t="s">
        <v>76</v>
      </c>
      <c r="L544">
        <v>5</v>
      </c>
      <c r="M544" s="1">
        <v>46042</v>
      </c>
      <c r="N544" t="s">
        <v>40</v>
      </c>
      <c r="O544">
        <v>0</v>
      </c>
      <c r="P544" t="s">
        <v>77</v>
      </c>
      <c r="Q544" t="s">
        <v>40</v>
      </c>
      <c r="R544" s="1">
        <v>46055</v>
      </c>
      <c r="S544" s="1">
        <v>46072</v>
      </c>
      <c r="T544" t="s">
        <v>48</v>
      </c>
      <c r="U544">
        <v>1</v>
      </c>
      <c r="V544" t="s">
        <v>221</v>
      </c>
      <c r="W544" t="s">
        <v>48</v>
      </c>
      <c r="X544" s="1">
        <v>46084</v>
      </c>
      <c r="Y544" s="1"/>
      <c r="Z544" t="s">
        <v>43</v>
      </c>
      <c r="AA544">
        <v>0</v>
      </c>
      <c r="AB544" t="s">
        <v>44</v>
      </c>
      <c r="AC544" t="s">
        <v>43</v>
      </c>
      <c r="AD544" s="1">
        <v>46107</v>
      </c>
      <c r="AE544" t="s">
        <v>48</v>
      </c>
      <c r="AF544" t="s">
        <v>40</v>
      </c>
    </row>
    <row r="545" spans="1:32">
      <c r="A545" t="s">
        <v>32</v>
      </c>
      <c r="B545" t="s">
        <v>33</v>
      </c>
      <c r="C545" t="s">
        <v>33</v>
      </c>
      <c r="D545" t="s">
        <v>34</v>
      </c>
      <c r="E545" t="s">
        <v>1910</v>
      </c>
      <c r="F545" t="s">
        <v>1911</v>
      </c>
      <c r="G545" t="s">
        <v>37</v>
      </c>
      <c r="H545" s="1">
        <v>45898</v>
      </c>
      <c r="I545" s="1">
        <v>45891.57309027778</v>
      </c>
      <c r="J545" t="s">
        <v>1912</v>
      </c>
      <c r="K545" t="s">
        <v>76</v>
      </c>
      <c r="L545">
        <v>4</v>
      </c>
      <c r="M545" s="1">
        <v>45974</v>
      </c>
      <c r="N545" t="s">
        <v>40</v>
      </c>
      <c r="O545">
        <v>0</v>
      </c>
      <c r="P545" t="s">
        <v>447</v>
      </c>
      <c r="Q545" t="s">
        <v>40</v>
      </c>
      <c r="R545" s="1">
        <v>45996</v>
      </c>
      <c r="S545" s="1">
        <v>46000</v>
      </c>
      <c r="T545" t="s">
        <v>40</v>
      </c>
      <c r="U545">
        <v>0</v>
      </c>
      <c r="V545" t="s">
        <v>221</v>
      </c>
      <c r="W545" t="s">
        <v>40</v>
      </c>
      <c r="X545" s="1">
        <v>46017</v>
      </c>
      <c r="Y545" s="1">
        <v>46000</v>
      </c>
      <c r="Z545" t="s">
        <v>40</v>
      </c>
      <c r="AA545">
        <v>0</v>
      </c>
      <c r="AB545" t="s">
        <v>44</v>
      </c>
      <c r="AC545" t="s">
        <v>40</v>
      </c>
      <c r="AD545" s="1">
        <v>46043</v>
      </c>
      <c r="AE545" t="s">
        <v>40</v>
      </c>
      <c r="AF545" t="s">
        <v>40</v>
      </c>
    </row>
    <row r="546" spans="1:32">
      <c r="A546" t="s">
        <v>436</v>
      </c>
      <c r="B546" t="s">
        <v>437</v>
      </c>
      <c r="C546" t="s">
        <v>438</v>
      </c>
      <c r="D546" t="s">
        <v>71</v>
      </c>
      <c r="E546" t="s">
        <v>1913</v>
      </c>
      <c r="F546" t="s">
        <v>1914</v>
      </c>
      <c r="G546" t="s">
        <v>441</v>
      </c>
      <c r="H546" s="1">
        <v>46031</v>
      </c>
      <c r="I546" s="1">
        <v>46063.602916666663</v>
      </c>
      <c r="J546" t="s">
        <v>1915</v>
      </c>
      <c r="K546" t="s">
        <v>76</v>
      </c>
      <c r="L546">
        <v>5</v>
      </c>
      <c r="M546" s="1">
        <v>46066</v>
      </c>
      <c r="N546" t="s">
        <v>40</v>
      </c>
      <c r="O546">
        <v>0</v>
      </c>
      <c r="P546" t="s">
        <v>77</v>
      </c>
      <c r="Q546" t="s">
        <v>40</v>
      </c>
      <c r="R546" s="1">
        <v>46055</v>
      </c>
      <c r="S546" s="1">
        <v>46063</v>
      </c>
      <c r="T546" t="s">
        <v>48</v>
      </c>
      <c r="U546">
        <v>1</v>
      </c>
      <c r="V546" t="s">
        <v>349</v>
      </c>
      <c r="W546" t="s">
        <v>48</v>
      </c>
      <c r="X546" s="1">
        <v>46084</v>
      </c>
      <c r="Y546" s="1">
        <v>46090</v>
      </c>
      <c r="Z546" t="s">
        <v>40</v>
      </c>
      <c r="AA546">
        <v>0</v>
      </c>
      <c r="AB546" t="s">
        <v>44</v>
      </c>
      <c r="AC546" t="s">
        <v>40</v>
      </c>
      <c r="AD546" s="1">
        <v>46107</v>
      </c>
      <c r="AE546" t="s">
        <v>48</v>
      </c>
      <c r="AF546" t="s">
        <v>40</v>
      </c>
    </row>
    <row r="547" spans="1:32">
      <c r="A547" t="s">
        <v>102</v>
      </c>
      <c r="B547" t="s">
        <v>33</v>
      </c>
      <c r="C547" t="s">
        <v>33</v>
      </c>
      <c r="D547" t="s">
        <v>34</v>
      </c>
      <c r="E547" t="s">
        <v>1916</v>
      </c>
      <c r="F547" t="s">
        <v>1917</v>
      </c>
      <c r="G547" t="s">
        <v>503</v>
      </c>
      <c r="H547" s="1">
        <v>46045</v>
      </c>
      <c r="I547" s="1">
        <v>46044.451620370368</v>
      </c>
      <c r="J547" t="s">
        <v>1918</v>
      </c>
      <c r="K547" t="s">
        <v>76</v>
      </c>
      <c r="L547">
        <v>6</v>
      </c>
      <c r="M547" s="1">
        <v>46106</v>
      </c>
      <c r="N547" t="s">
        <v>40</v>
      </c>
      <c r="O547">
        <v>0</v>
      </c>
      <c r="P547" t="s">
        <v>77</v>
      </c>
      <c r="Q547" t="s">
        <v>40</v>
      </c>
      <c r="R547" s="1">
        <v>46118</v>
      </c>
      <c r="S547" s="1"/>
      <c r="T547" t="s">
        <v>43</v>
      </c>
      <c r="U547">
        <v>0</v>
      </c>
      <c r="V547" t="s">
        <v>107</v>
      </c>
      <c r="W547" t="s">
        <v>43</v>
      </c>
      <c r="X547" s="1">
        <v>46132</v>
      </c>
      <c r="Y547" s="1"/>
      <c r="Z547" t="s">
        <v>43</v>
      </c>
      <c r="AA547">
        <v>0</v>
      </c>
      <c r="AB547" t="s">
        <v>44</v>
      </c>
      <c r="AC547" t="s">
        <v>43</v>
      </c>
      <c r="AD547" s="1"/>
      <c r="AE547" t="s">
        <v>43</v>
      </c>
      <c r="AF547" t="s">
        <v>43</v>
      </c>
    </row>
    <row r="548" spans="1:32">
      <c r="A548" t="s">
        <v>477</v>
      </c>
      <c r="B548" t="s">
        <v>343</v>
      </c>
      <c r="C548" t="s">
        <v>344</v>
      </c>
      <c r="D548" t="s">
        <v>71</v>
      </c>
      <c r="E548" t="s">
        <v>1919</v>
      </c>
      <c r="F548" t="s">
        <v>1188</v>
      </c>
      <c r="G548" t="s">
        <v>377</v>
      </c>
      <c r="H548" s="1">
        <v>45911</v>
      </c>
      <c r="I548" s="1">
        <v>45908.806006944447</v>
      </c>
      <c r="J548" t="s">
        <v>1920</v>
      </c>
      <c r="K548" t="s">
        <v>76</v>
      </c>
      <c r="L548">
        <v>4</v>
      </c>
      <c r="M548" s="1">
        <v>45972</v>
      </c>
      <c r="N548" t="s">
        <v>40</v>
      </c>
      <c r="O548">
        <v>0</v>
      </c>
      <c r="P548" t="s">
        <v>121</v>
      </c>
      <c r="Q548" t="s">
        <v>40</v>
      </c>
      <c r="R548" s="1">
        <v>45996</v>
      </c>
      <c r="S548" s="1">
        <v>46001</v>
      </c>
      <c r="T548" t="s">
        <v>48</v>
      </c>
      <c r="U548">
        <v>0</v>
      </c>
      <c r="V548" t="s">
        <v>349</v>
      </c>
      <c r="W548" t="s">
        <v>40</v>
      </c>
      <c r="X548" s="1">
        <v>46017</v>
      </c>
      <c r="Y548" s="1">
        <v>46021</v>
      </c>
      <c r="Z548" t="s">
        <v>48</v>
      </c>
      <c r="AA548">
        <v>0</v>
      </c>
      <c r="AB548" t="s">
        <v>44</v>
      </c>
      <c r="AC548" t="s">
        <v>40</v>
      </c>
      <c r="AD548" s="1">
        <v>46043</v>
      </c>
      <c r="AE548" t="s">
        <v>40</v>
      </c>
      <c r="AF548" t="s">
        <v>40</v>
      </c>
    </row>
    <row r="549" spans="1:32">
      <c r="A549" t="s">
        <v>477</v>
      </c>
      <c r="B549" t="s">
        <v>987</v>
      </c>
      <c r="C549" t="s">
        <v>987</v>
      </c>
      <c r="D549" t="s">
        <v>71</v>
      </c>
      <c r="E549" t="s">
        <v>1921</v>
      </c>
      <c r="F549" t="s">
        <v>1922</v>
      </c>
      <c r="G549" t="s">
        <v>347</v>
      </c>
      <c r="H549" s="1">
        <v>45887</v>
      </c>
      <c r="I549" s="1">
        <v>45887.707766203705</v>
      </c>
      <c r="J549" t="s">
        <v>1923</v>
      </c>
      <c r="K549" t="s">
        <v>76</v>
      </c>
      <c r="L549">
        <v>4</v>
      </c>
      <c r="M549" s="1">
        <v>45973</v>
      </c>
      <c r="N549" t="s">
        <v>40</v>
      </c>
      <c r="O549">
        <v>0</v>
      </c>
      <c r="P549" t="s">
        <v>121</v>
      </c>
      <c r="Q549" t="s">
        <v>40</v>
      </c>
      <c r="R549" s="1">
        <v>45996</v>
      </c>
      <c r="S549" s="1">
        <v>45986</v>
      </c>
      <c r="T549" t="s">
        <v>48</v>
      </c>
      <c r="U549">
        <v>0</v>
      </c>
      <c r="V549" t="s">
        <v>349</v>
      </c>
      <c r="W549" t="s">
        <v>40</v>
      </c>
      <c r="X549" s="1">
        <v>46017</v>
      </c>
      <c r="Y549" s="1">
        <v>46020</v>
      </c>
      <c r="Z549" t="s">
        <v>48</v>
      </c>
      <c r="AA549">
        <v>0</v>
      </c>
      <c r="AB549" t="s">
        <v>44</v>
      </c>
      <c r="AC549" t="s">
        <v>40</v>
      </c>
      <c r="AD549" s="1">
        <v>46042</v>
      </c>
      <c r="AE549" t="s">
        <v>40</v>
      </c>
      <c r="AF549" t="s">
        <v>40</v>
      </c>
    </row>
    <row r="550" spans="1:32">
      <c r="A550" t="s">
        <v>921</v>
      </c>
      <c r="B550" t="s">
        <v>922</v>
      </c>
      <c r="C550" t="s">
        <v>927</v>
      </c>
      <c r="D550" t="s">
        <v>71</v>
      </c>
      <c r="E550" t="s">
        <v>1924</v>
      </c>
      <c r="F550" t="s">
        <v>1925</v>
      </c>
      <c r="G550" t="s">
        <v>300</v>
      </c>
      <c r="H550" s="1">
        <v>46045</v>
      </c>
      <c r="I550" s="1">
        <v>46059</v>
      </c>
      <c r="J550" t="s">
        <v>1926</v>
      </c>
      <c r="K550" t="s">
        <v>76</v>
      </c>
      <c r="L550">
        <v>6</v>
      </c>
      <c r="M550" s="1">
        <v>46107</v>
      </c>
      <c r="N550" t="s">
        <v>40</v>
      </c>
      <c r="O550">
        <v>0</v>
      </c>
      <c r="P550" t="s">
        <v>77</v>
      </c>
      <c r="Q550" t="s">
        <v>40</v>
      </c>
      <c r="R550" s="1">
        <v>46118</v>
      </c>
      <c r="S550" s="1"/>
      <c r="T550" t="s">
        <v>43</v>
      </c>
      <c r="U550">
        <v>0</v>
      </c>
      <c r="V550" t="s">
        <v>221</v>
      </c>
      <c r="W550" t="s">
        <v>43</v>
      </c>
      <c r="X550" s="1">
        <v>46132</v>
      </c>
      <c r="Y550" s="1"/>
      <c r="Z550" t="s">
        <v>43</v>
      </c>
      <c r="AA550">
        <v>0</v>
      </c>
      <c r="AB550" t="s">
        <v>44</v>
      </c>
      <c r="AC550" t="s">
        <v>43</v>
      </c>
      <c r="AD550" s="1"/>
      <c r="AE550" t="s">
        <v>43</v>
      </c>
      <c r="AF550" t="s">
        <v>43</v>
      </c>
    </row>
    <row r="551" spans="1:32">
      <c r="A551" t="s">
        <v>921</v>
      </c>
      <c r="B551" t="s">
        <v>922</v>
      </c>
      <c r="C551" t="s">
        <v>1927</v>
      </c>
      <c r="D551" t="s">
        <v>71</v>
      </c>
      <c r="E551" t="s">
        <v>1928</v>
      </c>
      <c r="F551" t="s">
        <v>1929</v>
      </c>
      <c r="G551" t="s">
        <v>300</v>
      </c>
      <c r="H551" s="1">
        <v>46031</v>
      </c>
      <c r="I551" s="1">
        <v>46059</v>
      </c>
      <c r="J551" t="s">
        <v>1930</v>
      </c>
      <c r="K551" t="s">
        <v>76</v>
      </c>
      <c r="L551">
        <v>6</v>
      </c>
      <c r="M551" s="1"/>
      <c r="N551" t="s">
        <v>43</v>
      </c>
      <c r="O551">
        <v>0</v>
      </c>
      <c r="P551" t="s">
        <v>77</v>
      </c>
      <c r="Q551" t="s">
        <v>43</v>
      </c>
      <c r="R551" s="1">
        <v>46118</v>
      </c>
      <c r="S551" s="1"/>
      <c r="T551" t="s">
        <v>43</v>
      </c>
      <c r="U551">
        <v>0</v>
      </c>
      <c r="V551" t="s">
        <v>221</v>
      </c>
      <c r="W551" t="s">
        <v>43</v>
      </c>
      <c r="X551" s="1">
        <v>46132</v>
      </c>
      <c r="Y551" s="1"/>
      <c r="Z551" t="s">
        <v>43</v>
      </c>
      <c r="AA551">
        <v>0</v>
      </c>
      <c r="AB551" t="s">
        <v>44</v>
      </c>
      <c r="AC551" t="s">
        <v>43</v>
      </c>
      <c r="AD551" s="1"/>
      <c r="AE551" t="s">
        <v>43</v>
      </c>
      <c r="AF551" t="s">
        <v>43</v>
      </c>
    </row>
    <row r="552" spans="1:32">
      <c r="A552" t="s">
        <v>921</v>
      </c>
      <c r="B552" t="s">
        <v>1026</v>
      </c>
      <c r="C552" t="s">
        <v>1931</v>
      </c>
      <c r="D552" t="s">
        <v>71</v>
      </c>
      <c r="E552" t="s">
        <v>1932</v>
      </c>
      <c r="F552" t="s">
        <v>1933</v>
      </c>
      <c r="G552" t="s">
        <v>300</v>
      </c>
      <c r="H552" s="1">
        <v>45996</v>
      </c>
      <c r="I552" s="1">
        <v>45996.721770833334</v>
      </c>
      <c r="J552" t="s">
        <v>1934</v>
      </c>
      <c r="K552" t="s">
        <v>76</v>
      </c>
      <c r="L552">
        <v>5</v>
      </c>
      <c r="M552" s="1">
        <v>46043</v>
      </c>
      <c r="N552" t="s">
        <v>40</v>
      </c>
      <c r="O552">
        <v>0</v>
      </c>
      <c r="P552" t="s">
        <v>77</v>
      </c>
      <c r="Q552" t="s">
        <v>40</v>
      </c>
      <c r="R552" s="1">
        <v>46055</v>
      </c>
      <c r="S552" s="1">
        <v>46064</v>
      </c>
      <c r="T552" t="s">
        <v>48</v>
      </c>
      <c r="U552">
        <v>0</v>
      </c>
      <c r="V552" t="s">
        <v>221</v>
      </c>
      <c r="W552" t="s">
        <v>40</v>
      </c>
      <c r="X552" s="1">
        <v>46084</v>
      </c>
      <c r="Y552" s="1"/>
      <c r="Z552" t="s">
        <v>43</v>
      </c>
      <c r="AA552">
        <v>0</v>
      </c>
      <c r="AB552" t="s">
        <v>44</v>
      </c>
      <c r="AC552" t="s">
        <v>43</v>
      </c>
      <c r="AD552" s="1"/>
      <c r="AE552" t="s">
        <v>43</v>
      </c>
      <c r="AF552" t="s">
        <v>43</v>
      </c>
    </row>
    <row r="553" spans="1:32">
      <c r="A553" t="s">
        <v>921</v>
      </c>
      <c r="B553" t="s">
        <v>1030</v>
      </c>
      <c r="C553" t="s">
        <v>1935</v>
      </c>
      <c r="D553" t="s">
        <v>71</v>
      </c>
      <c r="E553" t="s">
        <v>1936</v>
      </c>
      <c r="F553" t="s">
        <v>1937</v>
      </c>
      <c r="G553" t="s">
        <v>300</v>
      </c>
      <c r="H553" s="1">
        <v>45996</v>
      </c>
      <c r="I553" s="1">
        <v>46007.426458333335</v>
      </c>
      <c r="J553" t="s">
        <v>1938</v>
      </c>
      <c r="K553" t="s">
        <v>76</v>
      </c>
      <c r="L553">
        <v>5</v>
      </c>
      <c r="M553" s="1">
        <v>46043</v>
      </c>
      <c r="N553" t="s">
        <v>48</v>
      </c>
      <c r="O553">
        <v>0</v>
      </c>
      <c r="P553" t="s">
        <v>77</v>
      </c>
      <c r="Q553" t="s">
        <v>48</v>
      </c>
      <c r="R553" s="1">
        <v>46055</v>
      </c>
      <c r="S553" s="1">
        <v>46064</v>
      </c>
      <c r="T553" t="s">
        <v>40</v>
      </c>
      <c r="U553">
        <v>0</v>
      </c>
      <c r="V553" t="s">
        <v>221</v>
      </c>
      <c r="W553" t="s">
        <v>40</v>
      </c>
      <c r="X553" s="1">
        <v>46084</v>
      </c>
      <c r="Y553" s="1"/>
      <c r="Z553" t="s">
        <v>43</v>
      </c>
      <c r="AA553">
        <v>0</v>
      </c>
      <c r="AB553" t="s">
        <v>44</v>
      </c>
      <c r="AC553" t="s">
        <v>43</v>
      </c>
      <c r="AD553" s="1"/>
      <c r="AE553" t="s">
        <v>43</v>
      </c>
      <c r="AF553" t="s">
        <v>43</v>
      </c>
    </row>
    <row r="554" spans="1:32">
      <c r="A554" t="s">
        <v>921</v>
      </c>
      <c r="B554" t="s">
        <v>922</v>
      </c>
      <c r="C554" t="s">
        <v>962</v>
      </c>
      <c r="D554" t="s">
        <v>71</v>
      </c>
      <c r="E554" t="s">
        <v>1939</v>
      </c>
      <c r="F554" t="s">
        <v>1940</v>
      </c>
      <c r="G554" t="s">
        <v>441</v>
      </c>
      <c r="H554" s="1">
        <v>46017</v>
      </c>
      <c r="I554" s="1">
        <v>46044.417685185188</v>
      </c>
      <c r="J554" t="s">
        <v>1941</v>
      </c>
      <c r="K554" t="s">
        <v>76</v>
      </c>
      <c r="L554">
        <v>5</v>
      </c>
      <c r="M554" s="1">
        <v>46045</v>
      </c>
      <c r="N554" t="s">
        <v>40</v>
      </c>
      <c r="O554">
        <v>0</v>
      </c>
      <c r="P554" t="s">
        <v>77</v>
      </c>
      <c r="Q554" t="s">
        <v>40</v>
      </c>
      <c r="R554" s="1">
        <v>46055</v>
      </c>
      <c r="S554" s="1">
        <v>46064</v>
      </c>
      <c r="T554" t="s">
        <v>48</v>
      </c>
      <c r="U554">
        <v>0</v>
      </c>
      <c r="V554" t="s">
        <v>221</v>
      </c>
      <c r="W554" t="s">
        <v>40</v>
      </c>
      <c r="X554" s="1">
        <v>46084</v>
      </c>
      <c r="Y554" s="1"/>
      <c r="Z554" t="s">
        <v>43</v>
      </c>
      <c r="AA554">
        <v>0</v>
      </c>
      <c r="AB554" t="s">
        <v>44</v>
      </c>
      <c r="AC554" t="s">
        <v>43</v>
      </c>
      <c r="AD554" s="1">
        <v>46106</v>
      </c>
      <c r="AE554" t="s">
        <v>48</v>
      </c>
      <c r="AF554" t="s">
        <v>40</v>
      </c>
    </row>
    <row r="555" spans="1:32">
      <c r="A555" t="s">
        <v>149</v>
      </c>
      <c r="B555" t="s">
        <v>33</v>
      </c>
      <c r="C555" t="s">
        <v>33</v>
      </c>
      <c r="D555" t="s">
        <v>34</v>
      </c>
      <c r="E555" t="s">
        <v>1942</v>
      </c>
      <c r="F555" t="s">
        <v>1943</v>
      </c>
      <c r="G555" t="s">
        <v>180</v>
      </c>
      <c r="H555" s="1">
        <v>46081</v>
      </c>
      <c r="I555" s="1">
        <v>46009.677141203705</v>
      </c>
      <c r="J555" t="s">
        <v>1944</v>
      </c>
      <c r="K555" t="s">
        <v>76</v>
      </c>
      <c r="L555">
        <v>5</v>
      </c>
      <c r="M555" s="1">
        <v>46045</v>
      </c>
      <c r="N555" t="s">
        <v>40</v>
      </c>
      <c r="O555">
        <v>0</v>
      </c>
      <c r="P555" t="s">
        <v>77</v>
      </c>
      <c r="Q555" t="s">
        <v>40</v>
      </c>
      <c r="R555" s="1">
        <v>46055</v>
      </c>
      <c r="S555" s="1">
        <v>46073</v>
      </c>
      <c r="T555" t="s">
        <v>40</v>
      </c>
      <c r="U555">
        <v>0</v>
      </c>
      <c r="V555" t="s">
        <v>156</v>
      </c>
      <c r="W555" t="s">
        <v>40</v>
      </c>
      <c r="X555" s="1">
        <v>46084</v>
      </c>
      <c r="Y555" s="1"/>
      <c r="Z555" t="s">
        <v>43</v>
      </c>
      <c r="AA555">
        <v>0</v>
      </c>
      <c r="AB555" t="s">
        <v>44</v>
      </c>
      <c r="AC555" t="s">
        <v>43</v>
      </c>
      <c r="AD555" s="1"/>
      <c r="AE555" t="s">
        <v>43</v>
      </c>
      <c r="AF555" t="s">
        <v>43</v>
      </c>
    </row>
    <row r="556" spans="1:32">
      <c r="A556" t="s">
        <v>436</v>
      </c>
      <c r="B556" t="s">
        <v>437</v>
      </c>
      <c r="C556" t="s">
        <v>461</v>
      </c>
      <c r="D556" t="s">
        <v>71</v>
      </c>
      <c r="E556" t="s">
        <v>1945</v>
      </c>
      <c r="F556" t="s">
        <v>1946</v>
      </c>
      <c r="G556" t="s">
        <v>441</v>
      </c>
      <c r="H556" s="1">
        <v>46017</v>
      </c>
      <c r="I556" s="1">
        <v>46029.376469907409</v>
      </c>
      <c r="J556" t="s">
        <v>1947</v>
      </c>
      <c r="K556" t="s">
        <v>76</v>
      </c>
      <c r="L556">
        <v>5</v>
      </c>
      <c r="M556" s="1">
        <v>46041</v>
      </c>
      <c r="N556" t="s">
        <v>48</v>
      </c>
      <c r="O556">
        <v>0</v>
      </c>
      <c r="P556" t="s">
        <v>77</v>
      </c>
      <c r="Q556" t="s">
        <v>48</v>
      </c>
      <c r="R556" s="1">
        <v>46055</v>
      </c>
      <c r="S556" s="1">
        <v>46063</v>
      </c>
      <c r="T556" t="s">
        <v>48</v>
      </c>
      <c r="U556">
        <v>1</v>
      </c>
      <c r="V556" t="s">
        <v>349</v>
      </c>
      <c r="W556" t="s">
        <v>48</v>
      </c>
      <c r="X556" s="1">
        <v>46084</v>
      </c>
      <c r="Y556" s="1">
        <v>46086</v>
      </c>
      <c r="Z556" t="s">
        <v>40</v>
      </c>
      <c r="AA556">
        <v>0</v>
      </c>
      <c r="AB556" t="s">
        <v>44</v>
      </c>
      <c r="AC556" t="s">
        <v>40</v>
      </c>
      <c r="AD556" s="1">
        <v>46105</v>
      </c>
      <c r="AE556" t="s">
        <v>48</v>
      </c>
      <c r="AF556" t="s">
        <v>40</v>
      </c>
    </row>
    <row r="557" spans="1:32">
      <c r="A557" t="s">
        <v>214</v>
      </c>
      <c r="B557" t="s">
        <v>777</v>
      </c>
      <c r="C557" t="s">
        <v>1948</v>
      </c>
      <c r="D557" t="s">
        <v>71</v>
      </c>
      <c r="E557" t="s">
        <v>1949</v>
      </c>
      <c r="F557" t="s">
        <v>1948</v>
      </c>
      <c r="G557" t="s">
        <v>219</v>
      </c>
      <c r="H557" s="1">
        <v>46038</v>
      </c>
      <c r="I557" s="1">
        <v>46048.694340277776</v>
      </c>
      <c r="J557" t="s">
        <v>1950</v>
      </c>
      <c r="K557" t="s">
        <v>76</v>
      </c>
      <c r="L557">
        <v>6</v>
      </c>
      <c r="M557" s="1">
        <v>46104</v>
      </c>
      <c r="N557" t="s">
        <v>40</v>
      </c>
      <c r="O557">
        <v>0</v>
      </c>
      <c r="P557" t="s">
        <v>77</v>
      </c>
      <c r="Q557" t="s">
        <v>40</v>
      </c>
      <c r="R557" s="1">
        <v>46118</v>
      </c>
      <c r="S557" s="1"/>
      <c r="T557" t="s">
        <v>43</v>
      </c>
      <c r="U557">
        <v>0</v>
      </c>
      <c r="V557" t="s">
        <v>221</v>
      </c>
      <c r="W557" t="s">
        <v>43</v>
      </c>
      <c r="X557" s="1">
        <v>46132</v>
      </c>
      <c r="Y557" s="1"/>
      <c r="Z557" t="s">
        <v>43</v>
      </c>
      <c r="AA557">
        <v>0</v>
      </c>
      <c r="AB557" t="s">
        <v>44</v>
      </c>
      <c r="AC557" t="s">
        <v>43</v>
      </c>
      <c r="AD557" s="1"/>
      <c r="AE557" t="s">
        <v>43</v>
      </c>
      <c r="AF557" t="s">
        <v>43</v>
      </c>
    </row>
    <row r="558" spans="1:32">
      <c r="A558" t="s">
        <v>32</v>
      </c>
      <c r="B558" t="s">
        <v>33</v>
      </c>
      <c r="C558" t="s">
        <v>33</v>
      </c>
      <c r="D558" t="s">
        <v>34</v>
      </c>
      <c r="E558" t="s">
        <v>1951</v>
      </c>
      <c r="F558" t="s">
        <v>1952</v>
      </c>
      <c r="G558" t="s">
        <v>37</v>
      </c>
      <c r="H558" s="1">
        <v>46038</v>
      </c>
      <c r="I558" s="1">
        <v>46042.415775462963</v>
      </c>
      <c r="J558" t="s">
        <v>1953</v>
      </c>
      <c r="K558" t="s">
        <v>76</v>
      </c>
      <c r="L558">
        <v>6</v>
      </c>
      <c r="M558" s="1">
        <v>46106</v>
      </c>
      <c r="N558" t="s">
        <v>40</v>
      </c>
      <c r="O558">
        <v>0</v>
      </c>
      <c r="P558" t="s">
        <v>77</v>
      </c>
      <c r="Q558" t="s">
        <v>40</v>
      </c>
      <c r="R558" s="1">
        <v>46118</v>
      </c>
      <c r="S558" s="1"/>
      <c r="T558" t="s">
        <v>43</v>
      </c>
      <c r="U558">
        <v>0</v>
      </c>
      <c r="V558" t="s">
        <v>221</v>
      </c>
      <c r="W558" t="s">
        <v>43</v>
      </c>
      <c r="X558" s="1">
        <v>46132</v>
      </c>
      <c r="Y558" s="1"/>
      <c r="Z558" t="s">
        <v>43</v>
      </c>
      <c r="AA558">
        <v>0</v>
      </c>
      <c r="AB558" t="s">
        <v>44</v>
      </c>
      <c r="AC558" t="s">
        <v>43</v>
      </c>
      <c r="AD558" s="1"/>
      <c r="AE558" t="s">
        <v>43</v>
      </c>
      <c r="AF558" t="s">
        <v>43</v>
      </c>
    </row>
    <row r="559" spans="1:32">
      <c r="A559" t="s">
        <v>436</v>
      </c>
      <c r="B559" t="s">
        <v>437</v>
      </c>
      <c r="C559" t="s">
        <v>438</v>
      </c>
      <c r="D559" t="s">
        <v>71</v>
      </c>
      <c r="E559" t="s">
        <v>1954</v>
      </c>
      <c r="F559" t="s">
        <v>1955</v>
      </c>
      <c r="G559" t="s">
        <v>441</v>
      </c>
      <c r="H559" s="1">
        <v>45919</v>
      </c>
      <c r="I559" s="1">
        <v>45903.571122685185</v>
      </c>
      <c r="J559" t="s">
        <v>1956</v>
      </c>
      <c r="K559" t="s">
        <v>76</v>
      </c>
      <c r="L559">
        <v>4</v>
      </c>
      <c r="M559" s="1">
        <v>45973</v>
      </c>
      <c r="N559" t="s">
        <v>40</v>
      </c>
      <c r="O559">
        <v>0</v>
      </c>
      <c r="P559" t="s">
        <v>451</v>
      </c>
      <c r="Q559" t="s">
        <v>40</v>
      </c>
      <c r="R559" s="1">
        <v>45996</v>
      </c>
      <c r="S559" s="1">
        <v>45989</v>
      </c>
      <c r="T559" t="s">
        <v>48</v>
      </c>
      <c r="U559">
        <v>0</v>
      </c>
      <c r="V559" t="s">
        <v>349</v>
      </c>
      <c r="W559" t="s">
        <v>40</v>
      </c>
      <c r="X559" s="1">
        <v>46017</v>
      </c>
      <c r="Y559" s="1">
        <v>46013</v>
      </c>
      <c r="Z559" t="s">
        <v>40</v>
      </c>
      <c r="AA559">
        <v>0</v>
      </c>
      <c r="AB559" t="s">
        <v>44</v>
      </c>
      <c r="AC559" t="s">
        <v>40</v>
      </c>
      <c r="AD559" s="1">
        <v>46044</v>
      </c>
      <c r="AE559" t="s">
        <v>40</v>
      </c>
      <c r="AF559" t="s">
        <v>40</v>
      </c>
    </row>
    <row r="560" spans="1:32">
      <c r="A560" t="s">
        <v>436</v>
      </c>
      <c r="B560" t="s">
        <v>437</v>
      </c>
      <c r="C560" t="s">
        <v>438</v>
      </c>
      <c r="D560" t="s">
        <v>71</v>
      </c>
      <c r="E560" t="s">
        <v>1957</v>
      </c>
      <c r="F560" t="s">
        <v>1958</v>
      </c>
      <c r="G560" t="s">
        <v>441</v>
      </c>
      <c r="H560" s="1">
        <v>45919</v>
      </c>
      <c r="I560" s="1">
        <v>45903.571296296293</v>
      </c>
      <c r="J560" t="s">
        <v>1959</v>
      </c>
      <c r="K560" t="s">
        <v>76</v>
      </c>
      <c r="L560">
        <v>4</v>
      </c>
      <c r="M560" s="1">
        <v>45973</v>
      </c>
      <c r="N560" t="s">
        <v>40</v>
      </c>
      <c r="O560">
        <v>0</v>
      </c>
      <c r="P560" t="s">
        <v>451</v>
      </c>
      <c r="Q560" t="s">
        <v>40</v>
      </c>
      <c r="R560" s="1">
        <v>45996</v>
      </c>
      <c r="S560" s="1">
        <v>45989</v>
      </c>
      <c r="T560" t="s">
        <v>48</v>
      </c>
      <c r="U560">
        <v>0</v>
      </c>
      <c r="V560" t="s">
        <v>349</v>
      </c>
      <c r="W560" t="s">
        <v>40</v>
      </c>
      <c r="X560" s="1">
        <v>46017</v>
      </c>
      <c r="Y560" s="1">
        <v>46013</v>
      </c>
      <c r="Z560" t="s">
        <v>40</v>
      </c>
      <c r="AA560">
        <v>0</v>
      </c>
      <c r="AB560" t="s">
        <v>44</v>
      </c>
      <c r="AC560" t="s">
        <v>40</v>
      </c>
      <c r="AD560" s="1">
        <v>46041</v>
      </c>
      <c r="AE560" t="s">
        <v>40</v>
      </c>
      <c r="AF560" t="s">
        <v>40</v>
      </c>
    </row>
    <row r="561" spans="1:32">
      <c r="A561" t="s">
        <v>921</v>
      </c>
      <c r="B561" t="s">
        <v>922</v>
      </c>
      <c r="C561" t="s">
        <v>1010</v>
      </c>
      <c r="D561" t="s">
        <v>71</v>
      </c>
      <c r="E561" t="s">
        <v>1960</v>
      </c>
      <c r="F561" t="s">
        <v>1961</v>
      </c>
      <c r="G561" t="s">
        <v>441</v>
      </c>
      <c r="H561" s="1">
        <v>46038</v>
      </c>
      <c r="I561" s="1">
        <v>46059</v>
      </c>
      <c r="J561" t="s">
        <v>1962</v>
      </c>
      <c r="K561" t="s">
        <v>76</v>
      </c>
      <c r="L561">
        <v>6</v>
      </c>
      <c r="M561" s="1">
        <v>46106</v>
      </c>
      <c r="N561" t="s">
        <v>40</v>
      </c>
      <c r="O561">
        <v>0</v>
      </c>
      <c r="P561" t="s">
        <v>77</v>
      </c>
      <c r="Q561" t="s">
        <v>40</v>
      </c>
      <c r="R561" s="1">
        <v>46118</v>
      </c>
      <c r="S561" s="1"/>
      <c r="T561" t="s">
        <v>43</v>
      </c>
      <c r="U561">
        <v>0</v>
      </c>
      <c r="V561" t="s">
        <v>221</v>
      </c>
      <c r="W561" t="s">
        <v>43</v>
      </c>
      <c r="X561" s="1">
        <v>46132</v>
      </c>
      <c r="Y561" s="1"/>
      <c r="Z561" t="s">
        <v>43</v>
      </c>
      <c r="AA561">
        <v>0</v>
      </c>
      <c r="AB561" t="s">
        <v>44</v>
      </c>
      <c r="AC561" t="s">
        <v>43</v>
      </c>
      <c r="AD561" s="1"/>
      <c r="AE561" t="s">
        <v>43</v>
      </c>
      <c r="AF561" t="s">
        <v>43</v>
      </c>
    </row>
    <row r="562" spans="1:32">
      <c r="A562" t="s">
        <v>921</v>
      </c>
      <c r="B562" t="s">
        <v>954</v>
      </c>
      <c r="C562" t="s">
        <v>1963</v>
      </c>
      <c r="D562" t="s">
        <v>71</v>
      </c>
      <c r="E562" t="s">
        <v>1964</v>
      </c>
      <c r="F562" t="s">
        <v>1965</v>
      </c>
      <c r="G562" t="s">
        <v>300</v>
      </c>
      <c r="H562" s="1">
        <v>46066</v>
      </c>
      <c r="I562" s="1">
        <v>46059</v>
      </c>
      <c r="J562" t="s">
        <v>1966</v>
      </c>
      <c r="K562" t="s">
        <v>76</v>
      </c>
      <c r="L562">
        <v>6</v>
      </c>
      <c r="M562" s="1"/>
      <c r="N562" t="s">
        <v>43</v>
      </c>
      <c r="O562">
        <v>0</v>
      </c>
      <c r="P562" t="s">
        <v>77</v>
      </c>
      <c r="Q562" t="s">
        <v>43</v>
      </c>
      <c r="R562" s="1">
        <v>46118</v>
      </c>
      <c r="S562" s="1"/>
      <c r="T562" t="s">
        <v>43</v>
      </c>
      <c r="U562">
        <v>0</v>
      </c>
      <c r="V562" t="s">
        <v>221</v>
      </c>
      <c r="W562" t="s">
        <v>43</v>
      </c>
      <c r="X562" s="1">
        <v>46132</v>
      </c>
      <c r="Y562" s="1"/>
      <c r="Z562" t="s">
        <v>43</v>
      </c>
      <c r="AA562">
        <v>0</v>
      </c>
      <c r="AB562" t="s">
        <v>44</v>
      </c>
      <c r="AC562" t="s">
        <v>43</v>
      </c>
      <c r="AD562" s="1"/>
      <c r="AE562" t="s">
        <v>43</v>
      </c>
      <c r="AF562" t="s">
        <v>43</v>
      </c>
    </row>
    <row r="563" spans="1:32">
      <c r="A563" t="s">
        <v>921</v>
      </c>
      <c r="B563" t="s">
        <v>954</v>
      </c>
      <c r="C563" t="s">
        <v>955</v>
      </c>
      <c r="D563" t="s">
        <v>71</v>
      </c>
      <c r="E563" t="s">
        <v>1967</v>
      </c>
      <c r="F563" t="s">
        <v>1968</v>
      </c>
      <c r="G563" t="s">
        <v>441</v>
      </c>
      <c r="H563" s="1">
        <v>46066</v>
      </c>
      <c r="I563" s="1">
        <v>46059</v>
      </c>
      <c r="J563" t="s">
        <v>1969</v>
      </c>
      <c r="K563" t="s">
        <v>76</v>
      </c>
      <c r="L563">
        <v>6</v>
      </c>
      <c r="M563" s="1"/>
      <c r="N563" t="s">
        <v>43</v>
      </c>
      <c r="O563">
        <v>0</v>
      </c>
      <c r="P563" t="s">
        <v>77</v>
      </c>
      <c r="Q563" t="s">
        <v>43</v>
      </c>
      <c r="R563" s="1">
        <v>46118</v>
      </c>
      <c r="S563" s="1"/>
      <c r="T563" t="s">
        <v>43</v>
      </c>
      <c r="U563">
        <v>0</v>
      </c>
      <c r="V563" t="s">
        <v>221</v>
      </c>
      <c r="W563" t="s">
        <v>43</v>
      </c>
      <c r="X563" s="1">
        <v>46132</v>
      </c>
      <c r="Y563" s="1"/>
      <c r="Z563" t="s">
        <v>43</v>
      </c>
      <c r="AA563">
        <v>0</v>
      </c>
      <c r="AB563" t="s">
        <v>44</v>
      </c>
      <c r="AC563" t="s">
        <v>43</v>
      </c>
      <c r="AD563" s="1"/>
      <c r="AE563" t="s">
        <v>43</v>
      </c>
      <c r="AF563" t="s">
        <v>43</v>
      </c>
    </row>
    <row r="564" spans="1:32">
      <c r="A564" t="s">
        <v>921</v>
      </c>
      <c r="B564" t="s">
        <v>954</v>
      </c>
      <c r="C564" t="s">
        <v>955</v>
      </c>
      <c r="D564" t="s">
        <v>71</v>
      </c>
      <c r="E564" t="s">
        <v>1970</v>
      </c>
      <c r="F564" t="s">
        <v>1971</v>
      </c>
      <c r="G564" t="s">
        <v>441</v>
      </c>
      <c r="H564" s="1">
        <v>46077</v>
      </c>
      <c r="I564" s="1">
        <v>46080.573263888888</v>
      </c>
      <c r="J564" t="s">
        <v>1972</v>
      </c>
      <c r="K564" t="s">
        <v>76</v>
      </c>
      <c r="L564">
        <v>6</v>
      </c>
      <c r="M564" s="1"/>
      <c r="N564" t="s">
        <v>43</v>
      </c>
      <c r="O564">
        <v>0</v>
      </c>
      <c r="P564" t="s">
        <v>77</v>
      </c>
      <c r="Q564" t="s">
        <v>43</v>
      </c>
      <c r="R564" s="1">
        <v>46118</v>
      </c>
      <c r="S564" s="1"/>
      <c r="T564" t="s">
        <v>43</v>
      </c>
      <c r="U564">
        <v>0</v>
      </c>
      <c r="V564" t="s">
        <v>221</v>
      </c>
      <c r="W564" t="s">
        <v>43</v>
      </c>
      <c r="X564" s="1">
        <v>46132</v>
      </c>
      <c r="Y564" s="1"/>
      <c r="Z564" t="s">
        <v>43</v>
      </c>
      <c r="AA564">
        <v>0</v>
      </c>
      <c r="AB564" t="s">
        <v>44</v>
      </c>
      <c r="AC564" t="s">
        <v>43</v>
      </c>
      <c r="AD564" s="1"/>
      <c r="AE564" t="s">
        <v>43</v>
      </c>
      <c r="AF564" t="s">
        <v>43</v>
      </c>
    </row>
    <row r="565" spans="1:32">
      <c r="A565" t="s">
        <v>921</v>
      </c>
      <c r="B565" t="s">
        <v>922</v>
      </c>
      <c r="C565" t="s">
        <v>962</v>
      </c>
      <c r="D565" t="s">
        <v>71</v>
      </c>
      <c r="E565" t="s">
        <v>1973</v>
      </c>
      <c r="F565" t="s">
        <v>1974</v>
      </c>
      <c r="G565" t="s">
        <v>441</v>
      </c>
      <c r="H565" s="1">
        <v>46017</v>
      </c>
      <c r="I565" s="1">
        <v>46044.416967592595</v>
      </c>
      <c r="J565" t="s">
        <v>1975</v>
      </c>
      <c r="K565" t="s">
        <v>76</v>
      </c>
      <c r="L565">
        <v>5</v>
      </c>
      <c r="M565" s="1">
        <v>46044</v>
      </c>
      <c r="N565" t="s">
        <v>40</v>
      </c>
      <c r="O565">
        <v>0</v>
      </c>
      <c r="P565" t="s">
        <v>77</v>
      </c>
      <c r="Q565" t="s">
        <v>40</v>
      </c>
      <c r="R565" s="1">
        <v>46055</v>
      </c>
      <c r="S565" s="1">
        <v>46064</v>
      </c>
      <c r="T565" t="s">
        <v>40</v>
      </c>
      <c r="U565">
        <v>0</v>
      </c>
      <c r="V565" t="s">
        <v>221</v>
      </c>
      <c r="W565" t="s">
        <v>40</v>
      </c>
      <c r="X565" s="1">
        <v>46084</v>
      </c>
      <c r="Y565" s="1"/>
      <c r="Z565" t="s">
        <v>43</v>
      </c>
      <c r="AA565">
        <v>0</v>
      </c>
      <c r="AB565" t="s">
        <v>44</v>
      </c>
      <c r="AC565" t="s">
        <v>43</v>
      </c>
      <c r="AD565" s="1">
        <v>46105</v>
      </c>
      <c r="AE565" t="s">
        <v>48</v>
      </c>
      <c r="AF565" t="s">
        <v>40</v>
      </c>
    </row>
    <row r="566" spans="1:32">
      <c r="A566" t="s">
        <v>921</v>
      </c>
      <c r="B566" t="s">
        <v>922</v>
      </c>
      <c r="C566" t="s">
        <v>962</v>
      </c>
      <c r="D566" t="s">
        <v>71</v>
      </c>
      <c r="E566" t="s">
        <v>1976</v>
      </c>
      <c r="F566" t="s">
        <v>1977</v>
      </c>
      <c r="G566" t="s">
        <v>441</v>
      </c>
      <c r="H566" s="1">
        <v>46017</v>
      </c>
      <c r="I566" s="1">
        <v>46044.417731481481</v>
      </c>
      <c r="J566" t="s">
        <v>1978</v>
      </c>
      <c r="K566" t="s">
        <v>76</v>
      </c>
      <c r="L566">
        <v>5</v>
      </c>
      <c r="M566" s="1">
        <v>46045</v>
      </c>
      <c r="N566" t="s">
        <v>40</v>
      </c>
      <c r="O566">
        <v>0</v>
      </c>
      <c r="P566" t="s">
        <v>77</v>
      </c>
      <c r="Q566" t="s">
        <v>40</v>
      </c>
      <c r="R566" s="1">
        <v>46055</v>
      </c>
      <c r="S566" s="1">
        <v>46064</v>
      </c>
      <c r="T566" t="s">
        <v>48</v>
      </c>
      <c r="U566">
        <v>0</v>
      </c>
      <c r="V566" t="s">
        <v>221</v>
      </c>
      <c r="W566" t="s">
        <v>40</v>
      </c>
      <c r="X566" s="1">
        <v>46084</v>
      </c>
      <c r="Y566" s="1"/>
      <c r="Z566" t="s">
        <v>43</v>
      </c>
      <c r="AA566">
        <v>0</v>
      </c>
      <c r="AB566" t="s">
        <v>44</v>
      </c>
      <c r="AC566" t="s">
        <v>43</v>
      </c>
      <c r="AD566" s="1">
        <v>46106</v>
      </c>
      <c r="AE566" t="s">
        <v>48</v>
      </c>
      <c r="AF566" t="s">
        <v>40</v>
      </c>
    </row>
    <row r="567" spans="1:32">
      <c r="A567" t="s">
        <v>921</v>
      </c>
      <c r="B567" t="s">
        <v>922</v>
      </c>
      <c r="C567" t="s">
        <v>962</v>
      </c>
      <c r="D567" t="s">
        <v>71</v>
      </c>
      <c r="E567" t="s">
        <v>1979</v>
      </c>
      <c r="F567" t="s">
        <v>1980</v>
      </c>
      <c r="G567" t="s">
        <v>300</v>
      </c>
      <c r="H567" s="1">
        <v>46017</v>
      </c>
      <c r="I567" s="1">
        <v>46044.417291666665</v>
      </c>
      <c r="J567" t="s">
        <v>1981</v>
      </c>
      <c r="K567" t="s">
        <v>76</v>
      </c>
      <c r="L567">
        <v>5</v>
      </c>
      <c r="M567" s="1">
        <v>46045</v>
      </c>
      <c r="N567" t="s">
        <v>40</v>
      </c>
      <c r="O567">
        <v>0</v>
      </c>
      <c r="P567" t="s">
        <v>77</v>
      </c>
      <c r="Q567" t="s">
        <v>40</v>
      </c>
      <c r="R567" s="1">
        <v>46055</v>
      </c>
      <c r="S567" s="1">
        <v>46064</v>
      </c>
      <c r="T567" t="s">
        <v>40</v>
      </c>
      <c r="U567">
        <v>0</v>
      </c>
      <c r="V567" t="s">
        <v>221</v>
      </c>
      <c r="W567" t="s">
        <v>40</v>
      </c>
      <c r="X567" s="1">
        <v>46084</v>
      </c>
      <c r="Y567" s="1"/>
      <c r="Z567" t="s">
        <v>43</v>
      </c>
      <c r="AA567">
        <v>0</v>
      </c>
      <c r="AB567" t="s">
        <v>44</v>
      </c>
      <c r="AC567" t="s">
        <v>43</v>
      </c>
      <c r="AD567" s="1">
        <v>46107</v>
      </c>
      <c r="AE567" t="s">
        <v>48</v>
      </c>
      <c r="AF567" t="s">
        <v>40</v>
      </c>
    </row>
    <row r="568" spans="1:32">
      <c r="A568" t="s">
        <v>921</v>
      </c>
      <c r="B568" t="s">
        <v>922</v>
      </c>
      <c r="C568" t="s">
        <v>923</v>
      </c>
      <c r="D568" t="s">
        <v>71</v>
      </c>
      <c r="E568" t="s">
        <v>1982</v>
      </c>
      <c r="F568" t="s">
        <v>1983</v>
      </c>
      <c r="G568" t="s">
        <v>441</v>
      </c>
      <c r="H568" s="1">
        <v>46031</v>
      </c>
      <c r="I568" s="1">
        <v>46059</v>
      </c>
      <c r="J568" t="s">
        <v>1984</v>
      </c>
      <c r="K568" t="s">
        <v>76</v>
      </c>
      <c r="L568">
        <v>6</v>
      </c>
      <c r="M568" s="1">
        <v>46106</v>
      </c>
      <c r="N568" t="s">
        <v>48</v>
      </c>
      <c r="O568">
        <v>0</v>
      </c>
      <c r="P568" t="s">
        <v>77</v>
      </c>
      <c r="Q568" t="s">
        <v>40</v>
      </c>
      <c r="R568" s="1">
        <v>46118</v>
      </c>
      <c r="S568" s="1"/>
      <c r="T568" t="s">
        <v>43</v>
      </c>
      <c r="U568">
        <v>0</v>
      </c>
      <c r="V568" t="s">
        <v>221</v>
      </c>
      <c r="W568" t="s">
        <v>43</v>
      </c>
      <c r="X568" s="1">
        <v>46132</v>
      </c>
      <c r="Y568" s="1"/>
      <c r="Z568" t="s">
        <v>43</v>
      </c>
      <c r="AA568">
        <v>0</v>
      </c>
      <c r="AB568" t="s">
        <v>44</v>
      </c>
      <c r="AC568" t="s">
        <v>43</v>
      </c>
      <c r="AD568" s="1"/>
      <c r="AE568" t="s">
        <v>43</v>
      </c>
      <c r="AF568" t="s">
        <v>43</v>
      </c>
    </row>
    <row r="569" spans="1:32">
      <c r="A569" t="s">
        <v>921</v>
      </c>
      <c r="B569" t="s">
        <v>922</v>
      </c>
      <c r="C569" t="s">
        <v>923</v>
      </c>
      <c r="D569" t="s">
        <v>71</v>
      </c>
      <c r="E569" t="s">
        <v>1985</v>
      </c>
      <c r="F569" t="s">
        <v>1986</v>
      </c>
      <c r="G569" t="s">
        <v>441</v>
      </c>
      <c r="H569" s="1">
        <v>46031</v>
      </c>
      <c r="I569" s="1">
        <v>46059</v>
      </c>
      <c r="J569" t="s">
        <v>1987</v>
      </c>
      <c r="K569" t="s">
        <v>76</v>
      </c>
      <c r="L569">
        <v>6</v>
      </c>
      <c r="M569" s="1">
        <v>46106</v>
      </c>
      <c r="N569" t="s">
        <v>40</v>
      </c>
      <c r="O569">
        <v>0</v>
      </c>
      <c r="P569" t="s">
        <v>77</v>
      </c>
      <c r="Q569" t="s">
        <v>40</v>
      </c>
      <c r="R569" s="1">
        <v>46118</v>
      </c>
      <c r="S569" s="1"/>
      <c r="T569" t="s">
        <v>43</v>
      </c>
      <c r="U569">
        <v>0</v>
      </c>
      <c r="V569" t="s">
        <v>221</v>
      </c>
      <c r="W569" t="s">
        <v>43</v>
      </c>
      <c r="X569" s="1">
        <v>46132</v>
      </c>
      <c r="Y569" s="1"/>
      <c r="Z569" t="s">
        <v>43</v>
      </c>
      <c r="AA569">
        <v>0</v>
      </c>
      <c r="AB569" t="s">
        <v>44</v>
      </c>
      <c r="AC569" t="s">
        <v>43</v>
      </c>
      <c r="AD569" s="1"/>
      <c r="AE569" t="s">
        <v>43</v>
      </c>
      <c r="AF569" t="s">
        <v>43</v>
      </c>
    </row>
    <row r="570" spans="1:32">
      <c r="A570" t="s">
        <v>921</v>
      </c>
      <c r="B570" t="s">
        <v>922</v>
      </c>
      <c r="C570" t="s">
        <v>923</v>
      </c>
      <c r="D570" t="s">
        <v>71</v>
      </c>
      <c r="E570" t="s">
        <v>1988</v>
      </c>
      <c r="F570" t="s">
        <v>1989</v>
      </c>
      <c r="G570" t="s">
        <v>441</v>
      </c>
      <c r="H570" s="1">
        <v>46031</v>
      </c>
      <c r="I570" s="1">
        <v>46059</v>
      </c>
      <c r="J570" t="s">
        <v>1990</v>
      </c>
      <c r="K570" t="s">
        <v>76</v>
      </c>
      <c r="L570">
        <v>6</v>
      </c>
      <c r="M570" s="1">
        <v>46106</v>
      </c>
      <c r="N570" t="s">
        <v>48</v>
      </c>
      <c r="O570">
        <v>0</v>
      </c>
      <c r="P570" t="s">
        <v>77</v>
      </c>
      <c r="Q570" t="s">
        <v>40</v>
      </c>
      <c r="R570" s="1">
        <v>46118</v>
      </c>
      <c r="S570" s="1"/>
      <c r="T570" t="s">
        <v>43</v>
      </c>
      <c r="U570">
        <v>0</v>
      </c>
      <c r="V570" t="s">
        <v>221</v>
      </c>
      <c r="W570" t="s">
        <v>43</v>
      </c>
      <c r="X570" s="1">
        <v>46132</v>
      </c>
      <c r="Y570" s="1"/>
      <c r="Z570" t="s">
        <v>43</v>
      </c>
      <c r="AA570">
        <v>0</v>
      </c>
      <c r="AB570" t="s">
        <v>44</v>
      </c>
      <c r="AC570" t="s">
        <v>43</v>
      </c>
      <c r="AD570" s="1"/>
      <c r="AE570" t="s">
        <v>43</v>
      </c>
      <c r="AF570" t="s">
        <v>43</v>
      </c>
    </row>
    <row r="571" spans="1:32">
      <c r="A571" t="s">
        <v>921</v>
      </c>
      <c r="B571" t="s">
        <v>922</v>
      </c>
      <c r="C571" t="s">
        <v>923</v>
      </c>
      <c r="D571" t="s">
        <v>71</v>
      </c>
      <c r="E571" t="s">
        <v>1991</v>
      </c>
      <c r="F571" t="s">
        <v>1992</v>
      </c>
      <c r="G571" t="s">
        <v>300</v>
      </c>
      <c r="H571" s="1">
        <v>46031</v>
      </c>
      <c r="I571" s="1">
        <v>46059</v>
      </c>
      <c r="J571" t="s">
        <v>1993</v>
      </c>
      <c r="K571" t="s">
        <v>76</v>
      </c>
      <c r="L571">
        <v>6</v>
      </c>
      <c r="M571" s="1">
        <v>46106</v>
      </c>
      <c r="N571" t="s">
        <v>40</v>
      </c>
      <c r="O571">
        <v>0</v>
      </c>
      <c r="P571" t="s">
        <v>77</v>
      </c>
      <c r="Q571" t="s">
        <v>40</v>
      </c>
      <c r="R571" s="1">
        <v>46118</v>
      </c>
      <c r="S571" s="1"/>
      <c r="T571" t="s">
        <v>43</v>
      </c>
      <c r="U571">
        <v>0</v>
      </c>
      <c r="V571" t="s">
        <v>221</v>
      </c>
      <c r="W571" t="s">
        <v>43</v>
      </c>
      <c r="X571" s="1">
        <v>46132</v>
      </c>
      <c r="Y571" s="1"/>
      <c r="Z571" t="s">
        <v>43</v>
      </c>
      <c r="AA571">
        <v>0</v>
      </c>
      <c r="AB571" t="s">
        <v>44</v>
      </c>
      <c r="AC571" t="s">
        <v>43</v>
      </c>
      <c r="AD571" s="1"/>
      <c r="AE571" t="s">
        <v>43</v>
      </c>
      <c r="AF571" t="s">
        <v>43</v>
      </c>
    </row>
    <row r="572" spans="1:32">
      <c r="A572" t="s">
        <v>921</v>
      </c>
      <c r="B572" t="s">
        <v>922</v>
      </c>
      <c r="C572" t="s">
        <v>923</v>
      </c>
      <c r="D572" t="s">
        <v>71</v>
      </c>
      <c r="E572" t="s">
        <v>1994</v>
      </c>
      <c r="F572" t="s">
        <v>1995</v>
      </c>
      <c r="G572" t="s">
        <v>300</v>
      </c>
      <c r="H572" s="1">
        <v>46031</v>
      </c>
      <c r="I572" s="1">
        <v>46059</v>
      </c>
      <c r="J572" t="s">
        <v>1996</v>
      </c>
      <c r="K572" t="s">
        <v>76</v>
      </c>
      <c r="L572">
        <v>6</v>
      </c>
      <c r="M572" s="1">
        <v>46106</v>
      </c>
      <c r="N572" t="s">
        <v>40</v>
      </c>
      <c r="O572">
        <v>0</v>
      </c>
      <c r="P572" t="s">
        <v>77</v>
      </c>
      <c r="Q572" t="s">
        <v>40</v>
      </c>
      <c r="R572" s="1">
        <v>46118</v>
      </c>
      <c r="S572" s="1"/>
      <c r="T572" t="s">
        <v>43</v>
      </c>
      <c r="U572">
        <v>0</v>
      </c>
      <c r="V572" t="s">
        <v>221</v>
      </c>
      <c r="W572" t="s">
        <v>43</v>
      </c>
      <c r="X572" s="1">
        <v>46132</v>
      </c>
      <c r="Y572" s="1"/>
      <c r="Z572" t="s">
        <v>43</v>
      </c>
      <c r="AA572">
        <v>0</v>
      </c>
      <c r="AB572" t="s">
        <v>44</v>
      </c>
      <c r="AC572" t="s">
        <v>43</v>
      </c>
      <c r="AD572" s="1"/>
      <c r="AE572" t="s">
        <v>43</v>
      </c>
      <c r="AF572" t="s">
        <v>43</v>
      </c>
    </row>
    <row r="573" spans="1:32">
      <c r="A573" t="s">
        <v>921</v>
      </c>
      <c r="B573" t="s">
        <v>922</v>
      </c>
      <c r="C573" t="s">
        <v>1010</v>
      </c>
      <c r="D573" t="s">
        <v>71</v>
      </c>
      <c r="E573" t="s">
        <v>1997</v>
      </c>
      <c r="F573" t="s">
        <v>1998</v>
      </c>
      <c r="G573" t="s">
        <v>441</v>
      </c>
      <c r="H573" s="1">
        <v>46038</v>
      </c>
      <c r="I573" s="1">
        <v>46059</v>
      </c>
      <c r="J573" t="s">
        <v>1999</v>
      </c>
      <c r="K573" t="s">
        <v>76</v>
      </c>
      <c r="L573">
        <v>6</v>
      </c>
      <c r="M573" s="1">
        <v>46106</v>
      </c>
      <c r="N573" t="s">
        <v>40</v>
      </c>
      <c r="O573">
        <v>0</v>
      </c>
      <c r="P573" t="s">
        <v>77</v>
      </c>
      <c r="Q573" t="s">
        <v>40</v>
      </c>
      <c r="R573" s="1">
        <v>46118</v>
      </c>
      <c r="S573" s="1"/>
      <c r="T573" t="s">
        <v>43</v>
      </c>
      <c r="U573">
        <v>0</v>
      </c>
      <c r="V573" t="s">
        <v>221</v>
      </c>
      <c r="W573" t="s">
        <v>43</v>
      </c>
      <c r="X573" s="1">
        <v>46132</v>
      </c>
      <c r="Y573" s="1"/>
      <c r="Z573" t="s">
        <v>43</v>
      </c>
      <c r="AA573">
        <v>0</v>
      </c>
      <c r="AB573" t="s">
        <v>44</v>
      </c>
      <c r="AC573" t="s">
        <v>43</v>
      </c>
      <c r="AD573" s="1"/>
      <c r="AE573" t="s">
        <v>43</v>
      </c>
      <c r="AF573" t="s">
        <v>43</v>
      </c>
    </row>
    <row r="574" spans="1:32">
      <c r="A574" t="s">
        <v>921</v>
      </c>
      <c r="B574" t="s">
        <v>922</v>
      </c>
      <c r="C574" t="s">
        <v>927</v>
      </c>
      <c r="D574" t="s">
        <v>71</v>
      </c>
      <c r="E574" t="s">
        <v>2000</v>
      </c>
      <c r="F574" t="s">
        <v>2001</v>
      </c>
      <c r="G574" t="s">
        <v>441</v>
      </c>
      <c r="H574" s="1">
        <v>46045</v>
      </c>
      <c r="I574" s="1">
        <v>46059</v>
      </c>
      <c r="J574" t="s">
        <v>2002</v>
      </c>
      <c r="K574" t="s">
        <v>76</v>
      </c>
      <c r="L574">
        <v>6</v>
      </c>
      <c r="M574" s="1">
        <v>46106</v>
      </c>
      <c r="N574" t="s">
        <v>40</v>
      </c>
      <c r="O574">
        <v>0</v>
      </c>
      <c r="P574" t="s">
        <v>77</v>
      </c>
      <c r="Q574" t="s">
        <v>40</v>
      </c>
      <c r="R574" s="1">
        <v>46118</v>
      </c>
      <c r="S574" s="1"/>
      <c r="T574" t="s">
        <v>43</v>
      </c>
      <c r="U574">
        <v>0</v>
      </c>
      <c r="V574" t="s">
        <v>221</v>
      </c>
      <c r="W574" t="s">
        <v>43</v>
      </c>
      <c r="X574" s="1">
        <v>46132</v>
      </c>
      <c r="Y574" s="1"/>
      <c r="Z574" t="s">
        <v>43</v>
      </c>
      <c r="AA574">
        <v>0</v>
      </c>
      <c r="AB574" t="s">
        <v>44</v>
      </c>
      <c r="AC574" t="s">
        <v>43</v>
      </c>
      <c r="AD574" s="1"/>
      <c r="AE574" t="s">
        <v>43</v>
      </c>
      <c r="AF574" t="s">
        <v>43</v>
      </c>
    </row>
    <row r="575" spans="1:32">
      <c r="A575" t="s">
        <v>921</v>
      </c>
      <c r="B575" t="s">
        <v>922</v>
      </c>
      <c r="C575" t="s">
        <v>927</v>
      </c>
      <c r="D575" t="s">
        <v>71</v>
      </c>
      <c r="E575" t="s">
        <v>2003</v>
      </c>
      <c r="F575" t="s">
        <v>2004</v>
      </c>
      <c r="G575" t="s">
        <v>300</v>
      </c>
      <c r="H575" s="1">
        <v>46052</v>
      </c>
      <c r="I575" s="1">
        <v>46059</v>
      </c>
      <c r="J575" t="s">
        <v>2005</v>
      </c>
      <c r="K575" t="s">
        <v>76</v>
      </c>
      <c r="L575">
        <v>6</v>
      </c>
      <c r="M575" s="1">
        <v>46107</v>
      </c>
      <c r="N575" t="s">
        <v>40</v>
      </c>
      <c r="O575">
        <v>0</v>
      </c>
      <c r="P575" t="s">
        <v>77</v>
      </c>
      <c r="Q575" t="s">
        <v>40</v>
      </c>
      <c r="R575" s="1">
        <v>46118</v>
      </c>
      <c r="S575" s="1"/>
      <c r="T575" t="s">
        <v>43</v>
      </c>
      <c r="U575">
        <v>0</v>
      </c>
      <c r="V575" t="s">
        <v>221</v>
      </c>
      <c r="W575" t="s">
        <v>43</v>
      </c>
      <c r="X575" s="1">
        <v>46132</v>
      </c>
      <c r="Y575" s="1"/>
      <c r="Z575" t="s">
        <v>43</v>
      </c>
      <c r="AA575">
        <v>0</v>
      </c>
      <c r="AB575" t="s">
        <v>44</v>
      </c>
      <c r="AC575" t="s">
        <v>43</v>
      </c>
      <c r="AD575" s="1"/>
      <c r="AE575" t="s">
        <v>43</v>
      </c>
      <c r="AF575" t="s">
        <v>43</v>
      </c>
    </row>
    <row r="576" spans="1:32">
      <c r="A576" t="s">
        <v>921</v>
      </c>
      <c r="B576" t="s">
        <v>1026</v>
      </c>
      <c r="C576" t="s">
        <v>2006</v>
      </c>
      <c r="D576" t="s">
        <v>71</v>
      </c>
      <c r="E576" t="s">
        <v>2007</v>
      </c>
      <c r="F576" t="s">
        <v>2008</v>
      </c>
      <c r="G576" t="s">
        <v>300</v>
      </c>
      <c r="H576" s="1">
        <v>45982</v>
      </c>
      <c r="I576" s="1">
        <v>45985.729675925926</v>
      </c>
      <c r="J576" t="s">
        <v>2009</v>
      </c>
      <c r="K576" t="s">
        <v>76</v>
      </c>
      <c r="L576">
        <v>5</v>
      </c>
      <c r="M576" s="1">
        <v>46043</v>
      </c>
      <c r="N576" t="s">
        <v>48</v>
      </c>
      <c r="O576">
        <v>0</v>
      </c>
      <c r="P576" t="s">
        <v>77</v>
      </c>
      <c r="Q576" t="s">
        <v>48</v>
      </c>
      <c r="R576" s="1">
        <v>46055</v>
      </c>
      <c r="S576" s="1">
        <v>46064</v>
      </c>
      <c r="T576" t="s">
        <v>40</v>
      </c>
      <c r="U576">
        <v>0</v>
      </c>
      <c r="V576" t="s">
        <v>221</v>
      </c>
      <c r="W576" t="s">
        <v>40</v>
      </c>
      <c r="X576" s="1">
        <v>46084</v>
      </c>
      <c r="Y576" s="1"/>
      <c r="Z576" t="s">
        <v>43</v>
      </c>
      <c r="AA576">
        <v>0</v>
      </c>
      <c r="AB576" t="s">
        <v>44</v>
      </c>
      <c r="AC576" t="s">
        <v>43</v>
      </c>
      <c r="AD576" s="1"/>
      <c r="AE576" t="s">
        <v>43</v>
      </c>
      <c r="AF576" t="s">
        <v>43</v>
      </c>
    </row>
    <row r="577" spans="1:32">
      <c r="A577" t="s">
        <v>921</v>
      </c>
      <c r="B577" t="s">
        <v>1026</v>
      </c>
      <c r="C577" t="s">
        <v>2006</v>
      </c>
      <c r="D577" t="s">
        <v>71</v>
      </c>
      <c r="E577" t="s">
        <v>2010</v>
      </c>
      <c r="F577" t="s">
        <v>2011</v>
      </c>
      <c r="G577" t="s">
        <v>300</v>
      </c>
      <c r="H577" s="1">
        <v>46003</v>
      </c>
      <c r="I577" s="1"/>
      <c r="J577" t="s">
        <v>2012</v>
      </c>
      <c r="K577" t="s">
        <v>76</v>
      </c>
      <c r="L577">
        <v>5</v>
      </c>
      <c r="M577" s="1">
        <v>46043</v>
      </c>
      <c r="N577" t="s">
        <v>48</v>
      </c>
      <c r="O577">
        <v>0</v>
      </c>
      <c r="P577" t="s">
        <v>77</v>
      </c>
      <c r="Q577" t="s">
        <v>40</v>
      </c>
      <c r="R577" s="1">
        <v>46055</v>
      </c>
      <c r="S577" s="1">
        <v>46064</v>
      </c>
      <c r="T577" t="s">
        <v>40</v>
      </c>
      <c r="U577">
        <v>0</v>
      </c>
      <c r="V577" t="s">
        <v>221</v>
      </c>
      <c r="W577" t="s">
        <v>40</v>
      </c>
      <c r="X577" s="1">
        <v>46084</v>
      </c>
      <c r="Y577" s="1"/>
      <c r="Z577" t="s">
        <v>43</v>
      </c>
      <c r="AA577">
        <v>0</v>
      </c>
      <c r="AB577" t="s">
        <v>44</v>
      </c>
      <c r="AC577" t="s">
        <v>43</v>
      </c>
      <c r="AD577" s="1"/>
      <c r="AE577" t="s">
        <v>43</v>
      </c>
      <c r="AF577" t="s">
        <v>43</v>
      </c>
    </row>
    <row r="578" spans="1:32">
      <c r="A578" t="s">
        <v>937</v>
      </c>
      <c r="B578" t="s">
        <v>411</v>
      </c>
      <c r="C578" t="s">
        <v>665</v>
      </c>
      <c r="D578" t="s">
        <v>71</v>
      </c>
      <c r="E578" t="s">
        <v>2013</v>
      </c>
      <c r="F578" t="s">
        <v>2014</v>
      </c>
      <c r="G578" t="s">
        <v>2015</v>
      </c>
      <c r="H578" s="1">
        <v>45996</v>
      </c>
      <c r="I578" s="1">
        <v>46044.447071759256</v>
      </c>
      <c r="J578" t="s">
        <v>2016</v>
      </c>
      <c r="K578" t="s">
        <v>76</v>
      </c>
      <c r="L578">
        <v>5</v>
      </c>
      <c r="M578" s="1">
        <v>46044</v>
      </c>
      <c r="N578" t="s">
        <v>40</v>
      </c>
      <c r="O578">
        <v>0</v>
      </c>
      <c r="P578" t="s">
        <v>77</v>
      </c>
      <c r="Q578" t="s">
        <v>40</v>
      </c>
      <c r="R578" s="1">
        <v>46055</v>
      </c>
      <c r="S578" s="1">
        <v>46058</v>
      </c>
      <c r="T578" t="s">
        <v>40</v>
      </c>
      <c r="U578">
        <v>0</v>
      </c>
      <c r="V578" t="s">
        <v>221</v>
      </c>
      <c r="W578" t="s">
        <v>40</v>
      </c>
      <c r="X578" s="1">
        <v>46084</v>
      </c>
      <c r="Y578" s="1">
        <v>46091</v>
      </c>
      <c r="Z578" t="s">
        <v>48</v>
      </c>
      <c r="AA578">
        <v>0</v>
      </c>
      <c r="AB578" t="s">
        <v>44</v>
      </c>
      <c r="AC578" t="s">
        <v>48</v>
      </c>
      <c r="AD578" s="1"/>
      <c r="AE578" t="s">
        <v>43</v>
      </c>
      <c r="AF578" t="s">
        <v>43</v>
      </c>
    </row>
    <row r="579" spans="1:32">
      <c r="A579" t="s">
        <v>937</v>
      </c>
      <c r="B579" t="s">
        <v>671</v>
      </c>
      <c r="C579" t="s">
        <v>672</v>
      </c>
      <c r="D579" t="s">
        <v>71</v>
      </c>
      <c r="E579" t="s">
        <v>2017</v>
      </c>
      <c r="F579" t="s">
        <v>2018</v>
      </c>
      <c r="G579" t="s">
        <v>2015</v>
      </c>
      <c r="H579" s="1">
        <v>46031</v>
      </c>
      <c r="I579" s="1">
        <v>46031.661469907405</v>
      </c>
      <c r="J579" t="s">
        <v>2019</v>
      </c>
      <c r="K579" t="s">
        <v>76</v>
      </c>
      <c r="L579">
        <v>6</v>
      </c>
      <c r="M579" s="1">
        <v>46105</v>
      </c>
      <c r="N579" t="s">
        <v>40</v>
      </c>
      <c r="O579">
        <v>0</v>
      </c>
      <c r="P579" t="s">
        <v>77</v>
      </c>
      <c r="Q579" t="s">
        <v>40</v>
      </c>
      <c r="R579" s="1">
        <v>46118</v>
      </c>
      <c r="S579" s="1"/>
      <c r="T579" t="s">
        <v>43</v>
      </c>
      <c r="U579">
        <v>0</v>
      </c>
      <c r="V579" t="s">
        <v>221</v>
      </c>
      <c r="W579" t="s">
        <v>43</v>
      </c>
      <c r="X579" s="1">
        <v>46132</v>
      </c>
      <c r="Y579" s="1"/>
      <c r="Z579" t="s">
        <v>43</v>
      </c>
      <c r="AA579">
        <v>0</v>
      </c>
      <c r="AB579" t="s">
        <v>44</v>
      </c>
      <c r="AC579" t="s">
        <v>43</v>
      </c>
      <c r="AD579" s="1"/>
      <c r="AE579" t="s">
        <v>43</v>
      </c>
      <c r="AF579" t="s">
        <v>43</v>
      </c>
    </row>
    <row r="580" spans="1:32">
      <c r="A580" t="s">
        <v>937</v>
      </c>
      <c r="B580" t="s">
        <v>269</v>
      </c>
      <c r="C580" t="s">
        <v>2020</v>
      </c>
      <c r="D580" t="s">
        <v>71</v>
      </c>
      <c r="E580" t="s">
        <v>2021</v>
      </c>
      <c r="F580" t="s">
        <v>2022</v>
      </c>
      <c r="G580" t="s">
        <v>2015</v>
      </c>
      <c r="H580" s="1">
        <v>46080</v>
      </c>
      <c r="I580" s="1">
        <v>46105.72315972222</v>
      </c>
      <c r="J580" t="s">
        <v>2023</v>
      </c>
      <c r="K580" t="s">
        <v>76</v>
      </c>
      <c r="L580">
        <v>6</v>
      </c>
      <c r="M580" s="1">
        <v>46105</v>
      </c>
      <c r="N580" t="s">
        <v>48</v>
      </c>
      <c r="O580">
        <v>0</v>
      </c>
      <c r="P580" t="s">
        <v>77</v>
      </c>
      <c r="Q580" t="s">
        <v>40</v>
      </c>
      <c r="R580" s="1">
        <v>46118</v>
      </c>
      <c r="S580" s="1"/>
      <c r="T580" t="s">
        <v>43</v>
      </c>
      <c r="U580">
        <v>0</v>
      </c>
      <c r="V580" t="s">
        <v>221</v>
      </c>
      <c r="W580" t="s">
        <v>43</v>
      </c>
      <c r="X580" s="1">
        <v>46132</v>
      </c>
      <c r="Y580" s="1"/>
      <c r="Z580" t="s">
        <v>43</v>
      </c>
      <c r="AA580">
        <v>0</v>
      </c>
      <c r="AB580" t="s">
        <v>44</v>
      </c>
      <c r="AC580" t="s">
        <v>43</v>
      </c>
      <c r="AD580" s="1"/>
      <c r="AE580" t="s">
        <v>43</v>
      </c>
      <c r="AF580" t="s">
        <v>43</v>
      </c>
    </row>
    <row r="581" spans="1:32">
      <c r="A581" t="s">
        <v>937</v>
      </c>
      <c r="B581" t="s">
        <v>33</v>
      </c>
      <c r="C581" t="s">
        <v>33</v>
      </c>
      <c r="D581" t="s">
        <v>34</v>
      </c>
      <c r="E581" t="s">
        <v>2024</v>
      </c>
      <c r="F581" t="s">
        <v>2025</v>
      </c>
      <c r="G581" t="s">
        <v>37</v>
      </c>
      <c r="H581" s="1">
        <v>46003</v>
      </c>
      <c r="I581" s="1">
        <v>45995.391689814816</v>
      </c>
      <c r="J581" t="s">
        <v>2026</v>
      </c>
      <c r="K581" t="s">
        <v>76</v>
      </c>
      <c r="L581">
        <v>5</v>
      </c>
      <c r="M581" s="1">
        <v>46044</v>
      </c>
      <c r="N581" t="s">
        <v>40</v>
      </c>
      <c r="O581">
        <v>0</v>
      </c>
      <c r="P581" t="s">
        <v>77</v>
      </c>
      <c r="Q581" t="s">
        <v>40</v>
      </c>
      <c r="R581" s="1">
        <v>46055</v>
      </c>
      <c r="S581" s="1">
        <v>46058</v>
      </c>
      <c r="T581" t="s">
        <v>40</v>
      </c>
      <c r="U581">
        <v>0</v>
      </c>
      <c r="V581" t="s">
        <v>221</v>
      </c>
      <c r="W581" t="s">
        <v>40</v>
      </c>
      <c r="X581" s="1">
        <v>46084</v>
      </c>
      <c r="Y581" s="1"/>
      <c r="Z581" t="s">
        <v>43</v>
      </c>
      <c r="AA581">
        <v>0</v>
      </c>
      <c r="AB581" t="s">
        <v>44</v>
      </c>
      <c r="AC581" t="s">
        <v>43</v>
      </c>
      <c r="AD581" s="1"/>
      <c r="AE581" t="s">
        <v>43</v>
      </c>
      <c r="AF581" t="s">
        <v>43</v>
      </c>
    </row>
    <row r="582" spans="1:32">
      <c r="A582" t="s">
        <v>937</v>
      </c>
      <c r="B582" t="s">
        <v>33</v>
      </c>
      <c r="C582" t="s">
        <v>33</v>
      </c>
      <c r="D582" t="s">
        <v>34</v>
      </c>
      <c r="E582" t="s">
        <v>2027</v>
      </c>
      <c r="F582" t="s">
        <v>2028</v>
      </c>
      <c r="G582" t="s">
        <v>37</v>
      </c>
      <c r="H582" s="1">
        <v>46031</v>
      </c>
      <c r="I582" s="1">
        <v>45975.415231481478</v>
      </c>
      <c r="J582" t="s">
        <v>2029</v>
      </c>
      <c r="K582" t="s">
        <v>76</v>
      </c>
      <c r="L582">
        <v>5</v>
      </c>
      <c r="M582" s="1">
        <v>46044</v>
      </c>
      <c r="N582" t="s">
        <v>40</v>
      </c>
      <c r="O582">
        <v>0</v>
      </c>
      <c r="P582" t="s">
        <v>77</v>
      </c>
      <c r="Q582" t="s">
        <v>40</v>
      </c>
      <c r="R582" s="1">
        <v>46055</v>
      </c>
      <c r="S582" s="1">
        <v>46058</v>
      </c>
      <c r="T582" t="s">
        <v>40</v>
      </c>
      <c r="U582">
        <v>0</v>
      </c>
      <c r="V582" t="s">
        <v>221</v>
      </c>
      <c r="W582" t="s">
        <v>40</v>
      </c>
      <c r="X582" s="1">
        <v>46084</v>
      </c>
      <c r="Y582" s="1"/>
      <c r="Z582" t="s">
        <v>43</v>
      </c>
      <c r="AA582">
        <v>0</v>
      </c>
      <c r="AB582" t="s">
        <v>44</v>
      </c>
      <c r="AC582" t="s">
        <v>43</v>
      </c>
      <c r="AD582" s="1"/>
      <c r="AE582" t="s">
        <v>43</v>
      </c>
      <c r="AF582" t="s">
        <v>43</v>
      </c>
    </row>
    <row r="583" spans="1:32">
      <c r="A583" t="s">
        <v>921</v>
      </c>
      <c r="B583" t="s">
        <v>954</v>
      </c>
      <c r="C583" t="s">
        <v>962</v>
      </c>
      <c r="D583" t="s">
        <v>71</v>
      </c>
      <c r="E583" t="s">
        <v>2030</v>
      </c>
      <c r="F583" t="s">
        <v>2031</v>
      </c>
      <c r="G583" t="s">
        <v>441</v>
      </c>
      <c r="H583" s="1">
        <v>46059</v>
      </c>
      <c r="I583" s="1">
        <v>46059</v>
      </c>
      <c r="J583" t="s">
        <v>2032</v>
      </c>
      <c r="K583" t="s">
        <v>76</v>
      </c>
      <c r="L583">
        <v>6</v>
      </c>
      <c r="M583" s="1"/>
      <c r="N583" t="s">
        <v>43</v>
      </c>
      <c r="O583">
        <v>0</v>
      </c>
      <c r="P583" t="s">
        <v>77</v>
      </c>
      <c r="Q583" t="s">
        <v>43</v>
      </c>
      <c r="R583" s="1">
        <v>46118</v>
      </c>
      <c r="S583" s="1"/>
      <c r="T583" t="s">
        <v>43</v>
      </c>
      <c r="U583">
        <v>0</v>
      </c>
      <c r="V583" t="s">
        <v>221</v>
      </c>
      <c r="W583" t="s">
        <v>43</v>
      </c>
      <c r="X583" s="1">
        <v>46132</v>
      </c>
      <c r="Y583" s="1"/>
      <c r="Z583" t="s">
        <v>43</v>
      </c>
      <c r="AA583">
        <v>0</v>
      </c>
      <c r="AB583" t="s">
        <v>44</v>
      </c>
      <c r="AC583" t="s">
        <v>43</v>
      </c>
      <c r="AD583" s="1"/>
      <c r="AE583" t="s">
        <v>43</v>
      </c>
      <c r="AF583" t="s">
        <v>43</v>
      </c>
    </row>
    <row r="584" spans="1:32">
      <c r="A584" t="s">
        <v>921</v>
      </c>
      <c r="B584" t="s">
        <v>954</v>
      </c>
      <c r="C584" t="s">
        <v>962</v>
      </c>
      <c r="D584" t="s">
        <v>71</v>
      </c>
      <c r="E584" t="s">
        <v>2033</v>
      </c>
      <c r="F584" t="s">
        <v>2034</v>
      </c>
      <c r="G584" t="s">
        <v>441</v>
      </c>
      <c r="H584" s="1">
        <v>46059</v>
      </c>
      <c r="I584" s="1">
        <v>46059</v>
      </c>
      <c r="J584" t="s">
        <v>2035</v>
      </c>
      <c r="K584" t="s">
        <v>76</v>
      </c>
      <c r="L584">
        <v>6</v>
      </c>
      <c r="M584" s="1"/>
      <c r="N584" t="s">
        <v>43</v>
      </c>
      <c r="O584">
        <v>0</v>
      </c>
      <c r="P584" t="s">
        <v>77</v>
      </c>
      <c r="Q584" t="s">
        <v>43</v>
      </c>
      <c r="R584" s="1">
        <v>46118</v>
      </c>
      <c r="S584" s="1"/>
      <c r="T584" t="s">
        <v>43</v>
      </c>
      <c r="U584">
        <v>0</v>
      </c>
      <c r="V584" t="s">
        <v>221</v>
      </c>
      <c r="W584" t="s">
        <v>43</v>
      </c>
      <c r="X584" s="1">
        <v>46132</v>
      </c>
      <c r="Y584" s="1"/>
      <c r="Z584" t="s">
        <v>43</v>
      </c>
      <c r="AA584">
        <v>0</v>
      </c>
      <c r="AB584" t="s">
        <v>44</v>
      </c>
      <c r="AC584" t="s">
        <v>43</v>
      </c>
      <c r="AD584" s="1"/>
      <c r="AE584" t="s">
        <v>43</v>
      </c>
      <c r="AF584" t="s">
        <v>43</v>
      </c>
    </row>
    <row r="585" spans="1:32">
      <c r="A585" t="s">
        <v>482</v>
      </c>
      <c r="B585" t="s">
        <v>483</v>
      </c>
      <c r="C585" t="s">
        <v>1878</v>
      </c>
      <c r="D585" t="s">
        <v>71</v>
      </c>
      <c r="E585" t="s">
        <v>2036</v>
      </c>
      <c r="F585" t="s">
        <v>2037</v>
      </c>
      <c r="G585" t="s">
        <v>768</v>
      </c>
      <c r="H585" s="1">
        <v>46059</v>
      </c>
      <c r="I585" s="1"/>
      <c r="J585" t="s">
        <v>2038</v>
      </c>
      <c r="K585" t="s">
        <v>76</v>
      </c>
      <c r="L585">
        <v>6</v>
      </c>
      <c r="M585" s="1">
        <v>46107</v>
      </c>
      <c r="N585" t="s">
        <v>40</v>
      </c>
      <c r="O585">
        <v>0</v>
      </c>
      <c r="P585" t="s">
        <v>77</v>
      </c>
      <c r="Q585" t="s">
        <v>40</v>
      </c>
      <c r="R585" s="1">
        <v>46118</v>
      </c>
      <c r="S585" s="1"/>
      <c r="T585" t="s">
        <v>43</v>
      </c>
      <c r="U585">
        <v>0</v>
      </c>
      <c r="V585" t="s">
        <v>221</v>
      </c>
      <c r="W585" t="s">
        <v>43</v>
      </c>
      <c r="X585" s="1">
        <v>46132</v>
      </c>
      <c r="Y585" s="1"/>
      <c r="Z585" t="s">
        <v>43</v>
      </c>
      <c r="AA585">
        <v>0</v>
      </c>
      <c r="AB585" t="s">
        <v>44</v>
      </c>
      <c r="AC585" t="s">
        <v>43</v>
      </c>
      <c r="AD585" s="1"/>
      <c r="AE585" t="s">
        <v>43</v>
      </c>
      <c r="AF585" t="s">
        <v>43</v>
      </c>
    </row>
    <row r="586" spans="1:32">
      <c r="A586" t="s">
        <v>55</v>
      </c>
      <c r="B586" t="s">
        <v>33</v>
      </c>
      <c r="C586" t="s">
        <v>33</v>
      </c>
      <c r="D586" t="s">
        <v>34</v>
      </c>
      <c r="E586" t="s">
        <v>2039</v>
      </c>
      <c r="F586" t="s">
        <v>2040</v>
      </c>
      <c r="G586" t="s">
        <v>58</v>
      </c>
      <c r="H586" s="1">
        <v>46001</v>
      </c>
      <c r="I586" s="1">
        <v>46002.637129629627</v>
      </c>
      <c r="J586" t="s">
        <v>2041</v>
      </c>
      <c r="K586" t="s">
        <v>76</v>
      </c>
      <c r="L586">
        <v>5</v>
      </c>
      <c r="M586" s="1">
        <v>46043</v>
      </c>
      <c r="N586" t="s">
        <v>40</v>
      </c>
      <c r="O586">
        <v>0</v>
      </c>
      <c r="P586" t="s">
        <v>77</v>
      </c>
      <c r="Q586" t="s">
        <v>40</v>
      </c>
      <c r="R586" s="1">
        <v>46055</v>
      </c>
      <c r="S586" s="1">
        <v>46063</v>
      </c>
      <c r="T586" t="s">
        <v>40</v>
      </c>
      <c r="U586">
        <v>0</v>
      </c>
      <c r="V586" t="s">
        <v>221</v>
      </c>
      <c r="W586" t="s">
        <v>40</v>
      </c>
      <c r="X586" s="1">
        <v>46084</v>
      </c>
      <c r="Y586" s="1"/>
      <c r="Z586" t="s">
        <v>43</v>
      </c>
      <c r="AA586">
        <v>0</v>
      </c>
      <c r="AB586" t="s">
        <v>44</v>
      </c>
      <c r="AC586" t="s">
        <v>43</v>
      </c>
      <c r="AD586" s="1"/>
      <c r="AE586" t="s">
        <v>43</v>
      </c>
      <c r="AF586" t="s">
        <v>43</v>
      </c>
    </row>
    <row r="587" spans="1:32">
      <c r="A587" t="s">
        <v>714</v>
      </c>
      <c r="B587" t="s">
        <v>33</v>
      </c>
      <c r="C587" t="s">
        <v>33</v>
      </c>
      <c r="D587" t="s">
        <v>34</v>
      </c>
      <c r="E587" t="s">
        <v>2042</v>
      </c>
      <c r="F587" t="s">
        <v>2043</v>
      </c>
      <c r="G587" t="s">
        <v>718</v>
      </c>
      <c r="H587" s="1">
        <v>45897</v>
      </c>
      <c r="I587" s="1">
        <v>45931.59003472222</v>
      </c>
      <c r="J587" t="s">
        <v>2044</v>
      </c>
      <c r="K587" t="s">
        <v>76</v>
      </c>
      <c r="L587">
        <v>4</v>
      </c>
      <c r="M587" s="1">
        <v>45974</v>
      </c>
      <c r="N587" t="s">
        <v>40</v>
      </c>
      <c r="O587">
        <v>0</v>
      </c>
      <c r="P587" t="s">
        <v>447</v>
      </c>
      <c r="Q587" t="s">
        <v>40</v>
      </c>
      <c r="R587" s="1">
        <v>45996</v>
      </c>
      <c r="S587" s="1"/>
      <c r="T587" t="s">
        <v>43</v>
      </c>
      <c r="U587">
        <v>0</v>
      </c>
      <c r="V587" t="s">
        <v>221</v>
      </c>
      <c r="W587" t="s">
        <v>43</v>
      </c>
      <c r="X587" s="1">
        <v>46017</v>
      </c>
      <c r="Y587" s="1"/>
      <c r="Z587" t="s">
        <v>43</v>
      </c>
      <c r="AA587">
        <v>0</v>
      </c>
      <c r="AB587" t="s">
        <v>44</v>
      </c>
      <c r="AC587" t="s">
        <v>43</v>
      </c>
      <c r="AD587" s="1">
        <v>46051</v>
      </c>
      <c r="AE587" t="s">
        <v>48</v>
      </c>
      <c r="AF587" t="s">
        <v>40</v>
      </c>
    </row>
    <row r="588" spans="1:32">
      <c r="A588" t="s">
        <v>268</v>
      </c>
      <c r="B588" t="s">
        <v>33</v>
      </c>
      <c r="C588" t="s">
        <v>33</v>
      </c>
      <c r="D588" t="s">
        <v>34</v>
      </c>
      <c r="E588" t="s">
        <v>2045</v>
      </c>
      <c r="F588" t="s">
        <v>2046</v>
      </c>
      <c r="G588" t="s">
        <v>1091</v>
      </c>
      <c r="H588" s="1">
        <v>46021</v>
      </c>
      <c r="I588" s="1">
        <v>46009.436342592591</v>
      </c>
      <c r="J588" t="s">
        <v>2047</v>
      </c>
      <c r="K588" t="s">
        <v>76</v>
      </c>
      <c r="L588">
        <v>5</v>
      </c>
      <c r="M588" s="1">
        <v>46043</v>
      </c>
      <c r="N588" t="s">
        <v>40</v>
      </c>
      <c r="O588">
        <v>0</v>
      </c>
      <c r="P588" t="s">
        <v>77</v>
      </c>
      <c r="Q588" t="s">
        <v>40</v>
      </c>
      <c r="R588" s="1">
        <v>46055</v>
      </c>
      <c r="S588" s="1">
        <v>46057</v>
      </c>
      <c r="T588" t="s">
        <v>40</v>
      </c>
      <c r="U588">
        <v>0</v>
      </c>
      <c r="V588" t="s">
        <v>221</v>
      </c>
      <c r="W588" t="s">
        <v>40</v>
      </c>
      <c r="X588" s="1">
        <v>46084</v>
      </c>
      <c r="Y588" s="1"/>
      <c r="Z588" t="s">
        <v>43</v>
      </c>
      <c r="AA588">
        <v>0</v>
      </c>
      <c r="AB588" t="s">
        <v>44</v>
      </c>
      <c r="AC588" t="s">
        <v>43</v>
      </c>
      <c r="AD588" s="1"/>
      <c r="AE588" t="s">
        <v>43</v>
      </c>
      <c r="AF588" t="s">
        <v>43</v>
      </c>
    </row>
    <row r="589" spans="1:32">
      <c r="A589" t="s">
        <v>55</v>
      </c>
      <c r="B589" t="s">
        <v>33</v>
      </c>
      <c r="C589" t="s">
        <v>33</v>
      </c>
      <c r="D589" t="s">
        <v>34</v>
      </c>
      <c r="E589" t="s">
        <v>2048</v>
      </c>
      <c r="F589" t="s">
        <v>2049</v>
      </c>
      <c r="G589" t="s">
        <v>58</v>
      </c>
      <c r="H589" s="1">
        <v>46036</v>
      </c>
      <c r="I589" s="1">
        <v>45905</v>
      </c>
      <c r="J589" t="s">
        <v>2050</v>
      </c>
      <c r="K589" t="s">
        <v>76</v>
      </c>
      <c r="L589">
        <v>5</v>
      </c>
      <c r="M589" s="1">
        <v>46043</v>
      </c>
      <c r="N589" t="s">
        <v>40</v>
      </c>
      <c r="O589">
        <v>0</v>
      </c>
      <c r="P589" t="s">
        <v>77</v>
      </c>
      <c r="Q589" t="s">
        <v>40</v>
      </c>
      <c r="R589" s="1">
        <v>46055</v>
      </c>
      <c r="S589" s="1">
        <v>46105</v>
      </c>
      <c r="T589" t="s">
        <v>48</v>
      </c>
      <c r="U589">
        <v>0</v>
      </c>
      <c r="V589" t="s">
        <v>221</v>
      </c>
      <c r="W589" t="s">
        <v>40</v>
      </c>
      <c r="X589" s="1">
        <v>46084</v>
      </c>
      <c r="Y589" s="1"/>
      <c r="Z589" t="s">
        <v>43</v>
      </c>
      <c r="AA589">
        <v>0</v>
      </c>
      <c r="AB589" t="s">
        <v>44</v>
      </c>
      <c r="AC589" t="s">
        <v>43</v>
      </c>
      <c r="AD589" s="1"/>
      <c r="AE589" t="s">
        <v>43</v>
      </c>
      <c r="AF589" t="s">
        <v>43</v>
      </c>
    </row>
    <row r="590" spans="1:32">
      <c r="A590" t="s">
        <v>55</v>
      </c>
      <c r="B590" t="s">
        <v>33</v>
      </c>
      <c r="C590" t="s">
        <v>33</v>
      </c>
      <c r="D590" t="s">
        <v>34</v>
      </c>
      <c r="E590" t="s">
        <v>2051</v>
      </c>
      <c r="F590" t="s">
        <v>2052</v>
      </c>
      <c r="G590" t="s">
        <v>58</v>
      </c>
      <c r="H590" s="1">
        <v>46027</v>
      </c>
      <c r="I590" s="1">
        <v>45974.611481481479</v>
      </c>
      <c r="J590" t="s">
        <v>2053</v>
      </c>
      <c r="K590" t="s">
        <v>76</v>
      </c>
      <c r="L590">
        <v>5</v>
      </c>
      <c r="M590" s="1">
        <v>46042</v>
      </c>
      <c r="N590" t="s">
        <v>40</v>
      </c>
      <c r="O590">
        <v>0</v>
      </c>
      <c r="P590" t="s">
        <v>77</v>
      </c>
      <c r="Q590" t="s">
        <v>40</v>
      </c>
      <c r="R590" s="1">
        <v>46055</v>
      </c>
      <c r="S590" s="1">
        <v>46062</v>
      </c>
      <c r="T590" t="s">
        <v>40</v>
      </c>
      <c r="U590">
        <v>0</v>
      </c>
      <c r="V590" t="s">
        <v>221</v>
      </c>
      <c r="W590" t="s">
        <v>40</v>
      </c>
      <c r="X590" s="1">
        <v>46084</v>
      </c>
      <c r="Y590" s="1"/>
      <c r="Z590" t="s">
        <v>43</v>
      </c>
      <c r="AA590">
        <v>0</v>
      </c>
      <c r="AB590" t="s">
        <v>44</v>
      </c>
      <c r="AC590" t="s">
        <v>43</v>
      </c>
      <c r="AD590" s="1"/>
      <c r="AE590" t="s">
        <v>43</v>
      </c>
      <c r="AF590" t="s">
        <v>43</v>
      </c>
    </row>
    <row r="591" spans="1:32">
      <c r="A591" t="s">
        <v>214</v>
      </c>
      <c r="B591" t="s">
        <v>896</v>
      </c>
      <c r="C591" t="s">
        <v>910</v>
      </c>
      <c r="D591" t="s">
        <v>71</v>
      </c>
      <c r="E591" t="s">
        <v>2054</v>
      </c>
      <c r="F591" t="s">
        <v>2055</v>
      </c>
      <c r="G591" t="s">
        <v>219</v>
      </c>
      <c r="H591" s="1">
        <v>45905</v>
      </c>
      <c r="I591" s="1">
        <v>45905.570972222224</v>
      </c>
      <c r="J591" t="s">
        <v>2056</v>
      </c>
      <c r="K591" t="s">
        <v>76</v>
      </c>
      <c r="L591">
        <v>4</v>
      </c>
      <c r="M591" s="1">
        <v>45971</v>
      </c>
      <c r="N591" t="s">
        <v>40</v>
      </c>
      <c r="O591">
        <v>0</v>
      </c>
      <c r="P591" t="s">
        <v>399</v>
      </c>
      <c r="Q591" t="s">
        <v>40</v>
      </c>
      <c r="R591" s="1">
        <v>45996</v>
      </c>
      <c r="S591" s="1">
        <v>45995</v>
      </c>
      <c r="T591" t="s">
        <v>40</v>
      </c>
      <c r="U591">
        <v>0</v>
      </c>
      <c r="V591" t="s">
        <v>221</v>
      </c>
      <c r="W591" t="s">
        <v>40</v>
      </c>
      <c r="X591" s="1">
        <v>46017</v>
      </c>
      <c r="Y591" s="1">
        <v>46014</v>
      </c>
      <c r="Z591" t="s">
        <v>40</v>
      </c>
      <c r="AA591">
        <v>0</v>
      </c>
      <c r="AB591" t="s">
        <v>157</v>
      </c>
      <c r="AC591" t="s">
        <v>40</v>
      </c>
      <c r="AD591" s="1">
        <v>46043</v>
      </c>
      <c r="AE591" t="s">
        <v>40</v>
      </c>
      <c r="AF591" t="s">
        <v>40</v>
      </c>
    </row>
    <row r="592" spans="1:32">
      <c r="A592" t="s">
        <v>921</v>
      </c>
      <c r="B592" t="s">
        <v>33</v>
      </c>
      <c r="C592" t="s">
        <v>43</v>
      </c>
      <c r="D592" t="s">
        <v>34</v>
      </c>
      <c r="E592" t="s">
        <v>2057</v>
      </c>
      <c r="F592" t="s">
        <v>2058</v>
      </c>
      <c r="G592" t="s">
        <v>300</v>
      </c>
      <c r="H592" s="1">
        <v>46052</v>
      </c>
      <c r="I592" s="1">
        <v>46063.660254629627</v>
      </c>
      <c r="J592" t="s">
        <v>2059</v>
      </c>
      <c r="K592" t="s">
        <v>76</v>
      </c>
      <c r="L592">
        <v>6</v>
      </c>
      <c r="M592" s="1"/>
      <c r="N592" t="s">
        <v>43</v>
      </c>
      <c r="O592">
        <v>0</v>
      </c>
      <c r="P592" t="s">
        <v>77</v>
      </c>
      <c r="Q592" t="s">
        <v>43</v>
      </c>
      <c r="R592" s="1">
        <v>46118</v>
      </c>
      <c r="S592" s="1"/>
      <c r="T592" t="s">
        <v>43</v>
      </c>
      <c r="U592">
        <v>0</v>
      </c>
      <c r="V592" t="s">
        <v>221</v>
      </c>
      <c r="W592" t="s">
        <v>43</v>
      </c>
      <c r="X592" s="1">
        <v>46132</v>
      </c>
      <c r="Y592" s="1"/>
      <c r="Z592" t="s">
        <v>43</v>
      </c>
      <c r="AA592">
        <v>0</v>
      </c>
      <c r="AB592" t="s">
        <v>44</v>
      </c>
      <c r="AC592" t="s">
        <v>43</v>
      </c>
      <c r="AD592" s="1"/>
      <c r="AE592" t="s">
        <v>43</v>
      </c>
      <c r="AF592" t="s">
        <v>43</v>
      </c>
    </row>
    <row r="593" spans="1:32">
      <c r="A593" t="s">
        <v>268</v>
      </c>
      <c r="B593" t="s">
        <v>33</v>
      </c>
      <c r="C593" t="s">
        <v>33</v>
      </c>
      <c r="D593" t="s">
        <v>34</v>
      </c>
      <c r="E593" t="s">
        <v>2060</v>
      </c>
      <c r="F593" t="s">
        <v>2061</v>
      </c>
      <c r="G593" t="s">
        <v>1091</v>
      </c>
      <c r="H593" s="1">
        <v>45991</v>
      </c>
      <c r="I593" s="1">
        <v>46009.429097222222</v>
      </c>
      <c r="J593" t="s">
        <v>2062</v>
      </c>
      <c r="K593" t="s">
        <v>76</v>
      </c>
      <c r="L593">
        <v>5</v>
      </c>
      <c r="M593" s="1">
        <v>46044</v>
      </c>
      <c r="N593" t="s">
        <v>40</v>
      </c>
      <c r="O593">
        <v>0</v>
      </c>
      <c r="P593" t="s">
        <v>77</v>
      </c>
      <c r="Q593" t="s">
        <v>40</v>
      </c>
      <c r="R593" s="1">
        <v>46055</v>
      </c>
      <c r="S593" s="1">
        <v>46056</v>
      </c>
      <c r="T593" t="s">
        <v>40</v>
      </c>
      <c r="U593">
        <v>0</v>
      </c>
      <c r="V593" t="s">
        <v>221</v>
      </c>
      <c r="W593" t="s">
        <v>40</v>
      </c>
      <c r="X593" s="1">
        <v>46084</v>
      </c>
      <c r="Y593" s="1"/>
      <c r="Z593" t="s">
        <v>43</v>
      </c>
      <c r="AA593">
        <v>0</v>
      </c>
      <c r="AB593" t="s">
        <v>44</v>
      </c>
      <c r="AC593" t="s">
        <v>43</v>
      </c>
      <c r="AD593" s="1"/>
      <c r="AE593" t="s">
        <v>43</v>
      </c>
      <c r="AF593" t="s">
        <v>43</v>
      </c>
    </row>
    <row r="594" spans="1:32">
      <c r="A594" t="s">
        <v>921</v>
      </c>
      <c r="B594" t="s">
        <v>33</v>
      </c>
      <c r="C594" t="s">
        <v>43</v>
      </c>
      <c r="D594" t="s">
        <v>34</v>
      </c>
      <c r="E594" t="s">
        <v>2063</v>
      </c>
      <c r="F594" t="s">
        <v>2064</v>
      </c>
      <c r="G594" t="s">
        <v>441</v>
      </c>
      <c r="H594" s="1">
        <v>46045</v>
      </c>
      <c r="I594" s="1">
        <v>46063.659953703704</v>
      </c>
      <c r="J594" t="s">
        <v>2065</v>
      </c>
      <c r="K594" t="s">
        <v>76</v>
      </c>
      <c r="L594">
        <v>6</v>
      </c>
      <c r="M594" s="1"/>
      <c r="N594" t="s">
        <v>43</v>
      </c>
      <c r="O594">
        <v>0</v>
      </c>
      <c r="P594" t="s">
        <v>77</v>
      </c>
      <c r="Q594" t="s">
        <v>43</v>
      </c>
      <c r="R594" s="1">
        <v>46118</v>
      </c>
      <c r="S594" s="1"/>
      <c r="T594" t="s">
        <v>43</v>
      </c>
      <c r="U594">
        <v>0</v>
      </c>
      <c r="V594" t="s">
        <v>221</v>
      </c>
      <c r="W594" t="s">
        <v>43</v>
      </c>
      <c r="X594" s="1">
        <v>46132</v>
      </c>
      <c r="Y594" s="1"/>
      <c r="Z594" t="s">
        <v>43</v>
      </c>
      <c r="AA594">
        <v>0</v>
      </c>
      <c r="AB594" t="s">
        <v>44</v>
      </c>
      <c r="AC594" t="s">
        <v>43</v>
      </c>
      <c r="AD594" s="1"/>
      <c r="AE594" t="s">
        <v>43</v>
      </c>
      <c r="AF594" t="s">
        <v>43</v>
      </c>
    </row>
    <row r="595" spans="1:32">
      <c r="A595" t="s">
        <v>921</v>
      </c>
      <c r="B595" t="s">
        <v>33</v>
      </c>
      <c r="C595" t="s">
        <v>43</v>
      </c>
      <c r="D595" t="s">
        <v>34</v>
      </c>
      <c r="E595" t="s">
        <v>2066</v>
      </c>
      <c r="F595" t="s">
        <v>2067</v>
      </c>
      <c r="G595" t="s">
        <v>441</v>
      </c>
      <c r="H595" s="1">
        <v>46059</v>
      </c>
      <c r="I595" s="1">
        <v>46063.660150462965</v>
      </c>
      <c r="J595" t="s">
        <v>2068</v>
      </c>
      <c r="K595" t="s">
        <v>76</v>
      </c>
      <c r="L595">
        <v>6</v>
      </c>
      <c r="M595" s="1"/>
      <c r="N595" t="s">
        <v>43</v>
      </c>
      <c r="O595">
        <v>0</v>
      </c>
      <c r="P595" t="s">
        <v>77</v>
      </c>
      <c r="Q595" t="s">
        <v>43</v>
      </c>
      <c r="R595" s="1">
        <v>46118</v>
      </c>
      <c r="S595" s="1"/>
      <c r="T595" t="s">
        <v>43</v>
      </c>
      <c r="U595">
        <v>0</v>
      </c>
      <c r="V595" t="s">
        <v>221</v>
      </c>
      <c r="W595" t="s">
        <v>43</v>
      </c>
      <c r="X595" s="1">
        <v>46132</v>
      </c>
      <c r="Y595" s="1"/>
      <c r="Z595" t="s">
        <v>43</v>
      </c>
      <c r="AA595">
        <v>0</v>
      </c>
      <c r="AB595" t="s">
        <v>44</v>
      </c>
      <c r="AC595" t="s">
        <v>43</v>
      </c>
      <c r="AD595" s="1"/>
      <c r="AE595" t="s">
        <v>43</v>
      </c>
      <c r="AF595" t="s">
        <v>43</v>
      </c>
    </row>
    <row r="596" spans="1:32">
      <c r="A596" t="s">
        <v>714</v>
      </c>
      <c r="B596" t="s">
        <v>33</v>
      </c>
      <c r="C596" t="s">
        <v>33</v>
      </c>
      <c r="D596" t="s">
        <v>34</v>
      </c>
      <c r="E596" t="s">
        <v>2069</v>
      </c>
      <c r="F596" t="s">
        <v>2070</v>
      </c>
      <c r="G596" t="s">
        <v>722</v>
      </c>
      <c r="H596" s="1">
        <v>46051</v>
      </c>
      <c r="I596" s="1">
        <v>46050.596631944441</v>
      </c>
      <c r="J596" t="s">
        <v>2071</v>
      </c>
      <c r="K596" t="s">
        <v>76</v>
      </c>
      <c r="L596">
        <v>6</v>
      </c>
      <c r="M596" s="1">
        <v>46105</v>
      </c>
      <c r="N596" t="s">
        <v>40</v>
      </c>
      <c r="O596">
        <v>0</v>
      </c>
      <c r="P596" t="s">
        <v>77</v>
      </c>
      <c r="Q596" t="s">
        <v>40</v>
      </c>
      <c r="R596" s="1">
        <v>46118</v>
      </c>
      <c r="S596" s="1"/>
      <c r="T596" t="s">
        <v>43</v>
      </c>
      <c r="U596">
        <v>0</v>
      </c>
      <c r="V596" t="s">
        <v>221</v>
      </c>
      <c r="W596" t="s">
        <v>43</v>
      </c>
      <c r="X596" s="1">
        <v>46132</v>
      </c>
      <c r="Y596" s="1"/>
      <c r="Z596" t="s">
        <v>43</v>
      </c>
      <c r="AA596">
        <v>0</v>
      </c>
      <c r="AB596" t="s">
        <v>44</v>
      </c>
      <c r="AC596" t="s">
        <v>43</v>
      </c>
      <c r="AD596" s="1"/>
      <c r="AE596" t="s">
        <v>43</v>
      </c>
      <c r="AF596" t="s">
        <v>43</v>
      </c>
    </row>
    <row r="597" spans="1:32">
      <c r="A597" t="s">
        <v>32</v>
      </c>
      <c r="B597" t="s">
        <v>33</v>
      </c>
      <c r="C597" t="s">
        <v>33</v>
      </c>
      <c r="D597" t="s">
        <v>34</v>
      </c>
      <c r="E597" t="s">
        <v>2072</v>
      </c>
      <c r="F597" t="s">
        <v>2073</v>
      </c>
      <c r="G597" t="s">
        <v>37</v>
      </c>
      <c r="H597" s="1">
        <v>45898</v>
      </c>
      <c r="I597" s="1">
        <v>45898.413518518515</v>
      </c>
      <c r="J597" t="s">
        <v>2074</v>
      </c>
      <c r="K597" t="s">
        <v>76</v>
      </c>
      <c r="L597">
        <v>4</v>
      </c>
      <c r="M597" s="1">
        <v>45973</v>
      </c>
      <c r="N597" t="s">
        <v>40</v>
      </c>
      <c r="O597">
        <v>0</v>
      </c>
      <c r="P597" t="s">
        <v>117</v>
      </c>
      <c r="Q597" t="s">
        <v>40</v>
      </c>
      <c r="R597" s="1">
        <v>45996</v>
      </c>
      <c r="S597" s="1">
        <v>46000</v>
      </c>
      <c r="T597" t="s">
        <v>40</v>
      </c>
      <c r="U597">
        <v>0</v>
      </c>
      <c r="V597" t="s">
        <v>42</v>
      </c>
      <c r="W597" t="s">
        <v>40</v>
      </c>
      <c r="X597" s="1">
        <v>46017</v>
      </c>
      <c r="Y597" s="1"/>
      <c r="Z597" t="s">
        <v>43</v>
      </c>
      <c r="AA597">
        <v>0</v>
      </c>
      <c r="AB597" t="s">
        <v>44</v>
      </c>
      <c r="AC597" t="s">
        <v>43</v>
      </c>
      <c r="AD597" s="1">
        <v>46043</v>
      </c>
      <c r="AE597" t="s">
        <v>40</v>
      </c>
      <c r="AF597" t="s">
        <v>40</v>
      </c>
    </row>
    <row r="598" spans="1:32">
      <c r="A598" t="s">
        <v>149</v>
      </c>
      <c r="B598" t="s">
        <v>33</v>
      </c>
      <c r="C598" t="s">
        <v>33</v>
      </c>
      <c r="D598" t="s">
        <v>34</v>
      </c>
      <c r="E598" t="s">
        <v>2075</v>
      </c>
      <c r="F598" t="s">
        <v>2076</v>
      </c>
      <c r="G598" t="s">
        <v>58</v>
      </c>
      <c r="H598" s="1">
        <v>45912</v>
      </c>
      <c r="I598" s="1">
        <v>45908.561851851853</v>
      </c>
      <c r="J598" t="s">
        <v>2077</v>
      </c>
      <c r="K598" t="s">
        <v>76</v>
      </c>
      <c r="L598">
        <v>4</v>
      </c>
      <c r="M598" s="1">
        <v>45973</v>
      </c>
      <c r="N598" t="s">
        <v>40</v>
      </c>
      <c r="O598">
        <v>0</v>
      </c>
      <c r="P598" t="s">
        <v>121</v>
      </c>
      <c r="Q598" t="s">
        <v>40</v>
      </c>
      <c r="R598" s="1">
        <v>45996</v>
      </c>
      <c r="S598" s="1">
        <v>45999</v>
      </c>
      <c r="T598" t="s">
        <v>40</v>
      </c>
      <c r="U598">
        <v>0</v>
      </c>
      <c r="V598" t="s">
        <v>156</v>
      </c>
      <c r="W598" t="s">
        <v>40</v>
      </c>
      <c r="X598" s="1">
        <v>46017</v>
      </c>
      <c r="Y598" s="1"/>
      <c r="Z598" t="s">
        <v>43</v>
      </c>
      <c r="AA598">
        <v>0</v>
      </c>
      <c r="AB598" t="s">
        <v>44</v>
      </c>
      <c r="AC598" t="s">
        <v>43</v>
      </c>
      <c r="AD598" s="1">
        <v>46044</v>
      </c>
      <c r="AE598" t="s">
        <v>40</v>
      </c>
      <c r="AF598" t="s">
        <v>40</v>
      </c>
    </row>
    <row r="599" spans="1:32">
      <c r="A599" t="s">
        <v>714</v>
      </c>
      <c r="B599" t="s">
        <v>33</v>
      </c>
      <c r="C599" t="s">
        <v>33</v>
      </c>
      <c r="D599" t="s">
        <v>34</v>
      </c>
      <c r="E599" t="s">
        <v>2078</v>
      </c>
      <c r="F599" t="s">
        <v>2079</v>
      </c>
      <c r="G599" t="s">
        <v>722</v>
      </c>
      <c r="H599" s="1">
        <v>45890</v>
      </c>
      <c r="I599" s="1">
        <v>45910.384027777778</v>
      </c>
      <c r="J599" t="s">
        <v>2080</v>
      </c>
      <c r="K599" t="s">
        <v>76</v>
      </c>
      <c r="L599">
        <v>4</v>
      </c>
      <c r="M599" s="1">
        <v>45973</v>
      </c>
      <c r="N599" t="s">
        <v>40</v>
      </c>
      <c r="O599">
        <v>0</v>
      </c>
      <c r="P599" t="s">
        <v>447</v>
      </c>
      <c r="Q599" t="s">
        <v>40</v>
      </c>
      <c r="R599" s="1">
        <v>45996</v>
      </c>
      <c r="S599" s="1">
        <v>45999</v>
      </c>
      <c r="T599" t="s">
        <v>40</v>
      </c>
      <c r="U599">
        <v>0</v>
      </c>
      <c r="V599" t="s">
        <v>221</v>
      </c>
      <c r="W599" t="s">
        <v>40</v>
      </c>
      <c r="X599" s="1">
        <v>46017</v>
      </c>
      <c r="Y599" s="1"/>
      <c r="Z599" t="s">
        <v>43</v>
      </c>
      <c r="AA599">
        <v>0</v>
      </c>
      <c r="AB599" t="s">
        <v>44</v>
      </c>
      <c r="AC599" t="s">
        <v>43</v>
      </c>
      <c r="AD599" s="1">
        <v>46036</v>
      </c>
      <c r="AE599" t="s">
        <v>40</v>
      </c>
      <c r="AF599" t="s">
        <v>40</v>
      </c>
    </row>
    <row r="600" spans="1:32">
      <c r="A600" t="s">
        <v>714</v>
      </c>
      <c r="B600" t="s">
        <v>33</v>
      </c>
      <c r="C600" t="s">
        <v>33</v>
      </c>
      <c r="D600" t="s">
        <v>34</v>
      </c>
      <c r="E600" t="s">
        <v>2081</v>
      </c>
      <c r="F600" t="s">
        <v>2082</v>
      </c>
      <c r="G600" t="s">
        <v>722</v>
      </c>
      <c r="H600" s="1">
        <v>45897</v>
      </c>
      <c r="I600" s="1">
        <v>46065.504178240742</v>
      </c>
      <c r="J600" t="s">
        <v>2083</v>
      </c>
      <c r="K600" t="s">
        <v>76</v>
      </c>
      <c r="L600">
        <v>6</v>
      </c>
      <c r="M600" s="1">
        <v>46105</v>
      </c>
      <c r="N600" t="s">
        <v>40</v>
      </c>
      <c r="O600">
        <v>0</v>
      </c>
      <c r="P600" t="s">
        <v>77</v>
      </c>
      <c r="Q600" t="s">
        <v>40</v>
      </c>
      <c r="R600" s="1">
        <v>46118</v>
      </c>
      <c r="S600" s="1"/>
      <c r="T600" t="s">
        <v>43</v>
      </c>
      <c r="U600">
        <v>0</v>
      </c>
      <c r="V600" t="s">
        <v>221</v>
      </c>
      <c r="W600" t="s">
        <v>43</v>
      </c>
      <c r="X600" s="1">
        <v>46132</v>
      </c>
      <c r="Y600" s="1"/>
      <c r="Z600" t="s">
        <v>43</v>
      </c>
      <c r="AA600">
        <v>0</v>
      </c>
      <c r="AB600" t="s">
        <v>44</v>
      </c>
      <c r="AC600" t="s">
        <v>43</v>
      </c>
      <c r="AD600" s="1"/>
      <c r="AE600" t="s">
        <v>43</v>
      </c>
      <c r="AF600" t="s">
        <v>43</v>
      </c>
    </row>
    <row r="601" spans="1:32">
      <c r="A601" t="s">
        <v>482</v>
      </c>
      <c r="B601" t="s">
        <v>33</v>
      </c>
      <c r="C601" t="s">
        <v>33</v>
      </c>
      <c r="D601" t="s">
        <v>34</v>
      </c>
      <c r="E601" t="s">
        <v>2084</v>
      </c>
      <c r="F601" t="s">
        <v>2085</v>
      </c>
      <c r="G601" t="s">
        <v>849</v>
      </c>
      <c r="H601" s="1">
        <v>45891</v>
      </c>
      <c r="I601" s="1">
        <v>45923.719965277778</v>
      </c>
      <c r="J601" t="s">
        <v>2086</v>
      </c>
      <c r="K601" t="s">
        <v>76</v>
      </c>
      <c r="L601">
        <v>4</v>
      </c>
      <c r="M601" s="1">
        <v>45974</v>
      </c>
      <c r="N601" t="s">
        <v>40</v>
      </c>
      <c r="O601">
        <v>0</v>
      </c>
      <c r="P601" t="s">
        <v>117</v>
      </c>
      <c r="Q601" t="s">
        <v>40</v>
      </c>
      <c r="R601" s="1">
        <v>45996</v>
      </c>
      <c r="S601" s="1">
        <v>45993</v>
      </c>
      <c r="T601" t="s">
        <v>40</v>
      </c>
      <c r="U601">
        <v>0</v>
      </c>
      <c r="V601" t="s">
        <v>221</v>
      </c>
      <c r="W601" t="s">
        <v>40</v>
      </c>
      <c r="X601" s="1">
        <v>46017</v>
      </c>
      <c r="Y601" s="1"/>
      <c r="Z601" t="s">
        <v>43</v>
      </c>
      <c r="AA601">
        <v>0</v>
      </c>
      <c r="AB601" t="s">
        <v>44</v>
      </c>
      <c r="AC601" t="s">
        <v>43</v>
      </c>
      <c r="AD601" s="1">
        <v>46049</v>
      </c>
      <c r="AE601" t="s">
        <v>40</v>
      </c>
      <c r="AF601" t="s">
        <v>40</v>
      </c>
    </row>
    <row r="602" spans="1:32">
      <c r="A602" t="s">
        <v>714</v>
      </c>
      <c r="B602" t="s">
        <v>33</v>
      </c>
      <c r="C602" t="s">
        <v>33</v>
      </c>
      <c r="D602" t="s">
        <v>34</v>
      </c>
      <c r="E602" t="s">
        <v>2087</v>
      </c>
      <c r="F602" t="s">
        <v>2088</v>
      </c>
      <c r="G602" t="s">
        <v>722</v>
      </c>
      <c r="H602" s="1">
        <v>45904</v>
      </c>
      <c r="I602" s="1">
        <v>45916.384282407409</v>
      </c>
      <c r="J602" t="s">
        <v>2089</v>
      </c>
      <c r="K602" t="s">
        <v>76</v>
      </c>
      <c r="L602">
        <v>4</v>
      </c>
      <c r="M602" s="1">
        <v>45974</v>
      </c>
      <c r="N602" t="s">
        <v>40</v>
      </c>
      <c r="O602">
        <v>0</v>
      </c>
      <c r="P602" t="s">
        <v>447</v>
      </c>
      <c r="Q602" t="s">
        <v>40</v>
      </c>
      <c r="R602" s="1">
        <v>45996</v>
      </c>
      <c r="S602" s="1">
        <v>46041</v>
      </c>
      <c r="T602" t="s">
        <v>40</v>
      </c>
      <c r="U602">
        <v>0</v>
      </c>
      <c r="V602" t="s">
        <v>221</v>
      </c>
      <c r="W602" t="s">
        <v>40</v>
      </c>
      <c r="X602" s="1">
        <v>46017</v>
      </c>
      <c r="Y602" s="1"/>
      <c r="Z602" t="s">
        <v>43</v>
      </c>
      <c r="AA602">
        <v>0</v>
      </c>
      <c r="AB602" t="s">
        <v>44</v>
      </c>
      <c r="AC602" t="s">
        <v>43</v>
      </c>
      <c r="AD602" s="1">
        <v>46044</v>
      </c>
      <c r="AE602" t="s">
        <v>40</v>
      </c>
      <c r="AF602" t="s">
        <v>40</v>
      </c>
    </row>
    <row r="603" spans="1:32">
      <c r="A603" t="s">
        <v>714</v>
      </c>
      <c r="B603" t="s">
        <v>33</v>
      </c>
      <c r="C603" t="s">
        <v>33</v>
      </c>
      <c r="D603" t="s">
        <v>34</v>
      </c>
      <c r="E603" t="s">
        <v>2090</v>
      </c>
      <c r="F603" t="s">
        <v>2091</v>
      </c>
      <c r="G603" t="s">
        <v>722</v>
      </c>
      <c r="H603" s="1">
        <v>45904</v>
      </c>
      <c r="I603" s="1">
        <v>45915.472349537034</v>
      </c>
      <c r="J603" t="s">
        <v>2092</v>
      </c>
      <c r="K603" t="s">
        <v>76</v>
      </c>
      <c r="L603">
        <v>4</v>
      </c>
      <c r="M603" s="1">
        <v>45973</v>
      </c>
      <c r="N603" t="s">
        <v>40</v>
      </c>
      <c r="O603">
        <v>0</v>
      </c>
      <c r="P603" t="s">
        <v>117</v>
      </c>
      <c r="Q603" t="s">
        <v>40</v>
      </c>
      <c r="R603" s="1">
        <v>45996</v>
      </c>
      <c r="S603" s="1">
        <v>45999</v>
      </c>
      <c r="T603" t="s">
        <v>40</v>
      </c>
      <c r="U603">
        <v>0</v>
      </c>
      <c r="V603" t="s">
        <v>221</v>
      </c>
      <c r="W603" t="s">
        <v>40</v>
      </c>
      <c r="X603" s="1">
        <v>46017</v>
      </c>
      <c r="Y603" s="1"/>
      <c r="Z603" t="s">
        <v>43</v>
      </c>
      <c r="AA603">
        <v>0</v>
      </c>
      <c r="AB603" t="s">
        <v>44</v>
      </c>
      <c r="AC603" t="s">
        <v>43</v>
      </c>
      <c r="AD603" s="1">
        <v>46044</v>
      </c>
      <c r="AE603" t="s">
        <v>40</v>
      </c>
      <c r="AF603" t="s">
        <v>40</v>
      </c>
    </row>
    <row r="604" spans="1:32">
      <c r="A604" t="s">
        <v>714</v>
      </c>
      <c r="B604" t="s">
        <v>33</v>
      </c>
      <c r="C604" t="s">
        <v>33</v>
      </c>
      <c r="D604" t="s">
        <v>34</v>
      </c>
      <c r="E604" t="s">
        <v>2093</v>
      </c>
      <c r="F604" t="s">
        <v>2094</v>
      </c>
      <c r="G604" t="s">
        <v>722</v>
      </c>
      <c r="H604" s="1">
        <v>45904</v>
      </c>
      <c r="I604" s="1">
        <v>45915.472384259258</v>
      </c>
      <c r="J604" t="s">
        <v>2095</v>
      </c>
      <c r="K604" t="s">
        <v>76</v>
      </c>
      <c r="L604">
        <v>4</v>
      </c>
      <c r="M604" s="1">
        <v>45973</v>
      </c>
      <c r="N604" t="s">
        <v>40</v>
      </c>
      <c r="O604">
        <v>0</v>
      </c>
      <c r="P604" t="s">
        <v>117</v>
      </c>
      <c r="Q604" t="s">
        <v>40</v>
      </c>
      <c r="R604" s="1">
        <v>45996</v>
      </c>
      <c r="S604" s="1">
        <v>45999</v>
      </c>
      <c r="T604" t="s">
        <v>40</v>
      </c>
      <c r="U604">
        <v>0</v>
      </c>
      <c r="V604" t="s">
        <v>221</v>
      </c>
      <c r="W604" t="s">
        <v>40</v>
      </c>
      <c r="X604" s="1">
        <v>46017</v>
      </c>
      <c r="Y604" s="1"/>
      <c r="Z604" t="s">
        <v>43</v>
      </c>
      <c r="AA604">
        <v>0</v>
      </c>
      <c r="AB604" t="s">
        <v>44</v>
      </c>
      <c r="AC604" t="s">
        <v>43</v>
      </c>
      <c r="AD604" s="1">
        <v>46044</v>
      </c>
      <c r="AE604" t="s">
        <v>40</v>
      </c>
      <c r="AF604" t="s">
        <v>40</v>
      </c>
    </row>
    <row r="605" spans="1:32">
      <c r="A605" t="s">
        <v>714</v>
      </c>
      <c r="B605" t="s">
        <v>33</v>
      </c>
      <c r="C605" t="s">
        <v>33</v>
      </c>
      <c r="D605" t="s">
        <v>34</v>
      </c>
      <c r="E605" t="s">
        <v>2096</v>
      </c>
      <c r="F605" t="s">
        <v>2097</v>
      </c>
      <c r="G605" t="s">
        <v>722</v>
      </c>
      <c r="H605" s="1">
        <v>45911</v>
      </c>
      <c r="I605" s="1">
        <v>45918.557847222219</v>
      </c>
      <c r="J605" t="s">
        <v>2098</v>
      </c>
      <c r="K605" t="s">
        <v>76</v>
      </c>
      <c r="L605">
        <v>4</v>
      </c>
      <c r="M605" s="1">
        <v>45974</v>
      </c>
      <c r="N605" t="s">
        <v>40</v>
      </c>
      <c r="O605">
        <v>0</v>
      </c>
      <c r="P605" t="s">
        <v>117</v>
      </c>
      <c r="Q605" t="s">
        <v>40</v>
      </c>
      <c r="R605" s="1">
        <v>45996</v>
      </c>
      <c r="S605" s="1">
        <v>45999</v>
      </c>
      <c r="T605" t="s">
        <v>40</v>
      </c>
      <c r="U605">
        <v>0</v>
      </c>
      <c r="V605" t="s">
        <v>221</v>
      </c>
      <c r="W605" t="s">
        <v>40</v>
      </c>
      <c r="X605" s="1">
        <v>46017</v>
      </c>
      <c r="Y605" s="1"/>
      <c r="Z605" t="s">
        <v>43</v>
      </c>
      <c r="AA605">
        <v>0</v>
      </c>
      <c r="AB605" t="s">
        <v>44</v>
      </c>
      <c r="AC605" t="s">
        <v>43</v>
      </c>
      <c r="AD605" s="1">
        <v>46044</v>
      </c>
      <c r="AE605" t="s">
        <v>40</v>
      </c>
      <c r="AF605" t="s">
        <v>40</v>
      </c>
    </row>
    <row r="606" spans="1:32">
      <c r="A606" t="s">
        <v>714</v>
      </c>
      <c r="B606" t="s">
        <v>33</v>
      </c>
      <c r="C606" t="s">
        <v>33</v>
      </c>
      <c r="D606" t="s">
        <v>34</v>
      </c>
      <c r="E606" t="s">
        <v>2099</v>
      </c>
      <c r="F606" t="s">
        <v>2100</v>
      </c>
      <c r="G606" t="s">
        <v>722</v>
      </c>
      <c r="H606" s="1">
        <v>45911</v>
      </c>
      <c r="I606" s="1">
        <v>45918.652650462966</v>
      </c>
      <c r="J606" t="s">
        <v>2101</v>
      </c>
      <c r="K606" t="s">
        <v>76</v>
      </c>
      <c r="L606">
        <v>4</v>
      </c>
      <c r="M606" s="1">
        <v>45974</v>
      </c>
      <c r="N606" t="s">
        <v>40</v>
      </c>
      <c r="O606">
        <v>0</v>
      </c>
      <c r="P606" t="s">
        <v>117</v>
      </c>
      <c r="Q606" t="s">
        <v>40</v>
      </c>
      <c r="R606" s="1">
        <v>45996</v>
      </c>
      <c r="S606" s="1">
        <v>45999</v>
      </c>
      <c r="T606" t="s">
        <v>40</v>
      </c>
      <c r="U606">
        <v>0</v>
      </c>
      <c r="V606" t="s">
        <v>221</v>
      </c>
      <c r="W606" t="s">
        <v>40</v>
      </c>
      <c r="X606" s="1">
        <v>46017</v>
      </c>
      <c r="Y606" s="1"/>
      <c r="Z606" t="s">
        <v>43</v>
      </c>
      <c r="AA606">
        <v>0</v>
      </c>
      <c r="AB606" t="s">
        <v>44</v>
      </c>
      <c r="AC606" t="s">
        <v>43</v>
      </c>
      <c r="AD606" s="1">
        <v>46044</v>
      </c>
      <c r="AE606" t="s">
        <v>40</v>
      </c>
      <c r="AF606" t="s">
        <v>40</v>
      </c>
    </row>
    <row r="607" spans="1:32">
      <c r="A607" t="s">
        <v>214</v>
      </c>
      <c r="B607" t="s">
        <v>724</v>
      </c>
      <c r="C607" t="s">
        <v>1798</v>
      </c>
      <c r="D607" t="s">
        <v>71</v>
      </c>
      <c r="E607" t="s">
        <v>2102</v>
      </c>
      <c r="F607" t="s">
        <v>2103</v>
      </c>
      <c r="G607" t="s">
        <v>219</v>
      </c>
      <c r="H607" s="1">
        <v>45898</v>
      </c>
      <c r="I607" s="1">
        <v>45908.421342592592</v>
      </c>
      <c r="J607" t="s">
        <v>2104</v>
      </c>
      <c r="K607" t="s">
        <v>76</v>
      </c>
      <c r="L607">
        <v>4</v>
      </c>
      <c r="M607" s="1">
        <v>45971</v>
      </c>
      <c r="N607" t="s">
        <v>40</v>
      </c>
      <c r="O607">
        <v>0</v>
      </c>
      <c r="P607" t="s">
        <v>399</v>
      </c>
      <c r="Q607" t="s">
        <v>40</v>
      </c>
      <c r="R607" s="1">
        <v>45996</v>
      </c>
      <c r="S607" s="1">
        <v>46000</v>
      </c>
      <c r="T607" t="s">
        <v>48</v>
      </c>
      <c r="U607">
        <v>0</v>
      </c>
      <c r="V607" t="s">
        <v>221</v>
      </c>
      <c r="W607" t="s">
        <v>40</v>
      </c>
      <c r="X607" s="1">
        <v>46017</v>
      </c>
      <c r="Y607" s="1">
        <v>46021</v>
      </c>
      <c r="Z607" t="s">
        <v>40</v>
      </c>
      <c r="AA607">
        <v>0</v>
      </c>
      <c r="AB607" t="s">
        <v>157</v>
      </c>
      <c r="AC607" t="s">
        <v>40</v>
      </c>
      <c r="AD607" s="1">
        <v>46042</v>
      </c>
      <c r="AE607" t="s">
        <v>40</v>
      </c>
      <c r="AF607" t="s">
        <v>40</v>
      </c>
    </row>
    <row r="608" spans="1:32">
      <c r="A608" t="s">
        <v>214</v>
      </c>
      <c r="B608" t="s">
        <v>777</v>
      </c>
      <c r="C608" t="s">
        <v>2105</v>
      </c>
      <c r="D608" t="s">
        <v>71</v>
      </c>
      <c r="E608" t="s">
        <v>2106</v>
      </c>
      <c r="F608" t="s">
        <v>2107</v>
      </c>
      <c r="G608" t="s">
        <v>760</v>
      </c>
      <c r="H608" s="1">
        <v>46035</v>
      </c>
      <c r="I608" s="1">
        <v>46037.438391203701</v>
      </c>
      <c r="J608" t="s">
        <v>2108</v>
      </c>
      <c r="K608" t="s">
        <v>76</v>
      </c>
      <c r="L608">
        <v>5</v>
      </c>
      <c r="M608" s="1">
        <v>46043</v>
      </c>
      <c r="N608" t="s">
        <v>40</v>
      </c>
      <c r="O608">
        <v>0</v>
      </c>
      <c r="P608" t="s">
        <v>77</v>
      </c>
      <c r="Q608" t="s">
        <v>40</v>
      </c>
      <c r="R608" s="1">
        <v>46055</v>
      </c>
      <c r="S608" s="1">
        <v>46062</v>
      </c>
      <c r="T608" t="s">
        <v>48</v>
      </c>
      <c r="U608">
        <v>0</v>
      </c>
      <c r="V608" t="s">
        <v>221</v>
      </c>
      <c r="W608" t="s">
        <v>40</v>
      </c>
      <c r="X608" s="1">
        <v>46084</v>
      </c>
      <c r="Y608" s="1"/>
      <c r="Z608" t="s">
        <v>43</v>
      </c>
      <c r="AA608">
        <v>0</v>
      </c>
      <c r="AB608" t="s">
        <v>44</v>
      </c>
      <c r="AC608" t="s">
        <v>43</v>
      </c>
      <c r="AD608" s="1">
        <v>46107</v>
      </c>
      <c r="AE608" t="s">
        <v>40</v>
      </c>
      <c r="AF608" t="s">
        <v>40</v>
      </c>
    </row>
    <row r="609" spans="1:32">
      <c r="A609" t="s">
        <v>714</v>
      </c>
      <c r="B609" t="s">
        <v>33</v>
      </c>
      <c r="C609" t="s">
        <v>33</v>
      </c>
      <c r="D609" t="s">
        <v>34</v>
      </c>
      <c r="E609" t="s">
        <v>2109</v>
      </c>
      <c r="F609" t="s">
        <v>2110</v>
      </c>
      <c r="G609" t="s">
        <v>722</v>
      </c>
      <c r="H609" s="1">
        <v>45911</v>
      </c>
      <c r="I609" s="1">
        <v>45918.662291666667</v>
      </c>
      <c r="J609" t="s">
        <v>2111</v>
      </c>
      <c r="K609" t="s">
        <v>76</v>
      </c>
      <c r="L609">
        <v>4</v>
      </c>
      <c r="M609" s="1">
        <v>45974</v>
      </c>
      <c r="N609" t="s">
        <v>40</v>
      </c>
      <c r="O609">
        <v>0</v>
      </c>
      <c r="P609" t="s">
        <v>117</v>
      </c>
      <c r="Q609" t="s">
        <v>40</v>
      </c>
      <c r="R609" s="1">
        <v>45996</v>
      </c>
      <c r="S609" s="1">
        <v>45999</v>
      </c>
      <c r="T609" t="s">
        <v>40</v>
      </c>
      <c r="U609">
        <v>0</v>
      </c>
      <c r="V609" t="s">
        <v>221</v>
      </c>
      <c r="W609" t="s">
        <v>40</v>
      </c>
      <c r="X609" s="1">
        <v>46017</v>
      </c>
      <c r="Y609" s="1"/>
      <c r="Z609" t="s">
        <v>43</v>
      </c>
      <c r="AA609">
        <v>0</v>
      </c>
      <c r="AB609" t="s">
        <v>44</v>
      </c>
      <c r="AC609" t="s">
        <v>43</v>
      </c>
      <c r="AD609" s="1">
        <v>46044</v>
      </c>
      <c r="AE609" t="s">
        <v>40</v>
      </c>
      <c r="AF609" t="s">
        <v>40</v>
      </c>
    </row>
    <row r="610" spans="1:32">
      <c r="A610" t="s">
        <v>714</v>
      </c>
      <c r="B610" t="s">
        <v>33</v>
      </c>
      <c r="C610" t="s">
        <v>33</v>
      </c>
      <c r="D610" t="s">
        <v>34</v>
      </c>
      <c r="E610" t="s">
        <v>2112</v>
      </c>
      <c r="F610" t="s">
        <v>2113</v>
      </c>
      <c r="G610" t="s">
        <v>722</v>
      </c>
      <c r="H610" s="1">
        <v>45911</v>
      </c>
      <c r="I610" s="1">
        <v>45919.54315972222</v>
      </c>
      <c r="J610" t="s">
        <v>2114</v>
      </c>
      <c r="K610" t="s">
        <v>76</v>
      </c>
      <c r="L610">
        <v>4</v>
      </c>
      <c r="M610" s="1">
        <v>45974</v>
      </c>
      <c r="N610" t="s">
        <v>40</v>
      </c>
      <c r="O610">
        <v>0</v>
      </c>
      <c r="P610" t="s">
        <v>117</v>
      </c>
      <c r="Q610" t="s">
        <v>40</v>
      </c>
      <c r="R610" s="1">
        <v>45996</v>
      </c>
      <c r="S610" s="1"/>
      <c r="T610" t="s">
        <v>43</v>
      </c>
      <c r="U610">
        <v>0</v>
      </c>
      <c r="V610" t="s">
        <v>221</v>
      </c>
      <c r="W610" t="s">
        <v>43</v>
      </c>
      <c r="X610" s="1">
        <v>46017</v>
      </c>
      <c r="Y610" s="1"/>
      <c r="Z610" t="s">
        <v>43</v>
      </c>
      <c r="AA610">
        <v>0</v>
      </c>
      <c r="AB610" t="s">
        <v>44</v>
      </c>
      <c r="AC610" t="s">
        <v>43</v>
      </c>
      <c r="AD610" s="1">
        <v>46045</v>
      </c>
      <c r="AE610" t="s">
        <v>40</v>
      </c>
      <c r="AF610" t="s">
        <v>40</v>
      </c>
    </row>
    <row r="611" spans="1:32">
      <c r="A611" t="s">
        <v>714</v>
      </c>
      <c r="B611" t="s">
        <v>33</v>
      </c>
      <c r="C611" t="s">
        <v>33</v>
      </c>
      <c r="D611" t="s">
        <v>34</v>
      </c>
      <c r="E611" t="s">
        <v>2115</v>
      </c>
      <c r="F611" t="s">
        <v>2116</v>
      </c>
      <c r="G611" t="s">
        <v>722</v>
      </c>
      <c r="H611" s="1">
        <v>45918</v>
      </c>
      <c r="I611" s="1">
        <v>45922.598275462966</v>
      </c>
      <c r="J611" t="s">
        <v>2117</v>
      </c>
      <c r="K611" t="s">
        <v>76</v>
      </c>
      <c r="L611">
        <v>4</v>
      </c>
      <c r="M611" s="1">
        <v>45974</v>
      </c>
      <c r="N611" t="s">
        <v>40</v>
      </c>
      <c r="O611">
        <v>0</v>
      </c>
      <c r="P611" t="s">
        <v>117</v>
      </c>
      <c r="Q611" t="s">
        <v>40</v>
      </c>
      <c r="R611" s="1">
        <v>45996</v>
      </c>
      <c r="S611" s="1">
        <v>46043</v>
      </c>
      <c r="T611" t="s">
        <v>40</v>
      </c>
      <c r="U611">
        <v>0</v>
      </c>
      <c r="V611" t="s">
        <v>221</v>
      </c>
      <c r="W611" t="s">
        <v>40</v>
      </c>
      <c r="X611" s="1">
        <v>46017</v>
      </c>
      <c r="Y611" s="1"/>
      <c r="Z611" t="s">
        <v>43</v>
      </c>
      <c r="AA611">
        <v>0</v>
      </c>
      <c r="AB611" t="s">
        <v>44</v>
      </c>
      <c r="AC611" t="s">
        <v>43</v>
      </c>
      <c r="AD611" s="1">
        <v>46045</v>
      </c>
      <c r="AE611" t="s">
        <v>40</v>
      </c>
      <c r="AF611" t="s">
        <v>40</v>
      </c>
    </row>
    <row r="612" spans="1:32">
      <c r="A612" t="s">
        <v>714</v>
      </c>
      <c r="B612" t="s">
        <v>33</v>
      </c>
      <c r="C612" t="s">
        <v>33</v>
      </c>
      <c r="D612" t="s">
        <v>34</v>
      </c>
      <c r="E612" t="s">
        <v>2118</v>
      </c>
      <c r="F612" t="s">
        <v>2119</v>
      </c>
      <c r="G612" t="s">
        <v>722</v>
      </c>
      <c r="H612" s="1">
        <v>45925</v>
      </c>
      <c r="I612" s="1">
        <v>45922.722708333335</v>
      </c>
      <c r="J612" t="s">
        <v>2120</v>
      </c>
      <c r="K612" t="s">
        <v>76</v>
      </c>
      <c r="L612">
        <v>4</v>
      </c>
      <c r="M612" s="1">
        <v>45972</v>
      </c>
      <c r="N612" t="s">
        <v>40</v>
      </c>
      <c r="O612">
        <v>0</v>
      </c>
      <c r="P612" t="s">
        <v>399</v>
      </c>
      <c r="Q612" t="s">
        <v>40</v>
      </c>
      <c r="R612" s="1">
        <v>45996</v>
      </c>
      <c r="S612" s="1">
        <v>46042</v>
      </c>
      <c r="T612" t="s">
        <v>40</v>
      </c>
      <c r="U612">
        <v>0</v>
      </c>
      <c r="V612" t="s">
        <v>221</v>
      </c>
      <c r="W612" t="s">
        <v>40</v>
      </c>
      <c r="X612" s="1">
        <v>46017</v>
      </c>
      <c r="Y612" s="1"/>
      <c r="Z612" t="s">
        <v>43</v>
      </c>
      <c r="AA612">
        <v>0</v>
      </c>
      <c r="AB612" t="s">
        <v>44</v>
      </c>
      <c r="AC612" t="s">
        <v>43</v>
      </c>
      <c r="AD612" s="1">
        <v>46037</v>
      </c>
      <c r="AE612" t="s">
        <v>40</v>
      </c>
      <c r="AF612" t="s">
        <v>40</v>
      </c>
    </row>
    <row r="613" spans="1:32">
      <c r="A613" t="s">
        <v>714</v>
      </c>
      <c r="B613" t="s">
        <v>33</v>
      </c>
      <c r="C613" t="s">
        <v>33</v>
      </c>
      <c r="D613" t="s">
        <v>34</v>
      </c>
      <c r="E613" t="s">
        <v>2121</v>
      </c>
      <c r="F613" t="s">
        <v>2122</v>
      </c>
      <c r="G613" t="s">
        <v>722</v>
      </c>
      <c r="H613" s="1">
        <v>45925</v>
      </c>
      <c r="I613" s="1">
        <v>45923.705613425926</v>
      </c>
      <c r="J613" t="s">
        <v>2123</v>
      </c>
      <c r="K613" t="s">
        <v>76</v>
      </c>
      <c r="L613">
        <v>4</v>
      </c>
      <c r="M613" s="1">
        <v>45973</v>
      </c>
      <c r="N613" t="s">
        <v>40</v>
      </c>
      <c r="O613">
        <v>0</v>
      </c>
      <c r="P613" t="s">
        <v>399</v>
      </c>
      <c r="Q613" t="s">
        <v>40</v>
      </c>
      <c r="R613" s="1">
        <v>45996</v>
      </c>
      <c r="S613" s="1">
        <v>46043</v>
      </c>
      <c r="T613" t="s">
        <v>40</v>
      </c>
      <c r="U613">
        <v>0</v>
      </c>
      <c r="V613" t="s">
        <v>221</v>
      </c>
      <c r="W613" t="s">
        <v>40</v>
      </c>
      <c r="X613" s="1">
        <v>46017</v>
      </c>
      <c r="Y613" s="1"/>
      <c r="Z613" t="s">
        <v>43</v>
      </c>
      <c r="AA613">
        <v>0</v>
      </c>
      <c r="AB613" t="s">
        <v>44</v>
      </c>
      <c r="AC613" t="s">
        <v>43</v>
      </c>
      <c r="AD613" s="1">
        <v>46038</v>
      </c>
      <c r="AE613" t="s">
        <v>40</v>
      </c>
      <c r="AF613" t="s">
        <v>40</v>
      </c>
    </row>
    <row r="614" spans="1:32">
      <c r="A614" t="s">
        <v>714</v>
      </c>
      <c r="B614" t="s">
        <v>33</v>
      </c>
      <c r="C614" t="s">
        <v>33</v>
      </c>
      <c r="D614" t="s">
        <v>34</v>
      </c>
      <c r="E614" t="s">
        <v>2124</v>
      </c>
      <c r="F614" t="s">
        <v>1563</v>
      </c>
      <c r="G614" t="s">
        <v>722</v>
      </c>
      <c r="H614" s="1">
        <v>45946</v>
      </c>
      <c r="I614" s="1">
        <v>45944.380127314813</v>
      </c>
      <c r="J614" t="s">
        <v>2125</v>
      </c>
      <c r="K614" t="s">
        <v>76</v>
      </c>
      <c r="L614">
        <v>4</v>
      </c>
      <c r="M614" s="1">
        <v>45972</v>
      </c>
      <c r="N614" t="s">
        <v>40</v>
      </c>
      <c r="O614">
        <v>0</v>
      </c>
      <c r="P614" t="s">
        <v>447</v>
      </c>
      <c r="Q614" t="s">
        <v>40</v>
      </c>
      <c r="R614" s="1">
        <v>45996</v>
      </c>
      <c r="S614" s="1">
        <v>45994</v>
      </c>
      <c r="T614" t="s">
        <v>40</v>
      </c>
      <c r="U614">
        <v>0</v>
      </c>
      <c r="V614" t="s">
        <v>221</v>
      </c>
      <c r="W614" t="s">
        <v>40</v>
      </c>
      <c r="X614" s="1">
        <v>46017</v>
      </c>
      <c r="Y614" s="1">
        <v>46013</v>
      </c>
      <c r="Z614" t="s">
        <v>40</v>
      </c>
      <c r="AA614">
        <v>0</v>
      </c>
      <c r="AB614" t="s">
        <v>44</v>
      </c>
      <c r="AC614" t="s">
        <v>40</v>
      </c>
      <c r="AD614" s="1">
        <v>46044</v>
      </c>
      <c r="AE614" t="s">
        <v>40</v>
      </c>
      <c r="AF614" t="s">
        <v>40</v>
      </c>
    </row>
    <row r="615" spans="1:32">
      <c r="A615" t="s">
        <v>714</v>
      </c>
      <c r="B615" t="s">
        <v>33</v>
      </c>
      <c r="C615" t="s">
        <v>33</v>
      </c>
      <c r="D615" t="s">
        <v>34</v>
      </c>
      <c r="E615" t="s">
        <v>2126</v>
      </c>
      <c r="F615" t="s">
        <v>2127</v>
      </c>
      <c r="G615" t="s">
        <v>722</v>
      </c>
      <c r="H615" s="1">
        <v>46030</v>
      </c>
      <c r="I615" s="1">
        <v>46029.369849537034</v>
      </c>
      <c r="J615" t="s">
        <v>2128</v>
      </c>
      <c r="K615" t="s">
        <v>76</v>
      </c>
      <c r="L615">
        <v>5</v>
      </c>
      <c r="M615" s="1">
        <v>46042</v>
      </c>
      <c r="N615" t="s">
        <v>40</v>
      </c>
      <c r="O615">
        <v>0</v>
      </c>
      <c r="P615" t="s">
        <v>77</v>
      </c>
      <c r="Q615" t="s">
        <v>40</v>
      </c>
      <c r="R615" s="1">
        <v>46055</v>
      </c>
      <c r="S615" s="1">
        <v>46065</v>
      </c>
      <c r="T615" t="s">
        <v>40</v>
      </c>
      <c r="U615">
        <v>0</v>
      </c>
      <c r="V615" t="s">
        <v>221</v>
      </c>
      <c r="W615" t="s">
        <v>40</v>
      </c>
      <c r="X615" s="1">
        <v>46084</v>
      </c>
      <c r="Y615" s="1">
        <v>46092</v>
      </c>
      <c r="Z615" t="s">
        <v>40</v>
      </c>
      <c r="AA615">
        <v>0</v>
      </c>
      <c r="AB615" t="s">
        <v>44</v>
      </c>
      <c r="AC615" t="s">
        <v>40</v>
      </c>
      <c r="AD615" s="1">
        <v>46107</v>
      </c>
      <c r="AE615" t="s">
        <v>40</v>
      </c>
      <c r="AF615" t="s">
        <v>40</v>
      </c>
    </row>
    <row r="616" spans="1:32">
      <c r="A616" t="s">
        <v>714</v>
      </c>
      <c r="B616" t="s">
        <v>33</v>
      </c>
      <c r="C616" t="s">
        <v>33</v>
      </c>
      <c r="D616" t="s">
        <v>34</v>
      </c>
      <c r="E616" t="s">
        <v>2129</v>
      </c>
      <c r="F616" t="s">
        <v>2130</v>
      </c>
      <c r="G616" t="s">
        <v>722</v>
      </c>
      <c r="H616" s="1">
        <v>46030</v>
      </c>
      <c r="I616" s="1">
        <v>46029.37023148148</v>
      </c>
      <c r="J616" t="s">
        <v>2131</v>
      </c>
      <c r="K616" t="s">
        <v>76</v>
      </c>
      <c r="L616">
        <v>5</v>
      </c>
      <c r="M616" s="1">
        <v>46043</v>
      </c>
      <c r="N616" t="s">
        <v>40</v>
      </c>
      <c r="O616">
        <v>0</v>
      </c>
      <c r="P616" t="s">
        <v>77</v>
      </c>
      <c r="Q616" t="s">
        <v>40</v>
      </c>
      <c r="R616" s="1">
        <v>46055</v>
      </c>
      <c r="S616" s="1">
        <v>46065</v>
      </c>
      <c r="T616" t="s">
        <v>40</v>
      </c>
      <c r="U616">
        <v>0</v>
      </c>
      <c r="V616" t="s">
        <v>221</v>
      </c>
      <c r="W616" t="s">
        <v>40</v>
      </c>
      <c r="X616" s="1">
        <v>46084</v>
      </c>
      <c r="Y616" s="1">
        <v>46092</v>
      </c>
      <c r="Z616" t="s">
        <v>40</v>
      </c>
      <c r="AA616">
        <v>0</v>
      </c>
      <c r="AB616" t="s">
        <v>44</v>
      </c>
      <c r="AC616" t="s">
        <v>40</v>
      </c>
      <c r="AD616" s="1">
        <v>46106</v>
      </c>
      <c r="AE616" t="s">
        <v>40</v>
      </c>
      <c r="AF616" t="s">
        <v>40</v>
      </c>
    </row>
    <row r="617" spans="1:32">
      <c r="A617" t="s">
        <v>714</v>
      </c>
      <c r="B617" t="s">
        <v>777</v>
      </c>
      <c r="C617" t="s">
        <v>343</v>
      </c>
      <c r="D617" t="s">
        <v>71</v>
      </c>
      <c r="E617" t="s">
        <v>2132</v>
      </c>
      <c r="F617" t="s">
        <v>346</v>
      </c>
      <c r="G617" t="s">
        <v>760</v>
      </c>
      <c r="H617" s="1">
        <v>45890</v>
      </c>
      <c r="I617" s="1">
        <v>45916.655451388891</v>
      </c>
      <c r="J617" t="s">
        <v>2133</v>
      </c>
      <c r="K617" t="s">
        <v>76</v>
      </c>
      <c r="L617">
        <v>4</v>
      </c>
      <c r="M617" s="1">
        <v>45971</v>
      </c>
      <c r="N617" t="s">
        <v>40</v>
      </c>
      <c r="O617">
        <v>0</v>
      </c>
      <c r="P617" t="s">
        <v>447</v>
      </c>
      <c r="Q617" t="s">
        <v>40</v>
      </c>
      <c r="R617" s="1">
        <v>45996</v>
      </c>
      <c r="S617" s="1">
        <v>45994</v>
      </c>
      <c r="T617" t="s">
        <v>48</v>
      </c>
      <c r="U617">
        <v>0</v>
      </c>
      <c r="V617" t="s">
        <v>221</v>
      </c>
      <c r="W617" t="s">
        <v>40</v>
      </c>
      <c r="X617" s="1">
        <v>46017</v>
      </c>
      <c r="Y617" s="1">
        <v>46009</v>
      </c>
      <c r="Z617" t="s">
        <v>48</v>
      </c>
      <c r="AA617">
        <v>0</v>
      </c>
      <c r="AB617" t="s">
        <v>44</v>
      </c>
      <c r="AC617" t="s">
        <v>40</v>
      </c>
      <c r="AD617" s="1">
        <v>46035</v>
      </c>
      <c r="AE617" t="s">
        <v>40</v>
      </c>
      <c r="AF617" t="s">
        <v>40</v>
      </c>
    </row>
    <row r="618" spans="1:32">
      <c r="A618" t="s">
        <v>714</v>
      </c>
      <c r="B618" t="s">
        <v>777</v>
      </c>
      <c r="C618" t="s">
        <v>343</v>
      </c>
      <c r="D618" t="s">
        <v>71</v>
      </c>
      <c r="E618" t="s">
        <v>2134</v>
      </c>
      <c r="F618" t="s">
        <v>2135</v>
      </c>
      <c r="G618" t="s">
        <v>760</v>
      </c>
      <c r="H618" s="1">
        <v>45904</v>
      </c>
      <c r="I618" s="1">
        <v>45916.655555555553</v>
      </c>
      <c r="J618" t="s">
        <v>2136</v>
      </c>
      <c r="K618" t="s">
        <v>76</v>
      </c>
      <c r="L618">
        <v>4</v>
      </c>
      <c r="M618" s="1">
        <v>45971</v>
      </c>
      <c r="N618" t="s">
        <v>40</v>
      </c>
      <c r="O618">
        <v>0</v>
      </c>
      <c r="P618" t="s">
        <v>447</v>
      </c>
      <c r="Q618" t="s">
        <v>40</v>
      </c>
      <c r="R618" s="1">
        <v>45996</v>
      </c>
      <c r="S618" s="1">
        <v>45995</v>
      </c>
      <c r="T618" t="s">
        <v>48</v>
      </c>
      <c r="U618">
        <v>0</v>
      </c>
      <c r="V618" t="s">
        <v>221</v>
      </c>
      <c r="W618" t="s">
        <v>40</v>
      </c>
      <c r="X618" s="1">
        <v>46017</v>
      </c>
      <c r="Y618" s="1">
        <v>46009</v>
      </c>
      <c r="Z618" t="s">
        <v>48</v>
      </c>
      <c r="AA618">
        <v>0</v>
      </c>
      <c r="AB618" t="s">
        <v>44</v>
      </c>
      <c r="AC618" t="s">
        <v>40</v>
      </c>
      <c r="AD618" s="1">
        <v>46036</v>
      </c>
      <c r="AE618" t="s">
        <v>40</v>
      </c>
      <c r="AF618" t="s">
        <v>40</v>
      </c>
    </row>
    <row r="619" spans="1:32">
      <c r="A619" t="s">
        <v>714</v>
      </c>
      <c r="B619" t="s">
        <v>777</v>
      </c>
      <c r="C619" t="s">
        <v>343</v>
      </c>
      <c r="D619" t="s">
        <v>71</v>
      </c>
      <c r="E619" t="s">
        <v>2137</v>
      </c>
      <c r="F619" t="s">
        <v>2138</v>
      </c>
      <c r="G619" t="s">
        <v>760</v>
      </c>
      <c r="H619" s="1">
        <v>45890</v>
      </c>
      <c r="I619" s="1">
        <v>45916.658622685187</v>
      </c>
      <c r="J619" t="s">
        <v>2139</v>
      </c>
      <c r="K619" t="s">
        <v>76</v>
      </c>
      <c r="L619">
        <v>4</v>
      </c>
      <c r="M619" s="1">
        <v>45971</v>
      </c>
      <c r="N619" t="s">
        <v>40</v>
      </c>
      <c r="O619">
        <v>0</v>
      </c>
      <c r="P619" t="s">
        <v>447</v>
      </c>
      <c r="Q619" t="s">
        <v>40</v>
      </c>
      <c r="R619" s="1">
        <v>45996</v>
      </c>
      <c r="S619" s="1">
        <v>45995</v>
      </c>
      <c r="T619" t="s">
        <v>48</v>
      </c>
      <c r="U619">
        <v>0</v>
      </c>
      <c r="V619" t="s">
        <v>221</v>
      </c>
      <c r="W619" t="s">
        <v>40</v>
      </c>
      <c r="X619" s="1">
        <v>46017</v>
      </c>
      <c r="Y619" s="1">
        <v>46013</v>
      </c>
      <c r="Z619" t="s">
        <v>48</v>
      </c>
      <c r="AA619">
        <v>0</v>
      </c>
      <c r="AB619" t="s">
        <v>44</v>
      </c>
      <c r="AC619" t="s">
        <v>40</v>
      </c>
      <c r="AD619" s="1">
        <v>46036</v>
      </c>
      <c r="AE619" t="s">
        <v>40</v>
      </c>
      <c r="AF619" t="s">
        <v>40</v>
      </c>
    </row>
    <row r="620" spans="1:32">
      <c r="A620" t="s">
        <v>714</v>
      </c>
      <c r="B620" t="s">
        <v>777</v>
      </c>
      <c r="C620" t="s">
        <v>343</v>
      </c>
      <c r="D620" t="s">
        <v>71</v>
      </c>
      <c r="E620" t="s">
        <v>2140</v>
      </c>
      <c r="F620" t="s">
        <v>2141</v>
      </c>
      <c r="G620" t="s">
        <v>760</v>
      </c>
      <c r="H620" s="1">
        <v>45918</v>
      </c>
      <c r="I620" s="1">
        <v>45931.783819444441</v>
      </c>
      <c r="J620" t="s">
        <v>2142</v>
      </c>
      <c r="K620" t="s">
        <v>76</v>
      </c>
      <c r="L620">
        <v>4</v>
      </c>
      <c r="M620" s="1">
        <v>45971</v>
      </c>
      <c r="N620" t="s">
        <v>40</v>
      </c>
      <c r="O620">
        <v>0</v>
      </c>
      <c r="P620" t="s">
        <v>447</v>
      </c>
      <c r="Q620" t="s">
        <v>40</v>
      </c>
      <c r="R620" s="1">
        <v>45996</v>
      </c>
      <c r="S620" s="1">
        <v>45995</v>
      </c>
      <c r="T620" t="s">
        <v>48</v>
      </c>
      <c r="U620">
        <v>0</v>
      </c>
      <c r="V620" t="s">
        <v>221</v>
      </c>
      <c r="W620" t="s">
        <v>40</v>
      </c>
      <c r="X620" s="1">
        <v>46017</v>
      </c>
      <c r="Y620" s="1">
        <v>46013</v>
      </c>
      <c r="Z620" t="s">
        <v>48</v>
      </c>
      <c r="AA620">
        <v>0</v>
      </c>
      <c r="AB620" t="s">
        <v>44</v>
      </c>
      <c r="AC620" t="s">
        <v>40</v>
      </c>
      <c r="AD620" s="1">
        <v>46036</v>
      </c>
      <c r="AE620" t="s">
        <v>40</v>
      </c>
      <c r="AF620" t="s">
        <v>40</v>
      </c>
    </row>
    <row r="621" spans="1:32">
      <c r="A621" t="s">
        <v>714</v>
      </c>
      <c r="B621" t="s">
        <v>777</v>
      </c>
      <c r="C621" t="s">
        <v>343</v>
      </c>
      <c r="D621" t="s">
        <v>71</v>
      </c>
      <c r="E621" t="s">
        <v>2143</v>
      </c>
      <c r="F621" t="s">
        <v>2144</v>
      </c>
      <c r="G621" t="s">
        <v>760</v>
      </c>
      <c r="H621" s="1">
        <v>45918</v>
      </c>
      <c r="I621" s="1">
        <v>45931.78398148148</v>
      </c>
      <c r="J621" t="s">
        <v>2145</v>
      </c>
      <c r="K621" t="s">
        <v>76</v>
      </c>
      <c r="L621">
        <v>4</v>
      </c>
      <c r="M621" s="1">
        <v>45971</v>
      </c>
      <c r="N621" t="s">
        <v>40</v>
      </c>
      <c r="O621">
        <v>0</v>
      </c>
      <c r="P621" t="s">
        <v>447</v>
      </c>
      <c r="Q621" t="s">
        <v>40</v>
      </c>
      <c r="R621" s="1">
        <v>45996</v>
      </c>
      <c r="S621" s="1">
        <v>45995</v>
      </c>
      <c r="T621" t="s">
        <v>48</v>
      </c>
      <c r="U621">
        <v>0</v>
      </c>
      <c r="V621" t="s">
        <v>221</v>
      </c>
      <c r="W621" t="s">
        <v>40</v>
      </c>
      <c r="X621" s="1">
        <v>46017</v>
      </c>
      <c r="Y621" s="1">
        <v>46010</v>
      </c>
      <c r="Z621" t="s">
        <v>48</v>
      </c>
      <c r="AA621">
        <v>0</v>
      </c>
      <c r="AB621" t="s">
        <v>44</v>
      </c>
      <c r="AC621" t="s">
        <v>40</v>
      </c>
      <c r="AD621" s="1">
        <v>46037</v>
      </c>
      <c r="AE621" t="s">
        <v>40</v>
      </c>
      <c r="AF621" t="s">
        <v>40</v>
      </c>
    </row>
    <row r="622" spans="1:32">
      <c r="A622" t="s">
        <v>714</v>
      </c>
      <c r="B622" t="s">
        <v>777</v>
      </c>
      <c r="C622" t="s">
        <v>343</v>
      </c>
      <c r="D622" t="s">
        <v>71</v>
      </c>
      <c r="E622" t="s">
        <v>2146</v>
      </c>
      <c r="F622" t="s">
        <v>916</v>
      </c>
      <c r="G622" t="s">
        <v>760</v>
      </c>
      <c r="H622" s="1">
        <v>45918</v>
      </c>
      <c r="I622" s="1">
        <v>45931.784062500003</v>
      </c>
      <c r="J622" t="s">
        <v>2147</v>
      </c>
      <c r="K622" t="s">
        <v>76</v>
      </c>
      <c r="L622">
        <v>4</v>
      </c>
      <c r="M622" s="1">
        <v>45971</v>
      </c>
      <c r="N622" t="s">
        <v>40</v>
      </c>
      <c r="O622">
        <v>0</v>
      </c>
      <c r="P622" t="s">
        <v>447</v>
      </c>
      <c r="Q622" t="s">
        <v>40</v>
      </c>
      <c r="R622" s="1">
        <v>45996</v>
      </c>
      <c r="S622" s="1">
        <v>45995</v>
      </c>
      <c r="T622" t="s">
        <v>48</v>
      </c>
      <c r="U622">
        <v>0</v>
      </c>
      <c r="V622" t="s">
        <v>221</v>
      </c>
      <c r="W622" t="s">
        <v>40</v>
      </c>
      <c r="X622" s="1">
        <v>46017</v>
      </c>
      <c r="Y622" s="1">
        <v>46010</v>
      </c>
      <c r="Z622" t="s">
        <v>48</v>
      </c>
      <c r="AA622">
        <v>0</v>
      </c>
      <c r="AB622" t="s">
        <v>44</v>
      </c>
      <c r="AC622" t="s">
        <v>40</v>
      </c>
      <c r="AD622" s="1">
        <v>46037</v>
      </c>
      <c r="AE622" t="s">
        <v>40</v>
      </c>
      <c r="AF622" t="s">
        <v>40</v>
      </c>
    </row>
    <row r="623" spans="1:32">
      <c r="A623" t="s">
        <v>714</v>
      </c>
      <c r="B623" t="s">
        <v>777</v>
      </c>
      <c r="C623" t="s">
        <v>343</v>
      </c>
      <c r="D623" t="s">
        <v>71</v>
      </c>
      <c r="E623" t="s">
        <v>2148</v>
      </c>
      <c r="F623" t="s">
        <v>2149</v>
      </c>
      <c r="G623" t="s">
        <v>760</v>
      </c>
      <c r="H623" s="1">
        <v>45918</v>
      </c>
      <c r="I623" s="1">
        <v>45931.784143518518</v>
      </c>
      <c r="J623" t="s">
        <v>2150</v>
      </c>
      <c r="K623" t="s">
        <v>76</v>
      </c>
      <c r="L623">
        <v>4</v>
      </c>
      <c r="M623" s="1">
        <v>45972</v>
      </c>
      <c r="N623" t="s">
        <v>40</v>
      </c>
      <c r="O623">
        <v>0</v>
      </c>
      <c r="P623" t="s">
        <v>447</v>
      </c>
      <c r="Q623" t="s">
        <v>40</v>
      </c>
      <c r="R623" s="1">
        <v>45996</v>
      </c>
      <c r="S623" s="1">
        <v>45995</v>
      </c>
      <c r="T623" t="s">
        <v>48</v>
      </c>
      <c r="U623">
        <v>0</v>
      </c>
      <c r="V623" t="s">
        <v>221</v>
      </c>
      <c r="W623" t="s">
        <v>40</v>
      </c>
      <c r="X623" s="1">
        <v>46017</v>
      </c>
      <c r="Y623" s="1">
        <v>46010</v>
      </c>
      <c r="Z623" t="s">
        <v>48</v>
      </c>
      <c r="AA623">
        <v>0</v>
      </c>
      <c r="AB623" t="s">
        <v>44</v>
      </c>
      <c r="AC623" t="s">
        <v>40</v>
      </c>
      <c r="AD623" s="1">
        <v>46037</v>
      </c>
      <c r="AE623" t="s">
        <v>40</v>
      </c>
      <c r="AF623" t="s">
        <v>40</v>
      </c>
    </row>
    <row r="624" spans="1:32">
      <c r="A624" t="s">
        <v>714</v>
      </c>
      <c r="B624" t="s">
        <v>777</v>
      </c>
      <c r="C624" t="s">
        <v>343</v>
      </c>
      <c r="D624" t="s">
        <v>71</v>
      </c>
      <c r="E624" t="s">
        <v>2151</v>
      </c>
      <c r="F624" t="s">
        <v>2152</v>
      </c>
      <c r="G624" t="s">
        <v>760</v>
      </c>
      <c r="H624" s="1">
        <v>45904</v>
      </c>
      <c r="I624" s="1">
        <v>45918.690405092595</v>
      </c>
      <c r="J624" t="s">
        <v>2153</v>
      </c>
      <c r="K624" t="s">
        <v>76</v>
      </c>
      <c r="L624">
        <v>4</v>
      </c>
      <c r="M624" s="1">
        <v>45972</v>
      </c>
      <c r="N624" t="s">
        <v>40</v>
      </c>
      <c r="O624">
        <v>0</v>
      </c>
      <c r="P624" t="s">
        <v>447</v>
      </c>
      <c r="Q624" t="s">
        <v>40</v>
      </c>
      <c r="R624" s="1">
        <v>45996</v>
      </c>
      <c r="S624" s="1">
        <v>45995</v>
      </c>
      <c r="T624" t="s">
        <v>48</v>
      </c>
      <c r="U624">
        <v>0</v>
      </c>
      <c r="V624" t="s">
        <v>221</v>
      </c>
      <c r="W624" t="s">
        <v>40</v>
      </c>
      <c r="X624" s="1">
        <v>46017</v>
      </c>
      <c r="Y624" s="1">
        <v>46010</v>
      </c>
      <c r="Z624" t="s">
        <v>48</v>
      </c>
      <c r="AA624">
        <v>0</v>
      </c>
      <c r="AB624" t="s">
        <v>44</v>
      </c>
      <c r="AC624" t="s">
        <v>40</v>
      </c>
      <c r="AD624" s="1">
        <v>46037</v>
      </c>
      <c r="AE624" t="s">
        <v>40</v>
      </c>
      <c r="AF624" t="s">
        <v>40</v>
      </c>
    </row>
    <row r="625" spans="1:32">
      <c r="A625" t="s">
        <v>714</v>
      </c>
      <c r="B625" t="s">
        <v>777</v>
      </c>
      <c r="C625" t="s">
        <v>343</v>
      </c>
      <c r="D625" t="s">
        <v>71</v>
      </c>
      <c r="E625" t="s">
        <v>2154</v>
      </c>
      <c r="F625" t="s">
        <v>681</v>
      </c>
      <c r="G625" t="s">
        <v>760</v>
      </c>
      <c r="H625" s="1">
        <v>45904</v>
      </c>
      <c r="I625" s="1">
        <v>45918.690555555557</v>
      </c>
      <c r="J625" t="s">
        <v>2155</v>
      </c>
      <c r="K625" t="s">
        <v>76</v>
      </c>
      <c r="L625">
        <v>4</v>
      </c>
      <c r="M625" s="1">
        <v>45972</v>
      </c>
      <c r="N625" t="s">
        <v>40</v>
      </c>
      <c r="O625">
        <v>0</v>
      </c>
      <c r="P625" t="s">
        <v>447</v>
      </c>
      <c r="Q625" t="s">
        <v>40</v>
      </c>
      <c r="R625" s="1">
        <v>45996</v>
      </c>
      <c r="S625" s="1">
        <v>46001</v>
      </c>
      <c r="T625" t="s">
        <v>48</v>
      </c>
      <c r="U625">
        <v>0</v>
      </c>
      <c r="V625" t="s">
        <v>221</v>
      </c>
      <c r="W625" t="s">
        <v>40</v>
      </c>
      <c r="X625" s="1">
        <v>46017</v>
      </c>
      <c r="Y625" s="1">
        <v>46010</v>
      </c>
      <c r="Z625" t="s">
        <v>40</v>
      </c>
      <c r="AA625">
        <v>0</v>
      </c>
      <c r="AB625" t="s">
        <v>44</v>
      </c>
      <c r="AC625" t="s">
        <v>40</v>
      </c>
      <c r="AD625" s="1">
        <v>46037</v>
      </c>
      <c r="AE625" t="s">
        <v>40</v>
      </c>
      <c r="AF625" t="s">
        <v>40</v>
      </c>
    </row>
    <row r="626" spans="1:32">
      <c r="A626" t="s">
        <v>714</v>
      </c>
      <c r="B626" t="s">
        <v>777</v>
      </c>
      <c r="C626" t="s">
        <v>343</v>
      </c>
      <c r="D626" t="s">
        <v>71</v>
      </c>
      <c r="E626" t="s">
        <v>2156</v>
      </c>
      <c r="F626" t="s">
        <v>2157</v>
      </c>
      <c r="G626" t="s">
        <v>760</v>
      </c>
      <c r="H626" s="1">
        <v>45904</v>
      </c>
      <c r="I626" s="1">
        <v>45918.690798611111</v>
      </c>
      <c r="J626" t="s">
        <v>2158</v>
      </c>
      <c r="K626" t="s">
        <v>76</v>
      </c>
      <c r="L626">
        <v>4</v>
      </c>
      <c r="M626" s="1">
        <v>45972</v>
      </c>
      <c r="N626" t="s">
        <v>40</v>
      </c>
      <c r="O626">
        <v>0</v>
      </c>
      <c r="P626" t="s">
        <v>447</v>
      </c>
      <c r="Q626" t="s">
        <v>40</v>
      </c>
      <c r="R626" s="1">
        <v>45996</v>
      </c>
      <c r="S626" s="1">
        <v>46001</v>
      </c>
      <c r="T626" t="s">
        <v>48</v>
      </c>
      <c r="U626">
        <v>0</v>
      </c>
      <c r="V626" t="s">
        <v>221</v>
      </c>
      <c r="W626" t="s">
        <v>40</v>
      </c>
      <c r="X626" s="1">
        <v>46017</v>
      </c>
      <c r="Y626" s="1">
        <v>46013</v>
      </c>
      <c r="Z626" t="s">
        <v>40</v>
      </c>
      <c r="AA626">
        <v>0</v>
      </c>
      <c r="AB626" t="s">
        <v>44</v>
      </c>
      <c r="AC626" t="s">
        <v>40</v>
      </c>
      <c r="AD626" s="1">
        <v>46037</v>
      </c>
      <c r="AE626" t="s">
        <v>40</v>
      </c>
      <c r="AF626" t="s">
        <v>40</v>
      </c>
    </row>
    <row r="627" spans="1:32">
      <c r="A627" t="s">
        <v>714</v>
      </c>
      <c r="B627" t="s">
        <v>777</v>
      </c>
      <c r="C627" t="s">
        <v>343</v>
      </c>
      <c r="D627" t="s">
        <v>71</v>
      </c>
      <c r="E627" t="s">
        <v>2159</v>
      </c>
      <c r="F627" t="s">
        <v>2160</v>
      </c>
      <c r="G627" t="s">
        <v>760</v>
      </c>
      <c r="H627" s="1">
        <v>45904</v>
      </c>
      <c r="I627" s="1">
        <v>45918.691423611112</v>
      </c>
      <c r="J627" t="s">
        <v>2161</v>
      </c>
      <c r="K627" t="s">
        <v>76</v>
      </c>
      <c r="L627">
        <v>4</v>
      </c>
      <c r="M627" s="1">
        <v>45972</v>
      </c>
      <c r="N627" t="s">
        <v>40</v>
      </c>
      <c r="O627">
        <v>0</v>
      </c>
      <c r="P627" t="s">
        <v>447</v>
      </c>
      <c r="Q627" t="s">
        <v>40</v>
      </c>
      <c r="R627" s="1">
        <v>45996</v>
      </c>
      <c r="S627" s="1">
        <v>45994</v>
      </c>
      <c r="T627" t="s">
        <v>48</v>
      </c>
      <c r="U627">
        <v>0</v>
      </c>
      <c r="V627" t="s">
        <v>221</v>
      </c>
      <c r="W627" t="s">
        <v>40</v>
      </c>
      <c r="X627" s="1">
        <v>46017</v>
      </c>
      <c r="Y627" s="1">
        <v>46010</v>
      </c>
      <c r="Z627" t="s">
        <v>48</v>
      </c>
      <c r="AA627">
        <v>0</v>
      </c>
      <c r="AB627" t="s">
        <v>44</v>
      </c>
      <c r="AC627" t="s">
        <v>40</v>
      </c>
      <c r="AD627" s="1">
        <v>46048</v>
      </c>
      <c r="AE627" t="s">
        <v>40</v>
      </c>
      <c r="AF627" t="s">
        <v>40</v>
      </c>
    </row>
    <row r="628" spans="1:32">
      <c r="A628" t="s">
        <v>714</v>
      </c>
      <c r="B628" t="s">
        <v>777</v>
      </c>
      <c r="C628" t="s">
        <v>343</v>
      </c>
      <c r="D628" t="s">
        <v>71</v>
      </c>
      <c r="E628" t="s">
        <v>2162</v>
      </c>
      <c r="F628" t="s">
        <v>2163</v>
      </c>
      <c r="G628" t="s">
        <v>760</v>
      </c>
      <c r="H628" s="1">
        <v>46051</v>
      </c>
      <c r="I628" s="1">
        <v>46051.733715277776</v>
      </c>
      <c r="J628" t="s">
        <v>2164</v>
      </c>
      <c r="K628" t="s">
        <v>76</v>
      </c>
      <c r="L628">
        <v>6</v>
      </c>
      <c r="M628" s="1">
        <v>46105</v>
      </c>
      <c r="N628" t="s">
        <v>48</v>
      </c>
      <c r="O628">
        <v>0</v>
      </c>
      <c r="P628" t="s">
        <v>77</v>
      </c>
      <c r="Q628" t="s">
        <v>40</v>
      </c>
      <c r="R628" s="1">
        <v>46118</v>
      </c>
      <c r="S628" s="1"/>
      <c r="T628" t="s">
        <v>43</v>
      </c>
      <c r="U628">
        <v>0</v>
      </c>
      <c r="V628" t="s">
        <v>221</v>
      </c>
      <c r="W628" t="s">
        <v>43</v>
      </c>
      <c r="X628" s="1">
        <v>46132</v>
      </c>
      <c r="Y628" s="1"/>
      <c r="Z628" t="s">
        <v>43</v>
      </c>
      <c r="AA628">
        <v>0</v>
      </c>
      <c r="AB628" t="s">
        <v>44</v>
      </c>
      <c r="AC628" t="s">
        <v>43</v>
      </c>
      <c r="AD628" s="1"/>
      <c r="AE628" t="s">
        <v>43</v>
      </c>
      <c r="AF628" t="s">
        <v>43</v>
      </c>
    </row>
    <row r="629" spans="1:32">
      <c r="A629" t="s">
        <v>714</v>
      </c>
      <c r="B629" t="s">
        <v>33</v>
      </c>
      <c r="C629" t="s">
        <v>33</v>
      </c>
      <c r="D629" t="s">
        <v>34</v>
      </c>
      <c r="E629" t="s">
        <v>2165</v>
      </c>
      <c r="F629" t="s">
        <v>2166</v>
      </c>
      <c r="G629" t="s">
        <v>722</v>
      </c>
      <c r="H629" s="1">
        <v>45932</v>
      </c>
      <c r="I629" s="1">
        <v>45925.412569444445</v>
      </c>
      <c r="J629" t="s">
        <v>2167</v>
      </c>
      <c r="K629" t="s">
        <v>76</v>
      </c>
      <c r="L629">
        <v>4</v>
      </c>
      <c r="M629" s="1">
        <v>45972</v>
      </c>
      <c r="N629" t="s">
        <v>40</v>
      </c>
      <c r="O629">
        <v>0</v>
      </c>
      <c r="P629" t="s">
        <v>399</v>
      </c>
      <c r="Q629" t="s">
        <v>40</v>
      </c>
      <c r="R629" s="1">
        <v>45996</v>
      </c>
      <c r="S629" s="1">
        <v>46043</v>
      </c>
      <c r="T629" t="s">
        <v>40</v>
      </c>
      <c r="U629">
        <v>0</v>
      </c>
      <c r="V629" t="s">
        <v>221</v>
      </c>
      <c r="W629" t="s">
        <v>40</v>
      </c>
      <c r="X629" s="1">
        <v>46017</v>
      </c>
      <c r="Y629" s="1"/>
      <c r="Z629" t="s">
        <v>43</v>
      </c>
      <c r="AA629">
        <v>0</v>
      </c>
      <c r="AB629" t="s">
        <v>44</v>
      </c>
      <c r="AC629" t="s">
        <v>43</v>
      </c>
      <c r="AD629" s="1">
        <v>46038</v>
      </c>
      <c r="AE629" t="s">
        <v>40</v>
      </c>
      <c r="AF629" t="s">
        <v>40</v>
      </c>
    </row>
    <row r="630" spans="1:32">
      <c r="A630" t="s">
        <v>32</v>
      </c>
      <c r="B630" t="s">
        <v>33</v>
      </c>
      <c r="C630" t="s">
        <v>33</v>
      </c>
      <c r="D630" t="s">
        <v>34</v>
      </c>
      <c r="E630" t="s">
        <v>2168</v>
      </c>
      <c r="F630" t="s">
        <v>2169</v>
      </c>
      <c r="G630" t="s">
        <v>37</v>
      </c>
      <c r="H630" s="1">
        <v>45716</v>
      </c>
      <c r="I630" s="1">
        <v>45715.468321759261</v>
      </c>
      <c r="J630" t="s">
        <v>2170</v>
      </c>
      <c r="K630" t="s">
        <v>39</v>
      </c>
      <c r="L630">
        <v>1</v>
      </c>
      <c r="M630" s="1">
        <v>45821</v>
      </c>
      <c r="N630" t="s">
        <v>40</v>
      </c>
      <c r="O630">
        <v>0</v>
      </c>
      <c r="P630" t="s">
        <v>77</v>
      </c>
      <c r="Q630" t="s">
        <v>40</v>
      </c>
      <c r="R630" s="1">
        <v>45890</v>
      </c>
      <c r="S630" s="1">
        <v>45826</v>
      </c>
      <c r="T630" t="s">
        <v>40</v>
      </c>
      <c r="U630">
        <v>0</v>
      </c>
      <c r="V630" t="s">
        <v>42</v>
      </c>
      <c r="W630" t="s">
        <v>40</v>
      </c>
      <c r="X630" s="1">
        <v>45898</v>
      </c>
      <c r="Y630" s="1"/>
      <c r="Z630" t="s">
        <v>43</v>
      </c>
      <c r="AA630">
        <v>0</v>
      </c>
      <c r="AB630" t="s">
        <v>44</v>
      </c>
      <c r="AC630" t="s">
        <v>43</v>
      </c>
      <c r="AD630" s="1">
        <v>45902</v>
      </c>
      <c r="AE630" t="s">
        <v>40</v>
      </c>
      <c r="AF630" t="s">
        <v>40</v>
      </c>
    </row>
    <row r="631" spans="1:32">
      <c r="A631" t="s">
        <v>32</v>
      </c>
      <c r="B631" t="s">
        <v>33</v>
      </c>
      <c r="C631" t="s">
        <v>33</v>
      </c>
      <c r="D631" t="s">
        <v>34</v>
      </c>
      <c r="E631" t="s">
        <v>2171</v>
      </c>
      <c r="F631" t="s">
        <v>2172</v>
      </c>
      <c r="G631" t="s">
        <v>37</v>
      </c>
      <c r="H631" s="1">
        <v>45716</v>
      </c>
      <c r="I631" s="1">
        <v>45715.471041666664</v>
      </c>
      <c r="J631" t="s">
        <v>2173</v>
      </c>
      <c r="K631" t="s">
        <v>39</v>
      </c>
      <c r="L631">
        <v>1</v>
      </c>
      <c r="M631" s="1">
        <v>45821</v>
      </c>
      <c r="N631" t="s">
        <v>40</v>
      </c>
      <c r="O631">
        <v>0</v>
      </c>
      <c r="P631" t="s">
        <v>77</v>
      </c>
      <c r="Q631" t="s">
        <v>40</v>
      </c>
      <c r="R631" s="1">
        <v>45890</v>
      </c>
      <c r="S631" s="1">
        <v>45826</v>
      </c>
      <c r="T631" t="s">
        <v>40</v>
      </c>
      <c r="U631">
        <v>0</v>
      </c>
      <c r="V631" t="s">
        <v>42</v>
      </c>
      <c r="W631" t="s">
        <v>40</v>
      </c>
      <c r="X631" s="1">
        <v>45898</v>
      </c>
      <c r="Y631" s="1"/>
      <c r="Z631" t="s">
        <v>43</v>
      </c>
      <c r="AA631">
        <v>0</v>
      </c>
      <c r="AB631" t="s">
        <v>44</v>
      </c>
      <c r="AC631" t="s">
        <v>43</v>
      </c>
      <c r="AD631" s="1">
        <v>45901</v>
      </c>
      <c r="AE631" t="s">
        <v>40</v>
      </c>
      <c r="AF631" t="s">
        <v>40</v>
      </c>
    </row>
    <row r="632" spans="1:32">
      <c r="A632" t="s">
        <v>32</v>
      </c>
      <c r="B632" t="s">
        <v>33</v>
      </c>
      <c r="C632" t="s">
        <v>33</v>
      </c>
      <c r="D632" t="s">
        <v>34</v>
      </c>
      <c r="E632" t="s">
        <v>2174</v>
      </c>
      <c r="F632" t="s">
        <v>2175</v>
      </c>
      <c r="G632" t="s">
        <v>37</v>
      </c>
      <c r="H632" s="1">
        <v>45716</v>
      </c>
      <c r="I632" s="1">
        <v>45715.567928240744</v>
      </c>
      <c r="J632" t="s">
        <v>2176</v>
      </c>
      <c r="K632" t="s">
        <v>39</v>
      </c>
      <c r="L632">
        <v>1</v>
      </c>
      <c r="M632" s="1">
        <v>45821</v>
      </c>
      <c r="N632" t="s">
        <v>40</v>
      </c>
      <c r="O632">
        <v>0</v>
      </c>
      <c r="P632" t="s">
        <v>77</v>
      </c>
      <c r="Q632" t="s">
        <v>40</v>
      </c>
      <c r="R632" s="1">
        <v>45890</v>
      </c>
      <c r="S632" s="1">
        <v>45826</v>
      </c>
      <c r="T632" t="s">
        <v>40</v>
      </c>
      <c r="U632">
        <v>0</v>
      </c>
      <c r="V632" t="s">
        <v>42</v>
      </c>
      <c r="W632" t="s">
        <v>40</v>
      </c>
      <c r="X632" s="1">
        <v>45898</v>
      </c>
      <c r="Y632" s="1"/>
      <c r="Z632" t="s">
        <v>43</v>
      </c>
      <c r="AA632">
        <v>0</v>
      </c>
      <c r="AB632" t="s">
        <v>44</v>
      </c>
      <c r="AC632" t="s">
        <v>43</v>
      </c>
      <c r="AD632" s="1">
        <v>45901</v>
      </c>
      <c r="AE632" t="s">
        <v>40</v>
      </c>
      <c r="AF632" t="s">
        <v>40</v>
      </c>
    </row>
    <row r="633" spans="1:32">
      <c r="A633" t="s">
        <v>32</v>
      </c>
      <c r="B633" t="s">
        <v>33</v>
      </c>
      <c r="C633" t="s">
        <v>33</v>
      </c>
      <c r="D633" t="s">
        <v>34</v>
      </c>
      <c r="E633" t="s">
        <v>2177</v>
      </c>
      <c r="F633" t="s">
        <v>2178</v>
      </c>
      <c r="G633" t="s">
        <v>37</v>
      </c>
      <c r="H633" s="1">
        <v>45716</v>
      </c>
      <c r="I633" s="1">
        <v>45715.574386574073</v>
      </c>
      <c r="J633" t="s">
        <v>2179</v>
      </c>
      <c r="K633" t="s">
        <v>39</v>
      </c>
      <c r="L633">
        <v>1</v>
      </c>
      <c r="M633" s="1">
        <v>45821</v>
      </c>
      <c r="N633" t="s">
        <v>40</v>
      </c>
      <c r="O633">
        <v>0</v>
      </c>
      <c r="P633" t="s">
        <v>77</v>
      </c>
      <c r="Q633" t="s">
        <v>40</v>
      </c>
      <c r="R633" s="1">
        <v>45890</v>
      </c>
      <c r="S633" s="1">
        <v>45826</v>
      </c>
      <c r="T633" t="s">
        <v>40</v>
      </c>
      <c r="U633">
        <v>0</v>
      </c>
      <c r="V633" t="s">
        <v>42</v>
      </c>
      <c r="W633" t="s">
        <v>40</v>
      </c>
      <c r="X633" s="1">
        <v>45898</v>
      </c>
      <c r="Y633" s="1"/>
      <c r="Z633" t="s">
        <v>43</v>
      </c>
      <c r="AA633">
        <v>0</v>
      </c>
      <c r="AB633" t="s">
        <v>44</v>
      </c>
      <c r="AC633" t="s">
        <v>43</v>
      </c>
      <c r="AD633" s="1">
        <v>45901</v>
      </c>
      <c r="AE633" t="s">
        <v>40</v>
      </c>
      <c r="AF633" t="s">
        <v>40</v>
      </c>
    </row>
    <row r="634" spans="1:32">
      <c r="A634" t="s">
        <v>32</v>
      </c>
      <c r="B634" t="s">
        <v>33</v>
      </c>
      <c r="C634" t="s">
        <v>33</v>
      </c>
      <c r="D634" t="s">
        <v>34</v>
      </c>
      <c r="E634" t="s">
        <v>2180</v>
      </c>
      <c r="F634" t="s">
        <v>2181</v>
      </c>
      <c r="G634" t="s">
        <v>37</v>
      </c>
      <c r="H634" s="1">
        <v>45765</v>
      </c>
      <c r="I634" s="1">
        <v>45737</v>
      </c>
      <c r="J634" t="s">
        <v>2182</v>
      </c>
      <c r="K634" t="s">
        <v>39</v>
      </c>
      <c r="L634">
        <v>2</v>
      </c>
      <c r="M634" s="1">
        <v>45874</v>
      </c>
      <c r="N634" t="s">
        <v>40</v>
      </c>
      <c r="O634">
        <v>0</v>
      </c>
      <c r="P634" t="s">
        <v>41</v>
      </c>
      <c r="Q634" t="s">
        <v>40</v>
      </c>
      <c r="R634" s="1">
        <v>45890</v>
      </c>
      <c r="S634" s="1">
        <v>45891</v>
      </c>
      <c r="T634" t="s">
        <v>48</v>
      </c>
      <c r="U634">
        <v>0</v>
      </c>
      <c r="V634" t="s">
        <v>42</v>
      </c>
      <c r="W634" t="s">
        <v>40</v>
      </c>
      <c r="X634" s="1">
        <v>45898</v>
      </c>
      <c r="Y634" s="1"/>
      <c r="Z634" t="s">
        <v>43</v>
      </c>
      <c r="AA634">
        <v>0</v>
      </c>
      <c r="AB634" t="s">
        <v>44</v>
      </c>
      <c r="AC634" t="s">
        <v>43</v>
      </c>
      <c r="AD634" s="1">
        <v>45902</v>
      </c>
      <c r="AE634" t="s">
        <v>40</v>
      </c>
      <c r="AF634" t="s">
        <v>40</v>
      </c>
    </row>
    <row r="635" spans="1:32">
      <c r="A635" t="s">
        <v>32</v>
      </c>
      <c r="B635" t="s">
        <v>33</v>
      </c>
      <c r="C635" t="s">
        <v>33</v>
      </c>
      <c r="D635" t="s">
        <v>34</v>
      </c>
      <c r="E635" t="s">
        <v>2183</v>
      </c>
      <c r="F635" t="s">
        <v>2184</v>
      </c>
      <c r="G635" t="s">
        <v>37</v>
      </c>
      <c r="H635" s="1">
        <v>45772</v>
      </c>
      <c r="I635" s="1">
        <v>45744.589201388888</v>
      </c>
      <c r="J635" t="s">
        <v>2185</v>
      </c>
      <c r="K635" t="s">
        <v>39</v>
      </c>
      <c r="L635">
        <v>2</v>
      </c>
      <c r="M635" s="1">
        <v>45875</v>
      </c>
      <c r="N635" t="s">
        <v>40</v>
      </c>
      <c r="O635">
        <v>0</v>
      </c>
      <c r="P635" t="s">
        <v>41</v>
      </c>
      <c r="Q635" t="s">
        <v>40</v>
      </c>
      <c r="R635" s="1">
        <v>45890</v>
      </c>
      <c r="S635" s="1">
        <v>45891</v>
      </c>
      <c r="T635" t="s">
        <v>48</v>
      </c>
      <c r="U635">
        <v>0</v>
      </c>
      <c r="V635" t="s">
        <v>42</v>
      </c>
      <c r="W635" t="s">
        <v>40</v>
      </c>
      <c r="X635" s="1">
        <v>45898</v>
      </c>
      <c r="Y635" s="1"/>
      <c r="Z635" t="s">
        <v>43</v>
      </c>
      <c r="AA635">
        <v>0</v>
      </c>
      <c r="AB635" t="s">
        <v>44</v>
      </c>
      <c r="AC635" t="s">
        <v>43</v>
      </c>
      <c r="AD635" s="1">
        <v>45902</v>
      </c>
      <c r="AE635" t="s">
        <v>40</v>
      </c>
      <c r="AF635" t="s">
        <v>40</v>
      </c>
    </row>
    <row r="636" spans="1:32">
      <c r="A636" t="s">
        <v>32</v>
      </c>
      <c r="B636" t="s">
        <v>33</v>
      </c>
      <c r="C636" t="s">
        <v>33</v>
      </c>
      <c r="D636" t="s">
        <v>34</v>
      </c>
      <c r="E636" t="s">
        <v>2186</v>
      </c>
      <c r="F636" t="s">
        <v>2187</v>
      </c>
      <c r="G636" t="s">
        <v>37</v>
      </c>
      <c r="H636" s="1">
        <v>45779</v>
      </c>
      <c r="I636" s="1">
        <v>45744.58929398148</v>
      </c>
      <c r="J636" t="s">
        <v>2188</v>
      </c>
      <c r="K636" t="s">
        <v>39</v>
      </c>
      <c r="L636">
        <v>2</v>
      </c>
      <c r="M636" s="1">
        <v>45875</v>
      </c>
      <c r="N636" t="s">
        <v>40</v>
      </c>
      <c r="O636">
        <v>0</v>
      </c>
      <c r="P636" t="s">
        <v>41</v>
      </c>
      <c r="Q636" t="s">
        <v>40</v>
      </c>
      <c r="R636" s="1">
        <v>45890</v>
      </c>
      <c r="S636" s="1">
        <v>45891</v>
      </c>
      <c r="T636" t="s">
        <v>48</v>
      </c>
      <c r="U636">
        <v>0</v>
      </c>
      <c r="V636" t="s">
        <v>42</v>
      </c>
      <c r="W636" t="s">
        <v>40</v>
      </c>
      <c r="X636" s="1">
        <v>45898</v>
      </c>
      <c r="Y636" s="1"/>
      <c r="Z636" t="s">
        <v>43</v>
      </c>
      <c r="AA636">
        <v>0</v>
      </c>
      <c r="AB636" t="s">
        <v>44</v>
      </c>
      <c r="AC636" t="s">
        <v>43</v>
      </c>
      <c r="AD636" s="1">
        <v>45902</v>
      </c>
      <c r="AE636" t="s">
        <v>40</v>
      </c>
      <c r="AF636" t="s">
        <v>40</v>
      </c>
    </row>
    <row r="637" spans="1:32">
      <c r="A637" t="s">
        <v>55</v>
      </c>
      <c r="B637" t="s">
        <v>69</v>
      </c>
      <c r="C637" t="s">
        <v>1222</v>
      </c>
      <c r="D637" t="s">
        <v>71</v>
      </c>
      <c r="E637" t="s">
        <v>2189</v>
      </c>
      <c r="F637" t="s">
        <v>1796</v>
      </c>
      <c r="G637" t="s">
        <v>74</v>
      </c>
      <c r="H637" s="1">
        <v>45807</v>
      </c>
      <c r="I637" s="1">
        <v>45798.729201388887</v>
      </c>
      <c r="J637" t="s">
        <v>2190</v>
      </c>
      <c r="K637" t="s">
        <v>39</v>
      </c>
      <c r="L637">
        <v>2</v>
      </c>
      <c r="M637" s="1">
        <v>45839</v>
      </c>
      <c r="N637" t="s">
        <v>40</v>
      </c>
      <c r="O637">
        <v>0</v>
      </c>
      <c r="P637" t="s">
        <v>323</v>
      </c>
      <c r="Q637" t="s">
        <v>40</v>
      </c>
      <c r="R637" s="1">
        <v>45890</v>
      </c>
      <c r="S637" s="1">
        <v>45890</v>
      </c>
      <c r="T637" t="s">
        <v>40</v>
      </c>
      <c r="U637">
        <v>0</v>
      </c>
      <c r="V637" t="s">
        <v>61</v>
      </c>
      <c r="W637" t="s">
        <v>40</v>
      </c>
      <c r="X637" s="1">
        <v>45898</v>
      </c>
      <c r="Y637" s="1">
        <v>45924</v>
      </c>
      <c r="Z637" t="s">
        <v>40</v>
      </c>
      <c r="AA637">
        <v>0</v>
      </c>
      <c r="AB637" t="s">
        <v>62</v>
      </c>
      <c r="AC637" t="s">
        <v>40</v>
      </c>
      <c r="AD637" s="1">
        <v>45901</v>
      </c>
      <c r="AE637" t="s">
        <v>40</v>
      </c>
      <c r="AF637" t="s">
        <v>40</v>
      </c>
    </row>
    <row r="638" spans="1:32">
      <c r="A638" t="s">
        <v>55</v>
      </c>
      <c r="B638" t="s">
        <v>69</v>
      </c>
      <c r="C638" t="s">
        <v>1248</v>
      </c>
      <c r="D638" t="s">
        <v>71</v>
      </c>
      <c r="E638" t="s">
        <v>2191</v>
      </c>
      <c r="F638" t="s">
        <v>2192</v>
      </c>
      <c r="G638" t="s">
        <v>74</v>
      </c>
      <c r="H638" s="1">
        <v>45954</v>
      </c>
      <c r="I638" s="1">
        <v>45904.476631944446</v>
      </c>
      <c r="J638" t="s">
        <v>2193</v>
      </c>
      <c r="K638" t="s">
        <v>76</v>
      </c>
      <c r="L638">
        <v>4</v>
      </c>
      <c r="M638" s="1">
        <v>45973</v>
      </c>
      <c r="N638" t="s">
        <v>40</v>
      </c>
      <c r="O638">
        <v>0</v>
      </c>
      <c r="P638" t="s">
        <v>451</v>
      </c>
      <c r="Q638" t="s">
        <v>40</v>
      </c>
      <c r="R638" s="1">
        <v>45996</v>
      </c>
      <c r="S638" s="1">
        <v>45994</v>
      </c>
      <c r="T638" t="s">
        <v>40</v>
      </c>
      <c r="U638">
        <v>0</v>
      </c>
      <c r="V638" t="s">
        <v>61</v>
      </c>
      <c r="W638" t="s">
        <v>40</v>
      </c>
      <c r="X638" s="1">
        <v>46017</v>
      </c>
      <c r="Y638" s="1">
        <v>46093</v>
      </c>
      <c r="Z638" t="s">
        <v>40</v>
      </c>
      <c r="AA638">
        <v>0</v>
      </c>
      <c r="AB638" t="s">
        <v>62</v>
      </c>
      <c r="AC638" t="s">
        <v>40</v>
      </c>
      <c r="AD638" s="1">
        <v>46035</v>
      </c>
      <c r="AE638" t="s">
        <v>40</v>
      </c>
      <c r="AF638" t="s">
        <v>40</v>
      </c>
    </row>
    <row r="639" spans="1:32">
      <c r="A639" t="s">
        <v>55</v>
      </c>
      <c r="B639" t="s">
        <v>69</v>
      </c>
      <c r="C639" t="s">
        <v>70</v>
      </c>
      <c r="D639" t="s">
        <v>71</v>
      </c>
      <c r="E639" t="s">
        <v>2194</v>
      </c>
      <c r="F639" t="s">
        <v>2195</v>
      </c>
      <c r="G639" t="s">
        <v>97</v>
      </c>
      <c r="H639" s="1">
        <v>46044</v>
      </c>
      <c r="I639" s="1">
        <v>46051.590983796297</v>
      </c>
      <c r="J639" t="s">
        <v>2196</v>
      </c>
      <c r="K639" t="s">
        <v>76</v>
      </c>
      <c r="L639">
        <v>6</v>
      </c>
      <c r="M639" s="1"/>
      <c r="N639" t="s">
        <v>43</v>
      </c>
      <c r="O639">
        <v>0</v>
      </c>
      <c r="P639" t="s">
        <v>77</v>
      </c>
      <c r="Q639" t="s">
        <v>43</v>
      </c>
      <c r="R639" s="1">
        <v>46118</v>
      </c>
      <c r="S639" s="1"/>
      <c r="T639" t="s">
        <v>43</v>
      </c>
      <c r="U639">
        <v>0</v>
      </c>
      <c r="V639" t="s">
        <v>61</v>
      </c>
      <c r="W639" t="s">
        <v>43</v>
      </c>
      <c r="X639" s="1">
        <v>46132</v>
      </c>
      <c r="Y639" s="1"/>
      <c r="Z639" t="s">
        <v>43</v>
      </c>
      <c r="AA639">
        <v>0</v>
      </c>
      <c r="AB639" t="s">
        <v>62</v>
      </c>
      <c r="AC639" t="s">
        <v>43</v>
      </c>
      <c r="AD639" s="1"/>
      <c r="AE639" t="s">
        <v>43</v>
      </c>
      <c r="AF639" t="s">
        <v>43</v>
      </c>
    </row>
    <row r="640" spans="1:32">
      <c r="A640" t="s">
        <v>55</v>
      </c>
      <c r="B640" t="s">
        <v>69</v>
      </c>
      <c r="C640" t="s">
        <v>70</v>
      </c>
      <c r="D640" t="s">
        <v>71</v>
      </c>
      <c r="E640" t="s">
        <v>2197</v>
      </c>
      <c r="F640" t="s">
        <v>2198</v>
      </c>
      <c r="G640" t="s">
        <v>97</v>
      </c>
      <c r="H640" s="1">
        <v>46056</v>
      </c>
      <c r="I640" s="1">
        <v>46062.655856481484</v>
      </c>
      <c r="J640" t="s">
        <v>2199</v>
      </c>
      <c r="K640" t="s">
        <v>76</v>
      </c>
      <c r="L640">
        <v>6</v>
      </c>
      <c r="M640" s="1"/>
      <c r="N640" t="s">
        <v>43</v>
      </c>
      <c r="O640">
        <v>0</v>
      </c>
      <c r="P640" t="s">
        <v>77</v>
      </c>
      <c r="Q640" t="s">
        <v>43</v>
      </c>
      <c r="R640" s="1">
        <v>46118</v>
      </c>
      <c r="S640" s="1"/>
      <c r="T640" t="s">
        <v>43</v>
      </c>
      <c r="U640">
        <v>0</v>
      </c>
      <c r="V640" t="s">
        <v>61</v>
      </c>
      <c r="W640" t="s">
        <v>43</v>
      </c>
      <c r="X640" s="1">
        <v>46132</v>
      </c>
      <c r="Y640" s="1"/>
      <c r="Z640" t="s">
        <v>43</v>
      </c>
      <c r="AA640">
        <v>0</v>
      </c>
      <c r="AB640" t="s">
        <v>62</v>
      </c>
      <c r="AC640" t="s">
        <v>43</v>
      </c>
      <c r="AD640" s="1"/>
      <c r="AE640" t="s">
        <v>43</v>
      </c>
      <c r="AF640" t="s">
        <v>43</v>
      </c>
    </row>
    <row r="641" spans="1:32">
      <c r="A641" t="s">
        <v>55</v>
      </c>
      <c r="B641" t="s">
        <v>69</v>
      </c>
      <c r="C641" t="s">
        <v>2200</v>
      </c>
      <c r="D641" t="s">
        <v>71</v>
      </c>
      <c r="E641" t="s">
        <v>2201</v>
      </c>
      <c r="F641" t="s">
        <v>2202</v>
      </c>
      <c r="G641" t="s">
        <v>97</v>
      </c>
      <c r="H641" s="1">
        <v>46066</v>
      </c>
      <c r="I641" s="1">
        <v>46086.412974537037</v>
      </c>
      <c r="J641" t="s">
        <v>2203</v>
      </c>
      <c r="K641" t="s">
        <v>76</v>
      </c>
      <c r="L641">
        <v>6</v>
      </c>
      <c r="M641" s="1"/>
      <c r="N641" t="s">
        <v>43</v>
      </c>
      <c r="O641">
        <v>0</v>
      </c>
      <c r="P641" t="s">
        <v>77</v>
      </c>
      <c r="Q641" t="s">
        <v>43</v>
      </c>
      <c r="R641" s="1">
        <v>46118</v>
      </c>
      <c r="S641" s="1"/>
      <c r="T641" t="s">
        <v>43</v>
      </c>
      <c r="U641">
        <v>0</v>
      </c>
      <c r="V641" t="s">
        <v>61</v>
      </c>
      <c r="W641" t="s">
        <v>43</v>
      </c>
      <c r="X641" s="1">
        <v>46132</v>
      </c>
      <c r="Y641" s="1"/>
      <c r="Z641" t="s">
        <v>43</v>
      </c>
      <c r="AA641">
        <v>0</v>
      </c>
      <c r="AB641" t="s">
        <v>62</v>
      </c>
      <c r="AC641" t="s">
        <v>43</v>
      </c>
      <c r="AD641" s="1"/>
      <c r="AE641" t="s">
        <v>43</v>
      </c>
      <c r="AF641" t="s">
        <v>43</v>
      </c>
    </row>
    <row r="642" spans="1:32">
      <c r="A642" t="s">
        <v>55</v>
      </c>
      <c r="B642" t="s">
        <v>84</v>
      </c>
      <c r="C642" t="s">
        <v>85</v>
      </c>
      <c r="D642" t="s">
        <v>71</v>
      </c>
      <c r="E642" t="s">
        <v>2204</v>
      </c>
      <c r="F642" t="s">
        <v>2205</v>
      </c>
      <c r="G642" t="s">
        <v>74</v>
      </c>
      <c r="H642" s="1">
        <v>45737</v>
      </c>
      <c r="I642" s="1">
        <v>45736.404398148145</v>
      </c>
      <c r="J642" t="s">
        <v>2206</v>
      </c>
      <c r="K642" t="s">
        <v>39</v>
      </c>
      <c r="L642">
        <v>1</v>
      </c>
      <c r="M642" s="1">
        <v>45821</v>
      </c>
      <c r="N642" t="s">
        <v>40</v>
      </c>
      <c r="O642">
        <v>0</v>
      </c>
      <c r="P642" t="s">
        <v>77</v>
      </c>
      <c r="Q642" t="s">
        <v>40</v>
      </c>
      <c r="R642" s="1">
        <v>45890</v>
      </c>
      <c r="S642" s="1">
        <v>45875</v>
      </c>
      <c r="T642" t="s">
        <v>40</v>
      </c>
      <c r="U642">
        <v>0</v>
      </c>
      <c r="V642" t="s">
        <v>61</v>
      </c>
      <c r="W642" t="s">
        <v>40</v>
      </c>
      <c r="X642" s="1">
        <v>45898</v>
      </c>
      <c r="Y642" s="1">
        <v>45924</v>
      </c>
      <c r="Z642" t="s">
        <v>40</v>
      </c>
      <c r="AA642">
        <v>0</v>
      </c>
      <c r="AB642" t="s">
        <v>62</v>
      </c>
      <c r="AC642" t="s">
        <v>40</v>
      </c>
      <c r="AD642" s="1">
        <v>45901</v>
      </c>
      <c r="AE642" t="s">
        <v>40</v>
      </c>
      <c r="AF642" t="s">
        <v>40</v>
      </c>
    </row>
    <row r="643" spans="1:32">
      <c r="A643" t="s">
        <v>55</v>
      </c>
      <c r="B643" t="s">
        <v>84</v>
      </c>
      <c r="C643" t="s">
        <v>85</v>
      </c>
      <c r="D643" t="s">
        <v>71</v>
      </c>
      <c r="E643" t="s">
        <v>2207</v>
      </c>
      <c r="F643" t="s">
        <v>2208</v>
      </c>
      <c r="G643" t="s">
        <v>74</v>
      </c>
      <c r="H643" s="1">
        <v>45751</v>
      </c>
      <c r="I643" s="1">
        <v>45751.514363425929</v>
      </c>
      <c r="J643" t="s">
        <v>2209</v>
      </c>
      <c r="K643" t="s">
        <v>39</v>
      </c>
      <c r="L643">
        <v>1</v>
      </c>
      <c r="M643" s="1">
        <v>45862</v>
      </c>
      <c r="N643" t="s">
        <v>40</v>
      </c>
      <c r="O643">
        <v>0</v>
      </c>
      <c r="P643" t="s">
        <v>399</v>
      </c>
      <c r="Q643" t="s">
        <v>40</v>
      </c>
      <c r="R643" s="1">
        <v>45890</v>
      </c>
      <c r="S643" s="1">
        <v>45875</v>
      </c>
      <c r="T643" t="s">
        <v>40</v>
      </c>
      <c r="U643">
        <v>0</v>
      </c>
      <c r="V643" t="s">
        <v>61</v>
      </c>
      <c r="W643" t="s">
        <v>40</v>
      </c>
      <c r="X643" s="1">
        <v>45898</v>
      </c>
      <c r="Y643" s="1">
        <v>45924</v>
      </c>
      <c r="Z643" t="s">
        <v>48</v>
      </c>
      <c r="AA643">
        <v>0</v>
      </c>
      <c r="AB643" t="s">
        <v>62</v>
      </c>
      <c r="AC643" t="s">
        <v>40</v>
      </c>
      <c r="AD643" s="1">
        <v>45901</v>
      </c>
      <c r="AE643" t="s">
        <v>40</v>
      </c>
      <c r="AF643" t="s">
        <v>40</v>
      </c>
    </row>
    <row r="644" spans="1:32">
      <c r="A644" t="s">
        <v>55</v>
      </c>
      <c r="B644" t="s">
        <v>1252</v>
      </c>
      <c r="C644" t="s">
        <v>1253</v>
      </c>
      <c r="D644" t="s">
        <v>71</v>
      </c>
      <c r="E644" t="s">
        <v>2210</v>
      </c>
      <c r="F644" t="s">
        <v>2211</v>
      </c>
      <c r="G644" t="s">
        <v>97</v>
      </c>
      <c r="H644" s="1">
        <v>46010</v>
      </c>
      <c r="I644" s="1">
        <v>46080.555567129632</v>
      </c>
      <c r="J644" t="s">
        <v>2212</v>
      </c>
      <c r="K644" t="s">
        <v>76</v>
      </c>
      <c r="L644">
        <v>5</v>
      </c>
      <c r="M644" s="1">
        <v>46045</v>
      </c>
      <c r="N644" t="s">
        <v>40</v>
      </c>
      <c r="O644">
        <v>0</v>
      </c>
      <c r="P644" t="s">
        <v>77</v>
      </c>
      <c r="Q644" t="s">
        <v>40</v>
      </c>
      <c r="R644" s="1">
        <v>46055</v>
      </c>
      <c r="S644" s="1">
        <v>46099</v>
      </c>
      <c r="T644" t="s">
        <v>48</v>
      </c>
      <c r="U644">
        <v>6</v>
      </c>
      <c r="V644" t="s">
        <v>61</v>
      </c>
      <c r="W644" t="s">
        <v>48</v>
      </c>
      <c r="X644" s="1">
        <v>46084</v>
      </c>
      <c r="Y644" s="1">
        <v>46093</v>
      </c>
      <c r="Z644" t="s">
        <v>48</v>
      </c>
      <c r="AA644">
        <v>0</v>
      </c>
      <c r="AB644" t="s">
        <v>62</v>
      </c>
      <c r="AC644" t="s">
        <v>48</v>
      </c>
      <c r="AD644" s="1"/>
      <c r="AE644" t="s">
        <v>43</v>
      </c>
      <c r="AF644" t="s">
        <v>43</v>
      </c>
    </row>
    <row r="645" spans="1:32">
      <c r="A645" t="s">
        <v>102</v>
      </c>
      <c r="B645" t="s">
        <v>33</v>
      </c>
      <c r="C645" t="s">
        <v>33</v>
      </c>
      <c r="D645" t="s">
        <v>34</v>
      </c>
      <c r="E645" t="s">
        <v>2213</v>
      </c>
      <c r="F645" t="s">
        <v>2214</v>
      </c>
      <c r="G645" t="s">
        <v>316</v>
      </c>
      <c r="H645" s="1">
        <v>45730</v>
      </c>
      <c r="I645" s="1">
        <v>45723.415914351855</v>
      </c>
      <c r="J645" t="s">
        <v>2215</v>
      </c>
      <c r="K645" t="s">
        <v>39</v>
      </c>
      <c r="L645">
        <v>2</v>
      </c>
      <c r="M645" s="1">
        <v>45842</v>
      </c>
      <c r="N645" t="s">
        <v>40</v>
      </c>
      <c r="O645">
        <v>0</v>
      </c>
      <c r="P645" t="s">
        <v>323</v>
      </c>
      <c r="Q645" t="s">
        <v>40</v>
      </c>
      <c r="R645" s="1">
        <v>45890</v>
      </c>
      <c r="S645" s="1">
        <v>45877</v>
      </c>
      <c r="T645" t="s">
        <v>48</v>
      </c>
      <c r="U645">
        <v>0</v>
      </c>
      <c r="V645" t="s">
        <v>107</v>
      </c>
      <c r="W645" t="s">
        <v>40</v>
      </c>
      <c r="X645" s="1">
        <v>45898</v>
      </c>
      <c r="Y645" s="1"/>
      <c r="Z645" t="s">
        <v>43</v>
      </c>
      <c r="AA645">
        <v>0</v>
      </c>
      <c r="AB645" t="s">
        <v>44</v>
      </c>
      <c r="AC645" t="s">
        <v>43</v>
      </c>
      <c r="AD645" s="1">
        <v>45903</v>
      </c>
      <c r="AE645" t="s">
        <v>40</v>
      </c>
      <c r="AF645" t="s">
        <v>40</v>
      </c>
    </row>
    <row r="646" spans="1:32">
      <c r="A646" t="s">
        <v>102</v>
      </c>
      <c r="B646" t="s">
        <v>33</v>
      </c>
      <c r="C646" t="s">
        <v>33</v>
      </c>
      <c r="D646" t="s">
        <v>34</v>
      </c>
      <c r="E646" t="s">
        <v>2216</v>
      </c>
      <c r="F646" t="s">
        <v>2217</v>
      </c>
      <c r="G646" t="s">
        <v>316</v>
      </c>
      <c r="H646" s="1">
        <v>45716</v>
      </c>
      <c r="I646" s="1">
        <v>45720.588194444441</v>
      </c>
      <c r="J646" t="s">
        <v>2218</v>
      </c>
      <c r="K646" t="s">
        <v>39</v>
      </c>
      <c r="L646">
        <v>2</v>
      </c>
      <c r="M646" s="1">
        <v>45877</v>
      </c>
      <c r="N646" t="s">
        <v>40</v>
      </c>
      <c r="O646">
        <v>0</v>
      </c>
      <c r="P646" t="s">
        <v>41</v>
      </c>
      <c r="Q646" t="s">
        <v>40</v>
      </c>
      <c r="R646" s="1">
        <v>45890</v>
      </c>
      <c r="S646" s="1">
        <v>45877</v>
      </c>
      <c r="T646" t="s">
        <v>40</v>
      </c>
      <c r="U646">
        <v>0</v>
      </c>
      <c r="V646" t="s">
        <v>107</v>
      </c>
      <c r="W646" t="s">
        <v>40</v>
      </c>
      <c r="X646" s="1">
        <v>45898</v>
      </c>
      <c r="Y646" s="1"/>
      <c r="Z646" t="s">
        <v>43</v>
      </c>
      <c r="AA646">
        <v>0</v>
      </c>
      <c r="AB646" t="s">
        <v>44</v>
      </c>
      <c r="AC646" t="s">
        <v>43</v>
      </c>
      <c r="AD646" s="1">
        <v>45903</v>
      </c>
      <c r="AE646" t="s">
        <v>40</v>
      </c>
      <c r="AF646" t="s">
        <v>40</v>
      </c>
    </row>
    <row r="647" spans="1:32">
      <c r="A647" t="s">
        <v>102</v>
      </c>
      <c r="B647" t="s">
        <v>33</v>
      </c>
      <c r="C647" t="s">
        <v>33</v>
      </c>
      <c r="D647" t="s">
        <v>34</v>
      </c>
      <c r="E647" t="s">
        <v>2219</v>
      </c>
      <c r="F647" t="s">
        <v>2220</v>
      </c>
      <c r="G647" t="s">
        <v>105</v>
      </c>
      <c r="H647" s="1">
        <v>45758</v>
      </c>
      <c r="I647" s="1">
        <v>45744.637546296297</v>
      </c>
      <c r="J647" t="s">
        <v>2221</v>
      </c>
      <c r="K647" t="s">
        <v>39</v>
      </c>
      <c r="L647">
        <v>2</v>
      </c>
      <c r="M647" s="1">
        <v>45877</v>
      </c>
      <c r="N647" t="s">
        <v>40</v>
      </c>
      <c r="O647">
        <v>0</v>
      </c>
      <c r="P647" t="s">
        <v>41</v>
      </c>
      <c r="Q647" t="s">
        <v>40</v>
      </c>
      <c r="R647" s="1">
        <v>45890</v>
      </c>
      <c r="S647" s="1">
        <v>45890</v>
      </c>
      <c r="T647" t="s">
        <v>48</v>
      </c>
      <c r="U647">
        <v>0</v>
      </c>
      <c r="V647" t="s">
        <v>107</v>
      </c>
      <c r="W647" t="s">
        <v>40</v>
      </c>
      <c r="X647" s="1">
        <v>45898</v>
      </c>
      <c r="Y647" s="1"/>
      <c r="Z647" t="s">
        <v>43</v>
      </c>
      <c r="AA647">
        <v>0</v>
      </c>
      <c r="AB647" t="s">
        <v>44</v>
      </c>
      <c r="AC647" t="s">
        <v>43</v>
      </c>
      <c r="AD647" s="1">
        <v>45903</v>
      </c>
      <c r="AE647" t="s">
        <v>40</v>
      </c>
      <c r="AF647" t="s">
        <v>40</v>
      </c>
    </row>
    <row r="648" spans="1:32">
      <c r="A648" t="s">
        <v>32</v>
      </c>
      <c r="B648" t="s">
        <v>33</v>
      </c>
      <c r="C648" t="s">
        <v>33</v>
      </c>
      <c r="D648" t="s">
        <v>34</v>
      </c>
      <c r="E648" t="s">
        <v>2222</v>
      </c>
      <c r="F648" t="s">
        <v>2223</v>
      </c>
      <c r="G648" t="s">
        <v>37</v>
      </c>
      <c r="H648" s="1">
        <v>45877</v>
      </c>
      <c r="I648" s="1">
        <v>45877.693368055552</v>
      </c>
      <c r="J648" t="s">
        <v>2224</v>
      </c>
      <c r="K648" t="s">
        <v>76</v>
      </c>
      <c r="L648">
        <v>4</v>
      </c>
      <c r="M648" s="1">
        <v>45974</v>
      </c>
      <c r="N648" t="s">
        <v>40</v>
      </c>
      <c r="O648">
        <v>0</v>
      </c>
      <c r="P648" t="s">
        <v>447</v>
      </c>
      <c r="Q648" t="s">
        <v>40</v>
      </c>
      <c r="R648" s="1">
        <v>45996</v>
      </c>
      <c r="S648" s="1">
        <v>46021</v>
      </c>
      <c r="T648" t="s">
        <v>40</v>
      </c>
      <c r="U648">
        <v>0</v>
      </c>
      <c r="V648" t="s">
        <v>42</v>
      </c>
      <c r="W648" t="s">
        <v>40</v>
      </c>
      <c r="X648" s="1">
        <v>46017</v>
      </c>
      <c r="Y648" s="1"/>
      <c r="Z648" t="s">
        <v>43</v>
      </c>
      <c r="AA648">
        <v>0</v>
      </c>
      <c r="AB648" t="s">
        <v>44</v>
      </c>
      <c r="AC648" t="s">
        <v>43</v>
      </c>
      <c r="AD648" s="1">
        <v>46043</v>
      </c>
      <c r="AE648" t="s">
        <v>40</v>
      </c>
      <c r="AF648" t="s">
        <v>40</v>
      </c>
    </row>
    <row r="649" spans="1:32">
      <c r="A649" t="s">
        <v>32</v>
      </c>
      <c r="B649" t="s">
        <v>33</v>
      </c>
      <c r="C649" t="s">
        <v>33</v>
      </c>
      <c r="D649" t="s">
        <v>34</v>
      </c>
      <c r="E649" t="s">
        <v>2225</v>
      </c>
      <c r="F649" t="s">
        <v>2226</v>
      </c>
      <c r="G649" t="s">
        <v>37</v>
      </c>
      <c r="H649" s="1">
        <v>45891</v>
      </c>
      <c r="I649" s="1">
        <v>45890.701678240737</v>
      </c>
      <c r="J649" t="s">
        <v>2227</v>
      </c>
      <c r="K649" t="s">
        <v>76</v>
      </c>
      <c r="L649">
        <v>4</v>
      </c>
      <c r="M649" s="1">
        <v>45973</v>
      </c>
      <c r="N649" t="s">
        <v>40</v>
      </c>
      <c r="O649">
        <v>0</v>
      </c>
      <c r="P649" t="s">
        <v>117</v>
      </c>
      <c r="Q649" t="s">
        <v>40</v>
      </c>
      <c r="R649" s="1">
        <v>45996</v>
      </c>
      <c r="S649" s="1">
        <v>46000</v>
      </c>
      <c r="T649" t="s">
        <v>40</v>
      </c>
      <c r="U649">
        <v>0</v>
      </c>
      <c r="V649" t="s">
        <v>42</v>
      </c>
      <c r="W649" t="s">
        <v>40</v>
      </c>
      <c r="X649" s="1">
        <v>46017</v>
      </c>
      <c r="Y649" s="1"/>
      <c r="Z649" t="s">
        <v>43</v>
      </c>
      <c r="AA649">
        <v>0</v>
      </c>
      <c r="AB649" t="s">
        <v>44</v>
      </c>
      <c r="AC649" t="s">
        <v>43</v>
      </c>
      <c r="AD649" s="1">
        <v>46043</v>
      </c>
      <c r="AE649" t="s">
        <v>40</v>
      </c>
      <c r="AF649" t="s">
        <v>40</v>
      </c>
    </row>
    <row r="650" spans="1:32">
      <c r="A650" t="s">
        <v>32</v>
      </c>
      <c r="B650" t="s">
        <v>33</v>
      </c>
      <c r="C650" t="s">
        <v>33</v>
      </c>
      <c r="D650" t="s">
        <v>34</v>
      </c>
      <c r="E650" t="s">
        <v>2228</v>
      </c>
      <c r="F650" t="s">
        <v>2229</v>
      </c>
      <c r="G650" t="s">
        <v>37</v>
      </c>
      <c r="H650" s="1">
        <v>45919</v>
      </c>
      <c r="I650" s="1">
        <v>45898.567187499997</v>
      </c>
      <c r="J650" t="s">
        <v>2230</v>
      </c>
      <c r="K650" t="s">
        <v>76</v>
      </c>
      <c r="L650">
        <v>4</v>
      </c>
      <c r="M650" s="1">
        <v>45973</v>
      </c>
      <c r="N650" t="s">
        <v>40</v>
      </c>
      <c r="O650">
        <v>0</v>
      </c>
      <c r="P650" t="s">
        <v>121</v>
      </c>
      <c r="Q650" t="s">
        <v>40</v>
      </c>
      <c r="R650" s="1">
        <v>45996</v>
      </c>
      <c r="S650" s="1">
        <v>45999</v>
      </c>
      <c r="T650" t="s">
        <v>40</v>
      </c>
      <c r="U650">
        <v>0</v>
      </c>
      <c r="V650" t="s">
        <v>42</v>
      </c>
      <c r="W650" t="s">
        <v>40</v>
      </c>
      <c r="X650" s="1">
        <v>46017</v>
      </c>
      <c r="Y650" s="1"/>
      <c r="Z650" t="s">
        <v>43</v>
      </c>
      <c r="AA650">
        <v>0</v>
      </c>
      <c r="AB650" t="s">
        <v>44</v>
      </c>
      <c r="AC650" t="s">
        <v>43</v>
      </c>
      <c r="AD650" s="1">
        <v>46042</v>
      </c>
      <c r="AE650" t="s">
        <v>40</v>
      </c>
      <c r="AF650" t="s">
        <v>40</v>
      </c>
    </row>
    <row r="651" spans="1:32">
      <c r="A651" t="s">
        <v>32</v>
      </c>
      <c r="B651" t="s">
        <v>33</v>
      </c>
      <c r="C651" t="s">
        <v>33</v>
      </c>
      <c r="D651" t="s">
        <v>34</v>
      </c>
      <c r="E651" t="s">
        <v>2231</v>
      </c>
      <c r="F651" t="s">
        <v>2232</v>
      </c>
      <c r="G651" t="s">
        <v>37</v>
      </c>
      <c r="H651" s="1">
        <v>45961</v>
      </c>
      <c r="I651" s="1">
        <v>45960.639050925929</v>
      </c>
      <c r="J651" t="s">
        <v>2233</v>
      </c>
      <c r="K651" t="s">
        <v>76</v>
      </c>
      <c r="L651">
        <v>5</v>
      </c>
      <c r="M651" s="1">
        <v>46041</v>
      </c>
      <c r="N651" t="s">
        <v>40</v>
      </c>
      <c r="O651">
        <v>0</v>
      </c>
      <c r="P651" t="s">
        <v>77</v>
      </c>
      <c r="Q651" t="s">
        <v>40</v>
      </c>
      <c r="R651" s="1">
        <v>46055</v>
      </c>
      <c r="S651" s="1"/>
      <c r="T651" t="s">
        <v>43</v>
      </c>
      <c r="U651">
        <v>0</v>
      </c>
      <c r="V651" t="s">
        <v>42</v>
      </c>
      <c r="W651" t="s">
        <v>43</v>
      </c>
      <c r="X651" s="1">
        <v>46084</v>
      </c>
      <c r="Y651" s="1"/>
      <c r="Z651" t="s">
        <v>43</v>
      </c>
      <c r="AA651">
        <v>0</v>
      </c>
      <c r="AB651" t="s">
        <v>44</v>
      </c>
      <c r="AC651" t="s">
        <v>43</v>
      </c>
      <c r="AD651" s="1"/>
      <c r="AE651" t="s">
        <v>43</v>
      </c>
      <c r="AF651" t="s">
        <v>43</v>
      </c>
    </row>
    <row r="652" spans="1:32">
      <c r="A652" t="s">
        <v>32</v>
      </c>
      <c r="B652" t="s">
        <v>33</v>
      </c>
      <c r="C652" t="s">
        <v>33</v>
      </c>
      <c r="D652" t="s">
        <v>34</v>
      </c>
      <c r="E652" t="s">
        <v>2234</v>
      </c>
      <c r="F652" t="s">
        <v>2235</v>
      </c>
      <c r="G652" t="s">
        <v>37</v>
      </c>
      <c r="H652" s="1">
        <v>45975</v>
      </c>
      <c r="I652" s="1">
        <v>45967.652291666665</v>
      </c>
      <c r="J652" t="s">
        <v>2236</v>
      </c>
      <c r="K652" t="s">
        <v>76</v>
      </c>
      <c r="L652">
        <v>5</v>
      </c>
      <c r="M652" s="1">
        <v>46041</v>
      </c>
      <c r="N652" t="s">
        <v>40</v>
      </c>
      <c r="O652">
        <v>0</v>
      </c>
      <c r="P652" t="s">
        <v>77</v>
      </c>
      <c r="Q652" t="s">
        <v>40</v>
      </c>
      <c r="R652" s="1">
        <v>46055</v>
      </c>
      <c r="S652" s="1">
        <v>46078</v>
      </c>
      <c r="T652" t="s">
        <v>48</v>
      </c>
      <c r="U652">
        <v>0</v>
      </c>
      <c r="V652" t="s">
        <v>42</v>
      </c>
      <c r="W652" t="s">
        <v>40</v>
      </c>
      <c r="X652" s="1">
        <v>46084</v>
      </c>
      <c r="Y652" s="1"/>
      <c r="Z652" t="s">
        <v>43</v>
      </c>
      <c r="AA652">
        <v>0</v>
      </c>
      <c r="AB652" t="s">
        <v>44</v>
      </c>
      <c r="AC652" t="s">
        <v>43</v>
      </c>
      <c r="AD652" s="1"/>
      <c r="AE652" t="s">
        <v>43</v>
      </c>
      <c r="AF652" t="s">
        <v>43</v>
      </c>
    </row>
    <row r="653" spans="1:32">
      <c r="A653" t="s">
        <v>32</v>
      </c>
      <c r="B653" t="s">
        <v>33</v>
      </c>
      <c r="C653" t="s">
        <v>33</v>
      </c>
      <c r="D653" t="s">
        <v>34</v>
      </c>
      <c r="E653" t="s">
        <v>2237</v>
      </c>
      <c r="F653" t="s">
        <v>2238</v>
      </c>
      <c r="G653" t="s">
        <v>37</v>
      </c>
      <c r="H653" s="1">
        <v>45996</v>
      </c>
      <c r="I653" s="1">
        <v>45995.394155092596</v>
      </c>
      <c r="J653" t="s">
        <v>2239</v>
      </c>
      <c r="K653" t="s">
        <v>76</v>
      </c>
      <c r="L653">
        <v>5</v>
      </c>
      <c r="M653" s="1">
        <v>46041</v>
      </c>
      <c r="N653" t="s">
        <v>40</v>
      </c>
      <c r="O653">
        <v>0</v>
      </c>
      <c r="P653" t="s">
        <v>77</v>
      </c>
      <c r="Q653" t="s">
        <v>40</v>
      </c>
      <c r="R653" s="1">
        <v>46055</v>
      </c>
      <c r="S653" s="1">
        <v>46072</v>
      </c>
      <c r="T653" t="s">
        <v>40</v>
      </c>
      <c r="U653">
        <v>0</v>
      </c>
      <c r="V653" t="s">
        <v>42</v>
      </c>
      <c r="W653" t="s">
        <v>40</v>
      </c>
      <c r="X653" s="1">
        <v>46084</v>
      </c>
      <c r="Y653" s="1"/>
      <c r="Z653" t="s">
        <v>43</v>
      </c>
      <c r="AA653">
        <v>0</v>
      </c>
      <c r="AB653" t="s">
        <v>44</v>
      </c>
      <c r="AC653" t="s">
        <v>43</v>
      </c>
      <c r="AD653" s="1"/>
      <c r="AE653" t="s">
        <v>43</v>
      </c>
      <c r="AF653" t="s">
        <v>43</v>
      </c>
    </row>
    <row r="654" spans="1:32">
      <c r="A654" t="s">
        <v>32</v>
      </c>
      <c r="B654" t="s">
        <v>33</v>
      </c>
      <c r="C654" t="s">
        <v>33</v>
      </c>
      <c r="D654" t="s">
        <v>34</v>
      </c>
      <c r="E654" t="s">
        <v>2240</v>
      </c>
      <c r="F654" t="s">
        <v>2241</v>
      </c>
      <c r="G654" t="s">
        <v>37</v>
      </c>
      <c r="H654" s="1">
        <v>46059</v>
      </c>
      <c r="I654" s="1">
        <v>46051.458298611113</v>
      </c>
      <c r="J654" t="s">
        <v>2242</v>
      </c>
      <c r="K654" t="s">
        <v>76</v>
      </c>
      <c r="L654">
        <v>6</v>
      </c>
      <c r="M654" s="1">
        <v>46105</v>
      </c>
      <c r="N654" t="s">
        <v>40</v>
      </c>
      <c r="O654">
        <v>0</v>
      </c>
      <c r="P654" t="s">
        <v>77</v>
      </c>
      <c r="Q654" t="s">
        <v>40</v>
      </c>
      <c r="R654" s="1">
        <v>46118</v>
      </c>
      <c r="S654" s="1"/>
      <c r="T654" t="s">
        <v>43</v>
      </c>
      <c r="U654">
        <v>0</v>
      </c>
      <c r="V654" t="s">
        <v>42</v>
      </c>
      <c r="W654" t="s">
        <v>43</v>
      </c>
      <c r="X654" s="1">
        <v>46132</v>
      </c>
      <c r="Y654" s="1"/>
      <c r="Z654" t="s">
        <v>43</v>
      </c>
      <c r="AA654">
        <v>0</v>
      </c>
      <c r="AB654" t="s">
        <v>44</v>
      </c>
      <c r="AC654" t="s">
        <v>43</v>
      </c>
      <c r="AD654" s="1"/>
      <c r="AE654" t="s">
        <v>43</v>
      </c>
      <c r="AF654" t="s">
        <v>43</v>
      </c>
    </row>
    <row r="655" spans="1:32">
      <c r="A655" t="s">
        <v>32</v>
      </c>
      <c r="B655" t="s">
        <v>33</v>
      </c>
      <c r="C655" t="s">
        <v>33</v>
      </c>
      <c r="D655" t="s">
        <v>34</v>
      </c>
      <c r="E655" t="s">
        <v>2243</v>
      </c>
      <c r="F655" t="s">
        <v>2244</v>
      </c>
      <c r="G655" t="s">
        <v>37</v>
      </c>
      <c r="H655" s="1">
        <v>46059</v>
      </c>
      <c r="I655" s="1">
        <v>46051.46056712963</v>
      </c>
      <c r="J655" t="s">
        <v>2245</v>
      </c>
      <c r="K655" t="s">
        <v>76</v>
      </c>
      <c r="L655">
        <v>6</v>
      </c>
      <c r="M655" s="1">
        <v>46105</v>
      </c>
      <c r="N655" t="s">
        <v>40</v>
      </c>
      <c r="O655">
        <v>0</v>
      </c>
      <c r="P655" t="s">
        <v>77</v>
      </c>
      <c r="Q655" t="s">
        <v>40</v>
      </c>
      <c r="R655" s="1">
        <v>46118</v>
      </c>
      <c r="S655" s="1"/>
      <c r="T655" t="s">
        <v>43</v>
      </c>
      <c r="U655">
        <v>0</v>
      </c>
      <c r="V655" t="s">
        <v>42</v>
      </c>
      <c r="W655" t="s">
        <v>43</v>
      </c>
      <c r="X655" s="1">
        <v>46132</v>
      </c>
      <c r="Y655" s="1"/>
      <c r="Z655" t="s">
        <v>43</v>
      </c>
      <c r="AA655">
        <v>0</v>
      </c>
      <c r="AB655" t="s">
        <v>44</v>
      </c>
      <c r="AC655" t="s">
        <v>43</v>
      </c>
      <c r="AD655" s="1"/>
      <c r="AE655" t="s">
        <v>43</v>
      </c>
      <c r="AF655" t="s">
        <v>43</v>
      </c>
    </row>
    <row r="656" spans="1:32">
      <c r="A656" t="s">
        <v>32</v>
      </c>
      <c r="B656" t="s">
        <v>33</v>
      </c>
      <c r="C656" t="s">
        <v>33</v>
      </c>
      <c r="D656" t="s">
        <v>34</v>
      </c>
      <c r="E656" t="s">
        <v>2246</v>
      </c>
      <c r="F656" t="s">
        <v>2247</v>
      </c>
      <c r="G656" t="s">
        <v>37</v>
      </c>
      <c r="H656" s="1">
        <v>46059</v>
      </c>
      <c r="I656" s="1">
        <v>46051.460185185184</v>
      </c>
      <c r="J656" t="s">
        <v>2248</v>
      </c>
      <c r="K656" t="s">
        <v>76</v>
      </c>
      <c r="L656">
        <v>6</v>
      </c>
      <c r="M656" s="1">
        <v>46107</v>
      </c>
      <c r="N656" t="s">
        <v>40</v>
      </c>
      <c r="O656">
        <v>0</v>
      </c>
      <c r="P656" t="s">
        <v>77</v>
      </c>
      <c r="Q656" t="s">
        <v>40</v>
      </c>
      <c r="R656" s="1">
        <v>46118</v>
      </c>
      <c r="S656" s="1"/>
      <c r="T656" t="s">
        <v>43</v>
      </c>
      <c r="U656">
        <v>0</v>
      </c>
      <c r="V656" t="s">
        <v>42</v>
      </c>
      <c r="W656" t="s">
        <v>43</v>
      </c>
      <c r="X656" s="1">
        <v>46132</v>
      </c>
      <c r="Y656" s="1"/>
      <c r="Z656" t="s">
        <v>43</v>
      </c>
      <c r="AA656">
        <v>0</v>
      </c>
      <c r="AB656" t="s">
        <v>44</v>
      </c>
      <c r="AC656" t="s">
        <v>43</v>
      </c>
      <c r="AD656" s="1"/>
      <c r="AE656" t="s">
        <v>43</v>
      </c>
      <c r="AF656" t="s">
        <v>43</v>
      </c>
    </row>
    <row r="657" spans="1:32">
      <c r="A657" t="s">
        <v>32</v>
      </c>
      <c r="B657" t="s">
        <v>33</v>
      </c>
      <c r="C657" t="s">
        <v>33</v>
      </c>
      <c r="D657" t="s">
        <v>34</v>
      </c>
      <c r="E657" t="s">
        <v>2249</v>
      </c>
      <c r="F657" t="s">
        <v>2250</v>
      </c>
      <c r="G657" t="s">
        <v>37</v>
      </c>
      <c r="H657" s="1">
        <v>46066</v>
      </c>
      <c r="I657" s="1">
        <v>46058.553854166668</v>
      </c>
      <c r="J657" t="s">
        <v>2251</v>
      </c>
      <c r="K657" t="s">
        <v>76</v>
      </c>
      <c r="L657">
        <v>6</v>
      </c>
      <c r="M657" s="1">
        <v>46106</v>
      </c>
      <c r="N657" t="s">
        <v>40</v>
      </c>
      <c r="O657">
        <v>0</v>
      </c>
      <c r="P657" t="s">
        <v>77</v>
      </c>
      <c r="Q657" t="s">
        <v>40</v>
      </c>
      <c r="R657" s="1">
        <v>46118</v>
      </c>
      <c r="S657" s="1"/>
      <c r="T657" t="s">
        <v>43</v>
      </c>
      <c r="U657">
        <v>0</v>
      </c>
      <c r="V657" t="s">
        <v>42</v>
      </c>
      <c r="W657" t="s">
        <v>43</v>
      </c>
      <c r="X657" s="1">
        <v>46132</v>
      </c>
      <c r="Y657" s="1"/>
      <c r="Z657" t="s">
        <v>43</v>
      </c>
      <c r="AA657">
        <v>0</v>
      </c>
      <c r="AB657" t="s">
        <v>44</v>
      </c>
      <c r="AC657" t="s">
        <v>43</v>
      </c>
      <c r="AD657" s="1"/>
      <c r="AE657" t="s">
        <v>43</v>
      </c>
      <c r="AF657" t="s">
        <v>43</v>
      </c>
    </row>
    <row r="658" spans="1:32">
      <c r="A658" t="s">
        <v>32</v>
      </c>
      <c r="B658" t="s">
        <v>33</v>
      </c>
      <c r="C658" t="s">
        <v>33</v>
      </c>
      <c r="D658" t="s">
        <v>34</v>
      </c>
      <c r="E658" t="s">
        <v>2252</v>
      </c>
      <c r="F658" t="s">
        <v>2253</v>
      </c>
      <c r="G658" t="s">
        <v>37</v>
      </c>
      <c r="H658" s="1">
        <v>46066</v>
      </c>
      <c r="I658" s="1">
        <v>46058.554398148146</v>
      </c>
      <c r="J658" t="s">
        <v>2254</v>
      </c>
      <c r="K658" t="s">
        <v>76</v>
      </c>
      <c r="L658">
        <v>6</v>
      </c>
      <c r="M658" s="1">
        <v>46106</v>
      </c>
      <c r="N658" t="s">
        <v>48</v>
      </c>
      <c r="O658">
        <v>0</v>
      </c>
      <c r="P658" t="s">
        <v>77</v>
      </c>
      <c r="Q658" t="s">
        <v>40</v>
      </c>
      <c r="R658" s="1">
        <v>46118</v>
      </c>
      <c r="S658" s="1"/>
      <c r="T658" t="s">
        <v>43</v>
      </c>
      <c r="U658">
        <v>0</v>
      </c>
      <c r="V658" t="s">
        <v>42</v>
      </c>
      <c r="W658" t="s">
        <v>43</v>
      </c>
      <c r="X658" s="1">
        <v>46132</v>
      </c>
      <c r="Y658" s="1"/>
      <c r="Z658" t="s">
        <v>43</v>
      </c>
      <c r="AA658">
        <v>0</v>
      </c>
      <c r="AB658" t="s">
        <v>44</v>
      </c>
      <c r="AC658" t="s">
        <v>43</v>
      </c>
      <c r="AD658" s="1"/>
      <c r="AE658" t="s">
        <v>43</v>
      </c>
      <c r="AF658" t="s">
        <v>43</v>
      </c>
    </row>
    <row r="659" spans="1:32">
      <c r="A659" t="s">
        <v>32</v>
      </c>
      <c r="B659" t="s">
        <v>33</v>
      </c>
      <c r="C659" t="s">
        <v>33</v>
      </c>
      <c r="D659" t="s">
        <v>34</v>
      </c>
      <c r="E659" t="s">
        <v>2255</v>
      </c>
      <c r="F659" t="s">
        <v>2256</v>
      </c>
      <c r="G659" t="s">
        <v>37</v>
      </c>
      <c r="H659" s="1">
        <v>46066</v>
      </c>
      <c r="I659" s="1">
        <v>46058.555231481485</v>
      </c>
      <c r="J659" t="s">
        <v>2257</v>
      </c>
      <c r="K659" t="s">
        <v>76</v>
      </c>
      <c r="L659">
        <v>6</v>
      </c>
      <c r="M659" s="1">
        <v>46106</v>
      </c>
      <c r="N659" t="s">
        <v>40</v>
      </c>
      <c r="O659">
        <v>0</v>
      </c>
      <c r="P659" t="s">
        <v>77</v>
      </c>
      <c r="Q659" t="s">
        <v>40</v>
      </c>
      <c r="R659" s="1">
        <v>46118</v>
      </c>
      <c r="S659" s="1"/>
      <c r="T659" t="s">
        <v>43</v>
      </c>
      <c r="U659">
        <v>0</v>
      </c>
      <c r="V659" t="s">
        <v>42</v>
      </c>
      <c r="W659" t="s">
        <v>43</v>
      </c>
      <c r="X659" s="1">
        <v>46132</v>
      </c>
      <c r="Y659" s="1"/>
      <c r="Z659" t="s">
        <v>43</v>
      </c>
      <c r="AA659">
        <v>0</v>
      </c>
      <c r="AB659" t="s">
        <v>44</v>
      </c>
      <c r="AC659" t="s">
        <v>43</v>
      </c>
      <c r="AD659" s="1"/>
      <c r="AE659" t="s">
        <v>43</v>
      </c>
      <c r="AF659" t="s">
        <v>43</v>
      </c>
    </row>
    <row r="660" spans="1:32">
      <c r="A660" t="s">
        <v>32</v>
      </c>
      <c r="B660" t="s">
        <v>33</v>
      </c>
      <c r="C660" t="s">
        <v>33</v>
      </c>
      <c r="D660" t="s">
        <v>34</v>
      </c>
      <c r="E660" t="s">
        <v>2258</v>
      </c>
      <c r="F660" t="s">
        <v>2259</v>
      </c>
      <c r="G660" t="s">
        <v>37</v>
      </c>
      <c r="H660" s="1">
        <v>46073</v>
      </c>
      <c r="I660" s="1">
        <v>46059.395543981482</v>
      </c>
      <c r="J660" t="s">
        <v>2260</v>
      </c>
      <c r="K660" t="s">
        <v>76</v>
      </c>
      <c r="L660">
        <v>6</v>
      </c>
      <c r="M660" s="1">
        <v>46106</v>
      </c>
      <c r="N660" t="s">
        <v>40</v>
      </c>
      <c r="O660">
        <v>0</v>
      </c>
      <c r="P660" t="s">
        <v>77</v>
      </c>
      <c r="Q660" t="s">
        <v>40</v>
      </c>
      <c r="R660" s="1">
        <v>46118</v>
      </c>
      <c r="S660" s="1"/>
      <c r="T660" t="s">
        <v>43</v>
      </c>
      <c r="U660">
        <v>0</v>
      </c>
      <c r="V660" t="s">
        <v>42</v>
      </c>
      <c r="W660" t="s">
        <v>43</v>
      </c>
      <c r="X660" s="1">
        <v>46132</v>
      </c>
      <c r="Y660" s="1"/>
      <c r="Z660" t="s">
        <v>43</v>
      </c>
      <c r="AA660">
        <v>0</v>
      </c>
      <c r="AB660" t="s">
        <v>44</v>
      </c>
      <c r="AC660" t="s">
        <v>43</v>
      </c>
      <c r="AD660" s="1"/>
      <c r="AE660" t="s">
        <v>43</v>
      </c>
      <c r="AF660" t="s">
        <v>43</v>
      </c>
    </row>
    <row r="661" spans="1:32">
      <c r="A661" t="s">
        <v>149</v>
      </c>
      <c r="B661" t="s">
        <v>150</v>
      </c>
      <c r="C661" t="s">
        <v>151</v>
      </c>
      <c r="D661" t="s">
        <v>71</v>
      </c>
      <c r="E661" t="s">
        <v>2261</v>
      </c>
      <c r="F661" t="s">
        <v>720</v>
      </c>
      <c r="G661" t="s">
        <v>154</v>
      </c>
      <c r="H661" s="1">
        <v>45926</v>
      </c>
      <c r="I661" s="1">
        <v>45925.602280092593</v>
      </c>
      <c r="J661" t="s">
        <v>2262</v>
      </c>
      <c r="K661" t="s">
        <v>76</v>
      </c>
      <c r="L661">
        <v>5</v>
      </c>
      <c r="M661" s="1">
        <v>46041</v>
      </c>
      <c r="N661" t="s">
        <v>40</v>
      </c>
      <c r="O661">
        <v>0</v>
      </c>
      <c r="P661" t="s">
        <v>77</v>
      </c>
      <c r="Q661" t="s">
        <v>40</v>
      </c>
      <c r="R661" s="1">
        <v>46055</v>
      </c>
      <c r="S661" s="1">
        <v>46073</v>
      </c>
      <c r="T661" t="s">
        <v>40</v>
      </c>
      <c r="U661">
        <v>0</v>
      </c>
      <c r="V661" t="s">
        <v>156</v>
      </c>
      <c r="W661" t="s">
        <v>40</v>
      </c>
      <c r="X661" s="1">
        <v>46084</v>
      </c>
      <c r="Y661" s="1">
        <v>46085</v>
      </c>
      <c r="Z661" t="s">
        <v>48</v>
      </c>
      <c r="AA661">
        <v>0</v>
      </c>
      <c r="AB661" t="s">
        <v>44</v>
      </c>
      <c r="AC661" t="s">
        <v>40</v>
      </c>
      <c r="AD661" s="1">
        <v>46106</v>
      </c>
      <c r="AE661" t="s">
        <v>48</v>
      </c>
      <c r="AF661" t="s">
        <v>40</v>
      </c>
    </row>
    <row r="662" spans="1:32">
      <c r="A662" t="s">
        <v>149</v>
      </c>
      <c r="B662" t="s">
        <v>150</v>
      </c>
      <c r="C662" t="s">
        <v>158</v>
      </c>
      <c r="D662" t="s">
        <v>71</v>
      </c>
      <c r="E662" t="s">
        <v>2263</v>
      </c>
      <c r="F662" t="s">
        <v>2264</v>
      </c>
      <c r="G662" t="s">
        <v>154</v>
      </c>
      <c r="H662" s="1">
        <v>45772</v>
      </c>
      <c r="I662" s="1">
        <v>45803.782395833332</v>
      </c>
      <c r="J662" t="s">
        <v>2265</v>
      </c>
      <c r="K662" t="s">
        <v>39</v>
      </c>
      <c r="L662">
        <v>1</v>
      </c>
      <c r="M662" s="1">
        <v>45821</v>
      </c>
      <c r="N662" t="s">
        <v>40</v>
      </c>
      <c r="O662">
        <v>0</v>
      </c>
      <c r="P662" t="s">
        <v>77</v>
      </c>
      <c r="Q662" t="s">
        <v>40</v>
      </c>
      <c r="R662" s="1">
        <v>45890</v>
      </c>
      <c r="S662" s="1">
        <v>45824</v>
      </c>
      <c r="T662" t="s">
        <v>40</v>
      </c>
      <c r="U662">
        <v>0</v>
      </c>
      <c r="V662" t="s">
        <v>156</v>
      </c>
      <c r="W662" t="s">
        <v>40</v>
      </c>
      <c r="X662" s="1">
        <v>45898</v>
      </c>
      <c r="Y662" s="1">
        <v>45833</v>
      </c>
      <c r="Z662" t="s">
        <v>40</v>
      </c>
      <c r="AA662">
        <v>0</v>
      </c>
      <c r="AB662" t="s">
        <v>157</v>
      </c>
      <c r="AC662" t="s">
        <v>40</v>
      </c>
      <c r="AD662" s="1">
        <v>45896</v>
      </c>
      <c r="AE662" t="s">
        <v>40</v>
      </c>
      <c r="AF662" t="s">
        <v>40</v>
      </c>
    </row>
    <row r="663" spans="1:32">
      <c r="A663" t="s">
        <v>149</v>
      </c>
      <c r="B663" t="s">
        <v>150</v>
      </c>
      <c r="C663" t="s">
        <v>162</v>
      </c>
      <c r="D663" t="s">
        <v>71</v>
      </c>
      <c r="E663" t="s">
        <v>2266</v>
      </c>
      <c r="F663" t="s">
        <v>2267</v>
      </c>
      <c r="G663" t="s">
        <v>154</v>
      </c>
      <c r="H663" s="1">
        <v>45800</v>
      </c>
      <c r="I663" s="1">
        <v>45835</v>
      </c>
      <c r="J663" t="s">
        <v>2268</v>
      </c>
      <c r="K663" t="s">
        <v>76</v>
      </c>
      <c r="L663">
        <v>5</v>
      </c>
      <c r="M663" s="1">
        <v>46042</v>
      </c>
      <c r="N663" t="s">
        <v>40</v>
      </c>
      <c r="O663">
        <v>0</v>
      </c>
      <c r="P663" t="s">
        <v>77</v>
      </c>
      <c r="Q663" t="s">
        <v>40</v>
      </c>
      <c r="R663" s="1">
        <v>46055</v>
      </c>
      <c r="S663" s="1">
        <v>46079</v>
      </c>
      <c r="T663" t="s">
        <v>40</v>
      </c>
      <c r="U663">
        <v>0</v>
      </c>
      <c r="V663" t="s">
        <v>156</v>
      </c>
      <c r="W663" t="s">
        <v>40</v>
      </c>
      <c r="X663" s="1">
        <v>46084</v>
      </c>
      <c r="Y663" s="1">
        <v>46091</v>
      </c>
      <c r="Z663" t="s">
        <v>48</v>
      </c>
      <c r="AA663">
        <v>0</v>
      </c>
      <c r="AB663" t="s">
        <v>44</v>
      </c>
      <c r="AC663" t="s">
        <v>40</v>
      </c>
      <c r="AD663" s="1">
        <v>46106</v>
      </c>
      <c r="AE663" t="s">
        <v>40</v>
      </c>
      <c r="AF663" t="s">
        <v>40</v>
      </c>
    </row>
    <row r="664" spans="1:32">
      <c r="A664" t="s">
        <v>149</v>
      </c>
      <c r="B664" t="s">
        <v>150</v>
      </c>
      <c r="C664" t="s">
        <v>162</v>
      </c>
      <c r="D664" t="s">
        <v>71</v>
      </c>
      <c r="E664" t="s">
        <v>2269</v>
      </c>
      <c r="F664" t="s">
        <v>2270</v>
      </c>
      <c r="G664" t="s">
        <v>154</v>
      </c>
      <c r="H664" s="1">
        <v>45800</v>
      </c>
      <c r="I664" s="1">
        <v>45835.751226851855</v>
      </c>
      <c r="J664" t="s">
        <v>2271</v>
      </c>
      <c r="K664" t="s">
        <v>39</v>
      </c>
      <c r="L664">
        <v>2</v>
      </c>
      <c r="M664" s="1">
        <v>45862</v>
      </c>
      <c r="N664" t="s">
        <v>40</v>
      </c>
      <c r="O664">
        <v>0</v>
      </c>
      <c r="P664" t="s">
        <v>447</v>
      </c>
      <c r="Q664" t="s">
        <v>40</v>
      </c>
      <c r="R664" s="1">
        <v>45890</v>
      </c>
      <c r="S664" s="1"/>
      <c r="T664" t="s">
        <v>43</v>
      </c>
      <c r="U664">
        <v>0</v>
      </c>
      <c r="V664" t="s">
        <v>156</v>
      </c>
      <c r="W664" t="s">
        <v>43</v>
      </c>
      <c r="X664" s="1">
        <v>45898</v>
      </c>
      <c r="Y664" s="1"/>
      <c r="Z664" t="s">
        <v>43</v>
      </c>
      <c r="AA664">
        <v>0</v>
      </c>
      <c r="AB664" t="s">
        <v>44</v>
      </c>
      <c r="AC664" t="s">
        <v>43</v>
      </c>
      <c r="AD664" s="1">
        <v>45951</v>
      </c>
      <c r="AE664" t="s">
        <v>40</v>
      </c>
      <c r="AF664" t="s">
        <v>40</v>
      </c>
    </row>
    <row r="665" spans="1:32">
      <c r="A665" t="s">
        <v>149</v>
      </c>
      <c r="B665" t="s">
        <v>150</v>
      </c>
      <c r="C665" t="s">
        <v>162</v>
      </c>
      <c r="D665" t="s">
        <v>71</v>
      </c>
      <c r="E665" t="s">
        <v>2272</v>
      </c>
      <c r="F665" t="s">
        <v>2273</v>
      </c>
      <c r="G665" t="s">
        <v>169</v>
      </c>
      <c r="H665" s="1">
        <v>46017</v>
      </c>
      <c r="I665" s="1">
        <v>45891.46947916667</v>
      </c>
      <c r="J665" t="s">
        <v>2274</v>
      </c>
      <c r="K665" t="s">
        <v>76</v>
      </c>
      <c r="L665">
        <v>4</v>
      </c>
      <c r="M665" s="1">
        <v>45974</v>
      </c>
      <c r="N665" t="s">
        <v>40</v>
      </c>
      <c r="O665">
        <v>0</v>
      </c>
      <c r="P665" t="s">
        <v>121</v>
      </c>
      <c r="Q665" t="s">
        <v>40</v>
      </c>
      <c r="R665" s="1">
        <v>45996</v>
      </c>
      <c r="S665" s="1">
        <v>45999</v>
      </c>
      <c r="T665" t="s">
        <v>40</v>
      </c>
      <c r="U665">
        <v>0</v>
      </c>
      <c r="V665" t="s">
        <v>156</v>
      </c>
      <c r="W665" t="s">
        <v>40</v>
      </c>
      <c r="X665" s="1">
        <v>46017</v>
      </c>
      <c r="Y665" s="1">
        <v>45999</v>
      </c>
      <c r="Z665" t="s">
        <v>48</v>
      </c>
      <c r="AA665">
        <v>0</v>
      </c>
      <c r="AB665" t="s">
        <v>44</v>
      </c>
      <c r="AC665" t="s">
        <v>40</v>
      </c>
      <c r="AD665" s="1">
        <v>46042</v>
      </c>
      <c r="AE665" t="s">
        <v>40</v>
      </c>
      <c r="AF665" t="s">
        <v>40</v>
      </c>
    </row>
    <row r="666" spans="1:32">
      <c r="A666" t="s">
        <v>149</v>
      </c>
      <c r="B666" t="s">
        <v>1294</v>
      </c>
      <c r="C666" t="s">
        <v>2275</v>
      </c>
      <c r="D666" t="s">
        <v>71</v>
      </c>
      <c r="E666" t="s">
        <v>2276</v>
      </c>
      <c r="F666" t="s">
        <v>2277</v>
      </c>
      <c r="G666" t="s">
        <v>169</v>
      </c>
      <c r="H666" s="1">
        <v>46081</v>
      </c>
      <c r="I666" s="1">
        <v>45951.705497685187</v>
      </c>
      <c r="J666" t="s">
        <v>2278</v>
      </c>
      <c r="K666" t="s">
        <v>76</v>
      </c>
      <c r="L666">
        <v>5</v>
      </c>
      <c r="M666" s="1">
        <v>46042</v>
      </c>
      <c r="N666" t="s">
        <v>40</v>
      </c>
      <c r="O666">
        <v>0</v>
      </c>
      <c r="P666" t="s">
        <v>77</v>
      </c>
      <c r="Q666" t="s">
        <v>40</v>
      </c>
      <c r="R666" s="1">
        <v>46055</v>
      </c>
      <c r="S666" s="1">
        <v>46079</v>
      </c>
      <c r="T666" t="s">
        <v>48</v>
      </c>
      <c r="U666">
        <v>1</v>
      </c>
      <c r="V666" t="s">
        <v>156</v>
      </c>
      <c r="W666" t="s">
        <v>48</v>
      </c>
      <c r="X666" s="1">
        <v>46084</v>
      </c>
      <c r="Y666" s="1">
        <v>46091</v>
      </c>
      <c r="Z666" t="s">
        <v>48</v>
      </c>
      <c r="AA666">
        <v>0</v>
      </c>
      <c r="AB666" t="s">
        <v>44</v>
      </c>
      <c r="AC666" t="s">
        <v>40</v>
      </c>
      <c r="AD666" s="1">
        <v>46106</v>
      </c>
      <c r="AE666" t="s">
        <v>48</v>
      </c>
      <c r="AF666" t="s">
        <v>40</v>
      </c>
    </row>
    <row r="667" spans="1:32">
      <c r="A667" t="s">
        <v>149</v>
      </c>
      <c r="B667" t="s">
        <v>1294</v>
      </c>
      <c r="C667" t="s">
        <v>1295</v>
      </c>
      <c r="D667" t="s">
        <v>71</v>
      </c>
      <c r="E667" t="s">
        <v>2279</v>
      </c>
      <c r="F667" t="s">
        <v>2280</v>
      </c>
      <c r="G667" t="s">
        <v>169</v>
      </c>
      <c r="H667" s="1">
        <v>46045</v>
      </c>
      <c r="I667" s="1">
        <v>46003.652662037035</v>
      </c>
      <c r="J667" t="s">
        <v>2281</v>
      </c>
      <c r="K667" t="s">
        <v>76</v>
      </c>
      <c r="L667">
        <v>5</v>
      </c>
      <c r="M667" s="1">
        <v>46042</v>
      </c>
      <c r="N667" t="s">
        <v>40</v>
      </c>
      <c r="O667">
        <v>0</v>
      </c>
      <c r="P667" t="s">
        <v>77</v>
      </c>
      <c r="Q667" t="s">
        <v>40</v>
      </c>
      <c r="R667" s="1">
        <v>46055</v>
      </c>
      <c r="S667" s="1">
        <v>46077</v>
      </c>
      <c r="T667" t="s">
        <v>48</v>
      </c>
      <c r="U667">
        <v>1</v>
      </c>
      <c r="V667" t="s">
        <v>156</v>
      </c>
      <c r="W667" t="s">
        <v>48</v>
      </c>
      <c r="X667" s="1">
        <v>46084</v>
      </c>
      <c r="Y667" s="1">
        <v>46091</v>
      </c>
      <c r="Z667" t="s">
        <v>48</v>
      </c>
      <c r="AA667">
        <v>0</v>
      </c>
      <c r="AB667" t="s">
        <v>44</v>
      </c>
      <c r="AC667" t="s">
        <v>40</v>
      </c>
      <c r="AD667" s="1">
        <v>46107</v>
      </c>
      <c r="AE667" t="s">
        <v>48</v>
      </c>
      <c r="AF667" t="s">
        <v>40</v>
      </c>
    </row>
    <row r="668" spans="1:32">
      <c r="A668" t="s">
        <v>149</v>
      </c>
      <c r="B668" t="s">
        <v>1294</v>
      </c>
      <c r="C668" t="s">
        <v>1295</v>
      </c>
      <c r="D668" t="s">
        <v>71</v>
      </c>
      <c r="E668" t="s">
        <v>2282</v>
      </c>
      <c r="F668" t="s">
        <v>2283</v>
      </c>
      <c r="G668" t="s">
        <v>169</v>
      </c>
      <c r="H668" s="1">
        <v>46059</v>
      </c>
      <c r="I668" s="1">
        <v>46003.739363425928</v>
      </c>
      <c r="J668" t="s">
        <v>2284</v>
      </c>
      <c r="K668" t="s">
        <v>76</v>
      </c>
      <c r="L668">
        <v>5</v>
      </c>
      <c r="M668" s="1">
        <v>46042</v>
      </c>
      <c r="N668" t="s">
        <v>40</v>
      </c>
      <c r="O668">
        <v>0</v>
      </c>
      <c r="P668" t="s">
        <v>77</v>
      </c>
      <c r="Q668" t="s">
        <v>40</v>
      </c>
      <c r="R668" s="1">
        <v>46055</v>
      </c>
      <c r="S668" s="1">
        <v>46077</v>
      </c>
      <c r="T668" t="s">
        <v>48</v>
      </c>
      <c r="U668">
        <v>1</v>
      </c>
      <c r="V668" t="s">
        <v>156</v>
      </c>
      <c r="W668" t="s">
        <v>48</v>
      </c>
      <c r="X668" s="1">
        <v>46084</v>
      </c>
      <c r="Y668" s="1">
        <v>46091</v>
      </c>
      <c r="Z668" t="s">
        <v>48</v>
      </c>
      <c r="AA668">
        <v>0</v>
      </c>
      <c r="AB668" t="s">
        <v>44</v>
      </c>
      <c r="AC668" t="s">
        <v>40</v>
      </c>
      <c r="AD668" s="1">
        <v>46107</v>
      </c>
      <c r="AE668" t="s">
        <v>48</v>
      </c>
      <c r="AF668" t="s">
        <v>40</v>
      </c>
    </row>
    <row r="669" spans="1:32">
      <c r="A669" t="s">
        <v>149</v>
      </c>
      <c r="B669" t="s">
        <v>1294</v>
      </c>
      <c r="C669" t="s">
        <v>1295</v>
      </c>
      <c r="D669" t="s">
        <v>71</v>
      </c>
      <c r="E669" t="s">
        <v>2285</v>
      </c>
      <c r="F669" t="s">
        <v>2286</v>
      </c>
      <c r="G669" t="s">
        <v>169</v>
      </c>
      <c r="H669" s="1">
        <v>46059</v>
      </c>
      <c r="I669" s="1">
        <v>45953.734363425923</v>
      </c>
      <c r="J669" t="s">
        <v>2287</v>
      </c>
      <c r="K669" t="s">
        <v>76</v>
      </c>
      <c r="L669">
        <v>5</v>
      </c>
      <c r="M669" s="1">
        <v>46042</v>
      </c>
      <c r="N669" t="s">
        <v>40</v>
      </c>
      <c r="O669">
        <v>0</v>
      </c>
      <c r="P669" t="s">
        <v>77</v>
      </c>
      <c r="Q669" t="s">
        <v>40</v>
      </c>
      <c r="R669" s="1">
        <v>46055</v>
      </c>
      <c r="S669" s="1">
        <v>46073</v>
      </c>
      <c r="T669" t="s">
        <v>48</v>
      </c>
      <c r="U669">
        <v>1</v>
      </c>
      <c r="V669" t="s">
        <v>156</v>
      </c>
      <c r="W669" t="s">
        <v>48</v>
      </c>
      <c r="X669" s="1">
        <v>46084</v>
      </c>
      <c r="Y669" s="1">
        <v>46091</v>
      </c>
      <c r="Z669" t="s">
        <v>48</v>
      </c>
      <c r="AA669">
        <v>0</v>
      </c>
      <c r="AB669" t="s">
        <v>44</v>
      </c>
      <c r="AC669" t="s">
        <v>40</v>
      </c>
      <c r="AD669" s="1">
        <v>46107</v>
      </c>
      <c r="AE669" t="s">
        <v>48</v>
      </c>
      <c r="AF669" t="s">
        <v>40</v>
      </c>
    </row>
    <row r="670" spans="1:32">
      <c r="A670" t="s">
        <v>32</v>
      </c>
      <c r="B670" t="s">
        <v>171</v>
      </c>
      <c r="C670" t="s">
        <v>172</v>
      </c>
      <c r="D670" t="s">
        <v>71</v>
      </c>
      <c r="E670" t="s">
        <v>2288</v>
      </c>
      <c r="F670" t="s">
        <v>2289</v>
      </c>
      <c r="G670" t="s">
        <v>37</v>
      </c>
      <c r="H670" s="1">
        <v>45891</v>
      </c>
      <c r="I670" s="1">
        <v>45894.396724537037</v>
      </c>
      <c r="J670" t="s">
        <v>2290</v>
      </c>
      <c r="K670" t="s">
        <v>76</v>
      </c>
      <c r="L670">
        <v>4</v>
      </c>
      <c r="M670" s="1">
        <v>45972</v>
      </c>
      <c r="N670" t="s">
        <v>40</v>
      </c>
      <c r="O670">
        <v>0</v>
      </c>
      <c r="P670" t="s">
        <v>121</v>
      </c>
      <c r="Q670" t="s">
        <v>40</v>
      </c>
      <c r="R670" s="1">
        <v>45996</v>
      </c>
      <c r="S670" s="1">
        <v>45994</v>
      </c>
      <c r="T670" t="s">
        <v>48</v>
      </c>
      <c r="U670">
        <v>0</v>
      </c>
      <c r="V670" t="s">
        <v>42</v>
      </c>
      <c r="W670" t="s">
        <v>40</v>
      </c>
      <c r="X670" s="1">
        <v>46017</v>
      </c>
      <c r="Y670" s="1">
        <v>46013</v>
      </c>
      <c r="Z670" t="s">
        <v>40</v>
      </c>
      <c r="AA670">
        <v>0</v>
      </c>
      <c r="AB670" t="s">
        <v>44</v>
      </c>
      <c r="AC670" t="s">
        <v>40</v>
      </c>
      <c r="AD670" s="1">
        <v>46036</v>
      </c>
      <c r="AE670" t="s">
        <v>40</v>
      </c>
      <c r="AF670" t="s">
        <v>40</v>
      </c>
    </row>
    <row r="671" spans="1:32">
      <c r="A671" t="s">
        <v>149</v>
      </c>
      <c r="B671" t="s">
        <v>33</v>
      </c>
      <c r="C671" t="s">
        <v>33</v>
      </c>
      <c r="D671" t="s">
        <v>34</v>
      </c>
      <c r="E671" t="s">
        <v>2291</v>
      </c>
      <c r="F671" t="s">
        <v>2292</v>
      </c>
      <c r="G671" t="s">
        <v>180</v>
      </c>
      <c r="H671" s="1">
        <v>45716</v>
      </c>
      <c r="I671" s="1">
        <v>45709.641180555554</v>
      </c>
      <c r="J671" t="s">
        <v>2293</v>
      </c>
      <c r="K671" t="s">
        <v>39</v>
      </c>
      <c r="L671">
        <v>1</v>
      </c>
      <c r="M671" s="1">
        <v>45821</v>
      </c>
      <c r="N671" t="s">
        <v>40</v>
      </c>
      <c r="O671">
        <v>0</v>
      </c>
      <c r="P671" t="s">
        <v>77</v>
      </c>
      <c r="Q671" t="s">
        <v>40</v>
      </c>
      <c r="R671" s="1">
        <v>45890</v>
      </c>
      <c r="S671" s="1">
        <v>45828</v>
      </c>
      <c r="T671" t="s">
        <v>40</v>
      </c>
      <c r="U671">
        <v>0</v>
      </c>
      <c r="V671" t="s">
        <v>156</v>
      </c>
      <c r="W671" t="s">
        <v>40</v>
      </c>
      <c r="X671" s="1">
        <v>45898</v>
      </c>
      <c r="Y671" s="1"/>
      <c r="Z671" t="s">
        <v>43</v>
      </c>
      <c r="AA671">
        <v>0</v>
      </c>
      <c r="AB671" t="s">
        <v>157</v>
      </c>
      <c r="AC671" t="s">
        <v>43</v>
      </c>
      <c r="AD671" s="1">
        <v>45951</v>
      </c>
      <c r="AE671" t="s">
        <v>40</v>
      </c>
      <c r="AF671" t="s">
        <v>40</v>
      </c>
    </row>
    <row r="672" spans="1:32">
      <c r="A672" t="s">
        <v>149</v>
      </c>
      <c r="B672" t="s">
        <v>33</v>
      </c>
      <c r="C672" t="s">
        <v>33</v>
      </c>
      <c r="D672" t="s">
        <v>34</v>
      </c>
      <c r="E672" t="s">
        <v>2294</v>
      </c>
      <c r="F672" t="s">
        <v>2295</v>
      </c>
      <c r="G672" t="s">
        <v>180</v>
      </c>
      <c r="H672" s="1">
        <v>45716</v>
      </c>
      <c r="I672" s="1">
        <v>45709.641238425924</v>
      </c>
      <c r="J672" t="s">
        <v>2296</v>
      </c>
      <c r="K672" t="s">
        <v>39</v>
      </c>
      <c r="L672">
        <v>1</v>
      </c>
      <c r="M672" s="1">
        <v>45821</v>
      </c>
      <c r="N672" t="s">
        <v>40</v>
      </c>
      <c r="O672">
        <v>0</v>
      </c>
      <c r="P672" t="s">
        <v>77</v>
      </c>
      <c r="Q672" t="s">
        <v>40</v>
      </c>
      <c r="R672" s="1">
        <v>45890</v>
      </c>
      <c r="S672" s="1">
        <v>45828</v>
      </c>
      <c r="T672" t="s">
        <v>40</v>
      </c>
      <c r="U672">
        <v>0</v>
      </c>
      <c r="V672" t="s">
        <v>156</v>
      </c>
      <c r="W672" t="s">
        <v>40</v>
      </c>
      <c r="X672" s="1">
        <v>45898</v>
      </c>
      <c r="Y672" s="1"/>
      <c r="Z672" t="s">
        <v>43</v>
      </c>
      <c r="AA672">
        <v>0</v>
      </c>
      <c r="AB672" t="s">
        <v>157</v>
      </c>
      <c r="AC672" t="s">
        <v>43</v>
      </c>
      <c r="AD672" s="1">
        <v>45951</v>
      </c>
      <c r="AE672" t="s">
        <v>40</v>
      </c>
      <c r="AF672" t="s">
        <v>40</v>
      </c>
    </row>
    <row r="673" spans="1:32">
      <c r="A673" t="s">
        <v>149</v>
      </c>
      <c r="B673" t="s">
        <v>33</v>
      </c>
      <c r="C673" t="s">
        <v>33</v>
      </c>
      <c r="D673" t="s">
        <v>34</v>
      </c>
      <c r="E673" t="s">
        <v>2297</v>
      </c>
      <c r="F673" t="s">
        <v>2298</v>
      </c>
      <c r="G673" t="s">
        <v>180</v>
      </c>
      <c r="H673" s="1">
        <v>45898</v>
      </c>
      <c r="I673" s="1">
        <v>45863.634710648148</v>
      </c>
      <c r="J673" t="s">
        <v>2299</v>
      </c>
      <c r="K673" t="s">
        <v>76</v>
      </c>
      <c r="L673">
        <v>4</v>
      </c>
      <c r="M673" s="1">
        <v>45973</v>
      </c>
      <c r="N673" t="s">
        <v>40</v>
      </c>
      <c r="O673">
        <v>0</v>
      </c>
      <c r="P673" t="s">
        <v>121</v>
      </c>
      <c r="Q673" t="s">
        <v>40</v>
      </c>
      <c r="R673" s="1">
        <v>45996</v>
      </c>
      <c r="S673" s="1">
        <v>45999</v>
      </c>
      <c r="T673" t="s">
        <v>40</v>
      </c>
      <c r="U673">
        <v>0</v>
      </c>
      <c r="V673" t="s">
        <v>156</v>
      </c>
      <c r="W673" t="s">
        <v>40</v>
      </c>
      <c r="X673" s="1">
        <v>46017</v>
      </c>
      <c r="Y673" s="1"/>
      <c r="Z673" t="s">
        <v>43</v>
      </c>
      <c r="AA673">
        <v>0</v>
      </c>
      <c r="AB673" t="s">
        <v>44</v>
      </c>
      <c r="AC673" t="s">
        <v>43</v>
      </c>
      <c r="AD673" s="1">
        <v>46044</v>
      </c>
      <c r="AE673" t="s">
        <v>40</v>
      </c>
      <c r="AF673" t="s">
        <v>40</v>
      </c>
    </row>
    <row r="674" spans="1:32">
      <c r="A674" t="s">
        <v>32</v>
      </c>
      <c r="B674" t="s">
        <v>171</v>
      </c>
      <c r="C674" t="s">
        <v>172</v>
      </c>
      <c r="D674" t="s">
        <v>71</v>
      </c>
      <c r="E674" t="s">
        <v>2300</v>
      </c>
      <c r="F674" t="s">
        <v>2301</v>
      </c>
      <c r="G674" t="s">
        <v>175</v>
      </c>
      <c r="H674" s="1">
        <v>46073</v>
      </c>
      <c r="I674" s="1">
        <v>46064.374560185184</v>
      </c>
      <c r="J674" t="s">
        <v>2302</v>
      </c>
      <c r="K674" t="s">
        <v>76</v>
      </c>
      <c r="L674">
        <v>6</v>
      </c>
      <c r="M674" s="1">
        <v>46105</v>
      </c>
      <c r="N674" t="s">
        <v>40</v>
      </c>
      <c r="O674">
        <v>0</v>
      </c>
      <c r="P674" t="s">
        <v>77</v>
      </c>
      <c r="Q674" t="s">
        <v>40</v>
      </c>
      <c r="R674" s="1">
        <v>46118</v>
      </c>
      <c r="S674" s="1"/>
      <c r="T674" t="s">
        <v>43</v>
      </c>
      <c r="U674">
        <v>0</v>
      </c>
      <c r="V674" t="s">
        <v>42</v>
      </c>
      <c r="W674" t="s">
        <v>43</v>
      </c>
      <c r="X674" s="1">
        <v>46132</v>
      </c>
      <c r="Y674" s="1"/>
      <c r="Z674" t="s">
        <v>43</v>
      </c>
      <c r="AA674">
        <v>0</v>
      </c>
      <c r="AB674" t="s">
        <v>44</v>
      </c>
      <c r="AC674" t="s">
        <v>43</v>
      </c>
      <c r="AD674" s="1"/>
      <c r="AE674" t="s">
        <v>43</v>
      </c>
      <c r="AF674" t="s">
        <v>43</v>
      </c>
    </row>
    <row r="675" spans="1:32">
      <c r="A675" t="s">
        <v>32</v>
      </c>
      <c r="B675" t="s">
        <v>171</v>
      </c>
      <c r="C675" t="s">
        <v>2303</v>
      </c>
      <c r="D675" t="s">
        <v>71</v>
      </c>
      <c r="E675" t="s">
        <v>2304</v>
      </c>
      <c r="F675" t="s">
        <v>2303</v>
      </c>
      <c r="G675" t="s">
        <v>175</v>
      </c>
      <c r="H675" s="1">
        <v>45870</v>
      </c>
      <c r="I675" s="1">
        <v>45860.713263888887</v>
      </c>
      <c r="J675" t="s">
        <v>2305</v>
      </c>
      <c r="K675" t="s">
        <v>76</v>
      </c>
      <c r="L675">
        <v>4</v>
      </c>
      <c r="M675" s="1">
        <v>45973</v>
      </c>
      <c r="N675" t="s">
        <v>40</v>
      </c>
      <c r="O675">
        <v>0</v>
      </c>
      <c r="P675" t="s">
        <v>121</v>
      </c>
      <c r="Q675" t="s">
        <v>40</v>
      </c>
      <c r="R675" s="1">
        <v>45996</v>
      </c>
      <c r="S675" s="1">
        <v>45994</v>
      </c>
      <c r="T675" t="s">
        <v>40</v>
      </c>
      <c r="U675">
        <v>0</v>
      </c>
      <c r="V675" t="s">
        <v>42</v>
      </c>
      <c r="W675" t="s">
        <v>40</v>
      </c>
      <c r="X675" s="1">
        <v>46017</v>
      </c>
      <c r="Y675" s="1">
        <v>46013</v>
      </c>
      <c r="Z675" t="s">
        <v>48</v>
      </c>
      <c r="AA675">
        <v>0</v>
      </c>
      <c r="AB675" t="s">
        <v>44</v>
      </c>
      <c r="AC675" t="s">
        <v>40</v>
      </c>
      <c r="AD675" s="1">
        <v>46037</v>
      </c>
      <c r="AE675" t="s">
        <v>40</v>
      </c>
      <c r="AF675" t="s">
        <v>40</v>
      </c>
    </row>
    <row r="676" spans="1:32">
      <c r="A676" t="s">
        <v>32</v>
      </c>
      <c r="B676" t="s">
        <v>171</v>
      </c>
      <c r="C676" t="s">
        <v>2306</v>
      </c>
      <c r="D676" t="s">
        <v>71</v>
      </c>
      <c r="E676" t="s">
        <v>2307</v>
      </c>
      <c r="F676" t="s">
        <v>2308</v>
      </c>
      <c r="G676" t="s">
        <v>175</v>
      </c>
      <c r="H676" s="1">
        <v>46052</v>
      </c>
      <c r="I676" s="1">
        <v>46055.371712962966</v>
      </c>
      <c r="J676" t="s">
        <v>2309</v>
      </c>
      <c r="K676" t="s">
        <v>76</v>
      </c>
      <c r="L676">
        <v>6</v>
      </c>
      <c r="M676" s="1">
        <v>46105</v>
      </c>
      <c r="N676" t="s">
        <v>48</v>
      </c>
      <c r="O676">
        <v>0</v>
      </c>
      <c r="P676" t="s">
        <v>77</v>
      </c>
      <c r="Q676" t="s">
        <v>40</v>
      </c>
      <c r="R676" s="1">
        <v>46118</v>
      </c>
      <c r="S676" s="1"/>
      <c r="T676" t="s">
        <v>43</v>
      </c>
      <c r="U676">
        <v>0</v>
      </c>
      <c r="V676" t="s">
        <v>42</v>
      </c>
      <c r="W676" t="s">
        <v>43</v>
      </c>
      <c r="X676" s="1">
        <v>46132</v>
      </c>
      <c r="Y676" s="1"/>
      <c r="Z676" t="s">
        <v>43</v>
      </c>
      <c r="AA676">
        <v>0</v>
      </c>
      <c r="AB676" t="s">
        <v>44</v>
      </c>
      <c r="AC676" t="s">
        <v>43</v>
      </c>
      <c r="AD676" s="1"/>
      <c r="AE676" t="s">
        <v>43</v>
      </c>
      <c r="AF676" t="s">
        <v>43</v>
      </c>
    </row>
    <row r="677" spans="1:32">
      <c r="A677" t="s">
        <v>32</v>
      </c>
      <c r="B677" t="s">
        <v>182</v>
      </c>
      <c r="C677" t="s">
        <v>183</v>
      </c>
      <c r="D677" t="s">
        <v>71</v>
      </c>
      <c r="E677" t="s">
        <v>2310</v>
      </c>
      <c r="F677" t="s">
        <v>2311</v>
      </c>
      <c r="G677" t="s">
        <v>37</v>
      </c>
      <c r="H677" s="1">
        <v>45926</v>
      </c>
      <c r="I677" s="1">
        <v>45926.383344907408</v>
      </c>
      <c r="J677" t="s">
        <v>2312</v>
      </c>
      <c r="K677" t="s">
        <v>76</v>
      </c>
      <c r="L677">
        <v>4</v>
      </c>
      <c r="M677" s="1">
        <v>45979</v>
      </c>
      <c r="N677" t="s">
        <v>40</v>
      </c>
      <c r="O677">
        <v>0</v>
      </c>
      <c r="P677" t="s">
        <v>121</v>
      </c>
      <c r="Q677" t="s">
        <v>40</v>
      </c>
      <c r="R677" s="1">
        <v>45996</v>
      </c>
      <c r="S677" s="1">
        <v>45996</v>
      </c>
      <c r="T677" t="s">
        <v>40</v>
      </c>
      <c r="U677">
        <v>0</v>
      </c>
      <c r="V677" t="s">
        <v>42</v>
      </c>
      <c r="W677" t="s">
        <v>40</v>
      </c>
      <c r="X677" s="1">
        <v>46017</v>
      </c>
      <c r="Y677" s="1">
        <v>46020</v>
      </c>
      <c r="Z677" t="s">
        <v>48</v>
      </c>
      <c r="AA677">
        <v>0</v>
      </c>
      <c r="AB677" t="s">
        <v>44</v>
      </c>
      <c r="AC677" t="s">
        <v>40</v>
      </c>
      <c r="AD677" s="1">
        <v>46036</v>
      </c>
      <c r="AE677" t="s">
        <v>40</v>
      </c>
      <c r="AF677" t="s">
        <v>40</v>
      </c>
    </row>
    <row r="678" spans="1:32">
      <c r="A678" t="s">
        <v>32</v>
      </c>
      <c r="B678" t="s">
        <v>182</v>
      </c>
      <c r="C678" t="s">
        <v>183</v>
      </c>
      <c r="D678" t="s">
        <v>71</v>
      </c>
      <c r="E678" t="s">
        <v>2313</v>
      </c>
      <c r="F678" t="s">
        <v>2314</v>
      </c>
      <c r="G678" t="s">
        <v>175</v>
      </c>
      <c r="H678" s="1">
        <v>46073</v>
      </c>
      <c r="I678" s="1">
        <v>46064.374039351853</v>
      </c>
      <c r="J678" t="s">
        <v>2315</v>
      </c>
      <c r="K678" t="s">
        <v>76</v>
      </c>
      <c r="L678">
        <v>6</v>
      </c>
      <c r="M678" s="1">
        <v>46104</v>
      </c>
      <c r="N678" t="s">
        <v>40</v>
      </c>
      <c r="O678">
        <v>0</v>
      </c>
      <c r="P678" t="s">
        <v>77</v>
      </c>
      <c r="Q678" t="s">
        <v>40</v>
      </c>
      <c r="R678" s="1">
        <v>46118</v>
      </c>
      <c r="S678" s="1"/>
      <c r="T678" t="s">
        <v>43</v>
      </c>
      <c r="U678">
        <v>0</v>
      </c>
      <c r="V678" t="s">
        <v>42</v>
      </c>
      <c r="W678" t="s">
        <v>43</v>
      </c>
      <c r="X678" s="1">
        <v>46132</v>
      </c>
      <c r="Y678" s="1"/>
      <c r="Z678" t="s">
        <v>43</v>
      </c>
      <c r="AA678">
        <v>0</v>
      </c>
      <c r="AB678" t="s">
        <v>44</v>
      </c>
      <c r="AC678" t="s">
        <v>43</v>
      </c>
      <c r="AD678" s="1"/>
      <c r="AE678" t="s">
        <v>43</v>
      </c>
      <c r="AF678" t="s">
        <v>43</v>
      </c>
    </row>
    <row r="679" spans="1:32">
      <c r="A679" t="s">
        <v>32</v>
      </c>
      <c r="B679" t="s">
        <v>182</v>
      </c>
      <c r="C679" t="s">
        <v>183</v>
      </c>
      <c r="D679" t="s">
        <v>71</v>
      </c>
      <c r="E679" t="s">
        <v>2316</v>
      </c>
      <c r="F679" t="s">
        <v>2317</v>
      </c>
      <c r="G679" t="s">
        <v>175</v>
      </c>
      <c r="H679" s="1">
        <v>45912</v>
      </c>
      <c r="I679" s="1">
        <v>45912.687210648146</v>
      </c>
      <c r="J679" t="s">
        <v>2318</v>
      </c>
      <c r="K679" t="s">
        <v>76</v>
      </c>
      <c r="L679">
        <v>4</v>
      </c>
      <c r="M679" s="1">
        <v>45974</v>
      </c>
      <c r="N679" t="s">
        <v>40</v>
      </c>
      <c r="O679">
        <v>0</v>
      </c>
      <c r="P679" t="s">
        <v>121</v>
      </c>
      <c r="Q679" t="s">
        <v>40</v>
      </c>
      <c r="R679" s="1">
        <v>45996</v>
      </c>
      <c r="S679" s="1">
        <v>45996</v>
      </c>
      <c r="T679" t="s">
        <v>48</v>
      </c>
      <c r="U679">
        <v>0</v>
      </c>
      <c r="V679" t="s">
        <v>42</v>
      </c>
      <c r="W679" t="s">
        <v>40</v>
      </c>
      <c r="X679" s="1">
        <v>46017</v>
      </c>
      <c r="Y679" s="1">
        <v>46020</v>
      </c>
      <c r="Z679" t="s">
        <v>48</v>
      </c>
      <c r="AA679">
        <v>0</v>
      </c>
      <c r="AB679" t="s">
        <v>44</v>
      </c>
      <c r="AC679" t="s">
        <v>40</v>
      </c>
      <c r="AD679" s="1">
        <v>46038</v>
      </c>
      <c r="AE679" t="s">
        <v>40</v>
      </c>
      <c r="AF679" t="s">
        <v>40</v>
      </c>
    </row>
    <row r="680" spans="1:32">
      <c r="A680" t="s">
        <v>32</v>
      </c>
      <c r="B680" t="s">
        <v>182</v>
      </c>
      <c r="C680" t="s">
        <v>183</v>
      </c>
      <c r="D680" t="s">
        <v>71</v>
      </c>
      <c r="E680" t="s">
        <v>2319</v>
      </c>
      <c r="F680" t="s">
        <v>2320</v>
      </c>
      <c r="G680" t="s">
        <v>175</v>
      </c>
      <c r="H680" s="1">
        <v>45926</v>
      </c>
      <c r="I680" s="1">
        <v>45926.678449074076</v>
      </c>
      <c r="J680" t="s">
        <v>2321</v>
      </c>
      <c r="K680" t="s">
        <v>76</v>
      </c>
      <c r="L680">
        <v>4</v>
      </c>
      <c r="M680" s="1">
        <v>45972</v>
      </c>
      <c r="N680" t="s">
        <v>40</v>
      </c>
      <c r="O680">
        <v>0</v>
      </c>
      <c r="P680" t="s">
        <v>121</v>
      </c>
      <c r="Q680" t="s">
        <v>40</v>
      </c>
      <c r="R680" s="1">
        <v>45996</v>
      </c>
      <c r="S680" s="1">
        <v>45996</v>
      </c>
      <c r="T680" t="s">
        <v>48</v>
      </c>
      <c r="U680">
        <v>0</v>
      </c>
      <c r="V680" t="s">
        <v>42</v>
      </c>
      <c r="W680" t="s">
        <v>40</v>
      </c>
      <c r="X680" s="1">
        <v>46017</v>
      </c>
      <c r="Y680" s="1">
        <v>46020</v>
      </c>
      <c r="Z680" t="s">
        <v>48</v>
      </c>
      <c r="AA680">
        <v>0</v>
      </c>
      <c r="AB680" t="s">
        <v>44</v>
      </c>
      <c r="AC680" t="s">
        <v>40</v>
      </c>
      <c r="AD680" s="1">
        <v>46038</v>
      </c>
      <c r="AE680" t="s">
        <v>40</v>
      </c>
      <c r="AF680" t="s">
        <v>40</v>
      </c>
    </row>
    <row r="681" spans="1:32">
      <c r="A681" t="s">
        <v>32</v>
      </c>
      <c r="B681" t="s">
        <v>182</v>
      </c>
      <c r="C681" t="s">
        <v>183</v>
      </c>
      <c r="D681" t="s">
        <v>71</v>
      </c>
      <c r="E681" t="s">
        <v>2322</v>
      </c>
      <c r="F681" t="s">
        <v>2323</v>
      </c>
      <c r="G681" t="s">
        <v>175</v>
      </c>
      <c r="H681" s="1">
        <v>45926</v>
      </c>
      <c r="I681" s="1">
        <v>45926.67832175926</v>
      </c>
      <c r="J681" t="s">
        <v>2324</v>
      </c>
      <c r="K681" t="s">
        <v>76</v>
      </c>
      <c r="L681">
        <v>4</v>
      </c>
      <c r="M681" s="1">
        <v>45972</v>
      </c>
      <c r="N681" t="s">
        <v>40</v>
      </c>
      <c r="O681">
        <v>0</v>
      </c>
      <c r="P681" t="s">
        <v>121</v>
      </c>
      <c r="Q681" t="s">
        <v>40</v>
      </c>
      <c r="R681" s="1">
        <v>45996</v>
      </c>
      <c r="S681" s="1">
        <v>45996</v>
      </c>
      <c r="T681" t="s">
        <v>48</v>
      </c>
      <c r="U681">
        <v>0</v>
      </c>
      <c r="V681" t="s">
        <v>42</v>
      </c>
      <c r="W681" t="s">
        <v>40</v>
      </c>
      <c r="X681" s="1">
        <v>46017</v>
      </c>
      <c r="Y681" s="1">
        <v>46020</v>
      </c>
      <c r="Z681" t="s">
        <v>40</v>
      </c>
      <c r="AA681">
        <v>0</v>
      </c>
      <c r="AB681" t="s">
        <v>44</v>
      </c>
      <c r="AC681" t="s">
        <v>40</v>
      </c>
      <c r="AD681" s="1">
        <v>46037</v>
      </c>
      <c r="AE681" t="s">
        <v>40</v>
      </c>
      <c r="AF681" t="s">
        <v>40</v>
      </c>
    </row>
    <row r="682" spans="1:32">
      <c r="A682" t="s">
        <v>32</v>
      </c>
      <c r="B682" t="s">
        <v>182</v>
      </c>
      <c r="C682" t="s">
        <v>2325</v>
      </c>
      <c r="D682" t="s">
        <v>71</v>
      </c>
      <c r="E682" t="s">
        <v>2326</v>
      </c>
      <c r="F682" t="s">
        <v>2327</v>
      </c>
      <c r="G682" t="s">
        <v>175</v>
      </c>
      <c r="H682" s="1">
        <v>45835</v>
      </c>
      <c r="I682" s="1">
        <v>45835.889004629629</v>
      </c>
      <c r="J682" t="s">
        <v>2328</v>
      </c>
      <c r="K682" t="s">
        <v>39</v>
      </c>
      <c r="L682">
        <v>2</v>
      </c>
      <c r="M682" s="1">
        <v>45875</v>
      </c>
      <c r="N682" t="s">
        <v>40</v>
      </c>
      <c r="O682">
        <v>0</v>
      </c>
      <c r="P682" t="s">
        <v>41</v>
      </c>
      <c r="Q682" t="s">
        <v>40</v>
      </c>
      <c r="R682" s="1">
        <v>45890</v>
      </c>
      <c r="S682" s="1">
        <v>45887</v>
      </c>
      <c r="T682" t="s">
        <v>48</v>
      </c>
      <c r="U682">
        <v>0</v>
      </c>
      <c r="V682" t="s">
        <v>42</v>
      </c>
      <c r="W682" t="s">
        <v>40</v>
      </c>
      <c r="X682" s="1">
        <v>45898</v>
      </c>
      <c r="Y682" s="1">
        <v>45917</v>
      </c>
      <c r="Z682" t="s">
        <v>48</v>
      </c>
      <c r="AA682">
        <v>0</v>
      </c>
      <c r="AB682" t="s">
        <v>44</v>
      </c>
      <c r="AC682" t="s">
        <v>40</v>
      </c>
      <c r="AD682" s="1"/>
      <c r="AE682" t="s">
        <v>40</v>
      </c>
      <c r="AF682" t="s">
        <v>40</v>
      </c>
    </row>
    <row r="683" spans="1:32">
      <c r="A683" t="s">
        <v>149</v>
      </c>
      <c r="B683" t="s">
        <v>33</v>
      </c>
      <c r="C683" t="s">
        <v>33</v>
      </c>
      <c r="D683" t="s">
        <v>34</v>
      </c>
      <c r="E683" t="s">
        <v>2329</v>
      </c>
      <c r="F683" t="s">
        <v>2330</v>
      </c>
      <c r="G683" t="s">
        <v>180</v>
      </c>
      <c r="H683" s="1">
        <v>45975</v>
      </c>
      <c r="I683" s="1">
        <v>45981.884594907409</v>
      </c>
      <c r="J683" t="s">
        <v>2331</v>
      </c>
      <c r="K683" t="s">
        <v>76</v>
      </c>
      <c r="L683">
        <v>5</v>
      </c>
      <c r="M683" s="1">
        <v>46043</v>
      </c>
      <c r="N683" t="s">
        <v>40</v>
      </c>
      <c r="O683">
        <v>0</v>
      </c>
      <c r="P683" t="s">
        <v>77</v>
      </c>
      <c r="Q683" t="s">
        <v>40</v>
      </c>
      <c r="R683" s="1">
        <v>46055</v>
      </c>
      <c r="S683" s="1">
        <v>46073</v>
      </c>
      <c r="T683" t="s">
        <v>40</v>
      </c>
      <c r="U683">
        <v>0</v>
      </c>
      <c r="V683" t="s">
        <v>156</v>
      </c>
      <c r="W683" t="s">
        <v>40</v>
      </c>
      <c r="X683" s="1">
        <v>46084</v>
      </c>
      <c r="Y683" s="1"/>
      <c r="Z683" t="s">
        <v>43</v>
      </c>
      <c r="AA683">
        <v>0</v>
      </c>
      <c r="AB683" t="s">
        <v>44</v>
      </c>
      <c r="AC683" t="s">
        <v>43</v>
      </c>
      <c r="AD683" s="1"/>
      <c r="AE683" t="s">
        <v>43</v>
      </c>
      <c r="AF683" t="s">
        <v>43</v>
      </c>
    </row>
    <row r="684" spans="1:32">
      <c r="A684" t="s">
        <v>149</v>
      </c>
      <c r="B684" t="s">
        <v>33</v>
      </c>
      <c r="C684" t="s">
        <v>33</v>
      </c>
      <c r="D684" t="s">
        <v>34</v>
      </c>
      <c r="E684" t="s">
        <v>2332</v>
      </c>
      <c r="F684" t="s">
        <v>2333</v>
      </c>
      <c r="G684" t="s">
        <v>180</v>
      </c>
      <c r="H684" s="1">
        <v>45814</v>
      </c>
      <c r="I684" s="1">
        <v>45750.900393518517</v>
      </c>
      <c r="J684" t="s">
        <v>2334</v>
      </c>
      <c r="K684" t="s">
        <v>39</v>
      </c>
      <c r="L684">
        <v>2</v>
      </c>
      <c r="M684" s="1">
        <v>45895</v>
      </c>
      <c r="N684" t="s">
        <v>40</v>
      </c>
      <c r="O684">
        <v>0</v>
      </c>
      <c r="P684" t="s">
        <v>447</v>
      </c>
      <c r="Q684" t="s">
        <v>40</v>
      </c>
      <c r="R684" s="1">
        <v>45890</v>
      </c>
      <c r="S684" s="1">
        <v>45890</v>
      </c>
      <c r="T684" t="s">
        <v>40</v>
      </c>
      <c r="U684">
        <v>0</v>
      </c>
      <c r="V684" t="s">
        <v>156</v>
      </c>
      <c r="W684" t="s">
        <v>40</v>
      </c>
      <c r="X684" s="1">
        <v>45898</v>
      </c>
      <c r="Y684" s="1"/>
      <c r="Z684" t="s">
        <v>43</v>
      </c>
      <c r="AA684">
        <v>0</v>
      </c>
      <c r="AB684" t="s">
        <v>44</v>
      </c>
      <c r="AC684" t="s">
        <v>43</v>
      </c>
      <c r="AD684" s="1">
        <v>45952</v>
      </c>
      <c r="AE684" t="s">
        <v>40</v>
      </c>
      <c r="AF684" t="s">
        <v>40</v>
      </c>
    </row>
    <row r="685" spans="1:32">
      <c r="A685" t="s">
        <v>149</v>
      </c>
      <c r="B685" t="s">
        <v>33</v>
      </c>
      <c r="C685" t="s">
        <v>33</v>
      </c>
      <c r="D685" t="s">
        <v>34</v>
      </c>
      <c r="E685" t="s">
        <v>2335</v>
      </c>
      <c r="F685" t="s">
        <v>2336</v>
      </c>
      <c r="G685" t="s">
        <v>180</v>
      </c>
      <c r="H685" s="1">
        <v>45723</v>
      </c>
      <c r="I685" s="1">
        <v>45716.767905092594</v>
      </c>
      <c r="J685" t="s">
        <v>2337</v>
      </c>
      <c r="K685" t="s">
        <v>39</v>
      </c>
      <c r="L685">
        <v>1</v>
      </c>
      <c r="M685" s="1">
        <v>45877</v>
      </c>
      <c r="N685" t="s">
        <v>40</v>
      </c>
      <c r="O685">
        <v>0</v>
      </c>
      <c r="P685" t="s">
        <v>60</v>
      </c>
      <c r="Q685" t="s">
        <v>40</v>
      </c>
      <c r="R685" s="1">
        <v>45890</v>
      </c>
      <c r="S685" s="1">
        <v>45828</v>
      </c>
      <c r="T685" t="s">
        <v>40</v>
      </c>
      <c r="U685">
        <v>0</v>
      </c>
      <c r="V685" t="s">
        <v>156</v>
      </c>
      <c r="W685" t="s">
        <v>40</v>
      </c>
      <c r="X685" s="1">
        <v>45898</v>
      </c>
      <c r="Y685" s="1"/>
      <c r="Z685" t="s">
        <v>43</v>
      </c>
      <c r="AA685">
        <v>0</v>
      </c>
      <c r="AB685" t="s">
        <v>157</v>
      </c>
      <c r="AC685" t="s">
        <v>43</v>
      </c>
      <c r="AD685" s="1">
        <v>45952</v>
      </c>
      <c r="AE685" t="s">
        <v>40</v>
      </c>
      <c r="AF685" t="s">
        <v>40</v>
      </c>
    </row>
    <row r="686" spans="1:32">
      <c r="A686" t="s">
        <v>32</v>
      </c>
      <c r="B686" t="s">
        <v>182</v>
      </c>
      <c r="C686" t="s">
        <v>248</v>
      </c>
      <c r="D686" t="s">
        <v>71</v>
      </c>
      <c r="E686" t="s">
        <v>2338</v>
      </c>
      <c r="F686" t="s">
        <v>2339</v>
      </c>
      <c r="G686" t="s">
        <v>175</v>
      </c>
      <c r="H686" s="1">
        <v>45968</v>
      </c>
      <c r="I686" s="1">
        <v>45967.614074074074</v>
      </c>
      <c r="J686" t="s">
        <v>2340</v>
      </c>
      <c r="K686" t="s">
        <v>76</v>
      </c>
      <c r="L686">
        <v>5</v>
      </c>
      <c r="M686" s="1">
        <v>46041</v>
      </c>
      <c r="N686" t="s">
        <v>40</v>
      </c>
      <c r="O686">
        <v>0</v>
      </c>
      <c r="P686" t="s">
        <v>77</v>
      </c>
      <c r="Q686" t="s">
        <v>40</v>
      </c>
      <c r="R686" s="1">
        <v>46055</v>
      </c>
      <c r="S686" s="1">
        <v>46062</v>
      </c>
      <c r="T686" t="s">
        <v>40</v>
      </c>
      <c r="U686">
        <v>0</v>
      </c>
      <c r="V686" t="s">
        <v>42</v>
      </c>
      <c r="W686" t="s">
        <v>40</v>
      </c>
      <c r="X686" s="1">
        <v>46084</v>
      </c>
      <c r="Y686" s="1">
        <v>46085</v>
      </c>
      <c r="Z686" t="s">
        <v>40</v>
      </c>
      <c r="AA686">
        <v>0</v>
      </c>
      <c r="AB686" t="s">
        <v>44</v>
      </c>
      <c r="AC686" t="s">
        <v>40</v>
      </c>
      <c r="AD686" s="1">
        <v>46106</v>
      </c>
      <c r="AE686" t="s">
        <v>40</v>
      </c>
      <c r="AF686" t="s">
        <v>40</v>
      </c>
    </row>
    <row r="687" spans="1:32">
      <c r="A687" t="s">
        <v>32</v>
      </c>
      <c r="B687" t="s">
        <v>33</v>
      </c>
      <c r="C687" t="s">
        <v>33</v>
      </c>
      <c r="D687" t="s">
        <v>34</v>
      </c>
      <c r="E687" t="s">
        <v>2341</v>
      </c>
      <c r="F687" t="s">
        <v>2342</v>
      </c>
      <c r="G687" t="s">
        <v>37</v>
      </c>
      <c r="H687" s="1">
        <v>45933</v>
      </c>
      <c r="I687" s="1">
        <v>45912.680648148147</v>
      </c>
      <c r="J687" t="s">
        <v>2343</v>
      </c>
      <c r="K687" t="s">
        <v>76</v>
      </c>
      <c r="L687">
        <v>4</v>
      </c>
      <c r="M687" s="1">
        <v>45973</v>
      </c>
      <c r="N687" t="s">
        <v>40</v>
      </c>
      <c r="O687">
        <v>0</v>
      </c>
      <c r="P687" t="s">
        <v>121</v>
      </c>
      <c r="Q687" t="s">
        <v>40</v>
      </c>
      <c r="R687" s="1">
        <v>45996</v>
      </c>
      <c r="S687" s="1">
        <v>46015</v>
      </c>
      <c r="T687" t="s">
        <v>40</v>
      </c>
      <c r="U687">
        <v>0</v>
      </c>
      <c r="V687" t="s">
        <v>42</v>
      </c>
      <c r="W687" t="s">
        <v>40</v>
      </c>
      <c r="X687" s="1">
        <v>46017</v>
      </c>
      <c r="Y687" s="1"/>
      <c r="Z687" t="s">
        <v>43</v>
      </c>
      <c r="AA687">
        <v>0</v>
      </c>
      <c r="AB687" t="s">
        <v>44</v>
      </c>
      <c r="AC687" t="s">
        <v>43</v>
      </c>
      <c r="AD687" s="1">
        <v>46042</v>
      </c>
      <c r="AE687" t="s">
        <v>40</v>
      </c>
      <c r="AF687" t="s">
        <v>40</v>
      </c>
    </row>
    <row r="688" spans="1:32">
      <c r="A688" t="s">
        <v>149</v>
      </c>
      <c r="B688" t="s">
        <v>150</v>
      </c>
      <c r="C688" t="s">
        <v>166</v>
      </c>
      <c r="D688" t="s">
        <v>71</v>
      </c>
      <c r="E688" t="s">
        <v>2344</v>
      </c>
      <c r="F688" t="s">
        <v>2345</v>
      </c>
      <c r="G688" t="s">
        <v>169</v>
      </c>
      <c r="H688" s="1">
        <v>45996</v>
      </c>
      <c r="I688" s="1">
        <v>45944.441967592589</v>
      </c>
      <c r="J688" t="s">
        <v>2346</v>
      </c>
      <c r="K688" t="s">
        <v>76</v>
      </c>
      <c r="L688">
        <v>5</v>
      </c>
      <c r="M688" s="1">
        <v>46041</v>
      </c>
      <c r="N688" t="s">
        <v>40</v>
      </c>
      <c r="O688">
        <v>0</v>
      </c>
      <c r="P688" t="s">
        <v>77</v>
      </c>
      <c r="Q688" t="s">
        <v>40</v>
      </c>
      <c r="R688" s="1">
        <v>46055</v>
      </c>
      <c r="S688" s="1">
        <v>46073</v>
      </c>
      <c r="T688" t="s">
        <v>48</v>
      </c>
      <c r="U688">
        <v>0</v>
      </c>
      <c r="V688" t="s">
        <v>156</v>
      </c>
      <c r="W688" t="s">
        <v>40</v>
      </c>
      <c r="X688" s="1">
        <v>46084</v>
      </c>
      <c r="Y688" s="1"/>
      <c r="Z688" t="s">
        <v>43</v>
      </c>
      <c r="AA688">
        <v>0</v>
      </c>
      <c r="AB688" t="s">
        <v>44</v>
      </c>
      <c r="AC688" t="s">
        <v>43</v>
      </c>
      <c r="AD688" s="1">
        <v>46105</v>
      </c>
      <c r="AE688" t="s">
        <v>40</v>
      </c>
      <c r="AF688" t="s">
        <v>40</v>
      </c>
    </row>
    <row r="689" spans="1:32">
      <c r="A689" t="s">
        <v>32</v>
      </c>
      <c r="B689" t="s">
        <v>182</v>
      </c>
      <c r="C689" t="s">
        <v>248</v>
      </c>
      <c r="D689" t="s">
        <v>71</v>
      </c>
      <c r="E689" t="s">
        <v>2347</v>
      </c>
      <c r="F689" t="s">
        <v>2348</v>
      </c>
      <c r="G689" t="s">
        <v>175</v>
      </c>
      <c r="H689" s="1">
        <v>45968</v>
      </c>
      <c r="I689" s="1">
        <v>45967.61451388889</v>
      </c>
      <c r="J689" t="s">
        <v>2349</v>
      </c>
      <c r="K689" t="s">
        <v>76</v>
      </c>
      <c r="L689">
        <v>5</v>
      </c>
      <c r="M689" s="1">
        <v>46041</v>
      </c>
      <c r="N689" t="s">
        <v>40</v>
      </c>
      <c r="O689">
        <v>0</v>
      </c>
      <c r="P689" t="s">
        <v>77</v>
      </c>
      <c r="Q689" t="s">
        <v>40</v>
      </c>
      <c r="R689" s="1">
        <v>46055</v>
      </c>
      <c r="S689" s="1">
        <v>46062</v>
      </c>
      <c r="T689" t="s">
        <v>40</v>
      </c>
      <c r="U689">
        <v>0</v>
      </c>
      <c r="V689" t="s">
        <v>42</v>
      </c>
      <c r="W689" t="s">
        <v>40</v>
      </c>
      <c r="X689" s="1">
        <v>46084</v>
      </c>
      <c r="Y689" s="1">
        <v>46085</v>
      </c>
      <c r="Z689" t="s">
        <v>40</v>
      </c>
      <c r="AA689">
        <v>0</v>
      </c>
      <c r="AB689" t="s">
        <v>44</v>
      </c>
      <c r="AC689" t="s">
        <v>40</v>
      </c>
      <c r="AD689" s="1">
        <v>46106</v>
      </c>
      <c r="AE689" t="s">
        <v>40</v>
      </c>
      <c r="AF689" t="s">
        <v>40</v>
      </c>
    </row>
    <row r="690" spans="1:32">
      <c r="A690" t="s">
        <v>149</v>
      </c>
      <c r="B690" t="s">
        <v>33</v>
      </c>
      <c r="C690" t="s">
        <v>33</v>
      </c>
      <c r="D690" t="s">
        <v>34</v>
      </c>
      <c r="E690" t="s">
        <v>2350</v>
      </c>
      <c r="F690" t="s">
        <v>2351</v>
      </c>
      <c r="G690" t="s">
        <v>58</v>
      </c>
      <c r="H690" s="1">
        <v>46066</v>
      </c>
      <c r="I690" s="1">
        <v>46020.438761574071</v>
      </c>
      <c r="J690" t="s">
        <v>2352</v>
      </c>
      <c r="K690" t="s">
        <v>76</v>
      </c>
      <c r="L690">
        <v>6</v>
      </c>
      <c r="M690" s="1">
        <v>46106</v>
      </c>
      <c r="N690" t="s">
        <v>40</v>
      </c>
      <c r="O690">
        <v>0</v>
      </c>
      <c r="P690" t="s">
        <v>77</v>
      </c>
      <c r="Q690" t="s">
        <v>40</v>
      </c>
      <c r="R690" s="1">
        <v>46118</v>
      </c>
      <c r="S690" s="1"/>
      <c r="T690" t="s">
        <v>43</v>
      </c>
      <c r="U690">
        <v>0</v>
      </c>
      <c r="V690" t="s">
        <v>156</v>
      </c>
      <c r="W690" t="s">
        <v>43</v>
      </c>
      <c r="X690" s="1">
        <v>46132</v>
      </c>
      <c r="Y690" s="1"/>
      <c r="Z690" t="s">
        <v>43</v>
      </c>
      <c r="AA690">
        <v>0</v>
      </c>
      <c r="AB690" t="s">
        <v>44</v>
      </c>
      <c r="AC690" t="s">
        <v>43</v>
      </c>
      <c r="AD690" s="1"/>
      <c r="AE690" t="s">
        <v>43</v>
      </c>
      <c r="AF690" t="s">
        <v>43</v>
      </c>
    </row>
    <row r="691" spans="1:32">
      <c r="A691" t="s">
        <v>149</v>
      </c>
      <c r="B691" t="s">
        <v>33</v>
      </c>
      <c r="C691" t="s">
        <v>33</v>
      </c>
      <c r="D691" t="s">
        <v>34</v>
      </c>
      <c r="E691" t="s">
        <v>2353</v>
      </c>
      <c r="F691" t="s">
        <v>2354</v>
      </c>
      <c r="G691" t="s">
        <v>58</v>
      </c>
      <c r="H691" s="1">
        <v>46081</v>
      </c>
      <c r="I691" s="1">
        <v>46020.438784722224</v>
      </c>
      <c r="J691" t="s">
        <v>2355</v>
      </c>
      <c r="K691" t="s">
        <v>76</v>
      </c>
      <c r="L691">
        <v>6</v>
      </c>
      <c r="M691" s="1">
        <v>46105</v>
      </c>
      <c r="N691" t="s">
        <v>40</v>
      </c>
      <c r="O691">
        <v>0</v>
      </c>
      <c r="P691" t="s">
        <v>77</v>
      </c>
      <c r="Q691" t="s">
        <v>40</v>
      </c>
      <c r="R691" s="1">
        <v>46118</v>
      </c>
      <c r="S691" s="1"/>
      <c r="T691" t="s">
        <v>43</v>
      </c>
      <c r="U691">
        <v>0</v>
      </c>
      <c r="V691" t="s">
        <v>156</v>
      </c>
      <c r="W691" t="s">
        <v>43</v>
      </c>
      <c r="X691" s="1">
        <v>46132</v>
      </c>
      <c r="Y691" s="1"/>
      <c r="Z691" t="s">
        <v>43</v>
      </c>
      <c r="AA691">
        <v>0</v>
      </c>
      <c r="AB691" t="s">
        <v>44</v>
      </c>
      <c r="AC691" t="s">
        <v>43</v>
      </c>
      <c r="AD691" s="1"/>
      <c r="AE691" t="s">
        <v>43</v>
      </c>
      <c r="AF691" t="s">
        <v>43</v>
      </c>
    </row>
    <row r="692" spans="1:32">
      <c r="A692" t="s">
        <v>149</v>
      </c>
      <c r="B692" t="s">
        <v>33</v>
      </c>
      <c r="C692" t="s">
        <v>33</v>
      </c>
      <c r="D692" t="s">
        <v>34</v>
      </c>
      <c r="E692" t="s">
        <v>2356</v>
      </c>
      <c r="F692" t="s">
        <v>2357</v>
      </c>
      <c r="G692" t="s">
        <v>180</v>
      </c>
      <c r="H692" s="1">
        <v>46066</v>
      </c>
      <c r="I692" s="1">
        <v>46009.677337962959</v>
      </c>
      <c r="J692" t="s">
        <v>2358</v>
      </c>
      <c r="K692" t="s">
        <v>76</v>
      </c>
      <c r="L692">
        <v>5</v>
      </c>
      <c r="M692" s="1">
        <v>46044</v>
      </c>
      <c r="N692" t="s">
        <v>40</v>
      </c>
      <c r="O692">
        <v>0</v>
      </c>
      <c r="P692" t="s">
        <v>77</v>
      </c>
      <c r="Q692" t="s">
        <v>40</v>
      </c>
      <c r="R692" s="1">
        <v>46055</v>
      </c>
      <c r="S692" s="1">
        <v>46059</v>
      </c>
      <c r="T692" t="s">
        <v>40</v>
      </c>
      <c r="U692">
        <v>0</v>
      </c>
      <c r="V692" t="s">
        <v>156</v>
      </c>
      <c r="W692" t="s">
        <v>40</v>
      </c>
      <c r="X692" s="1">
        <v>46084</v>
      </c>
      <c r="Y692" s="1"/>
      <c r="Z692" t="s">
        <v>43</v>
      </c>
      <c r="AA692">
        <v>0</v>
      </c>
      <c r="AB692" t="s">
        <v>44</v>
      </c>
      <c r="AC692" t="s">
        <v>43</v>
      </c>
      <c r="AD692" s="1"/>
      <c r="AE692" t="s">
        <v>43</v>
      </c>
      <c r="AF692" t="s">
        <v>43</v>
      </c>
    </row>
    <row r="693" spans="1:32">
      <c r="A693" t="s">
        <v>149</v>
      </c>
      <c r="B693" t="s">
        <v>33</v>
      </c>
      <c r="C693" t="s">
        <v>33</v>
      </c>
      <c r="D693" t="s">
        <v>289</v>
      </c>
      <c r="E693" t="s">
        <v>2359</v>
      </c>
      <c r="F693" t="s">
        <v>2360</v>
      </c>
      <c r="G693" t="s">
        <v>169</v>
      </c>
      <c r="H693" s="1">
        <v>46081</v>
      </c>
      <c r="I693" s="1">
        <v>46006.711597222224</v>
      </c>
      <c r="J693" t="s">
        <v>2361</v>
      </c>
      <c r="K693" t="s">
        <v>76</v>
      </c>
      <c r="L693">
        <v>6</v>
      </c>
      <c r="M693" s="1"/>
      <c r="N693" t="s">
        <v>43</v>
      </c>
      <c r="O693">
        <v>0</v>
      </c>
      <c r="P693" t="s">
        <v>77</v>
      </c>
      <c r="Q693" t="s">
        <v>43</v>
      </c>
      <c r="R693" s="1">
        <v>46118</v>
      </c>
      <c r="S693" s="1"/>
      <c r="T693" t="s">
        <v>43</v>
      </c>
      <c r="U693">
        <v>0</v>
      </c>
      <c r="V693" t="s">
        <v>156</v>
      </c>
      <c r="W693" t="s">
        <v>43</v>
      </c>
      <c r="X693" s="1">
        <v>46132</v>
      </c>
      <c r="Y693" s="1"/>
      <c r="Z693" t="s">
        <v>43</v>
      </c>
      <c r="AA693">
        <v>0</v>
      </c>
      <c r="AB693" t="s">
        <v>44</v>
      </c>
      <c r="AC693" t="s">
        <v>43</v>
      </c>
      <c r="AD693" s="1"/>
      <c r="AE693" t="s">
        <v>43</v>
      </c>
      <c r="AF693" t="s">
        <v>43</v>
      </c>
    </row>
    <row r="694" spans="1:32">
      <c r="A694" t="s">
        <v>149</v>
      </c>
      <c r="B694" t="s">
        <v>33</v>
      </c>
      <c r="C694" t="s">
        <v>33</v>
      </c>
      <c r="D694" t="s">
        <v>289</v>
      </c>
      <c r="E694" t="s">
        <v>2362</v>
      </c>
      <c r="F694" t="s">
        <v>2363</v>
      </c>
      <c r="G694" t="s">
        <v>169</v>
      </c>
      <c r="H694" s="1">
        <v>46081</v>
      </c>
      <c r="I694" s="1">
        <v>46006.711759259262</v>
      </c>
      <c r="J694" t="s">
        <v>2364</v>
      </c>
      <c r="K694" t="s">
        <v>76</v>
      </c>
      <c r="L694">
        <v>6</v>
      </c>
      <c r="M694" s="1">
        <v>46104</v>
      </c>
      <c r="N694" t="s">
        <v>40</v>
      </c>
      <c r="O694">
        <v>0</v>
      </c>
      <c r="P694" t="s">
        <v>77</v>
      </c>
      <c r="Q694" t="s">
        <v>40</v>
      </c>
      <c r="R694" s="1">
        <v>46118</v>
      </c>
      <c r="S694" s="1"/>
      <c r="T694" t="s">
        <v>43</v>
      </c>
      <c r="U694">
        <v>0</v>
      </c>
      <c r="V694" t="s">
        <v>156</v>
      </c>
      <c r="W694" t="s">
        <v>43</v>
      </c>
      <c r="X694" s="1">
        <v>46132</v>
      </c>
      <c r="Y694" s="1"/>
      <c r="Z694" t="s">
        <v>43</v>
      </c>
      <c r="AA694">
        <v>0</v>
      </c>
      <c r="AB694" t="s">
        <v>44</v>
      </c>
      <c r="AC694" t="s">
        <v>43</v>
      </c>
      <c r="AD694" s="1"/>
      <c r="AE694" t="s">
        <v>43</v>
      </c>
      <c r="AF694" t="s">
        <v>43</v>
      </c>
    </row>
    <row r="695" spans="1:32">
      <c r="A695" t="s">
        <v>149</v>
      </c>
      <c r="B695" t="s">
        <v>33</v>
      </c>
      <c r="C695" t="s">
        <v>33</v>
      </c>
      <c r="D695" t="s">
        <v>289</v>
      </c>
      <c r="E695" t="s">
        <v>2365</v>
      </c>
      <c r="F695" t="s">
        <v>2366</v>
      </c>
      <c r="G695" t="s">
        <v>169</v>
      </c>
      <c r="H695" s="1">
        <v>46081</v>
      </c>
      <c r="I695" s="1">
        <v>46006.711875000001</v>
      </c>
      <c r="J695" t="s">
        <v>2367</v>
      </c>
      <c r="K695" t="s">
        <v>76</v>
      </c>
      <c r="L695">
        <v>6</v>
      </c>
      <c r="M695" s="1">
        <v>46104</v>
      </c>
      <c r="N695" t="s">
        <v>40</v>
      </c>
      <c r="O695">
        <v>0</v>
      </c>
      <c r="P695" t="s">
        <v>77</v>
      </c>
      <c r="Q695" t="s">
        <v>40</v>
      </c>
      <c r="R695" s="1">
        <v>46118</v>
      </c>
      <c r="S695" s="1"/>
      <c r="T695" t="s">
        <v>43</v>
      </c>
      <c r="U695">
        <v>0</v>
      </c>
      <c r="V695" t="s">
        <v>156</v>
      </c>
      <c r="W695" t="s">
        <v>43</v>
      </c>
      <c r="X695" s="1">
        <v>46132</v>
      </c>
      <c r="Y695" s="1"/>
      <c r="Z695" t="s">
        <v>43</v>
      </c>
      <c r="AA695">
        <v>0</v>
      </c>
      <c r="AB695" t="s">
        <v>44</v>
      </c>
      <c r="AC695" t="s">
        <v>43</v>
      </c>
      <c r="AD695" s="1"/>
      <c r="AE695" t="s">
        <v>43</v>
      </c>
      <c r="AF695" t="s">
        <v>43</v>
      </c>
    </row>
    <row r="696" spans="1:32">
      <c r="A696" t="s">
        <v>55</v>
      </c>
      <c r="B696" t="s">
        <v>33</v>
      </c>
      <c r="C696" t="s">
        <v>33</v>
      </c>
      <c r="D696" t="s">
        <v>34</v>
      </c>
      <c r="E696" t="s">
        <v>2368</v>
      </c>
      <c r="F696" t="s">
        <v>2369</v>
      </c>
      <c r="G696" t="s">
        <v>58</v>
      </c>
      <c r="H696" s="1">
        <v>45723</v>
      </c>
      <c r="I696" s="1">
        <v>45709.443113425928</v>
      </c>
      <c r="J696" t="s">
        <v>2370</v>
      </c>
      <c r="K696" t="s">
        <v>39</v>
      </c>
      <c r="L696">
        <v>1</v>
      </c>
      <c r="M696" s="1">
        <v>45874</v>
      </c>
      <c r="N696" t="s">
        <v>40</v>
      </c>
      <c r="O696">
        <v>0</v>
      </c>
      <c r="P696" t="s">
        <v>60</v>
      </c>
      <c r="Q696" t="s">
        <v>40</v>
      </c>
      <c r="R696" s="1">
        <v>45890</v>
      </c>
      <c r="S696" s="1">
        <v>45883</v>
      </c>
      <c r="T696" t="s">
        <v>40</v>
      </c>
      <c r="U696">
        <v>0</v>
      </c>
      <c r="V696" t="s">
        <v>61</v>
      </c>
      <c r="W696" t="s">
        <v>40</v>
      </c>
      <c r="X696" s="1">
        <v>45898</v>
      </c>
      <c r="Y696" s="1"/>
      <c r="Z696" t="s">
        <v>43</v>
      </c>
      <c r="AA696">
        <v>0</v>
      </c>
      <c r="AB696" t="s">
        <v>62</v>
      </c>
      <c r="AC696" t="s">
        <v>43</v>
      </c>
      <c r="AD696" s="1">
        <v>45903</v>
      </c>
      <c r="AE696" t="s">
        <v>40</v>
      </c>
      <c r="AF696" t="s">
        <v>40</v>
      </c>
    </row>
    <row r="697" spans="1:32">
      <c r="A697" t="s">
        <v>149</v>
      </c>
      <c r="B697" t="s">
        <v>209</v>
      </c>
      <c r="C697" t="s">
        <v>1486</v>
      </c>
      <c r="D697" t="s">
        <v>71</v>
      </c>
      <c r="E697" t="s">
        <v>2371</v>
      </c>
      <c r="F697" t="s">
        <v>2372</v>
      </c>
      <c r="G697" t="s">
        <v>154</v>
      </c>
      <c r="H697" s="1">
        <v>45898</v>
      </c>
      <c r="I697" s="1">
        <v>45848.724224537036</v>
      </c>
      <c r="J697" t="s">
        <v>2373</v>
      </c>
      <c r="K697" t="s">
        <v>76</v>
      </c>
      <c r="L697">
        <v>5</v>
      </c>
      <c r="M697" s="1">
        <v>46041</v>
      </c>
      <c r="N697" t="s">
        <v>40</v>
      </c>
      <c r="O697">
        <v>0</v>
      </c>
      <c r="P697" t="s">
        <v>121</v>
      </c>
      <c r="Q697" t="s">
        <v>40</v>
      </c>
      <c r="R697" s="1">
        <v>46055</v>
      </c>
      <c r="S697" s="1">
        <v>46062</v>
      </c>
      <c r="T697" t="s">
        <v>48</v>
      </c>
      <c r="U697">
        <v>1</v>
      </c>
      <c r="V697" t="s">
        <v>156</v>
      </c>
      <c r="W697" t="s">
        <v>48</v>
      </c>
      <c r="X697" s="1">
        <v>46084</v>
      </c>
      <c r="Y697" s="1">
        <v>46085</v>
      </c>
      <c r="Z697" t="s">
        <v>40</v>
      </c>
      <c r="AA697">
        <v>0</v>
      </c>
      <c r="AB697" t="s">
        <v>44</v>
      </c>
      <c r="AC697" t="s">
        <v>40</v>
      </c>
      <c r="AD697" s="1">
        <v>46104</v>
      </c>
      <c r="AE697" t="s">
        <v>48</v>
      </c>
      <c r="AF697" t="s">
        <v>40</v>
      </c>
    </row>
    <row r="698" spans="1:32">
      <c r="A698" t="s">
        <v>149</v>
      </c>
      <c r="B698" t="s">
        <v>209</v>
      </c>
      <c r="C698" t="s">
        <v>1486</v>
      </c>
      <c r="D698" t="s">
        <v>71</v>
      </c>
      <c r="E698" t="s">
        <v>2374</v>
      </c>
      <c r="F698" t="s">
        <v>2375</v>
      </c>
      <c r="G698" t="s">
        <v>154</v>
      </c>
      <c r="H698" s="1">
        <v>45730</v>
      </c>
      <c r="I698" s="1">
        <v>45728.345891203702</v>
      </c>
      <c r="J698" t="s">
        <v>2376</v>
      </c>
      <c r="K698" t="s">
        <v>39</v>
      </c>
      <c r="L698">
        <v>1</v>
      </c>
      <c r="M698" s="1">
        <v>45821</v>
      </c>
      <c r="N698" t="s">
        <v>40</v>
      </c>
      <c r="O698">
        <v>0</v>
      </c>
      <c r="P698" t="s">
        <v>77</v>
      </c>
      <c r="Q698" t="s">
        <v>40</v>
      </c>
      <c r="R698" s="1">
        <v>45890</v>
      </c>
      <c r="S698" s="1">
        <v>45826</v>
      </c>
      <c r="T698" t="s">
        <v>48</v>
      </c>
      <c r="U698">
        <v>0</v>
      </c>
      <c r="V698" t="s">
        <v>156</v>
      </c>
      <c r="W698" t="s">
        <v>40</v>
      </c>
      <c r="X698" s="1">
        <v>45898</v>
      </c>
      <c r="Y698" s="1">
        <v>45917</v>
      </c>
      <c r="Z698" t="s">
        <v>40</v>
      </c>
      <c r="AA698">
        <v>0</v>
      </c>
      <c r="AB698" t="s">
        <v>157</v>
      </c>
      <c r="AC698" t="s">
        <v>40</v>
      </c>
      <c r="AD698" s="1">
        <v>45896</v>
      </c>
      <c r="AE698" t="s">
        <v>40</v>
      </c>
      <c r="AF698" t="s">
        <v>40</v>
      </c>
    </row>
    <row r="699" spans="1:32">
      <c r="A699" t="s">
        <v>55</v>
      </c>
      <c r="B699" t="s">
        <v>1252</v>
      </c>
      <c r="C699" t="s">
        <v>1253</v>
      </c>
      <c r="D699" t="s">
        <v>71</v>
      </c>
      <c r="E699" t="s">
        <v>2377</v>
      </c>
      <c r="F699" t="s">
        <v>2378</v>
      </c>
      <c r="G699" t="s">
        <v>97</v>
      </c>
      <c r="H699" s="1">
        <v>45716</v>
      </c>
      <c r="I699" s="1">
        <v>45729</v>
      </c>
      <c r="J699" t="s">
        <v>2379</v>
      </c>
      <c r="K699" t="s">
        <v>39</v>
      </c>
      <c r="L699">
        <v>1</v>
      </c>
      <c r="M699" s="1">
        <v>45821</v>
      </c>
      <c r="N699" t="s">
        <v>40</v>
      </c>
      <c r="O699">
        <v>0</v>
      </c>
      <c r="P699" t="s">
        <v>77</v>
      </c>
      <c r="Q699" t="s">
        <v>40</v>
      </c>
      <c r="R699" s="1">
        <v>45890</v>
      </c>
      <c r="S699" s="1">
        <v>45895</v>
      </c>
      <c r="T699" t="s">
        <v>40</v>
      </c>
      <c r="U699">
        <v>0</v>
      </c>
      <c r="V699" t="s">
        <v>61</v>
      </c>
      <c r="W699" t="s">
        <v>40</v>
      </c>
      <c r="X699" s="1">
        <v>45898</v>
      </c>
      <c r="Y699" s="1">
        <v>45924</v>
      </c>
      <c r="Z699" t="s">
        <v>48</v>
      </c>
      <c r="AA699">
        <v>0</v>
      </c>
      <c r="AB699" t="s">
        <v>62</v>
      </c>
      <c r="AC699" t="s">
        <v>40</v>
      </c>
      <c r="AD699" s="1">
        <v>45901</v>
      </c>
      <c r="AE699" t="s">
        <v>40</v>
      </c>
      <c r="AF699" t="s">
        <v>40</v>
      </c>
    </row>
    <row r="700" spans="1:32">
      <c r="A700" t="s">
        <v>32</v>
      </c>
      <c r="B700" t="s">
        <v>182</v>
      </c>
      <c r="C700" t="s">
        <v>248</v>
      </c>
      <c r="D700" t="s">
        <v>71</v>
      </c>
      <c r="E700" t="s">
        <v>2380</v>
      </c>
      <c r="F700" t="s">
        <v>2381</v>
      </c>
      <c r="G700" t="s">
        <v>175</v>
      </c>
      <c r="H700" s="1">
        <v>45968</v>
      </c>
      <c r="I700" s="1">
        <v>45967.614652777775</v>
      </c>
      <c r="J700" t="s">
        <v>2382</v>
      </c>
      <c r="K700" t="s">
        <v>76</v>
      </c>
      <c r="L700">
        <v>5</v>
      </c>
      <c r="M700" s="1">
        <v>46041</v>
      </c>
      <c r="N700" t="s">
        <v>40</v>
      </c>
      <c r="O700">
        <v>0</v>
      </c>
      <c r="P700" t="s">
        <v>77</v>
      </c>
      <c r="Q700" t="s">
        <v>40</v>
      </c>
      <c r="R700" s="1">
        <v>46055</v>
      </c>
      <c r="S700" s="1">
        <v>46062</v>
      </c>
      <c r="T700" t="s">
        <v>40</v>
      </c>
      <c r="U700">
        <v>0</v>
      </c>
      <c r="V700" t="s">
        <v>42</v>
      </c>
      <c r="W700" t="s">
        <v>40</v>
      </c>
      <c r="X700" s="1">
        <v>46084</v>
      </c>
      <c r="Y700" s="1">
        <v>46085</v>
      </c>
      <c r="Z700" t="s">
        <v>40</v>
      </c>
      <c r="AA700">
        <v>0</v>
      </c>
      <c r="AB700" t="s">
        <v>44</v>
      </c>
      <c r="AC700" t="s">
        <v>40</v>
      </c>
      <c r="AD700" s="1">
        <v>46106</v>
      </c>
      <c r="AE700" t="s">
        <v>40</v>
      </c>
      <c r="AF700" t="s">
        <v>40</v>
      </c>
    </row>
    <row r="701" spans="1:32">
      <c r="A701" t="s">
        <v>32</v>
      </c>
      <c r="B701" t="s">
        <v>182</v>
      </c>
      <c r="C701" t="s">
        <v>2383</v>
      </c>
      <c r="D701" t="s">
        <v>71</v>
      </c>
      <c r="E701" t="s">
        <v>2384</v>
      </c>
      <c r="F701" t="s">
        <v>2385</v>
      </c>
      <c r="G701" t="s">
        <v>175</v>
      </c>
      <c r="H701" s="1">
        <v>45975</v>
      </c>
      <c r="I701" s="1">
        <v>45978.366030092591</v>
      </c>
      <c r="J701" t="s">
        <v>2386</v>
      </c>
      <c r="K701" t="s">
        <v>76</v>
      </c>
      <c r="L701">
        <v>5</v>
      </c>
      <c r="M701" s="1">
        <v>46041</v>
      </c>
      <c r="N701" t="s">
        <v>40</v>
      </c>
      <c r="O701">
        <v>0</v>
      </c>
      <c r="P701" t="s">
        <v>77</v>
      </c>
      <c r="Q701" t="s">
        <v>40</v>
      </c>
      <c r="R701" s="1">
        <v>46055</v>
      </c>
      <c r="S701" s="1">
        <v>46065</v>
      </c>
      <c r="T701" t="s">
        <v>48</v>
      </c>
      <c r="U701">
        <v>0</v>
      </c>
      <c r="V701" t="s">
        <v>42</v>
      </c>
      <c r="W701" t="s">
        <v>40</v>
      </c>
      <c r="X701" s="1">
        <v>46084</v>
      </c>
      <c r="Y701" s="1">
        <v>46085</v>
      </c>
      <c r="Z701" t="s">
        <v>40</v>
      </c>
      <c r="AA701">
        <v>0</v>
      </c>
      <c r="AB701" t="s">
        <v>44</v>
      </c>
      <c r="AC701" t="s">
        <v>40</v>
      </c>
      <c r="AD701" s="1"/>
      <c r="AE701" t="s">
        <v>43</v>
      </c>
      <c r="AF701" t="s">
        <v>43</v>
      </c>
    </row>
    <row r="702" spans="1:32">
      <c r="A702" t="s">
        <v>32</v>
      </c>
      <c r="B702" t="s">
        <v>258</v>
      </c>
      <c r="C702" t="s">
        <v>258</v>
      </c>
      <c r="D702" t="s">
        <v>71</v>
      </c>
      <c r="E702" t="s">
        <v>2387</v>
      </c>
      <c r="F702" t="s">
        <v>2388</v>
      </c>
      <c r="G702" t="s">
        <v>37</v>
      </c>
      <c r="H702" s="1">
        <v>45786</v>
      </c>
      <c r="I702" s="1">
        <v>45789.39640046296</v>
      </c>
      <c r="J702" t="s">
        <v>2389</v>
      </c>
      <c r="K702" t="s">
        <v>39</v>
      </c>
      <c r="L702">
        <v>1</v>
      </c>
      <c r="M702" s="1">
        <v>45821</v>
      </c>
      <c r="N702" t="s">
        <v>40</v>
      </c>
      <c r="O702">
        <v>0</v>
      </c>
      <c r="P702" t="s">
        <v>77</v>
      </c>
      <c r="Q702" t="s">
        <v>40</v>
      </c>
      <c r="R702" s="1">
        <v>45890</v>
      </c>
      <c r="S702" s="1">
        <v>45827</v>
      </c>
      <c r="T702" t="s">
        <v>40</v>
      </c>
      <c r="U702">
        <v>0</v>
      </c>
      <c r="V702" t="s">
        <v>42</v>
      </c>
      <c r="W702" t="s">
        <v>40</v>
      </c>
      <c r="X702" s="1">
        <v>45898</v>
      </c>
      <c r="Y702" s="1">
        <v>45898</v>
      </c>
      <c r="Z702" t="s">
        <v>48</v>
      </c>
      <c r="AA702">
        <v>0</v>
      </c>
      <c r="AB702" t="s">
        <v>177</v>
      </c>
      <c r="AC702" t="s">
        <v>40</v>
      </c>
      <c r="AD702" s="1">
        <v>45951</v>
      </c>
      <c r="AE702" t="s">
        <v>40</v>
      </c>
      <c r="AF702" t="s">
        <v>40</v>
      </c>
    </row>
    <row r="703" spans="1:32">
      <c r="A703" t="s">
        <v>32</v>
      </c>
      <c r="B703" t="s">
        <v>258</v>
      </c>
      <c r="C703" t="s">
        <v>258</v>
      </c>
      <c r="D703" t="s">
        <v>71</v>
      </c>
      <c r="E703" t="s">
        <v>2390</v>
      </c>
      <c r="F703" t="s">
        <v>2391</v>
      </c>
      <c r="G703" t="s">
        <v>175</v>
      </c>
      <c r="H703" s="1">
        <v>45716</v>
      </c>
      <c r="I703" s="1">
        <v>45706.769108796296</v>
      </c>
      <c r="J703" t="s">
        <v>2392</v>
      </c>
      <c r="K703" t="s">
        <v>39</v>
      </c>
      <c r="L703">
        <v>1</v>
      </c>
      <c r="M703" s="1">
        <v>45821</v>
      </c>
      <c r="N703" t="s">
        <v>40</v>
      </c>
      <c r="O703">
        <v>0</v>
      </c>
      <c r="P703" t="s">
        <v>77</v>
      </c>
      <c r="Q703" t="s">
        <v>40</v>
      </c>
      <c r="R703" s="1">
        <v>45890</v>
      </c>
      <c r="S703" s="1">
        <v>45827</v>
      </c>
      <c r="T703" t="s">
        <v>40</v>
      </c>
      <c r="U703">
        <v>0</v>
      </c>
      <c r="V703" t="s">
        <v>42</v>
      </c>
      <c r="W703" t="s">
        <v>40</v>
      </c>
      <c r="X703" s="1">
        <v>45898</v>
      </c>
      <c r="Y703" s="1">
        <v>45898</v>
      </c>
      <c r="Z703" t="s">
        <v>48</v>
      </c>
      <c r="AA703">
        <v>0</v>
      </c>
      <c r="AB703" t="s">
        <v>177</v>
      </c>
      <c r="AC703" t="s">
        <v>40</v>
      </c>
      <c r="AD703" s="1">
        <v>45896</v>
      </c>
      <c r="AE703" t="s">
        <v>40</v>
      </c>
      <c r="AF703" t="s">
        <v>40</v>
      </c>
    </row>
    <row r="704" spans="1:32">
      <c r="A704" t="s">
        <v>268</v>
      </c>
      <c r="B704" t="s">
        <v>33</v>
      </c>
      <c r="C704" t="s">
        <v>33</v>
      </c>
      <c r="D704" t="s">
        <v>34</v>
      </c>
      <c r="E704" t="s">
        <v>2393</v>
      </c>
      <c r="F704" t="s">
        <v>2394</v>
      </c>
      <c r="G704" t="s">
        <v>284</v>
      </c>
      <c r="H704" s="1">
        <v>45722</v>
      </c>
      <c r="I704" s="1">
        <v>45722.770543981482</v>
      </c>
      <c r="J704" t="s">
        <v>2395</v>
      </c>
      <c r="K704" t="s">
        <v>39</v>
      </c>
      <c r="L704">
        <v>2</v>
      </c>
      <c r="M704" s="1">
        <v>45875</v>
      </c>
      <c r="N704" t="s">
        <v>40</v>
      </c>
      <c r="O704">
        <v>0</v>
      </c>
      <c r="P704" t="s">
        <v>60</v>
      </c>
      <c r="Q704" t="s">
        <v>40</v>
      </c>
      <c r="R704" s="1">
        <v>45890</v>
      </c>
      <c r="S704" s="1">
        <v>45894</v>
      </c>
      <c r="T704" t="s">
        <v>40</v>
      </c>
      <c r="U704">
        <v>0</v>
      </c>
      <c r="V704" t="s">
        <v>42</v>
      </c>
      <c r="W704" t="s">
        <v>40</v>
      </c>
      <c r="X704" s="1">
        <v>45898</v>
      </c>
      <c r="Y704" s="1"/>
      <c r="Z704" t="s">
        <v>43</v>
      </c>
      <c r="AA704">
        <v>0</v>
      </c>
      <c r="AB704" t="s">
        <v>44</v>
      </c>
      <c r="AC704" t="s">
        <v>43</v>
      </c>
      <c r="AD704" s="1">
        <v>45996</v>
      </c>
      <c r="AE704" t="s">
        <v>40</v>
      </c>
      <c r="AF704" t="s">
        <v>40</v>
      </c>
    </row>
    <row r="705" spans="1:32">
      <c r="A705" t="s">
        <v>268</v>
      </c>
      <c r="B705" t="s">
        <v>33</v>
      </c>
      <c r="C705" t="s">
        <v>33</v>
      </c>
      <c r="D705" t="s">
        <v>34</v>
      </c>
      <c r="E705" t="s">
        <v>2396</v>
      </c>
      <c r="F705" t="s">
        <v>2397</v>
      </c>
      <c r="G705" t="s">
        <v>284</v>
      </c>
      <c r="H705" s="1">
        <v>45777</v>
      </c>
      <c r="I705" s="1">
        <v>45758.725972222222</v>
      </c>
      <c r="J705" t="s">
        <v>2398</v>
      </c>
      <c r="K705" t="s">
        <v>39</v>
      </c>
      <c r="L705">
        <v>2</v>
      </c>
      <c r="M705" s="1">
        <v>45875</v>
      </c>
      <c r="N705" t="s">
        <v>40</v>
      </c>
      <c r="O705">
        <v>0</v>
      </c>
      <c r="P705" t="s">
        <v>41</v>
      </c>
      <c r="Q705" t="s">
        <v>40</v>
      </c>
      <c r="R705" s="1">
        <v>45890</v>
      </c>
      <c r="S705" s="1">
        <v>45894</v>
      </c>
      <c r="T705" t="s">
        <v>48</v>
      </c>
      <c r="U705">
        <v>0</v>
      </c>
      <c r="V705" t="s">
        <v>42</v>
      </c>
      <c r="W705" t="s">
        <v>40</v>
      </c>
      <c r="X705" s="1">
        <v>45898</v>
      </c>
      <c r="Y705" s="1"/>
      <c r="Z705" t="s">
        <v>43</v>
      </c>
      <c r="AA705">
        <v>0</v>
      </c>
      <c r="AB705" t="s">
        <v>44</v>
      </c>
      <c r="AC705" t="s">
        <v>43</v>
      </c>
      <c r="AD705" s="1">
        <v>45996</v>
      </c>
      <c r="AE705" t="s">
        <v>40</v>
      </c>
      <c r="AF705" t="s">
        <v>40</v>
      </c>
    </row>
    <row r="706" spans="1:32">
      <c r="A706" t="s">
        <v>268</v>
      </c>
      <c r="B706" t="s">
        <v>33</v>
      </c>
      <c r="C706" t="s">
        <v>33</v>
      </c>
      <c r="D706" t="s">
        <v>34</v>
      </c>
      <c r="E706" t="s">
        <v>2399</v>
      </c>
      <c r="F706" t="s">
        <v>2400</v>
      </c>
      <c r="G706" t="s">
        <v>277</v>
      </c>
      <c r="H706" s="1">
        <v>45777</v>
      </c>
      <c r="I706" s="1">
        <v>45733.622060185182</v>
      </c>
      <c r="J706" t="s">
        <v>2401</v>
      </c>
      <c r="K706" t="s">
        <v>39</v>
      </c>
      <c r="L706">
        <v>2</v>
      </c>
      <c r="M706" s="1">
        <v>45875</v>
      </c>
      <c r="N706" t="s">
        <v>40</v>
      </c>
      <c r="O706">
        <v>0</v>
      </c>
      <c r="P706" t="s">
        <v>41</v>
      </c>
      <c r="Q706" t="s">
        <v>40</v>
      </c>
      <c r="R706" s="1">
        <v>45890</v>
      </c>
      <c r="S706" s="1">
        <v>45894</v>
      </c>
      <c r="T706" t="s">
        <v>40</v>
      </c>
      <c r="U706">
        <v>0</v>
      </c>
      <c r="V706" t="s">
        <v>42</v>
      </c>
      <c r="W706" t="s">
        <v>40</v>
      </c>
      <c r="X706" s="1">
        <v>45898</v>
      </c>
      <c r="Y706" s="1"/>
      <c r="Z706" t="s">
        <v>43</v>
      </c>
      <c r="AA706">
        <v>0</v>
      </c>
      <c r="AB706" t="s">
        <v>44</v>
      </c>
      <c r="AC706" t="s">
        <v>43</v>
      </c>
      <c r="AD706" s="1">
        <v>45996</v>
      </c>
      <c r="AE706" t="s">
        <v>40</v>
      </c>
      <c r="AF706" t="s">
        <v>40</v>
      </c>
    </row>
    <row r="707" spans="1:32">
      <c r="A707" t="s">
        <v>268</v>
      </c>
      <c r="B707" t="s">
        <v>33</v>
      </c>
      <c r="C707" t="s">
        <v>33</v>
      </c>
      <c r="D707" t="s">
        <v>34</v>
      </c>
      <c r="E707" t="s">
        <v>2402</v>
      </c>
      <c r="F707" t="s">
        <v>2403</v>
      </c>
      <c r="G707" t="s">
        <v>277</v>
      </c>
      <c r="H707" s="1">
        <v>45777</v>
      </c>
      <c r="I707" s="1">
        <v>45733.622129629628</v>
      </c>
      <c r="J707" t="s">
        <v>2404</v>
      </c>
      <c r="K707" t="s">
        <v>39</v>
      </c>
      <c r="L707">
        <v>2</v>
      </c>
      <c r="M707" s="1">
        <v>45875</v>
      </c>
      <c r="N707" t="s">
        <v>40</v>
      </c>
      <c r="O707">
        <v>0</v>
      </c>
      <c r="P707" t="s">
        <v>41</v>
      </c>
      <c r="Q707" t="s">
        <v>40</v>
      </c>
      <c r="R707" s="1">
        <v>45890</v>
      </c>
      <c r="S707" s="1">
        <v>45894</v>
      </c>
      <c r="T707" t="s">
        <v>40</v>
      </c>
      <c r="U707">
        <v>0</v>
      </c>
      <c r="V707" t="s">
        <v>42</v>
      </c>
      <c r="W707" t="s">
        <v>40</v>
      </c>
      <c r="X707" s="1">
        <v>45898</v>
      </c>
      <c r="Y707" s="1"/>
      <c r="Z707" t="s">
        <v>43</v>
      </c>
      <c r="AA707">
        <v>0</v>
      </c>
      <c r="AB707" t="s">
        <v>44</v>
      </c>
      <c r="AC707" t="s">
        <v>43</v>
      </c>
      <c r="AD707" s="1">
        <v>45952</v>
      </c>
      <c r="AE707" t="s">
        <v>40</v>
      </c>
      <c r="AF707" t="s">
        <v>40</v>
      </c>
    </row>
    <row r="708" spans="1:32">
      <c r="A708" t="s">
        <v>268</v>
      </c>
      <c r="B708" t="s">
        <v>33</v>
      </c>
      <c r="C708" t="s">
        <v>33</v>
      </c>
      <c r="D708" t="s">
        <v>34</v>
      </c>
      <c r="E708" t="s">
        <v>2405</v>
      </c>
      <c r="F708" t="s">
        <v>2406</v>
      </c>
      <c r="G708" t="s">
        <v>284</v>
      </c>
      <c r="H708" s="1">
        <v>45804</v>
      </c>
      <c r="I708" s="1">
        <v>45779.621921296297</v>
      </c>
      <c r="J708" t="s">
        <v>2407</v>
      </c>
      <c r="K708" t="s">
        <v>39</v>
      </c>
      <c r="L708">
        <v>2</v>
      </c>
      <c r="M708" s="1">
        <v>45875</v>
      </c>
      <c r="N708" t="s">
        <v>40</v>
      </c>
      <c r="O708">
        <v>0</v>
      </c>
      <c r="P708" t="s">
        <v>41</v>
      </c>
      <c r="Q708" t="s">
        <v>40</v>
      </c>
      <c r="R708" s="1">
        <v>45890</v>
      </c>
      <c r="S708" s="1">
        <v>45894</v>
      </c>
      <c r="T708" t="s">
        <v>48</v>
      </c>
      <c r="U708">
        <v>0</v>
      </c>
      <c r="V708" t="s">
        <v>42</v>
      </c>
      <c r="W708" t="s">
        <v>40</v>
      </c>
      <c r="X708" s="1">
        <v>45898</v>
      </c>
      <c r="Y708" s="1"/>
      <c r="Z708" t="s">
        <v>43</v>
      </c>
      <c r="AA708">
        <v>0</v>
      </c>
      <c r="AB708" t="s">
        <v>44</v>
      </c>
      <c r="AC708" t="s">
        <v>43</v>
      </c>
      <c r="AD708" s="1">
        <v>45996</v>
      </c>
      <c r="AE708" t="s">
        <v>40</v>
      </c>
      <c r="AF708" t="s">
        <v>40</v>
      </c>
    </row>
    <row r="709" spans="1:32">
      <c r="A709" t="s">
        <v>268</v>
      </c>
      <c r="B709" t="s">
        <v>33</v>
      </c>
      <c r="C709" t="s">
        <v>33</v>
      </c>
      <c r="D709" t="s">
        <v>34</v>
      </c>
      <c r="E709" t="s">
        <v>2408</v>
      </c>
      <c r="F709" t="s">
        <v>2409</v>
      </c>
      <c r="G709" t="s">
        <v>277</v>
      </c>
      <c r="H709" s="1">
        <v>45867</v>
      </c>
      <c r="I709" s="1">
        <v>45842.738206018519</v>
      </c>
      <c r="J709" t="s">
        <v>2410</v>
      </c>
      <c r="K709" t="s">
        <v>76</v>
      </c>
      <c r="L709">
        <v>5</v>
      </c>
      <c r="M709" s="1">
        <v>46043</v>
      </c>
      <c r="N709" t="s">
        <v>40</v>
      </c>
      <c r="O709">
        <v>0</v>
      </c>
      <c r="P709" t="s">
        <v>60</v>
      </c>
      <c r="Q709" t="s">
        <v>40</v>
      </c>
      <c r="R709" s="1">
        <v>46055</v>
      </c>
      <c r="S709" s="1">
        <v>46055</v>
      </c>
      <c r="T709" t="s">
        <v>40</v>
      </c>
      <c r="U709">
        <v>0</v>
      </c>
      <c r="V709" t="s">
        <v>42</v>
      </c>
      <c r="W709" t="s">
        <v>40</v>
      </c>
      <c r="X709" s="1">
        <v>46084</v>
      </c>
      <c r="Y709" s="1"/>
      <c r="Z709" t="s">
        <v>43</v>
      </c>
      <c r="AA709">
        <v>0</v>
      </c>
      <c r="AB709" t="s">
        <v>44</v>
      </c>
      <c r="AC709" t="s">
        <v>43</v>
      </c>
      <c r="AD709" s="1"/>
      <c r="AE709" t="s">
        <v>43</v>
      </c>
      <c r="AF709" t="s">
        <v>43</v>
      </c>
    </row>
    <row r="710" spans="1:32">
      <c r="A710" t="s">
        <v>268</v>
      </c>
      <c r="B710" t="s">
        <v>33</v>
      </c>
      <c r="C710" t="s">
        <v>33</v>
      </c>
      <c r="D710" t="s">
        <v>289</v>
      </c>
      <c r="E710" t="s">
        <v>2411</v>
      </c>
      <c r="F710" t="s">
        <v>2412</v>
      </c>
      <c r="G710" t="s">
        <v>284</v>
      </c>
      <c r="H710" s="1">
        <v>46079</v>
      </c>
      <c r="I710" s="1">
        <v>46078.601354166669</v>
      </c>
      <c r="J710" t="s">
        <v>2413</v>
      </c>
      <c r="K710" t="s">
        <v>76</v>
      </c>
      <c r="L710">
        <v>6</v>
      </c>
      <c r="M710" s="1"/>
      <c r="N710" t="s">
        <v>43</v>
      </c>
      <c r="O710">
        <v>0</v>
      </c>
      <c r="P710" t="s">
        <v>77</v>
      </c>
      <c r="Q710" t="s">
        <v>43</v>
      </c>
      <c r="R710" s="1">
        <v>46118</v>
      </c>
      <c r="S710" s="1"/>
      <c r="T710" t="s">
        <v>43</v>
      </c>
      <c r="U710">
        <v>0</v>
      </c>
      <c r="V710" t="s">
        <v>42</v>
      </c>
      <c r="W710" t="s">
        <v>43</v>
      </c>
      <c r="X710" s="1">
        <v>46132</v>
      </c>
      <c r="Y710" s="1"/>
      <c r="Z710" t="s">
        <v>43</v>
      </c>
      <c r="AA710">
        <v>0</v>
      </c>
      <c r="AB710" t="s">
        <v>44</v>
      </c>
      <c r="AC710" t="s">
        <v>43</v>
      </c>
      <c r="AD710" s="1"/>
      <c r="AE710" t="s">
        <v>43</v>
      </c>
      <c r="AF710" t="s">
        <v>43</v>
      </c>
    </row>
    <row r="711" spans="1:32">
      <c r="A711" t="s">
        <v>268</v>
      </c>
      <c r="B711" t="s">
        <v>411</v>
      </c>
      <c r="C711" t="s">
        <v>305</v>
      </c>
      <c r="D711" t="s">
        <v>71</v>
      </c>
      <c r="E711" t="s">
        <v>2414</v>
      </c>
      <c r="F711" t="s">
        <v>2415</v>
      </c>
      <c r="G711" t="s">
        <v>284</v>
      </c>
      <c r="H711" s="1">
        <v>45757</v>
      </c>
      <c r="I711" s="1">
        <v>45777</v>
      </c>
      <c r="J711" t="s">
        <v>2416</v>
      </c>
      <c r="K711" t="s">
        <v>39</v>
      </c>
      <c r="L711">
        <v>1</v>
      </c>
      <c r="M711" s="1">
        <v>45821</v>
      </c>
      <c r="N711" t="s">
        <v>40</v>
      </c>
      <c r="O711">
        <v>0</v>
      </c>
      <c r="P711" t="s">
        <v>77</v>
      </c>
      <c r="Q711" t="s">
        <v>40</v>
      </c>
      <c r="R711" s="1">
        <v>45890</v>
      </c>
      <c r="S711" s="1">
        <v>45828</v>
      </c>
      <c r="T711" t="s">
        <v>48</v>
      </c>
      <c r="U711">
        <v>0</v>
      </c>
      <c r="V711" t="s">
        <v>42</v>
      </c>
      <c r="W711" t="s">
        <v>40</v>
      </c>
      <c r="X711" s="1">
        <v>45898</v>
      </c>
      <c r="Y711" s="1">
        <v>45898</v>
      </c>
      <c r="Z711" t="s">
        <v>40</v>
      </c>
      <c r="AA711">
        <v>0</v>
      </c>
      <c r="AB711" t="s">
        <v>177</v>
      </c>
      <c r="AC711" t="s">
        <v>40</v>
      </c>
      <c r="AD711" s="1">
        <v>45951</v>
      </c>
      <c r="AE711" t="s">
        <v>40</v>
      </c>
      <c r="AF711" t="s">
        <v>40</v>
      </c>
    </row>
    <row r="712" spans="1:32">
      <c r="A712" t="s">
        <v>268</v>
      </c>
      <c r="B712" t="s">
        <v>411</v>
      </c>
      <c r="C712" t="s">
        <v>2417</v>
      </c>
      <c r="D712" t="s">
        <v>71</v>
      </c>
      <c r="E712" t="s">
        <v>2418</v>
      </c>
      <c r="F712" t="s">
        <v>2419</v>
      </c>
      <c r="G712" t="s">
        <v>284</v>
      </c>
      <c r="H712" s="1">
        <v>45757</v>
      </c>
      <c r="I712" s="1">
        <v>45757.64671296296</v>
      </c>
      <c r="J712" t="s">
        <v>2420</v>
      </c>
      <c r="K712" t="s">
        <v>39</v>
      </c>
      <c r="L712">
        <v>1</v>
      </c>
      <c r="M712" s="1">
        <v>45821</v>
      </c>
      <c r="N712" t="s">
        <v>40</v>
      </c>
      <c r="O712">
        <v>0</v>
      </c>
      <c r="P712" t="s">
        <v>77</v>
      </c>
      <c r="Q712" t="s">
        <v>40</v>
      </c>
      <c r="R712" s="1">
        <v>45890</v>
      </c>
      <c r="S712" s="1">
        <v>45828</v>
      </c>
      <c r="T712" t="s">
        <v>48</v>
      </c>
      <c r="U712">
        <v>0</v>
      </c>
      <c r="V712" t="s">
        <v>42</v>
      </c>
      <c r="W712" t="s">
        <v>40</v>
      </c>
      <c r="X712" s="1">
        <v>45898</v>
      </c>
      <c r="Y712" s="1">
        <v>45898</v>
      </c>
      <c r="Z712" t="s">
        <v>40</v>
      </c>
      <c r="AA712">
        <v>0</v>
      </c>
      <c r="AB712" t="s">
        <v>177</v>
      </c>
      <c r="AC712" t="s">
        <v>40</v>
      </c>
      <c r="AD712" s="1">
        <v>45901</v>
      </c>
      <c r="AE712" t="s">
        <v>40</v>
      </c>
      <c r="AF712" t="s">
        <v>40</v>
      </c>
    </row>
    <row r="713" spans="1:32">
      <c r="A713" t="s">
        <v>268</v>
      </c>
      <c r="B713" t="s">
        <v>269</v>
      </c>
      <c r="C713" t="s">
        <v>305</v>
      </c>
      <c r="D713" t="s">
        <v>71</v>
      </c>
      <c r="E713" t="s">
        <v>2421</v>
      </c>
      <c r="F713" t="s">
        <v>2422</v>
      </c>
      <c r="G713" t="s">
        <v>273</v>
      </c>
      <c r="H713" s="1">
        <v>45708</v>
      </c>
      <c r="I713" s="1">
        <v>45708.579780092594</v>
      </c>
      <c r="J713" t="s">
        <v>2423</v>
      </c>
      <c r="K713" t="s">
        <v>39</v>
      </c>
      <c r="L713">
        <v>1</v>
      </c>
      <c r="M713" s="1">
        <v>45821</v>
      </c>
      <c r="N713" t="s">
        <v>40</v>
      </c>
      <c r="O713">
        <v>0</v>
      </c>
      <c r="P713" t="s">
        <v>77</v>
      </c>
      <c r="Q713" t="s">
        <v>40</v>
      </c>
      <c r="R713" s="1">
        <v>45890</v>
      </c>
      <c r="S713" s="1">
        <v>45828</v>
      </c>
      <c r="T713" t="s">
        <v>48</v>
      </c>
      <c r="U713">
        <v>0</v>
      </c>
      <c r="V713" t="s">
        <v>42</v>
      </c>
      <c r="W713" t="s">
        <v>40</v>
      </c>
      <c r="X713" s="1">
        <v>45898</v>
      </c>
      <c r="Y713" s="1">
        <v>45898</v>
      </c>
      <c r="Z713" t="s">
        <v>48</v>
      </c>
      <c r="AA713">
        <v>0</v>
      </c>
      <c r="AB713" t="s">
        <v>309</v>
      </c>
      <c r="AC713" t="s">
        <v>40</v>
      </c>
      <c r="AD713" s="1">
        <v>45951</v>
      </c>
      <c r="AE713" t="s">
        <v>48</v>
      </c>
      <c r="AF713" t="s">
        <v>40</v>
      </c>
    </row>
    <row r="714" spans="1:32">
      <c r="A714" t="s">
        <v>268</v>
      </c>
      <c r="B714" t="s">
        <v>1507</v>
      </c>
      <c r="C714" t="s">
        <v>305</v>
      </c>
      <c r="D714" t="s">
        <v>71</v>
      </c>
      <c r="E714" t="s">
        <v>2424</v>
      </c>
      <c r="F714" t="s">
        <v>2425</v>
      </c>
      <c r="G714" t="s">
        <v>431</v>
      </c>
      <c r="H714" s="1">
        <v>45708</v>
      </c>
      <c r="I714" s="1">
        <v>45741</v>
      </c>
      <c r="J714" t="s">
        <v>2426</v>
      </c>
      <c r="K714" t="s">
        <v>39</v>
      </c>
      <c r="L714">
        <v>1</v>
      </c>
      <c r="M714" s="1">
        <v>45821</v>
      </c>
      <c r="N714" t="s">
        <v>40</v>
      </c>
      <c r="O714">
        <v>0</v>
      </c>
      <c r="P714" t="s">
        <v>77</v>
      </c>
      <c r="Q714" t="s">
        <v>40</v>
      </c>
      <c r="R714" s="1">
        <v>45890</v>
      </c>
      <c r="S714" s="1">
        <v>45828</v>
      </c>
      <c r="T714" t="s">
        <v>40</v>
      </c>
      <c r="U714">
        <v>0</v>
      </c>
      <c r="V714" t="s">
        <v>42</v>
      </c>
      <c r="W714" t="s">
        <v>40</v>
      </c>
      <c r="X714" s="1">
        <v>45898</v>
      </c>
      <c r="Y714" s="1">
        <v>45898</v>
      </c>
      <c r="Z714" t="s">
        <v>40</v>
      </c>
      <c r="AA714">
        <v>0</v>
      </c>
      <c r="AB714" t="s">
        <v>177</v>
      </c>
      <c r="AC714" t="s">
        <v>40</v>
      </c>
      <c r="AD714" s="1">
        <v>45952</v>
      </c>
      <c r="AE714" t="s">
        <v>48</v>
      </c>
      <c r="AF714" t="s">
        <v>40</v>
      </c>
    </row>
    <row r="715" spans="1:32">
      <c r="A715" t="s">
        <v>102</v>
      </c>
      <c r="B715" t="s">
        <v>296</v>
      </c>
      <c r="C715" t="s">
        <v>313</v>
      </c>
      <c r="D715" t="s">
        <v>71</v>
      </c>
      <c r="E715" t="s">
        <v>2427</v>
      </c>
      <c r="F715" t="s">
        <v>2428</v>
      </c>
      <c r="G715" t="s">
        <v>316</v>
      </c>
      <c r="H715" s="1">
        <v>45883</v>
      </c>
      <c r="I715" s="1">
        <v>45863.757662037038</v>
      </c>
      <c r="J715" t="s">
        <v>2429</v>
      </c>
      <c r="K715" t="s">
        <v>76</v>
      </c>
      <c r="L715">
        <v>4</v>
      </c>
      <c r="M715" s="1">
        <v>45971</v>
      </c>
      <c r="N715" t="s">
        <v>40</v>
      </c>
      <c r="O715">
        <v>0</v>
      </c>
      <c r="P715" t="s">
        <v>60</v>
      </c>
      <c r="Q715" t="s">
        <v>40</v>
      </c>
      <c r="R715" s="1">
        <v>45996</v>
      </c>
      <c r="S715" s="1">
        <v>45996</v>
      </c>
      <c r="T715" t="s">
        <v>48</v>
      </c>
      <c r="U715">
        <v>0</v>
      </c>
      <c r="V715" t="s">
        <v>107</v>
      </c>
      <c r="W715" t="s">
        <v>40</v>
      </c>
      <c r="X715" s="1">
        <v>46017</v>
      </c>
      <c r="Y715" s="1"/>
      <c r="Z715" t="s">
        <v>43</v>
      </c>
      <c r="AA715">
        <v>0</v>
      </c>
      <c r="AB715" t="s">
        <v>44</v>
      </c>
      <c r="AC715" t="s">
        <v>43</v>
      </c>
      <c r="AD715" s="1">
        <v>46042</v>
      </c>
      <c r="AE715" t="s">
        <v>40</v>
      </c>
      <c r="AF715" t="s">
        <v>40</v>
      </c>
    </row>
    <row r="716" spans="1:32">
      <c r="A716" t="s">
        <v>102</v>
      </c>
      <c r="B716" t="s">
        <v>296</v>
      </c>
      <c r="C716" t="s">
        <v>2430</v>
      </c>
      <c r="D716" t="s">
        <v>71</v>
      </c>
      <c r="E716" t="s">
        <v>2431</v>
      </c>
      <c r="F716" t="s">
        <v>2432</v>
      </c>
      <c r="G716" t="s">
        <v>503</v>
      </c>
      <c r="H716" s="1">
        <v>46031</v>
      </c>
      <c r="I716" s="1">
        <v>46029.681134259263</v>
      </c>
      <c r="J716" t="s">
        <v>2433</v>
      </c>
      <c r="K716" t="s">
        <v>76</v>
      </c>
      <c r="L716">
        <v>6</v>
      </c>
      <c r="M716" s="1">
        <v>46105</v>
      </c>
      <c r="N716" t="s">
        <v>40</v>
      </c>
      <c r="O716">
        <v>0</v>
      </c>
      <c r="P716" t="s">
        <v>77</v>
      </c>
      <c r="Q716" t="s">
        <v>40</v>
      </c>
      <c r="R716" s="1">
        <v>46118</v>
      </c>
      <c r="S716" s="1"/>
      <c r="T716" t="s">
        <v>43</v>
      </c>
      <c r="U716">
        <v>0</v>
      </c>
      <c r="V716" t="s">
        <v>107</v>
      </c>
      <c r="W716" t="s">
        <v>43</v>
      </c>
      <c r="X716" s="1">
        <v>46132</v>
      </c>
      <c r="Y716" s="1"/>
      <c r="Z716" t="s">
        <v>43</v>
      </c>
      <c r="AA716">
        <v>0</v>
      </c>
      <c r="AB716" t="s">
        <v>44</v>
      </c>
      <c r="AC716" t="s">
        <v>43</v>
      </c>
      <c r="AD716" s="1"/>
      <c r="AE716" t="s">
        <v>43</v>
      </c>
      <c r="AF716" t="s">
        <v>43</v>
      </c>
    </row>
    <row r="717" spans="1:32">
      <c r="A717" t="s">
        <v>102</v>
      </c>
      <c r="B717" t="s">
        <v>33</v>
      </c>
      <c r="C717" t="s">
        <v>33</v>
      </c>
      <c r="D717" t="s">
        <v>34</v>
      </c>
      <c r="E717" t="s">
        <v>2434</v>
      </c>
      <c r="F717" t="s">
        <v>2435</v>
      </c>
      <c r="G717" t="s">
        <v>105</v>
      </c>
      <c r="H717" s="1">
        <v>45702</v>
      </c>
      <c r="I717" s="1">
        <v>45700</v>
      </c>
      <c r="J717" t="s">
        <v>2436</v>
      </c>
      <c r="K717" t="s">
        <v>39</v>
      </c>
      <c r="L717">
        <v>1</v>
      </c>
      <c r="M717" s="1">
        <v>45877</v>
      </c>
      <c r="N717" t="s">
        <v>40</v>
      </c>
      <c r="O717">
        <v>0</v>
      </c>
      <c r="P717" t="s">
        <v>41</v>
      </c>
      <c r="Q717" t="s">
        <v>40</v>
      </c>
      <c r="R717" s="1">
        <v>45890</v>
      </c>
      <c r="S717" s="1">
        <v>45890</v>
      </c>
      <c r="T717" t="s">
        <v>48</v>
      </c>
      <c r="U717">
        <v>0</v>
      </c>
      <c r="V717" t="s">
        <v>107</v>
      </c>
      <c r="W717" t="s">
        <v>40</v>
      </c>
      <c r="X717" s="1">
        <v>45898</v>
      </c>
      <c r="Y717" s="1"/>
      <c r="Z717" t="s">
        <v>43</v>
      </c>
      <c r="AA717">
        <v>0</v>
      </c>
      <c r="AB717" t="s">
        <v>44</v>
      </c>
      <c r="AC717" t="s">
        <v>43</v>
      </c>
      <c r="AD717" s="1">
        <v>45903</v>
      </c>
      <c r="AE717" t="s">
        <v>40</v>
      </c>
      <c r="AF717" t="s">
        <v>40</v>
      </c>
    </row>
    <row r="718" spans="1:32">
      <c r="A718" t="s">
        <v>102</v>
      </c>
      <c r="B718" t="s">
        <v>33</v>
      </c>
      <c r="C718" t="s">
        <v>33</v>
      </c>
      <c r="D718" t="s">
        <v>34</v>
      </c>
      <c r="E718" t="s">
        <v>2437</v>
      </c>
      <c r="F718" t="s">
        <v>2438</v>
      </c>
      <c r="G718" t="s">
        <v>105</v>
      </c>
      <c r="H718" s="1">
        <v>45772</v>
      </c>
      <c r="I718" s="1">
        <v>45771.335462962961</v>
      </c>
      <c r="J718" t="s">
        <v>2439</v>
      </c>
      <c r="K718" t="s">
        <v>39</v>
      </c>
      <c r="L718">
        <v>2</v>
      </c>
      <c r="M718" s="1">
        <v>45877</v>
      </c>
      <c r="N718" t="s">
        <v>40</v>
      </c>
      <c r="O718">
        <v>0</v>
      </c>
      <c r="P718" t="s">
        <v>41</v>
      </c>
      <c r="Q718" t="s">
        <v>40</v>
      </c>
      <c r="R718" s="1">
        <v>45971</v>
      </c>
      <c r="S718" s="1">
        <v>45890</v>
      </c>
      <c r="T718" t="s">
        <v>48</v>
      </c>
      <c r="U718">
        <v>0</v>
      </c>
      <c r="V718" t="s">
        <v>107</v>
      </c>
      <c r="W718" t="s">
        <v>40</v>
      </c>
      <c r="X718" s="1">
        <v>45978</v>
      </c>
      <c r="Y718" s="1"/>
      <c r="Z718" t="s">
        <v>43</v>
      </c>
      <c r="AA718">
        <v>0</v>
      </c>
      <c r="AB718" t="s">
        <v>44</v>
      </c>
      <c r="AC718" t="s">
        <v>43</v>
      </c>
      <c r="AD718" s="1">
        <v>45953</v>
      </c>
      <c r="AE718" t="s">
        <v>40</v>
      </c>
      <c r="AF718" t="s">
        <v>40</v>
      </c>
    </row>
    <row r="719" spans="1:32">
      <c r="A719" t="s">
        <v>342</v>
      </c>
      <c r="B719" t="s">
        <v>987</v>
      </c>
      <c r="C719" t="s">
        <v>2440</v>
      </c>
      <c r="D719" t="s">
        <v>71</v>
      </c>
      <c r="E719" t="s">
        <v>2441</v>
      </c>
      <c r="F719" t="s">
        <v>2442</v>
      </c>
      <c r="G719" t="s">
        <v>377</v>
      </c>
      <c r="H719" s="1">
        <v>45721</v>
      </c>
      <c r="I719" s="1">
        <v>45720.413935185185</v>
      </c>
      <c r="J719" t="s">
        <v>2443</v>
      </c>
      <c r="K719" t="s">
        <v>39</v>
      </c>
      <c r="L719">
        <v>1</v>
      </c>
      <c r="M719" s="1">
        <v>45821</v>
      </c>
      <c r="N719" t="s">
        <v>40</v>
      </c>
      <c r="O719">
        <v>0</v>
      </c>
      <c r="P719" t="s">
        <v>77</v>
      </c>
      <c r="Q719" t="s">
        <v>40</v>
      </c>
      <c r="R719" s="1">
        <v>45890</v>
      </c>
      <c r="S719" s="1">
        <v>45891</v>
      </c>
      <c r="T719" t="s">
        <v>40</v>
      </c>
      <c r="U719">
        <v>0</v>
      </c>
      <c r="V719" t="s">
        <v>349</v>
      </c>
      <c r="W719" t="s">
        <v>40</v>
      </c>
      <c r="X719" s="1">
        <v>45898</v>
      </c>
      <c r="Y719" s="1">
        <v>45919</v>
      </c>
      <c r="Z719" t="s">
        <v>40</v>
      </c>
      <c r="AA719">
        <v>0</v>
      </c>
      <c r="AB719" t="s">
        <v>349</v>
      </c>
      <c r="AC719" t="s">
        <v>40</v>
      </c>
      <c r="AD719" s="1">
        <v>45896</v>
      </c>
      <c r="AE719" t="s">
        <v>40</v>
      </c>
      <c r="AF719" t="s">
        <v>40</v>
      </c>
    </row>
    <row r="720" spans="1:32">
      <c r="A720" t="s">
        <v>342</v>
      </c>
      <c r="B720" t="s">
        <v>987</v>
      </c>
      <c r="C720" t="s">
        <v>2440</v>
      </c>
      <c r="D720" t="s">
        <v>71</v>
      </c>
      <c r="E720" t="s">
        <v>2444</v>
      </c>
      <c r="F720" t="s">
        <v>2445</v>
      </c>
      <c r="G720" t="s">
        <v>377</v>
      </c>
      <c r="H720" s="1">
        <v>45716</v>
      </c>
      <c r="I720" s="1">
        <v>45709.614583333336</v>
      </c>
      <c r="J720" t="s">
        <v>2446</v>
      </c>
      <c r="K720" t="s">
        <v>39</v>
      </c>
      <c r="L720">
        <v>1</v>
      </c>
      <c r="M720" s="1">
        <v>45895</v>
      </c>
      <c r="N720" t="s">
        <v>40</v>
      </c>
      <c r="O720">
        <v>0</v>
      </c>
      <c r="P720" t="s">
        <v>399</v>
      </c>
      <c r="Q720" t="s">
        <v>40</v>
      </c>
      <c r="R720" s="1">
        <v>45890</v>
      </c>
      <c r="S720" s="1">
        <v>45890</v>
      </c>
      <c r="T720" t="s">
        <v>40</v>
      </c>
      <c r="U720">
        <v>0</v>
      </c>
      <c r="V720" t="s">
        <v>349</v>
      </c>
      <c r="W720" t="s">
        <v>40</v>
      </c>
      <c r="X720" s="1">
        <v>45898</v>
      </c>
      <c r="Y720" s="1">
        <v>45919</v>
      </c>
      <c r="Z720" t="s">
        <v>40</v>
      </c>
      <c r="AA720">
        <v>0</v>
      </c>
      <c r="AB720" t="s">
        <v>349</v>
      </c>
      <c r="AC720" t="s">
        <v>40</v>
      </c>
      <c r="AD720" s="1">
        <v>45901</v>
      </c>
      <c r="AE720" t="s">
        <v>40</v>
      </c>
      <c r="AF720" t="s">
        <v>40</v>
      </c>
    </row>
    <row r="721" spans="1:32">
      <c r="A721" t="s">
        <v>342</v>
      </c>
      <c r="B721" t="s">
        <v>343</v>
      </c>
      <c r="C721" t="s">
        <v>344</v>
      </c>
      <c r="D721" t="s">
        <v>71</v>
      </c>
      <c r="E721" t="s">
        <v>2447</v>
      </c>
      <c r="F721" t="s">
        <v>2448</v>
      </c>
      <c r="G721" t="s">
        <v>377</v>
      </c>
      <c r="H721" s="1">
        <v>45692</v>
      </c>
      <c r="I721" s="1">
        <v>45708.561782407407</v>
      </c>
      <c r="J721" t="s">
        <v>2449</v>
      </c>
      <c r="K721" t="s">
        <v>39</v>
      </c>
      <c r="L721">
        <v>1</v>
      </c>
      <c r="M721" s="1">
        <v>45821</v>
      </c>
      <c r="N721" t="s">
        <v>40</v>
      </c>
      <c r="O721">
        <v>0</v>
      </c>
      <c r="P721" t="s">
        <v>77</v>
      </c>
      <c r="Q721" t="s">
        <v>40</v>
      </c>
      <c r="R721" s="1">
        <v>45890</v>
      </c>
      <c r="S721" s="1">
        <v>45891</v>
      </c>
      <c r="T721" t="s">
        <v>48</v>
      </c>
      <c r="U721">
        <v>0</v>
      </c>
      <c r="V721" t="s">
        <v>349</v>
      </c>
      <c r="W721" t="s">
        <v>40</v>
      </c>
      <c r="X721" s="1">
        <v>45898</v>
      </c>
      <c r="Y721" s="1">
        <v>45919</v>
      </c>
      <c r="Z721" t="s">
        <v>40</v>
      </c>
      <c r="AA721">
        <v>0</v>
      </c>
      <c r="AB721" t="s">
        <v>349</v>
      </c>
      <c r="AC721" t="s">
        <v>40</v>
      </c>
      <c r="AD721" s="1">
        <v>45896</v>
      </c>
      <c r="AE721" t="s">
        <v>40</v>
      </c>
      <c r="AF721" t="s">
        <v>40</v>
      </c>
    </row>
    <row r="722" spans="1:32">
      <c r="A722" t="s">
        <v>342</v>
      </c>
      <c r="B722" t="s">
        <v>343</v>
      </c>
      <c r="C722" t="s">
        <v>344</v>
      </c>
      <c r="D722" t="s">
        <v>71</v>
      </c>
      <c r="E722" t="s">
        <v>2450</v>
      </c>
      <c r="F722" t="s">
        <v>2451</v>
      </c>
      <c r="G722" t="s">
        <v>377</v>
      </c>
      <c r="H722" s="1">
        <v>45701</v>
      </c>
      <c r="I722" s="1">
        <v>45707.734363425923</v>
      </c>
      <c r="J722" t="s">
        <v>2452</v>
      </c>
      <c r="K722" t="s">
        <v>39</v>
      </c>
      <c r="L722">
        <v>1</v>
      </c>
      <c r="M722" s="1">
        <v>45821</v>
      </c>
      <c r="N722" t="s">
        <v>40</v>
      </c>
      <c r="O722">
        <v>0</v>
      </c>
      <c r="P722" t="s">
        <v>77</v>
      </c>
      <c r="Q722" t="s">
        <v>40</v>
      </c>
      <c r="R722" s="1">
        <v>45890</v>
      </c>
      <c r="S722" s="1">
        <v>45891</v>
      </c>
      <c r="T722" t="s">
        <v>48</v>
      </c>
      <c r="U722">
        <v>0</v>
      </c>
      <c r="V722" t="s">
        <v>349</v>
      </c>
      <c r="W722" t="s">
        <v>40</v>
      </c>
      <c r="X722" s="1">
        <v>45898</v>
      </c>
      <c r="Y722" s="1">
        <v>45919</v>
      </c>
      <c r="Z722" t="s">
        <v>40</v>
      </c>
      <c r="AA722">
        <v>0</v>
      </c>
      <c r="AB722" t="s">
        <v>349</v>
      </c>
      <c r="AC722" t="s">
        <v>40</v>
      </c>
      <c r="AD722" s="1">
        <v>45950</v>
      </c>
      <c r="AE722" t="s">
        <v>40</v>
      </c>
      <c r="AF722" t="s">
        <v>40</v>
      </c>
    </row>
    <row r="723" spans="1:32">
      <c r="A723" t="s">
        <v>342</v>
      </c>
      <c r="B723" t="s">
        <v>343</v>
      </c>
      <c r="C723" t="s">
        <v>344</v>
      </c>
      <c r="D723" t="s">
        <v>71</v>
      </c>
      <c r="E723" t="s">
        <v>2453</v>
      </c>
      <c r="F723" t="s">
        <v>2454</v>
      </c>
      <c r="G723" t="s">
        <v>377</v>
      </c>
      <c r="H723" s="1">
        <v>45695</v>
      </c>
      <c r="I723" s="1">
        <v>45707.7346412037</v>
      </c>
      <c r="J723" t="s">
        <v>2455</v>
      </c>
      <c r="K723" t="s">
        <v>39</v>
      </c>
      <c r="L723">
        <v>1</v>
      </c>
      <c r="M723" s="1">
        <v>45821</v>
      </c>
      <c r="N723" t="s">
        <v>40</v>
      </c>
      <c r="O723">
        <v>0</v>
      </c>
      <c r="P723" t="s">
        <v>77</v>
      </c>
      <c r="Q723" t="s">
        <v>40</v>
      </c>
      <c r="R723" s="1">
        <v>45890</v>
      </c>
      <c r="S723" s="1">
        <v>45891</v>
      </c>
      <c r="T723" t="s">
        <v>48</v>
      </c>
      <c r="U723">
        <v>0</v>
      </c>
      <c r="V723" t="s">
        <v>349</v>
      </c>
      <c r="W723" t="s">
        <v>40</v>
      </c>
      <c r="X723" s="1">
        <v>45898</v>
      </c>
      <c r="Y723" s="1">
        <v>45919</v>
      </c>
      <c r="Z723" t="s">
        <v>48</v>
      </c>
      <c r="AA723">
        <v>0</v>
      </c>
      <c r="AB723" t="s">
        <v>349</v>
      </c>
      <c r="AC723" t="s">
        <v>40</v>
      </c>
      <c r="AD723" s="1">
        <v>45950</v>
      </c>
      <c r="AE723" t="s">
        <v>40</v>
      </c>
      <c r="AF723" t="s">
        <v>40</v>
      </c>
    </row>
    <row r="724" spans="1:32">
      <c r="A724" t="s">
        <v>342</v>
      </c>
      <c r="B724" t="s">
        <v>343</v>
      </c>
      <c r="C724" t="s">
        <v>344</v>
      </c>
      <c r="D724" t="s">
        <v>71</v>
      </c>
      <c r="E724" t="s">
        <v>2456</v>
      </c>
      <c r="F724" t="s">
        <v>2457</v>
      </c>
      <c r="G724" t="s">
        <v>347</v>
      </c>
      <c r="H724" s="1">
        <v>45853</v>
      </c>
      <c r="I724" s="1">
        <v>45853.656111111108</v>
      </c>
      <c r="J724" t="s">
        <v>2458</v>
      </c>
      <c r="K724" t="s">
        <v>39</v>
      </c>
      <c r="L724">
        <v>2</v>
      </c>
      <c r="M724" s="1">
        <v>45877</v>
      </c>
      <c r="N724" t="s">
        <v>40</v>
      </c>
      <c r="O724">
        <v>0</v>
      </c>
      <c r="P724" t="s">
        <v>41</v>
      </c>
      <c r="Q724" t="s">
        <v>40</v>
      </c>
      <c r="R724" s="1">
        <v>45890</v>
      </c>
      <c r="S724" s="1">
        <v>45891</v>
      </c>
      <c r="T724" t="s">
        <v>48</v>
      </c>
      <c r="U724">
        <v>0</v>
      </c>
      <c r="V724" t="s">
        <v>349</v>
      </c>
      <c r="W724" t="s">
        <v>40</v>
      </c>
      <c r="X724" s="1">
        <v>45898</v>
      </c>
      <c r="Y724" s="1">
        <v>45919</v>
      </c>
      <c r="Z724" t="s">
        <v>40</v>
      </c>
      <c r="AA724">
        <v>0</v>
      </c>
      <c r="AB724" t="s">
        <v>44</v>
      </c>
      <c r="AC724" t="s">
        <v>40</v>
      </c>
      <c r="AD724" s="1">
        <v>45950</v>
      </c>
      <c r="AE724" t="s">
        <v>40</v>
      </c>
      <c r="AF724" t="s">
        <v>40</v>
      </c>
    </row>
    <row r="725" spans="1:32">
      <c r="A725" t="s">
        <v>342</v>
      </c>
      <c r="B725" t="s">
        <v>343</v>
      </c>
      <c r="C725" t="s">
        <v>914</v>
      </c>
      <c r="D725" t="s">
        <v>71</v>
      </c>
      <c r="E725" t="s">
        <v>2459</v>
      </c>
      <c r="F725" t="s">
        <v>2144</v>
      </c>
      <c r="G725" t="s">
        <v>377</v>
      </c>
      <c r="H725" s="1">
        <v>45841</v>
      </c>
      <c r="I725" s="1">
        <v>45838</v>
      </c>
      <c r="J725" t="s">
        <v>2460</v>
      </c>
      <c r="K725" t="s">
        <v>39</v>
      </c>
      <c r="L725">
        <v>2</v>
      </c>
      <c r="M725" s="1">
        <v>45877</v>
      </c>
      <c r="N725" t="s">
        <v>40</v>
      </c>
      <c r="O725">
        <v>0</v>
      </c>
      <c r="P725" t="s">
        <v>41</v>
      </c>
      <c r="Q725" t="s">
        <v>40</v>
      </c>
      <c r="R725" s="1">
        <v>45890</v>
      </c>
      <c r="S725" s="1">
        <v>45890</v>
      </c>
      <c r="T725" t="s">
        <v>40</v>
      </c>
      <c r="U725">
        <v>0</v>
      </c>
      <c r="V725" t="s">
        <v>349</v>
      </c>
      <c r="W725" t="s">
        <v>40</v>
      </c>
      <c r="X725" s="1">
        <v>45898</v>
      </c>
      <c r="Y725" s="1">
        <v>45919</v>
      </c>
      <c r="Z725" t="s">
        <v>40</v>
      </c>
      <c r="AA725">
        <v>0</v>
      </c>
      <c r="AB725" t="s">
        <v>44</v>
      </c>
      <c r="AC725" t="s">
        <v>40</v>
      </c>
      <c r="AD725" s="1">
        <v>45950</v>
      </c>
      <c r="AE725" t="s">
        <v>40</v>
      </c>
      <c r="AF725" t="s">
        <v>40</v>
      </c>
    </row>
    <row r="726" spans="1:32">
      <c r="A726" t="s">
        <v>342</v>
      </c>
      <c r="B726" t="s">
        <v>343</v>
      </c>
      <c r="C726" t="s">
        <v>914</v>
      </c>
      <c r="D726" t="s">
        <v>71</v>
      </c>
      <c r="E726" t="s">
        <v>2461</v>
      </c>
      <c r="F726" t="s">
        <v>2149</v>
      </c>
      <c r="G726" t="s">
        <v>347</v>
      </c>
      <c r="H726" s="1">
        <v>45895</v>
      </c>
      <c r="I726" s="1">
        <v>45895.806388888886</v>
      </c>
      <c r="J726" t="s">
        <v>2462</v>
      </c>
      <c r="K726" t="s">
        <v>76</v>
      </c>
      <c r="L726">
        <v>4</v>
      </c>
      <c r="M726" s="1">
        <v>45975</v>
      </c>
      <c r="N726" t="s">
        <v>40</v>
      </c>
      <c r="O726">
        <v>0</v>
      </c>
      <c r="P726" t="s">
        <v>121</v>
      </c>
      <c r="Q726" t="s">
        <v>40</v>
      </c>
      <c r="R726" s="1">
        <v>45996</v>
      </c>
      <c r="S726" s="1">
        <v>46001</v>
      </c>
      <c r="T726" t="s">
        <v>48</v>
      </c>
      <c r="U726">
        <v>0</v>
      </c>
      <c r="V726" t="s">
        <v>349</v>
      </c>
      <c r="W726" t="s">
        <v>40</v>
      </c>
      <c r="X726" s="1">
        <v>46017</v>
      </c>
      <c r="Y726" s="1">
        <v>46015</v>
      </c>
      <c r="Z726" t="s">
        <v>40</v>
      </c>
      <c r="AA726">
        <v>0</v>
      </c>
      <c r="AB726" t="s">
        <v>44</v>
      </c>
      <c r="AC726" t="s">
        <v>40</v>
      </c>
      <c r="AD726" s="1">
        <v>46037</v>
      </c>
      <c r="AE726" t="s">
        <v>40</v>
      </c>
      <c r="AF726" t="s">
        <v>40</v>
      </c>
    </row>
    <row r="727" spans="1:32">
      <c r="A727" t="s">
        <v>342</v>
      </c>
      <c r="B727" t="s">
        <v>343</v>
      </c>
      <c r="C727" t="s">
        <v>914</v>
      </c>
      <c r="D727" t="s">
        <v>71</v>
      </c>
      <c r="E727" t="s">
        <v>2463</v>
      </c>
      <c r="F727" t="s">
        <v>2464</v>
      </c>
      <c r="G727" t="s">
        <v>377</v>
      </c>
      <c r="H727" s="1">
        <v>45859</v>
      </c>
      <c r="I727" s="1">
        <v>45855.568043981482</v>
      </c>
      <c r="J727" t="s">
        <v>2465</v>
      </c>
      <c r="K727" t="s">
        <v>76</v>
      </c>
      <c r="L727">
        <v>4</v>
      </c>
      <c r="M727" s="1">
        <v>45971</v>
      </c>
      <c r="N727" t="s">
        <v>40</v>
      </c>
      <c r="O727">
        <v>0</v>
      </c>
      <c r="P727" t="s">
        <v>121</v>
      </c>
      <c r="Q727" t="s">
        <v>40</v>
      </c>
      <c r="R727" s="1">
        <v>45996</v>
      </c>
      <c r="S727" s="1">
        <v>46001</v>
      </c>
      <c r="T727" t="s">
        <v>48</v>
      </c>
      <c r="U727">
        <v>0</v>
      </c>
      <c r="V727" t="s">
        <v>349</v>
      </c>
      <c r="W727" t="s">
        <v>40</v>
      </c>
      <c r="X727" s="1">
        <v>46017</v>
      </c>
      <c r="Y727" s="1">
        <v>46020</v>
      </c>
      <c r="Z727" t="s">
        <v>40</v>
      </c>
      <c r="AA727">
        <v>0</v>
      </c>
      <c r="AB727" t="s">
        <v>44</v>
      </c>
      <c r="AC727" t="s">
        <v>40</v>
      </c>
      <c r="AD727" s="1">
        <v>46037</v>
      </c>
      <c r="AE727" t="s">
        <v>40</v>
      </c>
      <c r="AF727" t="s">
        <v>40</v>
      </c>
    </row>
    <row r="728" spans="1:32">
      <c r="A728" t="s">
        <v>342</v>
      </c>
      <c r="B728" t="s">
        <v>343</v>
      </c>
      <c r="C728" t="s">
        <v>353</v>
      </c>
      <c r="D728" t="s">
        <v>71</v>
      </c>
      <c r="E728" t="s">
        <v>2466</v>
      </c>
      <c r="F728" t="s">
        <v>2467</v>
      </c>
      <c r="G728" t="s">
        <v>347</v>
      </c>
      <c r="H728" s="1">
        <v>45772</v>
      </c>
      <c r="I728" s="1">
        <v>45772.408900462964</v>
      </c>
      <c r="J728" t="s">
        <v>2468</v>
      </c>
      <c r="K728" t="s">
        <v>39</v>
      </c>
      <c r="L728">
        <v>1</v>
      </c>
      <c r="M728" s="1">
        <v>45821</v>
      </c>
      <c r="N728" t="s">
        <v>40</v>
      </c>
      <c r="O728">
        <v>0</v>
      </c>
      <c r="P728" t="s">
        <v>77</v>
      </c>
      <c r="Q728" t="s">
        <v>40</v>
      </c>
      <c r="R728" s="1">
        <v>45890</v>
      </c>
      <c r="S728" s="1">
        <v>45891</v>
      </c>
      <c r="T728" t="s">
        <v>40</v>
      </c>
      <c r="U728">
        <v>0</v>
      </c>
      <c r="V728" t="s">
        <v>349</v>
      </c>
      <c r="W728" t="s">
        <v>40</v>
      </c>
      <c r="X728" s="1">
        <v>45898</v>
      </c>
      <c r="Y728" s="1">
        <v>45919</v>
      </c>
      <c r="Z728" t="s">
        <v>40</v>
      </c>
      <c r="AA728">
        <v>0</v>
      </c>
      <c r="AB728" t="s">
        <v>349</v>
      </c>
      <c r="AC728" t="s">
        <v>40</v>
      </c>
      <c r="AD728" s="1">
        <v>45898</v>
      </c>
      <c r="AE728" t="s">
        <v>40</v>
      </c>
      <c r="AF728" t="s">
        <v>40</v>
      </c>
    </row>
    <row r="729" spans="1:32">
      <c r="A729" t="s">
        <v>342</v>
      </c>
      <c r="B729" t="s">
        <v>343</v>
      </c>
      <c r="C729" t="s">
        <v>360</v>
      </c>
      <c r="D729" t="s">
        <v>71</v>
      </c>
      <c r="E729" t="s">
        <v>2469</v>
      </c>
      <c r="F729" t="s">
        <v>2470</v>
      </c>
      <c r="G729" t="s">
        <v>391</v>
      </c>
      <c r="H729" s="1">
        <v>46052</v>
      </c>
      <c r="I729" s="1">
        <v>45856</v>
      </c>
      <c r="J729" t="s">
        <v>2471</v>
      </c>
      <c r="K729" t="s">
        <v>76</v>
      </c>
      <c r="L729">
        <v>5</v>
      </c>
      <c r="M729" s="1">
        <v>46042</v>
      </c>
      <c r="N729" t="s">
        <v>40</v>
      </c>
      <c r="O729">
        <v>0</v>
      </c>
      <c r="P729" t="s">
        <v>77</v>
      </c>
      <c r="Q729" t="s">
        <v>40</v>
      </c>
      <c r="R729" s="1">
        <v>46055</v>
      </c>
      <c r="S729" s="1">
        <v>46057</v>
      </c>
      <c r="T729" t="s">
        <v>40</v>
      </c>
      <c r="U729">
        <v>0</v>
      </c>
      <c r="V729" t="s">
        <v>349</v>
      </c>
      <c r="W729" t="s">
        <v>40</v>
      </c>
      <c r="X729" s="1">
        <v>46084</v>
      </c>
      <c r="Y729" s="1">
        <v>46092</v>
      </c>
      <c r="Z729" t="s">
        <v>40</v>
      </c>
      <c r="AA729">
        <v>0</v>
      </c>
      <c r="AB729" t="s">
        <v>44</v>
      </c>
      <c r="AC729" t="s">
        <v>40</v>
      </c>
      <c r="AD729" s="1">
        <v>46104</v>
      </c>
      <c r="AE729" t="s">
        <v>48</v>
      </c>
      <c r="AF729" t="s">
        <v>40</v>
      </c>
    </row>
    <row r="730" spans="1:32">
      <c r="A730" t="s">
        <v>342</v>
      </c>
      <c r="B730" t="s">
        <v>343</v>
      </c>
      <c r="C730" t="s">
        <v>360</v>
      </c>
      <c r="D730" t="s">
        <v>71</v>
      </c>
      <c r="E730" t="s">
        <v>2472</v>
      </c>
      <c r="F730" t="s">
        <v>2473</v>
      </c>
      <c r="G730" t="s">
        <v>391</v>
      </c>
      <c r="H730" s="1">
        <v>46066</v>
      </c>
      <c r="I730" s="1">
        <v>46091.721886574072</v>
      </c>
      <c r="J730" t="s">
        <v>2474</v>
      </c>
      <c r="K730" t="s">
        <v>76</v>
      </c>
      <c r="L730">
        <v>6</v>
      </c>
      <c r="M730" s="1"/>
      <c r="N730" t="s">
        <v>43</v>
      </c>
      <c r="O730">
        <v>0</v>
      </c>
      <c r="P730" t="s">
        <v>77</v>
      </c>
      <c r="Q730" t="s">
        <v>43</v>
      </c>
      <c r="R730" s="1">
        <v>46118</v>
      </c>
      <c r="S730" s="1"/>
      <c r="T730" t="s">
        <v>43</v>
      </c>
      <c r="U730">
        <v>0</v>
      </c>
      <c r="V730" t="s">
        <v>349</v>
      </c>
      <c r="W730" t="s">
        <v>43</v>
      </c>
      <c r="X730" s="1">
        <v>46132</v>
      </c>
      <c r="Y730" s="1"/>
      <c r="Z730" t="s">
        <v>43</v>
      </c>
      <c r="AA730">
        <v>0</v>
      </c>
      <c r="AB730" t="s">
        <v>44</v>
      </c>
      <c r="AC730" t="s">
        <v>43</v>
      </c>
      <c r="AD730" s="1"/>
      <c r="AE730" t="s">
        <v>43</v>
      </c>
      <c r="AF730" t="s">
        <v>43</v>
      </c>
    </row>
    <row r="731" spans="1:32">
      <c r="A731" t="s">
        <v>342</v>
      </c>
      <c r="B731" t="s">
        <v>343</v>
      </c>
      <c r="C731" t="s">
        <v>360</v>
      </c>
      <c r="D731" t="s">
        <v>71</v>
      </c>
      <c r="E731" t="s">
        <v>2475</v>
      </c>
      <c r="F731" t="s">
        <v>1709</v>
      </c>
      <c r="G731" t="s">
        <v>347</v>
      </c>
      <c r="H731" s="1">
        <v>46001</v>
      </c>
      <c r="I731" s="1">
        <v>46002.373668981483</v>
      </c>
      <c r="J731" t="s">
        <v>2476</v>
      </c>
      <c r="K731" t="s">
        <v>76</v>
      </c>
      <c r="L731">
        <v>5</v>
      </c>
      <c r="M731" s="1">
        <v>46042</v>
      </c>
      <c r="N731" t="s">
        <v>40</v>
      </c>
      <c r="O731">
        <v>0</v>
      </c>
      <c r="P731" t="s">
        <v>77</v>
      </c>
      <c r="Q731" t="s">
        <v>40</v>
      </c>
      <c r="R731" s="1">
        <v>46055</v>
      </c>
      <c r="S731" s="1">
        <v>46056</v>
      </c>
      <c r="T731" t="s">
        <v>48</v>
      </c>
      <c r="U731">
        <v>0</v>
      </c>
      <c r="V731" t="s">
        <v>349</v>
      </c>
      <c r="W731" t="s">
        <v>40</v>
      </c>
      <c r="X731" s="1">
        <v>46084</v>
      </c>
      <c r="Y731" s="1">
        <v>46092</v>
      </c>
      <c r="Z731" t="s">
        <v>40</v>
      </c>
      <c r="AA731">
        <v>0</v>
      </c>
      <c r="AB731" t="s">
        <v>44</v>
      </c>
      <c r="AC731" t="s">
        <v>40</v>
      </c>
      <c r="AD731" s="1">
        <v>46106</v>
      </c>
      <c r="AE731" t="s">
        <v>40</v>
      </c>
      <c r="AF731" t="s">
        <v>40</v>
      </c>
    </row>
    <row r="732" spans="1:32">
      <c r="A732" t="s">
        <v>342</v>
      </c>
      <c r="B732" t="s">
        <v>370</v>
      </c>
      <c r="C732" t="s">
        <v>371</v>
      </c>
      <c r="D732" t="s">
        <v>71</v>
      </c>
      <c r="E732" t="s">
        <v>2477</v>
      </c>
      <c r="F732" t="s">
        <v>2478</v>
      </c>
      <c r="G732" t="s">
        <v>347</v>
      </c>
      <c r="H732" s="1">
        <v>45959</v>
      </c>
      <c r="I732" s="1">
        <v>45959.764768518522</v>
      </c>
      <c r="J732" t="s">
        <v>2479</v>
      </c>
      <c r="K732" t="s">
        <v>76</v>
      </c>
      <c r="L732">
        <v>5</v>
      </c>
      <c r="M732" s="1">
        <v>46042</v>
      </c>
      <c r="N732" t="s">
        <v>40</v>
      </c>
      <c r="O732">
        <v>0</v>
      </c>
      <c r="P732" t="s">
        <v>77</v>
      </c>
      <c r="Q732" t="s">
        <v>40</v>
      </c>
      <c r="R732" s="1">
        <v>46055</v>
      </c>
      <c r="S732" s="1">
        <v>46059</v>
      </c>
      <c r="T732" t="s">
        <v>48</v>
      </c>
      <c r="U732">
        <v>0</v>
      </c>
      <c r="V732" t="s">
        <v>349</v>
      </c>
      <c r="W732" t="s">
        <v>40</v>
      </c>
      <c r="X732" s="1">
        <v>46084</v>
      </c>
      <c r="Y732" s="1">
        <v>46087</v>
      </c>
      <c r="Z732" t="s">
        <v>40</v>
      </c>
      <c r="AA732">
        <v>0</v>
      </c>
      <c r="AB732" t="s">
        <v>44</v>
      </c>
      <c r="AC732" t="s">
        <v>40</v>
      </c>
      <c r="AD732" s="1">
        <v>46105</v>
      </c>
      <c r="AE732" t="s">
        <v>40</v>
      </c>
      <c r="AF732" t="s">
        <v>40</v>
      </c>
    </row>
    <row r="733" spans="1:32">
      <c r="A733" t="s">
        <v>342</v>
      </c>
      <c r="B733" t="s">
        <v>370</v>
      </c>
      <c r="C733" t="s">
        <v>371</v>
      </c>
      <c r="D733" t="s">
        <v>71</v>
      </c>
      <c r="E733" t="s">
        <v>2480</v>
      </c>
      <c r="F733" t="s">
        <v>2481</v>
      </c>
      <c r="G733" t="s">
        <v>377</v>
      </c>
      <c r="H733" s="1">
        <v>45911</v>
      </c>
      <c r="I733" s="1">
        <v>45909.7577662037</v>
      </c>
      <c r="J733" t="s">
        <v>2482</v>
      </c>
      <c r="K733" t="s">
        <v>76</v>
      </c>
      <c r="L733">
        <v>4</v>
      </c>
      <c r="M733" s="1">
        <v>45972</v>
      </c>
      <c r="N733" t="s">
        <v>40</v>
      </c>
      <c r="O733">
        <v>0</v>
      </c>
      <c r="P733" t="s">
        <v>121</v>
      </c>
      <c r="Q733" t="s">
        <v>40</v>
      </c>
      <c r="R733" s="1">
        <v>45996</v>
      </c>
      <c r="S733" s="1">
        <v>45985</v>
      </c>
      <c r="T733" t="s">
        <v>48</v>
      </c>
      <c r="U733">
        <v>0</v>
      </c>
      <c r="V733" t="s">
        <v>349</v>
      </c>
      <c r="W733" t="s">
        <v>40</v>
      </c>
      <c r="X733" s="1">
        <v>46017</v>
      </c>
      <c r="Y733" s="1">
        <v>46020</v>
      </c>
      <c r="Z733" t="s">
        <v>40</v>
      </c>
      <c r="AA733">
        <v>0</v>
      </c>
      <c r="AB733" t="s">
        <v>44</v>
      </c>
      <c r="AC733" t="s">
        <v>40</v>
      </c>
      <c r="AD733" s="1">
        <v>46035</v>
      </c>
      <c r="AE733" t="s">
        <v>40</v>
      </c>
      <c r="AF733" t="s">
        <v>40</v>
      </c>
    </row>
    <row r="734" spans="1:32">
      <c r="A734" t="s">
        <v>342</v>
      </c>
      <c r="B734" t="s">
        <v>370</v>
      </c>
      <c r="C734" t="s">
        <v>371</v>
      </c>
      <c r="D734" t="s">
        <v>71</v>
      </c>
      <c r="E734" t="s">
        <v>2483</v>
      </c>
      <c r="F734" t="s">
        <v>2484</v>
      </c>
      <c r="G734" t="s">
        <v>377</v>
      </c>
      <c r="H734" s="1">
        <v>45919</v>
      </c>
      <c r="I734" s="1">
        <v>45919.562951388885</v>
      </c>
      <c r="J734" t="s">
        <v>2485</v>
      </c>
      <c r="K734" t="s">
        <v>76</v>
      </c>
      <c r="L734">
        <v>4</v>
      </c>
      <c r="M734" s="1">
        <v>45972</v>
      </c>
      <c r="N734" t="s">
        <v>40</v>
      </c>
      <c r="O734">
        <v>0</v>
      </c>
      <c r="P734" t="s">
        <v>121</v>
      </c>
      <c r="Q734" t="s">
        <v>40</v>
      </c>
      <c r="R734" s="1">
        <v>45996</v>
      </c>
      <c r="S734" s="1">
        <v>45985</v>
      </c>
      <c r="T734" t="s">
        <v>48</v>
      </c>
      <c r="U734">
        <v>0</v>
      </c>
      <c r="V734" t="s">
        <v>349</v>
      </c>
      <c r="W734" t="s">
        <v>40</v>
      </c>
      <c r="X734" s="1">
        <v>46017</v>
      </c>
      <c r="Y734" s="1">
        <v>46020</v>
      </c>
      <c r="Z734" t="s">
        <v>40</v>
      </c>
      <c r="AA734">
        <v>0</v>
      </c>
      <c r="AB734" t="s">
        <v>44</v>
      </c>
      <c r="AC734" t="s">
        <v>40</v>
      </c>
      <c r="AD734" s="1">
        <v>46036</v>
      </c>
      <c r="AE734" t="s">
        <v>40</v>
      </c>
      <c r="AF734" t="s">
        <v>40</v>
      </c>
    </row>
    <row r="735" spans="1:32">
      <c r="A735" t="s">
        <v>342</v>
      </c>
      <c r="B735" t="s">
        <v>370</v>
      </c>
      <c r="C735" t="s">
        <v>2486</v>
      </c>
      <c r="D735" t="s">
        <v>71</v>
      </c>
      <c r="E735" t="s">
        <v>2487</v>
      </c>
      <c r="F735" t="s">
        <v>2488</v>
      </c>
      <c r="G735" t="s">
        <v>347</v>
      </c>
      <c r="H735" s="1">
        <v>45992</v>
      </c>
      <c r="I735" s="1">
        <v>45992.569432870368</v>
      </c>
      <c r="J735" t="s">
        <v>2489</v>
      </c>
      <c r="K735" t="s">
        <v>76</v>
      </c>
      <c r="L735">
        <v>5</v>
      </c>
      <c r="M735" s="1">
        <v>46043</v>
      </c>
      <c r="N735" t="s">
        <v>40</v>
      </c>
      <c r="O735">
        <v>0</v>
      </c>
      <c r="P735" t="s">
        <v>77</v>
      </c>
      <c r="Q735" t="s">
        <v>40</v>
      </c>
      <c r="R735" s="1">
        <v>46055</v>
      </c>
      <c r="S735" s="1">
        <v>46064</v>
      </c>
      <c r="T735" t="s">
        <v>48</v>
      </c>
      <c r="U735">
        <v>1</v>
      </c>
      <c r="V735" t="s">
        <v>349</v>
      </c>
      <c r="W735" t="s">
        <v>48</v>
      </c>
      <c r="X735" s="1">
        <v>46084</v>
      </c>
      <c r="Y735" s="1">
        <v>46087</v>
      </c>
      <c r="Z735" t="s">
        <v>40</v>
      </c>
      <c r="AA735">
        <v>0</v>
      </c>
      <c r="AB735" t="s">
        <v>44</v>
      </c>
      <c r="AC735" t="s">
        <v>40</v>
      </c>
      <c r="AD735" s="1">
        <v>46107</v>
      </c>
      <c r="AE735" t="s">
        <v>40</v>
      </c>
      <c r="AF735" t="s">
        <v>40</v>
      </c>
    </row>
    <row r="736" spans="1:32">
      <c r="A736" t="s">
        <v>342</v>
      </c>
      <c r="B736" t="s">
        <v>33</v>
      </c>
      <c r="C736" t="s">
        <v>33</v>
      </c>
      <c r="D736" t="s">
        <v>34</v>
      </c>
      <c r="E736" t="s">
        <v>2490</v>
      </c>
      <c r="F736" t="s">
        <v>1174</v>
      </c>
      <c r="G736" t="s">
        <v>347</v>
      </c>
      <c r="H736" s="1">
        <v>45741</v>
      </c>
      <c r="I736" s="1">
        <v>45740</v>
      </c>
      <c r="J736" t="s">
        <v>2491</v>
      </c>
      <c r="K736" t="s">
        <v>39</v>
      </c>
      <c r="L736">
        <v>1</v>
      </c>
      <c r="M736" s="1">
        <v>45821</v>
      </c>
      <c r="N736" t="s">
        <v>40</v>
      </c>
      <c r="O736">
        <v>0</v>
      </c>
      <c r="P736" t="s">
        <v>77</v>
      </c>
      <c r="Q736" t="s">
        <v>40</v>
      </c>
      <c r="R736" s="1">
        <v>45890</v>
      </c>
      <c r="S736" s="1">
        <v>45838</v>
      </c>
      <c r="T736" t="s">
        <v>40</v>
      </c>
      <c r="U736">
        <v>0</v>
      </c>
      <c r="V736" t="s">
        <v>349</v>
      </c>
      <c r="W736" t="s">
        <v>40</v>
      </c>
      <c r="X736" s="1">
        <v>45898</v>
      </c>
      <c r="Y736" s="1">
        <v>45919</v>
      </c>
      <c r="Z736" t="s">
        <v>40</v>
      </c>
      <c r="AA736">
        <v>0</v>
      </c>
      <c r="AB736" t="s">
        <v>349</v>
      </c>
      <c r="AC736" t="s">
        <v>40</v>
      </c>
      <c r="AD736" s="1">
        <v>45901</v>
      </c>
      <c r="AE736" t="s">
        <v>40</v>
      </c>
      <c r="AF736" t="s">
        <v>40</v>
      </c>
    </row>
    <row r="737" spans="1:32">
      <c r="A737" t="s">
        <v>342</v>
      </c>
      <c r="B737" t="s">
        <v>33</v>
      </c>
      <c r="C737" t="s">
        <v>33</v>
      </c>
      <c r="D737" t="s">
        <v>34</v>
      </c>
      <c r="E737" t="s">
        <v>2492</v>
      </c>
      <c r="F737" t="s">
        <v>2493</v>
      </c>
      <c r="G737" t="s">
        <v>377</v>
      </c>
      <c r="H737" s="1">
        <v>45961</v>
      </c>
      <c r="I737" s="1">
        <v>45736</v>
      </c>
      <c r="J737" t="s">
        <v>2494</v>
      </c>
      <c r="K737" t="s">
        <v>76</v>
      </c>
      <c r="L737">
        <v>4</v>
      </c>
      <c r="M737" s="1">
        <v>45972</v>
      </c>
      <c r="N737" t="s">
        <v>40</v>
      </c>
      <c r="O737">
        <v>0</v>
      </c>
      <c r="P737" t="s">
        <v>399</v>
      </c>
      <c r="Q737" t="s">
        <v>40</v>
      </c>
      <c r="R737" s="1">
        <v>45996</v>
      </c>
      <c r="S737" s="1">
        <v>45986</v>
      </c>
      <c r="T737" t="s">
        <v>40</v>
      </c>
      <c r="U737">
        <v>0</v>
      </c>
      <c r="V737" t="s">
        <v>349</v>
      </c>
      <c r="W737" t="s">
        <v>40</v>
      </c>
      <c r="X737" s="1">
        <v>46017</v>
      </c>
      <c r="Y737" s="1">
        <v>46015</v>
      </c>
      <c r="Z737" t="s">
        <v>40</v>
      </c>
      <c r="AA737">
        <v>0</v>
      </c>
      <c r="AB737" t="s">
        <v>44</v>
      </c>
      <c r="AC737" t="s">
        <v>40</v>
      </c>
      <c r="AD737" s="1">
        <v>46045</v>
      </c>
      <c r="AE737" t="s">
        <v>40</v>
      </c>
      <c r="AF737" t="s">
        <v>40</v>
      </c>
    </row>
    <row r="738" spans="1:32">
      <c r="A738" t="s">
        <v>342</v>
      </c>
      <c r="B738" t="s">
        <v>33</v>
      </c>
      <c r="C738" t="s">
        <v>33</v>
      </c>
      <c r="D738" t="s">
        <v>34</v>
      </c>
      <c r="E738" t="s">
        <v>2495</v>
      </c>
      <c r="F738" t="s">
        <v>2496</v>
      </c>
      <c r="G738" t="s">
        <v>377</v>
      </c>
      <c r="H738" s="1">
        <v>45989</v>
      </c>
      <c r="I738" s="1">
        <v>45986.60670138889</v>
      </c>
      <c r="J738" t="s">
        <v>2497</v>
      </c>
      <c r="K738" t="s">
        <v>76</v>
      </c>
      <c r="L738">
        <v>5</v>
      </c>
      <c r="M738" s="1">
        <v>46044</v>
      </c>
      <c r="N738" t="s">
        <v>40</v>
      </c>
      <c r="O738">
        <v>0</v>
      </c>
      <c r="P738" t="s">
        <v>77</v>
      </c>
      <c r="Q738" t="s">
        <v>40</v>
      </c>
      <c r="R738" s="1">
        <v>46055</v>
      </c>
      <c r="S738" s="1">
        <v>46056</v>
      </c>
      <c r="T738" t="s">
        <v>40</v>
      </c>
      <c r="U738">
        <v>0</v>
      </c>
      <c r="V738" t="s">
        <v>349</v>
      </c>
      <c r="W738" t="s">
        <v>40</v>
      </c>
      <c r="X738" s="1">
        <v>46084</v>
      </c>
      <c r="Y738" s="1">
        <v>46092</v>
      </c>
      <c r="Z738" t="s">
        <v>40</v>
      </c>
      <c r="AA738">
        <v>0</v>
      </c>
      <c r="AB738" t="s">
        <v>44</v>
      </c>
      <c r="AC738" t="s">
        <v>40</v>
      </c>
      <c r="AD738" s="1"/>
      <c r="AE738" t="s">
        <v>43</v>
      </c>
      <c r="AF738" t="s">
        <v>43</v>
      </c>
    </row>
    <row r="739" spans="1:32">
      <c r="A739" t="s">
        <v>342</v>
      </c>
      <c r="B739" t="s">
        <v>33</v>
      </c>
      <c r="C739" t="s">
        <v>33</v>
      </c>
      <c r="D739" t="s">
        <v>34</v>
      </c>
      <c r="E739" t="s">
        <v>2498</v>
      </c>
      <c r="F739" t="s">
        <v>2499</v>
      </c>
      <c r="G739" t="s">
        <v>391</v>
      </c>
      <c r="H739" s="1">
        <v>46013</v>
      </c>
      <c r="I739" s="1">
        <v>46030.648969907408</v>
      </c>
      <c r="J739" t="s">
        <v>2500</v>
      </c>
      <c r="K739" t="s">
        <v>76</v>
      </c>
      <c r="L739">
        <v>6</v>
      </c>
      <c r="M739" s="1">
        <v>46079</v>
      </c>
      <c r="N739" t="s">
        <v>40</v>
      </c>
      <c r="O739">
        <v>0</v>
      </c>
      <c r="P739" t="s">
        <v>77</v>
      </c>
      <c r="Q739" t="s">
        <v>40</v>
      </c>
      <c r="R739" s="1">
        <v>46118</v>
      </c>
      <c r="S739" s="1"/>
      <c r="T739" t="s">
        <v>43</v>
      </c>
      <c r="U739">
        <v>0</v>
      </c>
      <c r="V739" t="s">
        <v>349</v>
      </c>
      <c r="W739" t="s">
        <v>43</v>
      </c>
      <c r="X739" s="1">
        <v>46132</v>
      </c>
      <c r="Y739" s="1"/>
      <c r="Z739" t="s">
        <v>43</v>
      </c>
      <c r="AA739">
        <v>0</v>
      </c>
      <c r="AB739" t="s">
        <v>44</v>
      </c>
      <c r="AC739" t="s">
        <v>43</v>
      </c>
      <c r="AD739" s="1"/>
      <c r="AE739" t="s">
        <v>43</v>
      </c>
      <c r="AF739" t="s">
        <v>43</v>
      </c>
    </row>
    <row r="740" spans="1:32">
      <c r="A740" t="s">
        <v>342</v>
      </c>
      <c r="B740" t="s">
        <v>33</v>
      </c>
      <c r="C740" t="s">
        <v>33</v>
      </c>
      <c r="D740" t="s">
        <v>34</v>
      </c>
      <c r="E740" t="s">
        <v>2501</v>
      </c>
      <c r="F740" t="s">
        <v>2502</v>
      </c>
      <c r="G740" t="s">
        <v>391</v>
      </c>
      <c r="H740" s="1">
        <v>46020</v>
      </c>
      <c r="I740" s="1">
        <v>46030.649155092593</v>
      </c>
      <c r="J740" t="s">
        <v>2503</v>
      </c>
      <c r="K740" t="s">
        <v>76</v>
      </c>
      <c r="L740">
        <v>6</v>
      </c>
      <c r="M740" s="1">
        <v>46079</v>
      </c>
      <c r="N740" t="s">
        <v>40</v>
      </c>
      <c r="O740">
        <v>0</v>
      </c>
      <c r="P740" t="s">
        <v>77</v>
      </c>
      <c r="Q740" t="s">
        <v>40</v>
      </c>
      <c r="R740" s="1">
        <v>46118</v>
      </c>
      <c r="S740" s="1"/>
      <c r="T740" t="s">
        <v>43</v>
      </c>
      <c r="U740">
        <v>0</v>
      </c>
      <c r="V740" t="s">
        <v>349</v>
      </c>
      <c r="W740" t="s">
        <v>43</v>
      </c>
      <c r="X740" s="1">
        <v>46132</v>
      </c>
      <c r="Y740" s="1"/>
      <c r="Z740" t="s">
        <v>43</v>
      </c>
      <c r="AA740">
        <v>0</v>
      </c>
      <c r="AB740" t="s">
        <v>44</v>
      </c>
      <c r="AC740" t="s">
        <v>43</v>
      </c>
      <c r="AD740" s="1"/>
      <c r="AE740" t="s">
        <v>43</v>
      </c>
      <c r="AF740" t="s">
        <v>43</v>
      </c>
    </row>
    <row r="741" spans="1:32">
      <c r="A741" t="s">
        <v>342</v>
      </c>
      <c r="B741" t="s">
        <v>33</v>
      </c>
      <c r="C741" t="s">
        <v>33</v>
      </c>
      <c r="D741" t="s">
        <v>34</v>
      </c>
      <c r="E741" t="s">
        <v>2504</v>
      </c>
      <c r="F741" t="s">
        <v>2505</v>
      </c>
      <c r="G741" t="s">
        <v>377</v>
      </c>
      <c r="H741" s="1">
        <v>46006</v>
      </c>
      <c r="I741" s="1">
        <v>45986.607847222222</v>
      </c>
      <c r="J741" t="s">
        <v>2506</v>
      </c>
      <c r="K741" t="s">
        <v>76</v>
      </c>
      <c r="L741">
        <v>5</v>
      </c>
      <c r="M741" s="1">
        <v>46044</v>
      </c>
      <c r="N741" t="s">
        <v>40</v>
      </c>
      <c r="O741">
        <v>0</v>
      </c>
      <c r="P741" t="s">
        <v>77</v>
      </c>
      <c r="Q741" t="s">
        <v>40</v>
      </c>
      <c r="R741" s="1">
        <v>46055</v>
      </c>
      <c r="S741" s="1">
        <v>46056</v>
      </c>
      <c r="T741" t="s">
        <v>40</v>
      </c>
      <c r="U741">
        <v>0</v>
      </c>
      <c r="V741" t="s">
        <v>349</v>
      </c>
      <c r="W741" t="s">
        <v>40</v>
      </c>
      <c r="X741" s="1">
        <v>46084</v>
      </c>
      <c r="Y741" s="1">
        <v>46092</v>
      </c>
      <c r="Z741" t="s">
        <v>40</v>
      </c>
      <c r="AA741">
        <v>0</v>
      </c>
      <c r="AB741" t="s">
        <v>44</v>
      </c>
      <c r="AC741" t="s">
        <v>40</v>
      </c>
      <c r="AD741" s="1"/>
      <c r="AE741" t="s">
        <v>43</v>
      </c>
      <c r="AF741" t="s">
        <v>43</v>
      </c>
    </row>
    <row r="742" spans="1:32">
      <c r="A742" t="s">
        <v>342</v>
      </c>
      <c r="B742" t="s">
        <v>33</v>
      </c>
      <c r="C742" t="s">
        <v>33</v>
      </c>
      <c r="D742" t="s">
        <v>34</v>
      </c>
      <c r="E742" t="s">
        <v>2507</v>
      </c>
      <c r="F742" t="s">
        <v>2508</v>
      </c>
      <c r="G742" t="s">
        <v>377</v>
      </c>
      <c r="H742" s="1">
        <v>46020</v>
      </c>
      <c r="I742" s="1">
        <v>45999.786886574075</v>
      </c>
      <c r="J742" t="s">
        <v>2509</v>
      </c>
      <c r="K742" t="s">
        <v>76</v>
      </c>
      <c r="L742">
        <v>5</v>
      </c>
      <c r="M742" s="1">
        <v>46044</v>
      </c>
      <c r="N742" t="s">
        <v>48</v>
      </c>
      <c r="O742">
        <v>0</v>
      </c>
      <c r="P742" t="s">
        <v>77</v>
      </c>
      <c r="Q742" t="s">
        <v>48</v>
      </c>
      <c r="R742" s="1">
        <v>46055</v>
      </c>
      <c r="S742" s="1">
        <v>46056</v>
      </c>
      <c r="T742" t="s">
        <v>48</v>
      </c>
      <c r="U742">
        <v>0</v>
      </c>
      <c r="V742" t="s">
        <v>349</v>
      </c>
      <c r="W742" t="s">
        <v>40</v>
      </c>
      <c r="X742" s="1">
        <v>46084</v>
      </c>
      <c r="Y742" s="1"/>
      <c r="Z742" t="s">
        <v>43</v>
      </c>
      <c r="AA742">
        <v>0</v>
      </c>
      <c r="AB742" t="s">
        <v>44</v>
      </c>
      <c r="AC742" t="s">
        <v>43</v>
      </c>
      <c r="AD742" s="1"/>
      <c r="AE742" t="s">
        <v>43</v>
      </c>
      <c r="AF742" t="s">
        <v>43</v>
      </c>
    </row>
    <row r="743" spans="1:32">
      <c r="A743" t="s">
        <v>342</v>
      </c>
      <c r="B743" t="s">
        <v>406</v>
      </c>
      <c r="C743" t="s">
        <v>407</v>
      </c>
      <c r="D743" t="s">
        <v>71</v>
      </c>
      <c r="E743" t="s">
        <v>2510</v>
      </c>
      <c r="F743" t="s">
        <v>698</v>
      </c>
      <c r="G743" t="s">
        <v>377</v>
      </c>
      <c r="H743" s="1">
        <v>45834</v>
      </c>
      <c r="I743" s="1">
        <v>45784.636180555557</v>
      </c>
      <c r="J743" t="s">
        <v>2511</v>
      </c>
      <c r="K743" t="s">
        <v>39</v>
      </c>
      <c r="L743">
        <v>2</v>
      </c>
      <c r="M743" s="1">
        <v>45894</v>
      </c>
      <c r="N743" t="s">
        <v>40</v>
      </c>
      <c r="O743">
        <v>0</v>
      </c>
      <c r="P743" t="s">
        <v>41</v>
      </c>
      <c r="Q743" t="s">
        <v>40</v>
      </c>
      <c r="R743" s="1">
        <v>45890</v>
      </c>
      <c r="S743" s="1">
        <v>45890</v>
      </c>
      <c r="T743" t="s">
        <v>40</v>
      </c>
      <c r="U743">
        <v>0</v>
      </c>
      <c r="V743" t="s">
        <v>349</v>
      </c>
      <c r="W743" t="s">
        <v>40</v>
      </c>
      <c r="X743" s="1">
        <v>45898</v>
      </c>
      <c r="Y743" s="1">
        <v>45919</v>
      </c>
      <c r="Z743" t="s">
        <v>40</v>
      </c>
      <c r="AA743">
        <v>0</v>
      </c>
      <c r="AB743" t="s">
        <v>44</v>
      </c>
      <c r="AC743" t="s">
        <v>40</v>
      </c>
      <c r="AD743" s="1">
        <v>45896</v>
      </c>
      <c r="AE743" t="s">
        <v>40</v>
      </c>
      <c r="AF743" t="s">
        <v>40</v>
      </c>
    </row>
    <row r="744" spans="1:32">
      <c r="A744" t="s">
        <v>342</v>
      </c>
      <c r="B744" t="s">
        <v>406</v>
      </c>
      <c r="C744" t="s">
        <v>407</v>
      </c>
      <c r="D744" t="s">
        <v>71</v>
      </c>
      <c r="E744" t="s">
        <v>2512</v>
      </c>
      <c r="F744" t="s">
        <v>701</v>
      </c>
      <c r="G744" t="s">
        <v>377</v>
      </c>
      <c r="H744" s="1">
        <v>45833</v>
      </c>
      <c r="I744" s="1">
        <v>45784.63621527778</v>
      </c>
      <c r="J744" t="s">
        <v>2513</v>
      </c>
      <c r="K744" t="s">
        <v>39</v>
      </c>
      <c r="L744">
        <v>2</v>
      </c>
      <c r="M744" s="1">
        <v>45894</v>
      </c>
      <c r="N744" t="s">
        <v>40</v>
      </c>
      <c r="O744">
        <v>0</v>
      </c>
      <c r="P744" t="s">
        <v>41</v>
      </c>
      <c r="Q744" t="s">
        <v>40</v>
      </c>
      <c r="R744" s="1">
        <v>45890</v>
      </c>
      <c r="S744" s="1">
        <v>45891</v>
      </c>
      <c r="T744" t="s">
        <v>48</v>
      </c>
      <c r="U744">
        <v>0</v>
      </c>
      <c r="V744" t="s">
        <v>349</v>
      </c>
      <c r="W744" t="s">
        <v>40</v>
      </c>
      <c r="X744" s="1">
        <v>45898</v>
      </c>
      <c r="Y744" s="1">
        <v>45919</v>
      </c>
      <c r="Z744" t="s">
        <v>40</v>
      </c>
      <c r="AA744">
        <v>0</v>
      </c>
      <c r="AB744" t="s">
        <v>44</v>
      </c>
      <c r="AC744" t="s">
        <v>40</v>
      </c>
      <c r="AD744" s="1">
        <v>45896</v>
      </c>
      <c r="AE744" t="s">
        <v>40</v>
      </c>
      <c r="AF744" t="s">
        <v>40</v>
      </c>
    </row>
    <row r="745" spans="1:32">
      <c r="A745" t="s">
        <v>342</v>
      </c>
      <c r="B745" t="s">
        <v>987</v>
      </c>
      <c r="C745" t="s">
        <v>987</v>
      </c>
      <c r="D745" t="s">
        <v>71</v>
      </c>
      <c r="E745" t="s">
        <v>2514</v>
      </c>
      <c r="F745" t="s">
        <v>2515</v>
      </c>
      <c r="G745" t="s">
        <v>347</v>
      </c>
      <c r="H745" s="1">
        <v>45709</v>
      </c>
      <c r="I745" s="1">
        <v>45709.456331018519</v>
      </c>
      <c r="J745" t="s">
        <v>2516</v>
      </c>
      <c r="K745" t="s">
        <v>39</v>
      </c>
      <c r="L745">
        <v>1</v>
      </c>
      <c r="M745" s="1">
        <v>45821</v>
      </c>
      <c r="N745" t="s">
        <v>40</v>
      </c>
      <c r="O745">
        <v>0</v>
      </c>
      <c r="P745" t="s">
        <v>77</v>
      </c>
      <c r="Q745" t="s">
        <v>40</v>
      </c>
      <c r="R745" s="1">
        <v>45890</v>
      </c>
      <c r="S745" s="1">
        <v>45838</v>
      </c>
      <c r="T745" t="s">
        <v>40</v>
      </c>
      <c r="U745">
        <v>0</v>
      </c>
      <c r="V745" t="s">
        <v>349</v>
      </c>
      <c r="W745" t="s">
        <v>40</v>
      </c>
      <c r="X745" s="1">
        <v>45898</v>
      </c>
      <c r="Y745" s="1">
        <v>45929</v>
      </c>
      <c r="Z745" t="s">
        <v>40</v>
      </c>
      <c r="AA745">
        <v>0</v>
      </c>
      <c r="AB745" t="s">
        <v>349</v>
      </c>
      <c r="AC745" t="s">
        <v>40</v>
      </c>
      <c r="AD745" s="1">
        <v>45897</v>
      </c>
      <c r="AE745" t="s">
        <v>40</v>
      </c>
      <c r="AF745" t="s">
        <v>40</v>
      </c>
    </row>
    <row r="746" spans="1:32">
      <c r="A746" t="s">
        <v>268</v>
      </c>
      <c r="B746" t="s">
        <v>411</v>
      </c>
      <c r="C746" t="s">
        <v>1518</v>
      </c>
      <c r="D746" t="s">
        <v>71</v>
      </c>
      <c r="E746" t="s">
        <v>2517</v>
      </c>
      <c r="F746" t="s">
        <v>2518</v>
      </c>
      <c r="G746" t="s">
        <v>431</v>
      </c>
      <c r="H746" s="1">
        <v>45897</v>
      </c>
      <c r="I746" s="1">
        <v>45897.681354166663</v>
      </c>
      <c r="J746" t="s">
        <v>2519</v>
      </c>
      <c r="K746" t="s">
        <v>76</v>
      </c>
      <c r="L746">
        <v>4</v>
      </c>
      <c r="M746" s="1">
        <v>45971</v>
      </c>
      <c r="N746" t="s">
        <v>40</v>
      </c>
      <c r="O746">
        <v>0</v>
      </c>
      <c r="P746" t="s">
        <v>451</v>
      </c>
      <c r="Q746" t="s">
        <v>40</v>
      </c>
      <c r="R746" s="1">
        <v>45996</v>
      </c>
      <c r="S746" s="1">
        <v>45988</v>
      </c>
      <c r="T746" t="s">
        <v>40</v>
      </c>
      <c r="U746">
        <v>0</v>
      </c>
      <c r="V746" t="s">
        <v>42</v>
      </c>
      <c r="W746" t="s">
        <v>40</v>
      </c>
      <c r="X746" s="1">
        <v>46017</v>
      </c>
      <c r="Y746" s="1">
        <v>46021</v>
      </c>
      <c r="Z746" t="s">
        <v>48</v>
      </c>
      <c r="AA746">
        <v>0</v>
      </c>
      <c r="AB746" t="s">
        <v>44</v>
      </c>
      <c r="AC746" t="s">
        <v>40</v>
      </c>
      <c r="AD746" s="1">
        <v>46037</v>
      </c>
      <c r="AE746" t="s">
        <v>40</v>
      </c>
      <c r="AF746" t="s">
        <v>40</v>
      </c>
    </row>
    <row r="747" spans="1:32">
      <c r="A747" t="s">
        <v>436</v>
      </c>
      <c r="B747" t="s">
        <v>437</v>
      </c>
      <c r="C747" t="s">
        <v>438</v>
      </c>
      <c r="D747" t="s">
        <v>71</v>
      </c>
      <c r="E747" t="s">
        <v>2520</v>
      </c>
      <c r="F747" t="s">
        <v>2521</v>
      </c>
      <c r="G747" t="s">
        <v>441</v>
      </c>
      <c r="H747" s="1">
        <v>45751</v>
      </c>
      <c r="I747" s="1">
        <v>45748.742685185185</v>
      </c>
      <c r="J747" t="s">
        <v>2522</v>
      </c>
      <c r="K747" t="s">
        <v>39</v>
      </c>
      <c r="L747">
        <v>2</v>
      </c>
      <c r="M747" s="1">
        <v>45859</v>
      </c>
      <c r="N747" t="s">
        <v>40</v>
      </c>
      <c r="O747">
        <v>0</v>
      </c>
      <c r="P747" t="s">
        <v>423</v>
      </c>
      <c r="Q747" t="s">
        <v>40</v>
      </c>
      <c r="R747" s="1">
        <v>45890</v>
      </c>
      <c r="S747" s="1">
        <v>45889</v>
      </c>
      <c r="T747" t="s">
        <v>48</v>
      </c>
      <c r="U747">
        <v>0</v>
      </c>
      <c r="V747" t="s">
        <v>349</v>
      </c>
      <c r="W747" t="s">
        <v>40</v>
      </c>
      <c r="X747" s="1">
        <v>45898</v>
      </c>
      <c r="Y747" s="1">
        <v>45919</v>
      </c>
      <c r="Z747" t="s">
        <v>40</v>
      </c>
      <c r="AA747">
        <v>0</v>
      </c>
      <c r="AB747" t="s">
        <v>44</v>
      </c>
      <c r="AC747" t="s">
        <v>40</v>
      </c>
      <c r="AD747" s="1">
        <v>45950</v>
      </c>
      <c r="AE747" t="s">
        <v>40</v>
      </c>
      <c r="AF747" t="s">
        <v>40</v>
      </c>
    </row>
    <row r="748" spans="1:32">
      <c r="A748" t="s">
        <v>436</v>
      </c>
      <c r="B748" t="s">
        <v>437</v>
      </c>
      <c r="C748" t="s">
        <v>438</v>
      </c>
      <c r="D748" t="s">
        <v>71</v>
      </c>
      <c r="E748" t="s">
        <v>2523</v>
      </c>
      <c r="F748" t="s">
        <v>2524</v>
      </c>
      <c r="G748" t="s">
        <v>441</v>
      </c>
      <c r="H748" s="1">
        <v>45800</v>
      </c>
      <c r="I748" s="1">
        <v>45810.570011574076</v>
      </c>
      <c r="J748" t="s">
        <v>2525</v>
      </c>
      <c r="K748" t="s">
        <v>39</v>
      </c>
      <c r="L748">
        <v>2</v>
      </c>
      <c r="M748" s="1">
        <v>45861</v>
      </c>
      <c r="N748" t="s">
        <v>40</v>
      </c>
      <c r="O748">
        <v>0</v>
      </c>
      <c r="P748" t="s">
        <v>399</v>
      </c>
      <c r="Q748" t="s">
        <v>40</v>
      </c>
      <c r="R748" s="1">
        <v>45890</v>
      </c>
      <c r="S748" s="1">
        <v>45888</v>
      </c>
      <c r="T748" t="s">
        <v>48</v>
      </c>
      <c r="U748">
        <v>0</v>
      </c>
      <c r="V748" t="s">
        <v>349</v>
      </c>
      <c r="W748" t="s">
        <v>40</v>
      </c>
      <c r="X748" s="1">
        <v>45898</v>
      </c>
      <c r="Y748" s="1">
        <v>45919</v>
      </c>
      <c r="Z748" t="s">
        <v>40</v>
      </c>
      <c r="AA748">
        <v>0</v>
      </c>
      <c r="AB748" t="s">
        <v>44</v>
      </c>
      <c r="AC748" t="s">
        <v>40</v>
      </c>
      <c r="AD748" s="1">
        <v>45897</v>
      </c>
      <c r="AE748" t="s">
        <v>40</v>
      </c>
      <c r="AF748" t="s">
        <v>40</v>
      </c>
    </row>
    <row r="749" spans="1:32">
      <c r="A749" t="s">
        <v>436</v>
      </c>
      <c r="B749" t="s">
        <v>437</v>
      </c>
      <c r="C749" t="s">
        <v>438</v>
      </c>
      <c r="D749" t="s">
        <v>71</v>
      </c>
      <c r="E749" t="s">
        <v>2526</v>
      </c>
      <c r="F749" t="s">
        <v>2527</v>
      </c>
      <c r="G749" t="s">
        <v>441</v>
      </c>
      <c r="H749" s="1">
        <v>45807</v>
      </c>
      <c r="I749" s="1">
        <v>45810.570219907408</v>
      </c>
      <c r="J749" t="s">
        <v>2528</v>
      </c>
      <c r="K749" t="s">
        <v>39</v>
      </c>
      <c r="L749">
        <v>2</v>
      </c>
      <c r="M749" s="1">
        <v>45861</v>
      </c>
      <c r="N749" t="s">
        <v>40</v>
      </c>
      <c r="O749">
        <v>0</v>
      </c>
      <c r="P749" t="s">
        <v>399</v>
      </c>
      <c r="Q749" t="s">
        <v>40</v>
      </c>
      <c r="R749" s="1">
        <v>45890</v>
      </c>
      <c r="S749" s="1">
        <v>45888</v>
      </c>
      <c r="T749" t="s">
        <v>40</v>
      </c>
      <c r="U749">
        <v>0</v>
      </c>
      <c r="V749" t="s">
        <v>349</v>
      </c>
      <c r="W749" t="s">
        <v>40</v>
      </c>
      <c r="X749" s="1">
        <v>45898</v>
      </c>
      <c r="Y749" s="1">
        <v>45919</v>
      </c>
      <c r="Z749" t="s">
        <v>40</v>
      </c>
      <c r="AA749">
        <v>0</v>
      </c>
      <c r="AB749" t="s">
        <v>44</v>
      </c>
      <c r="AC749" t="s">
        <v>40</v>
      </c>
      <c r="AD749" s="1">
        <v>45897</v>
      </c>
      <c r="AE749" t="s">
        <v>40</v>
      </c>
      <c r="AF749" t="s">
        <v>40</v>
      </c>
    </row>
    <row r="750" spans="1:32">
      <c r="A750" t="s">
        <v>436</v>
      </c>
      <c r="B750" t="s">
        <v>437</v>
      </c>
      <c r="C750" t="s">
        <v>438</v>
      </c>
      <c r="D750" t="s">
        <v>71</v>
      </c>
      <c r="E750" t="s">
        <v>2529</v>
      </c>
      <c r="F750" t="s">
        <v>2530</v>
      </c>
      <c r="G750" t="s">
        <v>441</v>
      </c>
      <c r="H750" s="1">
        <v>45835</v>
      </c>
      <c r="I750" s="1">
        <v>45810.572199074071</v>
      </c>
      <c r="J750" t="s">
        <v>2531</v>
      </c>
      <c r="K750" t="s">
        <v>39</v>
      </c>
      <c r="L750">
        <v>2</v>
      </c>
      <c r="M750" s="1">
        <v>45859</v>
      </c>
      <c r="N750" t="s">
        <v>40</v>
      </c>
      <c r="O750">
        <v>0</v>
      </c>
      <c r="P750" t="s">
        <v>447</v>
      </c>
      <c r="Q750" t="s">
        <v>40</v>
      </c>
      <c r="R750" s="1">
        <v>45890</v>
      </c>
      <c r="S750" s="1">
        <v>45890</v>
      </c>
      <c r="T750" t="s">
        <v>48</v>
      </c>
      <c r="U750">
        <v>0</v>
      </c>
      <c r="V750" t="s">
        <v>349</v>
      </c>
      <c r="W750" t="s">
        <v>40</v>
      </c>
      <c r="X750" s="1">
        <v>45898</v>
      </c>
      <c r="Y750" s="1">
        <v>45919</v>
      </c>
      <c r="Z750" t="s">
        <v>40</v>
      </c>
      <c r="AA750">
        <v>0</v>
      </c>
      <c r="AB750" t="s">
        <v>44</v>
      </c>
      <c r="AC750" t="s">
        <v>40</v>
      </c>
      <c r="AD750" s="1">
        <v>45898</v>
      </c>
      <c r="AE750" t="s">
        <v>40</v>
      </c>
      <c r="AF750" t="s">
        <v>40</v>
      </c>
    </row>
    <row r="751" spans="1:32">
      <c r="A751" t="s">
        <v>436</v>
      </c>
      <c r="B751" t="s">
        <v>437</v>
      </c>
      <c r="C751" t="s">
        <v>438</v>
      </c>
      <c r="D751" t="s">
        <v>71</v>
      </c>
      <c r="E751" t="s">
        <v>2532</v>
      </c>
      <c r="F751" t="s">
        <v>2533</v>
      </c>
      <c r="G751" t="s">
        <v>441</v>
      </c>
      <c r="H751" s="1">
        <v>45849</v>
      </c>
      <c r="I751" s="1">
        <v>45828</v>
      </c>
      <c r="J751" t="s">
        <v>2534</v>
      </c>
      <c r="K751" t="s">
        <v>39</v>
      </c>
      <c r="L751">
        <v>2</v>
      </c>
      <c r="M751" s="1">
        <v>45895</v>
      </c>
      <c r="N751" t="s">
        <v>40</v>
      </c>
      <c r="O751">
        <v>0</v>
      </c>
      <c r="P751" t="s">
        <v>60</v>
      </c>
      <c r="Q751" t="s">
        <v>40</v>
      </c>
      <c r="R751" s="1">
        <v>45890</v>
      </c>
      <c r="S751" s="1">
        <v>45889</v>
      </c>
      <c r="T751" t="s">
        <v>48</v>
      </c>
      <c r="U751">
        <v>0</v>
      </c>
      <c r="V751" t="s">
        <v>349</v>
      </c>
      <c r="W751" t="s">
        <v>40</v>
      </c>
      <c r="X751" s="1">
        <v>45898</v>
      </c>
      <c r="Y751" s="1">
        <v>45919</v>
      </c>
      <c r="Z751" t="s">
        <v>40</v>
      </c>
      <c r="AA751">
        <v>0</v>
      </c>
      <c r="AB751" t="s">
        <v>44</v>
      </c>
      <c r="AC751" t="s">
        <v>40</v>
      </c>
      <c r="AD751" s="1">
        <v>45951</v>
      </c>
      <c r="AE751" t="s">
        <v>40</v>
      </c>
      <c r="AF751" t="s">
        <v>40</v>
      </c>
    </row>
    <row r="752" spans="1:32">
      <c r="A752" t="s">
        <v>436</v>
      </c>
      <c r="B752" t="s">
        <v>437</v>
      </c>
      <c r="C752" t="s">
        <v>461</v>
      </c>
      <c r="D752" t="s">
        <v>71</v>
      </c>
      <c r="E752" t="s">
        <v>2535</v>
      </c>
      <c r="F752" t="s">
        <v>2536</v>
      </c>
      <c r="G752" t="s">
        <v>441</v>
      </c>
      <c r="H752" s="1">
        <v>45932</v>
      </c>
      <c r="I752" s="1">
        <v>45856.362523148149</v>
      </c>
      <c r="J752" t="s">
        <v>2537</v>
      </c>
      <c r="K752" t="s">
        <v>76</v>
      </c>
      <c r="L752">
        <v>4</v>
      </c>
      <c r="M752" s="1">
        <v>45971</v>
      </c>
      <c r="N752" t="s">
        <v>40</v>
      </c>
      <c r="O752">
        <v>0</v>
      </c>
      <c r="P752" t="s">
        <v>451</v>
      </c>
      <c r="Q752" t="s">
        <v>40</v>
      </c>
      <c r="R752" s="1">
        <v>45996</v>
      </c>
      <c r="S752" s="1">
        <v>45989</v>
      </c>
      <c r="T752" t="s">
        <v>40</v>
      </c>
      <c r="U752">
        <v>0</v>
      </c>
      <c r="V752" t="s">
        <v>349</v>
      </c>
      <c r="W752" t="s">
        <v>40</v>
      </c>
      <c r="X752" s="1">
        <v>46017</v>
      </c>
      <c r="Y752" s="1">
        <v>46010</v>
      </c>
      <c r="Z752" t="s">
        <v>40</v>
      </c>
      <c r="AA752">
        <v>0</v>
      </c>
      <c r="AB752" t="s">
        <v>44</v>
      </c>
      <c r="AC752" t="s">
        <v>40</v>
      </c>
      <c r="AD752" s="1">
        <v>46043</v>
      </c>
      <c r="AE752" t="s">
        <v>40</v>
      </c>
      <c r="AF752" t="s">
        <v>40</v>
      </c>
    </row>
    <row r="753" spans="1:32">
      <c r="A753" t="s">
        <v>436</v>
      </c>
      <c r="B753" t="s">
        <v>437</v>
      </c>
      <c r="C753" t="s">
        <v>461</v>
      </c>
      <c r="D753" t="s">
        <v>71</v>
      </c>
      <c r="E753" t="s">
        <v>2538</v>
      </c>
      <c r="F753" t="s">
        <v>2539</v>
      </c>
      <c r="G753" t="s">
        <v>441</v>
      </c>
      <c r="H753" s="1">
        <v>45961</v>
      </c>
      <c r="I753" s="1">
        <v>45856.363310185188</v>
      </c>
      <c r="J753" t="s">
        <v>2540</v>
      </c>
      <c r="K753" t="s">
        <v>76</v>
      </c>
      <c r="L753">
        <v>4</v>
      </c>
      <c r="M753" s="1">
        <v>45973</v>
      </c>
      <c r="N753" t="s">
        <v>40</v>
      </c>
      <c r="O753">
        <v>0</v>
      </c>
      <c r="P753" t="s">
        <v>451</v>
      </c>
      <c r="Q753" t="s">
        <v>40</v>
      </c>
      <c r="R753" s="1">
        <v>45996</v>
      </c>
      <c r="S753" s="1">
        <v>45989</v>
      </c>
      <c r="T753" t="s">
        <v>40</v>
      </c>
      <c r="U753">
        <v>0</v>
      </c>
      <c r="V753" t="s">
        <v>349</v>
      </c>
      <c r="W753" t="s">
        <v>40</v>
      </c>
      <c r="X753" s="1">
        <v>46017</v>
      </c>
      <c r="Y753" s="1">
        <v>46010</v>
      </c>
      <c r="Z753" t="s">
        <v>40</v>
      </c>
      <c r="AA753">
        <v>0</v>
      </c>
      <c r="AB753" t="s">
        <v>44</v>
      </c>
      <c r="AC753" t="s">
        <v>40</v>
      </c>
      <c r="AD753" s="1">
        <v>46042</v>
      </c>
      <c r="AE753" t="s">
        <v>40</v>
      </c>
      <c r="AF753" t="s">
        <v>40</v>
      </c>
    </row>
    <row r="754" spans="1:32">
      <c r="A754" t="s">
        <v>436</v>
      </c>
      <c r="B754" t="s">
        <v>437</v>
      </c>
      <c r="C754" t="s">
        <v>461</v>
      </c>
      <c r="D754" t="s">
        <v>71</v>
      </c>
      <c r="E754" t="s">
        <v>2541</v>
      </c>
      <c r="F754" t="s">
        <v>2542</v>
      </c>
      <c r="G754" t="s">
        <v>441</v>
      </c>
      <c r="H754" s="1">
        <v>45961</v>
      </c>
      <c r="I754" s="1">
        <v>45856.363368055558</v>
      </c>
      <c r="J754" t="s">
        <v>2543</v>
      </c>
      <c r="K754" t="s">
        <v>76</v>
      </c>
      <c r="L754">
        <v>4</v>
      </c>
      <c r="M754" s="1">
        <v>45973</v>
      </c>
      <c r="N754" t="s">
        <v>40</v>
      </c>
      <c r="O754">
        <v>0</v>
      </c>
      <c r="P754" t="s">
        <v>451</v>
      </c>
      <c r="Q754" t="s">
        <v>40</v>
      </c>
      <c r="R754" s="1">
        <v>45996</v>
      </c>
      <c r="S754" s="1">
        <v>45989</v>
      </c>
      <c r="T754" t="s">
        <v>48</v>
      </c>
      <c r="U754">
        <v>0</v>
      </c>
      <c r="V754" t="s">
        <v>349</v>
      </c>
      <c r="W754" t="s">
        <v>40</v>
      </c>
      <c r="X754" s="1">
        <v>46017</v>
      </c>
      <c r="Y754" s="1">
        <v>46010</v>
      </c>
      <c r="Z754" t="s">
        <v>40</v>
      </c>
      <c r="AA754">
        <v>0</v>
      </c>
      <c r="AB754" t="s">
        <v>44</v>
      </c>
      <c r="AC754" t="s">
        <v>40</v>
      </c>
      <c r="AD754" s="1">
        <v>46042</v>
      </c>
      <c r="AE754" t="s">
        <v>40</v>
      </c>
      <c r="AF754" t="s">
        <v>40</v>
      </c>
    </row>
    <row r="755" spans="1:32">
      <c r="A755" t="s">
        <v>102</v>
      </c>
      <c r="B755" t="s">
        <v>296</v>
      </c>
      <c r="C755" t="s">
        <v>573</v>
      </c>
      <c r="D755" t="s">
        <v>71</v>
      </c>
      <c r="E755" t="s">
        <v>2544</v>
      </c>
      <c r="F755" t="s">
        <v>2545</v>
      </c>
      <c r="G755" t="s">
        <v>105</v>
      </c>
      <c r="H755" s="1">
        <v>45961</v>
      </c>
      <c r="I755" s="1">
        <v>45952.578692129631</v>
      </c>
      <c r="J755" t="s">
        <v>2546</v>
      </c>
      <c r="K755" t="s">
        <v>76</v>
      </c>
      <c r="L755">
        <v>4</v>
      </c>
      <c r="M755" s="1">
        <v>45972</v>
      </c>
      <c r="N755" t="s">
        <v>40</v>
      </c>
      <c r="O755">
        <v>0</v>
      </c>
      <c r="P755" t="s">
        <v>60</v>
      </c>
      <c r="Q755" t="s">
        <v>40</v>
      </c>
      <c r="R755" s="1">
        <v>45996</v>
      </c>
      <c r="S755" s="1">
        <v>45995</v>
      </c>
      <c r="T755" t="s">
        <v>48</v>
      </c>
      <c r="U755">
        <v>0</v>
      </c>
      <c r="V755" t="s">
        <v>107</v>
      </c>
      <c r="W755" t="s">
        <v>40</v>
      </c>
      <c r="X755" s="1">
        <v>46017</v>
      </c>
      <c r="Y755" s="1">
        <v>46014</v>
      </c>
      <c r="Z755" t="s">
        <v>40</v>
      </c>
      <c r="AA755">
        <v>0</v>
      </c>
      <c r="AB755" t="s">
        <v>44</v>
      </c>
      <c r="AC755" t="s">
        <v>40</v>
      </c>
      <c r="AD755" s="1">
        <v>46107</v>
      </c>
      <c r="AE755" t="s">
        <v>48</v>
      </c>
      <c r="AF755" t="s">
        <v>40</v>
      </c>
    </row>
    <row r="756" spans="1:32">
      <c r="A756" t="s">
        <v>268</v>
      </c>
      <c r="B756" t="s">
        <v>33</v>
      </c>
      <c r="C756" t="s">
        <v>33</v>
      </c>
      <c r="D756" t="s">
        <v>34</v>
      </c>
      <c r="E756" t="s">
        <v>2547</v>
      </c>
      <c r="F756" t="s">
        <v>2548</v>
      </c>
      <c r="G756" t="s">
        <v>277</v>
      </c>
      <c r="H756" s="1">
        <v>45898</v>
      </c>
      <c r="I756" s="1">
        <v>45954.714039351849</v>
      </c>
      <c r="J756" t="s">
        <v>2549</v>
      </c>
      <c r="K756" t="s">
        <v>76</v>
      </c>
      <c r="L756">
        <v>4</v>
      </c>
      <c r="M756" s="1">
        <v>45973</v>
      </c>
      <c r="N756" t="s">
        <v>40</v>
      </c>
      <c r="O756">
        <v>0</v>
      </c>
      <c r="P756" t="s">
        <v>60</v>
      </c>
      <c r="Q756" t="s">
        <v>40</v>
      </c>
      <c r="R756" s="1">
        <v>45996</v>
      </c>
      <c r="S756" s="1">
        <v>45989</v>
      </c>
      <c r="T756" t="s">
        <v>48</v>
      </c>
      <c r="U756">
        <v>0</v>
      </c>
      <c r="V756" t="s">
        <v>42</v>
      </c>
      <c r="W756" t="s">
        <v>40</v>
      </c>
      <c r="X756" s="1">
        <v>46017</v>
      </c>
      <c r="Y756" s="1"/>
      <c r="Z756" t="s">
        <v>43</v>
      </c>
      <c r="AA756">
        <v>0</v>
      </c>
      <c r="AB756" t="s">
        <v>44</v>
      </c>
      <c r="AC756" t="s">
        <v>43</v>
      </c>
      <c r="AD756" s="1">
        <v>46038</v>
      </c>
      <c r="AE756" t="s">
        <v>40</v>
      </c>
      <c r="AF756" t="s">
        <v>40</v>
      </c>
    </row>
    <row r="757" spans="1:32">
      <c r="A757" t="s">
        <v>268</v>
      </c>
      <c r="B757" t="s">
        <v>411</v>
      </c>
      <c r="C757" t="s">
        <v>428</v>
      </c>
      <c r="D757" t="s">
        <v>71</v>
      </c>
      <c r="E757" t="s">
        <v>2550</v>
      </c>
      <c r="F757" t="s">
        <v>2551</v>
      </c>
      <c r="G757" t="s">
        <v>431</v>
      </c>
      <c r="H757" s="1">
        <v>45967</v>
      </c>
      <c r="I757" s="1">
        <v>45967.462407407409</v>
      </c>
      <c r="J757" t="s">
        <v>2552</v>
      </c>
      <c r="K757" t="s">
        <v>76</v>
      </c>
      <c r="L757">
        <v>5</v>
      </c>
      <c r="M757" s="1">
        <v>46042</v>
      </c>
      <c r="N757" t="s">
        <v>40</v>
      </c>
      <c r="O757">
        <v>0</v>
      </c>
      <c r="P757" t="s">
        <v>77</v>
      </c>
      <c r="Q757" t="s">
        <v>40</v>
      </c>
      <c r="R757" s="1">
        <v>46055</v>
      </c>
      <c r="S757" s="1">
        <v>46055</v>
      </c>
      <c r="T757" t="s">
        <v>40</v>
      </c>
      <c r="U757">
        <v>0</v>
      </c>
      <c r="V757" t="s">
        <v>42</v>
      </c>
      <c r="W757" t="s">
        <v>40</v>
      </c>
      <c r="X757" s="1">
        <v>46084</v>
      </c>
      <c r="Y757" s="1">
        <v>46092</v>
      </c>
      <c r="Z757" t="s">
        <v>48</v>
      </c>
      <c r="AA757">
        <v>0</v>
      </c>
      <c r="AB757" t="s">
        <v>44</v>
      </c>
      <c r="AC757" t="s">
        <v>40</v>
      </c>
      <c r="AD757" s="1">
        <v>46105</v>
      </c>
      <c r="AE757" t="s">
        <v>48</v>
      </c>
      <c r="AF757" t="s">
        <v>40</v>
      </c>
    </row>
    <row r="758" spans="1:32">
      <c r="A758" t="s">
        <v>268</v>
      </c>
      <c r="B758" t="s">
        <v>33</v>
      </c>
      <c r="C758" t="s">
        <v>33</v>
      </c>
      <c r="D758" t="s">
        <v>34</v>
      </c>
      <c r="E758" t="s">
        <v>2553</v>
      </c>
      <c r="F758" t="s">
        <v>2554</v>
      </c>
      <c r="G758" t="s">
        <v>277</v>
      </c>
      <c r="H758" s="1">
        <v>45959</v>
      </c>
      <c r="I758" s="1">
        <v>45981.846030092594</v>
      </c>
      <c r="J758" t="s">
        <v>2555</v>
      </c>
      <c r="K758" t="s">
        <v>76</v>
      </c>
      <c r="L758">
        <v>5</v>
      </c>
      <c r="M758" s="1">
        <v>46043</v>
      </c>
      <c r="N758" t="s">
        <v>40</v>
      </c>
      <c r="O758">
        <v>0</v>
      </c>
      <c r="P758" t="s">
        <v>77</v>
      </c>
      <c r="Q758" t="s">
        <v>40</v>
      </c>
      <c r="R758" s="1">
        <v>46055</v>
      </c>
      <c r="S758" s="1">
        <v>46072</v>
      </c>
      <c r="T758" t="s">
        <v>40</v>
      </c>
      <c r="U758">
        <v>0</v>
      </c>
      <c r="V758" t="s">
        <v>42</v>
      </c>
      <c r="W758" t="s">
        <v>40</v>
      </c>
      <c r="X758" s="1">
        <v>46084</v>
      </c>
      <c r="Y758" s="1"/>
      <c r="Z758" t="s">
        <v>43</v>
      </c>
      <c r="AA758">
        <v>0</v>
      </c>
      <c r="AB758" t="s">
        <v>44</v>
      </c>
      <c r="AC758" t="s">
        <v>43</v>
      </c>
      <c r="AD758" s="1"/>
      <c r="AE758" t="s">
        <v>43</v>
      </c>
      <c r="AF758" t="s">
        <v>43</v>
      </c>
    </row>
    <row r="759" spans="1:32">
      <c r="A759" t="s">
        <v>149</v>
      </c>
      <c r="B759" t="s">
        <v>209</v>
      </c>
      <c r="C759" t="s">
        <v>1486</v>
      </c>
      <c r="D759" t="s">
        <v>71</v>
      </c>
      <c r="E759" t="s">
        <v>2556</v>
      </c>
      <c r="F759" t="s">
        <v>2557</v>
      </c>
      <c r="G759" t="s">
        <v>169</v>
      </c>
      <c r="H759" s="1">
        <v>46035</v>
      </c>
      <c r="I759" s="1">
        <v>46002.436122685183</v>
      </c>
      <c r="J759" t="s">
        <v>2558</v>
      </c>
      <c r="K759" t="s">
        <v>76</v>
      </c>
      <c r="L759">
        <v>5</v>
      </c>
      <c r="M759" s="1">
        <v>46045</v>
      </c>
      <c r="N759" t="s">
        <v>40</v>
      </c>
      <c r="O759">
        <v>0</v>
      </c>
      <c r="P759" t="s">
        <v>77</v>
      </c>
      <c r="Q759" t="s">
        <v>40</v>
      </c>
      <c r="R759" s="1">
        <v>46055</v>
      </c>
      <c r="S759" s="1">
        <v>46064</v>
      </c>
      <c r="T759" t="s">
        <v>48</v>
      </c>
      <c r="U759">
        <v>2</v>
      </c>
      <c r="V759" t="s">
        <v>156</v>
      </c>
      <c r="W759" t="s">
        <v>48</v>
      </c>
      <c r="X759" s="1">
        <v>46084</v>
      </c>
      <c r="Y759" s="1">
        <v>46085</v>
      </c>
      <c r="Z759" t="s">
        <v>48</v>
      </c>
      <c r="AA759">
        <v>0</v>
      </c>
      <c r="AB759" t="s">
        <v>44</v>
      </c>
      <c r="AC759" t="s">
        <v>40</v>
      </c>
      <c r="AD759" s="1">
        <v>46104</v>
      </c>
      <c r="AE759" t="s">
        <v>48</v>
      </c>
      <c r="AF759" t="s">
        <v>40</v>
      </c>
    </row>
    <row r="760" spans="1:32">
      <c r="A760" t="s">
        <v>714</v>
      </c>
      <c r="B760" t="s">
        <v>215</v>
      </c>
      <c r="C760" t="s">
        <v>2559</v>
      </c>
      <c r="D760" t="s">
        <v>71</v>
      </c>
      <c r="E760" t="s">
        <v>2560</v>
      </c>
      <c r="F760" t="s">
        <v>2559</v>
      </c>
      <c r="G760" t="s">
        <v>760</v>
      </c>
      <c r="H760" s="1">
        <v>45960</v>
      </c>
      <c r="I760" s="1">
        <v>45954.624710648146</v>
      </c>
      <c r="J760" t="s">
        <v>2561</v>
      </c>
      <c r="K760" t="s">
        <v>76</v>
      </c>
      <c r="L760">
        <v>5</v>
      </c>
      <c r="M760" s="1">
        <v>46042</v>
      </c>
      <c r="N760" t="s">
        <v>40</v>
      </c>
      <c r="O760">
        <v>0</v>
      </c>
      <c r="P760" t="s">
        <v>77</v>
      </c>
      <c r="Q760" t="s">
        <v>40</v>
      </c>
      <c r="R760" s="1">
        <v>46055</v>
      </c>
      <c r="S760" s="1">
        <v>46057</v>
      </c>
      <c r="T760" t="s">
        <v>40</v>
      </c>
      <c r="U760">
        <v>0</v>
      </c>
      <c r="V760" t="s">
        <v>221</v>
      </c>
      <c r="W760" t="s">
        <v>40</v>
      </c>
      <c r="X760" s="1">
        <v>46084</v>
      </c>
      <c r="Y760" s="1">
        <v>46091</v>
      </c>
      <c r="Z760" t="s">
        <v>48</v>
      </c>
      <c r="AA760">
        <v>0</v>
      </c>
      <c r="AB760" t="s">
        <v>44</v>
      </c>
      <c r="AC760" t="s">
        <v>48</v>
      </c>
      <c r="AD760" s="1">
        <v>46105</v>
      </c>
      <c r="AE760" t="s">
        <v>40</v>
      </c>
      <c r="AF760" t="s">
        <v>40</v>
      </c>
    </row>
    <row r="761" spans="1:32">
      <c r="A761" t="s">
        <v>149</v>
      </c>
      <c r="B761" t="s">
        <v>33</v>
      </c>
      <c r="C761" t="s">
        <v>33</v>
      </c>
      <c r="D761" t="s">
        <v>34</v>
      </c>
      <c r="E761" t="s">
        <v>2562</v>
      </c>
      <c r="F761" t="s">
        <v>2563</v>
      </c>
      <c r="G761" t="s">
        <v>58</v>
      </c>
      <c r="H761" s="1">
        <v>46059</v>
      </c>
      <c r="I761" s="1">
        <v>46009.678935185184</v>
      </c>
      <c r="J761" t="s">
        <v>2564</v>
      </c>
      <c r="K761" t="s">
        <v>76</v>
      </c>
      <c r="L761">
        <v>5</v>
      </c>
      <c r="M761" s="1">
        <v>46043</v>
      </c>
      <c r="N761" t="s">
        <v>40</v>
      </c>
      <c r="O761">
        <v>0</v>
      </c>
      <c r="P761" t="s">
        <v>60</v>
      </c>
      <c r="Q761" t="s">
        <v>40</v>
      </c>
      <c r="R761" s="1">
        <v>46055</v>
      </c>
      <c r="S761" s="1">
        <v>46073</v>
      </c>
      <c r="T761" t="s">
        <v>40</v>
      </c>
      <c r="U761">
        <v>0</v>
      </c>
      <c r="V761" t="s">
        <v>156</v>
      </c>
      <c r="W761" t="s">
        <v>40</v>
      </c>
      <c r="X761" s="1">
        <v>46084</v>
      </c>
      <c r="Y761" s="1"/>
      <c r="Z761" t="s">
        <v>43</v>
      </c>
      <c r="AA761">
        <v>0</v>
      </c>
      <c r="AB761" t="s">
        <v>44</v>
      </c>
      <c r="AC761" t="s">
        <v>43</v>
      </c>
      <c r="AD761" s="1"/>
      <c r="AE761" t="s">
        <v>43</v>
      </c>
      <c r="AF761" t="s">
        <v>43</v>
      </c>
    </row>
    <row r="762" spans="1:32">
      <c r="A762" t="s">
        <v>149</v>
      </c>
      <c r="B762" t="s">
        <v>33</v>
      </c>
      <c r="C762" t="s">
        <v>33</v>
      </c>
      <c r="D762" t="s">
        <v>34</v>
      </c>
      <c r="E762" t="s">
        <v>2565</v>
      </c>
      <c r="F762" t="s">
        <v>2566</v>
      </c>
      <c r="G762" t="s">
        <v>58</v>
      </c>
      <c r="H762" s="1">
        <v>46080</v>
      </c>
      <c r="I762" s="1">
        <v>46055</v>
      </c>
      <c r="J762" t="s">
        <v>2567</v>
      </c>
      <c r="K762" t="s">
        <v>76</v>
      </c>
      <c r="L762">
        <v>6</v>
      </c>
      <c r="M762" s="1">
        <v>46104</v>
      </c>
      <c r="N762" t="s">
        <v>40</v>
      </c>
      <c r="O762">
        <v>0</v>
      </c>
      <c r="P762" t="s">
        <v>77</v>
      </c>
      <c r="Q762" t="s">
        <v>40</v>
      </c>
      <c r="R762" s="1">
        <v>46118</v>
      </c>
      <c r="S762" s="1"/>
      <c r="T762" t="s">
        <v>43</v>
      </c>
      <c r="U762">
        <v>0</v>
      </c>
      <c r="V762" t="s">
        <v>156</v>
      </c>
      <c r="W762" t="s">
        <v>43</v>
      </c>
      <c r="X762" s="1">
        <v>46132</v>
      </c>
      <c r="Y762" s="1"/>
      <c r="Z762" t="s">
        <v>43</v>
      </c>
      <c r="AA762">
        <v>0</v>
      </c>
      <c r="AB762" t="s">
        <v>44</v>
      </c>
      <c r="AC762" t="s">
        <v>43</v>
      </c>
      <c r="AD762" s="1"/>
      <c r="AE762" t="s">
        <v>43</v>
      </c>
      <c r="AF762" t="s">
        <v>43</v>
      </c>
    </row>
    <row r="763" spans="1:32">
      <c r="A763" t="s">
        <v>102</v>
      </c>
      <c r="B763" t="s">
        <v>33</v>
      </c>
      <c r="C763" t="s">
        <v>33</v>
      </c>
      <c r="D763" t="s">
        <v>34</v>
      </c>
      <c r="E763" t="s">
        <v>2568</v>
      </c>
      <c r="F763" t="s">
        <v>2569</v>
      </c>
      <c r="G763" t="s">
        <v>503</v>
      </c>
      <c r="H763" s="1">
        <v>46066</v>
      </c>
      <c r="I763" s="1">
        <v>46066</v>
      </c>
      <c r="J763" t="s">
        <v>2570</v>
      </c>
      <c r="K763" t="s">
        <v>76</v>
      </c>
      <c r="L763">
        <v>6</v>
      </c>
      <c r="M763" s="1"/>
      <c r="N763" t="s">
        <v>43</v>
      </c>
      <c r="O763">
        <v>0</v>
      </c>
      <c r="P763" t="s">
        <v>77</v>
      </c>
      <c r="Q763" t="s">
        <v>43</v>
      </c>
      <c r="R763" s="1">
        <v>46112</v>
      </c>
      <c r="S763" s="1"/>
      <c r="T763" t="s">
        <v>43</v>
      </c>
      <c r="U763">
        <v>0</v>
      </c>
      <c r="V763" t="s">
        <v>107</v>
      </c>
      <c r="W763" t="s">
        <v>43</v>
      </c>
      <c r="X763" s="1">
        <v>46114</v>
      </c>
      <c r="Y763" s="1"/>
      <c r="Z763" t="s">
        <v>43</v>
      </c>
      <c r="AA763">
        <v>0</v>
      </c>
      <c r="AB763" t="s">
        <v>44</v>
      </c>
      <c r="AC763" t="s">
        <v>43</v>
      </c>
      <c r="AD763" s="1"/>
      <c r="AE763" t="s">
        <v>43</v>
      </c>
      <c r="AF763" t="s">
        <v>43</v>
      </c>
    </row>
    <row r="764" spans="1:32">
      <c r="A764" t="s">
        <v>32</v>
      </c>
      <c r="B764" t="s">
        <v>33</v>
      </c>
      <c r="C764" t="s">
        <v>33</v>
      </c>
      <c r="D764" t="s">
        <v>34</v>
      </c>
      <c r="E764" t="s">
        <v>2571</v>
      </c>
      <c r="F764" t="s">
        <v>2572</v>
      </c>
      <c r="G764" t="s">
        <v>37</v>
      </c>
      <c r="H764" s="1">
        <v>46094</v>
      </c>
      <c r="I764" s="1">
        <v>46093.655486111114</v>
      </c>
      <c r="J764" t="s">
        <v>2573</v>
      </c>
      <c r="K764" t="s">
        <v>76</v>
      </c>
      <c r="L764">
        <v>6</v>
      </c>
      <c r="M764" s="1">
        <v>46106</v>
      </c>
      <c r="N764" t="s">
        <v>40</v>
      </c>
      <c r="O764">
        <v>0</v>
      </c>
      <c r="P764" t="s">
        <v>77</v>
      </c>
      <c r="Q764" t="s">
        <v>40</v>
      </c>
      <c r="R764" s="1">
        <v>46118</v>
      </c>
      <c r="S764" s="1"/>
      <c r="T764" t="s">
        <v>43</v>
      </c>
      <c r="U764">
        <v>0</v>
      </c>
      <c r="V764" t="s">
        <v>42</v>
      </c>
      <c r="W764" t="s">
        <v>43</v>
      </c>
      <c r="X764" s="1">
        <v>46132</v>
      </c>
      <c r="Y764" s="1"/>
      <c r="Z764" t="s">
        <v>43</v>
      </c>
      <c r="AA764">
        <v>0</v>
      </c>
      <c r="AB764" t="s">
        <v>44</v>
      </c>
      <c r="AC764" t="s">
        <v>43</v>
      </c>
      <c r="AD764" s="1"/>
      <c r="AE764" t="s">
        <v>43</v>
      </c>
      <c r="AF764" t="s">
        <v>43</v>
      </c>
    </row>
    <row r="765" spans="1:32">
      <c r="A765" t="s">
        <v>32</v>
      </c>
      <c r="B765" t="s">
        <v>33</v>
      </c>
      <c r="C765" t="s">
        <v>33</v>
      </c>
      <c r="D765" t="s">
        <v>34</v>
      </c>
      <c r="E765" t="s">
        <v>2574</v>
      </c>
      <c r="F765" t="s">
        <v>2575</v>
      </c>
      <c r="G765" t="s">
        <v>37</v>
      </c>
      <c r="H765" s="1">
        <v>46094</v>
      </c>
      <c r="I765" s="1">
        <v>46093.655671296299</v>
      </c>
      <c r="J765" t="s">
        <v>2576</v>
      </c>
      <c r="K765" t="s">
        <v>76</v>
      </c>
      <c r="L765">
        <v>6</v>
      </c>
      <c r="M765" s="1">
        <v>46106</v>
      </c>
      <c r="N765" t="s">
        <v>40</v>
      </c>
      <c r="O765">
        <v>0</v>
      </c>
      <c r="P765" t="s">
        <v>77</v>
      </c>
      <c r="Q765" t="s">
        <v>40</v>
      </c>
      <c r="R765" s="1">
        <v>46118</v>
      </c>
      <c r="S765" s="1"/>
      <c r="T765" t="s">
        <v>43</v>
      </c>
      <c r="U765">
        <v>0</v>
      </c>
      <c r="V765" t="s">
        <v>42</v>
      </c>
      <c r="W765" t="s">
        <v>43</v>
      </c>
      <c r="X765" s="1">
        <v>46132</v>
      </c>
      <c r="Y765" s="1"/>
      <c r="Z765" t="s">
        <v>43</v>
      </c>
      <c r="AA765">
        <v>0</v>
      </c>
      <c r="AB765" t="s">
        <v>44</v>
      </c>
      <c r="AC765" t="s">
        <v>43</v>
      </c>
      <c r="AD765" s="1"/>
      <c r="AE765" t="s">
        <v>43</v>
      </c>
      <c r="AF765" t="s">
        <v>43</v>
      </c>
    </row>
    <row r="766" spans="1:32">
      <c r="A766" t="s">
        <v>32</v>
      </c>
      <c r="B766" t="s">
        <v>33</v>
      </c>
      <c r="C766" t="s">
        <v>33</v>
      </c>
      <c r="D766" t="s">
        <v>34</v>
      </c>
      <c r="E766" t="s">
        <v>2577</v>
      </c>
      <c r="F766" t="s">
        <v>2578</v>
      </c>
      <c r="G766" t="s">
        <v>37</v>
      </c>
      <c r="H766" s="1">
        <v>46094</v>
      </c>
      <c r="I766" s="1">
        <v>46093.655925925923</v>
      </c>
      <c r="J766" t="s">
        <v>2579</v>
      </c>
      <c r="K766" t="s">
        <v>76</v>
      </c>
      <c r="L766">
        <v>6</v>
      </c>
      <c r="M766" s="1">
        <v>46106</v>
      </c>
      <c r="N766" t="s">
        <v>40</v>
      </c>
      <c r="O766">
        <v>0</v>
      </c>
      <c r="P766" t="s">
        <v>77</v>
      </c>
      <c r="Q766" t="s">
        <v>40</v>
      </c>
      <c r="R766" s="1">
        <v>46118</v>
      </c>
      <c r="S766" s="1"/>
      <c r="T766" t="s">
        <v>43</v>
      </c>
      <c r="U766">
        <v>0</v>
      </c>
      <c r="V766" t="s">
        <v>42</v>
      </c>
      <c r="W766" t="s">
        <v>43</v>
      </c>
      <c r="X766" s="1">
        <v>46132</v>
      </c>
      <c r="Y766" s="1"/>
      <c r="Z766" t="s">
        <v>43</v>
      </c>
      <c r="AA766">
        <v>0</v>
      </c>
      <c r="AB766" t="s">
        <v>44</v>
      </c>
      <c r="AC766" t="s">
        <v>43</v>
      </c>
      <c r="AD766" s="1"/>
      <c r="AE766" t="s">
        <v>43</v>
      </c>
      <c r="AF766" t="s">
        <v>43</v>
      </c>
    </row>
    <row r="767" spans="1:32">
      <c r="A767" t="s">
        <v>102</v>
      </c>
      <c r="B767" t="s">
        <v>318</v>
      </c>
      <c r="C767" t="s">
        <v>319</v>
      </c>
      <c r="D767" t="s">
        <v>71</v>
      </c>
      <c r="E767" t="s">
        <v>2580</v>
      </c>
      <c r="F767" t="s">
        <v>2581</v>
      </c>
      <c r="G767" t="s">
        <v>300</v>
      </c>
      <c r="H767" s="1">
        <v>45772</v>
      </c>
      <c r="I767" s="1">
        <v>45771.351388888892</v>
      </c>
      <c r="J767" t="s">
        <v>2582</v>
      </c>
      <c r="K767" t="s">
        <v>39</v>
      </c>
      <c r="L767">
        <v>2</v>
      </c>
      <c r="M767" s="1">
        <v>45877</v>
      </c>
      <c r="N767" t="s">
        <v>40</v>
      </c>
      <c r="O767">
        <v>0</v>
      </c>
      <c r="P767" t="s">
        <v>41</v>
      </c>
      <c r="Q767" t="s">
        <v>40</v>
      </c>
      <c r="R767" s="1">
        <v>45890</v>
      </c>
      <c r="S767" s="1">
        <v>45888</v>
      </c>
      <c r="T767" t="s">
        <v>48</v>
      </c>
      <c r="U767">
        <v>0</v>
      </c>
      <c r="V767" t="s">
        <v>107</v>
      </c>
      <c r="W767" t="s">
        <v>40</v>
      </c>
      <c r="X767" s="1">
        <v>45898</v>
      </c>
      <c r="Y767" s="1">
        <v>45924</v>
      </c>
      <c r="Z767" t="s">
        <v>48</v>
      </c>
      <c r="AA767">
        <v>0</v>
      </c>
      <c r="AB767" t="s">
        <v>44</v>
      </c>
      <c r="AC767" t="s">
        <v>40</v>
      </c>
      <c r="AD767" s="1">
        <v>45951</v>
      </c>
      <c r="AE767" t="s">
        <v>40</v>
      </c>
      <c r="AF767" t="s">
        <v>40</v>
      </c>
    </row>
    <row r="768" spans="1:32">
      <c r="A768" t="s">
        <v>102</v>
      </c>
      <c r="B768" t="s">
        <v>318</v>
      </c>
      <c r="C768" t="s">
        <v>319</v>
      </c>
      <c r="D768" t="s">
        <v>71</v>
      </c>
      <c r="E768" t="s">
        <v>2583</v>
      </c>
      <c r="F768" t="s">
        <v>2584</v>
      </c>
      <c r="G768" t="s">
        <v>316</v>
      </c>
      <c r="H768" s="1">
        <v>45744</v>
      </c>
      <c r="I768" s="1">
        <v>45730.388055555559</v>
      </c>
      <c r="J768" t="s">
        <v>2585</v>
      </c>
      <c r="K768" t="s">
        <v>39</v>
      </c>
      <c r="L768">
        <v>2</v>
      </c>
      <c r="M768" s="1">
        <v>45876</v>
      </c>
      <c r="N768" t="s">
        <v>40</v>
      </c>
      <c r="O768">
        <v>0</v>
      </c>
      <c r="P768" t="s">
        <v>41</v>
      </c>
      <c r="Q768" t="s">
        <v>40</v>
      </c>
      <c r="R768" s="1">
        <v>45890</v>
      </c>
      <c r="S768" s="1">
        <v>45888</v>
      </c>
      <c r="T768" t="s">
        <v>48</v>
      </c>
      <c r="U768">
        <v>0</v>
      </c>
      <c r="V768" t="s">
        <v>107</v>
      </c>
      <c r="W768" t="s">
        <v>40</v>
      </c>
      <c r="X768" s="1">
        <v>45898</v>
      </c>
      <c r="Y768" s="1">
        <v>45924</v>
      </c>
      <c r="Z768" t="s">
        <v>40</v>
      </c>
      <c r="AA768">
        <v>0</v>
      </c>
      <c r="AB768" t="s">
        <v>44</v>
      </c>
      <c r="AC768" t="s">
        <v>40</v>
      </c>
      <c r="AD768" s="1">
        <v>45896</v>
      </c>
      <c r="AE768" t="s">
        <v>40</v>
      </c>
      <c r="AF768" t="s">
        <v>40</v>
      </c>
    </row>
    <row r="769" spans="1:32">
      <c r="A769" t="s">
        <v>102</v>
      </c>
      <c r="B769" t="s">
        <v>522</v>
      </c>
      <c r="C769" t="s">
        <v>523</v>
      </c>
      <c r="D769" t="s">
        <v>71</v>
      </c>
      <c r="E769" t="s">
        <v>2586</v>
      </c>
      <c r="F769" t="s">
        <v>2587</v>
      </c>
      <c r="G769" t="s">
        <v>316</v>
      </c>
      <c r="H769" s="1">
        <v>45828</v>
      </c>
      <c r="I769" s="1">
        <v>45817.451296296298</v>
      </c>
      <c r="J769" t="s">
        <v>2588</v>
      </c>
      <c r="K769" t="s">
        <v>39</v>
      </c>
      <c r="L769">
        <v>2</v>
      </c>
      <c r="M769" s="1">
        <v>45861</v>
      </c>
      <c r="N769" t="s">
        <v>40</v>
      </c>
      <c r="O769">
        <v>0</v>
      </c>
      <c r="P769" t="s">
        <v>399</v>
      </c>
      <c r="Q769" t="s">
        <v>40</v>
      </c>
      <c r="R769" s="1">
        <v>45890</v>
      </c>
      <c r="S769" s="1">
        <v>45888</v>
      </c>
      <c r="T769" t="s">
        <v>40</v>
      </c>
      <c r="U769">
        <v>0</v>
      </c>
      <c r="V769" t="s">
        <v>107</v>
      </c>
      <c r="W769" t="s">
        <v>40</v>
      </c>
      <c r="X769" s="1">
        <v>45898</v>
      </c>
      <c r="Y769" s="1">
        <v>45924</v>
      </c>
      <c r="Z769" t="s">
        <v>40</v>
      </c>
      <c r="AA769">
        <v>0</v>
      </c>
      <c r="AB769" t="s">
        <v>44</v>
      </c>
      <c r="AC769" t="s">
        <v>40</v>
      </c>
      <c r="AD769" s="1">
        <v>45896</v>
      </c>
      <c r="AE769" t="s">
        <v>40</v>
      </c>
      <c r="AF769" t="s">
        <v>40</v>
      </c>
    </row>
    <row r="770" spans="1:32">
      <c r="A770" t="s">
        <v>102</v>
      </c>
      <c r="B770" t="s">
        <v>522</v>
      </c>
      <c r="C770" t="s">
        <v>523</v>
      </c>
      <c r="D770" t="s">
        <v>71</v>
      </c>
      <c r="E770" t="s">
        <v>2589</v>
      </c>
      <c r="F770" t="s">
        <v>2590</v>
      </c>
      <c r="G770" t="s">
        <v>316</v>
      </c>
      <c r="H770" s="1">
        <v>45856</v>
      </c>
      <c r="I770" s="1">
        <v>45849.633819444447</v>
      </c>
      <c r="J770" t="s">
        <v>2591</v>
      </c>
      <c r="K770" t="s">
        <v>39</v>
      </c>
      <c r="L770">
        <v>2</v>
      </c>
      <c r="M770" s="1">
        <v>45876</v>
      </c>
      <c r="N770" t="s">
        <v>40</v>
      </c>
      <c r="O770">
        <v>0</v>
      </c>
      <c r="P770" t="s">
        <v>41</v>
      </c>
      <c r="Q770" t="s">
        <v>40</v>
      </c>
      <c r="R770" s="1">
        <v>45890</v>
      </c>
      <c r="S770" s="1">
        <v>45888</v>
      </c>
      <c r="T770" t="s">
        <v>48</v>
      </c>
      <c r="U770">
        <v>0</v>
      </c>
      <c r="V770" t="s">
        <v>107</v>
      </c>
      <c r="W770" t="s">
        <v>40</v>
      </c>
      <c r="X770" s="1">
        <v>45898</v>
      </c>
      <c r="Y770" s="1">
        <v>45924</v>
      </c>
      <c r="Z770" t="s">
        <v>40</v>
      </c>
      <c r="AA770">
        <v>0</v>
      </c>
      <c r="AB770" t="s">
        <v>44</v>
      </c>
      <c r="AC770" t="s">
        <v>40</v>
      </c>
      <c r="AD770" s="1">
        <v>45896</v>
      </c>
      <c r="AE770" t="s">
        <v>40</v>
      </c>
      <c r="AF770" t="s">
        <v>40</v>
      </c>
    </row>
    <row r="771" spans="1:32">
      <c r="A771" t="s">
        <v>102</v>
      </c>
      <c r="B771" t="s">
        <v>522</v>
      </c>
      <c r="C771" t="s">
        <v>523</v>
      </c>
      <c r="D771" t="s">
        <v>71</v>
      </c>
      <c r="E771" t="s">
        <v>2592</v>
      </c>
      <c r="F771" t="s">
        <v>2593</v>
      </c>
      <c r="G771" t="s">
        <v>300</v>
      </c>
      <c r="H771" s="1">
        <v>45856</v>
      </c>
      <c r="I771" s="1">
        <v>45849.635555555556</v>
      </c>
      <c r="J771" t="s">
        <v>2594</v>
      </c>
      <c r="K771" t="s">
        <v>39</v>
      </c>
      <c r="L771">
        <v>2</v>
      </c>
      <c r="M771" s="1">
        <v>45859</v>
      </c>
      <c r="N771" t="s">
        <v>40</v>
      </c>
      <c r="O771">
        <v>0</v>
      </c>
      <c r="P771" t="s">
        <v>447</v>
      </c>
      <c r="Q771" t="s">
        <v>40</v>
      </c>
      <c r="R771" s="1">
        <v>45890</v>
      </c>
      <c r="S771" s="1">
        <v>45888</v>
      </c>
      <c r="T771" t="s">
        <v>40</v>
      </c>
      <c r="U771">
        <v>0</v>
      </c>
      <c r="V771" t="s">
        <v>107</v>
      </c>
      <c r="W771" t="s">
        <v>40</v>
      </c>
      <c r="X771" s="1">
        <v>45898</v>
      </c>
      <c r="Y771" s="1">
        <v>45924</v>
      </c>
      <c r="Z771" t="s">
        <v>40</v>
      </c>
      <c r="AA771">
        <v>0</v>
      </c>
      <c r="AB771" t="s">
        <v>44</v>
      </c>
      <c r="AC771" t="s">
        <v>40</v>
      </c>
      <c r="AD771" s="1">
        <v>45896</v>
      </c>
      <c r="AE771" t="s">
        <v>40</v>
      </c>
      <c r="AF771" t="s">
        <v>40</v>
      </c>
    </row>
    <row r="772" spans="1:32">
      <c r="A772" t="s">
        <v>102</v>
      </c>
      <c r="B772" t="s">
        <v>522</v>
      </c>
      <c r="C772" t="s">
        <v>523</v>
      </c>
      <c r="D772" t="s">
        <v>71</v>
      </c>
      <c r="E772" t="s">
        <v>2595</v>
      </c>
      <c r="F772" t="s">
        <v>2596</v>
      </c>
      <c r="G772" t="s">
        <v>300</v>
      </c>
      <c r="H772" s="1">
        <v>45786</v>
      </c>
      <c r="I772" s="1">
        <v>45771.356377314813</v>
      </c>
      <c r="J772" t="s">
        <v>2597</v>
      </c>
      <c r="K772" t="s">
        <v>39</v>
      </c>
      <c r="L772">
        <v>2</v>
      </c>
      <c r="M772" s="1">
        <v>45895</v>
      </c>
      <c r="N772" t="s">
        <v>40</v>
      </c>
      <c r="O772">
        <v>0</v>
      </c>
      <c r="P772" t="s">
        <v>41</v>
      </c>
      <c r="Q772" t="s">
        <v>40</v>
      </c>
      <c r="R772" s="1">
        <v>45890</v>
      </c>
      <c r="S772" s="1">
        <v>45888</v>
      </c>
      <c r="T772" t="s">
        <v>48</v>
      </c>
      <c r="U772">
        <v>0</v>
      </c>
      <c r="V772" t="s">
        <v>107</v>
      </c>
      <c r="W772" t="s">
        <v>40</v>
      </c>
      <c r="X772" s="1">
        <v>45898</v>
      </c>
      <c r="Y772" s="1">
        <v>45924</v>
      </c>
      <c r="Z772" t="s">
        <v>40</v>
      </c>
      <c r="AA772">
        <v>0</v>
      </c>
      <c r="AB772" t="s">
        <v>44</v>
      </c>
      <c r="AC772" t="s">
        <v>40</v>
      </c>
      <c r="AD772" s="1">
        <v>45951</v>
      </c>
      <c r="AE772" t="s">
        <v>40</v>
      </c>
      <c r="AF772" t="s">
        <v>40</v>
      </c>
    </row>
    <row r="773" spans="1:32">
      <c r="A773" t="s">
        <v>102</v>
      </c>
      <c r="B773" t="s">
        <v>522</v>
      </c>
      <c r="C773" t="s">
        <v>2598</v>
      </c>
      <c r="D773" t="s">
        <v>71</v>
      </c>
      <c r="E773" t="s">
        <v>2599</v>
      </c>
      <c r="F773" t="s">
        <v>2600</v>
      </c>
      <c r="G773" t="s">
        <v>300</v>
      </c>
      <c r="H773" s="1">
        <v>45800</v>
      </c>
      <c r="I773" s="1">
        <v>45790.710706018515</v>
      </c>
      <c r="J773" t="s">
        <v>2601</v>
      </c>
      <c r="K773" t="s">
        <v>39</v>
      </c>
      <c r="L773">
        <v>2</v>
      </c>
      <c r="M773" s="1">
        <v>45861</v>
      </c>
      <c r="N773" t="s">
        <v>40</v>
      </c>
      <c r="O773">
        <v>0</v>
      </c>
      <c r="P773" t="s">
        <v>447</v>
      </c>
      <c r="Q773" t="s">
        <v>40</v>
      </c>
      <c r="R773" s="1">
        <v>45890</v>
      </c>
      <c r="S773" s="1">
        <v>45888</v>
      </c>
      <c r="T773" t="s">
        <v>48</v>
      </c>
      <c r="U773">
        <v>0</v>
      </c>
      <c r="V773" t="s">
        <v>107</v>
      </c>
      <c r="W773" t="s">
        <v>40</v>
      </c>
      <c r="X773" s="1">
        <v>45898</v>
      </c>
      <c r="Y773" s="1">
        <v>45924</v>
      </c>
      <c r="Z773" t="s">
        <v>40</v>
      </c>
      <c r="AA773">
        <v>0</v>
      </c>
      <c r="AB773" t="s">
        <v>44</v>
      </c>
      <c r="AC773" t="s">
        <v>40</v>
      </c>
      <c r="AD773" s="1">
        <v>45896</v>
      </c>
      <c r="AE773" t="s">
        <v>40</v>
      </c>
      <c r="AF773" t="s">
        <v>40</v>
      </c>
    </row>
    <row r="774" spans="1:32">
      <c r="A774" t="s">
        <v>102</v>
      </c>
      <c r="B774" t="s">
        <v>522</v>
      </c>
      <c r="C774" t="s">
        <v>2602</v>
      </c>
      <c r="D774" t="s">
        <v>71</v>
      </c>
      <c r="E774" t="s">
        <v>2603</v>
      </c>
      <c r="F774" t="s">
        <v>2604</v>
      </c>
      <c r="G774" t="s">
        <v>300</v>
      </c>
      <c r="H774" s="1">
        <v>45800</v>
      </c>
      <c r="I774" s="1">
        <v>45790.710949074077</v>
      </c>
      <c r="J774" t="s">
        <v>2605</v>
      </c>
      <c r="K774" t="s">
        <v>39</v>
      </c>
      <c r="L774">
        <v>2</v>
      </c>
      <c r="M774" s="1">
        <v>45861</v>
      </c>
      <c r="N774" t="s">
        <v>40</v>
      </c>
      <c r="O774">
        <v>0</v>
      </c>
      <c r="P774" t="s">
        <v>447</v>
      </c>
      <c r="Q774" t="s">
        <v>40</v>
      </c>
      <c r="R774" s="1">
        <v>45890</v>
      </c>
      <c r="S774" s="1">
        <v>45888</v>
      </c>
      <c r="T774" t="s">
        <v>48</v>
      </c>
      <c r="U774">
        <v>0</v>
      </c>
      <c r="V774" t="s">
        <v>107</v>
      </c>
      <c r="W774" t="s">
        <v>40</v>
      </c>
      <c r="X774" s="1">
        <v>45898</v>
      </c>
      <c r="Y774" s="1">
        <v>45924</v>
      </c>
      <c r="Z774" t="s">
        <v>40</v>
      </c>
      <c r="AA774">
        <v>0</v>
      </c>
      <c r="AB774" t="s">
        <v>44</v>
      </c>
      <c r="AC774" t="s">
        <v>40</v>
      </c>
      <c r="AD774" s="1">
        <v>45896</v>
      </c>
      <c r="AE774" t="s">
        <v>40</v>
      </c>
      <c r="AF774" t="s">
        <v>40</v>
      </c>
    </row>
    <row r="775" spans="1:32">
      <c r="A775" t="s">
        <v>102</v>
      </c>
      <c r="B775" t="s">
        <v>533</v>
      </c>
      <c r="C775" t="s">
        <v>534</v>
      </c>
      <c r="D775" t="s">
        <v>71</v>
      </c>
      <c r="E775" t="s">
        <v>2606</v>
      </c>
      <c r="F775" t="s">
        <v>2607</v>
      </c>
      <c r="G775" t="s">
        <v>300</v>
      </c>
      <c r="H775" s="1">
        <v>45828</v>
      </c>
      <c r="I775" s="1">
        <v>45824.651747685188</v>
      </c>
      <c r="J775" t="s">
        <v>2608</v>
      </c>
      <c r="K775" t="s">
        <v>39</v>
      </c>
      <c r="L775">
        <v>2</v>
      </c>
      <c r="M775" s="1">
        <v>45859</v>
      </c>
      <c r="N775" t="s">
        <v>40</v>
      </c>
      <c r="O775">
        <v>0</v>
      </c>
      <c r="P775" t="s">
        <v>323</v>
      </c>
      <c r="Q775" t="s">
        <v>40</v>
      </c>
      <c r="R775" s="1">
        <v>45890</v>
      </c>
      <c r="S775" s="1">
        <v>45888</v>
      </c>
      <c r="T775" t="s">
        <v>48</v>
      </c>
      <c r="U775">
        <v>0</v>
      </c>
      <c r="V775" t="s">
        <v>107</v>
      </c>
      <c r="W775" t="s">
        <v>40</v>
      </c>
      <c r="X775" s="1">
        <v>45898</v>
      </c>
      <c r="Y775" s="1">
        <v>45924</v>
      </c>
      <c r="Z775" t="s">
        <v>48</v>
      </c>
      <c r="AA775">
        <v>0</v>
      </c>
      <c r="AB775" t="s">
        <v>44</v>
      </c>
      <c r="AC775" t="s">
        <v>40</v>
      </c>
      <c r="AD775" s="1">
        <v>45895</v>
      </c>
      <c r="AE775" t="s">
        <v>40</v>
      </c>
      <c r="AF775" t="s">
        <v>40</v>
      </c>
    </row>
    <row r="776" spans="1:32">
      <c r="A776" t="s">
        <v>102</v>
      </c>
      <c r="B776" t="s">
        <v>533</v>
      </c>
      <c r="C776" t="s">
        <v>534</v>
      </c>
      <c r="D776" t="s">
        <v>71</v>
      </c>
      <c r="E776" t="s">
        <v>2609</v>
      </c>
      <c r="F776" t="s">
        <v>2610</v>
      </c>
      <c r="G776" t="s">
        <v>300</v>
      </c>
      <c r="H776" s="1">
        <v>45828</v>
      </c>
      <c r="I776" s="1">
        <v>45824.652048611111</v>
      </c>
      <c r="J776" t="s">
        <v>2611</v>
      </c>
      <c r="K776" t="s">
        <v>39</v>
      </c>
      <c r="L776">
        <v>2</v>
      </c>
      <c r="M776" s="1">
        <v>45876</v>
      </c>
      <c r="N776" t="s">
        <v>40</v>
      </c>
      <c r="O776">
        <v>0</v>
      </c>
      <c r="P776" t="s">
        <v>41</v>
      </c>
      <c r="Q776" t="s">
        <v>40</v>
      </c>
      <c r="R776" s="1">
        <v>45890</v>
      </c>
      <c r="S776" s="1">
        <v>45888</v>
      </c>
      <c r="T776" t="s">
        <v>48</v>
      </c>
      <c r="U776">
        <v>0</v>
      </c>
      <c r="V776" t="s">
        <v>107</v>
      </c>
      <c r="W776" t="s">
        <v>40</v>
      </c>
      <c r="X776" s="1">
        <v>45898</v>
      </c>
      <c r="Y776" s="1">
        <v>45924</v>
      </c>
      <c r="Z776" t="s">
        <v>40</v>
      </c>
      <c r="AA776">
        <v>0</v>
      </c>
      <c r="AB776" t="s">
        <v>44</v>
      </c>
      <c r="AC776" t="s">
        <v>40</v>
      </c>
      <c r="AD776" s="1">
        <v>45895</v>
      </c>
      <c r="AE776" t="s">
        <v>40</v>
      </c>
      <c r="AF776" t="s">
        <v>40</v>
      </c>
    </row>
    <row r="777" spans="1:32">
      <c r="A777" t="s">
        <v>102</v>
      </c>
      <c r="B777" t="s">
        <v>533</v>
      </c>
      <c r="C777" t="s">
        <v>2612</v>
      </c>
      <c r="D777" t="s">
        <v>71</v>
      </c>
      <c r="E777" t="s">
        <v>2613</v>
      </c>
      <c r="F777" t="s">
        <v>2614</v>
      </c>
      <c r="G777" t="s">
        <v>316</v>
      </c>
      <c r="H777" s="1">
        <v>45828</v>
      </c>
      <c r="I777" s="1">
        <v>45817.431296296294</v>
      </c>
      <c r="J777" t="s">
        <v>2615</v>
      </c>
      <c r="K777" t="s">
        <v>39</v>
      </c>
      <c r="L777">
        <v>2</v>
      </c>
      <c r="M777" s="1">
        <v>45842</v>
      </c>
      <c r="N777" t="s">
        <v>40</v>
      </c>
      <c r="O777">
        <v>0</v>
      </c>
      <c r="P777" t="s">
        <v>399</v>
      </c>
      <c r="Q777" t="s">
        <v>40</v>
      </c>
      <c r="R777" s="1">
        <v>45890</v>
      </c>
      <c r="S777" s="1">
        <v>45888</v>
      </c>
      <c r="T777" t="s">
        <v>40</v>
      </c>
      <c r="U777">
        <v>0</v>
      </c>
      <c r="V777" t="s">
        <v>107</v>
      </c>
      <c r="W777" t="s">
        <v>40</v>
      </c>
      <c r="X777" s="1">
        <v>45898</v>
      </c>
      <c r="Y777" s="1">
        <v>45926</v>
      </c>
      <c r="Z777" t="s">
        <v>48</v>
      </c>
      <c r="AA777">
        <v>0</v>
      </c>
      <c r="AB777" t="s">
        <v>44</v>
      </c>
      <c r="AC777" t="s">
        <v>40</v>
      </c>
      <c r="AD777" s="1">
        <v>45950</v>
      </c>
      <c r="AE777" t="s">
        <v>40</v>
      </c>
      <c r="AF777" t="s">
        <v>40</v>
      </c>
    </row>
    <row r="778" spans="1:32">
      <c r="A778" t="s">
        <v>102</v>
      </c>
      <c r="B778" t="s">
        <v>544</v>
      </c>
      <c r="C778" t="s">
        <v>545</v>
      </c>
      <c r="D778" t="s">
        <v>71</v>
      </c>
      <c r="E778" t="s">
        <v>2616</v>
      </c>
      <c r="F778" t="s">
        <v>2617</v>
      </c>
      <c r="G778" t="s">
        <v>316</v>
      </c>
      <c r="H778" s="1">
        <v>45842</v>
      </c>
      <c r="I778" s="1">
        <v>45834.919120370374</v>
      </c>
      <c r="J778" t="s">
        <v>2618</v>
      </c>
      <c r="K778" t="s">
        <v>39</v>
      </c>
      <c r="L778">
        <v>2</v>
      </c>
      <c r="M778" s="1">
        <v>45860</v>
      </c>
      <c r="N778" t="s">
        <v>40</v>
      </c>
      <c r="O778">
        <v>0</v>
      </c>
      <c r="P778" t="s">
        <v>447</v>
      </c>
      <c r="Q778" t="s">
        <v>40</v>
      </c>
      <c r="R778" s="1">
        <v>45890</v>
      </c>
      <c r="S778" s="1">
        <v>45888</v>
      </c>
      <c r="T778" t="s">
        <v>48</v>
      </c>
      <c r="U778">
        <v>0</v>
      </c>
      <c r="V778" t="s">
        <v>107</v>
      </c>
      <c r="W778" t="s">
        <v>40</v>
      </c>
      <c r="X778" s="1">
        <v>45898</v>
      </c>
      <c r="Y778" s="1">
        <v>45929</v>
      </c>
      <c r="Z778" t="s">
        <v>48</v>
      </c>
      <c r="AA778">
        <v>0</v>
      </c>
      <c r="AB778" t="s">
        <v>44</v>
      </c>
      <c r="AC778" t="s">
        <v>40</v>
      </c>
      <c r="AD778" s="1">
        <v>45896</v>
      </c>
      <c r="AE778" t="s">
        <v>40</v>
      </c>
      <c r="AF778" t="s">
        <v>40</v>
      </c>
    </row>
    <row r="779" spans="1:32">
      <c r="A779" t="s">
        <v>102</v>
      </c>
      <c r="B779" t="s">
        <v>544</v>
      </c>
      <c r="C779" t="s">
        <v>555</v>
      </c>
      <c r="D779" t="s">
        <v>71</v>
      </c>
      <c r="E779" t="s">
        <v>2619</v>
      </c>
      <c r="F779" t="s">
        <v>2620</v>
      </c>
      <c r="G779" t="s">
        <v>300</v>
      </c>
      <c r="H779" s="1">
        <v>45883</v>
      </c>
      <c r="I779" s="1">
        <v>45870.669895833336</v>
      </c>
      <c r="J779" t="s">
        <v>2621</v>
      </c>
      <c r="K779" t="s">
        <v>76</v>
      </c>
      <c r="L779">
        <v>4</v>
      </c>
      <c r="M779" s="1">
        <v>45971</v>
      </c>
      <c r="N779" t="s">
        <v>40</v>
      </c>
      <c r="O779">
        <v>0</v>
      </c>
      <c r="P779" t="s">
        <v>60</v>
      </c>
      <c r="Q779" t="s">
        <v>40</v>
      </c>
      <c r="R779" s="1">
        <v>45996</v>
      </c>
      <c r="S779" s="1">
        <v>45994</v>
      </c>
      <c r="T779" t="s">
        <v>40</v>
      </c>
      <c r="U779">
        <v>0</v>
      </c>
      <c r="V779" t="s">
        <v>107</v>
      </c>
      <c r="W779" t="s">
        <v>40</v>
      </c>
      <c r="X779" s="1">
        <v>46017</v>
      </c>
      <c r="Y779" s="1">
        <v>46014</v>
      </c>
      <c r="Z779" t="s">
        <v>40</v>
      </c>
      <c r="AA779">
        <v>0</v>
      </c>
      <c r="AB779" t="s">
        <v>44</v>
      </c>
      <c r="AC779" t="s">
        <v>40</v>
      </c>
      <c r="AD779" s="1">
        <v>46042</v>
      </c>
      <c r="AE779" t="s">
        <v>40</v>
      </c>
      <c r="AF779" t="s">
        <v>40</v>
      </c>
    </row>
    <row r="780" spans="1:32">
      <c r="A780" t="s">
        <v>102</v>
      </c>
      <c r="B780" t="s">
        <v>296</v>
      </c>
      <c r="C780" t="s">
        <v>559</v>
      </c>
      <c r="D780" t="s">
        <v>71</v>
      </c>
      <c r="E780" t="s">
        <v>2622</v>
      </c>
      <c r="F780" t="s">
        <v>2623</v>
      </c>
      <c r="G780" t="s">
        <v>503</v>
      </c>
      <c r="H780" s="1">
        <v>45989</v>
      </c>
      <c r="I780" s="1">
        <v>45979.569560185184</v>
      </c>
      <c r="J780" t="s">
        <v>2624</v>
      </c>
      <c r="K780" t="s">
        <v>76</v>
      </c>
      <c r="L780">
        <v>5</v>
      </c>
      <c r="M780" s="1">
        <v>46041</v>
      </c>
      <c r="N780" t="s">
        <v>40</v>
      </c>
      <c r="O780">
        <v>0</v>
      </c>
      <c r="P780" t="s">
        <v>77</v>
      </c>
      <c r="Q780" t="s">
        <v>40</v>
      </c>
      <c r="R780" s="1">
        <v>46055</v>
      </c>
      <c r="S780" s="1">
        <v>46057</v>
      </c>
      <c r="T780" t="s">
        <v>40</v>
      </c>
      <c r="U780">
        <v>0</v>
      </c>
      <c r="V780" t="s">
        <v>107</v>
      </c>
      <c r="W780" t="s">
        <v>40</v>
      </c>
      <c r="X780" s="1">
        <v>46084</v>
      </c>
      <c r="Y780" s="1">
        <v>46086</v>
      </c>
      <c r="Z780" t="s">
        <v>40</v>
      </c>
      <c r="AA780">
        <v>0</v>
      </c>
      <c r="AB780" t="s">
        <v>44</v>
      </c>
      <c r="AC780" t="s">
        <v>40</v>
      </c>
      <c r="AD780" s="1">
        <v>46104</v>
      </c>
      <c r="AE780" t="s">
        <v>40</v>
      </c>
      <c r="AF780" t="s">
        <v>40</v>
      </c>
    </row>
    <row r="781" spans="1:32">
      <c r="A781" t="s">
        <v>102</v>
      </c>
      <c r="B781" t="s">
        <v>296</v>
      </c>
      <c r="C781" t="s">
        <v>559</v>
      </c>
      <c r="D781" t="s">
        <v>71</v>
      </c>
      <c r="E781" t="s">
        <v>2625</v>
      </c>
      <c r="F781" t="s">
        <v>2626</v>
      </c>
      <c r="G781" t="s">
        <v>300</v>
      </c>
      <c r="H781" s="1">
        <v>45989</v>
      </c>
      <c r="I781" s="1">
        <v>45985.45753472222</v>
      </c>
      <c r="J781" t="s">
        <v>2627</v>
      </c>
      <c r="K781" t="s">
        <v>76</v>
      </c>
      <c r="L781">
        <v>5</v>
      </c>
      <c r="M781" s="1">
        <v>46041</v>
      </c>
      <c r="N781" t="s">
        <v>40</v>
      </c>
      <c r="O781">
        <v>0</v>
      </c>
      <c r="P781" t="s">
        <v>77</v>
      </c>
      <c r="Q781" t="s">
        <v>40</v>
      </c>
      <c r="R781" s="1">
        <v>46055</v>
      </c>
      <c r="S781" s="1">
        <v>46057</v>
      </c>
      <c r="T781" t="s">
        <v>48</v>
      </c>
      <c r="U781">
        <v>1</v>
      </c>
      <c r="V781" t="s">
        <v>107</v>
      </c>
      <c r="W781" t="s">
        <v>48</v>
      </c>
      <c r="X781" s="1">
        <v>46084</v>
      </c>
      <c r="Y781" s="1">
        <v>46092</v>
      </c>
      <c r="Z781" t="s">
        <v>48</v>
      </c>
      <c r="AA781">
        <v>0</v>
      </c>
      <c r="AB781" t="s">
        <v>44</v>
      </c>
      <c r="AC781" t="s">
        <v>48</v>
      </c>
      <c r="AD781" s="1">
        <v>46107</v>
      </c>
      <c r="AE781" t="s">
        <v>40</v>
      </c>
      <c r="AF781" t="s">
        <v>40</v>
      </c>
    </row>
    <row r="782" spans="1:32">
      <c r="A782" t="s">
        <v>102</v>
      </c>
      <c r="B782" t="s">
        <v>296</v>
      </c>
      <c r="C782" t="s">
        <v>500</v>
      </c>
      <c r="D782" t="s">
        <v>71</v>
      </c>
      <c r="E782" t="s">
        <v>2628</v>
      </c>
      <c r="F782" t="s">
        <v>2629</v>
      </c>
      <c r="G782" t="s">
        <v>503</v>
      </c>
      <c r="H782" s="1">
        <v>45975</v>
      </c>
      <c r="I782" s="1">
        <v>45966.778981481482</v>
      </c>
      <c r="J782" t="s">
        <v>2630</v>
      </c>
      <c r="K782" t="s">
        <v>76</v>
      </c>
      <c r="L782">
        <v>5</v>
      </c>
      <c r="M782" s="1">
        <v>46041</v>
      </c>
      <c r="N782" t="s">
        <v>40</v>
      </c>
      <c r="O782">
        <v>0</v>
      </c>
      <c r="P782" t="s">
        <v>77</v>
      </c>
      <c r="Q782" t="s">
        <v>40</v>
      </c>
      <c r="R782" s="1">
        <v>46055</v>
      </c>
      <c r="S782" s="1">
        <v>46072</v>
      </c>
      <c r="T782" t="s">
        <v>40</v>
      </c>
      <c r="U782">
        <v>0</v>
      </c>
      <c r="V782" t="s">
        <v>107</v>
      </c>
      <c r="W782" t="s">
        <v>40</v>
      </c>
      <c r="X782" s="1">
        <v>46084</v>
      </c>
      <c r="Y782" s="1">
        <v>46090</v>
      </c>
      <c r="Z782" t="s">
        <v>40</v>
      </c>
      <c r="AA782">
        <v>0</v>
      </c>
      <c r="AB782" t="s">
        <v>44</v>
      </c>
      <c r="AC782" t="s">
        <v>40</v>
      </c>
      <c r="AD782" s="1"/>
      <c r="AE782" t="s">
        <v>43</v>
      </c>
      <c r="AF782" t="s">
        <v>43</v>
      </c>
    </row>
    <row r="783" spans="1:32">
      <c r="A783" t="s">
        <v>102</v>
      </c>
      <c r="B783" t="s">
        <v>296</v>
      </c>
      <c r="C783" t="s">
        <v>500</v>
      </c>
      <c r="D783" t="s">
        <v>71</v>
      </c>
      <c r="E783" t="s">
        <v>2631</v>
      </c>
      <c r="F783" t="s">
        <v>2632</v>
      </c>
      <c r="G783" t="s">
        <v>300</v>
      </c>
      <c r="H783" s="1">
        <v>45961</v>
      </c>
      <c r="I783" s="1">
        <v>45950.439097222225</v>
      </c>
      <c r="J783" t="s">
        <v>2633</v>
      </c>
      <c r="K783" t="s">
        <v>76</v>
      </c>
      <c r="L783">
        <v>4</v>
      </c>
      <c r="M783" s="1">
        <v>45972</v>
      </c>
      <c r="N783" t="s">
        <v>40</v>
      </c>
      <c r="O783">
        <v>0</v>
      </c>
      <c r="P783" t="s">
        <v>60</v>
      </c>
      <c r="Q783" t="s">
        <v>40</v>
      </c>
      <c r="R783" s="1">
        <v>45996</v>
      </c>
      <c r="S783" s="1">
        <v>45995</v>
      </c>
      <c r="T783" t="s">
        <v>48</v>
      </c>
      <c r="U783">
        <v>0</v>
      </c>
      <c r="V783" t="s">
        <v>107</v>
      </c>
      <c r="W783" t="s">
        <v>40</v>
      </c>
      <c r="X783" s="1">
        <v>46017</v>
      </c>
      <c r="Y783" s="1"/>
      <c r="Z783" t="s">
        <v>43</v>
      </c>
      <c r="AA783">
        <v>0</v>
      </c>
      <c r="AB783" t="s">
        <v>44</v>
      </c>
      <c r="AC783" t="s">
        <v>43</v>
      </c>
      <c r="AD783" s="1">
        <v>46106</v>
      </c>
      <c r="AE783" t="s">
        <v>40</v>
      </c>
      <c r="AF783" t="s">
        <v>40</v>
      </c>
    </row>
    <row r="784" spans="1:32">
      <c r="A784" t="s">
        <v>102</v>
      </c>
      <c r="B784" t="s">
        <v>296</v>
      </c>
      <c r="C784" t="s">
        <v>566</v>
      </c>
      <c r="D784" t="s">
        <v>71</v>
      </c>
      <c r="E784" t="s">
        <v>2634</v>
      </c>
      <c r="F784" t="s">
        <v>2635</v>
      </c>
      <c r="G784" t="s">
        <v>503</v>
      </c>
      <c r="H784" s="1">
        <v>46003</v>
      </c>
      <c r="I784" s="1">
        <v>45993.402442129627</v>
      </c>
      <c r="J784" t="s">
        <v>2636</v>
      </c>
      <c r="K784" t="s">
        <v>76</v>
      </c>
      <c r="L784">
        <v>5</v>
      </c>
      <c r="M784" s="1">
        <v>46048</v>
      </c>
      <c r="N784" t="s">
        <v>40</v>
      </c>
      <c r="O784">
        <v>0</v>
      </c>
      <c r="P784" t="s">
        <v>77</v>
      </c>
      <c r="Q784" t="s">
        <v>40</v>
      </c>
      <c r="R784" s="1">
        <v>46055</v>
      </c>
      <c r="S784" s="1">
        <v>46057</v>
      </c>
      <c r="T784" t="s">
        <v>48</v>
      </c>
      <c r="U784">
        <v>0</v>
      </c>
      <c r="V784" t="s">
        <v>107</v>
      </c>
      <c r="W784" t="s">
        <v>40</v>
      </c>
      <c r="X784" s="1">
        <v>46084</v>
      </c>
      <c r="Y784" s="1">
        <v>46091</v>
      </c>
      <c r="Z784" t="s">
        <v>40</v>
      </c>
      <c r="AA784">
        <v>0</v>
      </c>
      <c r="AB784" t="s">
        <v>44</v>
      </c>
      <c r="AC784" t="s">
        <v>40</v>
      </c>
      <c r="AD784" s="1">
        <v>46107</v>
      </c>
      <c r="AE784" t="s">
        <v>40</v>
      </c>
      <c r="AF784" t="s">
        <v>40</v>
      </c>
    </row>
    <row r="785" spans="1:32">
      <c r="A785" t="s">
        <v>102</v>
      </c>
      <c r="B785" t="s">
        <v>296</v>
      </c>
      <c r="C785" t="s">
        <v>566</v>
      </c>
      <c r="D785" t="s">
        <v>71</v>
      </c>
      <c r="E785" t="s">
        <v>2637</v>
      </c>
      <c r="F785" t="s">
        <v>2638</v>
      </c>
      <c r="G785" t="s">
        <v>503</v>
      </c>
      <c r="H785" s="1">
        <v>46045</v>
      </c>
      <c r="I785" s="1">
        <v>46043.592870370368</v>
      </c>
      <c r="J785" t="s">
        <v>2639</v>
      </c>
      <c r="K785" t="s">
        <v>76</v>
      </c>
      <c r="L785">
        <v>6</v>
      </c>
      <c r="M785" s="1">
        <v>46105</v>
      </c>
      <c r="N785" t="s">
        <v>48</v>
      </c>
      <c r="O785">
        <v>0</v>
      </c>
      <c r="P785" t="s">
        <v>77</v>
      </c>
      <c r="Q785" t="s">
        <v>40</v>
      </c>
      <c r="R785" s="1">
        <v>46118</v>
      </c>
      <c r="S785" s="1"/>
      <c r="T785" t="s">
        <v>43</v>
      </c>
      <c r="U785">
        <v>0</v>
      </c>
      <c r="V785" t="s">
        <v>107</v>
      </c>
      <c r="W785" t="s">
        <v>43</v>
      </c>
      <c r="X785" s="1">
        <v>46132</v>
      </c>
      <c r="Y785" s="1"/>
      <c r="Z785" t="s">
        <v>43</v>
      </c>
      <c r="AA785">
        <v>0</v>
      </c>
      <c r="AB785" t="s">
        <v>44</v>
      </c>
      <c r="AC785" t="s">
        <v>43</v>
      </c>
      <c r="AD785" s="1"/>
      <c r="AE785" t="s">
        <v>43</v>
      </c>
      <c r="AF785" t="s">
        <v>43</v>
      </c>
    </row>
    <row r="786" spans="1:32">
      <c r="A786" t="s">
        <v>102</v>
      </c>
      <c r="B786" t="s">
        <v>296</v>
      </c>
      <c r="C786" t="s">
        <v>573</v>
      </c>
      <c r="D786" t="s">
        <v>71</v>
      </c>
      <c r="E786" t="s">
        <v>2640</v>
      </c>
      <c r="F786" t="s">
        <v>2641</v>
      </c>
      <c r="G786" t="s">
        <v>105</v>
      </c>
      <c r="H786" s="1">
        <v>45975</v>
      </c>
      <c r="I786" s="1">
        <v>45898.701620370368</v>
      </c>
      <c r="J786" t="s">
        <v>2642</v>
      </c>
      <c r="K786" t="s">
        <v>76</v>
      </c>
      <c r="L786">
        <v>5</v>
      </c>
      <c r="M786" s="1">
        <v>46041</v>
      </c>
      <c r="N786" t="s">
        <v>40</v>
      </c>
      <c r="O786">
        <v>0</v>
      </c>
      <c r="P786" t="s">
        <v>77</v>
      </c>
      <c r="Q786" t="s">
        <v>40</v>
      </c>
      <c r="R786" s="1">
        <v>46055</v>
      </c>
      <c r="S786" s="1">
        <v>46057</v>
      </c>
      <c r="T786" t="s">
        <v>48</v>
      </c>
      <c r="U786">
        <v>2</v>
      </c>
      <c r="V786" t="s">
        <v>107</v>
      </c>
      <c r="W786" t="s">
        <v>48</v>
      </c>
      <c r="X786" s="1">
        <v>46084</v>
      </c>
      <c r="Y786" s="1">
        <v>46092</v>
      </c>
      <c r="Z786" t="s">
        <v>40</v>
      </c>
      <c r="AA786">
        <v>0</v>
      </c>
      <c r="AB786" t="s">
        <v>44</v>
      </c>
      <c r="AC786" t="s">
        <v>40</v>
      </c>
      <c r="AD786" s="1">
        <v>46107</v>
      </c>
      <c r="AE786" t="s">
        <v>48</v>
      </c>
      <c r="AF786" t="s">
        <v>40</v>
      </c>
    </row>
    <row r="787" spans="1:32">
      <c r="A787" t="s">
        <v>102</v>
      </c>
      <c r="B787" t="s">
        <v>296</v>
      </c>
      <c r="C787" t="s">
        <v>573</v>
      </c>
      <c r="D787" t="s">
        <v>71</v>
      </c>
      <c r="E787" t="s">
        <v>2643</v>
      </c>
      <c r="F787" t="s">
        <v>2644</v>
      </c>
      <c r="G787" t="s">
        <v>300</v>
      </c>
      <c r="H787" s="1">
        <v>45926</v>
      </c>
      <c r="I787" s="1">
        <v>45908</v>
      </c>
      <c r="J787" t="s">
        <v>2645</v>
      </c>
      <c r="K787" t="s">
        <v>76</v>
      </c>
      <c r="L787">
        <v>4</v>
      </c>
      <c r="M787" s="1">
        <v>45972</v>
      </c>
      <c r="N787" t="s">
        <v>40</v>
      </c>
      <c r="O787">
        <v>0</v>
      </c>
      <c r="P787" t="s">
        <v>60</v>
      </c>
      <c r="Q787" t="s">
        <v>40</v>
      </c>
      <c r="R787" s="1">
        <v>45996</v>
      </c>
      <c r="S787" s="1">
        <v>45995</v>
      </c>
      <c r="T787" t="s">
        <v>48</v>
      </c>
      <c r="U787">
        <v>0</v>
      </c>
      <c r="V787" t="s">
        <v>107</v>
      </c>
      <c r="W787" t="s">
        <v>40</v>
      </c>
      <c r="X787" s="1">
        <v>46017</v>
      </c>
      <c r="Y787" s="1">
        <v>46014</v>
      </c>
      <c r="Z787" t="s">
        <v>48</v>
      </c>
      <c r="AA787">
        <v>0</v>
      </c>
      <c r="AB787" t="s">
        <v>44</v>
      </c>
      <c r="AC787" t="s">
        <v>40</v>
      </c>
      <c r="AD787" s="1">
        <v>46107</v>
      </c>
      <c r="AE787" t="s">
        <v>48</v>
      </c>
      <c r="AF787" t="s">
        <v>40</v>
      </c>
    </row>
    <row r="788" spans="1:32">
      <c r="A788" t="s">
        <v>102</v>
      </c>
      <c r="B788" t="s">
        <v>296</v>
      </c>
      <c r="C788" t="s">
        <v>573</v>
      </c>
      <c r="D788" t="s">
        <v>71</v>
      </c>
      <c r="E788" t="s">
        <v>2646</v>
      </c>
      <c r="F788" t="s">
        <v>2647</v>
      </c>
      <c r="G788" t="s">
        <v>316</v>
      </c>
      <c r="H788" s="1">
        <v>45961</v>
      </c>
      <c r="I788" s="1">
        <v>45952.579780092594</v>
      </c>
      <c r="J788" t="s">
        <v>2648</v>
      </c>
      <c r="K788" t="s">
        <v>76</v>
      </c>
      <c r="L788">
        <v>4</v>
      </c>
      <c r="M788" s="1">
        <v>45972</v>
      </c>
      <c r="N788" t="s">
        <v>40</v>
      </c>
      <c r="O788">
        <v>0</v>
      </c>
      <c r="P788" t="s">
        <v>60</v>
      </c>
      <c r="Q788" t="s">
        <v>40</v>
      </c>
      <c r="R788" s="1">
        <v>45996</v>
      </c>
      <c r="S788" s="1">
        <v>45995</v>
      </c>
      <c r="T788" t="s">
        <v>40</v>
      </c>
      <c r="U788">
        <v>0</v>
      </c>
      <c r="V788" t="s">
        <v>107</v>
      </c>
      <c r="W788" t="s">
        <v>40</v>
      </c>
      <c r="X788" s="1">
        <v>46017</v>
      </c>
      <c r="Y788" s="1">
        <v>46014</v>
      </c>
      <c r="Z788" t="s">
        <v>48</v>
      </c>
      <c r="AA788">
        <v>0</v>
      </c>
      <c r="AB788" t="s">
        <v>44</v>
      </c>
      <c r="AC788" t="s">
        <v>40</v>
      </c>
      <c r="AD788" s="1">
        <v>46048</v>
      </c>
      <c r="AE788" t="s">
        <v>40</v>
      </c>
      <c r="AF788" t="s">
        <v>40</v>
      </c>
    </row>
    <row r="789" spans="1:32">
      <c r="A789" t="s">
        <v>102</v>
      </c>
      <c r="B789" t="s">
        <v>296</v>
      </c>
      <c r="C789" t="s">
        <v>297</v>
      </c>
      <c r="D789" t="s">
        <v>822</v>
      </c>
      <c r="E789" t="s">
        <v>2649</v>
      </c>
      <c r="F789" t="s">
        <v>2650</v>
      </c>
      <c r="G789" t="s">
        <v>300</v>
      </c>
      <c r="H789" s="1">
        <v>45898</v>
      </c>
      <c r="I789" s="1">
        <v>45887</v>
      </c>
      <c r="J789" t="s">
        <v>2651</v>
      </c>
      <c r="K789" t="s">
        <v>76</v>
      </c>
      <c r="L789">
        <v>4</v>
      </c>
      <c r="M789" s="1">
        <v>45971</v>
      </c>
      <c r="N789" t="s">
        <v>40</v>
      </c>
      <c r="O789">
        <v>0</v>
      </c>
      <c r="P789" t="s">
        <v>60</v>
      </c>
      <c r="Q789" t="s">
        <v>40</v>
      </c>
      <c r="R789" s="1">
        <v>45996</v>
      </c>
      <c r="S789" s="1">
        <v>45995</v>
      </c>
      <c r="T789" t="s">
        <v>48</v>
      </c>
      <c r="U789">
        <v>0</v>
      </c>
      <c r="V789" t="s">
        <v>107</v>
      </c>
      <c r="W789" t="s">
        <v>40</v>
      </c>
      <c r="X789" s="1">
        <v>46017</v>
      </c>
      <c r="Y789" s="1">
        <v>46014</v>
      </c>
      <c r="Z789" t="s">
        <v>48</v>
      </c>
      <c r="AA789">
        <v>0</v>
      </c>
      <c r="AB789" t="s">
        <v>44</v>
      </c>
      <c r="AC789" t="s">
        <v>40</v>
      </c>
      <c r="AD789" s="1">
        <v>46042</v>
      </c>
      <c r="AE789" t="s">
        <v>40</v>
      </c>
      <c r="AF789" t="s">
        <v>40</v>
      </c>
    </row>
    <row r="790" spans="1:32">
      <c r="A790" t="s">
        <v>102</v>
      </c>
      <c r="B790" t="s">
        <v>296</v>
      </c>
      <c r="C790" t="s">
        <v>297</v>
      </c>
      <c r="D790" t="s">
        <v>822</v>
      </c>
      <c r="E790" t="s">
        <v>2652</v>
      </c>
      <c r="F790" t="s">
        <v>2653</v>
      </c>
      <c r="G790" t="s">
        <v>300</v>
      </c>
      <c r="H790" s="1">
        <v>45898</v>
      </c>
      <c r="I790" s="1">
        <v>45887</v>
      </c>
      <c r="J790" t="s">
        <v>2654</v>
      </c>
      <c r="K790" t="s">
        <v>76</v>
      </c>
      <c r="L790">
        <v>4</v>
      </c>
      <c r="M790" s="1">
        <v>45971</v>
      </c>
      <c r="N790" t="s">
        <v>40</v>
      </c>
      <c r="O790">
        <v>0</v>
      </c>
      <c r="P790" t="s">
        <v>60</v>
      </c>
      <c r="Q790" t="s">
        <v>40</v>
      </c>
      <c r="R790" s="1">
        <v>45996</v>
      </c>
      <c r="S790" s="1">
        <v>45996</v>
      </c>
      <c r="T790" t="s">
        <v>48</v>
      </c>
      <c r="U790">
        <v>0</v>
      </c>
      <c r="V790" t="s">
        <v>107</v>
      </c>
      <c r="W790" t="s">
        <v>40</v>
      </c>
      <c r="X790" s="1">
        <v>46017</v>
      </c>
      <c r="Y790" s="1">
        <v>46014</v>
      </c>
      <c r="Z790" t="s">
        <v>48</v>
      </c>
      <c r="AA790">
        <v>0</v>
      </c>
      <c r="AB790" t="s">
        <v>44</v>
      </c>
      <c r="AC790" t="s">
        <v>40</v>
      </c>
      <c r="AD790" s="1">
        <v>46042</v>
      </c>
      <c r="AE790" t="s">
        <v>40</v>
      </c>
      <c r="AF790" t="s">
        <v>40</v>
      </c>
    </row>
    <row r="791" spans="1:32">
      <c r="A791" t="s">
        <v>436</v>
      </c>
      <c r="B791" t="s">
        <v>437</v>
      </c>
      <c r="C791" t="s">
        <v>438</v>
      </c>
      <c r="D791" t="s">
        <v>71</v>
      </c>
      <c r="E791" t="s">
        <v>2655</v>
      </c>
      <c r="F791" t="s">
        <v>2656</v>
      </c>
      <c r="G791" t="s">
        <v>441</v>
      </c>
      <c r="H791" s="1">
        <v>45716</v>
      </c>
      <c r="I791" s="1">
        <v>45716.750914351855</v>
      </c>
      <c r="J791" t="s">
        <v>2657</v>
      </c>
      <c r="K791" t="s">
        <v>39</v>
      </c>
      <c r="L791">
        <v>2</v>
      </c>
      <c r="M791" s="1">
        <v>45895</v>
      </c>
      <c r="N791" t="s">
        <v>40</v>
      </c>
      <c r="O791">
        <v>0</v>
      </c>
      <c r="P791" t="s">
        <v>60</v>
      </c>
      <c r="Q791" t="s">
        <v>40</v>
      </c>
      <c r="R791" s="1">
        <v>45890</v>
      </c>
      <c r="S791" s="1">
        <v>45889</v>
      </c>
      <c r="T791" t="s">
        <v>48</v>
      </c>
      <c r="U791">
        <v>0</v>
      </c>
      <c r="V791" t="s">
        <v>349</v>
      </c>
      <c r="W791" t="s">
        <v>40</v>
      </c>
      <c r="X791" s="1">
        <v>45898</v>
      </c>
      <c r="Y791" s="1">
        <v>45919</v>
      </c>
      <c r="Z791" t="s">
        <v>40</v>
      </c>
      <c r="AA791">
        <v>0</v>
      </c>
      <c r="AB791" t="s">
        <v>44</v>
      </c>
      <c r="AC791" t="s">
        <v>40</v>
      </c>
      <c r="AD791" s="1">
        <v>45951</v>
      </c>
      <c r="AE791" t="s">
        <v>40</v>
      </c>
      <c r="AF791" t="s">
        <v>40</v>
      </c>
    </row>
    <row r="792" spans="1:32">
      <c r="A792" t="s">
        <v>436</v>
      </c>
      <c r="B792" t="s">
        <v>437</v>
      </c>
      <c r="C792" t="s">
        <v>438</v>
      </c>
      <c r="D792" t="s">
        <v>71</v>
      </c>
      <c r="E792" t="s">
        <v>2658</v>
      </c>
      <c r="F792" t="s">
        <v>2659</v>
      </c>
      <c r="G792" t="s">
        <v>441</v>
      </c>
      <c r="H792" s="1">
        <v>45772</v>
      </c>
      <c r="I792" s="1">
        <v>45748.743032407408</v>
      </c>
      <c r="J792" t="s">
        <v>2660</v>
      </c>
      <c r="K792" t="s">
        <v>39</v>
      </c>
      <c r="L792">
        <v>2</v>
      </c>
      <c r="M792" s="1">
        <v>45895</v>
      </c>
      <c r="N792" t="s">
        <v>40</v>
      </c>
      <c r="O792">
        <v>0</v>
      </c>
      <c r="P792" t="s">
        <v>60</v>
      </c>
      <c r="Q792" t="s">
        <v>40</v>
      </c>
      <c r="R792" s="1">
        <v>45890</v>
      </c>
      <c r="S792" s="1">
        <v>45889</v>
      </c>
      <c r="T792" t="s">
        <v>48</v>
      </c>
      <c r="U792">
        <v>0</v>
      </c>
      <c r="V792" t="s">
        <v>349</v>
      </c>
      <c r="W792" t="s">
        <v>40</v>
      </c>
      <c r="X792" s="1">
        <v>45898</v>
      </c>
      <c r="Y792" s="1">
        <v>45919</v>
      </c>
      <c r="Z792" t="s">
        <v>48</v>
      </c>
      <c r="AA792">
        <v>0</v>
      </c>
      <c r="AB792" t="s">
        <v>44</v>
      </c>
      <c r="AC792" t="s">
        <v>40</v>
      </c>
      <c r="AD792" s="1">
        <v>45951</v>
      </c>
      <c r="AE792" t="s">
        <v>40</v>
      </c>
      <c r="AF792" t="s">
        <v>40</v>
      </c>
    </row>
    <row r="793" spans="1:32">
      <c r="A793" t="s">
        <v>436</v>
      </c>
      <c r="B793" t="s">
        <v>437</v>
      </c>
      <c r="C793" t="s">
        <v>438</v>
      </c>
      <c r="D793" t="s">
        <v>71</v>
      </c>
      <c r="E793" t="s">
        <v>2661</v>
      </c>
      <c r="F793" t="s">
        <v>2662</v>
      </c>
      <c r="G793" t="s">
        <v>441</v>
      </c>
      <c r="H793" s="1">
        <v>45730</v>
      </c>
      <c r="I793" s="1">
        <v>45727.574629629627</v>
      </c>
      <c r="J793" t="s">
        <v>2663</v>
      </c>
      <c r="K793" t="s">
        <v>39</v>
      </c>
      <c r="L793">
        <v>1</v>
      </c>
      <c r="M793" s="1">
        <v>45821</v>
      </c>
      <c r="N793" t="s">
        <v>40</v>
      </c>
      <c r="O793">
        <v>0</v>
      </c>
      <c r="P793" t="s">
        <v>77</v>
      </c>
      <c r="Q793" t="s">
        <v>40</v>
      </c>
      <c r="R793" s="1">
        <v>45890</v>
      </c>
      <c r="S793" s="1">
        <v>45891</v>
      </c>
      <c r="T793" t="s">
        <v>40</v>
      </c>
      <c r="U793">
        <v>0</v>
      </c>
      <c r="V793" t="s">
        <v>349</v>
      </c>
      <c r="W793" t="s">
        <v>40</v>
      </c>
      <c r="X793" s="1">
        <v>45898</v>
      </c>
      <c r="Y793" s="1">
        <v>45919</v>
      </c>
      <c r="Z793" t="s">
        <v>40</v>
      </c>
      <c r="AA793">
        <v>0</v>
      </c>
      <c r="AB793" t="s">
        <v>443</v>
      </c>
      <c r="AC793" t="s">
        <v>40</v>
      </c>
      <c r="AD793" s="1">
        <v>45902</v>
      </c>
      <c r="AE793" t="s">
        <v>40</v>
      </c>
      <c r="AF793" t="s">
        <v>40</v>
      </c>
    </row>
    <row r="794" spans="1:32">
      <c r="A794" t="s">
        <v>436</v>
      </c>
      <c r="B794" t="s">
        <v>437</v>
      </c>
      <c r="C794" t="s">
        <v>438</v>
      </c>
      <c r="D794" t="s">
        <v>71</v>
      </c>
      <c r="E794" t="s">
        <v>2664</v>
      </c>
      <c r="F794" t="s">
        <v>2665</v>
      </c>
      <c r="G794" t="s">
        <v>441</v>
      </c>
      <c r="H794" s="1">
        <v>45730</v>
      </c>
      <c r="I794" s="1">
        <v>45727.574699074074</v>
      </c>
      <c r="J794" t="s">
        <v>2666</v>
      </c>
      <c r="K794" t="s">
        <v>39</v>
      </c>
      <c r="L794">
        <v>1</v>
      </c>
      <c r="M794" s="1">
        <v>45821</v>
      </c>
      <c r="N794" t="s">
        <v>40</v>
      </c>
      <c r="O794">
        <v>0</v>
      </c>
      <c r="P794" t="s">
        <v>77</v>
      </c>
      <c r="Q794" t="s">
        <v>40</v>
      </c>
      <c r="R794" s="1">
        <v>45890</v>
      </c>
      <c r="S794" s="1">
        <v>45891</v>
      </c>
      <c r="T794" t="s">
        <v>40</v>
      </c>
      <c r="U794">
        <v>0</v>
      </c>
      <c r="V794" t="s">
        <v>349</v>
      </c>
      <c r="W794" t="s">
        <v>40</v>
      </c>
      <c r="X794" s="1">
        <v>45898</v>
      </c>
      <c r="Y794" s="1">
        <v>45919</v>
      </c>
      <c r="Z794" t="s">
        <v>40</v>
      </c>
      <c r="AA794">
        <v>0</v>
      </c>
      <c r="AB794" t="s">
        <v>443</v>
      </c>
      <c r="AC794" t="s">
        <v>40</v>
      </c>
      <c r="AD794" s="1">
        <v>45902</v>
      </c>
      <c r="AE794" t="s">
        <v>40</v>
      </c>
      <c r="AF794" t="s">
        <v>40</v>
      </c>
    </row>
    <row r="795" spans="1:32">
      <c r="A795" t="s">
        <v>102</v>
      </c>
      <c r="B795" t="s">
        <v>33</v>
      </c>
      <c r="C795" t="s">
        <v>33</v>
      </c>
      <c r="D795" t="s">
        <v>34</v>
      </c>
      <c r="E795" t="s">
        <v>2667</v>
      </c>
      <c r="F795" t="s">
        <v>2668</v>
      </c>
      <c r="G795" t="s">
        <v>316</v>
      </c>
      <c r="H795" s="1">
        <v>45744</v>
      </c>
      <c r="I795" s="1">
        <v>45748</v>
      </c>
      <c r="J795" t="s">
        <v>2669</v>
      </c>
      <c r="K795" t="s">
        <v>39</v>
      </c>
      <c r="L795">
        <v>2</v>
      </c>
      <c r="M795" s="1">
        <v>45877</v>
      </c>
      <c r="N795" t="s">
        <v>40</v>
      </c>
      <c r="O795">
        <v>0</v>
      </c>
      <c r="P795" t="s">
        <v>41</v>
      </c>
      <c r="Q795" t="s">
        <v>40</v>
      </c>
      <c r="R795" s="1">
        <v>45890</v>
      </c>
      <c r="S795" s="1">
        <v>45890</v>
      </c>
      <c r="T795" t="s">
        <v>48</v>
      </c>
      <c r="U795">
        <v>0</v>
      </c>
      <c r="V795" t="s">
        <v>107</v>
      </c>
      <c r="W795" t="s">
        <v>40</v>
      </c>
      <c r="X795" s="1">
        <v>45898</v>
      </c>
      <c r="Y795" s="1"/>
      <c r="Z795" t="s">
        <v>43</v>
      </c>
      <c r="AA795">
        <v>0</v>
      </c>
      <c r="AB795" t="s">
        <v>44</v>
      </c>
      <c r="AC795" t="s">
        <v>43</v>
      </c>
      <c r="AD795" s="1">
        <v>45903</v>
      </c>
      <c r="AE795" t="s">
        <v>40</v>
      </c>
      <c r="AF795" t="s">
        <v>40</v>
      </c>
    </row>
    <row r="796" spans="1:32">
      <c r="A796" t="s">
        <v>102</v>
      </c>
      <c r="B796" t="s">
        <v>596</v>
      </c>
      <c r="C796" t="s">
        <v>597</v>
      </c>
      <c r="D796" t="s">
        <v>71</v>
      </c>
      <c r="E796" t="s">
        <v>2670</v>
      </c>
      <c r="F796" t="s">
        <v>2671</v>
      </c>
      <c r="G796" t="s">
        <v>300</v>
      </c>
      <c r="H796" s="1">
        <v>45772</v>
      </c>
      <c r="I796" s="1">
        <v>45771.351041666669</v>
      </c>
      <c r="J796" t="s">
        <v>2672</v>
      </c>
      <c r="K796" t="s">
        <v>39</v>
      </c>
      <c r="L796">
        <v>2</v>
      </c>
      <c r="M796" s="1">
        <v>45877</v>
      </c>
      <c r="N796" t="s">
        <v>40</v>
      </c>
      <c r="O796">
        <v>0</v>
      </c>
      <c r="P796" t="s">
        <v>41</v>
      </c>
      <c r="Q796" t="s">
        <v>40</v>
      </c>
      <c r="R796" s="1">
        <v>45890</v>
      </c>
      <c r="S796" s="1">
        <v>45876</v>
      </c>
      <c r="T796" t="s">
        <v>48</v>
      </c>
      <c r="U796">
        <v>0</v>
      </c>
      <c r="V796" t="s">
        <v>107</v>
      </c>
      <c r="W796" t="s">
        <v>40</v>
      </c>
      <c r="X796" s="1">
        <v>45898</v>
      </c>
      <c r="Y796" s="1">
        <v>45910</v>
      </c>
      <c r="Z796" t="s">
        <v>40</v>
      </c>
      <c r="AA796">
        <v>0</v>
      </c>
      <c r="AB796" t="s">
        <v>44</v>
      </c>
      <c r="AC796" t="s">
        <v>40</v>
      </c>
      <c r="AD796" s="1">
        <v>45896</v>
      </c>
      <c r="AE796" t="s">
        <v>40</v>
      </c>
      <c r="AF796" t="s">
        <v>40</v>
      </c>
    </row>
    <row r="797" spans="1:32">
      <c r="A797" t="s">
        <v>102</v>
      </c>
      <c r="B797" t="s">
        <v>596</v>
      </c>
      <c r="C797" t="s">
        <v>597</v>
      </c>
      <c r="D797" t="s">
        <v>71</v>
      </c>
      <c r="E797" t="s">
        <v>2673</v>
      </c>
      <c r="F797" t="s">
        <v>2674</v>
      </c>
      <c r="G797" t="s">
        <v>300</v>
      </c>
      <c r="H797" s="1">
        <v>45772</v>
      </c>
      <c r="I797" s="1">
        <v>45744.62871527778</v>
      </c>
      <c r="J797" t="s">
        <v>2675</v>
      </c>
      <c r="K797" t="s">
        <v>39</v>
      </c>
      <c r="L797">
        <v>1</v>
      </c>
      <c r="M797" s="1">
        <v>45821</v>
      </c>
      <c r="N797" t="s">
        <v>40</v>
      </c>
      <c r="O797">
        <v>0</v>
      </c>
      <c r="P797" t="s">
        <v>77</v>
      </c>
      <c r="Q797" t="s">
        <v>40</v>
      </c>
      <c r="R797" s="1">
        <v>45890</v>
      </c>
      <c r="S797" s="1">
        <v>45891</v>
      </c>
      <c r="T797" t="s">
        <v>48</v>
      </c>
      <c r="U797">
        <v>0</v>
      </c>
      <c r="V797" t="s">
        <v>107</v>
      </c>
      <c r="W797" t="s">
        <v>40</v>
      </c>
      <c r="X797" s="1">
        <v>45898</v>
      </c>
      <c r="Y797" s="1">
        <v>45918</v>
      </c>
      <c r="Z797" t="s">
        <v>48</v>
      </c>
      <c r="AA797">
        <v>0</v>
      </c>
      <c r="AB797" t="s">
        <v>614</v>
      </c>
      <c r="AC797" t="s">
        <v>40</v>
      </c>
      <c r="AD797" s="1">
        <v>45896</v>
      </c>
      <c r="AE797" t="s">
        <v>40</v>
      </c>
      <c r="AF797" t="s">
        <v>40</v>
      </c>
    </row>
    <row r="798" spans="1:32">
      <c r="A798" t="s">
        <v>102</v>
      </c>
      <c r="B798" t="s">
        <v>596</v>
      </c>
      <c r="C798" t="s">
        <v>610</v>
      </c>
      <c r="D798" t="s">
        <v>71</v>
      </c>
      <c r="E798" t="s">
        <v>2676</v>
      </c>
      <c r="F798" t="s">
        <v>2677</v>
      </c>
      <c r="G798" t="s">
        <v>316</v>
      </c>
      <c r="H798" s="1">
        <v>45912</v>
      </c>
      <c r="I798" s="1">
        <v>45898.693043981482</v>
      </c>
      <c r="J798" t="s">
        <v>2678</v>
      </c>
      <c r="K798" t="s">
        <v>76</v>
      </c>
      <c r="L798">
        <v>4</v>
      </c>
      <c r="M798" s="1">
        <v>45971</v>
      </c>
      <c r="N798" t="s">
        <v>40</v>
      </c>
      <c r="O798">
        <v>0</v>
      </c>
      <c r="P798" t="s">
        <v>60</v>
      </c>
      <c r="Q798" t="s">
        <v>40</v>
      </c>
      <c r="R798" s="1">
        <v>45996</v>
      </c>
      <c r="S798" s="1">
        <v>45987</v>
      </c>
      <c r="T798" t="s">
        <v>40</v>
      </c>
      <c r="U798">
        <v>0</v>
      </c>
      <c r="V798" t="s">
        <v>107</v>
      </c>
      <c r="W798" t="s">
        <v>40</v>
      </c>
      <c r="X798" s="1">
        <v>46017</v>
      </c>
      <c r="Y798" s="1">
        <v>46008</v>
      </c>
      <c r="Z798" t="s">
        <v>48</v>
      </c>
      <c r="AA798">
        <v>0</v>
      </c>
      <c r="AB798" t="s">
        <v>44</v>
      </c>
      <c r="AC798" t="s">
        <v>40</v>
      </c>
      <c r="AD798" s="1">
        <v>46042</v>
      </c>
      <c r="AE798" t="s">
        <v>40</v>
      </c>
      <c r="AF798" t="s">
        <v>40</v>
      </c>
    </row>
    <row r="799" spans="1:32">
      <c r="A799" t="s">
        <v>102</v>
      </c>
      <c r="B799" t="s">
        <v>596</v>
      </c>
      <c r="C799" t="s">
        <v>610</v>
      </c>
      <c r="D799" t="s">
        <v>71</v>
      </c>
      <c r="E799" t="s">
        <v>2679</v>
      </c>
      <c r="F799" t="s">
        <v>2680</v>
      </c>
      <c r="G799" t="s">
        <v>316</v>
      </c>
      <c r="H799" s="1">
        <v>45912</v>
      </c>
      <c r="I799" s="1">
        <v>45898.69327546296</v>
      </c>
      <c r="J799" t="s">
        <v>2681</v>
      </c>
      <c r="K799" t="s">
        <v>76</v>
      </c>
      <c r="L799">
        <v>4</v>
      </c>
      <c r="M799" s="1">
        <v>45971</v>
      </c>
      <c r="N799" t="s">
        <v>40</v>
      </c>
      <c r="O799">
        <v>0</v>
      </c>
      <c r="P799" t="s">
        <v>60</v>
      </c>
      <c r="Q799" t="s">
        <v>40</v>
      </c>
      <c r="R799" s="1">
        <v>45996</v>
      </c>
      <c r="S799" s="1">
        <v>45987</v>
      </c>
      <c r="T799" t="s">
        <v>48</v>
      </c>
      <c r="U799">
        <v>0</v>
      </c>
      <c r="V799" t="s">
        <v>107</v>
      </c>
      <c r="W799" t="s">
        <v>40</v>
      </c>
      <c r="X799" s="1">
        <v>46017</v>
      </c>
      <c r="Y799" s="1">
        <v>46008</v>
      </c>
      <c r="Z799" t="s">
        <v>40</v>
      </c>
      <c r="AA799">
        <v>0</v>
      </c>
      <c r="AB799" t="s">
        <v>44</v>
      </c>
      <c r="AC799" t="s">
        <v>40</v>
      </c>
      <c r="AD799" s="1">
        <v>46105</v>
      </c>
      <c r="AE799" t="s">
        <v>40</v>
      </c>
      <c r="AF799" t="s">
        <v>40</v>
      </c>
    </row>
    <row r="800" spans="1:32">
      <c r="A800" t="s">
        <v>102</v>
      </c>
      <c r="B800" t="s">
        <v>596</v>
      </c>
      <c r="C800" t="s">
        <v>610</v>
      </c>
      <c r="D800" t="s">
        <v>71</v>
      </c>
      <c r="E800" t="s">
        <v>2682</v>
      </c>
      <c r="F800" t="s">
        <v>2683</v>
      </c>
      <c r="G800" t="s">
        <v>316</v>
      </c>
      <c r="H800" s="1">
        <v>45926</v>
      </c>
      <c r="I800" s="1">
        <v>45908.612905092596</v>
      </c>
      <c r="J800" t="s">
        <v>2684</v>
      </c>
      <c r="K800" t="s">
        <v>76</v>
      </c>
      <c r="L800">
        <v>4</v>
      </c>
      <c r="M800" s="1">
        <v>45972</v>
      </c>
      <c r="N800" t="s">
        <v>40</v>
      </c>
      <c r="O800">
        <v>0</v>
      </c>
      <c r="P800" t="s">
        <v>60</v>
      </c>
      <c r="Q800" t="s">
        <v>40</v>
      </c>
      <c r="R800" s="1">
        <v>45996</v>
      </c>
      <c r="S800" s="1">
        <v>45987</v>
      </c>
      <c r="T800" t="s">
        <v>48</v>
      </c>
      <c r="U800">
        <v>0</v>
      </c>
      <c r="V800" t="s">
        <v>107</v>
      </c>
      <c r="W800" t="s">
        <v>40</v>
      </c>
      <c r="X800" s="1">
        <v>46017</v>
      </c>
      <c r="Y800" s="1">
        <v>46008</v>
      </c>
      <c r="Z800" t="s">
        <v>40</v>
      </c>
      <c r="AA800">
        <v>0</v>
      </c>
      <c r="AB800" t="s">
        <v>44</v>
      </c>
      <c r="AC800" t="s">
        <v>40</v>
      </c>
      <c r="AD800" s="1">
        <v>46105</v>
      </c>
      <c r="AE800" t="s">
        <v>48</v>
      </c>
      <c r="AF800" t="s">
        <v>40</v>
      </c>
    </row>
    <row r="801" spans="1:32">
      <c r="A801" t="s">
        <v>477</v>
      </c>
      <c r="B801" t="s">
        <v>343</v>
      </c>
      <c r="C801" t="s">
        <v>353</v>
      </c>
      <c r="D801" t="s">
        <v>71</v>
      </c>
      <c r="E801" t="s">
        <v>2685</v>
      </c>
      <c r="F801" t="s">
        <v>1464</v>
      </c>
      <c r="G801" t="s">
        <v>347</v>
      </c>
      <c r="H801" s="1">
        <v>45762</v>
      </c>
      <c r="I801" s="1">
        <v>45762.6721412037</v>
      </c>
      <c r="J801" t="s">
        <v>2686</v>
      </c>
      <c r="K801" t="s">
        <v>39</v>
      </c>
      <c r="L801">
        <v>1</v>
      </c>
      <c r="M801" s="1">
        <v>45821</v>
      </c>
      <c r="N801" t="s">
        <v>40</v>
      </c>
      <c r="O801">
        <v>0</v>
      </c>
      <c r="P801" t="s">
        <v>77</v>
      </c>
      <c r="Q801" t="s">
        <v>40</v>
      </c>
      <c r="R801" s="1">
        <v>45890</v>
      </c>
      <c r="S801" s="1">
        <v>45882</v>
      </c>
      <c r="T801" t="s">
        <v>48</v>
      </c>
      <c r="U801">
        <v>0</v>
      </c>
      <c r="V801" t="s">
        <v>349</v>
      </c>
      <c r="W801" t="s">
        <v>40</v>
      </c>
      <c r="X801" s="1">
        <v>45898</v>
      </c>
      <c r="Y801" s="1">
        <v>45918</v>
      </c>
      <c r="Z801" t="s">
        <v>48</v>
      </c>
      <c r="AA801">
        <v>0</v>
      </c>
      <c r="AB801" t="s">
        <v>349</v>
      </c>
      <c r="AC801" t="s">
        <v>40</v>
      </c>
      <c r="AD801" s="1">
        <v>45896</v>
      </c>
      <c r="AE801" t="s">
        <v>40</v>
      </c>
      <c r="AF801" t="s">
        <v>40</v>
      </c>
    </row>
    <row r="802" spans="1:32">
      <c r="A802" t="s">
        <v>102</v>
      </c>
      <c r="B802" t="s">
        <v>33</v>
      </c>
      <c r="C802" t="s">
        <v>33</v>
      </c>
      <c r="D802" t="s">
        <v>34</v>
      </c>
      <c r="E802" t="s">
        <v>2687</v>
      </c>
      <c r="F802" t="s">
        <v>2688</v>
      </c>
      <c r="G802" t="s">
        <v>105</v>
      </c>
      <c r="H802" s="1">
        <v>45842</v>
      </c>
      <c r="I802" s="1">
        <v>45834.409189814818</v>
      </c>
      <c r="J802" t="s">
        <v>2689</v>
      </c>
      <c r="K802" t="s">
        <v>39</v>
      </c>
      <c r="L802">
        <v>2</v>
      </c>
      <c r="M802" s="1">
        <v>45877</v>
      </c>
      <c r="N802" t="s">
        <v>40</v>
      </c>
      <c r="O802">
        <v>0</v>
      </c>
      <c r="P802" t="s">
        <v>41</v>
      </c>
      <c r="Q802" t="s">
        <v>40</v>
      </c>
      <c r="R802" s="1">
        <v>45890</v>
      </c>
      <c r="S802" s="1">
        <v>45890</v>
      </c>
      <c r="T802" t="s">
        <v>48</v>
      </c>
      <c r="U802">
        <v>0</v>
      </c>
      <c r="V802" t="s">
        <v>107</v>
      </c>
      <c r="W802" t="s">
        <v>40</v>
      </c>
      <c r="X802" s="1">
        <v>45898</v>
      </c>
      <c r="Y802" s="1"/>
      <c r="Z802" t="s">
        <v>43</v>
      </c>
      <c r="AA802">
        <v>0</v>
      </c>
      <c r="AB802" t="s">
        <v>44</v>
      </c>
      <c r="AC802" t="s">
        <v>43</v>
      </c>
      <c r="AD802" s="1">
        <v>45903</v>
      </c>
      <c r="AE802" t="s">
        <v>40</v>
      </c>
      <c r="AF802" t="s">
        <v>40</v>
      </c>
    </row>
    <row r="803" spans="1:32">
      <c r="A803" t="s">
        <v>102</v>
      </c>
      <c r="B803" t="s">
        <v>522</v>
      </c>
      <c r="C803" t="s">
        <v>523</v>
      </c>
      <c r="D803" t="s">
        <v>71</v>
      </c>
      <c r="E803" t="s">
        <v>2690</v>
      </c>
      <c r="F803" t="s">
        <v>2691</v>
      </c>
      <c r="G803" t="s">
        <v>300</v>
      </c>
      <c r="H803" s="1">
        <v>45856</v>
      </c>
      <c r="I803" s="1">
        <v>45849.635439814818</v>
      </c>
      <c r="J803" t="s">
        <v>2692</v>
      </c>
      <c r="K803" t="s">
        <v>39</v>
      </c>
      <c r="L803">
        <v>2</v>
      </c>
      <c r="M803" s="1">
        <v>45860</v>
      </c>
      <c r="N803" t="s">
        <v>40</v>
      </c>
      <c r="O803">
        <v>0</v>
      </c>
      <c r="P803" t="s">
        <v>323</v>
      </c>
      <c r="Q803" t="s">
        <v>40</v>
      </c>
      <c r="R803" s="1">
        <v>45890</v>
      </c>
      <c r="S803" s="1">
        <v>45888</v>
      </c>
      <c r="T803" t="s">
        <v>40</v>
      </c>
      <c r="U803">
        <v>0</v>
      </c>
      <c r="V803" t="s">
        <v>107</v>
      </c>
      <c r="W803" t="s">
        <v>40</v>
      </c>
      <c r="X803" s="1">
        <v>45898</v>
      </c>
      <c r="Y803" s="1">
        <v>45888</v>
      </c>
      <c r="Z803" t="s">
        <v>48</v>
      </c>
      <c r="AA803">
        <v>0</v>
      </c>
      <c r="AB803" t="s">
        <v>44</v>
      </c>
      <c r="AC803" t="s">
        <v>40</v>
      </c>
      <c r="AD803" s="1">
        <v>45951</v>
      </c>
      <c r="AE803" t="s">
        <v>40</v>
      </c>
      <c r="AF803" t="s">
        <v>40</v>
      </c>
    </row>
    <row r="804" spans="1:32">
      <c r="A804" t="s">
        <v>646</v>
      </c>
      <c r="B804" t="s">
        <v>647</v>
      </c>
      <c r="C804" t="s">
        <v>648</v>
      </c>
      <c r="D804" t="s">
        <v>71</v>
      </c>
      <c r="E804" t="s">
        <v>2693</v>
      </c>
      <c r="F804" t="s">
        <v>2694</v>
      </c>
      <c r="G804" t="s">
        <v>651</v>
      </c>
      <c r="H804" s="1">
        <v>45720</v>
      </c>
      <c r="I804" s="1">
        <v>45716</v>
      </c>
      <c r="J804" t="s">
        <v>2695</v>
      </c>
      <c r="K804" t="s">
        <v>39</v>
      </c>
      <c r="L804">
        <v>1</v>
      </c>
      <c r="M804" s="1">
        <v>45821</v>
      </c>
      <c r="N804" t="s">
        <v>40</v>
      </c>
      <c r="O804">
        <v>0</v>
      </c>
      <c r="P804" t="s">
        <v>323</v>
      </c>
      <c r="Q804" t="s">
        <v>40</v>
      </c>
      <c r="R804" s="1">
        <v>45890</v>
      </c>
      <c r="S804" s="1">
        <v>45876</v>
      </c>
      <c r="T804" t="s">
        <v>48</v>
      </c>
      <c r="U804">
        <v>0</v>
      </c>
      <c r="V804" t="s">
        <v>42</v>
      </c>
      <c r="W804" t="s">
        <v>40</v>
      </c>
      <c r="X804" s="1">
        <v>45898</v>
      </c>
      <c r="Y804" s="1"/>
      <c r="Z804" t="s">
        <v>43</v>
      </c>
      <c r="AA804">
        <v>0</v>
      </c>
      <c r="AB804" t="s">
        <v>653</v>
      </c>
      <c r="AC804" t="s">
        <v>43</v>
      </c>
      <c r="AD804" s="1">
        <v>45895</v>
      </c>
      <c r="AE804" t="s">
        <v>40</v>
      </c>
      <c r="AF804" t="s">
        <v>40</v>
      </c>
    </row>
    <row r="805" spans="1:32">
      <c r="A805" t="s">
        <v>646</v>
      </c>
      <c r="B805" t="s">
        <v>647</v>
      </c>
      <c r="C805" t="s">
        <v>688</v>
      </c>
      <c r="D805" t="s">
        <v>71</v>
      </c>
      <c r="E805" t="s">
        <v>2696</v>
      </c>
      <c r="F805" t="s">
        <v>2697</v>
      </c>
      <c r="G805" t="s">
        <v>651</v>
      </c>
      <c r="H805" s="1">
        <v>45720</v>
      </c>
      <c r="I805" s="1">
        <v>45727</v>
      </c>
      <c r="J805" t="s">
        <v>2698</v>
      </c>
      <c r="K805" t="s">
        <v>39</v>
      </c>
      <c r="L805">
        <v>1</v>
      </c>
      <c r="M805" s="1">
        <v>45821</v>
      </c>
      <c r="N805" t="s">
        <v>40</v>
      </c>
      <c r="O805">
        <v>0</v>
      </c>
      <c r="P805" t="s">
        <v>77</v>
      </c>
      <c r="Q805" t="s">
        <v>40</v>
      </c>
      <c r="R805" s="1">
        <v>45890</v>
      </c>
      <c r="S805" s="1">
        <v>45828</v>
      </c>
      <c r="T805" t="s">
        <v>40</v>
      </c>
      <c r="U805">
        <v>0</v>
      </c>
      <c r="V805" t="s">
        <v>42</v>
      </c>
      <c r="W805" t="s">
        <v>40</v>
      </c>
      <c r="X805" s="1">
        <v>45898</v>
      </c>
      <c r="Y805" s="1">
        <v>46052</v>
      </c>
      <c r="Z805" t="s">
        <v>40</v>
      </c>
      <c r="AA805">
        <v>0</v>
      </c>
      <c r="AB805" t="s">
        <v>653</v>
      </c>
      <c r="AC805" t="s">
        <v>40</v>
      </c>
      <c r="AD805" s="1">
        <v>45895</v>
      </c>
      <c r="AE805" t="s">
        <v>40</v>
      </c>
      <c r="AF805" t="s">
        <v>40</v>
      </c>
    </row>
    <row r="806" spans="1:32">
      <c r="A806" t="s">
        <v>646</v>
      </c>
      <c r="B806" t="s">
        <v>2699</v>
      </c>
      <c r="C806" t="s">
        <v>2700</v>
      </c>
      <c r="D806" t="s">
        <v>71</v>
      </c>
      <c r="E806" t="s">
        <v>2701</v>
      </c>
      <c r="F806" t="s">
        <v>2702</v>
      </c>
      <c r="G806" t="s">
        <v>651</v>
      </c>
      <c r="H806" s="1">
        <v>46011</v>
      </c>
      <c r="I806" s="1">
        <v>46017.523449074077</v>
      </c>
      <c r="J806" t="s">
        <v>2703</v>
      </c>
      <c r="K806" t="s">
        <v>76</v>
      </c>
      <c r="L806">
        <v>6</v>
      </c>
      <c r="M806" s="1">
        <v>46104</v>
      </c>
      <c r="N806" t="s">
        <v>40</v>
      </c>
      <c r="O806">
        <v>0</v>
      </c>
      <c r="P806" t="s">
        <v>77</v>
      </c>
      <c r="Q806" t="s">
        <v>40</v>
      </c>
      <c r="R806" s="1">
        <v>46118</v>
      </c>
      <c r="S806" s="1"/>
      <c r="T806" t="s">
        <v>43</v>
      </c>
      <c r="U806">
        <v>0</v>
      </c>
      <c r="V806" t="s">
        <v>42</v>
      </c>
      <c r="W806" t="s">
        <v>43</v>
      </c>
      <c r="X806" s="1">
        <v>46132</v>
      </c>
      <c r="Y806" s="1"/>
      <c r="Z806" t="s">
        <v>43</v>
      </c>
      <c r="AA806">
        <v>0</v>
      </c>
      <c r="AB806" t="s">
        <v>44</v>
      </c>
      <c r="AC806" t="s">
        <v>43</v>
      </c>
      <c r="AD806" s="1"/>
      <c r="AE806" t="s">
        <v>43</v>
      </c>
      <c r="AF806" t="s">
        <v>43</v>
      </c>
    </row>
    <row r="807" spans="1:32">
      <c r="A807" t="s">
        <v>102</v>
      </c>
      <c r="B807" t="s">
        <v>596</v>
      </c>
      <c r="C807" t="s">
        <v>597</v>
      </c>
      <c r="D807" t="s">
        <v>71</v>
      </c>
      <c r="E807" t="s">
        <v>2704</v>
      </c>
      <c r="F807" t="s">
        <v>2705</v>
      </c>
      <c r="G807" t="s">
        <v>316</v>
      </c>
      <c r="H807" s="1">
        <v>45758</v>
      </c>
      <c r="I807" s="1">
        <v>45737.882453703707</v>
      </c>
      <c r="J807" t="s">
        <v>2706</v>
      </c>
      <c r="K807" t="s">
        <v>39</v>
      </c>
      <c r="L807">
        <v>1</v>
      </c>
      <c r="M807" s="1">
        <v>45821</v>
      </c>
      <c r="N807" t="s">
        <v>40</v>
      </c>
      <c r="O807">
        <v>0</v>
      </c>
      <c r="P807" t="s">
        <v>77</v>
      </c>
      <c r="Q807" t="s">
        <v>40</v>
      </c>
      <c r="R807" s="1">
        <v>45890</v>
      </c>
      <c r="S807" s="1">
        <v>45827</v>
      </c>
      <c r="T807" t="s">
        <v>40</v>
      </c>
      <c r="U807">
        <v>0</v>
      </c>
      <c r="V807" t="s">
        <v>107</v>
      </c>
      <c r="W807" t="s">
        <v>40</v>
      </c>
      <c r="X807" s="1">
        <v>45898</v>
      </c>
      <c r="Y807" s="1">
        <v>45918</v>
      </c>
      <c r="Z807" t="s">
        <v>48</v>
      </c>
      <c r="AA807">
        <v>0</v>
      </c>
      <c r="AB807" t="s">
        <v>614</v>
      </c>
      <c r="AC807" t="s">
        <v>40</v>
      </c>
      <c r="AD807" s="1"/>
      <c r="AE807" t="s">
        <v>40</v>
      </c>
      <c r="AF807" t="s">
        <v>40</v>
      </c>
    </row>
    <row r="808" spans="1:32">
      <c r="A808" t="s">
        <v>102</v>
      </c>
      <c r="B808" t="s">
        <v>596</v>
      </c>
      <c r="C808" t="s">
        <v>597</v>
      </c>
      <c r="D808" t="s">
        <v>71</v>
      </c>
      <c r="E808" t="s">
        <v>2707</v>
      </c>
      <c r="F808" t="s">
        <v>2708</v>
      </c>
      <c r="G808" t="s">
        <v>300</v>
      </c>
      <c r="H808" s="1">
        <v>45772</v>
      </c>
      <c r="I808" s="1">
        <v>45772.674166666664</v>
      </c>
      <c r="J808" t="s">
        <v>2709</v>
      </c>
      <c r="K808" t="s">
        <v>39</v>
      </c>
      <c r="L808">
        <v>1</v>
      </c>
      <c r="M808" s="1">
        <v>45821</v>
      </c>
      <c r="N808" t="s">
        <v>40</v>
      </c>
      <c r="O808">
        <v>0</v>
      </c>
      <c r="P808" t="s">
        <v>77</v>
      </c>
      <c r="Q808" t="s">
        <v>40</v>
      </c>
      <c r="R808" s="1">
        <v>45890</v>
      </c>
      <c r="S808" s="1">
        <v>45890</v>
      </c>
      <c r="T808" t="s">
        <v>48</v>
      </c>
      <c r="U808">
        <v>0</v>
      </c>
      <c r="V808" t="s">
        <v>107</v>
      </c>
      <c r="W808" t="s">
        <v>40</v>
      </c>
      <c r="X808" s="1">
        <v>45898</v>
      </c>
      <c r="Y808" s="1">
        <v>45916</v>
      </c>
      <c r="Z808" t="s">
        <v>40</v>
      </c>
      <c r="AA808">
        <v>0</v>
      </c>
      <c r="AB808" t="s">
        <v>614</v>
      </c>
      <c r="AC808" t="s">
        <v>40</v>
      </c>
      <c r="AD808" s="1">
        <v>45896</v>
      </c>
      <c r="AE808" t="s">
        <v>40</v>
      </c>
      <c r="AF808" t="s">
        <v>40</v>
      </c>
    </row>
    <row r="809" spans="1:32">
      <c r="A809" t="s">
        <v>639</v>
      </c>
      <c r="B809" t="s">
        <v>665</v>
      </c>
      <c r="C809" t="s">
        <v>2710</v>
      </c>
      <c r="D809" t="s">
        <v>71</v>
      </c>
      <c r="E809" t="s">
        <v>2711</v>
      </c>
      <c r="F809" t="s">
        <v>2712</v>
      </c>
      <c r="G809" t="s">
        <v>669</v>
      </c>
      <c r="H809" s="1">
        <v>45826</v>
      </c>
      <c r="I809" s="1">
        <v>45790.636273148149</v>
      </c>
      <c r="J809" t="s">
        <v>2713</v>
      </c>
      <c r="K809" t="s">
        <v>39</v>
      </c>
      <c r="L809">
        <v>2</v>
      </c>
      <c r="M809" s="1">
        <v>45842</v>
      </c>
      <c r="N809" t="s">
        <v>40</v>
      </c>
      <c r="O809">
        <v>0</v>
      </c>
      <c r="P809" t="s">
        <v>423</v>
      </c>
      <c r="Q809" t="s">
        <v>40</v>
      </c>
      <c r="R809" s="1">
        <v>45890</v>
      </c>
      <c r="S809" s="1">
        <v>45890</v>
      </c>
      <c r="T809" t="s">
        <v>40</v>
      </c>
      <c r="U809">
        <v>0</v>
      </c>
      <c r="V809" t="s">
        <v>42</v>
      </c>
      <c r="W809" t="s">
        <v>40</v>
      </c>
      <c r="X809" s="1">
        <v>45898</v>
      </c>
      <c r="Y809" s="1"/>
      <c r="Z809" t="s">
        <v>43</v>
      </c>
      <c r="AA809">
        <v>0</v>
      </c>
      <c r="AB809" t="s">
        <v>44</v>
      </c>
      <c r="AC809" t="s">
        <v>43</v>
      </c>
      <c r="AD809" s="1">
        <v>45897</v>
      </c>
      <c r="AE809" t="s">
        <v>40</v>
      </c>
      <c r="AF809" t="s">
        <v>40</v>
      </c>
    </row>
    <row r="810" spans="1:32">
      <c r="A810" t="s">
        <v>639</v>
      </c>
      <c r="B810" t="s">
        <v>665</v>
      </c>
      <c r="C810" t="s">
        <v>666</v>
      </c>
      <c r="D810" t="s">
        <v>71</v>
      </c>
      <c r="E810" t="s">
        <v>2714</v>
      </c>
      <c r="F810" t="s">
        <v>2715</v>
      </c>
      <c r="G810" t="s">
        <v>669</v>
      </c>
      <c r="H810" s="1">
        <v>45831</v>
      </c>
      <c r="I810" s="1">
        <v>45824.701481481483</v>
      </c>
      <c r="J810" t="s">
        <v>2716</v>
      </c>
      <c r="K810" t="s">
        <v>39</v>
      </c>
      <c r="L810">
        <v>2</v>
      </c>
      <c r="M810" s="1">
        <v>45842</v>
      </c>
      <c r="N810" t="s">
        <v>40</v>
      </c>
      <c r="O810">
        <v>0</v>
      </c>
      <c r="P810" t="s">
        <v>423</v>
      </c>
      <c r="Q810" t="s">
        <v>40</v>
      </c>
      <c r="R810" s="1">
        <v>45890</v>
      </c>
      <c r="S810" s="1">
        <v>45890</v>
      </c>
      <c r="T810" t="s">
        <v>48</v>
      </c>
      <c r="U810">
        <v>0</v>
      </c>
      <c r="V810" t="s">
        <v>42</v>
      </c>
      <c r="W810" t="s">
        <v>40</v>
      </c>
      <c r="X810" s="1">
        <v>45898</v>
      </c>
      <c r="Y810" s="1"/>
      <c r="Z810" t="s">
        <v>43</v>
      </c>
      <c r="AA810">
        <v>0</v>
      </c>
      <c r="AB810" t="s">
        <v>44</v>
      </c>
      <c r="AC810" t="s">
        <v>43</v>
      </c>
      <c r="AD810" s="1">
        <v>45897</v>
      </c>
      <c r="AE810" t="s">
        <v>40</v>
      </c>
      <c r="AF810" t="s">
        <v>40</v>
      </c>
    </row>
    <row r="811" spans="1:32">
      <c r="A811" t="s">
        <v>639</v>
      </c>
      <c r="B811" t="s">
        <v>671</v>
      </c>
      <c r="C811" t="s">
        <v>1518</v>
      </c>
      <c r="D811" t="s">
        <v>71</v>
      </c>
      <c r="E811" t="s">
        <v>2717</v>
      </c>
      <c r="F811" t="s">
        <v>2718</v>
      </c>
      <c r="G811" t="s">
        <v>669</v>
      </c>
      <c r="H811" s="1">
        <v>46010</v>
      </c>
      <c r="I811" s="1">
        <v>46002.564618055556</v>
      </c>
      <c r="J811" t="s">
        <v>2719</v>
      </c>
      <c r="K811" t="s">
        <v>76</v>
      </c>
      <c r="L811">
        <v>5</v>
      </c>
      <c r="M811" s="1">
        <v>46045</v>
      </c>
      <c r="N811" t="s">
        <v>40</v>
      </c>
      <c r="O811">
        <v>0</v>
      </c>
      <c r="P811" t="s">
        <v>77</v>
      </c>
      <c r="Q811" t="s">
        <v>40</v>
      </c>
      <c r="R811" s="1">
        <v>46055</v>
      </c>
      <c r="S811" s="1">
        <v>46057</v>
      </c>
      <c r="T811" t="s">
        <v>40</v>
      </c>
      <c r="U811">
        <v>0</v>
      </c>
      <c r="V811" t="s">
        <v>221</v>
      </c>
      <c r="W811" t="s">
        <v>40</v>
      </c>
      <c r="X811" s="1">
        <v>46084</v>
      </c>
      <c r="Y811" s="1">
        <v>46092</v>
      </c>
      <c r="Z811" t="s">
        <v>40</v>
      </c>
      <c r="AA811">
        <v>0</v>
      </c>
      <c r="AB811" t="s">
        <v>44</v>
      </c>
      <c r="AC811" t="s">
        <v>40</v>
      </c>
      <c r="AD811" s="1">
        <v>46106</v>
      </c>
      <c r="AE811" t="s">
        <v>40</v>
      </c>
      <c r="AF811" t="s">
        <v>40</v>
      </c>
    </row>
    <row r="812" spans="1:32">
      <c r="A812" t="s">
        <v>639</v>
      </c>
      <c r="B812" t="s">
        <v>671</v>
      </c>
      <c r="C812" t="s">
        <v>1507</v>
      </c>
      <c r="D812" t="s">
        <v>71</v>
      </c>
      <c r="E812" t="s">
        <v>2720</v>
      </c>
      <c r="F812" t="s">
        <v>2721</v>
      </c>
      <c r="G812" t="s">
        <v>669</v>
      </c>
      <c r="H812" s="1">
        <v>46003</v>
      </c>
      <c r="I812" s="1">
        <v>46002.564108796294</v>
      </c>
      <c r="J812" t="s">
        <v>2722</v>
      </c>
      <c r="K812" t="s">
        <v>76</v>
      </c>
      <c r="L812">
        <v>5</v>
      </c>
      <c r="M812" s="1">
        <v>46045</v>
      </c>
      <c r="N812" t="s">
        <v>40</v>
      </c>
      <c r="O812">
        <v>0</v>
      </c>
      <c r="P812" t="s">
        <v>77</v>
      </c>
      <c r="Q812" t="s">
        <v>40</v>
      </c>
      <c r="R812" s="1">
        <v>46055</v>
      </c>
      <c r="S812" s="1">
        <v>46057</v>
      </c>
      <c r="T812" t="s">
        <v>40</v>
      </c>
      <c r="U812">
        <v>0</v>
      </c>
      <c r="V812" t="s">
        <v>221</v>
      </c>
      <c r="W812" t="s">
        <v>40</v>
      </c>
      <c r="X812" s="1">
        <v>46084</v>
      </c>
      <c r="Y812" s="1">
        <v>46092</v>
      </c>
      <c r="Z812" t="s">
        <v>40</v>
      </c>
      <c r="AA812">
        <v>0</v>
      </c>
      <c r="AB812" t="s">
        <v>44</v>
      </c>
      <c r="AC812" t="s">
        <v>40</v>
      </c>
      <c r="AD812" s="1">
        <v>46106</v>
      </c>
      <c r="AE812" t="s">
        <v>40</v>
      </c>
      <c r="AF812" t="s">
        <v>40</v>
      </c>
    </row>
    <row r="813" spans="1:32">
      <c r="A813" t="s">
        <v>639</v>
      </c>
      <c r="B813" t="s">
        <v>640</v>
      </c>
      <c r="C813" t="s">
        <v>1082</v>
      </c>
      <c r="D813" t="s">
        <v>71</v>
      </c>
      <c r="E813" t="s">
        <v>2723</v>
      </c>
      <c r="F813" t="s">
        <v>1084</v>
      </c>
      <c r="G813" t="s">
        <v>644</v>
      </c>
      <c r="H813" s="1">
        <v>45905</v>
      </c>
      <c r="I813" s="1">
        <v>45908.40960648148</v>
      </c>
      <c r="J813" t="s">
        <v>2724</v>
      </c>
      <c r="K813" t="s">
        <v>76</v>
      </c>
      <c r="L813">
        <v>4</v>
      </c>
      <c r="M813" s="1">
        <v>45972</v>
      </c>
      <c r="N813" t="s">
        <v>40</v>
      </c>
      <c r="O813">
        <v>0</v>
      </c>
      <c r="P813" t="s">
        <v>451</v>
      </c>
      <c r="Q813" t="s">
        <v>40</v>
      </c>
      <c r="R813" s="1">
        <v>45996</v>
      </c>
      <c r="S813" s="1">
        <v>45995</v>
      </c>
      <c r="T813" t="s">
        <v>40</v>
      </c>
      <c r="U813">
        <v>0</v>
      </c>
      <c r="V813" t="s">
        <v>221</v>
      </c>
      <c r="W813" t="s">
        <v>40</v>
      </c>
      <c r="X813" s="1">
        <v>46017</v>
      </c>
      <c r="Y813" s="1">
        <v>46009</v>
      </c>
      <c r="Z813" t="s">
        <v>40</v>
      </c>
      <c r="AA813">
        <v>0</v>
      </c>
      <c r="AB813" t="s">
        <v>44</v>
      </c>
      <c r="AC813" t="s">
        <v>40</v>
      </c>
      <c r="AD813" s="1">
        <v>46049</v>
      </c>
      <c r="AE813" t="s">
        <v>40</v>
      </c>
      <c r="AF813" t="s">
        <v>40</v>
      </c>
    </row>
    <row r="814" spans="1:32">
      <c r="A814" t="s">
        <v>639</v>
      </c>
      <c r="B814" t="s">
        <v>640</v>
      </c>
      <c r="C814" t="s">
        <v>2725</v>
      </c>
      <c r="D814" t="s">
        <v>71</v>
      </c>
      <c r="E814" t="s">
        <v>2726</v>
      </c>
      <c r="F814" t="s">
        <v>2727</v>
      </c>
      <c r="G814" t="s">
        <v>644</v>
      </c>
      <c r="H814" s="1">
        <v>45804</v>
      </c>
      <c r="I814" s="1">
        <v>45807.835925925923</v>
      </c>
      <c r="J814" t="s">
        <v>2728</v>
      </c>
      <c r="K814" t="s">
        <v>39</v>
      </c>
      <c r="L814">
        <v>2</v>
      </c>
      <c r="M814" s="1">
        <v>45877</v>
      </c>
      <c r="N814" t="s">
        <v>40</v>
      </c>
      <c r="O814">
        <v>0</v>
      </c>
      <c r="P814" t="s">
        <v>60</v>
      </c>
      <c r="Q814" t="s">
        <v>40</v>
      </c>
      <c r="R814" s="1">
        <v>45890</v>
      </c>
      <c r="S814" s="1">
        <v>45890</v>
      </c>
      <c r="T814" t="s">
        <v>48</v>
      </c>
      <c r="U814">
        <v>0</v>
      </c>
      <c r="V814" t="s">
        <v>42</v>
      </c>
      <c r="W814" t="s">
        <v>40</v>
      </c>
      <c r="X814" s="1">
        <v>45898</v>
      </c>
      <c r="Y814" s="1"/>
      <c r="Z814" t="s">
        <v>43</v>
      </c>
      <c r="AA814">
        <v>0</v>
      </c>
      <c r="AB814" t="s">
        <v>44</v>
      </c>
      <c r="AC814" t="s">
        <v>43</v>
      </c>
      <c r="AD814" s="1">
        <v>45897</v>
      </c>
      <c r="AE814" t="s">
        <v>40</v>
      </c>
      <c r="AF814" t="s">
        <v>40</v>
      </c>
    </row>
    <row r="815" spans="1:32">
      <c r="A815" t="s">
        <v>477</v>
      </c>
      <c r="B815" t="s">
        <v>987</v>
      </c>
      <c r="C815" t="s">
        <v>2440</v>
      </c>
      <c r="D815" t="s">
        <v>71</v>
      </c>
      <c r="E815" t="s">
        <v>2729</v>
      </c>
      <c r="F815" t="s">
        <v>1185</v>
      </c>
      <c r="G815" t="s">
        <v>377</v>
      </c>
      <c r="H815" s="1">
        <v>45727</v>
      </c>
      <c r="I815" s="1">
        <v>45726.740277777775</v>
      </c>
      <c r="J815" t="s">
        <v>2730</v>
      </c>
      <c r="K815" t="s">
        <v>39</v>
      </c>
      <c r="L815">
        <v>1</v>
      </c>
      <c r="M815" s="1">
        <v>45821</v>
      </c>
      <c r="N815" t="s">
        <v>40</v>
      </c>
      <c r="O815">
        <v>0</v>
      </c>
      <c r="P815" t="s">
        <v>77</v>
      </c>
      <c r="Q815" t="s">
        <v>40</v>
      </c>
      <c r="R815" s="1">
        <v>45890</v>
      </c>
      <c r="S815" s="1">
        <v>45890</v>
      </c>
      <c r="T815" t="s">
        <v>48</v>
      </c>
      <c r="U815">
        <v>0</v>
      </c>
      <c r="V815" t="s">
        <v>349</v>
      </c>
      <c r="W815" t="s">
        <v>40</v>
      </c>
      <c r="X815" s="1">
        <v>45898</v>
      </c>
      <c r="Y815" s="1">
        <v>45922</v>
      </c>
      <c r="Z815" t="s">
        <v>40</v>
      </c>
      <c r="AA815">
        <v>0</v>
      </c>
      <c r="AB815" t="s">
        <v>349</v>
      </c>
      <c r="AC815" t="s">
        <v>40</v>
      </c>
      <c r="AD815" s="1">
        <v>45896</v>
      </c>
      <c r="AE815" t="s">
        <v>40</v>
      </c>
      <c r="AF815" t="s">
        <v>40</v>
      </c>
    </row>
    <row r="816" spans="1:32">
      <c r="A816" t="s">
        <v>477</v>
      </c>
      <c r="B816" t="s">
        <v>987</v>
      </c>
      <c r="C816" t="s">
        <v>2440</v>
      </c>
      <c r="D816" t="s">
        <v>71</v>
      </c>
      <c r="E816" t="s">
        <v>2731</v>
      </c>
      <c r="F816" t="s">
        <v>2732</v>
      </c>
      <c r="G816" t="s">
        <v>377</v>
      </c>
      <c r="H816" s="1">
        <v>45707</v>
      </c>
      <c r="I816" s="1">
        <v>45707.737476851849</v>
      </c>
      <c r="J816" t="s">
        <v>2733</v>
      </c>
      <c r="K816" t="s">
        <v>39</v>
      </c>
      <c r="L816">
        <v>1</v>
      </c>
      <c r="M816" s="1">
        <v>45821</v>
      </c>
      <c r="N816" t="s">
        <v>40</v>
      </c>
      <c r="O816">
        <v>0</v>
      </c>
      <c r="P816" t="s">
        <v>77</v>
      </c>
      <c r="Q816" t="s">
        <v>40</v>
      </c>
      <c r="R816" s="1">
        <v>45890</v>
      </c>
      <c r="S816" s="1">
        <v>45888</v>
      </c>
      <c r="T816" t="s">
        <v>48</v>
      </c>
      <c r="U816">
        <v>0</v>
      </c>
      <c r="V816" t="s">
        <v>349</v>
      </c>
      <c r="W816" t="s">
        <v>40</v>
      </c>
      <c r="X816" s="1">
        <v>45898</v>
      </c>
      <c r="Y816" s="1">
        <v>45918</v>
      </c>
      <c r="Z816" t="s">
        <v>40</v>
      </c>
      <c r="AA816">
        <v>0</v>
      </c>
      <c r="AB816" t="s">
        <v>349</v>
      </c>
      <c r="AC816" t="s">
        <v>40</v>
      </c>
      <c r="AD816" s="1">
        <v>45950</v>
      </c>
      <c r="AE816" t="s">
        <v>40</v>
      </c>
      <c r="AF816" t="s">
        <v>40</v>
      </c>
    </row>
    <row r="817" spans="1:32">
      <c r="A817" t="s">
        <v>639</v>
      </c>
      <c r="B817" t="s">
        <v>2734</v>
      </c>
      <c r="C817" t="s">
        <v>1518</v>
      </c>
      <c r="D817" t="s">
        <v>71</v>
      </c>
      <c r="E817" t="s">
        <v>2735</v>
      </c>
      <c r="F817" t="s">
        <v>2022</v>
      </c>
      <c r="G817" t="s">
        <v>644</v>
      </c>
      <c r="H817" s="1">
        <v>45863</v>
      </c>
      <c r="I817" s="1">
        <v>45888.589490740742</v>
      </c>
      <c r="J817" t="s">
        <v>2736</v>
      </c>
      <c r="K817" t="s">
        <v>76</v>
      </c>
      <c r="L817">
        <v>4</v>
      </c>
      <c r="M817" s="1">
        <v>45972</v>
      </c>
      <c r="N817" t="s">
        <v>40</v>
      </c>
      <c r="O817">
        <v>0</v>
      </c>
      <c r="P817" t="s">
        <v>451</v>
      </c>
      <c r="Q817" t="s">
        <v>40</v>
      </c>
      <c r="R817" s="1">
        <v>45996</v>
      </c>
      <c r="S817" s="1">
        <v>45993</v>
      </c>
      <c r="T817" t="s">
        <v>48</v>
      </c>
      <c r="U817">
        <v>0</v>
      </c>
      <c r="V817" t="s">
        <v>221</v>
      </c>
      <c r="W817" t="s">
        <v>40</v>
      </c>
      <c r="X817" s="1">
        <v>46017</v>
      </c>
      <c r="Y817" s="1">
        <v>46009</v>
      </c>
      <c r="Z817" t="s">
        <v>40</v>
      </c>
      <c r="AA817">
        <v>0</v>
      </c>
      <c r="AB817" t="s">
        <v>44</v>
      </c>
      <c r="AC817" t="s">
        <v>40</v>
      </c>
      <c r="AD817" s="1">
        <v>46049</v>
      </c>
      <c r="AE817" t="s">
        <v>40</v>
      </c>
      <c r="AF817" t="s">
        <v>40</v>
      </c>
    </row>
    <row r="818" spans="1:32">
      <c r="A818" t="s">
        <v>639</v>
      </c>
      <c r="B818" t="s">
        <v>665</v>
      </c>
      <c r="C818" t="s">
        <v>1667</v>
      </c>
      <c r="D818" t="s">
        <v>71</v>
      </c>
      <c r="E818" t="s">
        <v>2737</v>
      </c>
      <c r="F818" t="s">
        <v>2738</v>
      </c>
      <c r="G818" t="s">
        <v>669</v>
      </c>
      <c r="H818" s="1">
        <v>45926</v>
      </c>
      <c r="I818" s="1">
        <v>45926.547546296293</v>
      </c>
      <c r="J818" t="s">
        <v>2739</v>
      </c>
      <c r="K818" t="s">
        <v>76</v>
      </c>
      <c r="L818">
        <v>4</v>
      </c>
      <c r="M818" s="1">
        <v>45973</v>
      </c>
      <c r="N818" t="s">
        <v>40</v>
      </c>
      <c r="O818">
        <v>0</v>
      </c>
      <c r="P818" t="s">
        <v>451</v>
      </c>
      <c r="Q818" t="s">
        <v>40</v>
      </c>
      <c r="R818" s="1">
        <v>45996</v>
      </c>
      <c r="S818" s="1">
        <v>45995</v>
      </c>
      <c r="T818" t="s">
        <v>40</v>
      </c>
      <c r="U818">
        <v>0</v>
      </c>
      <c r="V818" t="s">
        <v>221</v>
      </c>
      <c r="W818" t="s">
        <v>40</v>
      </c>
      <c r="X818" s="1">
        <v>46017</v>
      </c>
      <c r="Y818" s="1">
        <v>46021</v>
      </c>
      <c r="Z818" t="s">
        <v>40</v>
      </c>
      <c r="AA818">
        <v>0</v>
      </c>
      <c r="AB818" t="s">
        <v>44</v>
      </c>
      <c r="AC818" t="s">
        <v>40</v>
      </c>
      <c r="AD818" s="1">
        <v>46049</v>
      </c>
      <c r="AE818" t="s">
        <v>40</v>
      </c>
      <c r="AF818" t="s">
        <v>40</v>
      </c>
    </row>
    <row r="819" spans="1:32">
      <c r="A819" t="s">
        <v>477</v>
      </c>
      <c r="B819" t="s">
        <v>343</v>
      </c>
      <c r="C819" t="s">
        <v>344</v>
      </c>
      <c r="D819" t="s">
        <v>71</v>
      </c>
      <c r="E819" t="s">
        <v>2740</v>
      </c>
      <c r="F819" t="s">
        <v>2454</v>
      </c>
      <c r="G819" t="s">
        <v>377</v>
      </c>
      <c r="H819" s="1">
        <v>45695</v>
      </c>
      <c r="I819" s="1">
        <v>45707.737673611111</v>
      </c>
      <c r="J819" t="s">
        <v>2741</v>
      </c>
      <c r="K819" t="s">
        <v>39</v>
      </c>
      <c r="L819">
        <v>1</v>
      </c>
      <c r="M819" s="1">
        <v>45821</v>
      </c>
      <c r="N819" t="s">
        <v>40</v>
      </c>
      <c r="O819">
        <v>0</v>
      </c>
      <c r="P819" t="s">
        <v>77</v>
      </c>
      <c r="Q819" t="s">
        <v>40</v>
      </c>
      <c r="R819" s="1">
        <v>45890</v>
      </c>
      <c r="S819" s="1">
        <v>45887</v>
      </c>
      <c r="T819" t="s">
        <v>48</v>
      </c>
      <c r="U819">
        <v>0</v>
      </c>
      <c r="V819" t="s">
        <v>349</v>
      </c>
      <c r="W819" t="s">
        <v>40</v>
      </c>
      <c r="X819" s="1">
        <v>45898</v>
      </c>
      <c r="Y819" s="1">
        <v>45918</v>
      </c>
      <c r="Z819" t="s">
        <v>48</v>
      </c>
      <c r="AA819">
        <v>0</v>
      </c>
      <c r="AB819" t="s">
        <v>349</v>
      </c>
      <c r="AC819" t="s">
        <v>40</v>
      </c>
      <c r="AD819" s="1">
        <v>45896</v>
      </c>
      <c r="AE819" t="s">
        <v>40</v>
      </c>
      <c r="AF819" t="s">
        <v>40</v>
      </c>
    </row>
    <row r="820" spans="1:32">
      <c r="A820" t="s">
        <v>477</v>
      </c>
      <c r="B820" t="s">
        <v>343</v>
      </c>
      <c r="C820" t="s">
        <v>676</v>
      </c>
      <c r="D820" t="s">
        <v>71</v>
      </c>
      <c r="E820" t="s">
        <v>2742</v>
      </c>
      <c r="F820" t="s">
        <v>2743</v>
      </c>
      <c r="G820" t="s">
        <v>347</v>
      </c>
      <c r="H820" s="1">
        <v>45720</v>
      </c>
      <c r="I820" s="1">
        <v>45720.539166666669</v>
      </c>
      <c r="J820" t="s">
        <v>2744</v>
      </c>
      <c r="K820" t="s">
        <v>39</v>
      </c>
      <c r="L820">
        <v>1</v>
      </c>
      <c r="M820" s="1">
        <v>45821</v>
      </c>
      <c r="N820" t="s">
        <v>40</v>
      </c>
      <c r="O820">
        <v>0</v>
      </c>
      <c r="P820" t="s">
        <v>77</v>
      </c>
      <c r="Q820" t="s">
        <v>40</v>
      </c>
      <c r="R820" s="1">
        <v>45890</v>
      </c>
      <c r="S820" s="1">
        <v>45883</v>
      </c>
      <c r="T820" t="s">
        <v>48</v>
      </c>
      <c r="U820">
        <v>0</v>
      </c>
      <c r="V820" t="s">
        <v>349</v>
      </c>
      <c r="W820" t="s">
        <v>40</v>
      </c>
      <c r="X820" s="1">
        <v>45898</v>
      </c>
      <c r="Y820" s="1">
        <v>45918</v>
      </c>
      <c r="Z820" t="s">
        <v>40</v>
      </c>
      <c r="AA820">
        <v>0</v>
      </c>
      <c r="AB820" t="s">
        <v>349</v>
      </c>
      <c r="AC820" t="s">
        <v>40</v>
      </c>
      <c r="AD820" s="1">
        <v>45901</v>
      </c>
      <c r="AE820" t="s">
        <v>40</v>
      </c>
      <c r="AF820" t="s">
        <v>40</v>
      </c>
    </row>
    <row r="821" spans="1:32">
      <c r="A821" t="s">
        <v>477</v>
      </c>
      <c r="B821" t="s">
        <v>343</v>
      </c>
      <c r="C821" t="s">
        <v>676</v>
      </c>
      <c r="D821" t="s">
        <v>71</v>
      </c>
      <c r="E821" t="s">
        <v>2745</v>
      </c>
      <c r="F821" t="s">
        <v>2138</v>
      </c>
      <c r="G821" t="s">
        <v>347</v>
      </c>
      <c r="H821" s="1">
        <v>45723</v>
      </c>
      <c r="I821" s="1">
        <v>45723.556331018517</v>
      </c>
      <c r="J821" t="s">
        <v>2746</v>
      </c>
      <c r="K821" t="s">
        <v>39</v>
      </c>
      <c r="L821">
        <v>1</v>
      </c>
      <c r="M821" s="1">
        <v>45821</v>
      </c>
      <c r="N821" t="s">
        <v>40</v>
      </c>
      <c r="O821">
        <v>0</v>
      </c>
      <c r="P821" t="s">
        <v>77</v>
      </c>
      <c r="Q821" t="s">
        <v>40</v>
      </c>
      <c r="R821" s="1">
        <v>45890</v>
      </c>
      <c r="S821" s="1">
        <v>45891</v>
      </c>
      <c r="T821" t="s">
        <v>48</v>
      </c>
      <c r="U821">
        <v>0</v>
      </c>
      <c r="V821" t="s">
        <v>349</v>
      </c>
      <c r="W821" t="s">
        <v>40</v>
      </c>
      <c r="X821" s="1">
        <v>45898</v>
      </c>
      <c r="Y821" s="1">
        <v>45918</v>
      </c>
      <c r="Z821" t="s">
        <v>48</v>
      </c>
      <c r="AA821">
        <v>0</v>
      </c>
      <c r="AB821" t="s">
        <v>349</v>
      </c>
      <c r="AC821" t="s">
        <v>40</v>
      </c>
      <c r="AD821" s="1">
        <v>45896</v>
      </c>
      <c r="AE821" t="s">
        <v>40</v>
      </c>
      <c r="AF821" t="s">
        <v>40</v>
      </c>
    </row>
    <row r="822" spans="1:32">
      <c r="A822" t="s">
        <v>477</v>
      </c>
      <c r="B822" t="s">
        <v>343</v>
      </c>
      <c r="C822" t="s">
        <v>914</v>
      </c>
      <c r="D822" t="s">
        <v>71</v>
      </c>
      <c r="E822" t="s">
        <v>2747</v>
      </c>
      <c r="F822" t="s">
        <v>2144</v>
      </c>
      <c r="G822" t="s">
        <v>377</v>
      </c>
      <c r="H822" s="1">
        <v>45855</v>
      </c>
      <c r="I822" s="1">
        <v>45838.618078703701</v>
      </c>
      <c r="J822" t="s">
        <v>2748</v>
      </c>
      <c r="K822" t="s">
        <v>39</v>
      </c>
      <c r="L822">
        <v>2</v>
      </c>
      <c r="M822" s="1">
        <v>45859</v>
      </c>
      <c r="N822" t="s">
        <v>40</v>
      </c>
      <c r="O822">
        <v>0</v>
      </c>
      <c r="P822" t="s">
        <v>60</v>
      </c>
      <c r="Q822" t="s">
        <v>40</v>
      </c>
      <c r="R822" s="1">
        <v>45890</v>
      </c>
      <c r="S822" s="1">
        <v>45882</v>
      </c>
      <c r="T822" t="s">
        <v>48</v>
      </c>
      <c r="U822">
        <v>0</v>
      </c>
      <c r="V822" t="s">
        <v>349</v>
      </c>
      <c r="W822" t="s">
        <v>40</v>
      </c>
      <c r="X822" s="1">
        <v>45898</v>
      </c>
      <c r="Y822" s="1">
        <v>45918</v>
      </c>
      <c r="Z822" t="s">
        <v>48</v>
      </c>
      <c r="AA822">
        <v>0</v>
      </c>
      <c r="AB822" t="s">
        <v>44</v>
      </c>
      <c r="AC822" t="s">
        <v>40</v>
      </c>
      <c r="AD822" s="1">
        <v>45896</v>
      </c>
      <c r="AE822" t="s">
        <v>40</v>
      </c>
      <c r="AF822" t="s">
        <v>40</v>
      </c>
    </row>
    <row r="823" spans="1:32">
      <c r="A823" t="s">
        <v>477</v>
      </c>
      <c r="B823" t="s">
        <v>33</v>
      </c>
      <c r="C823" t="s">
        <v>33</v>
      </c>
      <c r="D823" t="s">
        <v>34</v>
      </c>
      <c r="E823" t="s">
        <v>2749</v>
      </c>
      <c r="F823" t="s">
        <v>2750</v>
      </c>
      <c r="G823" t="s">
        <v>347</v>
      </c>
      <c r="H823" s="1">
        <v>45741</v>
      </c>
      <c r="I823" s="1">
        <v>45740.489907407406</v>
      </c>
      <c r="J823" t="s">
        <v>2751</v>
      </c>
      <c r="K823" t="s">
        <v>39</v>
      </c>
      <c r="L823">
        <v>2</v>
      </c>
      <c r="M823" s="1">
        <v>45861</v>
      </c>
      <c r="N823" t="s">
        <v>40</v>
      </c>
      <c r="O823">
        <v>0</v>
      </c>
      <c r="P823" t="s">
        <v>60</v>
      </c>
      <c r="Q823" t="s">
        <v>40</v>
      </c>
      <c r="R823" s="1">
        <v>45890</v>
      </c>
      <c r="S823" s="1">
        <v>45890</v>
      </c>
      <c r="T823" t="s">
        <v>40</v>
      </c>
      <c r="U823">
        <v>0</v>
      </c>
      <c r="V823" t="s">
        <v>349</v>
      </c>
      <c r="W823" t="s">
        <v>40</v>
      </c>
      <c r="X823" s="1">
        <v>45898</v>
      </c>
      <c r="Y823" s="1">
        <v>45919</v>
      </c>
      <c r="Z823" t="s">
        <v>40</v>
      </c>
      <c r="AA823">
        <v>0</v>
      </c>
      <c r="AB823" t="s">
        <v>44</v>
      </c>
      <c r="AC823" t="s">
        <v>40</v>
      </c>
      <c r="AD823" s="1">
        <v>45903</v>
      </c>
      <c r="AE823" t="s">
        <v>40</v>
      </c>
      <c r="AF823" t="s">
        <v>40</v>
      </c>
    </row>
    <row r="824" spans="1:32">
      <c r="A824" t="s">
        <v>477</v>
      </c>
      <c r="B824" t="s">
        <v>33</v>
      </c>
      <c r="C824" t="s">
        <v>33</v>
      </c>
      <c r="D824" t="s">
        <v>34</v>
      </c>
      <c r="E824" t="s">
        <v>2752</v>
      </c>
      <c r="F824" t="s">
        <v>2753</v>
      </c>
      <c r="G824" t="s">
        <v>377</v>
      </c>
      <c r="H824" s="1">
        <v>46008</v>
      </c>
      <c r="I824" s="1">
        <v>45999</v>
      </c>
      <c r="J824" t="s">
        <v>2754</v>
      </c>
      <c r="K824" t="s">
        <v>76</v>
      </c>
      <c r="L824">
        <v>5</v>
      </c>
      <c r="M824" s="1">
        <v>46045</v>
      </c>
      <c r="N824" t="s">
        <v>48</v>
      </c>
      <c r="O824">
        <v>0</v>
      </c>
      <c r="P824" t="s">
        <v>77</v>
      </c>
      <c r="Q824" t="s">
        <v>40</v>
      </c>
      <c r="R824" s="1">
        <v>46055</v>
      </c>
      <c r="S824" s="1">
        <v>46091</v>
      </c>
      <c r="T824" t="s">
        <v>40</v>
      </c>
      <c r="U824">
        <v>0</v>
      </c>
      <c r="V824" t="s">
        <v>349</v>
      </c>
      <c r="W824" t="s">
        <v>40</v>
      </c>
      <c r="X824" s="1">
        <v>46084</v>
      </c>
      <c r="Y824" s="1">
        <v>46092</v>
      </c>
      <c r="Z824" t="s">
        <v>40</v>
      </c>
      <c r="AA824">
        <v>0</v>
      </c>
      <c r="AB824" t="s">
        <v>44</v>
      </c>
      <c r="AC824" t="s">
        <v>40</v>
      </c>
      <c r="AD824" s="1"/>
      <c r="AE824" t="s">
        <v>43</v>
      </c>
      <c r="AF824" t="s">
        <v>43</v>
      </c>
    </row>
    <row r="825" spans="1:32">
      <c r="A825" t="s">
        <v>477</v>
      </c>
      <c r="B825" t="s">
        <v>33</v>
      </c>
      <c r="C825" t="s">
        <v>33</v>
      </c>
      <c r="D825" t="s">
        <v>34</v>
      </c>
      <c r="E825" t="s">
        <v>2755</v>
      </c>
      <c r="F825" t="s">
        <v>2756</v>
      </c>
      <c r="G825" t="s">
        <v>377</v>
      </c>
      <c r="H825" s="1">
        <v>46015</v>
      </c>
      <c r="I825" s="1">
        <v>45999</v>
      </c>
      <c r="J825" t="s">
        <v>2757</v>
      </c>
      <c r="K825" t="s">
        <v>76</v>
      </c>
      <c r="L825">
        <v>5</v>
      </c>
      <c r="M825" s="1">
        <v>46045</v>
      </c>
      <c r="N825" t="s">
        <v>48</v>
      </c>
      <c r="O825">
        <v>0</v>
      </c>
      <c r="P825" t="s">
        <v>77</v>
      </c>
      <c r="Q825" t="s">
        <v>48</v>
      </c>
      <c r="R825" s="1">
        <v>46055</v>
      </c>
      <c r="S825" s="1">
        <v>46057</v>
      </c>
      <c r="T825" t="s">
        <v>48</v>
      </c>
      <c r="U825">
        <v>1</v>
      </c>
      <c r="V825" t="s">
        <v>349</v>
      </c>
      <c r="W825" t="s">
        <v>48</v>
      </c>
      <c r="X825" s="1">
        <v>46084</v>
      </c>
      <c r="Y825" s="1"/>
      <c r="Z825" t="s">
        <v>43</v>
      </c>
      <c r="AA825">
        <v>0</v>
      </c>
      <c r="AB825" t="s">
        <v>44</v>
      </c>
      <c r="AC825" t="s">
        <v>43</v>
      </c>
      <c r="AD825" s="1"/>
      <c r="AE825" t="s">
        <v>43</v>
      </c>
      <c r="AF825" t="s">
        <v>43</v>
      </c>
    </row>
    <row r="826" spans="1:32">
      <c r="A826" t="s">
        <v>477</v>
      </c>
      <c r="B826" t="s">
        <v>33</v>
      </c>
      <c r="C826" t="s">
        <v>33</v>
      </c>
      <c r="D826" t="s">
        <v>34</v>
      </c>
      <c r="E826" t="s">
        <v>2758</v>
      </c>
      <c r="F826" t="s">
        <v>2759</v>
      </c>
      <c r="G826" t="s">
        <v>347</v>
      </c>
      <c r="H826" s="1">
        <v>45842</v>
      </c>
      <c r="I826" s="1">
        <v>45842.505335648151</v>
      </c>
      <c r="J826" t="s">
        <v>2760</v>
      </c>
      <c r="K826" t="s">
        <v>39</v>
      </c>
      <c r="L826">
        <v>1</v>
      </c>
      <c r="M826" s="1">
        <v>45876</v>
      </c>
      <c r="N826" t="s">
        <v>40</v>
      </c>
      <c r="O826">
        <v>0</v>
      </c>
      <c r="P826" t="s">
        <v>60</v>
      </c>
      <c r="Q826" t="s">
        <v>40</v>
      </c>
      <c r="R826" s="1">
        <v>45890</v>
      </c>
      <c r="S826" s="1">
        <v>45890</v>
      </c>
      <c r="T826" t="s">
        <v>40</v>
      </c>
      <c r="U826">
        <v>0</v>
      </c>
      <c r="V826" t="s">
        <v>349</v>
      </c>
      <c r="W826" t="s">
        <v>40</v>
      </c>
      <c r="X826" s="1">
        <v>45898</v>
      </c>
      <c r="Y826" s="1">
        <v>45922</v>
      </c>
      <c r="Z826" t="s">
        <v>40</v>
      </c>
      <c r="AA826">
        <v>0</v>
      </c>
      <c r="AB826" t="s">
        <v>349</v>
      </c>
      <c r="AC826" t="s">
        <v>40</v>
      </c>
      <c r="AD826" s="1">
        <v>45903</v>
      </c>
      <c r="AE826" t="s">
        <v>40</v>
      </c>
      <c r="AF826" t="s">
        <v>40</v>
      </c>
    </row>
    <row r="827" spans="1:32">
      <c r="A827" t="s">
        <v>646</v>
      </c>
      <c r="B827" t="s">
        <v>647</v>
      </c>
      <c r="C827" t="s">
        <v>688</v>
      </c>
      <c r="D827" t="s">
        <v>71</v>
      </c>
      <c r="E827" t="s">
        <v>2761</v>
      </c>
      <c r="F827" t="s">
        <v>2762</v>
      </c>
      <c r="G827" t="s">
        <v>651</v>
      </c>
      <c r="H827" s="1">
        <v>45730</v>
      </c>
      <c r="I827" s="1">
        <v>45733.619004629632</v>
      </c>
      <c r="J827" t="s">
        <v>2763</v>
      </c>
      <c r="K827" t="s">
        <v>39</v>
      </c>
      <c r="L827">
        <v>2</v>
      </c>
      <c r="M827" s="1">
        <v>45896</v>
      </c>
      <c r="N827" t="s">
        <v>40</v>
      </c>
      <c r="O827">
        <v>0</v>
      </c>
      <c r="P827" t="s">
        <v>60</v>
      </c>
      <c r="Q827" t="s">
        <v>40</v>
      </c>
      <c r="R827" s="1">
        <v>45883</v>
      </c>
      <c r="S827" s="1"/>
      <c r="T827" t="s">
        <v>40</v>
      </c>
      <c r="U827">
        <v>0</v>
      </c>
      <c r="V827" t="s">
        <v>42</v>
      </c>
      <c r="W827" t="s">
        <v>40</v>
      </c>
      <c r="X827" s="1">
        <v>45890</v>
      </c>
      <c r="Y827" s="1">
        <v>46052</v>
      </c>
      <c r="Z827" t="s">
        <v>40</v>
      </c>
      <c r="AA827">
        <v>0</v>
      </c>
      <c r="AB827" t="s">
        <v>44</v>
      </c>
      <c r="AC827" t="s">
        <v>40</v>
      </c>
      <c r="AD827" s="1">
        <v>45951</v>
      </c>
      <c r="AE827" t="s">
        <v>40</v>
      </c>
      <c r="AF827" t="s">
        <v>40</v>
      </c>
    </row>
    <row r="828" spans="1:32">
      <c r="A828" t="s">
        <v>477</v>
      </c>
      <c r="B828" t="s">
        <v>987</v>
      </c>
      <c r="C828" t="s">
        <v>987</v>
      </c>
      <c r="D828" t="s">
        <v>71</v>
      </c>
      <c r="E828" t="s">
        <v>2764</v>
      </c>
      <c r="F828" t="s">
        <v>2765</v>
      </c>
      <c r="G828" t="s">
        <v>480</v>
      </c>
      <c r="H828" s="1">
        <v>45709</v>
      </c>
      <c r="I828" s="1">
        <v>45709.656504629631</v>
      </c>
      <c r="J828" t="s">
        <v>2766</v>
      </c>
      <c r="K828" t="s">
        <v>39</v>
      </c>
      <c r="L828">
        <v>1</v>
      </c>
      <c r="M828" s="1">
        <v>45821</v>
      </c>
      <c r="N828" t="s">
        <v>40</v>
      </c>
      <c r="O828">
        <v>0</v>
      </c>
      <c r="P828" t="s">
        <v>77</v>
      </c>
      <c r="Q828" t="s">
        <v>40</v>
      </c>
      <c r="R828" s="1">
        <v>45890</v>
      </c>
      <c r="S828" s="1">
        <v>45876</v>
      </c>
      <c r="T828" t="s">
        <v>48</v>
      </c>
      <c r="U828">
        <v>0</v>
      </c>
      <c r="V828" t="s">
        <v>349</v>
      </c>
      <c r="W828" t="s">
        <v>40</v>
      </c>
      <c r="X828" s="1">
        <v>45898</v>
      </c>
      <c r="Y828" s="1">
        <v>45922</v>
      </c>
      <c r="Z828" t="s">
        <v>48</v>
      </c>
      <c r="AA828">
        <v>0</v>
      </c>
      <c r="AB828" t="s">
        <v>349</v>
      </c>
      <c r="AC828" t="s">
        <v>40</v>
      </c>
      <c r="AD828" s="1">
        <v>45897</v>
      </c>
      <c r="AE828" t="s">
        <v>40</v>
      </c>
      <c r="AF828" t="s">
        <v>40</v>
      </c>
    </row>
    <row r="829" spans="1:32">
      <c r="A829" t="s">
        <v>477</v>
      </c>
      <c r="B829" t="s">
        <v>343</v>
      </c>
      <c r="C829" t="s">
        <v>353</v>
      </c>
      <c r="D829" t="s">
        <v>71</v>
      </c>
      <c r="E829" t="s">
        <v>2767</v>
      </c>
      <c r="F829" t="s">
        <v>355</v>
      </c>
      <c r="G829" t="s">
        <v>347</v>
      </c>
      <c r="H829" s="1">
        <v>45796</v>
      </c>
      <c r="I829" s="1">
        <v>45793.380069444444</v>
      </c>
      <c r="J829" t="s">
        <v>2768</v>
      </c>
      <c r="K829" t="s">
        <v>39</v>
      </c>
      <c r="L829">
        <v>1</v>
      </c>
      <c r="M829" s="1">
        <v>45821</v>
      </c>
      <c r="N829" t="s">
        <v>40</v>
      </c>
      <c r="O829">
        <v>0</v>
      </c>
      <c r="P829" t="s">
        <v>77</v>
      </c>
      <c r="Q829" t="s">
        <v>40</v>
      </c>
      <c r="R829" s="1">
        <v>45890</v>
      </c>
      <c r="S829" s="1">
        <v>45881</v>
      </c>
      <c r="T829" t="s">
        <v>48</v>
      </c>
      <c r="U829">
        <v>0</v>
      </c>
      <c r="V829" t="s">
        <v>349</v>
      </c>
      <c r="W829" t="s">
        <v>40</v>
      </c>
      <c r="X829" s="1">
        <v>45898</v>
      </c>
      <c r="Y829" s="1">
        <v>45917</v>
      </c>
      <c r="Z829" t="s">
        <v>48</v>
      </c>
      <c r="AA829">
        <v>0</v>
      </c>
      <c r="AB829" t="s">
        <v>349</v>
      </c>
      <c r="AC829" t="s">
        <v>40</v>
      </c>
      <c r="AD829" s="1">
        <v>45896</v>
      </c>
      <c r="AE829" t="s">
        <v>40</v>
      </c>
      <c r="AF829" t="s">
        <v>40</v>
      </c>
    </row>
    <row r="830" spans="1:32">
      <c r="A830" t="s">
        <v>477</v>
      </c>
      <c r="B830" t="s">
        <v>343</v>
      </c>
      <c r="C830" t="s">
        <v>360</v>
      </c>
      <c r="D830" t="s">
        <v>71</v>
      </c>
      <c r="E830" t="s">
        <v>2769</v>
      </c>
      <c r="F830" t="s">
        <v>368</v>
      </c>
      <c r="G830" t="s">
        <v>347</v>
      </c>
      <c r="H830" s="1">
        <v>46010</v>
      </c>
      <c r="I830" s="1">
        <v>46010.732766203706</v>
      </c>
      <c r="J830" t="s">
        <v>2770</v>
      </c>
      <c r="K830" t="s">
        <v>76</v>
      </c>
      <c r="L830">
        <v>5</v>
      </c>
      <c r="M830" s="1">
        <v>46041</v>
      </c>
      <c r="N830" t="s">
        <v>40</v>
      </c>
      <c r="O830">
        <v>0</v>
      </c>
      <c r="P830" t="s">
        <v>77</v>
      </c>
      <c r="Q830" t="s">
        <v>40</v>
      </c>
      <c r="R830" s="1">
        <v>46055</v>
      </c>
      <c r="S830" s="1">
        <v>46064</v>
      </c>
      <c r="T830" t="s">
        <v>40</v>
      </c>
      <c r="U830">
        <v>0</v>
      </c>
      <c r="V830" t="s">
        <v>349</v>
      </c>
      <c r="W830" t="s">
        <v>40</v>
      </c>
      <c r="X830" s="1">
        <v>46084</v>
      </c>
      <c r="Y830" s="1">
        <v>46092</v>
      </c>
      <c r="Z830" t="s">
        <v>40</v>
      </c>
      <c r="AA830">
        <v>0</v>
      </c>
      <c r="AB830" t="s">
        <v>44</v>
      </c>
      <c r="AC830" t="s">
        <v>40</v>
      </c>
      <c r="AD830" s="1"/>
      <c r="AE830" t="s">
        <v>43</v>
      </c>
      <c r="AF830" t="s">
        <v>43</v>
      </c>
    </row>
    <row r="831" spans="1:32">
      <c r="A831" t="s">
        <v>477</v>
      </c>
      <c r="B831" t="s">
        <v>370</v>
      </c>
      <c r="C831" t="s">
        <v>371</v>
      </c>
      <c r="D831" t="s">
        <v>71</v>
      </c>
      <c r="E831" t="s">
        <v>2771</v>
      </c>
      <c r="F831" t="s">
        <v>2772</v>
      </c>
      <c r="G831" t="s">
        <v>347</v>
      </c>
      <c r="H831" s="1">
        <v>45951</v>
      </c>
      <c r="I831" s="1">
        <v>45957.859305555554</v>
      </c>
      <c r="J831" t="s">
        <v>2773</v>
      </c>
      <c r="K831" t="s">
        <v>76</v>
      </c>
      <c r="L831">
        <v>5</v>
      </c>
      <c r="M831" s="1">
        <v>46041</v>
      </c>
      <c r="N831" t="s">
        <v>40</v>
      </c>
      <c r="O831">
        <v>0</v>
      </c>
      <c r="P831" t="s">
        <v>77</v>
      </c>
      <c r="Q831" t="s">
        <v>40</v>
      </c>
      <c r="R831" s="1">
        <v>46055</v>
      </c>
      <c r="S831" s="1">
        <v>46064</v>
      </c>
      <c r="T831" t="s">
        <v>48</v>
      </c>
      <c r="U831">
        <v>1</v>
      </c>
      <c r="V831" t="s">
        <v>349</v>
      </c>
      <c r="W831" t="s">
        <v>48</v>
      </c>
      <c r="X831" s="1">
        <v>46084</v>
      </c>
      <c r="Y831" s="1">
        <v>46092</v>
      </c>
      <c r="Z831" t="s">
        <v>40</v>
      </c>
      <c r="AA831">
        <v>0</v>
      </c>
      <c r="AB831" t="s">
        <v>44</v>
      </c>
      <c r="AC831" t="s">
        <v>40</v>
      </c>
      <c r="AD831" s="1"/>
      <c r="AE831" t="s">
        <v>43</v>
      </c>
      <c r="AF831" t="s">
        <v>43</v>
      </c>
    </row>
    <row r="832" spans="1:32">
      <c r="A832" t="s">
        <v>477</v>
      </c>
      <c r="B832" t="s">
        <v>370</v>
      </c>
      <c r="C832" t="s">
        <v>371</v>
      </c>
      <c r="D832" t="s">
        <v>71</v>
      </c>
      <c r="E832" t="s">
        <v>2774</v>
      </c>
      <c r="F832" t="s">
        <v>2775</v>
      </c>
      <c r="G832" t="s">
        <v>347</v>
      </c>
      <c r="H832" s="1">
        <v>45967</v>
      </c>
      <c r="I832" s="1">
        <v>45965.644930555558</v>
      </c>
      <c r="J832" t="s">
        <v>2776</v>
      </c>
      <c r="K832" t="s">
        <v>76</v>
      </c>
      <c r="L832">
        <v>5</v>
      </c>
      <c r="M832" s="1">
        <v>46041</v>
      </c>
      <c r="N832" t="s">
        <v>40</v>
      </c>
      <c r="O832">
        <v>0</v>
      </c>
      <c r="P832" t="s">
        <v>77</v>
      </c>
      <c r="Q832" t="s">
        <v>40</v>
      </c>
      <c r="R832" s="1">
        <v>46055</v>
      </c>
      <c r="S832" s="1">
        <v>46072</v>
      </c>
      <c r="T832" t="s">
        <v>48</v>
      </c>
      <c r="U832">
        <v>0</v>
      </c>
      <c r="V832" t="s">
        <v>349</v>
      </c>
      <c r="W832" t="s">
        <v>40</v>
      </c>
      <c r="X832" s="1">
        <v>46084</v>
      </c>
      <c r="Y832" s="1">
        <v>46092</v>
      </c>
      <c r="Z832" t="s">
        <v>40</v>
      </c>
      <c r="AA832">
        <v>0</v>
      </c>
      <c r="AB832" t="s">
        <v>44</v>
      </c>
      <c r="AC832" t="s">
        <v>40</v>
      </c>
      <c r="AD832" s="1"/>
      <c r="AE832" t="s">
        <v>43</v>
      </c>
      <c r="AF832" t="s">
        <v>43</v>
      </c>
    </row>
    <row r="833" spans="1:32">
      <c r="A833" t="s">
        <v>639</v>
      </c>
      <c r="B833" t="s">
        <v>640</v>
      </c>
      <c r="C833" t="s">
        <v>2777</v>
      </c>
      <c r="D833" t="s">
        <v>71</v>
      </c>
      <c r="E833" t="s">
        <v>2778</v>
      </c>
      <c r="F833" t="s">
        <v>2779</v>
      </c>
      <c r="G833" t="s">
        <v>644</v>
      </c>
      <c r="H833" s="1">
        <v>45807</v>
      </c>
      <c r="I833" s="1">
        <v>45807.836018518516</v>
      </c>
      <c r="J833" t="s">
        <v>2780</v>
      </c>
      <c r="K833" t="s">
        <v>39</v>
      </c>
      <c r="L833">
        <v>2</v>
      </c>
      <c r="M833" s="1">
        <v>45877</v>
      </c>
      <c r="N833" t="s">
        <v>40</v>
      </c>
      <c r="O833">
        <v>0</v>
      </c>
      <c r="P833" t="s">
        <v>60</v>
      </c>
      <c r="Q833" t="s">
        <v>40</v>
      </c>
      <c r="R833" s="1">
        <v>45890</v>
      </c>
      <c r="S833" s="1">
        <v>45890</v>
      </c>
      <c r="T833" t="s">
        <v>40</v>
      </c>
      <c r="U833">
        <v>0</v>
      </c>
      <c r="V833" t="s">
        <v>42</v>
      </c>
      <c r="W833" t="s">
        <v>40</v>
      </c>
      <c r="X833" s="1">
        <v>45898</v>
      </c>
      <c r="Y833" s="1"/>
      <c r="Z833" t="s">
        <v>43</v>
      </c>
      <c r="AA833">
        <v>0</v>
      </c>
      <c r="AB833" t="s">
        <v>44</v>
      </c>
      <c r="AC833" t="s">
        <v>43</v>
      </c>
      <c r="AD833" s="1">
        <v>45897</v>
      </c>
      <c r="AE833" t="s">
        <v>40</v>
      </c>
      <c r="AF833" t="s">
        <v>40</v>
      </c>
    </row>
    <row r="834" spans="1:32">
      <c r="A834" t="s">
        <v>436</v>
      </c>
      <c r="B834" t="s">
        <v>437</v>
      </c>
      <c r="C834" t="s">
        <v>438</v>
      </c>
      <c r="D834" t="s">
        <v>71</v>
      </c>
      <c r="E834" t="s">
        <v>2781</v>
      </c>
      <c r="F834" t="s">
        <v>2782</v>
      </c>
      <c r="G834" t="s">
        <v>441</v>
      </c>
      <c r="H834" s="1">
        <v>45828</v>
      </c>
      <c r="I834" s="1">
        <v>45810.57167824074</v>
      </c>
      <c r="J834" t="s">
        <v>2783</v>
      </c>
      <c r="K834" t="s">
        <v>39</v>
      </c>
      <c r="L834">
        <v>2</v>
      </c>
      <c r="M834" s="1">
        <v>45859</v>
      </c>
      <c r="N834" t="s">
        <v>40</v>
      </c>
      <c r="O834">
        <v>0</v>
      </c>
      <c r="P834" t="s">
        <v>447</v>
      </c>
      <c r="Q834" t="s">
        <v>40</v>
      </c>
      <c r="R834" s="1">
        <v>45890</v>
      </c>
      <c r="S834" s="1">
        <v>45889</v>
      </c>
      <c r="T834" t="s">
        <v>48</v>
      </c>
      <c r="U834">
        <v>0</v>
      </c>
      <c r="V834" t="s">
        <v>349</v>
      </c>
      <c r="W834" t="s">
        <v>40</v>
      </c>
      <c r="X834" s="1">
        <v>45898</v>
      </c>
      <c r="Y834" s="1">
        <v>45919</v>
      </c>
      <c r="Z834" t="s">
        <v>40</v>
      </c>
      <c r="AA834">
        <v>0</v>
      </c>
      <c r="AB834" t="s">
        <v>44</v>
      </c>
      <c r="AC834" t="s">
        <v>40</v>
      </c>
      <c r="AD834" s="1">
        <v>45896</v>
      </c>
      <c r="AE834" t="s">
        <v>40</v>
      </c>
      <c r="AF834" t="s">
        <v>40</v>
      </c>
    </row>
    <row r="835" spans="1:32">
      <c r="A835" t="s">
        <v>102</v>
      </c>
      <c r="B835" t="s">
        <v>533</v>
      </c>
      <c r="C835" t="s">
        <v>534</v>
      </c>
      <c r="D835" t="s">
        <v>71</v>
      </c>
      <c r="E835" t="s">
        <v>2784</v>
      </c>
      <c r="F835" t="s">
        <v>2785</v>
      </c>
      <c r="G835" t="s">
        <v>300</v>
      </c>
      <c r="H835" s="1">
        <v>45828</v>
      </c>
      <c r="I835" s="1">
        <v>45824.651898148149</v>
      </c>
      <c r="J835" t="s">
        <v>2786</v>
      </c>
      <c r="K835" t="s">
        <v>39</v>
      </c>
      <c r="L835">
        <v>2</v>
      </c>
      <c r="M835" s="1">
        <v>45859</v>
      </c>
      <c r="N835" t="s">
        <v>40</v>
      </c>
      <c r="O835">
        <v>0</v>
      </c>
      <c r="P835" t="s">
        <v>323</v>
      </c>
      <c r="Q835" t="s">
        <v>40</v>
      </c>
      <c r="R835" s="1">
        <v>45890</v>
      </c>
      <c r="S835" s="1">
        <v>45888</v>
      </c>
      <c r="T835" t="s">
        <v>48</v>
      </c>
      <c r="U835">
        <v>0</v>
      </c>
      <c r="V835" t="s">
        <v>107</v>
      </c>
      <c r="W835" t="s">
        <v>40</v>
      </c>
      <c r="X835" s="1">
        <v>45898</v>
      </c>
      <c r="Y835" s="1">
        <v>45924</v>
      </c>
      <c r="Z835" t="s">
        <v>48</v>
      </c>
      <c r="AA835">
        <v>0</v>
      </c>
      <c r="AB835" t="s">
        <v>44</v>
      </c>
      <c r="AC835" t="s">
        <v>40</v>
      </c>
      <c r="AD835" s="1">
        <v>45895</v>
      </c>
      <c r="AE835" t="s">
        <v>40</v>
      </c>
      <c r="AF835" t="s">
        <v>40</v>
      </c>
    </row>
    <row r="836" spans="1:32">
      <c r="A836" t="s">
        <v>102</v>
      </c>
      <c r="B836" t="s">
        <v>596</v>
      </c>
      <c r="C836" t="s">
        <v>597</v>
      </c>
      <c r="D836" t="s">
        <v>71</v>
      </c>
      <c r="E836" t="s">
        <v>2787</v>
      </c>
      <c r="F836" t="s">
        <v>2788</v>
      </c>
      <c r="G836" t="s">
        <v>316</v>
      </c>
      <c r="H836" s="1">
        <v>45898</v>
      </c>
      <c r="I836" s="1">
        <v>45876.429259259261</v>
      </c>
      <c r="J836" t="s">
        <v>2789</v>
      </c>
      <c r="K836" t="s">
        <v>76</v>
      </c>
      <c r="L836">
        <v>4</v>
      </c>
      <c r="M836" s="1">
        <v>45971</v>
      </c>
      <c r="N836" t="s">
        <v>40</v>
      </c>
      <c r="O836">
        <v>0</v>
      </c>
      <c r="P836" t="s">
        <v>60</v>
      </c>
      <c r="Q836" t="s">
        <v>40</v>
      </c>
      <c r="R836" s="1">
        <v>45996</v>
      </c>
      <c r="S836" s="1">
        <v>45987</v>
      </c>
      <c r="T836" t="s">
        <v>48</v>
      </c>
      <c r="U836">
        <v>0</v>
      </c>
      <c r="V836" t="s">
        <v>107</v>
      </c>
      <c r="W836" t="s">
        <v>40</v>
      </c>
      <c r="X836" s="1">
        <v>46017</v>
      </c>
      <c r="Y836" s="1">
        <v>46008</v>
      </c>
      <c r="Z836" t="s">
        <v>40</v>
      </c>
      <c r="AA836">
        <v>0</v>
      </c>
      <c r="AB836" t="s">
        <v>44</v>
      </c>
      <c r="AC836" t="s">
        <v>40</v>
      </c>
      <c r="AD836" s="1">
        <v>46044</v>
      </c>
      <c r="AE836" t="s">
        <v>40</v>
      </c>
      <c r="AF836" t="s">
        <v>40</v>
      </c>
    </row>
    <row r="837" spans="1:32">
      <c r="A837" t="s">
        <v>714</v>
      </c>
      <c r="B837" t="s">
        <v>2790</v>
      </c>
      <c r="C837" t="s">
        <v>2790</v>
      </c>
      <c r="D837" t="s">
        <v>71</v>
      </c>
      <c r="E837" t="s">
        <v>2791</v>
      </c>
      <c r="F837" t="s">
        <v>2792</v>
      </c>
      <c r="G837" t="s">
        <v>760</v>
      </c>
      <c r="H837" s="1">
        <v>45897</v>
      </c>
      <c r="I837" s="1">
        <v>45951.335497685184</v>
      </c>
      <c r="J837" t="s">
        <v>2793</v>
      </c>
      <c r="K837" t="s">
        <v>76</v>
      </c>
      <c r="L837">
        <v>4</v>
      </c>
      <c r="M837" s="1">
        <v>45971</v>
      </c>
      <c r="N837" t="s">
        <v>40</v>
      </c>
      <c r="O837">
        <v>0</v>
      </c>
      <c r="P837" t="s">
        <v>447</v>
      </c>
      <c r="Q837" t="s">
        <v>40</v>
      </c>
      <c r="R837" s="1">
        <v>45996</v>
      </c>
      <c r="S837" s="1">
        <v>45993</v>
      </c>
      <c r="T837" t="s">
        <v>48</v>
      </c>
      <c r="U837">
        <v>0</v>
      </c>
      <c r="V837" t="s">
        <v>221</v>
      </c>
      <c r="W837" t="s">
        <v>40</v>
      </c>
      <c r="X837" s="1">
        <v>46017</v>
      </c>
      <c r="Y837" s="1">
        <v>46041</v>
      </c>
      <c r="Z837" t="s">
        <v>40</v>
      </c>
      <c r="AA837">
        <v>0</v>
      </c>
      <c r="AB837" t="s">
        <v>157</v>
      </c>
      <c r="AC837" t="s">
        <v>40</v>
      </c>
      <c r="AD837" s="1">
        <v>46034</v>
      </c>
      <c r="AE837" t="s">
        <v>40</v>
      </c>
      <c r="AF837" t="s">
        <v>40</v>
      </c>
    </row>
    <row r="838" spans="1:32">
      <c r="A838" t="s">
        <v>714</v>
      </c>
      <c r="B838" t="s">
        <v>215</v>
      </c>
      <c r="C838" t="s">
        <v>421</v>
      </c>
      <c r="D838" t="s">
        <v>71</v>
      </c>
      <c r="E838" t="s">
        <v>2794</v>
      </c>
      <c r="F838" t="s">
        <v>421</v>
      </c>
      <c r="G838" t="s">
        <v>718</v>
      </c>
      <c r="H838" s="1">
        <v>45834</v>
      </c>
      <c r="I838" s="1">
        <v>45835.791921296295</v>
      </c>
      <c r="J838" t="s">
        <v>2795</v>
      </c>
      <c r="K838" t="s">
        <v>39</v>
      </c>
      <c r="L838">
        <v>2</v>
      </c>
      <c r="M838" s="1">
        <v>45895</v>
      </c>
      <c r="N838" t="s">
        <v>40</v>
      </c>
      <c r="O838">
        <v>0</v>
      </c>
      <c r="P838" t="s">
        <v>60</v>
      </c>
      <c r="Q838" t="s">
        <v>40</v>
      </c>
      <c r="R838" s="1">
        <v>45890</v>
      </c>
      <c r="S838" s="1">
        <v>45890</v>
      </c>
      <c r="T838" t="s">
        <v>48</v>
      </c>
      <c r="U838">
        <v>0</v>
      </c>
      <c r="V838" t="s">
        <v>42</v>
      </c>
      <c r="W838" t="s">
        <v>40</v>
      </c>
      <c r="X838" s="1">
        <v>45898</v>
      </c>
      <c r="Y838" s="1">
        <v>45924</v>
      </c>
      <c r="Z838" t="s">
        <v>48</v>
      </c>
      <c r="AA838">
        <v>0</v>
      </c>
      <c r="AB838" t="s">
        <v>44</v>
      </c>
      <c r="AC838" t="s">
        <v>40</v>
      </c>
      <c r="AD838" s="1">
        <v>45951</v>
      </c>
      <c r="AE838" t="s">
        <v>40</v>
      </c>
      <c r="AF838" t="s">
        <v>40</v>
      </c>
    </row>
    <row r="839" spans="1:32">
      <c r="A839" t="s">
        <v>714</v>
      </c>
      <c r="B839" t="s">
        <v>215</v>
      </c>
      <c r="C839" t="s">
        <v>2796</v>
      </c>
      <c r="D839" t="s">
        <v>71</v>
      </c>
      <c r="E839" t="s">
        <v>2797</v>
      </c>
      <c r="F839" t="s">
        <v>2796</v>
      </c>
      <c r="G839" t="s">
        <v>718</v>
      </c>
      <c r="H839" s="1">
        <v>45841</v>
      </c>
      <c r="I839" s="1">
        <v>45835.792164351849</v>
      </c>
      <c r="J839" t="s">
        <v>2798</v>
      </c>
      <c r="K839" t="s">
        <v>39</v>
      </c>
      <c r="L839">
        <v>2</v>
      </c>
      <c r="M839" s="1">
        <v>45895</v>
      </c>
      <c r="N839" t="s">
        <v>40</v>
      </c>
      <c r="O839">
        <v>0</v>
      </c>
      <c r="P839" t="s">
        <v>60</v>
      </c>
      <c r="Q839" t="s">
        <v>40</v>
      </c>
      <c r="R839" s="1">
        <v>45890</v>
      </c>
      <c r="S839" s="1">
        <v>45890</v>
      </c>
      <c r="T839" t="s">
        <v>48</v>
      </c>
      <c r="U839">
        <v>0</v>
      </c>
      <c r="V839" t="s">
        <v>42</v>
      </c>
      <c r="W839" t="s">
        <v>40</v>
      </c>
      <c r="X839" s="1">
        <v>45898</v>
      </c>
      <c r="Y839" s="1">
        <v>45924</v>
      </c>
      <c r="Z839" t="s">
        <v>48</v>
      </c>
      <c r="AA839">
        <v>0</v>
      </c>
      <c r="AB839" t="s">
        <v>44</v>
      </c>
      <c r="AC839" t="s">
        <v>40</v>
      </c>
      <c r="AD839" s="1">
        <v>45951</v>
      </c>
      <c r="AE839" t="s">
        <v>40</v>
      </c>
      <c r="AF839" t="s">
        <v>40</v>
      </c>
    </row>
    <row r="840" spans="1:32">
      <c r="A840" t="s">
        <v>714</v>
      </c>
      <c r="B840" t="s">
        <v>215</v>
      </c>
      <c r="C840" t="s">
        <v>2799</v>
      </c>
      <c r="D840" t="s">
        <v>71</v>
      </c>
      <c r="E840" t="s">
        <v>2800</v>
      </c>
      <c r="F840" t="s">
        <v>2799</v>
      </c>
      <c r="G840" t="s">
        <v>760</v>
      </c>
      <c r="H840" s="1">
        <v>45863</v>
      </c>
      <c r="I840" s="1">
        <v>45880</v>
      </c>
      <c r="J840" t="s">
        <v>2801</v>
      </c>
      <c r="K840" t="s">
        <v>76</v>
      </c>
      <c r="L840">
        <v>4</v>
      </c>
      <c r="M840" s="1">
        <v>45971</v>
      </c>
      <c r="N840" t="s">
        <v>40</v>
      </c>
      <c r="O840">
        <v>0</v>
      </c>
      <c r="P840" t="s">
        <v>447</v>
      </c>
      <c r="Q840" t="s">
        <v>40</v>
      </c>
      <c r="R840" s="1">
        <v>45996</v>
      </c>
      <c r="S840" s="1">
        <v>46000</v>
      </c>
      <c r="T840" t="s">
        <v>48</v>
      </c>
      <c r="U840">
        <v>0</v>
      </c>
      <c r="V840" t="s">
        <v>221</v>
      </c>
      <c r="W840" t="s">
        <v>40</v>
      </c>
      <c r="X840" s="1">
        <v>46017</v>
      </c>
      <c r="Y840" s="1">
        <v>46009</v>
      </c>
      <c r="Z840" t="s">
        <v>48</v>
      </c>
      <c r="AA840">
        <v>0</v>
      </c>
      <c r="AB840" t="s">
        <v>157</v>
      </c>
      <c r="AC840" t="s">
        <v>40</v>
      </c>
      <c r="AD840" s="1">
        <v>46034</v>
      </c>
      <c r="AE840" t="s">
        <v>40</v>
      </c>
      <c r="AF840" t="s">
        <v>40</v>
      </c>
    </row>
    <row r="841" spans="1:32">
      <c r="A841" t="s">
        <v>1745</v>
      </c>
      <c r="B841" t="s">
        <v>2802</v>
      </c>
      <c r="C841" t="s">
        <v>2802</v>
      </c>
      <c r="D841" t="s">
        <v>289</v>
      </c>
      <c r="E841" t="s">
        <v>2803</v>
      </c>
      <c r="F841" t="s">
        <v>2804</v>
      </c>
      <c r="G841" t="s">
        <v>1749</v>
      </c>
      <c r="H841" s="1">
        <v>45944</v>
      </c>
      <c r="I841" s="1">
        <v>45754.644375000003</v>
      </c>
      <c r="J841" t="s">
        <v>2805</v>
      </c>
      <c r="K841" t="s">
        <v>76</v>
      </c>
      <c r="L841">
        <v>5</v>
      </c>
      <c r="M841" s="1"/>
      <c r="N841" t="s">
        <v>43</v>
      </c>
      <c r="O841">
        <v>0</v>
      </c>
      <c r="P841" t="s">
        <v>77</v>
      </c>
      <c r="Q841" t="s">
        <v>43</v>
      </c>
      <c r="R841" s="1">
        <v>46055</v>
      </c>
      <c r="S841" s="1"/>
      <c r="T841" t="s">
        <v>43</v>
      </c>
      <c r="U841">
        <v>0</v>
      </c>
      <c r="V841" t="s">
        <v>42</v>
      </c>
      <c r="W841" t="s">
        <v>43</v>
      </c>
      <c r="X841" s="1">
        <v>46084</v>
      </c>
      <c r="Y841" s="1"/>
      <c r="Z841" t="s">
        <v>43</v>
      </c>
      <c r="AA841">
        <v>0</v>
      </c>
      <c r="AB841" t="s">
        <v>44</v>
      </c>
      <c r="AC841" t="s">
        <v>43</v>
      </c>
      <c r="AD841" s="1"/>
      <c r="AE841" t="s">
        <v>43</v>
      </c>
      <c r="AF841" t="s">
        <v>43</v>
      </c>
    </row>
    <row r="842" spans="1:32">
      <c r="A842" t="s">
        <v>714</v>
      </c>
      <c r="B842" t="s">
        <v>215</v>
      </c>
      <c r="C842" t="s">
        <v>2806</v>
      </c>
      <c r="D842" t="s">
        <v>71</v>
      </c>
      <c r="E842" t="s">
        <v>2807</v>
      </c>
      <c r="F842" t="s">
        <v>2806</v>
      </c>
      <c r="G842" t="s">
        <v>760</v>
      </c>
      <c r="H842" s="1">
        <v>45939</v>
      </c>
      <c r="I842" s="1">
        <v>45931.784456018519</v>
      </c>
      <c r="J842" t="s">
        <v>2808</v>
      </c>
      <c r="K842" t="s">
        <v>76</v>
      </c>
      <c r="L842">
        <v>4</v>
      </c>
      <c r="M842" s="1">
        <v>45971</v>
      </c>
      <c r="N842" t="s">
        <v>40</v>
      </c>
      <c r="O842">
        <v>0</v>
      </c>
      <c r="P842" t="s">
        <v>447</v>
      </c>
      <c r="Q842" t="s">
        <v>40</v>
      </c>
      <c r="R842" s="1">
        <v>45996</v>
      </c>
      <c r="S842" s="1">
        <v>46000</v>
      </c>
      <c r="T842" t="s">
        <v>48</v>
      </c>
      <c r="U842">
        <v>0</v>
      </c>
      <c r="V842" t="s">
        <v>221</v>
      </c>
      <c r="W842" t="s">
        <v>40</v>
      </c>
      <c r="X842" s="1">
        <v>46017</v>
      </c>
      <c r="Y842" s="1">
        <v>46021</v>
      </c>
      <c r="Z842" t="s">
        <v>48</v>
      </c>
      <c r="AA842">
        <v>0</v>
      </c>
      <c r="AB842" t="s">
        <v>157</v>
      </c>
      <c r="AC842" t="s">
        <v>40</v>
      </c>
      <c r="AD842" s="1">
        <v>46048</v>
      </c>
      <c r="AE842" t="s">
        <v>40</v>
      </c>
      <c r="AF842" t="s">
        <v>40</v>
      </c>
    </row>
    <row r="843" spans="1:32">
      <c r="A843" t="s">
        <v>646</v>
      </c>
      <c r="B843" t="s">
        <v>683</v>
      </c>
      <c r="C843" t="s">
        <v>1756</v>
      </c>
      <c r="D843" t="s">
        <v>71</v>
      </c>
      <c r="E843" t="s">
        <v>2809</v>
      </c>
      <c r="F843" t="s">
        <v>2810</v>
      </c>
      <c r="G843" t="s">
        <v>651</v>
      </c>
      <c r="H843" s="1">
        <v>45926</v>
      </c>
      <c r="I843" s="1">
        <v>45898</v>
      </c>
      <c r="J843" t="s">
        <v>2811</v>
      </c>
      <c r="K843" t="s">
        <v>76</v>
      </c>
      <c r="L843">
        <v>4</v>
      </c>
      <c r="M843" s="1">
        <v>45971</v>
      </c>
      <c r="N843" t="s">
        <v>40</v>
      </c>
      <c r="O843">
        <v>0</v>
      </c>
      <c r="P843" t="s">
        <v>399</v>
      </c>
      <c r="Q843" t="s">
        <v>40</v>
      </c>
      <c r="R843" s="1">
        <v>45996</v>
      </c>
      <c r="S843" s="1">
        <v>46002</v>
      </c>
      <c r="T843" t="s">
        <v>48</v>
      </c>
      <c r="U843">
        <v>0</v>
      </c>
      <c r="V843" t="s">
        <v>42</v>
      </c>
      <c r="W843" t="s">
        <v>40</v>
      </c>
      <c r="X843" s="1">
        <v>46017</v>
      </c>
      <c r="Y843" s="1"/>
      <c r="Z843" t="s">
        <v>43</v>
      </c>
      <c r="AA843">
        <v>0</v>
      </c>
      <c r="AB843" t="s">
        <v>44</v>
      </c>
      <c r="AC843" t="s">
        <v>43</v>
      </c>
      <c r="AD843" s="1">
        <v>46049</v>
      </c>
      <c r="AE843" t="s">
        <v>40</v>
      </c>
      <c r="AF843" t="s">
        <v>40</v>
      </c>
    </row>
    <row r="844" spans="1:32">
      <c r="A844" t="s">
        <v>646</v>
      </c>
      <c r="B844" t="s">
        <v>683</v>
      </c>
      <c r="C844" t="s">
        <v>684</v>
      </c>
      <c r="D844" t="s">
        <v>289</v>
      </c>
      <c r="E844" t="s">
        <v>2812</v>
      </c>
      <c r="F844" t="s">
        <v>684</v>
      </c>
      <c r="G844" t="s">
        <v>651</v>
      </c>
      <c r="H844" s="1">
        <v>45793</v>
      </c>
      <c r="I844" s="1">
        <v>45777</v>
      </c>
      <c r="J844" t="s">
        <v>2813</v>
      </c>
      <c r="K844" t="s">
        <v>39</v>
      </c>
      <c r="L844">
        <v>2</v>
      </c>
      <c r="M844" s="1"/>
      <c r="N844" t="s">
        <v>43</v>
      </c>
      <c r="O844">
        <v>0</v>
      </c>
      <c r="P844" t="s">
        <v>323</v>
      </c>
      <c r="Q844" t="s">
        <v>43</v>
      </c>
      <c r="R844" s="1">
        <v>45890</v>
      </c>
      <c r="S844" s="1">
        <v>45890</v>
      </c>
      <c r="T844" t="s">
        <v>48</v>
      </c>
      <c r="U844">
        <v>0</v>
      </c>
      <c r="V844" t="s">
        <v>42</v>
      </c>
      <c r="W844" t="s">
        <v>40</v>
      </c>
      <c r="X844" s="1">
        <v>45898</v>
      </c>
      <c r="Y844" s="1"/>
      <c r="Z844" t="s">
        <v>43</v>
      </c>
      <c r="AA844">
        <v>0</v>
      </c>
      <c r="AB844" t="s">
        <v>44</v>
      </c>
      <c r="AC844" t="s">
        <v>43</v>
      </c>
      <c r="AD844" s="1">
        <v>45996</v>
      </c>
      <c r="AE844" t="s">
        <v>40</v>
      </c>
      <c r="AF844" t="s">
        <v>40</v>
      </c>
    </row>
    <row r="845" spans="1:32">
      <c r="A845" t="s">
        <v>646</v>
      </c>
      <c r="B845" t="s">
        <v>731</v>
      </c>
      <c r="C845" t="s">
        <v>731</v>
      </c>
      <c r="D845" t="s">
        <v>71</v>
      </c>
      <c r="E845" t="s">
        <v>2814</v>
      </c>
      <c r="F845" t="s">
        <v>2815</v>
      </c>
      <c r="G845" t="s">
        <v>651</v>
      </c>
      <c r="H845" s="1">
        <v>45985</v>
      </c>
      <c r="I845" s="1">
        <v>45996.725115740737</v>
      </c>
      <c r="J845" t="s">
        <v>2816</v>
      </c>
      <c r="K845" t="s">
        <v>76</v>
      </c>
      <c r="L845">
        <v>5</v>
      </c>
      <c r="M845" s="1">
        <v>46042</v>
      </c>
      <c r="N845" t="s">
        <v>40</v>
      </c>
      <c r="O845">
        <v>0</v>
      </c>
      <c r="P845" t="s">
        <v>77</v>
      </c>
      <c r="Q845" t="s">
        <v>40</v>
      </c>
      <c r="R845" s="1">
        <v>46055</v>
      </c>
      <c r="S845" s="1">
        <v>46063</v>
      </c>
      <c r="T845" t="s">
        <v>40</v>
      </c>
      <c r="U845">
        <v>0</v>
      </c>
      <c r="V845" t="s">
        <v>42</v>
      </c>
      <c r="W845" t="s">
        <v>40</v>
      </c>
      <c r="X845" s="1">
        <v>46084</v>
      </c>
      <c r="Y845" s="1"/>
      <c r="Z845" t="s">
        <v>43</v>
      </c>
      <c r="AA845">
        <v>0</v>
      </c>
      <c r="AB845" t="s">
        <v>44</v>
      </c>
      <c r="AC845" t="s">
        <v>43</v>
      </c>
      <c r="AD845" s="1">
        <v>46107</v>
      </c>
      <c r="AE845" t="s">
        <v>48</v>
      </c>
      <c r="AF845" t="s">
        <v>40</v>
      </c>
    </row>
    <row r="846" spans="1:32">
      <c r="A846" t="s">
        <v>646</v>
      </c>
      <c r="B846" t="s">
        <v>740</v>
      </c>
      <c r="C846" t="s">
        <v>741</v>
      </c>
      <c r="D846" t="s">
        <v>289</v>
      </c>
      <c r="E846" t="s">
        <v>2817</v>
      </c>
      <c r="F846" t="s">
        <v>741</v>
      </c>
      <c r="G846" t="s">
        <v>651</v>
      </c>
      <c r="H846" s="1">
        <v>45961</v>
      </c>
      <c r="I846" s="1">
        <v>45918</v>
      </c>
      <c r="J846" t="s">
        <v>2818</v>
      </c>
      <c r="K846" t="s">
        <v>76</v>
      </c>
      <c r="L846">
        <v>5</v>
      </c>
      <c r="M846" s="1"/>
      <c r="N846" t="s">
        <v>43</v>
      </c>
      <c r="O846">
        <v>0</v>
      </c>
      <c r="P846" t="s">
        <v>77</v>
      </c>
      <c r="Q846" t="s">
        <v>43</v>
      </c>
      <c r="R846" s="1">
        <v>46055</v>
      </c>
      <c r="S846" s="1">
        <v>46063</v>
      </c>
      <c r="T846" t="s">
        <v>40</v>
      </c>
      <c r="U846">
        <v>0</v>
      </c>
      <c r="V846" t="s">
        <v>42</v>
      </c>
      <c r="W846" t="s">
        <v>40</v>
      </c>
      <c r="X846" s="1">
        <v>46084</v>
      </c>
      <c r="Y846" s="1"/>
      <c r="Z846" t="s">
        <v>43</v>
      </c>
      <c r="AA846">
        <v>0</v>
      </c>
      <c r="AB846" t="s">
        <v>44</v>
      </c>
      <c r="AC846" t="s">
        <v>43</v>
      </c>
      <c r="AD846" s="1">
        <v>46107</v>
      </c>
      <c r="AE846" t="s">
        <v>40</v>
      </c>
      <c r="AF846" t="s">
        <v>40</v>
      </c>
    </row>
    <row r="847" spans="1:32">
      <c r="A847" t="s">
        <v>214</v>
      </c>
      <c r="B847" t="s">
        <v>297</v>
      </c>
      <c r="C847" t="s">
        <v>754</v>
      </c>
      <c r="D847" t="s">
        <v>71</v>
      </c>
      <c r="E847" t="s">
        <v>2819</v>
      </c>
      <c r="F847" t="s">
        <v>2820</v>
      </c>
      <c r="G847" t="s">
        <v>718</v>
      </c>
      <c r="H847" s="1">
        <v>45877</v>
      </c>
      <c r="I847" s="1">
        <v>45793</v>
      </c>
      <c r="J847" t="s">
        <v>2821</v>
      </c>
      <c r="K847" t="s">
        <v>76</v>
      </c>
      <c r="L847">
        <v>4</v>
      </c>
      <c r="M847" s="1">
        <v>45971</v>
      </c>
      <c r="N847" t="s">
        <v>40</v>
      </c>
      <c r="O847">
        <v>0</v>
      </c>
      <c r="P847" t="s">
        <v>399</v>
      </c>
      <c r="Q847" t="s">
        <v>40</v>
      </c>
      <c r="R847" s="1">
        <v>45996</v>
      </c>
      <c r="S847" s="1">
        <v>45996</v>
      </c>
      <c r="T847" t="s">
        <v>40</v>
      </c>
      <c r="U847">
        <v>0</v>
      </c>
      <c r="V847" t="s">
        <v>221</v>
      </c>
      <c r="W847" t="s">
        <v>40</v>
      </c>
      <c r="X847" s="1">
        <v>46017</v>
      </c>
      <c r="Y847" s="1">
        <v>46021</v>
      </c>
      <c r="Z847" t="s">
        <v>48</v>
      </c>
      <c r="AA847">
        <v>0</v>
      </c>
      <c r="AB847" t="s">
        <v>157</v>
      </c>
      <c r="AC847" t="s">
        <v>40</v>
      </c>
      <c r="AD847" s="1">
        <v>46042</v>
      </c>
      <c r="AE847" t="s">
        <v>40</v>
      </c>
      <c r="AF847" t="s">
        <v>40</v>
      </c>
    </row>
    <row r="848" spans="1:32">
      <c r="A848" t="s">
        <v>214</v>
      </c>
      <c r="B848" t="s">
        <v>297</v>
      </c>
      <c r="C848" t="s">
        <v>754</v>
      </c>
      <c r="D848" t="s">
        <v>71</v>
      </c>
      <c r="E848" t="s">
        <v>2822</v>
      </c>
      <c r="F848" t="s">
        <v>2823</v>
      </c>
      <c r="G848" t="s">
        <v>718</v>
      </c>
      <c r="H848" s="1">
        <v>45877</v>
      </c>
      <c r="I848" s="1">
        <v>45793</v>
      </c>
      <c r="J848" t="s">
        <v>2824</v>
      </c>
      <c r="K848" t="s">
        <v>76</v>
      </c>
      <c r="L848">
        <v>4</v>
      </c>
      <c r="M848" s="1">
        <v>45971</v>
      </c>
      <c r="N848" t="s">
        <v>40</v>
      </c>
      <c r="O848">
        <v>0</v>
      </c>
      <c r="P848" t="s">
        <v>399</v>
      </c>
      <c r="Q848" t="s">
        <v>40</v>
      </c>
      <c r="R848" s="1">
        <v>45996</v>
      </c>
      <c r="S848" s="1">
        <v>45996</v>
      </c>
      <c r="T848" t="s">
        <v>48</v>
      </c>
      <c r="U848">
        <v>0</v>
      </c>
      <c r="V848" t="s">
        <v>221</v>
      </c>
      <c r="W848" t="s">
        <v>40</v>
      </c>
      <c r="X848" s="1">
        <v>46017</v>
      </c>
      <c r="Y848" s="1">
        <v>46021</v>
      </c>
      <c r="Z848" t="s">
        <v>40</v>
      </c>
      <c r="AA848">
        <v>0</v>
      </c>
      <c r="AB848" t="s">
        <v>157</v>
      </c>
      <c r="AC848" t="s">
        <v>40</v>
      </c>
      <c r="AD848" s="1">
        <v>46042</v>
      </c>
      <c r="AE848" t="s">
        <v>40</v>
      </c>
      <c r="AF848" t="s">
        <v>40</v>
      </c>
    </row>
    <row r="849" spans="1:32">
      <c r="A849" t="s">
        <v>214</v>
      </c>
      <c r="B849" t="s">
        <v>297</v>
      </c>
      <c r="C849" t="s">
        <v>754</v>
      </c>
      <c r="D849" t="s">
        <v>71</v>
      </c>
      <c r="E849" t="s">
        <v>2825</v>
      </c>
      <c r="F849" t="s">
        <v>2826</v>
      </c>
      <c r="G849" t="s">
        <v>718</v>
      </c>
      <c r="H849" s="1">
        <v>45891</v>
      </c>
      <c r="I849" s="1">
        <v>45786</v>
      </c>
      <c r="J849" t="s">
        <v>2827</v>
      </c>
      <c r="K849" t="s">
        <v>76</v>
      </c>
      <c r="L849">
        <v>4</v>
      </c>
      <c r="M849" s="1">
        <v>45971</v>
      </c>
      <c r="N849" t="s">
        <v>40</v>
      </c>
      <c r="O849">
        <v>0</v>
      </c>
      <c r="P849" t="s">
        <v>399</v>
      </c>
      <c r="Q849" t="s">
        <v>40</v>
      </c>
      <c r="R849" s="1">
        <v>45996</v>
      </c>
      <c r="S849" s="1">
        <v>45996</v>
      </c>
      <c r="T849" t="s">
        <v>48</v>
      </c>
      <c r="U849">
        <v>0</v>
      </c>
      <c r="V849" t="s">
        <v>221</v>
      </c>
      <c r="W849" t="s">
        <v>40</v>
      </c>
      <c r="X849" s="1">
        <v>46017</v>
      </c>
      <c r="Y849" s="1">
        <v>46021</v>
      </c>
      <c r="Z849" t="s">
        <v>40</v>
      </c>
      <c r="AA849">
        <v>0</v>
      </c>
      <c r="AB849" t="s">
        <v>157</v>
      </c>
      <c r="AC849" t="s">
        <v>40</v>
      </c>
      <c r="AD849" s="1">
        <v>46042</v>
      </c>
      <c r="AE849" t="s">
        <v>40</v>
      </c>
      <c r="AF849" t="s">
        <v>40</v>
      </c>
    </row>
    <row r="850" spans="1:32">
      <c r="A850" t="s">
        <v>214</v>
      </c>
      <c r="B850" t="s">
        <v>896</v>
      </c>
      <c r="C850" t="s">
        <v>897</v>
      </c>
      <c r="D850" t="s">
        <v>71</v>
      </c>
      <c r="E850" t="s">
        <v>2828</v>
      </c>
      <c r="F850" t="s">
        <v>2829</v>
      </c>
      <c r="G850" t="s">
        <v>219</v>
      </c>
      <c r="H850" s="1">
        <v>45877</v>
      </c>
      <c r="I850" s="1">
        <v>45880</v>
      </c>
      <c r="J850" t="s">
        <v>2830</v>
      </c>
      <c r="K850" t="s">
        <v>76</v>
      </c>
      <c r="L850">
        <v>4</v>
      </c>
      <c r="M850" s="1">
        <v>45971</v>
      </c>
      <c r="N850" t="s">
        <v>40</v>
      </c>
      <c r="O850">
        <v>0</v>
      </c>
      <c r="P850" t="s">
        <v>399</v>
      </c>
      <c r="Q850" t="s">
        <v>40</v>
      </c>
      <c r="R850" s="1">
        <v>45996</v>
      </c>
      <c r="S850" s="1">
        <v>45995</v>
      </c>
      <c r="T850" t="s">
        <v>40</v>
      </c>
      <c r="U850">
        <v>0</v>
      </c>
      <c r="V850" t="s">
        <v>221</v>
      </c>
      <c r="W850" t="s">
        <v>40</v>
      </c>
      <c r="X850" s="1">
        <v>46017</v>
      </c>
      <c r="Y850" s="1">
        <v>46014</v>
      </c>
      <c r="Z850" t="s">
        <v>40</v>
      </c>
      <c r="AA850">
        <v>0</v>
      </c>
      <c r="AB850" t="s">
        <v>157</v>
      </c>
      <c r="AC850" t="s">
        <v>40</v>
      </c>
      <c r="AD850" s="1">
        <v>46041</v>
      </c>
      <c r="AE850" t="s">
        <v>40</v>
      </c>
      <c r="AF850" t="s">
        <v>40</v>
      </c>
    </row>
    <row r="851" spans="1:32">
      <c r="A851" t="s">
        <v>214</v>
      </c>
      <c r="B851" t="s">
        <v>896</v>
      </c>
      <c r="C851" t="s">
        <v>897</v>
      </c>
      <c r="D851" t="s">
        <v>71</v>
      </c>
      <c r="E851" t="s">
        <v>2831</v>
      </c>
      <c r="F851" t="s">
        <v>2832</v>
      </c>
      <c r="G851" t="s">
        <v>219</v>
      </c>
      <c r="H851" s="1">
        <v>45877</v>
      </c>
      <c r="I851" s="1">
        <v>45880</v>
      </c>
      <c r="J851" t="s">
        <v>2833</v>
      </c>
      <c r="K851" t="s">
        <v>76</v>
      </c>
      <c r="L851">
        <v>4</v>
      </c>
      <c r="M851" s="1">
        <v>45971</v>
      </c>
      <c r="N851" t="s">
        <v>40</v>
      </c>
      <c r="O851">
        <v>0</v>
      </c>
      <c r="P851" t="s">
        <v>399</v>
      </c>
      <c r="Q851" t="s">
        <v>40</v>
      </c>
      <c r="R851" s="1">
        <v>45996</v>
      </c>
      <c r="S851" s="1">
        <v>45995</v>
      </c>
      <c r="T851" t="s">
        <v>48</v>
      </c>
      <c r="U851">
        <v>0</v>
      </c>
      <c r="V851" t="s">
        <v>221</v>
      </c>
      <c r="W851" t="s">
        <v>40</v>
      </c>
      <c r="X851" s="1">
        <v>46017</v>
      </c>
      <c r="Y851" s="1">
        <v>46014</v>
      </c>
      <c r="Z851" t="s">
        <v>40</v>
      </c>
      <c r="AA851">
        <v>0</v>
      </c>
      <c r="AB851" t="s">
        <v>157</v>
      </c>
      <c r="AC851" t="s">
        <v>40</v>
      </c>
      <c r="AD851" s="1">
        <v>46042</v>
      </c>
      <c r="AE851" t="s">
        <v>40</v>
      </c>
      <c r="AF851" t="s">
        <v>40</v>
      </c>
    </row>
    <row r="852" spans="1:32">
      <c r="A852" t="s">
        <v>214</v>
      </c>
      <c r="B852" t="s">
        <v>896</v>
      </c>
      <c r="C852" t="s">
        <v>897</v>
      </c>
      <c r="D852" t="s">
        <v>71</v>
      </c>
      <c r="E852" t="s">
        <v>2834</v>
      </c>
      <c r="F852" t="s">
        <v>2835</v>
      </c>
      <c r="G852" t="s">
        <v>219</v>
      </c>
      <c r="H852" s="1">
        <v>45877</v>
      </c>
      <c r="I852" s="1">
        <v>45880</v>
      </c>
      <c r="J852" t="s">
        <v>2836</v>
      </c>
      <c r="K852" t="s">
        <v>76</v>
      </c>
      <c r="L852">
        <v>4</v>
      </c>
      <c r="M852" s="1">
        <v>45971</v>
      </c>
      <c r="N852" t="s">
        <v>40</v>
      </c>
      <c r="O852">
        <v>0</v>
      </c>
      <c r="P852" t="s">
        <v>399</v>
      </c>
      <c r="Q852" t="s">
        <v>40</v>
      </c>
      <c r="R852" s="1">
        <v>45996</v>
      </c>
      <c r="S852" s="1">
        <v>45995</v>
      </c>
      <c r="T852" t="s">
        <v>48</v>
      </c>
      <c r="U852">
        <v>0</v>
      </c>
      <c r="V852" t="s">
        <v>221</v>
      </c>
      <c r="W852" t="s">
        <v>40</v>
      </c>
      <c r="X852" s="1">
        <v>46017</v>
      </c>
      <c r="Y852" s="1">
        <v>46014</v>
      </c>
      <c r="Z852" t="s">
        <v>40</v>
      </c>
      <c r="AA852">
        <v>0</v>
      </c>
      <c r="AB852" t="s">
        <v>157</v>
      </c>
      <c r="AC852" t="s">
        <v>40</v>
      </c>
      <c r="AD852" s="1">
        <v>46042</v>
      </c>
      <c r="AE852" t="s">
        <v>40</v>
      </c>
      <c r="AF852" t="s">
        <v>40</v>
      </c>
    </row>
    <row r="853" spans="1:32">
      <c r="A853" t="s">
        <v>214</v>
      </c>
      <c r="B853" t="s">
        <v>215</v>
      </c>
      <c r="C853" t="s">
        <v>2837</v>
      </c>
      <c r="D853" t="s">
        <v>71</v>
      </c>
      <c r="E853" t="s">
        <v>2838</v>
      </c>
      <c r="F853" t="s">
        <v>2839</v>
      </c>
      <c r="G853" t="s">
        <v>219</v>
      </c>
      <c r="H853" s="1">
        <v>45947</v>
      </c>
      <c r="I853" s="1">
        <v>45950.570300925923</v>
      </c>
      <c r="J853" t="s">
        <v>2840</v>
      </c>
      <c r="K853" t="s">
        <v>76</v>
      </c>
      <c r="L853">
        <v>5</v>
      </c>
      <c r="M853" s="1">
        <v>46041</v>
      </c>
      <c r="N853" t="s">
        <v>40</v>
      </c>
      <c r="O853">
        <v>0</v>
      </c>
      <c r="P853" t="s">
        <v>77</v>
      </c>
      <c r="Q853" t="s">
        <v>40</v>
      </c>
      <c r="R853" s="1">
        <v>46055</v>
      </c>
      <c r="S853" s="1">
        <v>46057</v>
      </c>
      <c r="T853" t="s">
        <v>48</v>
      </c>
      <c r="U853">
        <v>0</v>
      </c>
      <c r="V853" t="s">
        <v>221</v>
      </c>
      <c r="W853" t="s">
        <v>40</v>
      </c>
      <c r="X853" s="1">
        <v>46084</v>
      </c>
      <c r="Y853" s="1">
        <v>46086</v>
      </c>
      <c r="Z853" t="s">
        <v>40</v>
      </c>
      <c r="AA853">
        <v>0</v>
      </c>
      <c r="AB853" t="s">
        <v>44</v>
      </c>
      <c r="AC853" t="s">
        <v>40</v>
      </c>
      <c r="AD853" s="1">
        <v>46107</v>
      </c>
      <c r="AE853" t="s">
        <v>40</v>
      </c>
      <c r="AF853" t="s">
        <v>40</v>
      </c>
    </row>
    <row r="854" spans="1:32">
      <c r="A854" t="s">
        <v>482</v>
      </c>
      <c r="B854" t="s">
        <v>33</v>
      </c>
      <c r="C854" t="s">
        <v>33</v>
      </c>
      <c r="D854" t="s">
        <v>34</v>
      </c>
      <c r="E854" t="s">
        <v>2841</v>
      </c>
      <c r="F854" t="s">
        <v>2842</v>
      </c>
      <c r="G854" t="s">
        <v>492</v>
      </c>
      <c r="H854" s="1">
        <v>45800</v>
      </c>
      <c r="I854" s="1">
        <v>45799.379305555558</v>
      </c>
      <c r="J854" t="s">
        <v>2843</v>
      </c>
      <c r="K854" t="s">
        <v>39</v>
      </c>
      <c r="L854">
        <v>2</v>
      </c>
      <c r="M854" s="1">
        <v>45861</v>
      </c>
      <c r="N854" t="s">
        <v>40</v>
      </c>
      <c r="O854">
        <v>0</v>
      </c>
      <c r="P854" t="s">
        <v>60</v>
      </c>
      <c r="Q854" t="s">
        <v>40</v>
      </c>
      <c r="R854" s="1">
        <v>45890</v>
      </c>
      <c r="S854" s="1">
        <v>45883</v>
      </c>
      <c r="T854" t="s">
        <v>40</v>
      </c>
      <c r="U854">
        <v>0</v>
      </c>
      <c r="V854" t="s">
        <v>107</v>
      </c>
      <c r="W854" t="s">
        <v>40</v>
      </c>
      <c r="X854" s="1">
        <v>45898</v>
      </c>
      <c r="Y854" s="1"/>
      <c r="Z854" t="s">
        <v>43</v>
      </c>
      <c r="AA854">
        <v>0</v>
      </c>
      <c r="AB854" t="s">
        <v>44</v>
      </c>
      <c r="AC854" t="s">
        <v>43</v>
      </c>
      <c r="AD854" s="1">
        <v>45953</v>
      </c>
      <c r="AE854" t="s">
        <v>40</v>
      </c>
      <c r="AF854" t="s">
        <v>40</v>
      </c>
    </row>
    <row r="855" spans="1:32">
      <c r="A855" t="s">
        <v>482</v>
      </c>
      <c r="B855" t="s">
        <v>33</v>
      </c>
      <c r="C855" t="s">
        <v>33</v>
      </c>
      <c r="D855" t="s">
        <v>34</v>
      </c>
      <c r="E855" t="s">
        <v>2844</v>
      </c>
      <c r="F855" t="s">
        <v>2845</v>
      </c>
      <c r="G855" t="s">
        <v>764</v>
      </c>
      <c r="H855" s="1">
        <v>45817</v>
      </c>
      <c r="I855" s="1">
        <v>45799.585474537038</v>
      </c>
      <c r="J855" t="s">
        <v>2846</v>
      </c>
      <c r="K855" t="s">
        <v>39</v>
      </c>
      <c r="L855">
        <v>2</v>
      </c>
      <c r="M855" s="1">
        <v>45861</v>
      </c>
      <c r="N855" t="s">
        <v>40</v>
      </c>
      <c r="O855">
        <v>0</v>
      </c>
      <c r="P855" t="s">
        <v>60</v>
      </c>
      <c r="Q855" t="s">
        <v>40</v>
      </c>
      <c r="R855" s="1">
        <v>45890</v>
      </c>
      <c r="S855" s="1"/>
      <c r="T855" t="s">
        <v>43</v>
      </c>
      <c r="U855">
        <v>0</v>
      </c>
      <c r="V855" t="s">
        <v>221</v>
      </c>
      <c r="W855" t="s">
        <v>43</v>
      </c>
      <c r="X855" s="1">
        <v>45898</v>
      </c>
      <c r="Y855" s="1"/>
      <c r="Z855" t="s">
        <v>43</v>
      </c>
      <c r="AA855">
        <v>0</v>
      </c>
      <c r="AB855" t="s">
        <v>44</v>
      </c>
      <c r="AC855" t="s">
        <v>43</v>
      </c>
      <c r="AD855" s="1">
        <v>45953</v>
      </c>
      <c r="AE855" t="s">
        <v>40</v>
      </c>
      <c r="AF855" t="s">
        <v>40</v>
      </c>
    </row>
    <row r="856" spans="1:32">
      <c r="A856" t="s">
        <v>482</v>
      </c>
      <c r="B856" t="s">
        <v>33</v>
      </c>
      <c r="C856" t="s">
        <v>33</v>
      </c>
      <c r="D856" t="s">
        <v>34</v>
      </c>
      <c r="E856" t="s">
        <v>2847</v>
      </c>
      <c r="F856" t="s">
        <v>2848</v>
      </c>
      <c r="G856" t="s">
        <v>503</v>
      </c>
      <c r="H856" s="1">
        <v>45786</v>
      </c>
      <c r="I856" s="1">
        <v>45763.543310185189</v>
      </c>
      <c r="J856" t="s">
        <v>2849</v>
      </c>
      <c r="K856" t="s">
        <v>39</v>
      </c>
      <c r="L856">
        <v>2</v>
      </c>
      <c r="M856" s="1">
        <v>45841</v>
      </c>
      <c r="N856" t="s">
        <v>40</v>
      </c>
      <c r="O856">
        <v>0</v>
      </c>
      <c r="P856" t="s">
        <v>447</v>
      </c>
      <c r="Q856" t="s">
        <v>40</v>
      </c>
      <c r="R856" s="1">
        <v>45890</v>
      </c>
      <c r="S856" s="1">
        <v>45883</v>
      </c>
      <c r="T856" t="s">
        <v>48</v>
      </c>
      <c r="U856">
        <v>0</v>
      </c>
      <c r="V856" t="s">
        <v>107</v>
      </c>
      <c r="W856" t="s">
        <v>40</v>
      </c>
      <c r="X856" s="1">
        <v>45898</v>
      </c>
      <c r="Y856" s="1"/>
      <c r="Z856" t="s">
        <v>43</v>
      </c>
      <c r="AA856">
        <v>0</v>
      </c>
      <c r="AB856" t="s">
        <v>44</v>
      </c>
      <c r="AC856" t="s">
        <v>43</v>
      </c>
      <c r="AD856" s="1">
        <v>45953</v>
      </c>
      <c r="AE856" t="s">
        <v>40</v>
      </c>
      <c r="AF856" t="s">
        <v>40</v>
      </c>
    </row>
    <row r="857" spans="1:32">
      <c r="A857" t="s">
        <v>482</v>
      </c>
      <c r="B857" t="s">
        <v>33</v>
      </c>
      <c r="C857" t="s">
        <v>33</v>
      </c>
      <c r="D857" t="s">
        <v>34</v>
      </c>
      <c r="E857" t="s">
        <v>2850</v>
      </c>
      <c r="F857" t="s">
        <v>2851</v>
      </c>
      <c r="G857" t="s">
        <v>492</v>
      </c>
      <c r="H857" s="1">
        <v>45870</v>
      </c>
      <c r="I857" s="1">
        <v>45870.324571759258</v>
      </c>
      <c r="J857" t="s">
        <v>2852</v>
      </c>
      <c r="K857" t="s">
        <v>76</v>
      </c>
      <c r="L857">
        <v>5</v>
      </c>
      <c r="M857" s="1">
        <v>46042</v>
      </c>
      <c r="N857" t="s">
        <v>40</v>
      </c>
      <c r="O857">
        <v>0</v>
      </c>
      <c r="P857" t="s">
        <v>77</v>
      </c>
      <c r="Q857" t="s">
        <v>40</v>
      </c>
      <c r="R857" s="1">
        <v>46055</v>
      </c>
      <c r="S857" s="1">
        <v>46059</v>
      </c>
      <c r="T857" t="s">
        <v>48</v>
      </c>
      <c r="U857">
        <v>0</v>
      </c>
      <c r="V857" t="s">
        <v>221</v>
      </c>
      <c r="W857" t="s">
        <v>40</v>
      </c>
      <c r="X857" s="1">
        <v>46084</v>
      </c>
      <c r="Y857" s="1"/>
      <c r="Z857" t="s">
        <v>43</v>
      </c>
      <c r="AA857">
        <v>0</v>
      </c>
      <c r="AB857" t="s">
        <v>44</v>
      </c>
      <c r="AC857" t="s">
        <v>43</v>
      </c>
      <c r="AD857" s="1">
        <v>46107</v>
      </c>
      <c r="AE857" t="s">
        <v>40</v>
      </c>
      <c r="AF857" t="s">
        <v>40</v>
      </c>
    </row>
    <row r="858" spans="1:32">
      <c r="A858" t="s">
        <v>149</v>
      </c>
      <c r="B858" t="s">
        <v>33</v>
      </c>
      <c r="C858" t="s">
        <v>33</v>
      </c>
      <c r="D858" t="s">
        <v>34</v>
      </c>
      <c r="E858" t="s">
        <v>2853</v>
      </c>
      <c r="F858" t="s">
        <v>2854</v>
      </c>
      <c r="G858" t="s">
        <v>180</v>
      </c>
      <c r="H858" s="1">
        <v>45772</v>
      </c>
      <c r="I858" s="1">
        <v>45786</v>
      </c>
      <c r="J858" t="s">
        <v>2855</v>
      </c>
      <c r="K858" t="s">
        <v>39</v>
      </c>
      <c r="L858">
        <v>2</v>
      </c>
      <c r="M858" s="1">
        <v>45877</v>
      </c>
      <c r="N858" t="s">
        <v>40</v>
      </c>
      <c r="O858">
        <v>0</v>
      </c>
      <c r="P858" t="s">
        <v>60</v>
      </c>
      <c r="Q858" t="s">
        <v>40</v>
      </c>
      <c r="R858" s="1">
        <v>45890</v>
      </c>
      <c r="S858" s="1">
        <v>45874</v>
      </c>
      <c r="T858" t="s">
        <v>40</v>
      </c>
      <c r="U858">
        <v>0</v>
      </c>
      <c r="V858" t="s">
        <v>156</v>
      </c>
      <c r="W858" t="s">
        <v>40</v>
      </c>
      <c r="X858" s="1">
        <v>45898</v>
      </c>
      <c r="Y858" s="1"/>
      <c r="Z858" t="s">
        <v>43</v>
      </c>
      <c r="AA858">
        <v>0</v>
      </c>
      <c r="AB858" t="s">
        <v>44</v>
      </c>
      <c r="AC858" t="s">
        <v>43</v>
      </c>
      <c r="AD858" s="1">
        <v>45952</v>
      </c>
      <c r="AE858" t="s">
        <v>40</v>
      </c>
      <c r="AF858" t="s">
        <v>40</v>
      </c>
    </row>
    <row r="859" spans="1:32">
      <c r="A859" t="s">
        <v>482</v>
      </c>
      <c r="B859" t="s">
        <v>33</v>
      </c>
      <c r="C859" t="s">
        <v>33</v>
      </c>
      <c r="D859" t="s">
        <v>34</v>
      </c>
      <c r="E859" t="s">
        <v>2856</v>
      </c>
      <c r="F859" t="s">
        <v>2857</v>
      </c>
      <c r="G859" t="s">
        <v>503</v>
      </c>
      <c r="H859" s="1">
        <v>45758</v>
      </c>
      <c r="I859" s="1">
        <v>45750.622662037036</v>
      </c>
      <c r="J859" t="s">
        <v>2858</v>
      </c>
      <c r="K859" t="s">
        <v>39</v>
      </c>
      <c r="L859">
        <v>2</v>
      </c>
      <c r="M859" s="1">
        <v>45860</v>
      </c>
      <c r="N859" t="s">
        <v>40</v>
      </c>
      <c r="O859">
        <v>0</v>
      </c>
      <c r="P859" t="s">
        <v>423</v>
      </c>
      <c r="Q859" t="s">
        <v>40</v>
      </c>
      <c r="R859" s="1">
        <v>45890</v>
      </c>
      <c r="S859" s="1">
        <v>45880</v>
      </c>
      <c r="T859" t="s">
        <v>48</v>
      </c>
      <c r="U859">
        <v>0</v>
      </c>
      <c r="V859" t="s">
        <v>107</v>
      </c>
      <c r="W859" t="s">
        <v>40</v>
      </c>
      <c r="X859" s="1">
        <v>45898</v>
      </c>
      <c r="Y859" s="1"/>
      <c r="Z859" t="s">
        <v>43</v>
      </c>
      <c r="AA859">
        <v>0</v>
      </c>
      <c r="AB859" t="s">
        <v>44</v>
      </c>
      <c r="AC859" t="s">
        <v>43</v>
      </c>
      <c r="AD859" s="1">
        <v>45953</v>
      </c>
      <c r="AE859" t="s">
        <v>40</v>
      </c>
      <c r="AF859" t="s">
        <v>40</v>
      </c>
    </row>
    <row r="860" spans="1:32">
      <c r="A860" t="s">
        <v>214</v>
      </c>
      <c r="B860" t="s">
        <v>777</v>
      </c>
      <c r="C860" t="s">
        <v>2859</v>
      </c>
      <c r="D860" t="s">
        <v>71</v>
      </c>
      <c r="E860" t="s">
        <v>2860</v>
      </c>
      <c r="F860" t="s">
        <v>2859</v>
      </c>
      <c r="G860" t="s">
        <v>760</v>
      </c>
      <c r="H860" s="1">
        <v>45772</v>
      </c>
      <c r="I860" s="1">
        <v>45751.736250000002</v>
      </c>
      <c r="J860" t="s">
        <v>2861</v>
      </c>
      <c r="K860" t="s">
        <v>39</v>
      </c>
      <c r="L860">
        <v>2</v>
      </c>
      <c r="M860" s="1">
        <v>45839</v>
      </c>
      <c r="N860" t="s">
        <v>40</v>
      </c>
      <c r="O860">
        <v>0</v>
      </c>
      <c r="P860" t="s">
        <v>60</v>
      </c>
      <c r="Q860" t="s">
        <v>40</v>
      </c>
      <c r="R860" s="1">
        <v>45890</v>
      </c>
      <c r="S860" s="1">
        <v>45891</v>
      </c>
      <c r="T860" t="s">
        <v>40</v>
      </c>
      <c r="U860">
        <v>0</v>
      </c>
      <c r="V860" t="s">
        <v>156</v>
      </c>
      <c r="W860" t="s">
        <v>40</v>
      </c>
      <c r="X860" s="1">
        <v>45898</v>
      </c>
      <c r="Y860" s="1">
        <v>45922</v>
      </c>
      <c r="Z860" t="s">
        <v>40</v>
      </c>
      <c r="AA860">
        <v>0</v>
      </c>
      <c r="AB860" t="s">
        <v>157</v>
      </c>
      <c r="AC860" t="s">
        <v>40</v>
      </c>
      <c r="AD860" s="1">
        <v>45898</v>
      </c>
      <c r="AE860" t="s">
        <v>40</v>
      </c>
      <c r="AF860" t="s">
        <v>40</v>
      </c>
    </row>
    <row r="861" spans="1:32">
      <c r="A861" t="s">
        <v>214</v>
      </c>
      <c r="B861" t="s">
        <v>777</v>
      </c>
      <c r="C861" t="s">
        <v>2862</v>
      </c>
      <c r="D861" t="s">
        <v>71</v>
      </c>
      <c r="E861" t="s">
        <v>2863</v>
      </c>
      <c r="F861" t="s">
        <v>1071</v>
      </c>
      <c r="G861" t="s">
        <v>1150</v>
      </c>
      <c r="H861" s="1">
        <v>45989</v>
      </c>
      <c r="I861" s="1">
        <v>46034</v>
      </c>
      <c r="J861" t="s">
        <v>2864</v>
      </c>
      <c r="K861" t="s">
        <v>76</v>
      </c>
      <c r="L861">
        <v>5</v>
      </c>
      <c r="M861" s="1">
        <v>46042</v>
      </c>
      <c r="N861" t="s">
        <v>40</v>
      </c>
      <c r="O861">
        <v>0</v>
      </c>
      <c r="P861" t="s">
        <v>77</v>
      </c>
      <c r="Q861" t="s">
        <v>40</v>
      </c>
      <c r="R861" s="1">
        <v>46055</v>
      </c>
      <c r="S861" s="1">
        <v>46062</v>
      </c>
      <c r="T861" t="s">
        <v>48</v>
      </c>
      <c r="U861">
        <v>0</v>
      </c>
      <c r="V861" t="s">
        <v>221</v>
      </c>
      <c r="W861" t="s">
        <v>40</v>
      </c>
      <c r="X861" s="1">
        <v>46084</v>
      </c>
      <c r="Y861" s="1">
        <v>46084</v>
      </c>
      <c r="Z861" t="s">
        <v>48</v>
      </c>
      <c r="AA861">
        <v>0</v>
      </c>
      <c r="AB861" t="s">
        <v>44</v>
      </c>
      <c r="AC861" t="s">
        <v>40</v>
      </c>
      <c r="AD861" s="1">
        <v>46106</v>
      </c>
      <c r="AE861" t="s">
        <v>48</v>
      </c>
      <c r="AF861" t="s">
        <v>40</v>
      </c>
    </row>
    <row r="862" spans="1:32">
      <c r="A862" t="s">
        <v>214</v>
      </c>
      <c r="B862" t="s">
        <v>777</v>
      </c>
      <c r="C862" t="s">
        <v>1839</v>
      </c>
      <c r="D862" t="s">
        <v>71</v>
      </c>
      <c r="E862" t="s">
        <v>2865</v>
      </c>
      <c r="F862" t="s">
        <v>2866</v>
      </c>
      <c r="G862" t="s">
        <v>718</v>
      </c>
      <c r="H862" s="1">
        <v>45919</v>
      </c>
      <c r="I862" s="1">
        <v>45919.614502314813</v>
      </c>
      <c r="J862" t="s">
        <v>2867</v>
      </c>
      <c r="K862" t="s">
        <v>76</v>
      </c>
      <c r="L862">
        <v>5</v>
      </c>
      <c r="M862" s="1">
        <v>46044</v>
      </c>
      <c r="N862" t="s">
        <v>40</v>
      </c>
      <c r="O862">
        <v>0</v>
      </c>
      <c r="P862" t="s">
        <v>399</v>
      </c>
      <c r="Q862" t="s">
        <v>40</v>
      </c>
      <c r="R862" s="1">
        <v>46055</v>
      </c>
      <c r="S862" s="1">
        <v>46062</v>
      </c>
      <c r="T862" t="s">
        <v>40</v>
      </c>
      <c r="U862">
        <v>0</v>
      </c>
      <c r="V862" t="s">
        <v>221</v>
      </c>
      <c r="W862" t="s">
        <v>40</v>
      </c>
      <c r="X862" s="1">
        <v>46084</v>
      </c>
      <c r="Y862" s="1">
        <v>46084</v>
      </c>
      <c r="Z862" t="s">
        <v>40</v>
      </c>
      <c r="AA862">
        <v>0</v>
      </c>
      <c r="AB862" t="s">
        <v>44</v>
      </c>
      <c r="AC862" t="s">
        <v>40</v>
      </c>
      <c r="AD862" s="1">
        <v>46107</v>
      </c>
      <c r="AE862" t="s">
        <v>40</v>
      </c>
      <c r="AF862" t="s">
        <v>40</v>
      </c>
    </row>
    <row r="863" spans="1:32">
      <c r="A863" t="s">
        <v>214</v>
      </c>
      <c r="B863" t="s">
        <v>796</v>
      </c>
      <c r="C863" t="s">
        <v>676</v>
      </c>
      <c r="D863" t="s">
        <v>71</v>
      </c>
      <c r="E863" t="s">
        <v>2868</v>
      </c>
      <c r="F863" t="s">
        <v>676</v>
      </c>
      <c r="G863" t="s">
        <v>760</v>
      </c>
      <c r="H863" s="1">
        <v>45905</v>
      </c>
      <c r="I863" s="1">
        <v>45954.626712962963</v>
      </c>
      <c r="J863" t="s">
        <v>2869</v>
      </c>
      <c r="K863" t="s">
        <v>76</v>
      </c>
      <c r="L863">
        <v>4</v>
      </c>
      <c r="M863" s="1">
        <v>45971</v>
      </c>
      <c r="N863" t="s">
        <v>40</v>
      </c>
      <c r="O863">
        <v>0</v>
      </c>
      <c r="P863" t="s">
        <v>399</v>
      </c>
      <c r="Q863" t="s">
        <v>40</v>
      </c>
      <c r="R863" s="1">
        <v>45996</v>
      </c>
      <c r="S863" s="1">
        <v>45631</v>
      </c>
      <c r="T863" t="s">
        <v>40</v>
      </c>
      <c r="U863">
        <v>0</v>
      </c>
      <c r="V863" t="s">
        <v>221</v>
      </c>
      <c r="W863" t="s">
        <v>40</v>
      </c>
      <c r="X863" s="1">
        <v>46017</v>
      </c>
      <c r="Y863" s="1">
        <v>45687</v>
      </c>
      <c r="Z863" t="s">
        <v>40</v>
      </c>
      <c r="AA863">
        <v>0</v>
      </c>
      <c r="AB863" t="s">
        <v>157</v>
      </c>
      <c r="AC863" t="s">
        <v>40</v>
      </c>
      <c r="AD863" s="1">
        <v>46042</v>
      </c>
      <c r="AE863" t="s">
        <v>40</v>
      </c>
      <c r="AF863" t="s">
        <v>40</v>
      </c>
    </row>
    <row r="864" spans="1:32">
      <c r="A864" t="s">
        <v>214</v>
      </c>
      <c r="B864" t="s">
        <v>796</v>
      </c>
      <c r="C864" t="s">
        <v>801</v>
      </c>
      <c r="D864" t="s">
        <v>71</v>
      </c>
      <c r="E864" t="s">
        <v>2870</v>
      </c>
      <c r="F864" t="s">
        <v>2871</v>
      </c>
      <c r="G864" t="s">
        <v>722</v>
      </c>
      <c r="H864" s="1">
        <v>45807</v>
      </c>
      <c r="I864" s="1">
        <v>45751.704606481479</v>
      </c>
      <c r="J864" t="s">
        <v>2872</v>
      </c>
      <c r="K864" t="s">
        <v>39</v>
      </c>
      <c r="L864">
        <v>2</v>
      </c>
      <c r="M864" s="1">
        <v>45877</v>
      </c>
      <c r="N864" t="s">
        <v>40</v>
      </c>
      <c r="O864">
        <v>0</v>
      </c>
      <c r="P864" t="s">
        <v>41</v>
      </c>
      <c r="Q864" t="s">
        <v>40</v>
      </c>
      <c r="R864" s="1">
        <v>45890</v>
      </c>
      <c r="S864" s="1">
        <v>45891</v>
      </c>
      <c r="T864" t="s">
        <v>40</v>
      </c>
      <c r="U864">
        <v>0</v>
      </c>
      <c r="V864" t="s">
        <v>156</v>
      </c>
      <c r="W864" t="s">
        <v>40</v>
      </c>
      <c r="X864" s="1">
        <v>45898</v>
      </c>
      <c r="Y864" s="1">
        <v>45918</v>
      </c>
      <c r="Z864" t="s">
        <v>40</v>
      </c>
      <c r="AA864">
        <v>0</v>
      </c>
      <c r="AB864" t="s">
        <v>157</v>
      </c>
      <c r="AC864" t="s">
        <v>40</v>
      </c>
      <c r="AD864" s="1">
        <v>45951</v>
      </c>
      <c r="AE864" t="s">
        <v>40</v>
      </c>
      <c r="AF864" t="s">
        <v>40</v>
      </c>
    </row>
    <row r="865" spans="1:32">
      <c r="A865" t="s">
        <v>214</v>
      </c>
      <c r="B865" t="s">
        <v>796</v>
      </c>
      <c r="C865" t="s">
        <v>2873</v>
      </c>
      <c r="D865" t="s">
        <v>71</v>
      </c>
      <c r="E865" t="s">
        <v>2874</v>
      </c>
      <c r="F865" t="s">
        <v>2875</v>
      </c>
      <c r="G865" t="s">
        <v>718</v>
      </c>
      <c r="H865" s="1">
        <v>45863</v>
      </c>
      <c r="I865" s="1">
        <v>45931.590509259258</v>
      </c>
      <c r="J865" t="s">
        <v>2876</v>
      </c>
      <c r="K865" t="s">
        <v>76</v>
      </c>
      <c r="L865">
        <v>6</v>
      </c>
      <c r="M865" s="1">
        <v>46106</v>
      </c>
      <c r="N865" t="s">
        <v>48</v>
      </c>
      <c r="O865">
        <v>0</v>
      </c>
      <c r="P865" t="s">
        <v>399</v>
      </c>
      <c r="Q865" t="s">
        <v>40</v>
      </c>
      <c r="R865" s="1">
        <v>46118</v>
      </c>
      <c r="S865" s="1"/>
      <c r="T865" t="s">
        <v>43</v>
      </c>
      <c r="U865">
        <v>0</v>
      </c>
      <c r="V865" t="s">
        <v>221</v>
      </c>
      <c r="W865" t="s">
        <v>43</v>
      </c>
      <c r="X865" s="1">
        <v>46132</v>
      </c>
      <c r="Y865" s="1"/>
      <c r="Z865" t="s">
        <v>43</v>
      </c>
      <c r="AA865">
        <v>0</v>
      </c>
      <c r="AB865" t="s">
        <v>44</v>
      </c>
      <c r="AC865" t="s">
        <v>43</v>
      </c>
      <c r="AD865" s="1"/>
      <c r="AE865" t="s">
        <v>43</v>
      </c>
      <c r="AF865" t="s">
        <v>43</v>
      </c>
    </row>
    <row r="866" spans="1:32">
      <c r="A866" t="s">
        <v>214</v>
      </c>
      <c r="B866" t="s">
        <v>33</v>
      </c>
      <c r="C866" t="s">
        <v>33</v>
      </c>
      <c r="D866" t="s">
        <v>289</v>
      </c>
      <c r="E866" t="s">
        <v>2877</v>
      </c>
      <c r="F866" t="s">
        <v>2878</v>
      </c>
      <c r="G866" t="s">
        <v>718</v>
      </c>
      <c r="H866" s="1">
        <v>46066</v>
      </c>
      <c r="I866" s="1">
        <v>46065.498460648145</v>
      </c>
      <c r="J866" t="s">
        <v>2879</v>
      </c>
      <c r="K866" t="s">
        <v>76</v>
      </c>
      <c r="L866">
        <v>6</v>
      </c>
      <c r="M866" s="1"/>
      <c r="N866" t="s">
        <v>43</v>
      </c>
      <c r="O866">
        <v>0</v>
      </c>
      <c r="P866" t="s">
        <v>77</v>
      </c>
      <c r="Q866" t="s">
        <v>43</v>
      </c>
      <c r="R866" s="1">
        <v>46118</v>
      </c>
      <c r="S866" s="1"/>
      <c r="T866" t="s">
        <v>43</v>
      </c>
      <c r="U866">
        <v>0</v>
      </c>
      <c r="V866" t="s">
        <v>221</v>
      </c>
      <c r="W866" t="s">
        <v>43</v>
      </c>
      <c r="X866" s="1">
        <v>46132</v>
      </c>
      <c r="Y866" s="1"/>
      <c r="Z866" t="s">
        <v>43</v>
      </c>
      <c r="AA866">
        <v>0</v>
      </c>
      <c r="AB866" t="s">
        <v>44</v>
      </c>
      <c r="AC866" t="s">
        <v>43</v>
      </c>
      <c r="AD866" s="1"/>
      <c r="AE866" t="s">
        <v>43</v>
      </c>
      <c r="AF866" t="s">
        <v>43</v>
      </c>
    </row>
    <row r="867" spans="1:32">
      <c r="A867" t="s">
        <v>214</v>
      </c>
      <c r="B867" t="s">
        <v>33</v>
      </c>
      <c r="C867" t="s">
        <v>33</v>
      </c>
      <c r="D867" t="s">
        <v>289</v>
      </c>
      <c r="E867" t="s">
        <v>2880</v>
      </c>
      <c r="F867" t="s">
        <v>2881</v>
      </c>
      <c r="G867" t="s">
        <v>718</v>
      </c>
      <c r="H867" s="1">
        <v>46066</v>
      </c>
      <c r="I867" s="1">
        <v>46065.498749999999</v>
      </c>
      <c r="J867" t="s">
        <v>2882</v>
      </c>
      <c r="K867" t="s">
        <v>76</v>
      </c>
      <c r="L867">
        <v>6</v>
      </c>
      <c r="M867" s="1"/>
      <c r="N867" t="s">
        <v>43</v>
      </c>
      <c r="O867">
        <v>0</v>
      </c>
      <c r="P867" t="s">
        <v>77</v>
      </c>
      <c r="Q867" t="s">
        <v>43</v>
      </c>
      <c r="R867" s="1">
        <v>46118</v>
      </c>
      <c r="S867" s="1"/>
      <c r="T867" t="s">
        <v>43</v>
      </c>
      <c r="U867">
        <v>0</v>
      </c>
      <c r="V867" t="s">
        <v>221</v>
      </c>
      <c r="W867" t="s">
        <v>43</v>
      </c>
      <c r="X867" s="1">
        <v>46132</v>
      </c>
      <c r="Y867" s="1"/>
      <c r="Z867" t="s">
        <v>43</v>
      </c>
      <c r="AA867">
        <v>0</v>
      </c>
      <c r="AB867" t="s">
        <v>44</v>
      </c>
      <c r="AC867" t="s">
        <v>43</v>
      </c>
      <c r="AD867" s="1"/>
      <c r="AE867" t="s">
        <v>43</v>
      </c>
      <c r="AF867" t="s">
        <v>43</v>
      </c>
    </row>
    <row r="868" spans="1:32">
      <c r="A868" t="s">
        <v>214</v>
      </c>
      <c r="B868" t="s">
        <v>297</v>
      </c>
      <c r="C868" t="s">
        <v>2883</v>
      </c>
      <c r="D868" t="s">
        <v>71</v>
      </c>
      <c r="E868" t="s">
        <v>2884</v>
      </c>
      <c r="F868" t="s">
        <v>2885</v>
      </c>
      <c r="G868" t="s">
        <v>760</v>
      </c>
      <c r="H868" s="1">
        <v>45751</v>
      </c>
      <c r="I868" s="1">
        <v>45954.626018518517</v>
      </c>
      <c r="J868" t="s">
        <v>2886</v>
      </c>
      <c r="K868" t="s">
        <v>39</v>
      </c>
      <c r="L868">
        <v>2</v>
      </c>
      <c r="M868" s="1">
        <v>45895</v>
      </c>
      <c r="N868" t="s">
        <v>40</v>
      </c>
      <c r="O868">
        <v>0</v>
      </c>
      <c r="P868" t="s">
        <v>60</v>
      </c>
      <c r="Q868" t="s">
        <v>40</v>
      </c>
      <c r="R868" s="1">
        <v>45890</v>
      </c>
      <c r="S868" s="1">
        <v>45891</v>
      </c>
      <c r="T868" t="s">
        <v>48</v>
      </c>
      <c r="U868">
        <v>0</v>
      </c>
      <c r="V868" t="s">
        <v>156</v>
      </c>
      <c r="W868" t="s">
        <v>40</v>
      </c>
      <c r="X868" s="1">
        <v>45898</v>
      </c>
      <c r="Y868" s="1">
        <v>45918</v>
      </c>
      <c r="Z868" t="s">
        <v>40</v>
      </c>
      <c r="AA868">
        <v>0</v>
      </c>
      <c r="AB868" t="s">
        <v>157</v>
      </c>
      <c r="AC868" t="s">
        <v>40</v>
      </c>
      <c r="AD868" s="1">
        <v>45950</v>
      </c>
      <c r="AE868" t="s">
        <v>40</v>
      </c>
      <c r="AF868" t="s">
        <v>40</v>
      </c>
    </row>
    <row r="869" spans="1:32">
      <c r="A869" t="s">
        <v>214</v>
      </c>
      <c r="B869" t="s">
        <v>297</v>
      </c>
      <c r="C869" t="s">
        <v>2887</v>
      </c>
      <c r="D869" t="s">
        <v>71</v>
      </c>
      <c r="E869" t="s">
        <v>2888</v>
      </c>
      <c r="F869" t="s">
        <v>2889</v>
      </c>
      <c r="G869" t="s">
        <v>760</v>
      </c>
      <c r="H869" s="1">
        <v>45751</v>
      </c>
      <c r="I869" s="1">
        <v>45800.3903125</v>
      </c>
      <c r="J869" t="s">
        <v>2890</v>
      </c>
      <c r="K869" t="s">
        <v>39</v>
      </c>
      <c r="L869">
        <v>2</v>
      </c>
      <c r="M869" s="1">
        <v>45895</v>
      </c>
      <c r="N869" t="s">
        <v>40</v>
      </c>
      <c r="O869">
        <v>0</v>
      </c>
      <c r="P869" t="s">
        <v>41</v>
      </c>
      <c r="Q869" t="s">
        <v>40</v>
      </c>
      <c r="R869" s="1">
        <v>45890</v>
      </c>
      <c r="S869" s="1">
        <v>45891</v>
      </c>
      <c r="T869" t="s">
        <v>48</v>
      </c>
      <c r="U869">
        <v>0</v>
      </c>
      <c r="V869" t="s">
        <v>156</v>
      </c>
      <c r="W869" t="s">
        <v>40</v>
      </c>
      <c r="X869" s="1">
        <v>45898</v>
      </c>
      <c r="Y869" s="1">
        <v>45918</v>
      </c>
      <c r="Z869" t="s">
        <v>40</v>
      </c>
      <c r="AA869">
        <v>0</v>
      </c>
      <c r="AB869" t="s">
        <v>157</v>
      </c>
      <c r="AC869" t="s">
        <v>40</v>
      </c>
      <c r="AD869" s="1">
        <v>45898</v>
      </c>
      <c r="AE869" t="s">
        <v>40</v>
      </c>
      <c r="AF869" t="s">
        <v>40</v>
      </c>
    </row>
    <row r="870" spans="1:32">
      <c r="A870" t="s">
        <v>214</v>
      </c>
      <c r="B870" t="s">
        <v>297</v>
      </c>
      <c r="C870" t="s">
        <v>814</v>
      </c>
      <c r="D870" t="s">
        <v>71</v>
      </c>
      <c r="E870" t="s">
        <v>2891</v>
      </c>
      <c r="F870" t="s">
        <v>2892</v>
      </c>
      <c r="G870" t="s">
        <v>722</v>
      </c>
      <c r="H870" s="1">
        <v>45856</v>
      </c>
      <c r="I870" s="1">
        <v>45839.33388888889</v>
      </c>
      <c r="J870" t="s">
        <v>2893</v>
      </c>
      <c r="K870" t="s">
        <v>39</v>
      </c>
      <c r="L870">
        <v>2</v>
      </c>
      <c r="M870" s="1">
        <v>45895</v>
      </c>
      <c r="N870" t="s">
        <v>40</v>
      </c>
      <c r="O870">
        <v>0</v>
      </c>
      <c r="P870" t="s">
        <v>399</v>
      </c>
      <c r="Q870" t="s">
        <v>40</v>
      </c>
      <c r="R870" s="1">
        <v>45890</v>
      </c>
      <c r="S870" s="1">
        <v>45891</v>
      </c>
      <c r="T870" t="s">
        <v>40</v>
      </c>
      <c r="U870">
        <v>0</v>
      </c>
      <c r="V870" t="s">
        <v>156</v>
      </c>
      <c r="W870" t="s">
        <v>40</v>
      </c>
      <c r="X870" s="1">
        <v>45898</v>
      </c>
      <c r="Y870" s="1">
        <v>45918</v>
      </c>
      <c r="Z870" t="s">
        <v>40</v>
      </c>
      <c r="AA870">
        <v>0</v>
      </c>
      <c r="AB870" t="s">
        <v>157</v>
      </c>
      <c r="AC870" t="s">
        <v>40</v>
      </c>
      <c r="AD870" s="1">
        <v>45898</v>
      </c>
      <c r="AE870" t="s">
        <v>40</v>
      </c>
      <c r="AF870" t="s">
        <v>40</v>
      </c>
    </row>
    <row r="871" spans="1:32">
      <c r="A871" t="s">
        <v>214</v>
      </c>
      <c r="B871" t="s">
        <v>297</v>
      </c>
      <c r="C871" t="s">
        <v>2894</v>
      </c>
      <c r="D871" t="s">
        <v>71</v>
      </c>
      <c r="E871" t="s">
        <v>2895</v>
      </c>
      <c r="F871" t="s">
        <v>2896</v>
      </c>
      <c r="G871" t="s">
        <v>722</v>
      </c>
      <c r="H871" s="1">
        <v>45751</v>
      </c>
      <c r="I871" s="1">
        <v>45800.597569444442</v>
      </c>
      <c r="J871" t="s">
        <v>2897</v>
      </c>
      <c r="K871" t="s">
        <v>39</v>
      </c>
      <c r="L871">
        <v>2</v>
      </c>
      <c r="M871" s="1">
        <v>45895</v>
      </c>
      <c r="N871" t="s">
        <v>40</v>
      </c>
      <c r="O871">
        <v>0</v>
      </c>
      <c r="P871" t="s">
        <v>41</v>
      </c>
      <c r="Q871" t="s">
        <v>40</v>
      </c>
      <c r="R871" s="1">
        <v>45890</v>
      </c>
      <c r="S871" s="1">
        <v>45891</v>
      </c>
      <c r="T871" t="s">
        <v>48</v>
      </c>
      <c r="U871">
        <v>0</v>
      </c>
      <c r="V871" t="s">
        <v>156</v>
      </c>
      <c r="W871" t="s">
        <v>40</v>
      </c>
      <c r="X871" s="1">
        <v>45898</v>
      </c>
      <c r="Y871" s="1">
        <v>45918</v>
      </c>
      <c r="Z871" t="s">
        <v>40</v>
      </c>
      <c r="AA871">
        <v>0</v>
      </c>
      <c r="AB871" t="s">
        <v>157</v>
      </c>
      <c r="AC871" t="s">
        <v>40</v>
      </c>
      <c r="AD871" s="1">
        <v>45898</v>
      </c>
      <c r="AE871" t="s">
        <v>40</v>
      </c>
      <c r="AF871" t="s">
        <v>40</v>
      </c>
    </row>
    <row r="872" spans="1:32">
      <c r="A872" t="s">
        <v>482</v>
      </c>
      <c r="B872" t="s">
        <v>483</v>
      </c>
      <c r="C872" t="s">
        <v>489</v>
      </c>
      <c r="D872" t="s">
        <v>71</v>
      </c>
      <c r="E872" t="s">
        <v>2898</v>
      </c>
      <c r="F872" t="s">
        <v>2899</v>
      </c>
      <c r="G872" t="s">
        <v>492</v>
      </c>
      <c r="H872" s="1">
        <v>46031</v>
      </c>
      <c r="I872" s="1"/>
      <c r="J872" t="s">
        <v>2900</v>
      </c>
      <c r="K872" t="s">
        <v>76</v>
      </c>
      <c r="L872">
        <v>6</v>
      </c>
      <c r="M872" s="1">
        <v>46107</v>
      </c>
      <c r="N872" t="s">
        <v>40</v>
      </c>
      <c r="O872">
        <v>0</v>
      </c>
      <c r="P872" t="s">
        <v>77</v>
      </c>
      <c r="Q872" t="s">
        <v>40</v>
      </c>
      <c r="R872" s="1">
        <v>46118</v>
      </c>
      <c r="S872" s="1"/>
      <c r="T872" t="s">
        <v>43</v>
      </c>
      <c r="U872">
        <v>0</v>
      </c>
      <c r="V872" t="s">
        <v>221</v>
      </c>
      <c r="W872" t="s">
        <v>43</v>
      </c>
      <c r="X872" s="1">
        <v>46132</v>
      </c>
      <c r="Y872" s="1"/>
      <c r="Z872" t="s">
        <v>43</v>
      </c>
      <c r="AA872">
        <v>0</v>
      </c>
      <c r="AB872" t="s">
        <v>44</v>
      </c>
      <c r="AC872" t="s">
        <v>43</v>
      </c>
      <c r="AD872" s="1"/>
      <c r="AE872" t="s">
        <v>43</v>
      </c>
      <c r="AF872" t="s">
        <v>43</v>
      </c>
    </row>
    <row r="873" spans="1:32">
      <c r="A873" t="s">
        <v>482</v>
      </c>
      <c r="B873" t="s">
        <v>483</v>
      </c>
      <c r="C873" t="s">
        <v>489</v>
      </c>
      <c r="D873" t="s">
        <v>71</v>
      </c>
      <c r="E873" t="s">
        <v>2901</v>
      </c>
      <c r="F873" t="s">
        <v>2902</v>
      </c>
      <c r="G873" t="s">
        <v>492</v>
      </c>
      <c r="H873" s="1">
        <v>46031</v>
      </c>
      <c r="I873" s="1">
        <v>46000</v>
      </c>
      <c r="J873" t="s">
        <v>2903</v>
      </c>
      <c r="K873" t="s">
        <v>76</v>
      </c>
      <c r="L873">
        <v>6</v>
      </c>
      <c r="M873" s="1"/>
      <c r="N873" t="s">
        <v>43</v>
      </c>
      <c r="O873">
        <v>0</v>
      </c>
      <c r="P873" t="s">
        <v>77</v>
      </c>
      <c r="Q873" t="s">
        <v>43</v>
      </c>
      <c r="R873" s="1">
        <v>46118</v>
      </c>
      <c r="S873" s="1"/>
      <c r="T873" t="s">
        <v>43</v>
      </c>
      <c r="U873">
        <v>0</v>
      </c>
      <c r="V873" t="s">
        <v>221</v>
      </c>
      <c r="W873" t="s">
        <v>43</v>
      </c>
      <c r="X873" s="1">
        <v>46132</v>
      </c>
      <c r="Y873" s="1"/>
      <c r="Z873" t="s">
        <v>43</v>
      </c>
      <c r="AA873">
        <v>0</v>
      </c>
      <c r="AB873" t="s">
        <v>44</v>
      </c>
      <c r="AC873" t="s">
        <v>43</v>
      </c>
      <c r="AD873" s="1"/>
      <c r="AE873" t="s">
        <v>43</v>
      </c>
      <c r="AF873" t="s">
        <v>43</v>
      </c>
    </row>
    <row r="874" spans="1:32">
      <c r="A874" t="s">
        <v>482</v>
      </c>
      <c r="B874" t="s">
        <v>483</v>
      </c>
      <c r="C874" t="s">
        <v>1878</v>
      </c>
      <c r="D874" t="s">
        <v>71</v>
      </c>
      <c r="E874" t="s">
        <v>2904</v>
      </c>
      <c r="F874" t="s">
        <v>2905</v>
      </c>
      <c r="G874" t="s">
        <v>492</v>
      </c>
      <c r="H874" s="1">
        <v>46059</v>
      </c>
      <c r="I874" s="1">
        <v>45999</v>
      </c>
      <c r="J874" t="s">
        <v>2906</v>
      </c>
      <c r="K874" t="s">
        <v>76</v>
      </c>
      <c r="L874">
        <v>6</v>
      </c>
      <c r="M874" s="1">
        <v>46107</v>
      </c>
      <c r="N874" t="s">
        <v>40</v>
      </c>
      <c r="O874">
        <v>0</v>
      </c>
      <c r="P874" t="s">
        <v>77</v>
      </c>
      <c r="Q874" t="s">
        <v>40</v>
      </c>
      <c r="R874" s="1">
        <v>46118</v>
      </c>
      <c r="S874" s="1"/>
      <c r="T874" t="s">
        <v>43</v>
      </c>
      <c r="U874">
        <v>0</v>
      </c>
      <c r="V874" t="s">
        <v>221</v>
      </c>
      <c r="W874" t="s">
        <v>43</v>
      </c>
      <c r="X874" s="1">
        <v>46132</v>
      </c>
      <c r="Y874" s="1"/>
      <c r="Z874" t="s">
        <v>43</v>
      </c>
      <c r="AA874">
        <v>0</v>
      </c>
      <c r="AB874" t="s">
        <v>44</v>
      </c>
      <c r="AC874" t="s">
        <v>43</v>
      </c>
      <c r="AD874" s="1"/>
      <c r="AE874" t="s">
        <v>43</v>
      </c>
      <c r="AF874" t="s">
        <v>43</v>
      </c>
    </row>
    <row r="875" spans="1:32">
      <c r="A875" t="s">
        <v>482</v>
      </c>
      <c r="B875" t="s">
        <v>483</v>
      </c>
      <c r="C875" t="s">
        <v>1878</v>
      </c>
      <c r="D875" t="s">
        <v>71</v>
      </c>
      <c r="E875" t="s">
        <v>2907</v>
      </c>
      <c r="F875" t="s">
        <v>2908</v>
      </c>
      <c r="G875" t="s">
        <v>492</v>
      </c>
      <c r="H875" s="1">
        <v>46073</v>
      </c>
      <c r="I875" s="1"/>
      <c r="J875" t="s">
        <v>2909</v>
      </c>
      <c r="K875" t="s">
        <v>76</v>
      </c>
      <c r="L875">
        <v>6</v>
      </c>
      <c r="M875" s="1"/>
      <c r="N875" t="s">
        <v>43</v>
      </c>
      <c r="O875">
        <v>0</v>
      </c>
      <c r="P875" t="s">
        <v>77</v>
      </c>
      <c r="Q875" t="s">
        <v>43</v>
      </c>
      <c r="R875" s="1">
        <v>46118</v>
      </c>
      <c r="S875" s="1"/>
      <c r="T875" t="s">
        <v>43</v>
      </c>
      <c r="U875">
        <v>0</v>
      </c>
      <c r="V875" t="s">
        <v>221</v>
      </c>
      <c r="W875" t="s">
        <v>43</v>
      </c>
      <c r="X875" s="1">
        <v>46132</v>
      </c>
      <c r="Y875" s="1"/>
      <c r="Z875" t="s">
        <v>43</v>
      </c>
      <c r="AA875">
        <v>0</v>
      </c>
      <c r="AB875" t="s">
        <v>44</v>
      </c>
      <c r="AC875" t="s">
        <v>43</v>
      </c>
      <c r="AD875" s="1"/>
      <c r="AE875" t="s">
        <v>43</v>
      </c>
      <c r="AF875" t="s">
        <v>43</v>
      </c>
    </row>
    <row r="876" spans="1:32">
      <c r="A876" t="s">
        <v>482</v>
      </c>
      <c r="B876" t="s">
        <v>483</v>
      </c>
      <c r="C876" t="s">
        <v>1878</v>
      </c>
      <c r="D876" t="s">
        <v>71</v>
      </c>
      <c r="E876" t="s">
        <v>2910</v>
      </c>
      <c r="F876" t="s">
        <v>2911</v>
      </c>
      <c r="G876" t="s">
        <v>768</v>
      </c>
      <c r="H876" s="1">
        <v>46073</v>
      </c>
      <c r="I876" s="1">
        <v>45999</v>
      </c>
      <c r="J876" t="s">
        <v>2912</v>
      </c>
      <c r="K876" t="s">
        <v>76</v>
      </c>
      <c r="L876">
        <v>6</v>
      </c>
      <c r="M876" s="1">
        <v>46107</v>
      </c>
      <c r="N876" t="s">
        <v>40</v>
      </c>
      <c r="O876">
        <v>0</v>
      </c>
      <c r="P876" t="s">
        <v>77</v>
      </c>
      <c r="Q876" t="s">
        <v>40</v>
      </c>
      <c r="R876" s="1">
        <v>46118</v>
      </c>
      <c r="S876" s="1"/>
      <c r="T876" t="s">
        <v>43</v>
      </c>
      <c r="U876">
        <v>0</v>
      </c>
      <c r="V876" t="s">
        <v>221</v>
      </c>
      <c r="W876" t="s">
        <v>43</v>
      </c>
      <c r="X876" s="1">
        <v>46132</v>
      </c>
      <c r="Y876" s="1"/>
      <c r="Z876" t="s">
        <v>43</v>
      </c>
      <c r="AA876">
        <v>0</v>
      </c>
      <c r="AB876" t="s">
        <v>44</v>
      </c>
      <c r="AC876" t="s">
        <v>43</v>
      </c>
      <c r="AD876" s="1"/>
      <c r="AE876" t="s">
        <v>43</v>
      </c>
      <c r="AF876" t="s">
        <v>43</v>
      </c>
    </row>
    <row r="877" spans="1:32">
      <c r="A877" t="s">
        <v>482</v>
      </c>
      <c r="B877" t="s">
        <v>483</v>
      </c>
      <c r="C877" t="s">
        <v>693</v>
      </c>
      <c r="D877" t="s">
        <v>71</v>
      </c>
      <c r="E877" t="s">
        <v>2913</v>
      </c>
      <c r="F877" t="s">
        <v>2914</v>
      </c>
      <c r="G877" t="s">
        <v>503</v>
      </c>
      <c r="H877" s="1">
        <v>45835</v>
      </c>
      <c r="I877" s="1">
        <v>45824.647152777776</v>
      </c>
      <c r="J877" t="s">
        <v>2915</v>
      </c>
      <c r="K877" t="s">
        <v>39</v>
      </c>
      <c r="L877">
        <v>2</v>
      </c>
      <c r="M877" s="1">
        <v>45861</v>
      </c>
      <c r="N877" t="s">
        <v>40</v>
      </c>
      <c r="O877">
        <v>0</v>
      </c>
      <c r="P877" t="s">
        <v>60</v>
      </c>
      <c r="Q877" t="s">
        <v>40</v>
      </c>
      <c r="R877" s="1">
        <v>45890</v>
      </c>
      <c r="S877" s="1">
        <v>45880</v>
      </c>
      <c r="T877" t="s">
        <v>48</v>
      </c>
      <c r="U877">
        <v>0</v>
      </c>
      <c r="V877" t="s">
        <v>107</v>
      </c>
      <c r="W877" t="s">
        <v>40</v>
      </c>
      <c r="X877" s="1">
        <v>45898</v>
      </c>
      <c r="Y877" s="1">
        <v>45910</v>
      </c>
      <c r="Z877" t="s">
        <v>48</v>
      </c>
      <c r="AA877">
        <v>0</v>
      </c>
      <c r="AB877" t="s">
        <v>44</v>
      </c>
      <c r="AC877" t="s">
        <v>40</v>
      </c>
      <c r="AD877" s="1">
        <v>45952</v>
      </c>
      <c r="AE877" t="s">
        <v>40</v>
      </c>
      <c r="AF877" t="s">
        <v>40</v>
      </c>
    </row>
    <row r="878" spans="1:32">
      <c r="A878" t="s">
        <v>482</v>
      </c>
      <c r="B878" t="s">
        <v>483</v>
      </c>
      <c r="C878" t="s">
        <v>693</v>
      </c>
      <c r="D878" t="s">
        <v>822</v>
      </c>
      <c r="E878" t="s">
        <v>2916</v>
      </c>
      <c r="F878" t="s">
        <v>2917</v>
      </c>
      <c r="G878" t="s">
        <v>503</v>
      </c>
      <c r="H878" s="1">
        <v>45835</v>
      </c>
      <c r="I878" s="1">
        <v>45824.647337962961</v>
      </c>
      <c r="J878" t="s">
        <v>2918</v>
      </c>
      <c r="K878" t="s">
        <v>39</v>
      </c>
      <c r="L878">
        <v>2</v>
      </c>
      <c r="M878" s="1">
        <v>45841</v>
      </c>
      <c r="N878" t="s">
        <v>40</v>
      </c>
      <c r="O878">
        <v>0</v>
      </c>
      <c r="P878" t="s">
        <v>60</v>
      </c>
      <c r="Q878" t="s">
        <v>40</v>
      </c>
      <c r="R878" s="1">
        <v>45890</v>
      </c>
      <c r="S878" s="1">
        <v>45883</v>
      </c>
      <c r="T878" t="s">
        <v>48</v>
      </c>
      <c r="U878">
        <v>0</v>
      </c>
      <c r="V878" t="s">
        <v>107</v>
      </c>
      <c r="W878" t="s">
        <v>40</v>
      </c>
      <c r="X878" s="1">
        <v>45898</v>
      </c>
      <c r="Y878" s="1">
        <v>45910</v>
      </c>
      <c r="Z878" t="s">
        <v>40</v>
      </c>
      <c r="AA878">
        <v>0</v>
      </c>
      <c r="AB878" t="s">
        <v>44</v>
      </c>
      <c r="AC878" t="s">
        <v>40</v>
      </c>
      <c r="AD878" s="1">
        <v>45895</v>
      </c>
      <c r="AE878" t="s">
        <v>40</v>
      </c>
      <c r="AF878" t="s">
        <v>40</v>
      </c>
    </row>
    <row r="879" spans="1:32">
      <c r="A879" t="s">
        <v>482</v>
      </c>
      <c r="B879" t="s">
        <v>483</v>
      </c>
      <c r="C879" t="s">
        <v>693</v>
      </c>
      <c r="D879" t="s">
        <v>71</v>
      </c>
      <c r="E879" t="s">
        <v>2919</v>
      </c>
      <c r="F879" t="s">
        <v>2920</v>
      </c>
      <c r="G879" t="s">
        <v>764</v>
      </c>
      <c r="H879" s="1">
        <v>45870</v>
      </c>
      <c r="I879" s="1">
        <v>45870.673518518517</v>
      </c>
      <c r="J879" t="s">
        <v>2921</v>
      </c>
      <c r="K879" t="s">
        <v>76</v>
      </c>
      <c r="L879">
        <v>4</v>
      </c>
      <c r="M879" s="1">
        <v>45971</v>
      </c>
      <c r="N879" t="s">
        <v>40</v>
      </c>
      <c r="O879">
        <v>0</v>
      </c>
      <c r="P879" t="s">
        <v>117</v>
      </c>
      <c r="Q879" t="s">
        <v>40</v>
      </c>
      <c r="R879" s="1">
        <v>45996</v>
      </c>
      <c r="S879" s="1">
        <v>45996</v>
      </c>
      <c r="T879" t="s">
        <v>40</v>
      </c>
      <c r="U879">
        <v>0</v>
      </c>
      <c r="V879" t="s">
        <v>221</v>
      </c>
      <c r="W879" t="s">
        <v>40</v>
      </c>
      <c r="X879" s="1">
        <v>46017</v>
      </c>
      <c r="Y879" s="1">
        <v>46014</v>
      </c>
      <c r="Z879" t="s">
        <v>40</v>
      </c>
      <c r="AA879">
        <v>0</v>
      </c>
      <c r="AB879" t="s">
        <v>44</v>
      </c>
      <c r="AC879" t="s">
        <v>40</v>
      </c>
      <c r="AD879" s="1">
        <v>46038</v>
      </c>
      <c r="AE879" t="s">
        <v>40</v>
      </c>
      <c r="AF879" t="s">
        <v>40</v>
      </c>
    </row>
    <row r="880" spans="1:32">
      <c r="A880" t="s">
        <v>482</v>
      </c>
      <c r="B880" t="s">
        <v>483</v>
      </c>
      <c r="C880" t="s">
        <v>1885</v>
      </c>
      <c r="D880" t="s">
        <v>71</v>
      </c>
      <c r="E880" t="s">
        <v>2922</v>
      </c>
      <c r="F880" t="s">
        <v>2923</v>
      </c>
      <c r="G880" t="s">
        <v>764</v>
      </c>
      <c r="H880" s="1">
        <v>45842</v>
      </c>
      <c r="I880" s="1">
        <v>45841.610648148147</v>
      </c>
      <c r="J880" t="s">
        <v>2924</v>
      </c>
      <c r="K880" t="s">
        <v>39</v>
      </c>
      <c r="L880">
        <v>2</v>
      </c>
      <c r="M880" s="1">
        <v>45859</v>
      </c>
      <c r="N880" t="s">
        <v>40</v>
      </c>
      <c r="O880">
        <v>0</v>
      </c>
      <c r="P880" t="s">
        <v>60</v>
      </c>
      <c r="Q880" t="s">
        <v>40</v>
      </c>
      <c r="R880" s="1">
        <v>45890</v>
      </c>
      <c r="S880" s="1">
        <v>45890</v>
      </c>
      <c r="T880" t="s">
        <v>40</v>
      </c>
      <c r="U880">
        <v>0</v>
      </c>
      <c r="V880" t="s">
        <v>107</v>
      </c>
      <c r="W880" t="s">
        <v>40</v>
      </c>
      <c r="X880" s="1">
        <v>45898</v>
      </c>
      <c r="Y880" s="1">
        <v>45922</v>
      </c>
      <c r="Z880" t="s">
        <v>48</v>
      </c>
      <c r="AA880">
        <v>0</v>
      </c>
      <c r="AB880" t="s">
        <v>44</v>
      </c>
      <c r="AC880" t="s">
        <v>40</v>
      </c>
      <c r="AD880" s="1">
        <v>45896</v>
      </c>
      <c r="AE880" t="s">
        <v>40</v>
      </c>
      <c r="AF880" t="s">
        <v>40</v>
      </c>
    </row>
    <row r="881" spans="1:32">
      <c r="A881" t="s">
        <v>482</v>
      </c>
      <c r="B881" t="s">
        <v>483</v>
      </c>
      <c r="C881" t="s">
        <v>1885</v>
      </c>
      <c r="D881" t="s">
        <v>71</v>
      </c>
      <c r="E881" t="s">
        <v>2925</v>
      </c>
      <c r="F881" t="s">
        <v>2926</v>
      </c>
      <c r="G881" t="s">
        <v>492</v>
      </c>
      <c r="H881" s="1">
        <v>45842</v>
      </c>
      <c r="I881" s="1">
        <v>45841.611550925925</v>
      </c>
      <c r="J881" t="s">
        <v>2927</v>
      </c>
      <c r="K881" t="s">
        <v>39</v>
      </c>
      <c r="L881">
        <v>2</v>
      </c>
      <c r="M881" s="1">
        <v>45876</v>
      </c>
      <c r="N881" t="s">
        <v>40</v>
      </c>
      <c r="O881">
        <v>0</v>
      </c>
      <c r="P881" t="s">
        <v>60</v>
      </c>
      <c r="Q881" t="s">
        <v>40</v>
      </c>
      <c r="R881" s="1">
        <v>45890</v>
      </c>
      <c r="S881" s="1">
        <v>45890</v>
      </c>
      <c r="T881" t="s">
        <v>40</v>
      </c>
      <c r="U881">
        <v>0</v>
      </c>
      <c r="V881" t="s">
        <v>107</v>
      </c>
      <c r="W881" t="s">
        <v>40</v>
      </c>
      <c r="X881" s="1">
        <v>45898</v>
      </c>
      <c r="Y881" s="1">
        <v>45922</v>
      </c>
      <c r="Z881" t="s">
        <v>48</v>
      </c>
      <c r="AA881">
        <v>0</v>
      </c>
      <c r="AB881" t="s">
        <v>44</v>
      </c>
      <c r="AC881" t="s">
        <v>40</v>
      </c>
      <c r="AD881" s="1">
        <v>45953</v>
      </c>
      <c r="AE881" t="s">
        <v>40</v>
      </c>
      <c r="AF881" t="s">
        <v>40</v>
      </c>
    </row>
    <row r="882" spans="1:32">
      <c r="A882" t="s">
        <v>482</v>
      </c>
      <c r="B882" t="s">
        <v>33</v>
      </c>
      <c r="C882" t="s">
        <v>33</v>
      </c>
      <c r="D882" t="s">
        <v>34</v>
      </c>
      <c r="E882" t="s">
        <v>2928</v>
      </c>
      <c r="F882" t="s">
        <v>2929</v>
      </c>
      <c r="G882" t="s">
        <v>503</v>
      </c>
      <c r="H882" s="1">
        <v>45800</v>
      </c>
      <c r="I882" s="1">
        <v>45799.369872685187</v>
      </c>
      <c r="J882" t="s">
        <v>2930</v>
      </c>
      <c r="K882" t="s">
        <v>39</v>
      </c>
      <c r="L882">
        <v>2</v>
      </c>
      <c r="M882" s="1">
        <v>45863</v>
      </c>
      <c r="N882" t="s">
        <v>40</v>
      </c>
      <c r="O882">
        <v>0</v>
      </c>
      <c r="P882" t="s">
        <v>423</v>
      </c>
      <c r="Q882" t="s">
        <v>40</v>
      </c>
      <c r="R882" s="1">
        <v>45890</v>
      </c>
      <c r="S882" s="1">
        <v>45880</v>
      </c>
      <c r="T882" t="s">
        <v>48</v>
      </c>
      <c r="U882">
        <v>0</v>
      </c>
      <c r="V882" t="s">
        <v>107</v>
      </c>
      <c r="W882" t="s">
        <v>40</v>
      </c>
      <c r="X882" s="1">
        <v>45898</v>
      </c>
      <c r="Y882" s="1"/>
      <c r="Z882" t="s">
        <v>43</v>
      </c>
      <c r="AA882">
        <v>0</v>
      </c>
      <c r="AB882" t="s">
        <v>44</v>
      </c>
      <c r="AC882" t="s">
        <v>43</v>
      </c>
      <c r="AD882" s="1">
        <v>45953</v>
      </c>
      <c r="AE882" t="s">
        <v>40</v>
      </c>
      <c r="AF882" t="s">
        <v>40</v>
      </c>
    </row>
    <row r="883" spans="1:32">
      <c r="A883" t="s">
        <v>149</v>
      </c>
      <c r="B883" t="s">
        <v>33</v>
      </c>
      <c r="C883" t="s">
        <v>33</v>
      </c>
      <c r="D883" t="s">
        <v>34</v>
      </c>
      <c r="E883" t="s">
        <v>2931</v>
      </c>
      <c r="F883" t="s">
        <v>2932</v>
      </c>
      <c r="G883" t="s">
        <v>58</v>
      </c>
      <c r="H883" s="1">
        <v>46080</v>
      </c>
      <c r="I883" s="1">
        <v>45873.623877314814</v>
      </c>
      <c r="J883" t="s">
        <v>2933</v>
      </c>
      <c r="K883" t="s">
        <v>76</v>
      </c>
      <c r="L883">
        <v>5</v>
      </c>
      <c r="M883" s="1">
        <v>46043</v>
      </c>
      <c r="N883" t="s">
        <v>40</v>
      </c>
      <c r="O883">
        <v>0</v>
      </c>
      <c r="P883" t="s">
        <v>77</v>
      </c>
      <c r="Q883" t="s">
        <v>40</v>
      </c>
      <c r="R883" s="1">
        <v>46055</v>
      </c>
      <c r="S883" s="1">
        <v>46073</v>
      </c>
      <c r="T883" t="s">
        <v>40</v>
      </c>
      <c r="U883">
        <v>0</v>
      </c>
      <c r="V883" t="s">
        <v>221</v>
      </c>
      <c r="W883" t="s">
        <v>40</v>
      </c>
      <c r="X883" s="1">
        <v>46084</v>
      </c>
      <c r="Y883" s="1"/>
      <c r="Z883" t="s">
        <v>43</v>
      </c>
      <c r="AA883">
        <v>0</v>
      </c>
      <c r="AB883" t="s">
        <v>44</v>
      </c>
      <c r="AC883" t="s">
        <v>43</v>
      </c>
      <c r="AD883" s="1"/>
      <c r="AE883" t="s">
        <v>43</v>
      </c>
      <c r="AF883" t="s">
        <v>43</v>
      </c>
    </row>
    <row r="884" spans="1:32">
      <c r="A884" t="s">
        <v>149</v>
      </c>
      <c r="B884" t="s">
        <v>33</v>
      </c>
      <c r="C884" t="s">
        <v>33</v>
      </c>
      <c r="D884" t="s">
        <v>34</v>
      </c>
      <c r="E884" t="s">
        <v>2934</v>
      </c>
      <c r="F884" t="s">
        <v>2935</v>
      </c>
      <c r="G884" t="s">
        <v>180</v>
      </c>
      <c r="H884" s="1">
        <v>46087</v>
      </c>
      <c r="I884" s="1">
        <v>45995.539560185185</v>
      </c>
      <c r="J884" t="s">
        <v>2936</v>
      </c>
      <c r="K884" t="s">
        <v>76</v>
      </c>
      <c r="L884">
        <v>5</v>
      </c>
      <c r="M884" s="1">
        <v>46042</v>
      </c>
      <c r="N884" t="s">
        <v>40</v>
      </c>
      <c r="O884">
        <v>0</v>
      </c>
      <c r="P884" t="s">
        <v>77</v>
      </c>
      <c r="Q884" t="s">
        <v>40</v>
      </c>
      <c r="R884" s="1">
        <v>46055</v>
      </c>
      <c r="S884" s="1">
        <v>46059</v>
      </c>
      <c r="T884" t="s">
        <v>40</v>
      </c>
      <c r="U884">
        <v>0</v>
      </c>
      <c r="V884" t="s">
        <v>221</v>
      </c>
      <c r="W884" t="s">
        <v>40</v>
      </c>
      <c r="X884" s="1">
        <v>46084</v>
      </c>
      <c r="Y884" s="1"/>
      <c r="Z884" t="s">
        <v>43</v>
      </c>
      <c r="AA884">
        <v>0</v>
      </c>
      <c r="AB884" t="s">
        <v>44</v>
      </c>
      <c r="AC884" t="s">
        <v>43</v>
      </c>
      <c r="AD884" s="1"/>
      <c r="AE884" t="s">
        <v>43</v>
      </c>
      <c r="AF884" t="s">
        <v>43</v>
      </c>
    </row>
    <row r="885" spans="1:32">
      <c r="A885" t="s">
        <v>477</v>
      </c>
      <c r="B885" t="s">
        <v>33</v>
      </c>
      <c r="C885" t="s">
        <v>33</v>
      </c>
      <c r="D885" t="s">
        <v>34</v>
      </c>
      <c r="E885" t="s">
        <v>2937</v>
      </c>
      <c r="F885" t="s">
        <v>2938</v>
      </c>
      <c r="G885" t="s">
        <v>347</v>
      </c>
      <c r="H885" s="1">
        <v>45882</v>
      </c>
      <c r="I885" s="1">
        <v>45882.65216435185</v>
      </c>
      <c r="J885" t="s">
        <v>2939</v>
      </c>
      <c r="K885" t="s">
        <v>76</v>
      </c>
      <c r="L885">
        <v>4</v>
      </c>
      <c r="M885" s="1">
        <v>45973</v>
      </c>
      <c r="N885" t="s">
        <v>40</v>
      </c>
      <c r="O885">
        <v>0</v>
      </c>
      <c r="P885" t="s">
        <v>121</v>
      </c>
      <c r="Q885" t="s">
        <v>40</v>
      </c>
      <c r="R885" s="1">
        <v>45996</v>
      </c>
      <c r="S885" s="1">
        <v>45994</v>
      </c>
      <c r="T885" t="s">
        <v>40</v>
      </c>
      <c r="U885">
        <v>0</v>
      </c>
      <c r="V885" t="s">
        <v>349</v>
      </c>
      <c r="W885" t="s">
        <v>40</v>
      </c>
      <c r="X885" s="1">
        <v>46017</v>
      </c>
      <c r="Y885" s="1">
        <v>46014</v>
      </c>
      <c r="Z885" t="s">
        <v>40</v>
      </c>
      <c r="AA885">
        <v>0</v>
      </c>
      <c r="AB885" t="s">
        <v>349</v>
      </c>
      <c r="AC885" t="s">
        <v>40</v>
      </c>
      <c r="AD885" s="1">
        <v>46048</v>
      </c>
      <c r="AE885" t="s">
        <v>40</v>
      </c>
      <c r="AF885" t="s">
        <v>40</v>
      </c>
    </row>
    <row r="886" spans="1:32">
      <c r="A886" t="s">
        <v>102</v>
      </c>
      <c r="B886" t="s">
        <v>33</v>
      </c>
      <c r="C886" t="s">
        <v>33</v>
      </c>
      <c r="D886" t="s">
        <v>34</v>
      </c>
      <c r="E886" t="s">
        <v>2940</v>
      </c>
      <c r="F886" t="s">
        <v>2941</v>
      </c>
      <c r="G886" t="s">
        <v>503</v>
      </c>
      <c r="H886" s="1">
        <v>46017</v>
      </c>
      <c r="I886" s="1">
        <v>46013.628692129627</v>
      </c>
      <c r="J886" t="s">
        <v>2942</v>
      </c>
      <c r="K886" t="s">
        <v>76</v>
      </c>
      <c r="L886">
        <v>5</v>
      </c>
      <c r="M886" s="1">
        <v>46042</v>
      </c>
      <c r="N886" t="s">
        <v>40</v>
      </c>
      <c r="O886">
        <v>0</v>
      </c>
      <c r="P886" t="s">
        <v>77</v>
      </c>
      <c r="Q886" t="s">
        <v>40</v>
      </c>
      <c r="R886" s="1">
        <v>46055</v>
      </c>
      <c r="S886" s="1">
        <v>46072</v>
      </c>
      <c r="T886" t="s">
        <v>40</v>
      </c>
      <c r="U886">
        <v>0</v>
      </c>
      <c r="V886" t="s">
        <v>221</v>
      </c>
      <c r="W886" t="s">
        <v>40</v>
      </c>
      <c r="X886" s="1">
        <v>46084</v>
      </c>
      <c r="Y886" s="1"/>
      <c r="Z886" t="s">
        <v>43</v>
      </c>
      <c r="AA886">
        <v>0</v>
      </c>
      <c r="AB886" t="s">
        <v>44</v>
      </c>
      <c r="AC886" t="s">
        <v>43</v>
      </c>
      <c r="AD886" s="1">
        <v>46107</v>
      </c>
      <c r="AE886" t="s">
        <v>40</v>
      </c>
      <c r="AF886" t="s">
        <v>40</v>
      </c>
    </row>
    <row r="887" spans="1:32">
      <c r="A887" t="s">
        <v>32</v>
      </c>
      <c r="B887" t="s">
        <v>33</v>
      </c>
      <c r="C887" t="s">
        <v>33</v>
      </c>
      <c r="D887" t="s">
        <v>34</v>
      </c>
      <c r="E887" t="s">
        <v>2943</v>
      </c>
      <c r="F887" t="s">
        <v>2944</v>
      </c>
      <c r="G887" t="s">
        <v>37</v>
      </c>
      <c r="H887" s="1">
        <v>46038</v>
      </c>
      <c r="I887" s="1">
        <v>46042.416319444441</v>
      </c>
      <c r="J887" t="s">
        <v>2945</v>
      </c>
      <c r="K887" t="s">
        <v>76</v>
      </c>
      <c r="L887">
        <v>6</v>
      </c>
      <c r="M887" s="1">
        <v>46105</v>
      </c>
      <c r="N887" t="s">
        <v>40</v>
      </c>
      <c r="O887">
        <v>0</v>
      </c>
      <c r="P887" t="s">
        <v>77</v>
      </c>
      <c r="Q887" t="s">
        <v>40</v>
      </c>
      <c r="R887" s="1">
        <v>46118</v>
      </c>
      <c r="S887" s="1"/>
      <c r="T887" t="s">
        <v>43</v>
      </c>
      <c r="U887">
        <v>0</v>
      </c>
      <c r="V887" t="s">
        <v>221</v>
      </c>
      <c r="W887" t="s">
        <v>43</v>
      </c>
      <c r="X887" s="1">
        <v>46132</v>
      </c>
      <c r="Y887" s="1"/>
      <c r="Z887" t="s">
        <v>43</v>
      </c>
      <c r="AA887">
        <v>0</v>
      </c>
      <c r="AB887" t="s">
        <v>44</v>
      </c>
      <c r="AC887" t="s">
        <v>43</v>
      </c>
      <c r="AD887" s="1"/>
      <c r="AE887" t="s">
        <v>43</v>
      </c>
      <c r="AF887" t="s">
        <v>43</v>
      </c>
    </row>
    <row r="888" spans="1:32">
      <c r="A888" t="s">
        <v>32</v>
      </c>
      <c r="B888" t="s">
        <v>33</v>
      </c>
      <c r="C888" t="s">
        <v>33</v>
      </c>
      <c r="D888" t="s">
        <v>34</v>
      </c>
      <c r="E888" t="s">
        <v>2946</v>
      </c>
      <c r="F888" t="s">
        <v>2947</v>
      </c>
      <c r="G888" t="s">
        <v>37</v>
      </c>
      <c r="H888" s="1">
        <v>46038</v>
      </c>
      <c r="I888" s="1">
        <v>46042.415995370371</v>
      </c>
      <c r="J888" t="s">
        <v>2948</v>
      </c>
      <c r="K888" t="s">
        <v>76</v>
      </c>
      <c r="L888">
        <v>6</v>
      </c>
      <c r="M888" s="1">
        <v>46106</v>
      </c>
      <c r="N888" t="s">
        <v>40</v>
      </c>
      <c r="O888">
        <v>0</v>
      </c>
      <c r="P888" t="s">
        <v>77</v>
      </c>
      <c r="Q888" t="s">
        <v>40</v>
      </c>
      <c r="R888" s="1">
        <v>46118</v>
      </c>
      <c r="S888" s="1"/>
      <c r="T888" t="s">
        <v>43</v>
      </c>
      <c r="U888">
        <v>0</v>
      </c>
      <c r="V888" t="s">
        <v>221</v>
      </c>
      <c r="W888" t="s">
        <v>43</v>
      </c>
      <c r="X888" s="1">
        <v>46132</v>
      </c>
      <c r="Y888" s="1"/>
      <c r="Z888" t="s">
        <v>43</v>
      </c>
      <c r="AA888">
        <v>0</v>
      </c>
      <c r="AB888" t="s">
        <v>44</v>
      </c>
      <c r="AC888" t="s">
        <v>43</v>
      </c>
      <c r="AD888" s="1"/>
      <c r="AE888" t="s">
        <v>43</v>
      </c>
      <c r="AF888" t="s">
        <v>43</v>
      </c>
    </row>
    <row r="889" spans="1:32">
      <c r="A889" t="s">
        <v>32</v>
      </c>
      <c r="B889" t="s">
        <v>33</v>
      </c>
      <c r="C889" t="s">
        <v>33</v>
      </c>
      <c r="D889" t="s">
        <v>34</v>
      </c>
      <c r="E889" t="s">
        <v>2949</v>
      </c>
      <c r="F889" t="s">
        <v>2950</v>
      </c>
      <c r="G889" t="s">
        <v>37</v>
      </c>
      <c r="H889" s="1">
        <v>46038</v>
      </c>
      <c r="I889" s="1">
        <v>46042.415532407409</v>
      </c>
      <c r="J889" t="s">
        <v>2951</v>
      </c>
      <c r="K889" t="s">
        <v>76</v>
      </c>
      <c r="L889">
        <v>6</v>
      </c>
      <c r="M889" s="1">
        <v>46106</v>
      </c>
      <c r="N889" t="s">
        <v>40</v>
      </c>
      <c r="O889">
        <v>0</v>
      </c>
      <c r="P889" t="s">
        <v>77</v>
      </c>
      <c r="Q889" t="s">
        <v>40</v>
      </c>
      <c r="R889" s="1">
        <v>46118</v>
      </c>
      <c r="S889" s="1"/>
      <c r="T889" t="s">
        <v>43</v>
      </c>
      <c r="U889">
        <v>0</v>
      </c>
      <c r="V889" t="s">
        <v>221</v>
      </c>
      <c r="W889" t="s">
        <v>43</v>
      </c>
      <c r="X889" s="1">
        <v>46132</v>
      </c>
      <c r="Y889" s="1"/>
      <c r="Z889" t="s">
        <v>43</v>
      </c>
      <c r="AA889">
        <v>0</v>
      </c>
      <c r="AB889" t="s">
        <v>44</v>
      </c>
      <c r="AC889" t="s">
        <v>43</v>
      </c>
      <c r="AD889" s="1"/>
      <c r="AE889" t="s">
        <v>43</v>
      </c>
      <c r="AF889" t="s">
        <v>43</v>
      </c>
    </row>
    <row r="890" spans="1:32">
      <c r="A890" t="s">
        <v>477</v>
      </c>
      <c r="B890" t="s">
        <v>33</v>
      </c>
      <c r="C890" t="s">
        <v>33</v>
      </c>
      <c r="D890" t="s">
        <v>34</v>
      </c>
      <c r="E890" t="s">
        <v>2952</v>
      </c>
      <c r="F890" t="s">
        <v>2953</v>
      </c>
      <c r="G890" t="s">
        <v>347</v>
      </c>
      <c r="H890" s="1">
        <v>46031</v>
      </c>
      <c r="I890" s="1">
        <v>46034.745000000003</v>
      </c>
      <c r="J890" t="s">
        <v>2954</v>
      </c>
      <c r="K890" t="s">
        <v>76</v>
      </c>
      <c r="L890">
        <v>5</v>
      </c>
      <c r="M890" s="1">
        <v>46045</v>
      </c>
      <c r="N890" t="s">
        <v>40</v>
      </c>
      <c r="O890">
        <v>0</v>
      </c>
      <c r="P890" t="s">
        <v>77</v>
      </c>
      <c r="Q890" t="s">
        <v>40</v>
      </c>
      <c r="R890" s="1">
        <v>46055</v>
      </c>
      <c r="S890" s="1">
        <v>46093</v>
      </c>
      <c r="T890" t="s">
        <v>40</v>
      </c>
      <c r="U890">
        <v>0</v>
      </c>
      <c r="V890" t="s">
        <v>221</v>
      </c>
      <c r="W890" t="s">
        <v>40</v>
      </c>
      <c r="X890" s="1">
        <v>46084</v>
      </c>
      <c r="Y890" s="1">
        <v>46093</v>
      </c>
      <c r="Z890" t="s">
        <v>40</v>
      </c>
      <c r="AA890">
        <v>0</v>
      </c>
      <c r="AB890" t="s">
        <v>44</v>
      </c>
      <c r="AC890" t="s">
        <v>40</v>
      </c>
      <c r="AD890" s="1"/>
      <c r="AE890" t="s">
        <v>43</v>
      </c>
      <c r="AF890" t="s">
        <v>43</v>
      </c>
    </row>
    <row r="891" spans="1:32">
      <c r="A891" t="s">
        <v>268</v>
      </c>
      <c r="B891" t="s">
        <v>411</v>
      </c>
      <c r="C891" t="s">
        <v>412</v>
      </c>
      <c r="D891" t="s">
        <v>71</v>
      </c>
      <c r="E891" t="s">
        <v>2955</v>
      </c>
      <c r="F891" t="s">
        <v>2956</v>
      </c>
      <c r="G891" t="s">
        <v>284</v>
      </c>
      <c r="H891" s="1">
        <v>45862</v>
      </c>
      <c r="I891" s="1">
        <v>45861.405138888891</v>
      </c>
      <c r="J891" t="s">
        <v>2957</v>
      </c>
      <c r="K891" t="s">
        <v>76</v>
      </c>
      <c r="L891">
        <v>4</v>
      </c>
      <c r="M891" s="1">
        <v>45972</v>
      </c>
      <c r="N891" t="s">
        <v>40</v>
      </c>
      <c r="O891">
        <v>0</v>
      </c>
      <c r="P891" t="s">
        <v>451</v>
      </c>
      <c r="Q891" t="s">
        <v>40</v>
      </c>
      <c r="R891" s="1">
        <v>45996</v>
      </c>
      <c r="S891" s="1">
        <v>45988</v>
      </c>
      <c r="T891" t="s">
        <v>48</v>
      </c>
      <c r="U891">
        <v>0</v>
      </c>
      <c r="V891" t="s">
        <v>42</v>
      </c>
      <c r="W891" t="s">
        <v>40</v>
      </c>
      <c r="X891" s="1">
        <v>46017</v>
      </c>
      <c r="Y891" s="1">
        <v>46021</v>
      </c>
      <c r="Z891" t="s">
        <v>48</v>
      </c>
      <c r="AA891">
        <v>0</v>
      </c>
      <c r="AB891" t="s">
        <v>44</v>
      </c>
      <c r="AC891" t="s">
        <v>40</v>
      </c>
      <c r="AD891" s="1">
        <v>46044</v>
      </c>
      <c r="AE891" t="s">
        <v>40</v>
      </c>
      <c r="AF891" t="s">
        <v>40</v>
      </c>
    </row>
    <row r="892" spans="1:32">
      <c r="A892" t="s">
        <v>149</v>
      </c>
      <c r="B892" t="s">
        <v>209</v>
      </c>
      <c r="C892" t="s">
        <v>1486</v>
      </c>
      <c r="D892" t="s">
        <v>71</v>
      </c>
      <c r="E892" t="s">
        <v>2958</v>
      </c>
      <c r="F892" t="s">
        <v>2959</v>
      </c>
      <c r="G892" t="s">
        <v>154</v>
      </c>
      <c r="H892" s="1">
        <v>46066</v>
      </c>
      <c r="I892" s="1">
        <v>46063.643796296295</v>
      </c>
      <c r="J892" t="s">
        <v>2960</v>
      </c>
      <c r="K892" t="s">
        <v>76</v>
      </c>
      <c r="L892">
        <v>6</v>
      </c>
      <c r="M892" s="1">
        <v>46104</v>
      </c>
      <c r="N892" t="s">
        <v>40</v>
      </c>
      <c r="O892">
        <v>0</v>
      </c>
      <c r="P892" t="s">
        <v>77</v>
      </c>
      <c r="Q892" t="s">
        <v>40</v>
      </c>
      <c r="R892" s="1">
        <v>46118</v>
      </c>
      <c r="S892" s="1"/>
      <c r="T892" t="s">
        <v>43</v>
      </c>
      <c r="U892">
        <v>0</v>
      </c>
      <c r="V892" t="s">
        <v>156</v>
      </c>
      <c r="W892" t="s">
        <v>43</v>
      </c>
      <c r="X892" s="1">
        <v>46132</v>
      </c>
      <c r="Y892" s="1"/>
      <c r="Z892" t="s">
        <v>43</v>
      </c>
      <c r="AA892">
        <v>0</v>
      </c>
      <c r="AB892" t="s">
        <v>44</v>
      </c>
      <c r="AC892" t="s">
        <v>43</v>
      </c>
      <c r="AD892" s="1"/>
      <c r="AE892" t="s">
        <v>43</v>
      </c>
      <c r="AF892" t="s">
        <v>43</v>
      </c>
    </row>
    <row r="893" spans="1:32">
      <c r="A893" t="s">
        <v>937</v>
      </c>
      <c r="B893" t="s">
        <v>2961</v>
      </c>
      <c r="C893" t="s">
        <v>2961</v>
      </c>
      <c r="D893" t="s">
        <v>71</v>
      </c>
      <c r="E893" t="s">
        <v>2962</v>
      </c>
      <c r="F893" t="s">
        <v>2963</v>
      </c>
      <c r="G893" t="s">
        <v>2015</v>
      </c>
      <c r="H893" s="1">
        <v>46101</v>
      </c>
      <c r="I893" s="1"/>
      <c r="J893" t="s">
        <v>2964</v>
      </c>
      <c r="K893" t="s">
        <v>76</v>
      </c>
      <c r="L893">
        <v>6</v>
      </c>
      <c r="M893" s="1"/>
      <c r="N893" t="s">
        <v>43</v>
      </c>
      <c r="O893">
        <v>0</v>
      </c>
      <c r="P893" t="s">
        <v>77</v>
      </c>
      <c r="Q893" t="s">
        <v>43</v>
      </c>
      <c r="R893" s="1">
        <v>46118</v>
      </c>
      <c r="S893" s="1"/>
      <c r="T893" t="s">
        <v>43</v>
      </c>
      <c r="U893">
        <v>0</v>
      </c>
      <c r="V893" t="s">
        <v>221</v>
      </c>
      <c r="W893" t="s">
        <v>43</v>
      </c>
      <c r="X893" s="1">
        <v>46132</v>
      </c>
      <c r="Y893" s="1"/>
      <c r="Z893" t="s">
        <v>43</v>
      </c>
      <c r="AA893">
        <v>0</v>
      </c>
      <c r="AB893" t="s">
        <v>44</v>
      </c>
      <c r="AC893" t="s">
        <v>43</v>
      </c>
      <c r="AD893" s="1"/>
      <c r="AE893" t="s">
        <v>43</v>
      </c>
      <c r="AF893" t="s">
        <v>43</v>
      </c>
    </row>
    <row r="894" spans="1:32">
      <c r="A894" t="s">
        <v>149</v>
      </c>
      <c r="B894" t="s">
        <v>33</v>
      </c>
      <c r="C894" t="s">
        <v>33</v>
      </c>
      <c r="D894" t="s">
        <v>34</v>
      </c>
      <c r="E894" t="s">
        <v>2965</v>
      </c>
      <c r="F894" t="s">
        <v>2966</v>
      </c>
      <c r="G894" t="s">
        <v>180</v>
      </c>
      <c r="H894" s="1">
        <v>45975</v>
      </c>
      <c r="I894" s="1">
        <v>45863.634745370371</v>
      </c>
      <c r="J894" t="s">
        <v>2967</v>
      </c>
      <c r="K894" t="s">
        <v>76</v>
      </c>
      <c r="L894">
        <v>5</v>
      </c>
      <c r="M894" s="1">
        <v>46044</v>
      </c>
      <c r="N894" t="s">
        <v>40</v>
      </c>
      <c r="O894">
        <v>0</v>
      </c>
      <c r="P894" t="s">
        <v>77</v>
      </c>
      <c r="Q894" t="s">
        <v>40</v>
      </c>
      <c r="R894" s="1">
        <v>46055</v>
      </c>
      <c r="S894" s="1">
        <v>46073</v>
      </c>
      <c r="T894" t="s">
        <v>40</v>
      </c>
      <c r="U894">
        <v>0</v>
      </c>
      <c r="V894" t="s">
        <v>156</v>
      </c>
      <c r="W894" t="s">
        <v>40</v>
      </c>
      <c r="X894" s="1">
        <v>46084</v>
      </c>
      <c r="Y894" s="1"/>
      <c r="Z894" t="s">
        <v>43</v>
      </c>
      <c r="AA894">
        <v>0</v>
      </c>
      <c r="AB894" t="s">
        <v>44</v>
      </c>
      <c r="AC894" t="s">
        <v>43</v>
      </c>
      <c r="AD894" s="1"/>
      <c r="AE894" t="s">
        <v>43</v>
      </c>
      <c r="AF894" t="s">
        <v>43</v>
      </c>
    </row>
    <row r="895" spans="1:32">
      <c r="A895" t="s">
        <v>482</v>
      </c>
      <c r="B895" t="s">
        <v>33</v>
      </c>
      <c r="C895" t="s">
        <v>33</v>
      </c>
      <c r="D895" t="s">
        <v>34</v>
      </c>
      <c r="E895" t="s">
        <v>2968</v>
      </c>
      <c r="F895" t="s">
        <v>2969</v>
      </c>
      <c r="G895" t="s">
        <v>764</v>
      </c>
      <c r="H895" s="1">
        <v>45870</v>
      </c>
      <c r="I895" s="1">
        <v>45870.325324074074</v>
      </c>
      <c r="J895" t="s">
        <v>2970</v>
      </c>
      <c r="K895" t="s">
        <v>76</v>
      </c>
      <c r="L895">
        <v>5</v>
      </c>
      <c r="M895" s="1">
        <v>46042</v>
      </c>
      <c r="N895" t="s">
        <v>40</v>
      </c>
      <c r="O895">
        <v>0</v>
      </c>
      <c r="P895" t="s">
        <v>77</v>
      </c>
      <c r="Q895" t="s">
        <v>40</v>
      </c>
      <c r="R895" s="1">
        <v>46055</v>
      </c>
      <c r="S895" s="1">
        <v>46059</v>
      </c>
      <c r="T895" t="s">
        <v>48</v>
      </c>
      <c r="U895">
        <v>0</v>
      </c>
      <c r="V895" t="s">
        <v>221</v>
      </c>
      <c r="W895" t="s">
        <v>40</v>
      </c>
      <c r="X895" s="1">
        <v>46084</v>
      </c>
      <c r="Y895" s="1"/>
      <c r="Z895" t="s">
        <v>43</v>
      </c>
      <c r="AA895">
        <v>0</v>
      </c>
      <c r="AB895" t="s">
        <v>44</v>
      </c>
      <c r="AC895" t="s">
        <v>43</v>
      </c>
      <c r="AD895" s="1">
        <v>46107</v>
      </c>
      <c r="AE895" t="s">
        <v>40</v>
      </c>
      <c r="AF895" t="s">
        <v>40</v>
      </c>
    </row>
    <row r="896" spans="1:32">
      <c r="A896" t="s">
        <v>342</v>
      </c>
      <c r="B896" t="s">
        <v>987</v>
      </c>
      <c r="C896" t="s">
        <v>987</v>
      </c>
      <c r="D896" t="s">
        <v>71</v>
      </c>
      <c r="E896" t="s">
        <v>2971</v>
      </c>
      <c r="F896" t="s">
        <v>989</v>
      </c>
      <c r="G896" t="s">
        <v>391</v>
      </c>
      <c r="H896" s="1">
        <v>46056</v>
      </c>
      <c r="I896" s="1">
        <v>46059.540451388886</v>
      </c>
      <c r="J896" t="s">
        <v>2972</v>
      </c>
      <c r="K896" t="s">
        <v>76</v>
      </c>
      <c r="L896">
        <v>6</v>
      </c>
      <c r="M896" s="1">
        <v>46104</v>
      </c>
      <c r="N896" t="s">
        <v>40</v>
      </c>
      <c r="O896">
        <v>0</v>
      </c>
      <c r="P896" t="s">
        <v>77</v>
      </c>
      <c r="Q896" t="s">
        <v>40</v>
      </c>
      <c r="R896" s="1">
        <v>46118</v>
      </c>
      <c r="S896" s="1"/>
      <c r="T896" t="s">
        <v>43</v>
      </c>
      <c r="U896">
        <v>0</v>
      </c>
      <c r="V896" t="s">
        <v>349</v>
      </c>
      <c r="W896" t="s">
        <v>43</v>
      </c>
      <c r="X896" s="1">
        <v>46132</v>
      </c>
      <c r="Y896" s="1"/>
      <c r="Z896" t="s">
        <v>43</v>
      </c>
      <c r="AA896">
        <v>0</v>
      </c>
      <c r="AB896" t="s">
        <v>44</v>
      </c>
      <c r="AC896" t="s">
        <v>43</v>
      </c>
      <c r="AD896" s="1"/>
      <c r="AE896" t="s">
        <v>43</v>
      </c>
      <c r="AF896" t="s">
        <v>43</v>
      </c>
    </row>
    <row r="897" spans="1:32">
      <c r="A897" t="s">
        <v>342</v>
      </c>
      <c r="B897" t="s">
        <v>343</v>
      </c>
      <c r="C897" t="s">
        <v>353</v>
      </c>
      <c r="D897" t="s">
        <v>71</v>
      </c>
      <c r="E897" t="s">
        <v>2973</v>
      </c>
      <c r="F897" t="s">
        <v>681</v>
      </c>
      <c r="G897" t="s">
        <v>347</v>
      </c>
      <c r="H897" s="1">
        <v>45755</v>
      </c>
      <c r="I897" s="1">
        <v>45754.648877314816</v>
      </c>
      <c r="J897" t="s">
        <v>2974</v>
      </c>
      <c r="K897" t="s">
        <v>39</v>
      </c>
      <c r="L897">
        <v>1</v>
      </c>
      <c r="M897" s="1">
        <v>45821</v>
      </c>
      <c r="N897" t="s">
        <v>40</v>
      </c>
      <c r="O897">
        <v>0</v>
      </c>
      <c r="P897" t="s">
        <v>77</v>
      </c>
      <c r="Q897" t="s">
        <v>40</v>
      </c>
      <c r="R897" s="1">
        <v>45890</v>
      </c>
      <c r="S897" s="1">
        <v>45891</v>
      </c>
      <c r="T897" t="s">
        <v>48</v>
      </c>
      <c r="U897">
        <v>0</v>
      </c>
      <c r="V897" t="s">
        <v>349</v>
      </c>
      <c r="W897" t="s">
        <v>40</v>
      </c>
      <c r="X897" s="1">
        <v>45898</v>
      </c>
      <c r="Y897" s="1">
        <v>45919</v>
      </c>
      <c r="Z897" t="s">
        <v>48</v>
      </c>
      <c r="AA897">
        <v>0</v>
      </c>
      <c r="AB897" t="s">
        <v>349</v>
      </c>
      <c r="AC897" t="s">
        <v>40</v>
      </c>
      <c r="AD897" s="1">
        <v>45898</v>
      </c>
      <c r="AE897" t="s">
        <v>40</v>
      </c>
      <c r="AF897" t="s">
        <v>40</v>
      </c>
    </row>
    <row r="898" spans="1:32">
      <c r="A898" t="s">
        <v>342</v>
      </c>
      <c r="B898" t="s">
        <v>370</v>
      </c>
      <c r="C898" t="s">
        <v>371</v>
      </c>
      <c r="D898" t="s">
        <v>71</v>
      </c>
      <c r="E898" t="s">
        <v>2975</v>
      </c>
      <c r="F898" t="s">
        <v>2976</v>
      </c>
      <c r="G898" t="s">
        <v>377</v>
      </c>
      <c r="H898" s="1">
        <v>45923</v>
      </c>
      <c r="I898" s="1">
        <v>45922.396273148152</v>
      </c>
      <c r="J898" t="s">
        <v>2977</v>
      </c>
      <c r="K898" t="s">
        <v>76</v>
      </c>
      <c r="L898">
        <v>4</v>
      </c>
      <c r="M898" s="1">
        <v>45972</v>
      </c>
      <c r="N898" t="s">
        <v>40</v>
      </c>
      <c r="O898">
        <v>0</v>
      </c>
      <c r="P898" t="s">
        <v>121</v>
      </c>
      <c r="Q898" t="s">
        <v>40</v>
      </c>
      <c r="R898" s="1">
        <v>45996</v>
      </c>
      <c r="S898" s="1">
        <v>45986</v>
      </c>
      <c r="T898" t="s">
        <v>48</v>
      </c>
      <c r="U898">
        <v>0</v>
      </c>
      <c r="V898" t="s">
        <v>349</v>
      </c>
      <c r="W898" t="s">
        <v>40</v>
      </c>
      <c r="X898" s="1">
        <v>46017</v>
      </c>
      <c r="Y898" s="1">
        <v>46020</v>
      </c>
      <c r="Z898" t="s">
        <v>40</v>
      </c>
      <c r="AA898">
        <v>0</v>
      </c>
      <c r="AB898" t="s">
        <v>44</v>
      </c>
      <c r="AC898" t="s">
        <v>40</v>
      </c>
      <c r="AD898" s="1">
        <v>46035</v>
      </c>
      <c r="AE898" t="s">
        <v>40</v>
      </c>
      <c r="AF898" t="s">
        <v>40</v>
      </c>
    </row>
    <row r="899" spans="1:32">
      <c r="A899" t="s">
        <v>32</v>
      </c>
      <c r="B899" t="s">
        <v>33</v>
      </c>
      <c r="C899" t="s">
        <v>33</v>
      </c>
      <c r="D899" t="s">
        <v>34</v>
      </c>
      <c r="E899" t="s">
        <v>2978</v>
      </c>
      <c r="F899" t="s">
        <v>2979</v>
      </c>
      <c r="G899" t="s">
        <v>37</v>
      </c>
      <c r="H899" s="1">
        <v>46080</v>
      </c>
      <c r="I899" s="1">
        <v>46064.386678240742</v>
      </c>
      <c r="J899" t="s">
        <v>2980</v>
      </c>
      <c r="K899" t="s">
        <v>76</v>
      </c>
      <c r="L899">
        <v>6</v>
      </c>
      <c r="M899" s="1">
        <v>46107</v>
      </c>
      <c r="N899" t="s">
        <v>40</v>
      </c>
      <c r="O899">
        <v>0</v>
      </c>
      <c r="P899" t="s">
        <v>77</v>
      </c>
      <c r="Q899" t="s">
        <v>40</v>
      </c>
      <c r="R899" s="1">
        <v>46118</v>
      </c>
      <c r="S899" s="1"/>
      <c r="T899" t="s">
        <v>43</v>
      </c>
      <c r="U899">
        <v>0</v>
      </c>
      <c r="V899" t="s">
        <v>42</v>
      </c>
      <c r="W899" t="s">
        <v>43</v>
      </c>
      <c r="X899" s="1">
        <v>46132</v>
      </c>
      <c r="Y899" s="1"/>
      <c r="Z899" t="s">
        <v>43</v>
      </c>
      <c r="AA899">
        <v>0</v>
      </c>
      <c r="AB899" t="s">
        <v>44</v>
      </c>
      <c r="AC899" t="s">
        <v>43</v>
      </c>
      <c r="AD899" s="1"/>
      <c r="AE899" t="s">
        <v>43</v>
      </c>
      <c r="AF899" t="s">
        <v>43</v>
      </c>
    </row>
    <row r="900" spans="1:32">
      <c r="A900" t="s">
        <v>921</v>
      </c>
      <c r="B900" t="s">
        <v>954</v>
      </c>
      <c r="C900" t="s">
        <v>955</v>
      </c>
      <c r="D900" t="s">
        <v>71</v>
      </c>
      <c r="E900" t="s">
        <v>2981</v>
      </c>
      <c r="F900" t="s">
        <v>2982</v>
      </c>
      <c r="G900" t="s">
        <v>300</v>
      </c>
      <c r="H900" s="1">
        <v>46077</v>
      </c>
      <c r="I900" s="1">
        <v>46080.570613425924</v>
      </c>
      <c r="J900" t="s">
        <v>2983</v>
      </c>
      <c r="K900" t="s">
        <v>76</v>
      </c>
      <c r="L900">
        <v>6</v>
      </c>
      <c r="M900" s="1"/>
      <c r="N900" t="s">
        <v>43</v>
      </c>
      <c r="O900">
        <v>0</v>
      </c>
      <c r="P900" t="s">
        <v>77</v>
      </c>
      <c r="Q900" t="s">
        <v>43</v>
      </c>
      <c r="R900" s="1">
        <v>46118</v>
      </c>
      <c r="S900" s="1"/>
      <c r="T900" t="s">
        <v>43</v>
      </c>
      <c r="U900">
        <v>0</v>
      </c>
      <c r="V900" t="s">
        <v>221</v>
      </c>
      <c r="W900" t="s">
        <v>43</v>
      </c>
      <c r="X900" s="1">
        <v>46132</v>
      </c>
      <c r="Y900" s="1"/>
      <c r="Z900" t="s">
        <v>43</v>
      </c>
      <c r="AA900">
        <v>0</v>
      </c>
      <c r="AB900" t="s">
        <v>44</v>
      </c>
      <c r="AC900" t="s">
        <v>43</v>
      </c>
      <c r="AD900" s="1"/>
      <c r="AE900" t="s">
        <v>43</v>
      </c>
      <c r="AF900" t="s">
        <v>43</v>
      </c>
    </row>
    <row r="901" spans="1:32">
      <c r="A901" t="s">
        <v>921</v>
      </c>
      <c r="B901" t="s">
        <v>922</v>
      </c>
      <c r="C901" t="s">
        <v>962</v>
      </c>
      <c r="D901" t="s">
        <v>71</v>
      </c>
      <c r="E901" t="s">
        <v>2984</v>
      </c>
      <c r="F901" t="s">
        <v>2985</v>
      </c>
      <c r="G901" t="s">
        <v>441</v>
      </c>
      <c r="H901" s="1">
        <v>46017</v>
      </c>
      <c r="I901" s="1">
        <v>46044.417395833334</v>
      </c>
      <c r="J901" t="s">
        <v>2986</v>
      </c>
      <c r="K901" t="s">
        <v>76</v>
      </c>
      <c r="L901">
        <v>5</v>
      </c>
      <c r="M901" s="1">
        <v>46045</v>
      </c>
      <c r="N901" t="s">
        <v>40</v>
      </c>
      <c r="O901">
        <v>0</v>
      </c>
      <c r="P901" t="s">
        <v>77</v>
      </c>
      <c r="Q901" t="s">
        <v>40</v>
      </c>
      <c r="R901" s="1">
        <v>46055</v>
      </c>
      <c r="S901" s="1">
        <v>46064</v>
      </c>
      <c r="T901" t="s">
        <v>40</v>
      </c>
      <c r="U901">
        <v>0</v>
      </c>
      <c r="V901" t="s">
        <v>221</v>
      </c>
      <c r="W901" t="s">
        <v>40</v>
      </c>
      <c r="X901" s="1">
        <v>46084</v>
      </c>
      <c r="Y901" s="1"/>
      <c r="Z901" t="s">
        <v>43</v>
      </c>
      <c r="AA901">
        <v>0</v>
      </c>
      <c r="AB901" t="s">
        <v>44</v>
      </c>
      <c r="AC901" t="s">
        <v>43</v>
      </c>
      <c r="AD901" s="1">
        <v>46106</v>
      </c>
      <c r="AE901" t="s">
        <v>48</v>
      </c>
      <c r="AF901" t="s">
        <v>40</v>
      </c>
    </row>
    <row r="902" spans="1:32">
      <c r="A902" t="s">
        <v>921</v>
      </c>
      <c r="B902" t="s">
        <v>1026</v>
      </c>
      <c r="C902" t="s">
        <v>2987</v>
      </c>
      <c r="D902" t="s">
        <v>71</v>
      </c>
      <c r="E902" t="s">
        <v>2988</v>
      </c>
      <c r="F902" t="s">
        <v>2989</v>
      </c>
      <c r="G902" t="s">
        <v>300</v>
      </c>
      <c r="H902" s="1">
        <v>45989</v>
      </c>
      <c r="I902" s="1">
        <v>45988.374351851853</v>
      </c>
      <c r="J902" t="s">
        <v>2990</v>
      </c>
      <c r="K902" t="s">
        <v>76</v>
      </c>
      <c r="L902">
        <v>5</v>
      </c>
      <c r="M902" s="1">
        <v>46043</v>
      </c>
      <c r="N902" t="s">
        <v>40</v>
      </c>
      <c r="O902">
        <v>0</v>
      </c>
      <c r="P902" t="s">
        <v>77</v>
      </c>
      <c r="Q902" t="s">
        <v>40</v>
      </c>
      <c r="R902" s="1">
        <v>46055</v>
      </c>
      <c r="S902" s="1">
        <v>46064</v>
      </c>
      <c r="T902" t="s">
        <v>40</v>
      </c>
      <c r="U902">
        <v>0</v>
      </c>
      <c r="V902" t="s">
        <v>221</v>
      </c>
      <c r="W902" t="s">
        <v>40</v>
      </c>
      <c r="X902" s="1">
        <v>46084</v>
      </c>
      <c r="Y902" s="1"/>
      <c r="Z902" t="s">
        <v>43</v>
      </c>
      <c r="AA902">
        <v>0</v>
      </c>
      <c r="AB902" t="s">
        <v>44</v>
      </c>
      <c r="AC902" t="s">
        <v>43</v>
      </c>
      <c r="AD902" s="1"/>
      <c r="AE902" t="s">
        <v>43</v>
      </c>
      <c r="AF902" t="s">
        <v>43</v>
      </c>
    </row>
    <row r="903" spans="1:32">
      <c r="A903" t="s">
        <v>32</v>
      </c>
      <c r="B903" t="s">
        <v>33</v>
      </c>
      <c r="C903" t="s">
        <v>33</v>
      </c>
      <c r="D903" t="s">
        <v>34</v>
      </c>
      <c r="E903" t="s">
        <v>2991</v>
      </c>
      <c r="F903" t="s">
        <v>2992</v>
      </c>
      <c r="G903" t="s">
        <v>37</v>
      </c>
      <c r="H903" s="1">
        <v>46073</v>
      </c>
      <c r="I903" s="1">
        <v>46059.395289351851</v>
      </c>
      <c r="J903" t="s">
        <v>2993</v>
      </c>
      <c r="K903" t="s">
        <v>76</v>
      </c>
      <c r="L903">
        <v>6</v>
      </c>
      <c r="M903" s="1">
        <v>46106</v>
      </c>
      <c r="N903" t="s">
        <v>40</v>
      </c>
      <c r="O903">
        <v>0</v>
      </c>
      <c r="P903" t="s">
        <v>77</v>
      </c>
      <c r="Q903" t="s">
        <v>40</v>
      </c>
      <c r="R903" s="1">
        <v>46118</v>
      </c>
      <c r="S903" s="1"/>
      <c r="T903" t="s">
        <v>43</v>
      </c>
      <c r="U903">
        <v>0</v>
      </c>
      <c r="V903" t="s">
        <v>42</v>
      </c>
      <c r="W903" t="s">
        <v>43</v>
      </c>
      <c r="X903" s="1">
        <v>46132</v>
      </c>
      <c r="Y903" s="1"/>
      <c r="Z903" t="s">
        <v>43</v>
      </c>
      <c r="AA903">
        <v>0</v>
      </c>
      <c r="AB903" t="s">
        <v>44</v>
      </c>
      <c r="AC903" t="s">
        <v>43</v>
      </c>
      <c r="AD903" s="1"/>
      <c r="AE903" t="s">
        <v>43</v>
      </c>
      <c r="AF903" t="s">
        <v>43</v>
      </c>
    </row>
    <row r="904" spans="1:32">
      <c r="A904" t="s">
        <v>921</v>
      </c>
      <c r="B904" t="s">
        <v>922</v>
      </c>
      <c r="C904" t="s">
        <v>1927</v>
      </c>
      <c r="D904" t="s">
        <v>71</v>
      </c>
      <c r="E904" t="s">
        <v>2994</v>
      </c>
      <c r="F904" t="s">
        <v>2995</v>
      </c>
      <c r="G904" t="s">
        <v>441</v>
      </c>
      <c r="H904" s="1">
        <v>46052</v>
      </c>
      <c r="I904" s="1">
        <v>46059</v>
      </c>
      <c r="J904" t="s">
        <v>2996</v>
      </c>
      <c r="K904" t="s">
        <v>76</v>
      </c>
      <c r="L904">
        <v>6</v>
      </c>
      <c r="M904" s="1">
        <v>46106</v>
      </c>
      <c r="N904" t="s">
        <v>40</v>
      </c>
      <c r="O904">
        <v>0</v>
      </c>
      <c r="P904" t="s">
        <v>77</v>
      </c>
      <c r="Q904" t="s">
        <v>40</v>
      </c>
      <c r="R904" s="1">
        <v>46118</v>
      </c>
      <c r="S904" s="1"/>
      <c r="T904" t="s">
        <v>43</v>
      </c>
      <c r="U904">
        <v>0</v>
      </c>
      <c r="V904" t="s">
        <v>221</v>
      </c>
      <c r="W904" t="s">
        <v>43</v>
      </c>
      <c r="X904" s="1">
        <v>46132</v>
      </c>
      <c r="Y904" s="1"/>
      <c r="Z904" t="s">
        <v>43</v>
      </c>
      <c r="AA904">
        <v>0</v>
      </c>
      <c r="AB904" t="s">
        <v>44</v>
      </c>
      <c r="AC904" t="s">
        <v>43</v>
      </c>
      <c r="AD904" s="1"/>
      <c r="AE904" t="s">
        <v>43</v>
      </c>
      <c r="AF904" t="s">
        <v>43</v>
      </c>
    </row>
    <row r="905" spans="1:32">
      <c r="A905" t="s">
        <v>937</v>
      </c>
      <c r="B905" t="s">
        <v>33</v>
      </c>
      <c r="C905" t="s">
        <v>33</v>
      </c>
      <c r="D905" t="s">
        <v>34</v>
      </c>
      <c r="E905" t="s">
        <v>2997</v>
      </c>
      <c r="F905" t="s">
        <v>2998</v>
      </c>
      <c r="G905" t="s">
        <v>37</v>
      </c>
      <c r="H905" s="1">
        <v>46094</v>
      </c>
      <c r="I905" s="1">
        <v>46093.655173611114</v>
      </c>
      <c r="J905" t="s">
        <v>2999</v>
      </c>
      <c r="K905" t="s">
        <v>76</v>
      </c>
      <c r="L905">
        <v>6</v>
      </c>
      <c r="M905" s="1">
        <v>46105</v>
      </c>
      <c r="N905" t="s">
        <v>40</v>
      </c>
      <c r="O905">
        <v>0</v>
      </c>
      <c r="P905" t="s">
        <v>77</v>
      </c>
      <c r="Q905" t="s">
        <v>40</v>
      </c>
      <c r="R905" s="1">
        <v>46118</v>
      </c>
      <c r="S905" s="1"/>
      <c r="T905" t="s">
        <v>43</v>
      </c>
      <c r="U905">
        <v>0</v>
      </c>
      <c r="V905" t="s">
        <v>221</v>
      </c>
      <c r="W905" t="s">
        <v>43</v>
      </c>
      <c r="X905" s="1">
        <v>46132</v>
      </c>
      <c r="Y905" s="1"/>
      <c r="Z905" t="s">
        <v>43</v>
      </c>
      <c r="AA905">
        <v>0</v>
      </c>
      <c r="AB905" t="s">
        <v>44</v>
      </c>
      <c r="AC905" t="s">
        <v>43</v>
      </c>
      <c r="AD905" s="1"/>
      <c r="AE905" t="s">
        <v>43</v>
      </c>
      <c r="AF905" t="s">
        <v>43</v>
      </c>
    </row>
    <row r="906" spans="1:32">
      <c r="A906" t="s">
        <v>55</v>
      </c>
      <c r="B906" t="s">
        <v>33</v>
      </c>
      <c r="C906" t="s">
        <v>33</v>
      </c>
      <c r="D906" t="s">
        <v>34</v>
      </c>
      <c r="E906" t="s">
        <v>3000</v>
      </c>
      <c r="F906" t="s">
        <v>3001</v>
      </c>
      <c r="G906" t="s">
        <v>58</v>
      </c>
      <c r="H906" s="1">
        <v>46003</v>
      </c>
      <c r="I906" s="1">
        <v>46002.63722222222</v>
      </c>
      <c r="J906" t="s">
        <v>3002</v>
      </c>
      <c r="K906" t="s">
        <v>76</v>
      </c>
      <c r="L906">
        <v>5</v>
      </c>
      <c r="M906" s="1">
        <v>46043</v>
      </c>
      <c r="N906" t="s">
        <v>40</v>
      </c>
      <c r="O906">
        <v>0</v>
      </c>
      <c r="P906" t="s">
        <v>77</v>
      </c>
      <c r="Q906" t="s">
        <v>40</v>
      </c>
      <c r="R906" s="1">
        <v>46055</v>
      </c>
      <c r="S906" s="1">
        <v>46063</v>
      </c>
      <c r="T906" t="s">
        <v>40</v>
      </c>
      <c r="U906">
        <v>0</v>
      </c>
      <c r="V906" t="s">
        <v>221</v>
      </c>
      <c r="W906" t="s">
        <v>40</v>
      </c>
      <c r="X906" s="1">
        <v>46084</v>
      </c>
      <c r="Y906" s="1"/>
      <c r="Z906" t="s">
        <v>43</v>
      </c>
      <c r="AA906">
        <v>0</v>
      </c>
      <c r="AB906" t="s">
        <v>44</v>
      </c>
      <c r="AC906" t="s">
        <v>43</v>
      </c>
      <c r="AD906" s="1"/>
      <c r="AE906" t="s">
        <v>43</v>
      </c>
      <c r="AF906" t="s">
        <v>43</v>
      </c>
    </row>
    <row r="907" spans="1:32">
      <c r="A907" t="s">
        <v>436</v>
      </c>
      <c r="B907" t="s">
        <v>437</v>
      </c>
      <c r="C907" t="s">
        <v>461</v>
      </c>
      <c r="D907" t="s">
        <v>71</v>
      </c>
      <c r="E907" t="s">
        <v>3003</v>
      </c>
      <c r="F907" t="s">
        <v>3004</v>
      </c>
      <c r="G907" t="s">
        <v>441</v>
      </c>
      <c r="H907" s="1">
        <v>46017</v>
      </c>
      <c r="I907" s="1">
        <v>46029.376504629632</v>
      </c>
      <c r="J907" t="s">
        <v>3005</v>
      </c>
      <c r="K907" t="s">
        <v>76</v>
      </c>
      <c r="L907">
        <v>5</v>
      </c>
      <c r="M907" s="1">
        <v>46041</v>
      </c>
      <c r="N907" t="s">
        <v>48</v>
      </c>
      <c r="O907">
        <v>0</v>
      </c>
      <c r="P907" t="s">
        <v>77</v>
      </c>
      <c r="Q907" t="s">
        <v>48</v>
      </c>
      <c r="R907" s="1">
        <v>46055</v>
      </c>
      <c r="S907" s="1">
        <v>46063</v>
      </c>
      <c r="T907" t="s">
        <v>48</v>
      </c>
      <c r="U907">
        <v>6</v>
      </c>
      <c r="V907" t="s">
        <v>349</v>
      </c>
      <c r="W907" t="s">
        <v>48</v>
      </c>
      <c r="X907" s="1">
        <v>46084</v>
      </c>
      <c r="Y907" s="1">
        <v>46097</v>
      </c>
      <c r="Z907" t="s">
        <v>48</v>
      </c>
      <c r="AA907">
        <v>0</v>
      </c>
      <c r="AB907" t="s">
        <v>44</v>
      </c>
      <c r="AC907" t="s">
        <v>40</v>
      </c>
      <c r="AD907" s="1">
        <v>46105</v>
      </c>
      <c r="AE907" t="s">
        <v>48</v>
      </c>
      <c r="AF907" t="s">
        <v>40</v>
      </c>
    </row>
    <row r="908" spans="1:32">
      <c r="A908" t="s">
        <v>639</v>
      </c>
      <c r="B908" t="s">
        <v>665</v>
      </c>
      <c r="C908" t="s">
        <v>666</v>
      </c>
      <c r="D908" t="s">
        <v>71</v>
      </c>
      <c r="E908" t="s">
        <v>3006</v>
      </c>
      <c r="F908" t="s">
        <v>3007</v>
      </c>
      <c r="G908" t="s">
        <v>669</v>
      </c>
      <c r="H908" s="1">
        <v>45905</v>
      </c>
      <c r="I908" s="1">
        <v>45908.401099537034</v>
      </c>
      <c r="J908" t="s">
        <v>3008</v>
      </c>
      <c r="K908" t="s">
        <v>76</v>
      </c>
      <c r="L908">
        <v>4</v>
      </c>
      <c r="M908" s="1">
        <v>45973</v>
      </c>
      <c r="N908" t="s">
        <v>40</v>
      </c>
      <c r="O908">
        <v>0</v>
      </c>
      <c r="P908" t="s">
        <v>451</v>
      </c>
      <c r="Q908" t="s">
        <v>40</v>
      </c>
      <c r="R908" s="1">
        <v>45996</v>
      </c>
      <c r="S908" s="1">
        <v>45989</v>
      </c>
      <c r="T908" t="s">
        <v>48</v>
      </c>
      <c r="U908">
        <v>0</v>
      </c>
      <c r="V908" t="s">
        <v>221</v>
      </c>
      <c r="W908" t="s">
        <v>40</v>
      </c>
      <c r="X908" s="1">
        <v>46017</v>
      </c>
      <c r="Y908" s="1">
        <v>46021</v>
      </c>
      <c r="Z908" t="s">
        <v>40</v>
      </c>
      <c r="AA908">
        <v>0</v>
      </c>
      <c r="AB908" t="s">
        <v>44</v>
      </c>
      <c r="AC908" t="s">
        <v>40</v>
      </c>
      <c r="AD908" s="1">
        <v>46044</v>
      </c>
      <c r="AE908" t="s">
        <v>40</v>
      </c>
      <c r="AF908" t="s">
        <v>40</v>
      </c>
    </row>
    <row r="909" spans="1:32">
      <c r="A909" t="s">
        <v>921</v>
      </c>
      <c r="B909" t="s">
        <v>954</v>
      </c>
      <c r="C909" t="s">
        <v>962</v>
      </c>
      <c r="D909" t="s">
        <v>71</v>
      </c>
      <c r="E909" t="s">
        <v>3009</v>
      </c>
      <c r="F909" t="s">
        <v>3010</v>
      </c>
      <c r="G909" t="s">
        <v>300</v>
      </c>
      <c r="H909" s="1">
        <v>46059</v>
      </c>
      <c r="I909" s="1">
        <v>46059</v>
      </c>
      <c r="J909" t="s">
        <v>3011</v>
      </c>
      <c r="K909" t="s">
        <v>76</v>
      </c>
      <c r="L909">
        <v>6</v>
      </c>
      <c r="M909" s="1"/>
      <c r="N909" t="s">
        <v>43</v>
      </c>
      <c r="O909">
        <v>0</v>
      </c>
      <c r="P909" t="s">
        <v>77</v>
      </c>
      <c r="Q909" t="s">
        <v>43</v>
      </c>
      <c r="R909" s="1">
        <v>46118</v>
      </c>
      <c r="S909" s="1"/>
      <c r="T909" t="s">
        <v>43</v>
      </c>
      <c r="U909">
        <v>0</v>
      </c>
      <c r="V909" t="s">
        <v>221</v>
      </c>
      <c r="W909" t="s">
        <v>43</v>
      </c>
      <c r="X909" s="1">
        <v>46132</v>
      </c>
      <c r="Y909" s="1"/>
      <c r="Z909" t="s">
        <v>43</v>
      </c>
      <c r="AA909">
        <v>0</v>
      </c>
      <c r="AB909" t="s">
        <v>44</v>
      </c>
      <c r="AC909" t="s">
        <v>43</v>
      </c>
      <c r="AD909" s="1"/>
      <c r="AE909" t="s">
        <v>43</v>
      </c>
      <c r="AF909" t="s">
        <v>43</v>
      </c>
    </row>
    <row r="910" spans="1:32">
      <c r="A910" t="s">
        <v>921</v>
      </c>
      <c r="B910" t="s">
        <v>954</v>
      </c>
      <c r="C910" t="s">
        <v>941</v>
      </c>
      <c r="D910" t="s">
        <v>71</v>
      </c>
      <c r="E910" t="s">
        <v>3012</v>
      </c>
      <c r="F910" t="s">
        <v>3013</v>
      </c>
      <c r="G910" t="s">
        <v>441</v>
      </c>
      <c r="H910" s="1">
        <v>46059</v>
      </c>
      <c r="I910" s="1">
        <v>46059</v>
      </c>
      <c r="J910" t="s">
        <v>3014</v>
      </c>
      <c r="K910" t="s">
        <v>76</v>
      </c>
      <c r="L910">
        <v>6</v>
      </c>
      <c r="M910" s="1"/>
      <c r="N910" t="s">
        <v>43</v>
      </c>
      <c r="O910">
        <v>0</v>
      </c>
      <c r="P910" t="s">
        <v>77</v>
      </c>
      <c r="Q910" t="s">
        <v>43</v>
      </c>
      <c r="R910" s="1">
        <v>46118</v>
      </c>
      <c r="S910" s="1"/>
      <c r="T910" t="s">
        <v>43</v>
      </c>
      <c r="U910">
        <v>0</v>
      </c>
      <c r="V910" t="s">
        <v>221</v>
      </c>
      <c r="W910" t="s">
        <v>43</v>
      </c>
      <c r="X910" s="1">
        <v>46132</v>
      </c>
      <c r="Y910" s="1"/>
      <c r="Z910" t="s">
        <v>43</v>
      </c>
      <c r="AA910">
        <v>0</v>
      </c>
      <c r="AB910" t="s">
        <v>44</v>
      </c>
      <c r="AC910" t="s">
        <v>43</v>
      </c>
      <c r="AD910" s="1"/>
      <c r="AE910" t="s">
        <v>43</v>
      </c>
      <c r="AF910" t="s">
        <v>43</v>
      </c>
    </row>
    <row r="911" spans="1:32">
      <c r="A911" t="s">
        <v>921</v>
      </c>
      <c r="B911" t="s">
        <v>954</v>
      </c>
      <c r="C911" t="s">
        <v>955</v>
      </c>
      <c r="D911" t="s">
        <v>71</v>
      </c>
      <c r="E911" t="s">
        <v>3015</v>
      </c>
      <c r="F911" t="s">
        <v>3016</v>
      </c>
      <c r="G911" t="s">
        <v>300</v>
      </c>
      <c r="H911" s="1">
        <v>46066</v>
      </c>
      <c r="I911" s="1">
        <v>46059</v>
      </c>
      <c r="J911" t="s">
        <v>3017</v>
      </c>
      <c r="K911" t="s">
        <v>76</v>
      </c>
      <c r="L911">
        <v>6</v>
      </c>
      <c r="M911" s="1"/>
      <c r="N911" t="s">
        <v>43</v>
      </c>
      <c r="O911">
        <v>0</v>
      </c>
      <c r="P911" t="s">
        <v>77</v>
      </c>
      <c r="Q911" t="s">
        <v>43</v>
      </c>
      <c r="R911" s="1">
        <v>46118</v>
      </c>
      <c r="S911" s="1"/>
      <c r="T911" t="s">
        <v>43</v>
      </c>
      <c r="U911">
        <v>0</v>
      </c>
      <c r="V911" t="s">
        <v>221</v>
      </c>
      <c r="W911" t="s">
        <v>43</v>
      </c>
      <c r="X911" s="1">
        <v>46132</v>
      </c>
      <c r="Y911" s="1"/>
      <c r="Z911" t="s">
        <v>43</v>
      </c>
      <c r="AA911">
        <v>0</v>
      </c>
      <c r="AB911" t="s">
        <v>44</v>
      </c>
      <c r="AC911" t="s">
        <v>43</v>
      </c>
      <c r="AD911" s="1"/>
      <c r="AE911" t="s">
        <v>43</v>
      </c>
      <c r="AF911" t="s">
        <v>43</v>
      </c>
    </row>
    <row r="912" spans="1:32">
      <c r="A912" t="s">
        <v>921</v>
      </c>
      <c r="B912" t="s">
        <v>954</v>
      </c>
      <c r="C912" t="s">
        <v>955</v>
      </c>
      <c r="D912" t="s">
        <v>71</v>
      </c>
      <c r="E912" t="s">
        <v>3018</v>
      </c>
      <c r="F912" t="s">
        <v>3019</v>
      </c>
      <c r="G912" t="s">
        <v>300</v>
      </c>
      <c r="H912" s="1">
        <v>46077</v>
      </c>
      <c r="I912" s="1"/>
      <c r="J912" t="s">
        <v>3020</v>
      </c>
      <c r="K912" t="s">
        <v>76</v>
      </c>
      <c r="L912">
        <v>6</v>
      </c>
      <c r="M912" s="1"/>
      <c r="N912" t="s">
        <v>43</v>
      </c>
      <c r="O912">
        <v>0</v>
      </c>
      <c r="P912" t="s">
        <v>77</v>
      </c>
      <c r="Q912" t="s">
        <v>43</v>
      </c>
      <c r="R912" s="1">
        <v>46118</v>
      </c>
      <c r="S912" s="1"/>
      <c r="T912" t="s">
        <v>43</v>
      </c>
      <c r="U912">
        <v>0</v>
      </c>
      <c r="V912" t="s">
        <v>221</v>
      </c>
      <c r="W912" t="s">
        <v>43</v>
      </c>
      <c r="X912" s="1">
        <v>46132</v>
      </c>
      <c r="Y912" s="1"/>
      <c r="Z912" t="s">
        <v>43</v>
      </c>
      <c r="AA912">
        <v>0</v>
      </c>
      <c r="AB912" t="s">
        <v>44</v>
      </c>
      <c r="AC912" t="s">
        <v>43</v>
      </c>
      <c r="AD912" s="1"/>
      <c r="AE912" t="s">
        <v>43</v>
      </c>
      <c r="AF912" t="s">
        <v>43</v>
      </c>
    </row>
    <row r="913" spans="1:32">
      <c r="A913" t="s">
        <v>921</v>
      </c>
      <c r="B913" t="s">
        <v>922</v>
      </c>
      <c r="C913" t="s">
        <v>941</v>
      </c>
      <c r="D913" t="s">
        <v>71</v>
      </c>
      <c r="E913" t="s">
        <v>3021</v>
      </c>
      <c r="F913" t="s">
        <v>3022</v>
      </c>
      <c r="G913" t="s">
        <v>441</v>
      </c>
      <c r="H913" s="1">
        <v>46024</v>
      </c>
      <c r="I913" s="1">
        <v>46044.417210648149</v>
      </c>
      <c r="J913" t="s">
        <v>3023</v>
      </c>
      <c r="K913" t="s">
        <v>76</v>
      </c>
      <c r="L913">
        <v>5</v>
      </c>
      <c r="M913" s="1">
        <v>46045</v>
      </c>
      <c r="N913" t="s">
        <v>40</v>
      </c>
      <c r="O913">
        <v>0</v>
      </c>
      <c r="P913" t="s">
        <v>77</v>
      </c>
      <c r="Q913" t="s">
        <v>40</v>
      </c>
      <c r="R913" s="1">
        <v>46055</v>
      </c>
      <c r="S913" s="1">
        <v>46065</v>
      </c>
      <c r="T913" t="s">
        <v>48</v>
      </c>
      <c r="U913">
        <v>1</v>
      </c>
      <c r="V913" t="s">
        <v>221</v>
      </c>
      <c r="W913" t="s">
        <v>48</v>
      </c>
      <c r="X913" s="1">
        <v>46084</v>
      </c>
      <c r="Y913" s="1"/>
      <c r="Z913" t="s">
        <v>43</v>
      </c>
      <c r="AA913">
        <v>0</v>
      </c>
      <c r="AB913" t="s">
        <v>44</v>
      </c>
      <c r="AC913" t="s">
        <v>43</v>
      </c>
      <c r="AD913" s="1"/>
      <c r="AE913" t="s">
        <v>43</v>
      </c>
      <c r="AF913" t="s">
        <v>43</v>
      </c>
    </row>
    <row r="914" spans="1:32">
      <c r="A914" t="s">
        <v>921</v>
      </c>
      <c r="B914" t="s">
        <v>922</v>
      </c>
      <c r="C914" t="s">
        <v>1010</v>
      </c>
      <c r="D914" t="s">
        <v>71</v>
      </c>
      <c r="E914" t="s">
        <v>3024</v>
      </c>
      <c r="F914" t="s">
        <v>3025</v>
      </c>
      <c r="G914" t="s">
        <v>300</v>
      </c>
      <c r="H914" s="1">
        <v>46038</v>
      </c>
      <c r="I914" s="1">
        <v>46059</v>
      </c>
      <c r="J914" t="s">
        <v>3026</v>
      </c>
      <c r="K914" t="s">
        <v>76</v>
      </c>
      <c r="L914">
        <v>6</v>
      </c>
      <c r="M914" s="1">
        <v>46106</v>
      </c>
      <c r="N914" t="s">
        <v>40</v>
      </c>
      <c r="O914">
        <v>0</v>
      </c>
      <c r="P914" t="s">
        <v>77</v>
      </c>
      <c r="Q914" t="s">
        <v>40</v>
      </c>
      <c r="R914" s="1">
        <v>46118</v>
      </c>
      <c r="S914" s="1"/>
      <c r="T914" t="s">
        <v>43</v>
      </c>
      <c r="U914">
        <v>0</v>
      </c>
      <c r="V914" t="s">
        <v>221</v>
      </c>
      <c r="W914" t="s">
        <v>43</v>
      </c>
      <c r="X914" s="1">
        <v>46132</v>
      </c>
      <c r="Y914" s="1"/>
      <c r="Z914" t="s">
        <v>43</v>
      </c>
      <c r="AA914">
        <v>0</v>
      </c>
      <c r="AB914" t="s">
        <v>44</v>
      </c>
      <c r="AC914" t="s">
        <v>43</v>
      </c>
      <c r="AD914" s="1"/>
      <c r="AE914" t="s">
        <v>43</v>
      </c>
      <c r="AF914" t="s">
        <v>43</v>
      </c>
    </row>
    <row r="915" spans="1:32">
      <c r="A915" t="s">
        <v>921</v>
      </c>
      <c r="B915" t="s">
        <v>922</v>
      </c>
      <c r="C915" t="s">
        <v>927</v>
      </c>
      <c r="D915" t="s">
        <v>71</v>
      </c>
      <c r="E915" t="s">
        <v>3027</v>
      </c>
      <c r="F915" t="s">
        <v>3028</v>
      </c>
      <c r="G915" t="s">
        <v>441</v>
      </c>
      <c r="H915" s="1">
        <v>46045</v>
      </c>
      <c r="I915" s="1">
        <v>46059</v>
      </c>
      <c r="J915" t="s">
        <v>3029</v>
      </c>
      <c r="K915" t="s">
        <v>76</v>
      </c>
      <c r="L915">
        <v>6</v>
      </c>
      <c r="M915" s="1">
        <v>46106</v>
      </c>
      <c r="N915" t="s">
        <v>48</v>
      </c>
      <c r="O915">
        <v>0</v>
      </c>
      <c r="P915" t="s">
        <v>77</v>
      </c>
      <c r="Q915" t="s">
        <v>40</v>
      </c>
      <c r="R915" s="1">
        <v>46118</v>
      </c>
      <c r="S915" s="1"/>
      <c r="T915" t="s">
        <v>43</v>
      </c>
      <c r="U915">
        <v>0</v>
      </c>
      <c r="V915" t="s">
        <v>221</v>
      </c>
      <c r="W915" t="s">
        <v>43</v>
      </c>
      <c r="X915" s="1">
        <v>46132</v>
      </c>
      <c r="Y915" s="1"/>
      <c r="Z915" t="s">
        <v>43</v>
      </c>
      <c r="AA915">
        <v>0</v>
      </c>
      <c r="AB915" t="s">
        <v>44</v>
      </c>
      <c r="AC915" t="s">
        <v>43</v>
      </c>
      <c r="AD915" s="1"/>
      <c r="AE915" t="s">
        <v>43</v>
      </c>
      <c r="AF915" t="s">
        <v>43</v>
      </c>
    </row>
    <row r="916" spans="1:32">
      <c r="A916" t="s">
        <v>921</v>
      </c>
      <c r="B916" t="s">
        <v>922</v>
      </c>
      <c r="C916" t="s">
        <v>1927</v>
      </c>
      <c r="D916" t="s">
        <v>71</v>
      </c>
      <c r="E916" t="s">
        <v>3030</v>
      </c>
      <c r="F916" t="s">
        <v>3031</v>
      </c>
      <c r="G916" t="s">
        <v>441</v>
      </c>
      <c r="H916" s="1">
        <v>46052</v>
      </c>
      <c r="I916" s="1">
        <v>46059</v>
      </c>
      <c r="J916" t="s">
        <v>3032</v>
      </c>
      <c r="K916" t="s">
        <v>76</v>
      </c>
      <c r="L916">
        <v>6</v>
      </c>
      <c r="M916" s="1">
        <v>46106</v>
      </c>
      <c r="N916" t="s">
        <v>40</v>
      </c>
      <c r="O916">
        <v>0</v>
      </c>
      <c r="P916" t="s">
        <v>77</v>
      </c>
      <c r="Q916" t="s">
        <v>40</v>
      </c>
      <c r="R916" s="1">
        <v>46118</v>
      </c>
      <c r="S916" s="1"/>
      <c r="T916" t="s">
        <v>43</v>
      </c>
      <c r="U916">
        <v>0</v>
      </c>
      <c r="V916" t="s">
        <v>221</v>
      </c>
      <c r="W916" t="s">
        <v>43</v>
      </c>
      <c r="X916" s="1">
        <v>46132</v>
      </c>
      <c r="Y916" s="1"/>
      <c r="Z916" t="s">
        <v>43</v>
      </c>
      <c r="AA916">
        <v>0</v>
      </c>
      <c r="AB916" t="s">
        <v>44</v>
      </c>
      <c r="AC916" t="s">
        <v>43</v>
      </c>
      <c r="AD916" s="1"/>
      <c r="AE916" t="s">
        <v>43</v>
      </c>
      <c r="AF916" t="s">
        <v>43</v>
      </c>
    </row>
    <row r="917" spans="1:32">
      <c r="A917" t="s">
        <v>921</v>
      </c>
      <c r="B917" t="s">
        <v>922</v>
      </c>
      <c r="C917" t="s">
        <v>1927</v>
      </c>
      <c r="D917" t="s">
        <v>71</v>
      </c>
      <c r="E917" t="s">
        <v>3033</v>
      </c>
      <c r="F917" t="s">
        <v>3034</v>
      </c>
      <c r="G917" t="s">
        <v>441</v>
      </c>
      <c r="H917" s="1">
        <v>46052</v>
      </c>
      <c r="I917" s="1">
        <v>46059</v>
      </c>
      <c r="J917" t="s">
        <v>3035</v>
      </c>
      <c r="K917" t="s">
        <v>76</v>
      </c>
      <c r="L917">
        <v>6</v>
      </c>
      <c r="M917" s="1">
        <v>46106</v>
      </c>
      <c r="N917" t="s">
        <v>40</v>
      </c>
      <c r="O917">
        <v>0</v>
      </c>
      <c r="P917" t="s">
        <v>77</v>
      </c>
      <c r="Q917" t="s">
        <v>40</v>
      </c>
      <c r="R917" s="1">
        <v>46118</v>
      </c>
      <c r="S917" s="1"/>
      <c r="T917" t="s">
        <v>43</v>
      </c>
      <c r="U917">
        <v>0</v>
      </c>
      <c r="V917" t="s">
        <v>221</v>
      </c>
      <c r="W917" t="s">
        <v>43</v>
      </c>
      <c r="X917" s="1">
        <v>46132</v>
      </c>
      <c r="Y917" s="1"/>
      <c r="Z917" t="s">
        <v>43</v>
      </c>
      <c r="AA917">
        <v>0</v>
      </c>
      <c r="AB917" t="s">
        <v>44</v>
      </c>
      <c r="AC917" t="s">
        <v>43</v>
      </c>
      <c r="AD917" s="1"/>
      <c r="AE917" t="s">
        <v>43</v>
      </c>
      <c r="AF917" t="s">
        <v>43</v>
      </c>
    </row>
    <row r="918" spans="1:32">
      <c r="A918" t="s">
        <v>921</v>
      </c>
      <c r="B918" t="s">
        <v>1026</v>
      </c>
      <c r="C918" t="s">
        <v>2987</v>
      </c>
      <c r="D918" t="s">
        <v>71</v>
      </c>
      <c r="E918" t="s">
        <v>3036</v>
      </c>
      <c r="F918" t="s">
        <v>3037</v>
      </c>
      <c r="G918" t="s">
        <v>300</v>
      </c>
      <c r="H918" s="1">
        <v>45989</v>
      </c>
      <c r="I918" s="1">
        <v>45988.374293981484</v>
      </c>
      <c r="J918" t="s">
        <v>3038</v>
      </c>
      <c r="K918" t="s">
        <v>76</v>
      </c>
      <c r="L918">
        <v>5</v>
      </c>
      <c r="M918" s="1">
        <v>46043</v>
      </c>
      <c r="N918" t="s">
        <v>40</v>
      </c>
      <c r="O918">
        <v>0</v>
      </c>
      <c r="P918" t="s">
        <v>77</v>
      </c>
      <c r="Q918" t="s">
        <v>40</v>
      </c>
      <c r="R918" s="1">
        <v>46055</v>
      </c>
      <c r="S918" s="1">
        <v>46064</v>
      </c>
      <c r="T918" t="s">
        <v>40</v>
      </c>
      <c r="U918">
        <v>0</v>
      </c>
      <c r="V918" t="s">
        <v>221</v>
      </c>
      <c r="W918" t="s">
        <v>40</v>
      </c>
      <c r="X918" s="1">
        <v>46084</v>
      </c>
      <c r="Y918" s="1"/>
      <c r="Z918" t="s">
        <v>43</v>
      </c>
      <c r="AA918">
        <v>0</v>
      </c>
      <c r="AB918" t="s">
        <v>44</v>
      </c>
      <c r="AC918" t="s">
        <v>43</v>
      </c>
      <c r="AD918" s="1"/>
      <c r="AE918" t="s">
        <v>43</v>
      </c>
      <c r="AF918" t="s">
        <v>43</v>
      </c>
    </row>
    <row r="919" spans="1:32">
      <c r="A919" t="s">
        <v>921</v>
      </c>
      <c r="B919" t="s">
        <v>1036</v>
      </c>
      <c r="C919" t="s">
        <v>3039</v>
      </c>
      <c r="D919" t="s">
        <v>71</v>
      </c>
      <c r="E919" t="s">
        <v>3040</v>
      </c>
      <c r="F919" t="s">
        <v>1861</v>
      </c>
      <c r="G919" t="s">
        <v>300</v>
      </c>
      <c r="H919" s="1">
        <v>45923</v>
      </c>
      <c r="I919" s="1">
        <v>45926.442916666667</v>
      </c>
      <c r="J919" t="s">
        <v>3041</v>
      </c>
      <c r="K919" t="s">
        <v>76</v>
      </c>
      <c r="L919">
        <v>4</v>
      </c>
      <c r="M919" s="1">
        <v>45971</v>
      </c>
      <c r="N919" t="s">
        <v>40</v>
      </c>
      <c r="O919">
        <v>0</v>
      </c>
      <c r="P919" t="s">
        <v>117</v>
      </c>
      <c r="Q919" t="s">
        <v>40</v>
      </c>
      <c r="R919" s="1">
        <v>45996</v>
      </c>
      <c r="S919" s="1">
        <v>45992</v>
      </c>
      <c r="T919" t="s">
        <v>48</v>
      </c>
      <c r="U919">
        <v>0</v>
      </c>
      <c r="V919" t="s">
        <v>221</v>
      </c>
      <c r="W919" t="s">
        <v>40</v>
      </c>
      <c r="X919" s="1">
        <v>46017</v>
      </c>
      <c r="Y919" s="1"/>
      <c r="Z919" t="s">
        <v>43</v>
      </c>
      <c r="AA919">
        <v>0</v>
      </c>
      <c r="AB919" t="s">
        <v>44</v>
      </c>
      <c r="AC919" t="s">
        <v>43</v>
      </c>
      <c r="AD919" s="1">
        <v>46041</v>
      </c>
      <c r="AE919" t="s">
        <v>40</v>
      </c>
      <c r="AF919" t="s">
        <v>40</v>
      </c>
    </row>
    <row r="920" spans="1:32">
      <c r="A920" t="s">
        <v>921</v>
      </c>
      <c r="B920" t="s">
        <v>1040</v>
      </c>
      <c r="C920" t="s">
        <v>1037</v>
      </c>
      <c r="D920" t="s">
        <v>71</v>
      </c>
      <c r="E920" t="s">
        <v>3042</v>
      </c>
      <c r="F920" t="s">
        <v>1040</v>
      </c>
      <c r="G920" t="s">
        <v>300</v>
      </c>
      <c r="H920" s="1">
        <v>45925</v>
      </c>
      <c r="I920" s="1">
        <v>45926.443078703705</v>
      </c>
      <c r="J920" t="s">
        <v>3043</v>
      </c>
      <c r="K920" t="s">
        <v>76</v>
      </c>
      <c r="L920">
        <v>4</v>
      </c>
      <c r="M920" s="1">
        <v>45975</v>
      </c>
      <c r="N920" t="s">
        <v>40</v>
      </c>
      <c r="O920">
        <v>0</v>
      </c>
      <c r="P920" t="s">
        <v>117</v>
      </c>
      <c r="Q920" t="s">
        <v>40</v>
      </c>
      <c r="R920" s="1">
        <v>45996</v>
      </c>
      <c r="S920" s="1">
        <v>45930</v>
      </c>
      <c r="T920" t="s">
        <v>40</v>
      </c>
      <c r="U920">
        <v>0</v>
      </c>
      <c r="V920" t="s">
        <v>221</v>
      </c>
      <c r="W920" t="s">
        <v>40</v>
      </c>
      <c r="X920" s="1">
        <v>46017</v>
      </c>
      <c r="Y920" s="1">
        <v>45930</v>
      </c>
      <c r="Z920" t="s">
        <v>40</v>
      </c>
      <c r="AA920">
        <v>0</v>
      </c>
      <c r="AB920" t="s">
        <v>44</v>
      </c>
      <c r="AC920" t="s">
        <v>40</v>
      </c>
      <c r="AD920" s="1">
        <v>46041</v>
      </c>
      <c r="AE920" t="s">
        <v>40</v>
      </c>
      <c r="AF920" t="s">
        <v>40</v>
      </c>
    </row>
    <row r="921" spans="1:32">
      <c r="A921" t="s">
        <v>921</v>
      </c>
      <c r="B921" t="s">
        <v>3044</v>
      </c>
      <c r="C921" t="s">
        <v>1037</v>
      </c>
      <c r="D921" t="s">
        <v>71</v>
      </c>
      <c r="E921" t="s">
        <v>3045</v>
      </c>
      <c r="F921" t="s">
        <v>3044</v>
      </c>
      <c r="G921" t="s">
        <v>300</v>
      </c>
      <c r="H921" s="1">
        <v>45943</v>
      </c>
      <c r="I921" s="1">
        <v>45944.369421296295</v>
      </c>
      <c r="J921" t="s">
        <v>3046</v>
      </c>
      <c r="K921" t="s">
        <v>76</v>
      </c>
      <c r="L921">
        <v>4</v>
      </c>
      <c r="M921" s="1">
        <v>45975</v>
      </c>
      <c r="N921" t="s">
        <v>40</v>
      </c>
      <c r="O921">
        <v>0</v>
      </c>
      <c r="P921" t="s">
        <v>117</v>
      </c>
      <c r="Q921" t="s">
        <v>40</v>
      </c>
      <c r="R921" s="1">
        <v>45996</v>
      </c>
      <c r="S921" s="1">
        <v>45995</v>
      </c>
      <c r="T921" t="s">
        <v>48</v>
      </c>
      <c r="U921">
        <v>0</v>
      </c>
      <c r="V921" t="s">
        <v>221</v>
      </c>
      <c r="W921" t="s">
        <v>40</v>
      </c>
      <c r="X921" s="1">
        <v>46017</v>
      </c>
      <c r="Y921" s="1"/>
      <c r="Z921" t="s">
        <v>43</v>
      </c>
      <c r="AA921">
        <v>0</v>
      </c>
      <c r="AB921" t="s">
        <v>44</v>
      </c>
      <c r="AC921" t="s">
        <v>43</v>
      </c>
      <c r="AD921" s="1">
        <v>46041</v>
      </c>
      <c r="AE921" t="s">
        <v>40</v>
      </c>
      <c r="AF921" t="s">
        <v>40</v>
      </c>
    </row>
    <row r="922" spans="1:32">
      <c r="A922" t="s">
        <v>921</v>
      </c>
      <c r="B922" t="s">
        <v>3044</v>
      </c>
      <c r="C922" t="s">
        <v>1041</v>
      </c>
      <c r="D922" t="s">
        <v>71</v>
      </c>
      <c r="E922" t="s">
        <v>3047</v>
      </c>
      <c r="F922" t="s">
        <v>3048</v>
      </c>
      <c r="G922" t="s">
        <v>300</v>
      </c>
      <c r="H922" s="1">
        <v>45944</v>
      </c>
      <c r="I922" s="1">
        <v>45944.369537037041</v>
      </c>
      <c r="J922" t="s">
        <v>3049</v>
      </c>
      <c r="K922" t="s">
        <v>76</v>
      </c>
      <c r="L922">
        <v>4</v>
      </c>
      <c r="M922" s="1">
        <v>45971</v>
      </c>
      <c r="N922" t="s">
        <v>40</v>
      </c>
      <c r="O922">
        <v>0</v>
      </c>
      <c r="P922" t="s">
        <v>117</v>
      </c>
      <c r="Q922" t="s">
        <v>40</v>
      </c>
      <c r="R922" s="1">
        <v>45996</v>
      </c>
      <c r="S922" s="1">
        <v>45992</v>
      </c>
      <c r="T922" t="s">
        <v>48</v>
      </c>
      <c r="U922">
        <v>0</v>
      </c>
      <c r="V922" t="s">
        <v>221</v>
      </c>
      <c r="W922" t="s">
        <v>40</v>
      </c>
      <c r="X922" s="1">
        <v>46017</v>
      </c>
      <c r="Y922" s="1"/>
      <c r="Z922" t="s">
        <v>43</v>
      </c>
      <c r="AA922">
        <v>0</v>
      </c>
      <c r="AB922" t="s">
        <v>44</v>
      </c>
      <c r="AC922" t="s">
        <v>43</v>
      </c>
      <c r="AD922" s="1">
        <v>46041</v>
      </c>
      <c r="AE922" t="s">
        <v>40</v>
      </c>
      <c r="AF922" t="s">
        <v>40</v>
      </c>
    </row>
    <row r="923" spans="1:32">
      <c r="A923" t="s">
        <v>149</v>
      </c>
      <c r="B923" t="s">
        <v>33</v>
      </c>
      <c r="C923" t="s">
        <v>33</v>
      </c>
      <c r="D923" t="s">
        <v>34</v>
      </c>
      <c r="E923" t="s">
        <v>3050</v>
      </c>
      <c r="F923" t="s">
        <v>3051</v>
      </c>
      <c r="G923" t="s">
        <v>58</v>
      </c>
      <c r="H923" s="1">
        <v>46017</v>
      </c>
      <c r="I923" s="1">
        <v>46007.464525462965</v>
      </c>
      <c r="J923" t="s">
        <v>3052</v>
      </c>
      <c r="K923" t="s">
        <v>76</v>
      </c>
      <c r="L923">
        <v>5</v>
      </c>
      <c r="M923" s="1">
        <v>46043</v>
      </c>
      <c r="N923" t="s">
        <v>40</v>
      </c>
      <c r="O923">
        <v>0</v>
      </c>
      <c r="P923" t="s">
        <v>77</v>
      </c>
      <c r="Q923" t="s">
        <v>40</v>
      </c>
      <c r="R923" s="1">
        <v>46055</v>
      </c>
      <c r="S923" s="1">
        <v>46065</v>
      </c>
      <c r="T923" t="s">
        <v>48</v>
      </c>
      <c r="U923">
        <v>1</v>
      </c>
      <c r="V923" t="s">
        <v>221</v>
      </c>
      <c r="W923" t="s">
        <v>48</v>
      </c>
      <c r="X923" s="1">
        <v>46084</v>
      </c>
      <c r="Y923" s="1"/>
      <c r="Z923" t="s">
        <v>43</v>
      </c>
      <c r="AA923">
        <v>0</v>
      </c>
      <c r="AB923" t="s">
        <v>44</v>
      </c>
      <c r="AC923" t="s">
        <v>43</v>
      </c>
      <c r="AD923" s="1"/>
      <c r="AE923" t="s">
        <v>43</v>
      </c>
      <c r="AF923" t="s">
        <v>43</v>
      </c>
    </row>
    <row r="924" spans="1:32">
      <c r="A924" t="s">
        <v>937</v>
      </c>
      <c r="B924" t="s">
        <v>671</v>
      </c>
      <c r="C924" t="s">
        <v>666</v>
      </c>
      <c r="D924" t="s">
        <v>71</v>
      </c>
      <c r="E924" t="s">
        <v>3053</v>
      </c>
      <c r="F924" t="s">
        <v>3054</v>
      </c>
      <c r="G924" t="s">
        <v>2015</v>
      </c>
      <c r="H924" s="1">
        <v>46031</v>
      </c>
      <c r="I924" s="1">
        <v>46031.661874999998</v>
      </c>
      <c r="J924" t="s">
        <v>3055</v>
      </c>
      <c r="K924" t="s">
        <v>76</v>
      </c>
      <c r="L924">
        <v>6</v>
      </c>
      <c r="M924" s="1">
        <v>46105</v>
      </c>
      <c r="N924" t="s">
        <v>40</v>
      </c>
      <c r="O924">
        <v>0</v>
      </c>
      <c r="P924" t="s">
        <v>77</v>
      </c>
      <c r="Q924" t="s">
        <v>40</v>
      </c>
      <c r="R924" s="1">
        <v>46118</v>
      </c>
      <c r="S924" s="1"/>
      <c r="T924" t="s">
        <v>43</v>
      </c>
      <c r="U924">
        <v>0</v>
      </c>
      <c r="V924" t="s">
        <v>221</v>
      </c>
      <c r="W924" t="s">
        <v>43</v>
      </c>
      <c r="X924" s="1">
        <v>46132</v>
      </c>
      <c r="Y924" s="1"/>
      <c r="Z924" t="s">
        <v>43</v>
      </c>
      <c r="AA924">
        <v>0</v>
      </c>
      <c r="AB924" t="s">
        <v>44</v>
      </c>
      <c r="AC924" t="s">
        <v>43</v>
      </c>
      <c r="AD924" s="1"/>
      <c r="AE924" t="s">
        <v>43</v>
      </c>
      <c r="AF924" t="s">
        <v>43</v>
      </c>
    </row>
    <row r="925" spans="1:32">
      <c r="A925" t="s">
        <v>937</v>
      </c>
      <c r="B925" t="s">
        <v>33</v>
      </c>
      <c r="C925" t="s">
        <v>33</v>
      </c>
      <c r="D925" t="s">
        <v>34</v>
      </c>
      <c r="E925" t="s">
        <v>3056</v>
      </c>
      <c r="F925" t="s">
        <v>3057</v>
      </c>
      <c r="G925" t="s">
        <v>37</v>
      </c>
      <c r="H925" s="1">
        <v>46017</v>
      </c>
      <c r="I925" s="1">
        <v>45968.6953587963</v>
      </c>
      <c r="J925" t="s">
        <v>3058</v>
      </c>
      <c r="K925" t="s">
        <v>76</v>
      </c>
      <c r="L925">
        <v>5</v>
      </c>
      <c r="M925" s="1">
        <v>46044</v>
      </c>
      <c r="N925" t="s">
        <v>40</v>
      </c>
      <c r="O925">
        <v>0</v>
      </c>
      <c r="P925" t="s">
        <v>77</v>
      </c>
      <c r="Q925" t="s">
        <v>40</v>
      </c>
      <c r="R925" s="1">
        <v>46055</v>
      </c>
      <c r="S925" s="1">
        <v>46058</v>
      </c>
      <c r="T925" t="s">
        <v>40</v>
      </c>
      <c r="U925">
        <v>0</v>
      </c>
      <c r="V925" t="s">
        <v>221</v>
      </c>
      <c r="W925" t="s">
        <v>40</v>
      </c>
      <c r="X925" s="1">
        <v>46084</v>
      </c>
      <c r="Y925" s="1"/>
      <c r="Z925" t="s">
        <v>43</v>
      </c>
      <c r="AA925">
        <v>0</v>
      </c>
      <c r="AB925" t="s">
        <v>44</v>
      </c>
      <c r="AC925" t="s">
        <v>43</v>
      </c>
      <c r="AD925" s="1"/>
      <c r="AE925" t="s">
        <v>43</v>
      </c>
      <c r="AF925" t="s">
        <v>43</v>
      </c>
    </row>
    <row r="926" spans="1:32">
      <c r="A926" t="s">
        <v>149</v>
      </c>
      <c r="B926" t="s">
        <v>33</v>
      </c>
      <c r="C926" t="s">
        <v>33</v>
      </c>
      <c r="D926" t="s">
        <v>235</v>
      </c>
      <c r="E926" t="s">
        <v>3059</v>
      </c>
      <c r="F926" t="s">
        <v>3060</v>
      </c>
      <c r="G926" t="s">
        <v>169</v>
      </c>
      <c r="H926" s="1">
        <v>46045</v>
      </c>
      <c r="I926" s="1">
        <v>46062.642743055556</v>
      </c>
      <c r="J926" t="s">
        <v>3061</v>
      </c>
      <c r="K926" t="s">
        <v>76</v>
      </c>
      <c r="L926">
        <v>6</v>
      </c>
      <c r="M926" s="1"/>
      <c r="N926" t="s">
        <v>43</v>
      </c>
      <c r="O926">
        <v>0</v>
      </c>
      <c r="P926" t="s">
        <v>77</v>
      </c>
      <c r="Q926" t="s">
        <v>43</v>
      </c>
      <c r="R926" s="1">
        <v>46118</v>
      </c>
      <c r="S926" s="1"/>
      <c r="T926" t="s">
        <v>43</v>
      </c>
      <c r="U926">
        <v>0</v>
      </c>
      <c r="V926" t="s">
        <v>221</v>
      </c>
      <c r="W926" t="s">
        <v>43</v>
      </c>
      <c r="X926" s="1">
        <v>46132</v>
      </c>
      <c r="Y926" s="1"/>
      <c r="Z926" t="s">
        <v>43</v>
      </c>
      <c r="AA926">
        <v>0</v>
      </c>
      <c r="AB926" t="s">
        <v>44</v>
      </c>
      <c r="AC926" t="s">
        <v>43</v>
      </c>
      <c r="AD926" s="1"/>
      <c r="AE926" t="s">
        <v>43</v>
      </c>
      <c r="AF926" t="s">
        <v>43</v>
      </c>
    </row>
    <row r="927" spans="1:32">
      <c r="A927" t="s">
        <v>214</v>
      </c>
      <c r="B927" t="s">
        <v>777</v>
      </c>
      <c r="C927" t="s">
        <v>1839</v>
      </c>
      <c r="D927" t="s">
        <v>71</v>
      </c>
      <c r="E927" t="s">
        <v>3062</v>
      </c>
      <c r="F927" t="s">
        <v>3063</v>
      </c>
      <c r="G927" t="s">
        <v>718</v>
      </c>
      <c r="H927" s="1">
        <v>45919</v>
      </c>
      <c r="I927" s="1">
        <v>45919.61445601852</v>
      </c>
      <c r="J927" t="s">
        <v>3064</v>
      </c>
      <c r="K927" t="s">
        <v>76</v>
      </c>
      <c r="L927">
        <v>5</v>
      </c>
      <c r="M927" s="1">
        <v>46044</v>
      </c>
      <c r="N927" t="s">
        <v>40</v>
      </c>
      <c r="O927">
        <v>0</v>
      </c>
      <c r="P927" t="s">
        <v>399</v>
      </c>
      <c r="Q927" t="s">
        <v>40</v>
      </c>
      <c r="R927" s="1">
        <v>46055</v>
      </c>
      <c r="S927" s="1">
        <v>46062</v>
      </c>
      <c r="T927" t="s">
        <v>40</v>
      </c>
      <c r="U927">
        <v>0</v>
      </c>
      <c r="V927" t="s">
        <v>221</v>
      </c>
      <c r="W927" t="s">
        <v>40</v>
      </c>
      <c r="X927" s="1">
        <v>46084</v>
      </c>
      <c r="Y927" s="1">
        <v>46084</v>
      </c>
      <c r="Z927" t="s">
        <v>40</v>
      </c>
      <c r="AA927">
        <v>0</v>
      </c>
      <c r="AB927" t="s">
        <v>44</v>
      </c>
      <c r="AC927" t="s">
        <v>40</v>
      </c>
      <c r="AD927" s="1">
        <v>46107</v>
      </c>
      <c r="AE927" t="s">
        <v>40</v>
      </c>
      <c r="AF927" t="s">
        <v>40</v>
      </c>
    </row>
    <row r="928" spans="1:32">
      <c r="A928" t="s">
        <v>55</v>
      </c>
      <c r="B928" t="s">
        <v>33</v>
      </c>
      <c r="C928" t="s">
        <v>33</v>
      </c>
      <c r="D928" t="s">
        <v>34</v>
      </c>
      <c r="E928" t="s">
        <v>3065</v>
      </c>
      <c r="F928" t="s">
        <v>3066</v>
      </c>
      <c r="G928" t="s">
        <v>58</v>
      </c>
      <c r="H928" s="1">
        <v>46000</v>
      </c>
      <c r="I928" s="1">
        <v>46002.636979166666</v>
      </c>
      <c r="J928" t="s">
        <v>3067</v>
      </c>
      <c r="K928" t="s">
        <v>76</v>
      </c>
      <c r="L928">
        <v>5</v>
      </c>
      <c r="M928" s="1">
        <v>46043</v>
      </c>
      <c r="N928" t="s">
        <v>40</v>
      </c>
      <c r="O928">
        <v>0</v>
      </c>
      <c r="P928" t="s">
        <v>77</v>
      </c>
      <c r="Q928" t="s">
        <v>40</v>
      </c>
      <c r="R928" s="1">
        <v>46055</v>
      </c>
      <c r="S928" s="1">
        <v>46063</v>
      </c>
      <c r="T928" t="s">
        <v>40</v>
      </c>
      <c r="U928">
        <v>0</v>
      </c>
      <c r="V928" t="s">
        <v>221</v>
      </c>
      <c r="W928" t="s">
        <v>40</v>
      </c>
      <c r="X928" s="1">
        <v>46084</v>
      </c>
      <c r="Y928" s="1"/>
      <c r="Z928" t="s">
        <v>43</v>
      </c>
      <c r="AA928">
        <v>0</v>
      </c>
      <c r="AB928" t="s">
        <v>44</v>
      </c>
      <c r="AC928" t="s">
        <v>43</v>
      </c>
      <c r="AD928" s="1"/>
      <c r="AE928" t="s">
        <v>43</v>
      </c>
      <c r="AF928" t="s">
        <v>43</v>
      </c>
    </row>
    <row r="929" spans="1:32">
      <c r="A929" t="s">
        <v>102</v>
      </c>
      <c r="B929" t="s">
        <v>296</v>
      </c>
      <c r="C929" t="s">
        <v>1734</v>
      </c>
      <c r="D929" t="s">
        <v>71</v>
      </c>
      <c r="E929" t="s">
        <v>3068</v>
      </c>
      <c r="F929" t="s">
        <v>3069</v>
      </c>
      <c r="G929" t="s">
        <v>300</v>
      </c>
      <c r="H929" s="1">
        <v>46108</v>
      </c>
      <c r="I929" s="1"/>
      <c r="J929" t="s">
        <v>3070</v>
      </c>
      <c r="K929" t="s">
        <v>76</v>
      </c>
      <c r="L929">
        <v>6</v>
      </c>
      <c r="M929" s="1">
        <v>46105</v>
      </c>
      <c r="N929" t="s">
        <v>48</v>
      </c>
      <c r="O929">
        <v>0</v>
      </c>
      <c r="P929" t="s">
        <v>77</v>
      </c>
      <c r="Q929" t="s">
        <v>40</v>
      </c>
      <c r="R929" s="1">
        <v>46118</v>
      </c>
      <c r="S929" s="1"/>
      <c r="T929" t="s">
        <v>43</v>
      </c>
      <c r="U929">
        <v>0</v>
      </c>
      <c r="V929" t="s">
        <v>107</v>
      </c>
      <c r="W929" t="s">
        <v>43</v>
      </c>
      <c r="X929" s="1">
        <v>46132</v>
      </c>
      <c r="Y929" s="1"/>
      <c r="Z929" t="s">
        <v>43</v>
      </c>
      <c r="AA929">
        <v>0</v>
      </c>
      <c r="AB929" t="s">
        <v>44</v>
      </c>
      <c r="AC929" t="s">
        <v>43</v>
      </c>
      <c r="AD929" s="1"/>
      <c r="AE929" t="s">
        <v>43</v>
      </c>
      <c r="AF929" t="s">
        <v>43</v>
      </c>
    </row>
    <row r="930" spans="1:32">
      <c r="A930" t="s">
        <v>55</v>
      </c>
      <c r="B930" t="s">
        <v>33</v>
      </c>
      <c r="C930" t="s">
        <v>33</v>
      </c>
      <c r="D930" t="s">
        <v>34</v>
      </c>
      <c r="E930" t="s">
        <v>3071</v>
      </c>
      <c r="F930" t="s">
        <v>3072</v>
      </c>
      <c r="G930" t="s">
        <v>58</v>
      </c>
      <c r="H930" s="1">
        <v>46047</v>
      </c>
      <c r="I930" s="1">
        <v>45905</v>
      </c>
      <c r="J930" t="s">
        <v>3073</v>
      </c>
      <c r="K930" t="s">
        <v>76</v>
      </c>
      <c r="L930">
        <v>5</v>
      </c>
      <c r="M930" s="1">
        <v>46042</v>
      </c>
      <c r="N930" t="s">
        <v>40</v>
      </c>
      <c r="O930">
        <v>0</v>
      </c>
      <c r="P930" t="s">
        <v>77</v>
      </c>
      <c r="Q930" t="s">
        <v>40</v>
      </c>
      <c r="R930" s="1">
        <v>46055</v>
      </c>
      <c r="S930" s="1">
        <v>46076</v>
      </c>
      <c r="T930" t="s">
        <v>40</v>
      </c>
      <c r="U930">
        <v>0</v>
      </c>
      <c r="V930" t="s">
        <v>221</v>
      </c>
      <c r="W930" t="s">
        <v>40</v>
      </c>
      <c r="X930" s="1">
        <v>46084</v>
      </c>
      <c r="Y930" s="1"/>
      <c r="Z930" t="s">
        <v>43</v>
      </c>
      <c r="AA930">
        <v>0</v>
      </c>
      <c r="AB930" t="s">
        <v>44</v>
      </c>
      <c r="AC930" t="s">
        <v>43</v>
      </c>
      <c r="AD930" s="1"/>
      <c r="AE930" t="s">
        <v>43</v>
      </c>
      <c r="AF930" t="s">
        <v>43</v>
      </c>
    </row>
    <row r="931" spans="1:32">
      <c r="A931" t="s">
        <v>55</v>
      </c>
      <c r="B931" t="s">
        <v>33</v>
      </c>
      <c r="C931" t="s">
        <v>33</v>
      </c>
      <c r="D931" t="s">
        <v>34</v>
      </c>
      <c r="E931" t="s">
        <v>3074</v>
      </c>
      <c r="F931" t="s">
        <v>3075</v>
      </c>
      <c r="G931" t="s">
        <v>58</v>
      </c>
      <c r="H931" s="1">
        <v>46050</v>
      </c>
      <c r="I931" s="1">
        <v>45905</v>
      </c>
      <c r="J931" t="s">
        <v>3076</v>
      </c>
      <c r="K931" t="s">
        <v>76</v>
      </c>
      <c r="L931">
        <v>5</v>
      </c>
      <c r="M931" s="1">
        <v>46043</v>
      </c>
      <c r="N931" t="s">
        <v>40</v>
      </c>
      <c r="O931">
        <v>0</v>
      </c>
      <c r="P931" t="s">
        <v>77</v>
      </c>
      <c r="Q931" t="s">
        <v>40</v>
      </c>
      <c r="R931" s="1">
        <v>46055</v>
      </c>
      <c r="S931" s="1">
        <v>46076</v>
      </c>
      <c r="T931" t="s">
        <v>40</v>
      </c>
      <c r="U931">
        <v>0</v>
      </c>
      <c r="V931" t="s">
        <v>221</v>
      </c>
      <c r="W931" t="s">
        <v>40</v>
      </c>
      <c r="X931" s="1">
        <v>46084</v>
      </c>
      <c r="Y931" s="1"/>
      <c r="Z931" t="s">
        <v>43</v>
      </c>
      <c r="AA931">
        <v>0</v>
      </c>
      <c r="AB931" t="s">
        <v>44</v>
      </c>
      <c r="AC931" t="s">
        <v>43</v>
      </c>
      <c r="AD931" s="1"/>
      <c r="AE931" t="s">
        <v>43</v>
      </c>
      <c r="AF931" t="s">
        <v>43</v>
      </c>
    </row>
    <row r="932" spans="1:32">
      <c r="A932" t="s">
        <v>55</v>
      </c>
      <c r="B932" t="s">
        <v>33</v>
      </c>
      <c r="C932" t="s">
        <v>33</v>
      </c>
      <c r="D932" t="s">
        <v>34</v>
      </c>
      <c r="E932" t="s">
        <v>3077</v>
      </c>
      <c r="F932" t="s">
        <v>3078</v>
      </c>
      <c r="G932" t="s">
        <v>58</v>
      </c>
      <c r="H932" s="1">
        <v>46046</v>
      </c>
      <c r="I932" s="1">
        <v>45974.591608796298</v>
      </c>
      <c r="J932" t="s">
        <v>3079</v>
      </c>
      <c r="K932" t="s">
        <v>76</v>
      </c>
      <c r="L932">
        <v>5</v>
      </c>
      <c r="M932" s="1">
        <v>46042</v>
      </c>
      <c r="N932" t="s">
        <v>40</v>
      </c>
      <c r="O932">
        <v>0</v>
      </c>
      <c r="P932" t="s">
        <v>77</v>
      </c>
      <c r="Q932" t="s">
        <v>40</v>
      </c>
      <c r="R932" s="1">
        <v>46055</v>
      </c>
      <c r="S932" s="1">
        <v>46062</v>
      </c>
      <c r="T932" t="s">
        <v>40</v>
      </c>
      <c r="U932">
        <v>0</v>
      </c>
      <c r="V932" t="s">
        <v>221</v>
      </c>
      <c r="W932" t="s">
        <v>40</v>
      </c>
      <c r="X932" s="1">
        <v>46084</v>
      </c>
      <c r="Y932" s="1"/>
      <c r="Z932" t="s">
        <v>43</v>
      </c>
      <c r="AA932">
        <v>0</v>
      </c>
      <c r="AB932" t="s">
        <v>44</v>
      </c>
      <c r="AC932" t="s">
        <v>43</v>
      </c>
      <c r="AD932" s="1"/>
      <c r="AE932" t="s">
        <v>43</v>
      </c>
      <c r="AF932" t="s">
        <v>43</v>
      </c>
    </row>
    <row r="933" spans="1:32">
      <c r="A933" t="s">
        <v>268</v>
      </c>
      <c r="B933" t="s">
        <v>33</v>
      </c>
      <c r="C933" t="s">
        <v>33</v>
      </c>
      <c r="D933" t="s">
        <v>34</v>
      </c>
      <c r="E933" t="s">
        <v>3080</v>
      </c>
      <c r="F933" t="s">
        <v>3081</v>
      </c>
      <c r="G933" t="s">
        <v>1091</v>
      </c>
      <c r="H933" s="1">
        <v>46052</v>
      </c>
      <c r="I933" s="1">
        <v>46048.433946759258</v>
      </c>
      <c r="J933" t="s">
        <v>3082</v>
      </c>
      <c r="K933" t="s">
        <v>76</v>
      </c>
      <c r="L933">
        <v>6</v>
      </c>
      <c r="M933" s="1">
        <v>46104</v>
      </c>
      <c r="N933" t="s">
        <v>40</v>
      </c>
      <c r="O933">
        <v>0</v>
      </c>
      <c r="P933" t="s">
        <v>77</v>
      </c>
      <c r="Q933" t="s">
        <v>40</v>
      </c>
      <c r="R933" s="1">
        <v>46118</v>
      </c>
      <c r="S933" s="1"/>
      <c r="T933" t="s">
        <v>43</v>
      </c>
      <c r="U933">
        <v>0</v>
      </c>
      <c r="V933" t="s">
        <v>221</v>
      </c>
      <c r="W933" t="s">
        <v>43</v>
      </c>
      <c r="X933" s="1">
        <v>46132</v>
      </c>
      <c r="Y933" s="1"/>
      <c r="Z933" t="s">
        <v>43</v>
      </c>
      <c r="AA933">
        <v>0</v>
      </c>
      <c r="AB933" t="s">
        <v>44</v>
      </c>
      <c r="AC933" t="s">
        <v>43</v>
      </c>
      <c r="AD933" s="1"/>
      <c r="AE933" t="s">
        <v>43</v>
      </c>
      <c r="AF933" t="s">
        <v>43</v>
      </c>
    </row>
    <row r="934" spans="1:32">
      <c r="A934" t="s">
        <v>268</v>
      </c>
      <c r="B934" t="s">
        <v>33</v>
      </c>
      <c r="C934" t="s">
        <v>33</v>
      </c>
      <c r="D934" t="s">
        <v>34</v>
      </c>
      <c r="E934" t="s">
        <v>3083</v>
      </c>
      <c r="F934" t="s">
        <v>3084</v>
      </c>
      <c r="G934" t="s">
        <v>1091</v>
      </c>
      <c r="H934" s="1">
        <v>46052</v>
      </c>
      <c r="I934" s="1">
        <v>46048.434849537036</v>
      </c>
      <c r="J934" t="s">
        <v>3085</v>
      </c>
      <c r="K934" t="s">
        <v>76</v>
      </c>
      <c r="L934">
        <v>6</v>
      </c>
      <c r="M934" s="1">
        <v>46104</v>
      </c>
      <c r="N934" t="s">
        <v>48</v>
      </c>
      <c r="O934">
        <v>0</v>
      </c>
      <c r="P934" t="s">
        <v>77</v>
      </c>
      <c r="Q934" t="s">
        <v>40</v>
      </c>
      <c r="R934" s="1">
        <v>46118</v>
      </c>
      <c r="S934" s="1"/>
      <c r="T934" t="s">
        <v>43</v>
      </c>
      <c r="U934">
        <v>0</v>
      </c>
      <c r="V934" t="s">
        <v>221</v>
      </c>
      <c r="W934" t="s">
        <v>43</v>
      </c>
      <c r="X934" s="1">
        <v>46132</v>
      </c>
      <c r="Y934" s="1"/>
      <c r="Z934" t="s">
        <v>43</v>
      </c>
      <c r="AA934">
        <v>0</v>
      </c>
      <c r="AB934" t="s">
        <v>44</v>
      </c>
      <c r="AC934" t="s">
        <v>43</v>
      </c>
      <c r="AD934" s="1"/>
      <c r="AE934" t="s">
        <v>43</v>
      </c>
      <c r="AF934" t="s">
        <v>43</v>
      </c>
    </row>
    <row r="935" spans="1:32">
      <c r="A935" t="s">
        <v>921</v>
      </c>
      <c r="B935" t="s">
        <v>922</v>
      </c>
      <c r="C935" t="s">
        <v>1963</v>
      </c>
      <c r="D935" t="s">
        <v>71</v>
      </c>
      <c r="E935" t="s">
        <v>3086</v>
      </c>
      <c r="F935" t="s">
        <v>3087</v>
      </c>
      <c r="G935" t="s">
        <v>441</v>
      </c>
      <c r="H935" s="1">
        <v>46024</v>
      </c>
      <c r="I935" s="1">
        <v>46044.417546296296</v>
      </c>
      <c r="J935" t="s">
        <v>3088</v>
      </c>
      <c r="K935" t="s">
        <v>76</v>
      </c>
      <c r="L935">
        <v>5</v>
      </c>
      <c r="M935" s="1">
        <v>46045</v>
      </c>
      <c r="N935" t="s">
        <v>40</v>
      </c>
      <c r="O935">
        <v>0</v>
      </c>
      <c r="P935" t="s">
        <v>77</v>
      </c>
      <c r="Q935" t="s">
        <v>40</v>
      </c>
      <c r="R935" s="1">
        <v>46055</v>
      </c>
      <c r="S935" s="1">
        <v>46065</v>
      </c>
      <c r="T935" t="s">
        <v>48</v>
      </c>
      <c r="U935">
        <v>0</v>
      </c>
      <c r="V935" t="s">
        <v>221</v>
      </c>
      <c r="W935" t="s">
        <v>40</v>
      </c>
      <c r="X935" s="1">
        <v>46084</v>
      </c>
      <c r="Y935" s="1"/>
      <c r="Z935" t="s">
        <v>43</v>
      </c>
      <c r="AA935">
        <v>0</v>
      </c>
      <c r="AB935" t="s">
        <v>44</v>
      </c>
      <c r="AC935" t="s">
        <v>43</v>
      </c>
      <c r="AD935" s="1"/>
      <c r="AE935" t="s">
        <v>43</v>
      </c>
      <c r="AF935" t="s">
        <v>43</v>
      </c>
    </row>
    <row r="936" spans="1:32">
      <c r="A936" t="s">
        <v>268</v>
      </c>
      <c r="B936" t="s">
        <v>33</v>
      </c>
      <c r="C936" t="s">
        <v>33</v>
      </c>
      <c r="D936" t="s">
        <v>34</v>
      </c>
      <c r="E936" t="s">
        <v>3089</v>
      </c>
      <c r="F936" t="s">
        <v>3090</v>
      </c>
      <c r="G936" t="s">
        <v>1091</v>
      </c>
      <c r="H936" s="1">
        <v>45991</v>
      </c>
      <c r="I936" s="1">
        <v>46009.430520833332</v>
      </c>
      <c r="J936" t="s">
        <v>3091</v>
      </c>
      <c r="K936" t="s">
        <v>76</v>
      </c>
      <c r="L936">
        <v>5</v>
      </c>
      <c r="M936" s="1">
        <v>46044</v>
      </c>
      <c r="N936" t="s">
        <v>40</v>
      </c>
      <c r="O936">
        <v>0</v>
      </c>
      <c r="P936" t="s">
        <v>77</v>
      </c>
      <c r="Q936" t="s">
        <v>40</v>
      </c>
      <c r="R936" s="1">
        <v>46055</v>
      </c>
      <c r="S936" s="1">
        <v>46056</v>
      </c>
      <c r="T936" t="s">
        <v>40</v>
      </c>
      <c r="U936">
        <v>0</v>
      </c>
      <c r="V936" t="s">
        <v>221</v>
      </c>
      <c r="W936" t="s">
        <v>40</v>
      </c>
      <c r="X936" s="1">
        <v>46084</v>
      </c>
      <c r="Y936" s="1"/>
      <c r="Z936" t="s">
        <v>43</v>
      </c>
      <c r="AA936">
        <v>0</v>
      </c>
      <c r="AB936" t="s">
        <v>44</v>
      </c>
      <c r="AC936" t="s">
        <v>43</v>
      </c>
      <c r="AD936" s="1"/>
      <c r="AE936" t="s">
        <v>43</v>
      </c>
      <c r="AF936" t="s">
        <v>43</v>
      </c>
    </row>
    <row r="937" spans="1:32">
      <c r="A937" t="s">
        <v>268</v>
      </c>
      <c r="B937" t="s">
        <v>33</v>
      </c>
      <c r="C937" t="s">
        <v>33</v>
      </c>
      <c r="D937" t="s">
        <v>34</v>
      </c>
      <c r="E937" t="s">
        <v>3092</v>
      </c>
      <c r="F937" t="s">
        <v>3093</v>
      </c>
      <c r="G937" t="s">
        <v>1091</v>
      </c>
      <c r="H937" s="1">
        <v>46021</v>
      </c>
      <c r="I937" s="1">
        <v>46009.435254629629</v>
      </c>
      <c r="J937" t="s">
        <v>3094</v>
      </c>
      <c r="K937" t="s">
        <v>76</v>
      </c>
      <c r="L937">
        <v>5</v>
      </c>
      <c r="M937" s="1">
        <v>46045</v>
      </c>
      <c r="N937" t="s">
        <v>40</v>
      </c>
      <c r="O937">
        <v>0</v>
      </c>
      <c r="P937" t="s">
        <v>77</v>
      </c>
      <c r="Q937" t="s">
        <v>40</v>
      </c>
      <c r="R937" s="1">
        <v>46055</v>
      </c>
      <c r="S937" s="1">
        <v>46057</v>
      </c>
      <c r="T937" t="s">
        <v>40</v>
      </c>
      <c r="U937">
        <v>0</v>
      </c>
      <c r="V937" t="s">
        <v>221</v>
      </c>
      <c r="W937" t="s">
        <v>40</v>
      </c>
      <c r="X937" s="1">
        <v>46084</v>
      </c>
      <c r="Y937" s="1"/>
      <c r="Z937" t="s">
        <v>43</v>
      </c>
      <c r="AA937">
        <v>0</v>
      </c>
      <c r="AB937" t="s">
        <v>44</v>
      </c>
      <c r="AC937" t="s">
        <v>43</v>
      </c>
      <c r="AD937" s="1"/>
      <c r="AE937" t="s">
        <v>43</v>
      </c>
      <c r="AF937" t="s">
        <v>43</v>
      </c>
    </row>
    <row r="938" spans="1:32">
      <c r="A938" t="s">
        <v>921</v>
      </c>
      <c r="B938" t="s">
        <v>33</v>
      </c>
      <c r="C938" t="s">
        <v>43</v>
      </c>
      <c r="D938" t="s">
        <v>34</v>
      </c>
      <c r="E938" t="s">
        <v>3095</v>
      </c>
      <c r="F938" t="s">
        <v>3096</v>
      </c>
      <c r="G938" t="s">
        <v>300</v>
      </c>
      <c r="H938" s="1">
        <v>46059</v>
      </c>
      <c r="I938" s="1">
        <v>46063.660393518519</v>
      </c>
      <c r="J938" t="s">
        <v>3097</v>
      </c>
      <c r="K938" t="s">
        <v>76</v>
      </c>
      <c r="L938">
        <v>6</v>
      </c>
      <c r="M938" s="1"/>
      <c r="N938" t="s">
        <v>43</v>
      </c>
      <c r="O938">
        <v>0</v>
      </c>
      <c r="P938" t="s">
        <v>77</v>
      </c>
      <c r="Q938" t="s">
        <v>43</v>
      </c>
      <c r="R938" s="1">
        <v>46118</v>
      </c>
      <c r="S938" s="1"/>
      <c r="T938" t="s">
        <v>43</v>
      </c>
      <c r="U938">
        <v>0</v>
      </c>
      <c r="V938" t="s">
        <v>221</v>
      </c>
      <c r="W938" t="s">
        <v>43</v>
      </c>
      <c r="X938" s="1">
        <v>46132</v>
      </c>
      <c r="Y938" s="1"/>
      <c r="Z938" t="s">
        <v>43</v>
      </c>
      <c r="AA938">
        <v>0</v>
      </c>
      <c r="AB938" t="s">
        <v>44</v>
      </c>
      <c r="AC938" t="s">
        <v>43</v>
      </c>
      <c r="AD938" s="1"/>
      <c r="AE938" t="s">
        <v>43</v>
      </c>
      <c r="AF938" t="s">
        <v>43</v>
      </c>
    </row>
    <row r="939" spans="1:32">
      <c r="A939" t="s">
        <v>921</v>
      </c>
      <c r="B939" t="s">
        <v>33</v>
      </c>
      <c r="C939" t="s">
        <v>43</v>
      </c>
      <c r="D939" t="s">
        <v>34</v>
      </c>
      <c r="E939" t="s">
        <v>3098</v>
      </c>
      <c r="F939" t="s">
        <v>3099</v>
      </c>
      <c r="G939" t="s">
        <v>300</v>
      </c>
      <c r="H939" s="1">
        <v>46059</v>
      </c>
      <c r="I939" s="1">
        <v>46063.660416666666</v>
      </c>
      <c r="J939" t="s">
        <v>3100</v>
      </c>
      <c r="K939" t="s">
        <v>76</v>
      </c>
      <c r="L939">
        <v>6</v>
      </c>
      <c r="M939" s="1"/>
      <c r="N939" t="s">
        <v>43</v>
      </c>
      <c r="O939">
        <v>0</v>
      </c>
      <c r="P939" t="s">
        <v>77</v>
      </c>
      <c r="Q939" t="s">
        <v>43</v>
      </c>
      <c r="R939" s="1">
        <v>46118</v>
      </c>
      <c r="S939" s="1"/>
      <c r="T939" t="s">
        <v>43</v>
      </c>
      <c r="U939">
        <v>0</v>
      </c>
      <c r="V939" t="s">
        <v>221</v>
      </c>
      <c r="W939" t="s">
        <v>43</v>
      </c>
      <c r="X939" s="1">
        <v>46132</v>
      </c>
      <c r="Y939" s="1"/>
      <c r="Z939" t="s">
        <v>43</v>
      </c>
      <c r="AA939">
        <v>0</v>
      </c>
      <c r="AB939" t="s">
        <v>44</v>
      </c>
      <c r="AC939" t="s">
        <v>43</v>
      </c>
      <c r="AD939" s="1"/>
      <c r="AE939" t="s">
        <v>43</v>
      </c>
      <c r="AF939" t="s">
        <v>43</v>
      </c>
    </row>
    <row r="940" spans="1:32">
      <c r="A940" t="s">
        <v>921</v>
      </c>
      <c r="B940" t="s">
        <v>33</v>
      </c>
      <c r="C940" t="s">
        <v>43</v>
      </c>
      <c r="D940" t="s">
        <v>34</v>
      </c>
      <c r="E940" t="s">
        <v>3101</v>
      </c>
      <c r="F940" t="s">
        <v>3102</v>
      </c>
      <c r="G940" t="s">
        <v>441</v>
      </c>
      <c r="H940" s="1">
        <v>46077</v>
      </c>
      <c r="I940" s="1">
        <v>46080.576805555553</v>
      </c>
      <c r="J940" t="s">
        <v>3103</v>
      </c>
      <c r="K940" t="s">
        <v>76</v>
      </c>
      <c r="L940">
        <v>6</v>
      </c>
      <c r="M940" s="1"/>
      <c r="N940" t="s">
        <v>43</v>
      </c>
      <c r="O940">
        <v>0</v>
      </c>
      <c r="P940" t="s">
        <v>77</v>
      </c>
      <c r="Q940" t="s">
        <v>43</v>
      </c>
      <c r="R940" s="1">
        <v>46118</v>
      </c>
      <c r="S940" s="1"/>
      <c r="T940" t="s">
        <v>43</v>
      </c>
      <c r="U940">
        <v>0</v>
      </c>
      <c r="V940" t="s">
        <v>221</v>
      </c>
      <c r="W940" t="s">
        <v>43</v>
      </c>
      <c r="X940" s="1">
        <v>46132</v>
      </c>
      <c r="Y940" s="1"/>
      <c r="Z940" t="s">
        <v>43</v>
      </c>
      <c r="AA940">
        <v>0</v>
      </c>
      <c r="AB940" t="s">
        <v>44</v>
      </c>
      <c r="AC940" t="s">
        <v>43</v>
      </c>
      <c r="AD940" s="1"/>
      <c r="AE940" t="s">
        <v>43</v>
      </c>
      <c r="AF940" t="s">
        <v>43</v>
      </c>
    </row>
    <row r="941" spans="1:32">
      <c r="A941" t="s">
        <v>921</v>
      </c>
      <c r="B941" t="s">
        <v>33</v>
      </c>
      <c r="C941" t="s">
        <v>43</v>
      </c>
      <c r="D941" t="s">
        <v>34</v>
      </c>
      <c r="E941" t="s">
        <v>3104</v>
      </c>
      <c r="F941" t="s">
        <v>3105</v>
      </c>
      <c r="G941" t="s">
        <v>441</v>
      </c>
      <c r="H941" s="1">
        <v>46077</v>
      </c>
      <c r="I941" s="1"/>
      <c r="J941" t="s">
        <v>3106</v>
      </c>
      <c r="K941" t="s">
        <v>76</v>
      </c>
      <c r="L941">
        <v>6</v>
      </c>
      <c r="M941" s="1"/>
      <c r="N941" t="s">
        <v>43</v>
      </c>
      <c r="O941">
        <v>0</v>
      </c>
      <c r="P941" t="s">
        <v>77</v>
      </c>
      <c r="Q941" t="s">
        <v>43</v>
      </c>
      <c r="R941" s="1">
        <v>46118</v>
      </c>
      <c r="S941" s="1"/>
      <c r="T941" t="s">
        <v>43</v>
      </c>
      <c r="U941">
        <v>0</v>
      </c>
      <c r="V941" t="s">
        <v>221</v>
      </c>
      <c r="W941" t="s">
        <v>43</v>
      </c>
      <c r="X941" s="1">
        <v>46132</v>
      </c>
      <c r="Y941" s="1"/>
      <c r="Z941" t="s">
        <v>43</v>
      </c>
      <c r="AA941">
        <v>0</v>
      </c>
      <c r="AB941" t="s">
        <v>44</v>
      </c>
      <c r="AC941" t="s">
        <v>43</v>
      </c>
      <c r="AD941" s="1"/>
      <c r="AE941" t="s">
        <v>43</v>
      </c>
      <c r="AF941" t="s">
        <v>43</v>
      </c>
    </row>
    <row r="942" spans="1:32">
      <c r="A942" t="s">
        <v>921</v>
      </c>
      <c r="B942" t="s">
        <v>33</v>
      </c>
      <c r="C942" t="s">
        <v>43</v>
      </c>
      <c r="D942" t="s">
        <v>34</v>
      </c>
      <c r="E942" t="s">
        <v>3107</v>
      </c>
      <c r="F942" t="s">
        <v>3108</v>
      </c>
      <c r="G942" t="s">
        <v>441</v>
      </c>
      <c r="H942" s="1">
        <v>46059</v>
      </c>
      <c r="I942" s="1">
        <v>46063.660104166665</v>
      </c>
      <c r="J942" t="s">
        <v>3109</v>
      </c>
      <c r="K942" t="s">
        <v>76</v>
      </c>
      <c r="L942">
        <v>6</v>
      </c>
      <c r="M942" s="1"/>
      <c r="N942" t="s">
        <v>43</v>
      </c>
      <c r="O942">
        <v>0</v>
      </c>
      <c r="P942" t="s">
        <v>77</v>
      </c>
      <c r="Q942" t="s">
        <v>43</v>
      </c>
      <c r="R942" s="1">
        <v>46118</v>
      </c>
      <c r="S942" s="1"/>
      <c r="T942" t="s">
        <v>43</v>
      </c>
      <c r="U942">
        <v>0</v>
      </c>
      <c r="V942" t="s">
        <v>221</v>
      </c>
      <c r="W942" t="s">
        <v>43</v>
      </c>
      <c r="X942" s="1">
        <v>46132</v>
      </c>
      <c r="Y942" s="1"/>
      <c r="Z942" t="s">
        <v>43</v>
      </c>
      <c r="AA942">
        <v>0</v>
      </c>
      <c r="AB942" t="s">
        <v>44</v>
      </c>
      <c r="AC942" t="s">
        <v>43</v>
      </c>
      <c r="AD942" s="1"/>
      <c r="AE942" t="s">
        <v>43</v>
      </c>
      <c r="AF942" t="s">
        <v>43</v>
      </c>
    </row>
    <row r="943" spans="1:32">
      <c r="A943" t="s">
        <v>714</v>
      </c>
      <c r="B943" t="s">
        <v>33</v>
      </c>
      <c r="C943" t="s">
        <v>33</v>
      </c>
      <c r="D943" t="s">
        <v>34</v>
      </c>
      <c r="E943" t="s">
        <v>3110</v>
      </c>
      <c r="F943" t="s">
        <v>3111</v>
      </c>
      <c r="G943" t="s">
        <v>722</v>
      </c>
      <c r="H943" s="1">
        <v>46051</v>
      </c>
      <c r="I943" s="1">
        <v>46052.398159722223</v>
      </c>
      <c r="J943" t="s">
        <v>3112</v>
      </c>
      <c r="K943" t="s">
        <v>76</v>
      </c>
      <c r="L943">
        <v>6</v>
      </c>
      <c r="M943" s="1">
        <v>46105</v>
      </c>
      <c r="N943" t="s">
        <v>40</v>
      </c>
      <c r="O943">
        <v>0</v>
      </c>
      <c r="P943" t="s">
        <v>77</v>
      </c>
      <c r="Q943" t="s">
        <v>40</v>
      </c>
      <c r="R943" s="1">
        <v>46118</v>
      </c>
      <c r="S943" s="1"/>
      <c r="T943" t="s">
        <v>43</v>
      </c>
      <c r="U943">
        <v>0</v>
      </c>
      <c r="V943" t="s">
        <v>221</v>
      </c>
      <c r="W943" t="s">
        <v>43</v>
      </c>
      <c r="X943" s="1">
        <v>46132</v>
      </c>
      <c r="Y943" s="1"/>
      <c r="Z943" t="s">
        <v>43</v>
      </c>
      <c r="AA943">
        <v>0</v>
      </c>
      <c r="AB943" t="s">
        <v>44</v>
      </c>
      <c r="AC943" t="s">
        <v>43</v>
      </c>
      <c r="AD943" s="1"/>
      <c r="AE943" t="s">
        <v>43</v>
      </c>
      <c r="AF943" t="s">
        <v>43</v>
      </c>
    </row>
    <row r="944" spans="1:32">
      <c r="A944" t="s">
        <v>714</v>
      </c>
      <c r="B944" t="s">
        <v>33</v>
      </c>
      <c r="C944" t="s">
        <v>33</v>
      </c>
      <c r="D944" t="s">
        <v>34</v>
      </c>
      <c r="E944" t="s">
        <v>3113</v>
      </c>
      <c r="F944" t="s">
        <v>3114</v>
      </c>
      <c r="G944" t="s">
        <v>722</v>
      </c>
      <c r="H944" s="1">
        <v>46051</v>
      </c>
      <c r="I944" s="1">
        <v>46050.467326388891</v>
      </c>
      <c r="J944" t="s">
        <v>3115</v>
      </c>
      <c r="K944" t="s">
        <v>76</v>
      </c>
      <c r="L944">
        <v>6</v>
      </c>
      <c r="M944" s="1">
        <v>46105</v>
      </c>
      <c r="N944" t="s">
        <v>40</v>
      </c>
      <c r="O944">
        <v>0</v>
      </c>
      <c r="P944" t="s">
        <v>77</v>
      </c>
      <c r="Q944" t="s">
        <v>40</v>
      </c>
      <c r="R944" s="1">
        <v>46118</v>
      </c>
      <c r="S944" s="1"/>
      <c r="T944" t="s">
        <v>43</v>
      </c>
      <c r="U944">
        <v>0</v>
      </c>
      <c r="V944" t="s">
        <v>221</v>
      </c>
      <c r="W944" t="s">
        <v>43</v>
      </c>
      <c r="X944" s="1">
        <v>46132</v>
      </c>
      <c r="Y944" s="1"/>
      <c r="Z944" t="s">
        <v>43</v>
      </c>
      <c r="AA944">
        <v>0</v>
      </c>
      <c r="AB944" t="s">
        <v>44</v>
      </c>
      <c r="AC944" t="s">
        <v>43</v>
      </c>
      <c r="AD944" s="1"/>
      <c r="AE944" t="s">
        <v>43</v>
      </c>
      <c r="AF944" t="s">
        <v>43</v>
      </c>
    </row>
    <row r="945" spans="1:32">
      <c r="A945" t="s">
        <v>714</v>
      </c>
      <c r="B945" t="s">
        <v>33</v>
      </c>
      <c r="C945" t="s">
        <v>33</v>
      </c>
      <c r="D945" t="s">
        <v>34</v>
      </c>
      <c r="E945" t="s">
        <v>3116</v>
      </c>
      <c r="F945" t="s">
        <v>3117</v>
      </c>
      <c r="G945" t="s">
        <v>722</v>
      </c>
      <c r="H945" s="1">
        <v>46051</v>
      </c>
      <c r="I945" s="1">
        <v>46050.596701388888</v>
      </c>
      <c r="J945" t="s">
        <v>3118</v>
      </c>
      <c r="K945" t="s">
        <v>76</v>
      </c>
      <c r="L945">
        <v>6</v>
      </c>
      <c r="M945" s="1">
        <v>46105</v>
      </c>
      <c r="N945" t="s">
        <v>40</v>
      </c>
      <c r="O945">
        <v>0</v>
      </c>
      <c r="P945" t="s">
        <v>77</v>
      </c>
      <c r="Q945" t="s">
        <v>40</v>
      </c>
      <c r="R945" s="1">
        <v>46118</v>
      </c>
      <c r="S945" s="1"/>
      <c r="T945" t="s">
        <v>43</v>
      </c>
      <c r="U945">
        <v>0</v>
      </c>
      <c r="V945" t="s">
        <v>221</v>
      </c>
      <c r="W945" t="s">
        <v>43</v>
      </c>
      <c r="X945" s="1">
        <v>46132</v>
      </c>
      <c r="Y945" s="1"/>
      <c r="Z945" t="s">
        <v>43</v>
      </c>
      <c r="AA945">
        <v>0</v>
      </c>
      <c r="AB945" t="s">
        <v>44</v>
      </c>
      <c r="AC945" t="s">
        <v>43</v>
      </c>
      <c r="AD945" s="1"/>
      <c r="AE945" t="s">
        <v>43</v>
      </c>
      <c r="AF945" t="s">
        <v>43</v>
      </c>
    </row>
    <row r="946" spans="1:32">
      <c r="A946" t="s">
        <v>714</v>
      </c>
      <c r="B946" t="s">
        <v>33</v>
      </c>
      <c r="C946" t="s">
        <v>33</v>
      </c>
      <c r="D946" t="s">
        <v>34</v>
      </c>
      <c r="E946" t="s">
        <v>3119</v>
      </c>
      <c r="F946" t="s">
        <v>3120</v>
      </c>
      <c r="G946" t="s">
        <v>718</v>
      </c>
      <c r="H946" s="1">
        <v>45890</v>
      </c>
      <c r="I946" s="1">
        <v>45931.590092592596</v>
      </c>
      <c r="J946" t="s">
        <v>3121</v>
      </c>
      <c r="K946" t="s">
        <v>76</v>
      </c>
      <c r="L946">
        <v>4</v>
      </c>
      <c r="M946" s="1">
        <v>45974</v>
      </c>
      <c r="N946" t="s">
        <v>40</v>
      </c>
      <c r="O946">
        <v>0</v>
      </c>
      <c r="P946" t="s">
        <v>117</v>
      </c>
      <c r="Q946" t="s">
        <v>40</v>
      </c>
      <c r="R946" s="1">
        <v>45996</v>
      </c>
      <c r="S946" s="1">
        <v>45999</v>
      </c>
      <c r="T946" t="s">
        <v>40</v>
      </c>
      <c r="U946">
        <v>0</v>
      </c>
      <c r="V946" t="s">
        <v>221</v>
      </c>
      <c r="W946" t="s">
        <v>40</v>
      </c>
      <c r="X946" s="1">
        <v>46017</v>
      </c>
      <c r="Y946" s="1"/>
      <c r="Z946" t="s">
        <v>43</v>
      </c>
      <c r="AA946">
        <v>0</v>
      </c>
      <c r="AB946" t="s">
        <v>44</v>
      </c>
      <c r="AC946" t="s">
        <v>43</v>
      </c>
      <c r="AD946" s="1">
        <v>46035</v>
      </c>
      <c r="AE946" t="s">
        <v>40</v>
      </c>
      <c r="AF946" t="s">
        <v>40</v>
      </c>
    </row>
    <row r="947" spans="1:32">
      <c r="A947" t="s">
        <v>714</v>
      </c>
      <c r="B947" t="s">
        <v>33</v>
      </c>
      <c r="C947" t="s">
        <v>33</v>
      </c>
      <c r="D947" t="s">
        <v>34</v>
      </c>
      <c r="E947" t="s">
        <v>3122</v>
      </c>
      <c r="F947" t="s">
        <v>3123</v>
      </c>
      <c r="G947" t="s">
        <v>722</v>
      </c>
      <c r="H947" s="1">
        <v>45890</v>
      </c>
      <c r="I947" s="1">
        <v>45910.379513888889</v>
      </c>
      <c r="J947" t="s">
        <v>3124</v>
      </c>
      <c r="K947" t="s">
        <v>76</v>
      </c>
      <c r="L947">
        <v>4</v>
      </c>
      <c r="M947" s="1">
        <v>45974</v>
      </c>
      <c r="N947" t="s">
        <v>40</v>
      </c>
      <c r="O947">
        <v>0</v>
      </c>
      <c r="P947" t="s">
        <v>117</v>
      </c>
      <c r="Q947" t="s">
        <v>40</v>
      </c>
      <c r="R947" s="1">
        <v>45996</v>
      </c>
      <c r="S947" s="1">
        <v>45999</v>
      </c>
      <c r="T947" t="s">
        <v>40</v>
      </c>
      <c r="U947">
        <v>0</v>
      </c>
      <c r="V947" t="s">
        <v>221</v>
      </c>
      <c r="W947" t="s">
        <v>40</v>
      </c>
      <c r="X947" s="1">
        <v>46017</v>
      </c>
      <c r="Y947" s="1"/>
      <c r="Z947" t="s">
        <v>43</v>
      </c>
      <c r="AA947">
        <v>0</v>
      </c>
      <c r="AB947" t="s">
        <v>44</v>
      </c>
      <c r="AC947" t="s">
        <v>43</v>
      </c>
      <c r="AD947" s="1">
        <v>46035</v>
      </c>
      <c r="AE947" t="s">
        <v>40</v>
      </c>
      <c r="AF947" t="s">
        <v>40</v>
      </c>
    </row>
    <row r="948" spans="1:32">
      <c r="A948" t="s">
        <v>714</v>
      </c>
      <c r="B948" t="s">
        <v>33</v>
      </c>
      <c r="C948" t="s">
        <v>33</v>
      </c>
      <c r="D948" t="s">
        <v>34</v>
      </c>
      <c r="E948" t="s">
        <v>3125</v>
      </c>
      <c r="F948" t="s">
        <v>3126</v>
      </c>
      <c r="G948" t="s">
        <v>722</v>
      </c>
      <c r="H948" s="1">
        <v>45890</v>
      </c>
      <c r="I948" s="1">
        <v>45910.379791666666</v>
      </c>
      <c r="J948" t="s">
        <v>3127</v>
      </c>
      <c r="K948" t="s">
        <v>76</v>
      </c>
      <c r="L948">
        <v>4</v>
      </c>
      <c r="M948" s="1">
        <v>45973</v>
      </c>
      <c r="N948" t="s">
        <v>40</v>
      </c>
      <c r="O948">
        <v>0</v>
      </c>
      <c r="P948" t="s">
        <v>399</v>
      </c>
      <c r="Q948" t="s">
        <v>40</v>
      </c>
      <c r="R948" s="1">
        <v>45996</v>
      </c>
      <c r="S948" s="1">
        <v>45999</v>
      </c>
      <c r="T948" t="s">
        <v>40</v>
      </c>
      <c r="U948">
        <v>0</v>
      </c>
      <c r="V948" t="s">
        <v>221</v>
      </c>
      <c r="W948" t="s">
        <v>40</v>
      </c>
      <c r="X948" s="1">
        <v>46017</v>
      </c>
      <c r="Y948" s="1"/>
      <c r="Z948" t="s">
        <v>43</v>
      </c>
      <c r="AA948">
        <v>0</v>
      </c>
      <c r="AB948" t="s">
        <v>44</v>
      </c>
      <c r="AC948" t="s">
        <v>43</v>
      </c>
      <c r="AD948" s="1">
        <v>46036</v>
      </c>
      <c r="AE948" t="s">
        <v>40</v>
      </c>
      <c r="AF948" t="s">
        <v>40</v>
      </c>
    </row>
    <row r="949" spans="1:32">
      <c r="A949" t="s">
        <v>482</v>
      </c>
      <c r="B949" t="s">
        <v>33</v>
      </c>
      <c r="C949" t="s">
        <v>33</v>
      </c>
      <c r="D949" t="s">
        <v>34</v>
      </c>
      <c r="E949" t="s">
        <v>3128</v>
      </c>
      <c r="F949" t="s">
        <v>3129</v>
      </c>
      <c r="G949" t="s">
        <v>849</v>
      </c>
      <c r="H949" s="1">
        <v>45891</v>
      </c>
      <c r="I949" s="1">
        <v>45923.72011574074</v>
      </c>
      <c r="J949" t="s">
        <v>3130</v>
      </c>
      <c r="K949" t="s">
        <v>76</v>
      </c>
      <c r="L949">
        <v>4</v>
      </c>
      <c r="M949" s="1">
        <v>45974</v>
      </c>
      <c r="N949" t="s">
        <v>40</v>
      </c>
      <c r="O949">
        <v>0</v>
      </c>
      <c r="P949" t="s">
        <v>117</v>
      </c>
      <c r="Q949" t="s">
        <v>40</v>
      </c>
      <c r="R949" s="1">
        <v>45996</v>
      </c>
      <c r="S949" s="1">
        <v>45996</v>
      </c>
      <c r="T949" t="s">
        <v>40</v>
      </c>
      <c r="U949">
        <v>0</v>
      </c>
      <c r="V949" t="s">
        <v>221</v>
      </c>
      <c r="W949" t="s">
        <v>40</v>
      </c>
      <c r="X949" s="1">
        <v>46017</v>
      </c>
      <c r="Y949" s="1"/>
      <c r="Z949" t="s">
        <v>43</v>
      </c>
      <c r="AA949">
        <v>0</v>
      </c>
      <c r="AB949" t="s">
        <v>44</v>
      </c>
      <c r="AC949" t="s">
        <v>43</v>
      </c>
      <c r="AD949" s="1">
        <v>46049</v>
      </c>
      <c r="AE949" t="s">
        <v>40</v>
      </c>
      <c r="AF949" t="s">
        <v>40</v>
      </c>
    </row>
    <row r="950" spans="1:32">
      <c r="A950" t="s">
        <v>482</v>
      </c>
      <c r="B950" t="s">
        <v>33</v>
      </c>
      <c r="C950" t="s">
        <v>33</v>
      </c>
      <c r="D950" t="s">
        <v>34</v>
      </c>
      <c r="E950" t="s">
        <v>3131</v>
      </c>
      <c r="F950" t="s">
        <v>3132</v>
      </c>
      <c r="G950" t="s">
        <v>849</v>
      </c>
      <c r="H950" s="1">
        <v>45898</v>
      </c>
      <c r="I950" s="1">
        <v>45923.72016203704</v>
      </c>
      <c r="J950" t="s">
        <v>3133</v>
      </c>
      <c r="K950" t="s">
        <v>76</v>
      </c>
      <c r="L950">
        <v>4</v>
      </c>
      <c r="M950" s="1">
        <v>45972</v>
      </c>
      <c r="N950" t="s">
        <v>40</v>
      </c>
      <c r="O950">
        <v>0</v>
      </c>
      <c r="P950" t="s">
        <v>117</v>
      </c>
      <c r="Q950" t="s">
        <v>40</v>
      </c>
      <c r="R950" s="1">
        <v>45996</v>
      </c>
      <c r="S950" s="1">
        <v>45996</v>
      </c>
      <c r="T950" t="s">
        <v>40</v>
      </c>
      <c r="U950">
        <v>0</v>
      </c>
      <c r="V950" t="s">
        <v>221</v>
      </c>
      <c r="W950" t="s">
        <v>40</v>
      </c>
      <c r="X950" s="1">
        <v>46017</v>
      </c>
      <c r="Y950" s="1"/>
      <c r="Z950" t="s">
        <v>43</v>
      </c>
      <c r="AA950">
        <v>0</v>
      </c>
      <c r="AB950" t="s">
        <v>44</v>
      </c>
      <c r="AC950" t="s">
        <v>43</v>
      </c>
      <c r="AD950" s="1">
        <v>46049</v>
      </c>
      <c r="AE950" t="s">
        <v>40</v>
      </c>
      <c r="AF950" t="s">
        <v>40</v>
      </c>
    </row>
    <row r="951" spans="1:32">
      <c r="A951" t="s">
        <v>482</v>
      </c>
      <c r="B951" t="s">
        <v>483</v>
      </c>
      <c r="C951" t="s">
        <v>693</v>
      </c>
      <c r="D951" t="s">
        <v>71</v>
      </c>
      <c r="E951" t="s">
        <v>3134</v>
      </c>
      <c r="F951" t="s">
        <v>3135</v>
      </c>
      <c r="G951" t="s">
        <v>849</v>
      </c>
      <c r="H951" s="1">
        <v>45954</v>
      </c>
      <c r="I951" s="1">
        <v>45954</v>
      </c>
      <c r="J951" t="s">
        <v>3136</v>
      </c>
      <c r="K951" t="s">
        <v>76</v>
      </c>
      <c r="L951">
        <v>5</v>
      </c>
      <c r="M951" s="1">
        <v>46045</v>
      </c>
      <c r="N951" t="s">
        <v>48</v>
      </c>
      <c r="O951">
        <v>0</v>
      </c>
      <c r="P951" t="s">
        <v>77</v>
      </c>
      <c r="Q951" t="s">
        <v>40</v>
      </c>
      <c r="R951" s="1">
        <v>46055</v>
      </c>
      <c r="S951" s="1">
        <v>46059</v>
      </c>
      <c r="T951" t="s">
        <v>40</v>
      </c>
      <c r="U951">
        <v>0</v>
      </c>
      <c r="V951" t="s">
        <v>221</v>
      </c>
      <c r="W951" t="s">
        <v>40</v>
      </c>
      <c r="X951" s="1">
        <v>46084</v>
      </c>
      <c r="Y951" s="1">
        <v>46091</v>
      </c>
      <c r="Z951" t="s">
        <v>40</v>
      </c>
      <c r="AA951">
        <v>0</v>
      </c>
      <c r="AB951" t="s">
        <v>44</v>
      </c>
      <c r="AC951" t="s">
        <v>40</v>
      </c>
      <c r="AD951" s="1">
        <v>46106</v>
      </c>
      <c r="AE951" t="s">
        <v>40</v>
      </c>
      <c r="AF951" t="s">
        <v>40</v>
      </c>
    </row>
    <row r="952" spans="1:32">
      <c r="A952" t="s">
        <v>714</v>
      </c>
      <c r="B952" t="s">
        <v>33</v>
      </c>
      <c r="C952" t="s">
        <v>33</v>
      </c>
      <c r="D952" t="s">
        <v>34</v>
      </c>
      <c r="E952" t="s">
        <v>3137</v>
      </c>
      <c r="F952" t="s">
        <v>3138</v>
      </c>
      <c r="G952" t="s">
        <v>722</v>
      </c>
      <c r="H952" s="1">
        <v>45904</v>
      </c>
      <c r="I952" s="1">
        <v>45916.384317129632</v>
      </c>
      <c r="J952" t="s">
        <v>3139</v>
      </c>
      <c r="K952" t="s">
        <v>76</v>
      </c>
      <c r="L952">
        <v>4</v>
      </c>
      <c r="M952" s="1">
        <v>45974</v>
      </c>
      <c r="N952" t="s">
        <v>40</v>
      </c>
      <c r="O952">
        <v>0</v>
      </c>
      <c r="P952" t="s">
        <v>447</v>
      </c>
      <c r="Q952" t="s">
        <v>40</v>
      </c>
      <c r="R952" s="1">
        <v>45996</v>
      </c>
      <c r="S952" s="1">
        <v>46035</v>
      </c>
      <c r="T952" t="s">
        <v>40</v>
      </c>
      <c r="U952">
        <v>0</v>
      </c>
      <c r="V952" t="s">
        <v>221</v>
      </c>
      <c r="W952" t="s">
        <v>40</v>
      </c>
      <c r="X952" s="1">
        <v>46017</v>
      </c>
      <c r="Y952" s="1"/>
      <c r="Z952" t="s">
        <v>43</v>
      </c>
      <c r="AA952">
        <v>0</v>
      </c>
      <c r="AB952" t="s">
        <v>44</v>
      </c>
      <c r="AC952" t="s">
        <v>43</v>
      </c>
      <c r="AD952" s="1">
        <v>46044</v>
      </c>
      <c r="AE952" t="s">
        <v>40</v>
      </c>
      <c r="AF952" t="s">
        <v>40</v>
      </c>
    </row>
    <row r="953" spans="1:32">
      <c r="A953" t="s">
        <v>714</v>
      </c>
      <c r="B953" t="s">
        <v>33</v>
      </c>
      <c r="C953" t="s">
        <v>33</v>
      </c>
      <c r="D953" t="s">
        <v>34</v>
      </c>
      <c r="E953" t="s">
        <v>3140</v>
      </c>
      <c r="F953" t="s">
        <v>3141</v>
      </c>
      <c r="G953" t="s">
        <v>722</v>
      </c>
      <c r="H953" s="1">
        <v>45904</v>
      </c>
      <c r="I953" s="1">
        <v>45918.442129629628</v>
      </c>
      <c r="J953" t="s">
        <v>3142</v>
      </c>
      <c r="K953" t="s">
        <v>76</v>
      </c>
      <c r="L953">
        <v>4</v>
      </c>
      <c r="M953" s="1">
        <v>45974</v>
      </c>
      <c r="N953" t="s">
        <v>40</v>
      </c>
      <c r="O953">
        <v>0</v>
      </c>
      <c r="P953" t="s">
        <v>447</v>
      </c>
      <c r="Q953" t="s">
        <v>40</v>
      </c>
      <c r="R953" s="1">
        <v>45996</v>
      </c>
      <c r="S953" s="1">
        <v>46041</v>
      </c>
      <c r="T953" t="s">
        <v>40</v>
      </c>
      <c r="U953">
        <v>0</v>
      </c>
      <c r="V953" t="s">
        <v>221</v>
      </c>
      <c r="W953" t="s">
        <v>40</v>
      </c>
      <c r="X953" s="1">
        <v>46017</v>
      </c>
      <c r="Y953" s="1"/>
      <c r="Z953" t="s">
        <v>43</v>
      </c>
      <c r="AA953">
        <v>0</v>
      </c>
      <c r="AB953" t="s">
        <v>44</v>
      </c>
      <c r="AC953" t="s">
        <v>43</v>
      </c>
      <c r="AD953" s="1">
        <v>46044</v>
      </c>
      <c r="AE953" t="s">
        <v>40</v>
      </c>
      <c r="AF953" t="s">
        <v>40</v>
      </c>
    </row>
    <row r="954" spans="1:32">
      <c r="A954" t="s">
        <v>714</v>
      </c>
      <c r="B954" t="s">
        <v>33</v>
      </c>
      <c r="C954" t="s">
        <v>33</v>
      </c>
      <c r="D954" t="s">
        <v>34</v>
      </c>
      <c r="E954" t="s">
        <v>3143</v>
      </c>
      <c r="F954" t="s">
        <v>3144</v>
      </c>
      <c r="G954" t="s">
        <v>722</v>
      </c>
      <c r="H954" s="1">
        <v>45911</v>
      </c>
      <c r="I954" s="1">
        <v>45918.621331018519</v>
      </c>
      <c r="J954" t="s">
        <v>3145</v>
      </c>
      <c r="K954" t="s">
        <v>76</v>
      </c>
      <c r="L954">
        <v>4</v>
      </c>
      <c r="M954" s="1">
        <v>45974</v>
      </c>
      <c r="N954" t="s">
        <v>40</v>
      </c>
      <c r="O954">
        <v>0</v>
      </c>
      <c r="P954" t="s">
        <v>117</v>
      </c>
      <c r="Q954" t="s">
        <v>40</v>
      </c>
      <c r="R954" s="1">
        <v>45996</v>
      </c>
      <c r="S954" s="1">
        <v>45999</v>
      </c>
      <c r="T954" t="s">
        <v>40</v>
      </c>
      <c r="U954">
        <v>0</v>
      </c>
      <c r="V954" t="s">
        <v>221</v>
      </c>
      <c r="W954" t="s">
        <v>40</v>
      </c>
      <c r="X954" s="1">
        <v>46017</v>
      </c>
      <c r="Y954" s="1"/>
      <c r="Z954" t="s">
        <v>43</v>
      </c>
      <c r="AA954">
        <v>0</v>
      </c>
      <c r="AB954" t="s">
        <v>44</v>
      </c>
      <c r="AC954" t="s">
        <v>43</v>
      </c>
      <c r="AD954" s="1">
        <v>46044</v>
      </c>
      <c r="AE954" t="s">
        <v>40</v>
      </c>
      <c r="AF954" t="s">
        <v>40</v>
      </c>
    </row>
    <row r="955" spans="1:32">
      <c r="A955" t="s">
        <v>714</v>
      </c>
      <c r="B955" t="s">
        <v>33</v>
      </c>
      <c r="C955" t="s">
        <v>33</v>
      </c>
      <c r="D955" t="s">
        <v>34</v>
      </c>
      <c r="E955" t="s">
        <v>3146</v>
      </c>
      <c r="F955" t="s">
        <v>3147</v>
      </c>
      <c r="G955" t="s">
        <v>722</v>
      </c>
      <c r="H955" s="1">
        <v>45911</v>
      </c>
      <c r="I955" s="1">
        <v>45918.652812499997</v>
      </c>
      <c r="J955" t="s">
        <v>3148</v>
      </c>
      <c r="K955" t="s">
        <v>76</v>
      </c>
      <c r="L955">
        <v>4</v>
      </c>
      <c r="M955" s="1">
        <v>45974</v>
      </c>
      <c r="N955" t="s">
        <v>40</v>
      </c>
      <c r="O955">
        <v>0</v>
      </c>
      <c r="P955" t="s">
        <v>117</v>
      </c>
      <c r="Q955" t="s">
        <v>40</v>
      </c>
      <c r="R955" s="1">
        <v>45996</v>
      </c>
      <c r="S955" s="1">
        <v>45999</v>
      </c>
      <c r="T955" t="s">
        <v>40</v>
      </c>
      <c r="U955">
        <v>0</v>
      </c>
      <c r="V955" t="s">
        <v>221</v>
      </c>
      <c r="W955" t="s">
        <v>40</v>
      </c>
      <c r="X955" s="1">
        <v>46017</v>
      </c>
      <c r="Y955" s="1"/>
      <c r="Z955" t="s">
        <v>43</v>
      </c>
      <c r="AA955">
        <v>0</v>
      </c>
      <c r="AB955" t="s">
        <v>44</v>
      </c>
      <c r="AC955" t="s">
        <v>43</v>
      </c>
      <c r="AD955" s="1">
        <v>46044</v>
      </c>
      <c r="AE955" t="s">
        <v>40</v>
      </c>
      <c r="AF955" t="s">
        <v>40</v>
      </c>
    </row>
    <row r="956" spans="1:32">
      <c r="A956" t="s">
        <v>214</v>
      </c>
      <c r="B956" t="s">
        <v>215</v>
      </c>
      <c r="C956" t="s">
        <v>3149</v>
      </c>
      <c r="D956" t="s">
        <v>71</v>
      </c>
      <c r="E956" t="s">
        <v>3150</v>
      </c>
      <c r="F956" t="s">
        <v>3149</v>
      </c>
      <c r="G956" t="s">
        <v>219</v>
      </c>
      <c r="H956" s="1">
        <v>46010</v>
      </c>
      <c r="I956" s="1">
        <v>46037.585914351854</v>
      </c>
      <c r="J956" t="s">
        <v>3151</v>
      </c>
      <c r="K956" t="s">
        <v>76</v>
      </c>
      <c r="L956">
        <v>6</v>
      </c>
      <c r="M956" s="1">
        <v>46104</v>
      </c>
      <c r="N956" t="s">
        <v>40</v>
      </c>
      <c r="O956">
        <v>0</v>
      </c>
      <c r="P956" t="s">
        <v>77</v>
      </c>
      <c r="Q956" t="s">
        <v>40</v>
      </c>
      <c r="R956" s="1">
        <v>46118</v>
      </c>
      <c r="S956" s="1"/>
      <c r="T956" t="s">
        <v>43</v>
      </c>
      <c r="U956">
        <v>0</v>
      </c>
      <c r="V956" t="s">
        <v>221</v>
      </c>
      <c r="W956" t="s">
        <v>43</v>
      </c>
      <c r="X956" s="1">
        <v>46132</v>
      </c>
      <c r="Y956" s="1"/>
      <c r="Z956" t="s">
        <v>43</v>
      </c>
      <c r="AA956">
        <v>0</v>
      </c>
      <c r="AB956" t="s">
        <v>44</v>
      </c>
      <c r="AC956" t="s">
        <v>43</v>
      </c>
      <c r="AD956" s="1"/>
      <c r="AE956" t="s">
        <v>43</v>
      </c>
      <c r="AF956" t="s">
        <v>43</v>
      </c>
    </row>
    <row r="957" spans="1:32">
      <c r="A957" t="s">
        <v>714</v>
      </c>
      <c r="B957" t="s">
        <v>33</v>
      </c>
      <c r="C957" t="s">
        <v>33</v>
      </c>
      <c r="D957" t="s">
        <v>34</v>
      </c>
      <c r="E957" t="s">
        <v>3152</v>
      </c>
      <c r="F957" t="s">
        <v>3153</v>
      </c>
      <c r="G957" t="s">
        <v>722</v>
      </c>
      <c r="H957" s="1">
        <v>45911</v>
      </c>
      <c r="I957" s="1">
        <v>46029</v>
      </c>
      <c r="J957" t="s">
        <v>3154</v>
      </c>
      <c r="K957" t="s">
        <v>76</v>
      </c>
      <c r="L957">
        <v>5</v>
      </c>
      <c r="M957" s="1">
        <v>46043</v>
      </c>
      <c r="N957" t="s">
        <v>40</v>
      </c>
      <c r="O957">
        <v>0</v>
      </c>
      <c r="P957" t="s">
        <v>77</v>
      </c>
      <c r="Q957" t="s">
        <v>40</v>
      </c>
      <c r="R957" s="1">
        <v>46055</v>
      </c>
      <c r="S957" s="1">
        <v>46072</v>
      </c>
      <c r="T957" t="s">
        <v>40</v>
      </c>
      <c r="U957">
        <v>0</v>
      </c>
      <c r="V957" t="s">
        <v>221</v>
      </c>
      <c r="W957" t="s">
        <v>40</v>
      </c>
      <c r="X957" s="1">
        <v>46084</v>
      </c>
      <c r="Y957" s="1">
        <v>46092</v>
      </c>
      <c r="Z957" t="s">
        <v>40</v>
      </c>
      <c r="AA957">
        <v>0</v>
      </c>
      <c r="AB957" t="s">
        <v>44</v>
      </c>
      <c r="AC957" t="s">
        <v>40</v>
      </c>
      <c r="AD957" s="1">
        <v>46106</v>
      </c>
      <c r="AE957" t="s">
        <v>40</v>
      </c>
      <c r="AF957" t="s">
        <v>40</v>
      </c>
    </row>
    <row r="958" spans="1:32">
      <c r="A958" t="s">
        <v>714</v>
      </c>
      <c r="B958" t="s">
        <v>33</v>
      </c>
      <c r="C958" t="s">
        <v>33</v>
      </c>
      <c r="D958" t="s">
        <v>34</v>
      </c>
      <c r="E958" t="s">
        <v>3155</v>
      </c>
      <c r="F958" t="s">
        <v>3156</v>
      </c>
      <c r="G958" t="s">
        <v>722</v>
      </c>
      <c r="H958" s="1">
        <v>45918</v>
      </c>
      <c r="I958" s="1">
        <v>45922.587418981479</v>
      </c>
      <c r="J958" t="s">
        <v>3157</v>
      </c>
      <c r="K958" t="s">
        <v>76</v>
      </c>
      <c r="L958">
        <v>4</v>
      </c>
      <c r="M958" s="1">
        <v>45974</v>
      </c>
      <c r="N958" t="s">
        <v>40</v>
      </c>
      <c r="O958">
        <v>0</v>
      </c>
      <c r="P958" t="s">
        <v>117</v>
      </c>
      <c r="Q958" t="s">
        <v>40</v>
      </c>
      <c r="R958" s="1">
        <v>45996</v>
      </c>
      <c r="S958" s="1">
        <v>46043</v>
      </c>
      <c r="T958" t="s">
        <v>40</v>
      </c>
      <c r="U958">
        <v>0</v>
      </c>
      <c r="V958" t="s">
        <v>221</v>
      </c>
      <c r="W958" t="s">
        <v>40</v>
      </c>
      <c r="X958" s="1">
        <v>46017</v>
      </c>
      <c r="Y958" s="1"/>
      <c r="Z958" t="s">
        <v>43</v>
      </c>
      <c r="AA958">
        <v>0</v>
      </c>
      <c r="AB958" t="s">
        <v>44</v>
      </c>
      <c r="AC958" t="s">
        <v>43</v>
      </c>
      <c r="AD958" s="1">
        <v>46045</v>
      </c>
      <c r="AE958" t="s">
        <v>40</v>
      </c>
      <c r="AF958" t="s">
        <v>40</v>
      </c>
    </row>
    <row r="959" spans="1:32">
      <c r="A959" t="s">
        <v>714</v>
      </c>
      <c r="B959" t="s">
        <v>33</v>
      </c>
      <c r="C959" t="s">
        <v>33</v>
      </c>
      <c r="D959" t="s">
        <v>34</v>
      </c>
      <c r="E959" t="s">
        <v>3158</v>
      </c>
      <c r="F959" t="s">
        <v>3159</v>
      </c>
      <c r="G959" t="s">
        <v>722</v>
      </c>
      <c r="H959" s="1">
        <v>45925</v>
      </c>
      <c r="I959" s="1">
        <v>45922.749131944445</v>
      </c>
      <c r="J959" t="s">
        <v>3160</v>
      </c>
      <c r="K959" t="s">
        <v>76</v>
      </c>
      <c r="L959">
        <v>4</v>
      </c>
      <c r="M959" s="1">
        <v>45973</v>
      </c>
      <c r="N959" t="s">
        <v>40</v>
      </c>
      <c r="O959">
        <v>0</v>
      </c>
      <c r="P959" t="s">
        <v>399</v>
      </c>
      <c r="Q959" t="s">
        <v>40</v>
      </c>
      <c r="R959" s="1">
        <v>45996</v>
      </c>
      <c r="S959" s="1">
        <v>45999</v>
      </c>
      <c r="T959" t="s">
        <v>40</v>
      </c>
      <c r="U959">
        <v>0</v>
      </c>
      <c r="V959" t="s">
        <v>221</v>
      </c>
      <c r="W959" t="s">
        <v>40</v>
      </c>
      <c r="X959" s="1">
        <v>46017</v>
      </c>
      <c r="Y959" s="1"/>
      <c r="Z959" t="s">
        <v>43</v>
      </c>
      <c r="AA959">
        <v>0</v>
      </c>
      <c r="AB959" t="s">
        <v>44</v>
      </c>
      <c r="AC959" t="s">
        <v>43</v>
      </c>
      <c r="AD959" s="1">
        <v>46037</v>
      </c>
      <c r="AE959" t="s">
        <v>40</v>
      </c>
      <c r="AF959" t="s">
        <v>40</v>
      </c>
    </row>
    <row r="960" spans="1:32">
      <c r="A960" t="s">
        <v>714</v>
      </c>
      <c r="B960" t="s">
        <v>33</v>
      </c>
      <c r="C960" t="s">
        <v>33</v>
      </c>
      <c r="D960" t="s">
        <v>34</v>
      </c>
      <c r="E960" t="s">
        <v>3161</v>
      </c>
      <c r="F960" t="s">
        <v>3162</v>
      </c>
      <c r="G960" t="s">
        <v>722</v>
      </c>
      <c r="H960" s="1">
        <v>45925</v>
      </c>
      <c r="I960" s="1">
        <v>45923.43986111111</v>
      </c>
      <c r="J960" t="s">
        <v>3163</v>
      </c>
      <c r="K960" t="s">
        <v>76</v>
      </c>
      <c r="L960">
        <v>4</v>
      </c>
      <c r="M960" s="1">
        <v>45973</v>
      </c>
      <c r="N960" t="s">
        <v>40</v>
      </c>
      <c r="O960">
        <v>0</v>
      </c>
      <c r="P960" t="s">
        <v>399</v>
      </c>
      <c r="Q960" t="s">
        <v>40</v>
      </c>
      <c r="R960" s="1">
        <v>45996</v>
      </c>
      <c r="S960" s="1">
        <v>46042</v>
      </c>
      <c r="T960" t="s">
        <v>40</v>
      </c>
      <c r="U960">
        <v>0</v>
      </c>
      <c r="V960" t="s">
        <v>221</v>
      </c>
      <c r="W960" t="s">
        <v>40</v>
      </c>
      <c r="X960" s="1">
        <v>46017</v>
      </c>
      <c r="Y960" s="1"/>
      <c r="Z960" t="s">
        <v>43</v>
      </c>
      <c r="AA960">
        <v>0</v>
      </c>
      <c r="AB960" t="s">
        <v>44</v>
      </c>
      <c r="AC960" t="s">
        <v>43</v>
      </c>
      <c r="AD960" s="1">
        <v>46037</v>
      </c>
      <c r="AE960" t="s">
        <v>40</v>
      </c>
      <c r="AF960" t="s">
        <v>40</v>
      </c>
    </row>
    <row r="961" spans="1:32">
      <c r="A961" t="s">
        <v>714</v>
      </c>
      <c r="B961" t="s">
        <v>33</v>
      </c>
      <c r="C961" t="s">
        <v>33</v>
      </c>
      <c r="D961" t="s">
        <v>34</v>
      </c>
      <c r="E961" t="s">
        <v>3164</v>
      </c>
      <c r="F961" t="s">
        <v>3165</v>
      </c>
      <c r="G961" t="s">
        <v>722</v>
      </c>
      <c r="H961" s="1">
        <v>45925</v>
      </c>
      <c r="I961" s="1">
        <v>45923.705648148149</v>
      </c>
      <c r="J961" t="s">
        <v>3166</v>
      </c>
      <c r="K961" t="s">
        <v>76</v>
      </c>
      <c r="L961">
        <v>4</v>
      </c>
      <c r="M961" s="1">
        <v>45973</v>
      </c>
      <c r="N961" t="s">
        <v>40</v>
      </c>
      <c r="O961">
        <v>0</v>
      </c>
      <c r="P961" t="s">
        <v>399</v>
      </c>
      <c r="Q961" t="s">
        <v>40</v>
      </c>
      <c r="R961" s="1">
        <v>45996</v>
      </c>
      <c r="S961" s="1">
        <v>46041</v>
      </c>
      <c r="T961" t="s">
        <v>40</v>
      </c>
      <c r="U961">
        <v>0</v>
      </c>
      <c r="V961" t="s">
        <v>221</v>
      </c>
      <c r="W961" t="s">
        <v>40</v>
      </c>
      <c r="X961" s="1">
        <v>46017</v>
      </c>
      <c r="Y961" s="1"/>
      <c r="Z961" t="s">
        <v>43</v>
      </c>
      <c r="AA961">
        <v>0</v>
      </c>
      <c r="AB961" t="s">
        <v>44</v>
      </c>
      <c r="AC961" t="s">
        <v>43</v>
      </c>
      <c r="AD961" s="1">
        <v>46038</v>
      </c>
      <c r="AE961" t="s">
        <v>40</v>
      </c>
      <c r="AF961" t="s">
        <v>40</v>
      </c>
    </row>
    <row r="962" spans="1:32">
      <c r="A962" t="s">
        <v>714</v>
      </c>
      <c r="B962" t="s">
        <v>33</v>
      </c>
      <c r="C962" t="s">
        <v>33</v>
      </c>
      <c r="D962" t="s">
        <v>34</v>
      </c>
      <c r="E962" t="s">
        <v>3167</v>
      </c>
      <c r="F962" t="s">
        <v>3168</v>
      </c>
      <c r="G962" t="s">
        <v>722</v>
      </c>
      <c r="H962" s="1">
        <v>45932</v>
      </c>
      <c r="I962" s="1">
        <v>45925.412662037037</v>
      </c>
      <c r="J962" t="s">
        <v>3169</v>
      </c>
      <c r="K962" t="s">
        <v>76</v>
      </c>
      <c r="L962">
        <v>4</v>
      </c>
      <c r="M962" s="1">
        <v>45973</v>
      </c>
      <c r="N962" t="s">
        <v>40</v>
      </c>
      <c r="O962">
        <v>0</v>
      </c>
      <c r="P962" t="s">
        <v>399</v>
      </c>
      <c r="Q962" t="s">
        <v>40</v>
      </c>
      <c r="R962" s="1">
        <v>45996</v>
      </c>
      <c r="S962" s="1">
        <v>46041</v>
      </c>
      <c r="T962" t="s">
        <v>40</v>
      </c>
      <c r="U962">
        <v>0</v>
      </c>
      <c r="V962" t="s">
        <v>221</v>
      </c>
      <c r="W962" t="s">
        <v>40</v>
      </c>
      <c r="X962" s="1">
        <v>46017</v>
      </c>
      <c r="Y962" s="1"/>
      <c r="Z962" t="s">
        <v>43</v>
      </c>
      <c r="AA962">
        <v>0</v>
      </c>
      <c r="AB962" t="s">
        <v>44</v>
      </c>
      <c r="AC962" t="s">
        <v>43</v>
      </c>
      <c r="AD962" s="1">
        <v>46038</v>
      </c>
      <c r="AE962" t="s">
        <v>40</v>
      </c>
      <c r="AF962" t="s">
        <v>40</v>
      </c>
    </row>
    <row r="963" spans="1:32">
      <c r="A963" t="s">
        <v>714</v>
      </c>
      <c r="B963" t="s">
        <v>33</v>
      </c>
      <c r="C963" t="s">
        <v>33</v>
      </c>
      <c r="D963" t="s">
        <v>34</v>
      </c>
      <c r="E963" t="s">
        <v>3170</v>
      </c>
      <c r="F963" t="s">
        <v>3171</v>
      </c>
      <c r="G963" t="s">
        <v>722</v>
      </c>
      <c r="H963" s="1">
        <v>45946</v>
      </c>
      <c r="I963" s="1">
        <v>45943.696053240739</v>
      </c>
      <c r="J963" t="s">
        <v>3172</v>
      </c>
      <c r="K963" t="s">
        <v>76</v>
      </c>
      <c r="L963">
        <v>4</v>
      </c>
      <c r="M963" s="1">
        <v>45972</v>
      </c>
      <c r="N963" t="s">
        <v>40</v>
      </c>
      <c r="O963">
        <v>0</v>
      </c>
      <c r="P963" t="s">
        <v>447</v>
      </c>
      <c r="Q963" t="s">
        <v>40</v>
      </c>
      <c r="R963" s="1">
        <v>45996</v>
      </c>
      <c r="S963" s="1">
        <v>45994</v>
      </c>
      <c r="T963" t="s">
        <v>40</v>
      </c>
      <c r="U963">
        <v>0</v>
      </c>
      <c r="V963" t="s">
        <v>221</v>
      </c>
      <c r="W963" t="s">
        <v>40</v>
      </c>
      <c r="X963" s="1">
        <v>46017</v>
      </c>
      <c r="Y963" s="1">
        <v>46013</v>
      </c>
      <c r="Z963" t="s">
        <v>40</v>
      </c>
      <c r="AA963">
        <v>0</v>
      </c>
      <c r="AB963" t="s">
        <v>44</v>
      </c>
      <c r="AC963" t="s">
        <v>40</v>
      </c>
      <c r="AD963" s="1">
        <v>46043</v>
      </c>
      <c r="AE963" t="s">
        <v>40</v>
      </c>
      <c r="AF963" t="s">
        <v>40</v>
      </c>
    </row>
    <row r="964" spans="1:32">
      <c r="A964" t="s">
        <v>714</v>
      </c>
      <c r="B964" t="s">
        <v>33</v>
      </c>
      <c r="C964" t="s">
        <v>33</v>
      </c>
      <c r="D964" t="s">
        <v>34</v>
      </c>
      <c r="E964" t="s">
        <v>3173</v>
      </c>
      <c r="F964" t="s">
        <v>2493</v>
      </c>
      <c r="G964" t="s">
        <v>722</v>
      </c>
      <c r="H964" s="1">
        <v>45946</v>
      </c>
      <c r="I964" s="1">
        <v>45944.379293981481</v>
      </c>
      <c r="J964" t="s">
        <v>3174</v>
      </c>
      <c r="K964" t="s">
        <v>76</v>
      </c>
      <c r="L964">
        <v>4</v>
      </c>
      <c r="M964" s="1">
        <v>45972</v>
      </c>
      <c r="N964" t="s">
        <v>40</v>
      </c>
      <c r="O964">
        <v>0</v>
      </c>
      <c r="P964" t="s">
        <v>447</v>
      </c>
      <c r="Q964" t="s">
        <v>40</v>
      </c>
      <c r="R964" s="1">
        <v>45996</v>
      </c>
      <c r="S964" s="1">
        <v>45994</v>
      </c>
      <c r="T964" t="s">
        <v>40</v>
      </c>
      <c r="U964">
        <v>0</v>
      </c>
      <c r="V964" t="s">
        <v>221</v>
      </c>
      <c r="W964" t="s">
        <v>40</v>
      </c>
      <c r="X964" s="1">
        <v>46017</v>
      </c>
      <c r="Y964" s="1">
        <v>46013</v>
      </c>
      <c r="Z964" t="s">
        <v>40</v>
      </c>
      <c r="AA964">
        <v>0</v>
      </c>
      <c r="AB964" t="s">
        <v>44</v>
      </c>
      <c r="AC964" t="s">
        <v>40</v>
      </c>
      <c r="AD964" s="1">
        <v>46044</v>
      </c>
      <c r="AE964" t="s">
        <v>40</v>
      </c>
      <c r="AF964" t="s">
        <v>40</v>
      </c>
    </row>
    <row r="965" spans="1:32">
      <c r="A965" t="s">
        <v>714</v>
      </c>
      <c r="B965" t="s">
        <v>33</v>
      </c>
      <c r="C965" t="s">
        <v>33</v>
      </c>
      <c r="D965" t="s">
        <v>34</v>
      </c>
      <c r="E965" t="s">
        <v>3175</v>
      </c>
      <c r="F965" t="s">
        <v>394</v>
      </c>
      <c r="G965" t="s">
        <v>722</v>
      </c>
      <c r="H965" s="1">
        <v>46030</v>
      </c>
      <c r="I965" s="1">
        <v>46029.370034722226</v>
      </c>
      <c r="J965" t="s">
        <v>3176</v>
      </c>
      <c r="K965" t="s">
        <v>76</v>
      </c>
      <c r="L965">
        <v>5</v>
      </c>
      <c r="M965" s="1">
        <v>46042</v>
      </c>
      <c r="N965" t="s">
        <v>40</v>
      </c>
      <c r="O965">
        <v>0</v>
      </c>
      <c r="P965" t="s">
        <v>77</v>
      </c>
      <c r="Q965" t="s">
        <v>40</v>
      </c>
      <c r="R965" s="1">
        <v>46055</v>
      </c>
      <c r="S965" s="1">
        <v>46065</v>
      </c>
      <c r="T965" t="s">
        <v>40</v>
      </c>
      <c r="U965">
        <v>0</v>
      </c>
      <c r="V965" t="s">
        <v>221</v>
      </c>
      <c r="W965" t="s">
        <v>40</v>
      </c>
      <c r="X965" s="1">
        <v>46084</v>
      </c>
      <c r="Y965" s="1">
        <v>46092</v>
      </c>
      <c r="Z965" t="s">
        <v>40</v>
      </c>
      <c r="AA965">
        <v>0</v>
      </c>
      <c r="AB965" t="s">
        <v>44</v>
      </c>
      <c r="AC965" t="s">
        <v>40</v>
      </c>
      <c r="AD965" s="1">
        <v>46107</v>
      </c>
      <c r="AE965" t="s">
        <v>40</v>
      </c>
      <c r="AF965" t="s">
        <v>40</v>
      </c>
    </row>
    <row r="966" spans="1:32">
      <c r="A966" t="s">
        <v>714</v>
      </c>
      <c r="B966" t="s">
        <v>33</v>
      </c>
      <c r="C966" t="s">
        <v>33</v>
      </c>
      <c r="D966" t="s">
        <v>34</v>
      </c>
      <c r="E966" t="s">
        <v>3177</v>
      </c>
      <c r="F966" t="s">
        <v>3178</v>
      </c>
      <c r="G966" t="s">
        <v>722</v>
      </c>
      <c r="H966" s="1">
        <v>45939</v>
      </c>
      <c r="I966" s="1">
        <v>45943.644074074073</v>
      </c>
      <c r="J966" t="s">
        <v>3179</v>
      </c>
      <c r="K966" t="s">
        <v>76</v>
      </c>
      <c r="L966">
        <v>4</v>
      </c>
      <c r="M966" s="1">
        <v>45972</v>
      </c>
      <c r="N966" t="s">
        <v>40</v>
      </c>
      <c r="O966">
        <v>0</v>
      </c>
      <c r="P966" t="s">
        <v>447</v>
      </c>
      <c r="Q966" t="s">
        <v>40</v>
      </c>
      <c r="R966" s="1">
        <v>45996</v>
      </c>
      <c r="S966" s="1">
        <v>45994</v>
      </c>
      <c r="T966" t="s">
        <v>40</v>
      </c>
      <c r="U966">
        <v>0</v>
      </c>
      <c r="V966" t="s">
        <v>221</v>
      </c>
      <c r="W966" t="s">
        <v>40</v>
      </c>
      <c r="X966" s="1">
        <v>46017</v>
      </c>
      <c r="Y966" s="1">
        <v>46013</v>
      </c>
      <c r="Z966" t="s">
        <v>40</v>
      </c>
      <c r="AA966">
        <v>0</v>
      </c>
      <c r="AB966" t="s">
        <v>44</v>
      </c>
      <c r="AC966" t="s">
        <v>40</v>
      </c>
      <c r="AD966" s="1">
        <v>46044</v>
      </c>
      <c r="AE966" t="s">
        <v>40</v>
      </c>
      <c r="AF966" t="s">
        <v>40</v>
      </c>
    </row>
    <row r="967" spans="1:32">
      <c r="A967" t="s">
        <v>714</v>
      </c>
      <c r="B967" t="s">
        <v>777</v>
      </c>
      <c r="C967" t="s">
        <v>987</v>
      </c>
      <c r="D967" t="s">
        <v>71</v>
      </c>
      <c r="E967" t="s">
        <v>3180</v>
      </c>
      <c r="F967" t="s">
        <v>2442</v>
      </c>
      <c r="G967" t="s">
        <v>760</v>
      </c>
      <c r="H967" s="1">
        <v>45890</v>
      </c>
      <c r="I967" s="1">
        <v>45918.7265162037</v>
      </c>
      <c r="J967" t="s">
        <v>3181</v>
      </c>
      <c r="K967" t="s">
        <v>76</v>
      </c>
      <c r="L967">
        <v>4</v>
      </c>
      <c r="M967" s="1">
        <v>45971</v>
      </c>
      <c r="N967" t="s">
        <v>40</v>
      </c>
      <c r="O967">
        <v>0</v>
      </c>
      <c r="P967" t="s">
        <v>447</v>
      </c>
      <c r="Q967" t="s">
        <v>40</v>
      </c>
      <c r="R967" s="1">
        <v>45996</v>
      </c>
      <c r="S967" s="1">
        <v>45993</v>
      </c>
      <c r="T967" t="s">
        <v>48</v>
      </c>
      <c r="U967">
        <v>0</v>
      </c>
      <c r="V967" t="s">
        <v>221</v>
      </c>
      <c r="W967" t="s">
        <v>40</v>
      </c>
      <c r="X967" s="1">
        <v>46017</v>
      </c>
      <c r="Y967" s="1">
        <v>46009</v>
      </c>
      <c r="Z967" t="s">
        <v>40</v>
      </c>
      <c r="AA967">
        <v>0</v>
      </c>
      <c r="AB967" t="s">
        <v>44</v>
      </c>
      <c r="AC967" t="s">
        <v>40</v>
      </c>
      <c r="AD967" s="1">
        <v>46035</v>
      </c>
      <c r="AE967" t="s">
        <v>40</v>
      </c>
      <c r="AF967" t="s">
        <v>40</v>
      </c>
    </row>
    <row r="968" spans="1:32">
      <c r="A968" t="s">
        <v>714</v>
      </c>
      <c r="B968" t="s">
        <v>777</v>
      </c>
      <c r="C968" t="s">
        <v>343</v>
      </c>
      <c r="D968" t="s">
        <v>71</v>
      </c>
      <c r="E968" t="s">
        <v>3182</v>
      </c>
      <c r="F968" t="s">
        <v>678</v>
      </c>
      <c r="G968" t="s">
        <v>760</v>
      </c>
      <c r="H968" s="1">
        <v>45918</v>
      </c>
      <c r="I968" s="1">
        <v>45931.783715277779</v>
      </c>
      <c r="J968" t="s">
        <v>3183</v>
      </c>
      <c r="K968" t="s">
        <v>76</v>
      </c>
      <c r="L968">
        <v>4</v>
      </c>
      <c r="M968" s="1">
        <v>45971</v>
      </c>
      <c r="N968" t="s">
        <v>40</v>
      </c>
      <c r="O968">
        <v>0</v>
      </c>
      <c r="P968" t="s">
        <v>447</v>
      </c>
      <c r="Q968" t="s">
        <v>40</v>
      </c>
      <c r="R968" s="1">
        <v>45996</v>
      </c>
      <c r="S968" s="1">
        <v>45995</v>
      </c>
      <c r="T968" t="s">
        <v>40</v>
      </c>
      <c r="U968">
        <v>0</v>
      </c>
      <c r="V968" t="s">
        <v>221</v>
      </c>
      <c r="W968" t="s">
        <v>40</v>
      </c>
      <c r="X968" s="1">
        <v>46017</v>
      </c>
      <c r="Y968" s="1">
        <v>46013</v>
      </c>
      <c r="Z968" t="s">
        <v>48</v>
      </c>
      <c r="AA968">
        <v>0</v>
      </c>
      <c r="AB968" t="s">
        <v>44</v>
      </c>
      <c r="AC968" t="s">
        <v>40</v>
      </c>
      <c r="AD968" s="1">
        <v>46036</v>
      </c>
      <c r="AE968" t="s">
        <v>40</v>
      </c>
      <c r="AF968" t="s">
        <v>40</v>
      </c>
    </row>
    <row r="969" spans="1:32">
      <c r="A969" t="s">
        <v>714</v>
      </c>
      <c r="B969" t="s">
        <v>777</v>
      </c>
      <c r="C969" t="s">
        <v>343</v>
      </c>
      <c r="D969" t="s">
        <v>71</v>
      </c>
      <c r="E969" t="s">
        <v>3184</v>
      </c>
      <c r="F969" t="s">
        <v>3185</v>
      </c>
      <c r="G969" t="s">
        <v>760</v>
      </c>
      <c r="H969" s="1">
        <v>46051</v>
      </c>
      <c r="I969" s="1">
        <v>46037.873749999999</v>
      </c>
      <c r="J969" t="s">
        <v>3186</v>
      </c>
      <c r="K969" t="s">
        <v>76</v>
      </c>
      <c r="L969">
        <v>6</v>
      </c>
      <c r="M969" s="1">
        <v>46105</v>
      </c>
      <c r="N969" t="s">
        <v>40</v>
      </c>
      <c r="O969">
        <v>0</v>
      </c>
      <c r="P969" t="s">
        <v>77</v>
      </c>
      <c r="Q969" t="s">
        <v>40</v>
      </c>
      <c r="R969" s="1">
        <v>46118</v>
      </c>
      <c r="S969" s="1"/>
      <c r="T969" t="s">
        <v>43</v>
      </c>
      <c r="U969">
        <v>0</v>
      </c>
      <c r="V969" t="s">
        <v>221</v>
      </c>
      <c r="W969" t="s">
        <v>43</v>
      </c>
      <c r="X969" s="1">
        <v>46132</v>
      </c>
      <c r="Y969" s="1"/>
      <c r="Z969" t="s">
        <v>43</v>
      </c>
      <c r="AA969">
        <v>0</v>
      </c>
      <c r="AB969" t="s">
        <v>44</v>
      </c>
      <c r="AC969" t="s">
        <v>43</v>
      </c>
      <c r="AD969" s="1"/>
      <c r="AE969" t="s">
        <v>43</v>
      </c>
      <c r="AF969" t="s">
        <v>43</v>
      </c>
    </row>
    <row r="970" spans="1:32">
      <c r="A970" t="s">
        <v>714</v>
      </c>
      <c r="B970" t="s">
        <v>777</v>
      </c>
      <c r="C970" t="s">
        <v>343</v>
      </c>
      <c r="D970" t="s">
        <v>71</v>
      </c>
      <c r="E970" t="s">
        <v>3187</v>
      </c>
      <c r="F970" t="s">
        <v>362</v>
      </c>
      <c r="G970" t="s">
        <v>760</v>
      </c>
      <c r="H970" s="1">
        <v>46051</v>
      </c>
      <c r="I970" s="1">
        <v>46051.733449074076</v>
      </c>
      <c r="J970" t="s">
        <v>3188</v>
      </c>
      <c r="K970" t="s">
        <v>76</v>
      </c>
      <c r="L970">
        <v>6</v>
      </c>
      <c r="M970" s="1">
        <v>46105</v>
      </c>
      <c r="N970" t="s">
        <v>40</v>
      </c>
      <c r="O970">
        <v>0</v>
      </c>
      <c r="P970" t="s">
        <v>77</v>
      </c>
      <c r="Q970" t="s">
        <v>40</v>
      </c>
      <c r="R970" s="1">
        <v>46118</v>
      </c>
      <c r="S970" s="1"/>
      <c r="T970" t="s">
        <v>43</v>
      </c>
      <c r="U970">
        <v>0</v>
      </c>
      <c r="V970" t="s">
        <v>221</v>
      </c>
      <c r="W970" t="s">
        <v>43</v>
      </c>
      <c r="X970" s="1">
        <v>46132</v>
      </c>
      <c r="Y970" s="1"/>
      <c r="Z970" t="s">
        <v>43</v>
      </c>
      <c r="AA970">
        <v>0</v>
      </c>
      <c r="AB970" t="s">
        <v>44</v>
      </c>
      <c r="AC970" t="s">
        <v>43</v>
      </c>
      <c r="AD970" s="1"/>
      <c r="AE970" t="s">
        <v>43</v>
      </c>
      <c r="AF970" t="s">
        <v>43</v>
      </c>
    </row>
    <row r="971" spans="1:32">
      <c r="A971" t="s">
        <v>714</v>
      </c>
      <c r="B971" t="s">
        <v>777</v>
      </c>
      <c r="C971" t="s">
        <v>343</v>
      </c>
      <c r="D971" t="s">
        <v>71</v>
      </c>
      <c r="E971" t="s">
        <v>3189</v>
      </c>
      <c r="F971" t="s">
        <v>3190</v>
      </c>
      <c r="G971" t="s">
        <v>760</v>
      </c>
      <c r="H971" s="1">
        <v>46051</v>
      </c>
      <c r="I971" s="1">
        <v>46051.733611111114</v>
      </c>
      <c r="J971" t="s">
        <v>3191</v>
      </c>
      <c r="K971" t="s">
        <v>76</v>
      </c>
      <c r="L971">
        <v>6</v>
      </c>
      <c r="M971" s="1">
        <v>46105</v>
      </c>
      <c r="N971" t="s">
        <v>40</v>
      </c>
      <c r="O971">
        <v>0</v>
      </c>
      <c r="P971" t="s">
        <v>77</v>
      </c>
      <c r="Q971" t="s">
        <v>40</v>
      </c>
      <c r="R971" s="1">
        <v>46118</v>
      </c>
      <c r="S971" s="1"/>
      <c r="T971" t="s">
        <v>43</v>
      </c>
      <c r="U971">
        <v>0</v>
      </c>
      <c r="V971" t="s">
        <v>221</v>
      </c>
      <c r="W971" t="s">
        <v>43</v>
      </c>
      <c r="X971" s="1">
        <v>46132</v>
      </c>
      <c r="Y971" s="1"/>
      <c r="Z971" t="s">
        <v>43</v>
      </c>
      <c r="AA971">
        <v>0</v>
      </c>
      <c r="AB971" t="s">
        <v>44</v>
      </c>
      <c r="AC971" t="s">
        <v>43</v>
      </c>
      <c r="AD971" s="1"/>
      <c r="AE971" t="s">
        <v>43</v>
      </c>
      <c r="AF971" t="s">
        <v>43</v>
      </c>
    </row>
    <row r="972" spans="1:32">
      <c r="A972" t="s">
        <v>714</v>
      </c>
      <c r="B972" t="s">
        <v>777</v>
      </c>
      <c r="C972" t="s">
        <v>987</v>
      </c>
      <c r="D972" t="s">
        <v>71</v>
      </c>
      <c r="E972" t="s">
        <v>3192</v>
      </c>
      <c r="F972" t="s">
        <v>1922</v>
      </c>
      <c r="G972" t="s">
        <v>760</v>
      </c>
      <c r="H972" s="1">
        <v>45918</v>
      </c>
      <c r="I972" s="1">
        <v>45931.783483796295</v>
      </c>
      <c r="J972" t="s">
        <v>3193</v>
      </c>
      <c r="K972" t="s">
        <v>76</v>
      </c>
      <c r="L972">
        <v>4</v>
      </c>
      <c r="M972" s="1">
        <v>45971</v>
      </c>
      <c r="N972" t="s">
        <v>40</v>
      </c>
      <c r="O972">
        <v>0</v>
      </c>
      <c r="P972" t="s">
        <v>447</v>
      </c>
      <c r="Q972" t="s">
        <v>40</v>
      </c>
      <c r="R972" s="1">
        <v>45996</v>
      </c>
      <c r="S972" s="1">
        <v>45993</v>
      </c>
      <c r="T972" t="s">
        <v>48</v>
      </c>
      <c r="U972">
        <v>0</v>
      </c>
      <c r="V972" t="s">
        <v>221</v>
      </c>
      <c r="W972" t="s">
        <v>40</v>
      </c>
      <c r="X972" s="1">
        <v>46017</v>
      </c>
      <c r="Y972" s="1">
        <v>46009</v>
      </c>
      <c r="Z972" t="s">
        <v>40</v>
      </c>
      <c r="AA972">
        <v>0</v>
      </c>
      <c r="AB972" t="s">
        <v>44</v>
      </c>
      <c r="AC972" t="s">
        <v>40</v>
      </c>
      <c r="AD972" s="1">
        <v>46036</v>
      </c>
      <c r="AE972" t="s">
        <v>40</v>
      </c>
      <c r="AF972" t="s">
        <v>40</v>
      </c>
    </row>
    <row r="973" spans="1:32">
      <c r="A973" t="s">
        <v>32</v>
      </c>
      <c r="B973" t="s">
        <v>33</v>
      </c>
      <c r="C973" t="s">
        <v>33</v>
      </c>
      <c r="D973" t="s">
        <v>34</v>
      </c>
      <c r="E973" t="s">
        <v>3194</v>
      </c>
      <c r="F973" t="s">
        <v>3195</v>
      </c>
      <c r="G973" t="s">
        <v>37</v>
      </c>
      <c r="H973" s="1">
        <v>46017</v>
      </c>
      <c r="I973" s="1">
        <v>46015.673263888886</v>
      </c>
      <c r="J973" t="s">
        <v>3196</v>
      </c>
      <c r="K973" t="s">
        <v>76</v>
      </c>
      <c r="L973">
        <v>5</v>
      </c>
      <c r="M973" s="1">
        <v>46041</v>
      </c>
      <c r="N973" t="s">
        <v>40</v>
      </c>
      <c r="O973">
        <v>0</v>
      </c>
      <c r="P973" t="s">
        <v>77</v>
      </c>
      <c r="Q973" t="s">
        <v>40</v>
      </c>
      <c r="R973" s="1">
        <v>46055</v>
      </c>
      <c r="S973" s="1">
        <v>46064</v>
      </c>
      <c r="T973" t="s">
        <v>40</v>
      </c>
      <c r="U973">
        <v>0</v>
      </c>
      <c r="V973" t="s">
        <v>42</v>
      </c>
      <c r="W973" t="s">
        <v>40</v>
      </c>
      <c r="X973" s="1">
        <v>46084</v>
      </c>
      <c r="Y973" s="1"/>
      <c r="Z973" t="s">
        <v>43</v>
      </c>
      <c r="AA973">
        <v>0</v>
      </c>
      <c r="AB973" t="s">
        <v>44</v>
      </c>
      <c r="AC973" t="s">
        <v>43</v>
      </c>
      <c r="AD973" s="1"/>
      <c r="AE973" t="s">
        <v>43</v>
      </c>
      <c r="AF973" t="s">
        <v>43</v>
      </c>
    </row>
    <row r="974" spans="1:32">
      <c r="A974" t="s">
        <v>32</v>
      </c>
      <c r="B974" t="s">
        <v>171</v>
      </c>
      <c r="C974" t="s">
        <v>2306</v>
      </c>
      <c r="D974" t="s">
        <v>71</v>
      </c>
      <c r="E974" t="s">
        <v>3197</v>
      </c>
      <c r="F974" t="s">
        <v>3198</v>
      </c>
      <c r="G974" t="s">
        <v>175</v>
      </c>
      <c r="H974" s="1">
        <v>46045</v>
      </c>
      <c r="I974" s="1">
        <v>46045.623692129629</v>
      </c>
      <c r="J974" t="s">
        <v>3199</v>
      </c>
      <c r="K974" t="s">
        <v>76</v>
      </c>
      <c r="L974">
        <v>6</v>
      </c>
      <c r="M974" s="1">
        <v>46105</v>
      </c>
      <c r="N974" t="s">
        <v>48</v>
      </c>
      <c r="O974">
        <v>0</v>
      </c>
      <c r="P974" t="s">
        <v>77</v>
      </c>
      <c r="Q974" t="s">
        <v>40</v>
      </c>
      <c r="R974" s="1">
        <v>46118</v>
      </c>
      <c r="S974" s="1"/>
      <c r="T974" t="s">
        <v>43</v>
      </c>
      <c r="U974">
        <v>0</v>
      </c>
      <c r="V974" t="s">
        <v>42</v>
      </c>
      <c r="W974" t="s">
        <v>43</v>
      </c>
      <c r="X974" s="1">
        <v>46132</v>
      </c>
      <c r="Y974" s="1"/>
      <c r="Z974" t="s">
        <v>43</v>
      </c>
      <c r="AA974">
        <v>0</v>
      </c>
      <c r="AB974" t="s">
        <v>44</v>
      </c>
      <c r="AC974" t="s">
        <v>43</v>
      </c>
      <c r="AD974" s="1"/>
      <c r="AE974" t="s">
        <v>43</v>
      </c>
      <c r="AF974" t="s">
        <v>43</v>
      </c>
    </row>
    <row r="975" spans="1:32">
      <c r="A975" t="s">
        <v>714</v>
      </c>
      <c r="B975" t="s">
        <v>3200</v>
      </c>
      <c r="C975" t="s">
        <v>3201</v>
      </c>
      <c r="D975" t="s">
        <v>71</v>
      </c>
      <c r="E975" t="s">
        <v>3202</v>
      </c>
      <c r="F975" t="s">
        <v>3203</v>
      </c>
      <c r="G975" t="s">
        <v>722</v>
      </c>
      <c r="H975" s="1">
        <v>46065</v>
      </c>
      <c r="I975" s="1">
        <v>46065.391782407409</v>
      </c>
      <c r="J975" t="s">
        <v>3204</v>
      </c>
      <c r="K975" t="s">
        <v>76</v>
      </c>
      <c r="L975">
        <v>6</v>
      </c>
      <c r="M975" s="1">
        <v>46105</v>
      </c>
      <c r="N975" t="s">
        <v>40</v>
      </c>
      <c r="O975">
        <v>0</v>
      </c>
      <c r="P975" t="s">
        <v>77</v>
      </c>
      <c r="Q975" t="s">
        <v>40</v>
      </c>
      <c r="R975" s="1">
        <v>46118</v>
      </c>
      <c r="S975" s="1"/>
      <c r="T975" t="s">
        <v>43</v>
      </c>
      <c r="U975">
        <v>0</v>
      </c>
      <c r="V975" t="s">
        <v>221</v>
      </c>
      <c r="W975" t="s">
        <v>43</v>
      </c>
      <c r="X975" s="1">
        <v>46132</v>
      </c>
      <c r="Y975" s="1"/>
      <c r="Z975" t="s">
        <v>43</v>
      </c>
      <c r="AA975">
        <v>0</v>
      </c>
      <c r="AB975" t="s">
        <v>44</v>
      </c>
      <c r="AC975" t="s">
        <v>43</v>
      </c>
      <c r="AD975" s="1"/>
      <c r="AE975" t="s">
        <v>43</v>
      </c>
      <c r="AF975" t="s">
        <v>43</v>
      </c>
    </row>
    <row r="976" spans="1:32">
      <c r="A976" t="s">
        <v>477</v>
      </c>
      <c r="B976" t="s">
        <v>370</v>
      </c>
      <c r="C976" t="s">
        <v>371</v>
      </c>
      <c r="D976" t="s">
        <v>71</v>
      </c>
      <c r="E976" t="s">
        <v>3205</v>
      </c>
      <c r="F976" t="s">
        <v>373</v>
      </c>
      <c r="G976" t="s">
        <v>347</v>
      </c>
      <c r="H976" s="1">
        <v>45961</v>
      </c>
      <c r="I976" s="1">
        <v>45961.372916666667</v>
      </c>
      <c r="J976" t="s">
        <v>3206</v>
      </c>
      <c r="K976" t="s">
        <v>76</v>
      </c>
      <c r="L976">
        <v>5</v>
      </c>
      <c r="M976" s="1">
        <v>46041</v>
      </c>
      <c r="N976" t="s">
        <v>40</v>
      </c>
      <c r="O976">
        <v>0</v>
      </c>
      <c r="P976" t="s">
        <v>77</v>
      </c>
      <c r="Q976" t="s">
        <v>40</v>
      </c>
      <c r="R976" s="1">
        <v>46055</v>
      </c>
      <c r="S976" s="1">
        <v>46072</v>
      </c>
      <c r="T976" t="s">
        <v>48</v>
      </c>
      <c r="U976">
        <v>0</v>
      </c>
      <c r="V976" t="s">
        <v>349</v>
      </c>
      <c r="W976" t="s">
        <v>40</v>
      </c>
      <c r="X976" s="1">
        <v>46084</v>
      </c>
      <c r="Y976" s="1">
        <v>46092</v>
      </c>
      <c r="Z976" t="s">
        <v>40</v>
      </c>
      <c r="AA976">
        <v>0</v>
      </c>
      <c r="AB976" t="s">
        <v>44</v>
      </c>
      <c r="AC976" t="s">
        <v>40</v>
      </c>
      <c r="AD976" s="1"/>
      <c r="AE976" t="s">
        <v>43</v>
      </c>
      <c r="AF976" t="s">
        <v>43</v>
      </c>
    </row>
    <row r="977" spans="1:32">
      <c r="A977" t="s">
        <v>32</v>
      </c>
      <c r="B977" t="s">
        <v>33</v>
      </c>
      <c r="C977" t="s">
        <v>33</v>
      </c>
      <c r="D977" t="s">
        <v>34</v>
      </c>
      <c r="E977" t="s">
        <v>3207</v>
      </c>
      <c r="F977" t="s">
        <v>3208</v>
      </c>
      <c r="G977" t="s">
        <v>37</v>
      </c>
      <c r="H977" s="1">
        <v>45716</v>
      </c>
      <c r="I977" s="1">
        <v>45715.576423611114</v>
      </c>
      <c r="J977" t="s">
        <v>3209</v>
      </c>
      <c r="K977" t="s">
        <v>39</v>
      </c>
      <c r="L977">
        <v>1</v>
      </c>
      <c r="M977" s="1">
        <v>45821</v>
      </c>
      <c r="N977" t="s">
        <v>40</v>
      </c>
      <c r="O977">
        <v>0</v>
      </c>
      <c r="P977" t="s">
        <v>77</v>
      </c>
      <c r="Q977" t="s">
        <v>40</v>
      </c>
      <c r="R977" s="1">
        <v>45890</v>
      </c>
      <c r="S977" s="1">
        <v>45826</v>
      </c>
      <c r="T977" t="s">
        <v>48</v>
      </c>
      <c r="U977">
        <v>0</v>
      </c>
      <c r="V977" t="s">
        <v>42</v>
      </c>
      <c r="W977" t="s">
        <v>40</v>
      </c>
      <c r="X977" s="1">
        <v>45898</v>
      </c>
      <c r="Y977" s="1"/>
      <c r="Z977" t="s">
        <v>43</v>
      </c>
      <c r="AA977">
        <v>0</v>
      </c>
      <c r="AB977" t="s">
        <v>44</v>
      </c>
      <c r="AC977" t="s">
        <v>43</v>
      </c>
      <c r="AD977" s="1">
        <v>45902</v>
      </c>
      <c r="AE977" t="s">
        <v>40</v>
      </c>
      <c r="AF977" t="s">
        <v>40</v>
      </c>
    </row>
    <row r="978" spans="1:32">
      <c r="A978" t="s">
        <v>32</v>
      </c>
      <c r="B978" t="s">
        <v>33</v>
      </c>
      <c r="C978" t="s">
        <v>33</v>
      </c>
      <c r="D978" t="s">
        <v>34</v>
      </c>
      <c r="E978" t="s">
        <v>3210</v>
      </c>
      <c r="F978" t="s">
        <v>3211</v>
      </c>
      <c r="G978" t="s">
        <v>37</v>
      </c>
      <c r="H978" s="1">
        <v>45730</v>
      </c>
      <c r="I978" s="1">
        <v>45723</v>
      </c>
      <c r="J978" t="s">
        <v>3212</v>
      </c>
      <c r="K978" t="s">
        <v>39</v>
      </c>
      <c r="L978">
        <v>2</v>
      </c>
      <c r="M978" s="1">
        <v>45874</v>
      </c>
      <c r="N978" t="s">
        <v>40</v>
      </c>
      <c r="O978">
        <v>0</v>
      </c>
      <c r="P978" t="s">
        <v>41</v>
      </c>
      <c r="Q978" t="s">
        <v>40</v>
      </c>
      <c r="R978" s="1">
        <v>45890</v>
      </c>
      <c r="S978" s="1">
        <v>45891</v>
      </c>
      <c r="T978" t="s">
        <v>48</v>
      </c>
      <c r="U978">
        <v>0</v>
      </c>
      <c r="V978" t="s">
        <v>42</v>
      </c>
      <c r="W978" t="s">
        <v>40</v>
      </c>
      <c r="X978" s="1">
        <v>45898</v>
      </c>
      <c r="Y978" s="1"/>
      <c r="Z978" t="s">
        <v>43</v>
      </c>
      <c r="AA978">
        <v>0</v>
      </c>
      <c r="AB978" t="s">
        <v>44</v>
      </c>
      <c r="AC978" t="s">
        <v>43</v>
      </c>
      <c r="AD978" s="1">
        <v>45901</v>
      </c>
      <c r="AE978" t="s">
        <v>40</v>
      </c>
      <c r="AF978" t="s">
        <v>40</v>
      </c>
    </row>
    <row r="979" spans="1:32">
      <c r="A979" t="s">
        <v>32</v>
      </c>
      <c r="B979" t="s">
        <v>33</v>
      </c>
      <c r="C979" t="s">
        <v>33</v>
      </c>
      <c r="D979" t="s">
        <v>34</v>
      </c>
      <c r="E979" t="s">
        <v>3213</v>
      </c>
      <c r="F979" t="s">
        <v>3214</v>
      </c>
      <c r="G979" t="s">
        <v>37</v>
      </c>
      <c r="H979" s="1">
        <v>45730</v>
      </c>
      <c r="I979" s="1">
        <v>45728</v>
      </c>
      <c r="J979" t="s">
        <v>3215</v>
      </c>
      <c r="K979" t="s">
        <v>39</v>
      </c>
      <c r="L979">
        <v>2</v>
      </c>
      <c r="M979" s="1">
        <v>45874</v>
      </c>
      <c r="N979" t="s">
        <v>40</v>
      </c>
      <c r="O979">
        <v>0</v>
      </c>
      <c r="P979" t="s">
        <v>41</v>
      </c>
      <c r="Q979" t="s">
        <v>40</v>
      </c>
      <c r="R979" s="1">
        <v>45890</v>
      </c>
      <c r="S979" s="1">
        <v>45891</v>
      </c>
      <c r="T979" t="s">
        <v>40</v>
      </c>
      <c r="U979">
        <v>0</v>
      </c>
      <c r="V979" t="s">
        <v>42</v>
      </c>
      <c r="W979" t="s">
        <v>40</v>
      </c>
      <c r="X979" s="1">
        <v>45898</v>
      </c>
      <c r="Y979" s="1"/>
      <c r="Z979" t="s">
        <v>43</v>
      </c>
      <c r="AA979">
        <v>0</v>
      </c>
      <c r="AB979" t="s">
        <v>44</v>
      </c>
      <c r="AC979" t="s">
        <v>43</v>
      </c>
      <c r="AD979" s="1">
        <v>45952</v>
      </c>
      <c r="AE979" t="s">
        <v>40</v>
      </c>
      <c r="AF979" t="s">
        <v>40</v>
      </c>
    </row>
    <row r="980" spans="1:32">
      <c r="A980" t="s">
        <v>32</v>
      </c>
      <c r="B980" t="s">
        <v>33</v>
      </c>
      <c r="C980" t="s">
        <v>33</v>
      </c>
      <c r="D980" t="s">
        <v>34</v>
      </c>
      <c r="E980" t="s">
        <v>3216</v>
      </c>
      <c r="F980" t="s">
        <v>3217</v>
      </c>
      <c r="G980" t="s">
        <v>37</v>
      </c>
      <c r="H980" s="1">
        <v>45765</v>
      </c>
      <c r="I980" s="1">
        <v>45737</v>
      </c>
      <c r="J980" t="s">
        <v>3218</v>
      </c>
      <c r="K980" t="s">
        <v>39</v>
      </c>
      <c r="L980">
        <v>2</v>
      </c>
      <c r="M980" s="1">
        <v>45874</v>
      </c>
      <c r="N980" t="s">
        <v>40</v>
      </c>
      <c r="O980">
        <v>0</v>
      </c>
      <c r="P980" t="s">
        <v>41</v>
      </c>
      <c r="Q980" t="s">
        <v>40</v>
      </c>
      <c r="R980" s="1">
        <v>45890</v>
      </c>
      <c r="S980" s="1">
        <v>45891</v>
      </c>
      <c r="T980" t="s">
        <v>48</v>
      </c>
      <c r="U980">
        <v>0</v>
      </c>
      <c r="V980" t="s">
        <v>42</v>
      </c>
      <c r="W980" t="s">
        <v>40</v>
      </c>
      <c r="X980" s="1">
        <v>45898</v>
      </c>
      <c r="Y980" s="1"/>
      <c r="Z980" t="s">
        <v>43</v>
      </c>
      <c r="AA980">
        <v>0</v>
      </c>
      <c r="AB980" t="s">
        <v>44</v>
      </c>
      <c r="AC980" t="s">
        <v>43</v>
      </c>
      <c r="AD980" s="1">
        <v>45902</v>
      </c>
      <c r="AE980" t="s">
        <v>40</v>
      </c>
      <c r="AF980" t="s">
        <v>40</v>
      </c>
    </row>
    <row r="981" spans="1:32">
      <c r="A981" t="s">
        <v>32</v>
      </c>
      <c r="B981" t="s">
        <v>33</v>
      </c>
      <c r="C981" t="s">
        <v>33</v>
      </c>
      <c r="D981" t="s">
        <v>34</v>
      </c>
      <c r="E981" t="s">
        <v>3219</v>
      </c>
      <c r="F981" t="s">
        <v>3220</v>
      </c>
      <c r="G981" t="s">
        <v>37</v>
      </c>
      <c r="H981" s="1">
        <v>45779</v>
      </c>
      <c r="I981" s="1">
        <v>45744.589328703703</v>
      </c>
      <c r="J981" t="s">
        <v>3221</v>
      </c>
      <c r="K981" t="s">
        <v>39</v>
      </c>
      <c r="L981">
        <v>2</v>
      </c>
      <c r="M981" s="1">
        <v>45875</v>
      </c>
      <c r="N981" t="s">
        <v>40</v>
      </c>
      <c r="O981">
        <v>0</v>
      </c>
      <c r="P981" t="s">
        <v>41</v>
      </c>
      <c r="Q981" t="s">
        <v>40</v>
      </c>
      <c r="R981" s="1">
        <v>45890</v>
      </c>
      <c r="S981" s="1">
        <v>45891</v>
      </c>
      <c r="T981" t="s">
        <v>48</v>
      </c>
      <c r="U981">
        <v>0</v>
      </c>
      <c r="V981" t="s">
        <v>42</v>
      </c>
      <c r="W981" t="s">
        <v>40</v>
      </c>
      <c r="X981" s="1">
        <v>45898</v>
      </c>
      <c r="Y981" s="1"/>
      <c r="Z981" t="s">
        <v>43</v>
      </c>
      <c r="AA981">
        <v>0</v>
      </c>
      <c r="AB981" t="s">
        <v>44</v>
      </c>
      <c r="AC981" t="s">
        <v>43</v>
      </c>
      <c r="AD981" s="1">
        <v>45902</v>
      </c>
      <c r="AE981" t="s">
        <v>40</v>
      </c>
      <c r="AF981" t="s">
        <v>40</v>
      </c>
    </row>
    <row r="982" spans="1:32">
      <c r="A982" t="s">
        <v>32</v>
      </c>
      <c r="B982" t="s">
        <v>33</v>
      </c>
      <c r="C982" t="s">
        <v>33</v>
      </c>
      <c r="D982" t="s">
        <v>34</v>
      </c>
      <c r="E982" t="s">
        <v>3222</v>
      </c>
      <c r="F982" t="s">
        <v>3223</v>
      </c>
      <c r="G982" t="s">
        <v>37</v>
      </c>
      <c r="H982" s="1">
        <v>45786</v>
      </c>
      <c r="I982" s="1">
        <v>45765</v>
      </c>
      <c r="J982" t="s">
        <v>3224</v>
      </c>
      <c r="K982" t="s">
        <v>39</v>
      </c>
      <c r="L982">
        <v>2</v>
      </c>
      <c r="M982" s="1">
        <v>45875</v>
      </c>
      <c r="N982" t="s">
        <v>40</v>
      </c>
      <c r="O982">
        <v>0</v>
      </c>
      <c r="P982" t="s">
        <v>41</v>
      </c>
      <c r="Q982" t="s">
        <v>40</v>
      </c>
      <c r="R982" s="1">
        <v>45890</v>
      </c>
      <c r="S982" s="1">
        <v>45891</v>
      </c>
      <c r="T982" t="s">
        <v>48</v>
      </c>
      <c r="U982">
        <v>0</v>
      </c>
      <c r="V982" t="s">
        <v>42</v>
      </c>
      <c r="W982" t="s">
        <v>40</v>
      </c>
      <c r="X982" s="1">
        <v>45898</v>
      </c>
      <c r="Y982" s="1"/>
      <c r="Z982" t="s">
        <v>43</v>
      </c>
      <c r="AA982">
        <v>0</v>
      </c>
      <c r="AB982" t="s">
        <v>44</v>
      </c>
      <c r="AC982" t="s">
        <v>43</v>
      </c>
      <c r="AD982" s="1">
        <v>45952</v>
      </c>
      <c r="AE982" t="s">
        <v>40</v>
      </c>
      <c r="AF982" t="s">
        <v>40</v>
      </c>
    </row>
    <row r="983" spans="1:32">
      <c r="A983" t="s">
        <v>55</v>
      </c>
      <c r="B983" t="s">
        <v>69</v>
      </c>
      <c r="C983" t="s">
        <v>1248</v>
      </c>
      <c r="D983" t="s">
        <v>71</v>
      </c>
      <c r="E983" t="s">
        <v>3225</v>
      </c>
      <c r="F983" t="s">
        <v>3226</v>
      </c>
      <c r="G983" t="s">
        <v>74</v>
      </c>
      <c r="H983" s="1">
        <v>45909</v>
      </c>
      <c r="I983" s="1">
        <v>45904.476342592592</v>
      </c>
      <c r="J983" t="s">
        <v>3227</v>
      </c>
      <c r="K983" t="s">
        <v>76</v>
      </c>
      <c r="L983">
        <v>4</v>
      </c>
      <c r="M983" s="1">
        <v>45973</v>
      </c>
      <c r="N983" t="s">
        <v>40</v>
      </c>
      <c r="O983">
        <v>0</v>
      </c>
      <c r="P983" t="s">
        <v>451</v>
      </c>
      <c r="Q983" t="s">
        <v>40</v>
      </c>
      <c r="R983" s="1">
        <v>45996</v>
      </c>
      <c r="S983" s="1">
        <v>45989</v>
      </c>
      <c r="T983" t="s">
        <v>40</v>
      </c>
      <c r="U983">
        <v>0</v>
      </c>
      <c r="V983" t="s">
        <v>61</v>
      </c>
      <c r="W983" t="s">
        <v>40</v>
      </c>
      <c r="X983" s="1">
        <v>46017</v>
      </c>
      <c r="Y983" s="1">
        <v>46014</v>
      </c>
      <c r="Z983" t="s">
        <v>48</v>
      </c>
      <c r="AA983">
        <v>0</v>
      </c>
      <c r="AB983" t="s">
        <v>62</v>
      </c>
      <c r="AC983" t="s">
        <v>40</v>
      </c>
      <c r="AD983" s="1">
        <v>46034</v>
      </c>
      <c r="AE983" t="s">
        <v>40</v>
      </c>
      <c r="AF983" t="s">
        <v>40</v>
      </c>
    </row>
    <row r="984" spans="1:32">
      <c r="A984" t="s">
        <v>55</v>
      </c>
      <c r="B984" t="s">
        <v>33</v>
      </c>
      <c r="C984" t="s">
        <v>33</v>
      </c>
      <c r="D984" t="s">
        <v>34</v>
      </c>
      <c r="E984" t="s">
        <v>3228</v>
      </c>
      <c r="F984" t="s">
        <v>3229</v>
      </c>
      <c r="G984" t="s">
        <v>58</v>
      </c>
      <c r="H984" s="1">
        <v>45856</v>
      </c>
      <c r="I984" s="1">
        <v>45726.592083333337</v>
      </c>
      <c r="J984" t="s">
        <v>3230</v>
      </c>
      <c r="K984" t="s">
        <v>39</v>
      </c>
      <c r="L984">
        <v>2</v>
      </c>
      <c r="M984" s="1">
        <v>45874</v>
      </c>
      <c r="N984" t="s">
        <v>40</v>
      </c>
      <c r="O984">
        <v>0</v>
      </c>
      <c r="P984" t="s">
        <v>60</v>
      </c>
      <c r="Q984" t="s">
        <v>40</v>
      </c>
      <c r="R984" s="1">
        <v>45890</v>
      </c>
      <c r="S984" s="1">
        <v>45881</v>
      </c>
      <c r="T984" t="s">
        <v>40</v>
      </c>
      <c r="U984">
        <v>0</v>
      </c>
      <c r="V984" t="s">
        <v>61</v>
      </c>
      <c r="W984" t="s">
        <v>40</v>
      </c>
      <c r="X984" s="1">
        <v>45898</v>
      </c>
      <c r="Y984" s="1"/>
      <c r="Z984" t="s">
        <v>43</v>
      </c>
      <c r="AA984">
        <v>0</v>
      </c>
      <c r="AB984" t="s">
        <v>62</v>
      </c>
      <c r="AC984" t="s">
        <v>43</v>
      </c>
      <c r="AD984" s="1">
        <v>45903</v>
      </c>
      <c r="AE984" t="s">
        <v>40</v>
      </c>
      <c r="AF984" t="s">
        <v>40</v>
      </c>
    </row>
    <row r="985" spans="1:32">
      <c r="A985" t="s">
        <v>55</v>
      </c>
      <c r="B985" t="s">
        <v>33</v>
      </c>
      <c r="C985" t="s">
        <v>33</v>
      </c>
      <c r="D985" t="s">
        <v>34</v>
      </c>
      <c r="E985" t="s">
        <v>3231</v>
      </c>
      <c r="F985" t="s">
        <v>3232</v>
      </c>
      <c r="G985" t="s">
        <v>58</v>
      </c>
      <c r="H985" s="1">
        <v>45940</v>
      </c>
      <c r="I985" s="1">
        <v>45866.479988425926</v>
      </c>
      <c r="J985" t="s">
        <v>3233</v>
      </c>
      <c r="K985" t="s">
        <v>76</v>
      </c>
      <c r="L985">
        <v>4</v>
      </c>
      <c r="M985" s="1">
        <v>45974</v>
      </c>
      <c r="N985" t="s">
        <v>40</v>
      </c>
      <c r="O985">
        <v>0</v>
      </c>
      <c r="P985" t="s">
        <v>451</v>
      </c>
      <c r="Q985" t="s">
        <v>40</v>
      </c>
      <c r="R985" s="1">
        <v>45996</v>
      </c>
      <c r="S985" s="1">
        <v>45989</v>
      </c>
      <c r="T985" t="s">
        <v>40</v>
      </c>
      <c r="U985">
        <v>0</v>
      </c>
      <c r="V985" t="s">
        <v>61</v>
      </c>
      <c r="W985" t="s">
        <v>40</v>
      </c>
      <c r="X985" s="1">
        <v>46017</v>
      </c>
      <c r="Y985" s="1"/>
      <c r="Z985" t="s">
        <v>43</v>
      </c>
      <c r="AA985">
        <v>0</v>
      </c>
      <c r="AB985" t="s">
        <v>62</v>
      </c>
      <c r="AC985" t="s">
        <v>43</v>
      </c>
      <c r="AD985" s="1">
        <v>46042</v>
      </c>
      <c r="AE985" t="s">
        <v>40</v>
      </c>
      <c r="AF985" t="s">
        <v>40</v>
      </c>
    </row>
    <row r="986" spans="1:32">
      <c r="A986" t="s">
        <v>55</v>
      </c>
      <c r="B986" t="s">
        <v>33</v>
      </c>
      <c r="C986" t="s">
        <v>33</v>
      </c>
      <c r="D986" t="s">
        <v>34</v>
      </c>
      <c r="E986" t="s">
        <v>3234</v>
      </c>
      <c r="F986" t="s">
        <v>3235</v>
      </c>
      <c r="G986" t="s">
        <v>58</v>
      </c>
      <c r="H986" s="1">
        <v>46017</v>
      </c>
      <c r="I986" s="1">
        <v>45726.592523148145</v>
      </c>
      <c r="J986" t="s">
        <v>3236</v>
      </c>
      <c r="K986" t="s">
        <v>76</v>
      </c>
      <c r="L986">
        <v>5</v>
      </c>
      <c r="M986" s="1">
        <v>46043</v>
      </c>
      <c r="N986" t="s">
        <v>40</v>
      </c>
      <c r="O986">
        <v>0</v>
      </c>
      <c r="P986" t="s">
        <v>77</v>
      </c>
      <c r="Q986" t="s">
        <v>40</v>
      </c>
      <c r="R986" s="1">
        <v>46055</v>
      </c>
      <c r="S986" s="1">
        <v>46062</v>
      </c>
      <c r="T986" t="s">
        <v>40</v>
      </c>
      <c r="U986">
        <v>0</v>
      </c>
      <c r="V986" t="s">
        <v>61</v>
      </c>
      <c r="W986" t="s">
        <v>40</v>
      </c>
      <c r="X986" s="1">
        <v>46084</v>
      </c>
      <c r="Y986" s="1"/>
      <c r="Z986" t="s">
        <v>43</v>
      </c>
      <c r="AA986">
        <v>0</v>
      </c>
      <c r="AB986" t="s">
        <v>62</v>
      </c>
      <c r="AC986" t="s">
        <v>43</v>
      </c>
      <c r="AD986" s="1"/>
      <c r="AE986" t="s">
        <v>43</v>
      </c>
      <c r="AF986" t="s">
        <v>43</v>
      </c>
    </row>
    <row r="987" spans="1:32">
      <c r="A987" t="s">
        <v>55</v>
      </c>
      <c r="B987" t="s">
        <v>84</v>
      </c>
      <c r="C987" t="s">
        <v>85</v>
      </c>
      <c r="D987" t="s">
        <v>71</v>
      </c>
      <c r="E987" t="s">
        <v>3237</v>
      </c>
      <c r="F987" t="s">
        <v>3238</v>
      </c>
      <c r="G987" t="s">
        <v>74</v>
      </c>
      <c r="H987" s="1">
        <v>46081</v>
      </c>
      <c r="I987" s="1">
        <v>45841.585266203707</v>
      </c>
      <c r="J987" t="s">
        <v>3239</v>
      </c>
      <c r="K987" t="s">
        <v>76</v>
      </c>
      <c r="L987">
        <v>5</v>
      </c>
      <c r="M987" s="1">
        <v>46041</v>
      </c>
      <c r="N987" t="s">
        <v>40</v>
      </c>
      <c r="O987">
        <v>0</v>
      </c>
      <c r="P987" t="s">
        <v>77</v>
      </c>
      <c r="Q987" t="s">
        <v>40</v>
      </c>
      <c r="R987" s="1">
        <v>46055</v>
      </c>
      <c r="S987" s="1">
        <v>46063</v>
      </c>
      <c r="T987" t="s">
        <v>40</v>
      </c>
      <c r="U987">
        <v>0</v>
      </c>
      <c r="V987" t="s">
        <v>61</v>
      </c>
      <c r="W987" t="s">
        <v>40</v>
      </c>
      <c r="X987" s="1">
        <v>46084</v>
      </c>
      <c r="Y987" s="1">
        <v>46085</v>
      </c>
      <c r="Z987" t="s">
        <v>40</v>
      </c>
      <c r="AA987">
        <v>0</v>
      </c>
      <c r="AB987" t="s">
        <v>62</v>
      </c>
      <c r="AC987" t="s">
        <v>40</v>
      </c>
      <c r="AD987" s="1">
        <v>46105</v>
      </c>
      <c r="AE987" t="s">
        <v>40</v>
      </c>
      <c r="AF987" t="s">
        <v>40</v>
      </c>
    </row>
    <row r="988" spans="1:32">
      <c r="A988" t="s">
        <v>55</v>
      </c>
      <c r="B988" t="s">
        <v>33</v>
      </c>
      <c r="C988" t="s">
        <v>33</v>
      </c>
      <c r="D988" t="s">
        <v>289</v>
      </c>
      <c r="E988" t="s">
        <v>3240</v>
      </c>
      <c r="F988" t="s">
        <v>3241</v>
      </c>
      <c r="G988" t="s">
        <v>97</v>
      </c>
      <c r="H988" s="1">
        <v>46035</v>
      </c>
      <c r="I988" s="1">
        <v>46036.4528587963</v>
      </c>
      <c r="J988" t="s">
        <v>3242</v>
      </c>
      <c r="K988" t="s">
        <v>76</v>
      </c>
      <c r="L988">
        <v>6</v>
      </c>
      <c r="M988" s="1"/>
      <c r="N988" t="s">
        <v>43</v>
      </c>
      <c r="O988">
        <v>0</v>
      </c>
      <c r="P988" t="s">
        <v>77</v>
      </c>
      <c r="Q988" t="s">
        <v>43</v>
      </c>
      <c r="R988" s="1">
        <v>46118</v>
      </c>
      <c r="S988" s="1"/>
      <c r="T988" t="s">
        <v>43</v>
      </c>
      <c r="U988">
        <v>0</v>
      </c>
      <c r="V988" t="s">
        <v>61</v>
      </c>
      <c r="W988" t="s">
        <v>43</v>
      </c>
      <c r="X988" s="1">
        <v>46132</v>
      </c>
      <c r="Y988" s="1"/>
      <c r="Z988" t="s">
        <v>43</v>
      </c>
      <c r="AA988">
        <v>0</v>
      </c>
      <c r="AB988" t="s">
        <v>62</v>
      </c>
      <c r="AC988" t="s">
        <v>43</v>
      </c>
      <c r="AD988" s="1"/>
      <c r="AE988" t="s">
        <v>43</v>
      </c>
      <c r="AF988" t="s">
        <v>43</v>
      </c>
    </row>
    <row r="989" spans="1:32">
      <c r="A989" t="s">
        <v>55</v>
      </c>
      <c r="B989" t="s">
        <v>1252</v>
      </c>
      <c r="C989" t="s">
        <v>1253</v>
      </c>
      <c r="D989" t="s">
        <v>71</v>
      </c>
      <c r="E989" t="s">
        <v>3243</v>
      </c>
      <c r="F989" t="s">
        <v>3244</v>
      </c>
      <c r="G989" t="s">
        <v>97</v>
      </c>
      <c r="H989" s="1">
        <v>46024</v>
      </c>
      <c r="I989" s="1">
        <v>46036.449594907404</v>
      </c>
      <c r="J989" t="s">
        <v>3245</v>
      </c>
      <c r="K989" t="s">
        <v>76</v>
      </c>
      <c r="L989">
        <v>5</v>
      </c>
      <c r="M989" s="1">
        <v>46041</v>
      </c>
      <c r="N989" t="s">
        <v>48</v>
      </c>
      <c r="O989">
        <v>0</v>
      </c>
      <c r="P989" t="s">
        <v>77</v>
      </c>
      <c r="Q989" t="s">
        <v>40</v>
      </c>
      <c r="R989" s="1">
        <v>46055</v>
      </c>
      <c r="S989" s="1">
        <v>46099</v>
      </c>
      <c r="T989" t="s">
        <v>48</v>
      </c>
      <c r="U989">
        <v>1</v>
      </c>
      <c r="V989" t="s">
        <v>61</v>
      </c>
      <c r="W989" t="s">
        <v>48</v>
      </c>
      <c r="X989" s="1">
        <v>46084</v>
      </c>
      <c r="Y989" s="1"/>
      <c r="Z989" t="s">
        <v>43</v>
      </c>
      <c r="AA989">
        <v>0</v>
      </c>
      <c r="AB989" t="s">
        <v>62</v>
      </c>
      <c r="AC989" t="s">
        <v>43</v>
      </c>
      <c r="AD989" s="1"/>
      <c r="AE989" t="s">
        <v>43</v>
      </c>
      <c r="AF989" t="s">
        <v>43</v>
      </c>
    </row>
    <row r="990" spans="1:32">
      <c r="A990" t="s">
        <v>55</v>
      </c>
      <c r="B990" t="s">
        <v>1252</v>
      </c>
      <c r="C990" t="s">
        <v>1253</v>
      </c>
      <c r="D990" t="s">
        <v>71</v>
      </c>
      <c r="E990" t="s">
        <v>3246</v>
      </c>
      <c r="F990" t="s">
        <v>3247</v>
      </c>
      <c r="G990" t="s">
        <v>97</v>
      </c>
      <c r="H990" s="1">
        <v>45709</v>
      </c>
      <c r="I990" s="1">
        <v>45720</v>
      </c>
      <c r="J990" t="s">
        <v>3248</v>
      </c>
      <c r="K990" t="s">
        <v>39</v>
      </c>
      <c r="L990">
        <v>1</v>
      </c>
      <c r="M990" s="1">
        <v>45821</v>
      </c>
      <c r="N990" t="s">
        <v>40</v>
      </c>
      <c r="O990">
        <v>0</v>
      </c>
      <c r="P990" t="s">
        <v>77</v>
      </c>
      <c r="Q990" t="s">
        <v>40</v>
      </c>
      <c r="R990" s="1">
        <v>45890</v>
      </c>
      <c r="S990" s="1">
        <v>45895</v>
      </c>
      <c r="T990" t="s">
        <v>40</v>
      </c>
      <c r="U990">
        <v>0</v>
      </c>
      <c r="V990" t="s">
        <v>61</v>
      </c>
      <c r="W990" t="s">
        <v>40</v>
      </c>
      <c r="X990" s="1">
        <v>45898</v>
      </c>
      <c r="Y990" s="1">
        <v>45924</v>
      </c>
      <c r="Z990" t="s">
        <v>40</v>
      </c>
      <c r="AA990">
        <v>0</v>
      </c>
      <c r="AB990" t="s">
        <v>62</v>
      </c>
      <c r="AC990" t="s">
        <v>40</v>
      </c>
      <c r="AD990" s="1">
        <v>45901</v>
      </c>
      <c r="AE990" t="s">
        <v>40</v>
      </c>
      <c r="AF990" t="s">
        <v>40</v>
      </c>
    </row>
    <row r="991" spans="1:32">
      <c r="A991" t="s">
        <v>102</v>
      </c>
      <c r="B991" t="s">
        <v>33</v>
      </c>
      <c r="C991" t="s">
        <v>33</v>
      </c>
      <c r="D991" t="s">
        <v>34</v>
      </c>
      <c r="E991" t="s">
        <v>3249</v>
      </c>
      <c r="F991" t="s">
        <v>3250</v>
      </c>
      <c r="G991" t="s">
        <v>105</v>
      </c>
      <c r="H991" s="1">
        <v>45912</v>
      </c>
      <c r="I991" s="1">
        <v>45910.384675925925</v>
      </c>
      <c r="J991" t="s">
        <v>3251</v>
      </c>
      <c r="K991" t="s">
        <v>76</v>
      </c>
      <c r="L991">
        <v>4</v>
      </c>
      <c r="M991" s="1">
        <v>45974</v>
      </c>
      <c r="N991" t="s">
        <v>40</v>
      </c>
      <c r="O991">
        <v>0</v>
      </c>
      <c r="P991" t="s">
        <v>60</v>
      </c>
      <c r="Q991" t="s">
        <v>40</v>
      </c>
      <c r="R991" s="1">
        <v>45996</v>
      </c>
      <c r="S991" s="1">
        <v>45964</v>
      </c>
      <c r="T991" t="s">
        <v>40</v>
      </c>
      <c r="U991">
        <v>0</v>
      </c>
      <c r="V991" t="s">
        <v>107</v>
      </c>
      <c r="W991" t="s">
        <v>40</v>
      </c>
      <c r="X991" s="1">
        <v>46017</v>
      </c>
      <c r="Y991" s="1"/>
      <c r="Z991" t="s">
        <v>43</v>
      </c>
      <c r="AA991">
        <v>0</v>
      </c>
      <c r="AB991" t="s">
        <v>44</v>
      </c>
      <c r="AC991" t="s">
        <v>43</v>
      </c>
      <c r="AD991" s="1">
        <v>46048</v>
      </c>
      <c r="AE991" t="s">
        <v>40</v>
      </c>
      <c r="AF991" t="s">
        <v>40</v>
      </c>
    </row>
    <row r="992" spans="1:32">
      <c r="A992" t="s">
        <v>102</v>
      </c>
      <c r="B992" t="s">
        <v>33</v>
      </c>
      <c r="C992" t="s">
        <v>33</v>
      </c>
      <c r="D992" t="s">
        <v>34</v>
      </c>
      <c r="E992" t="s">
        <v>3252</v>
      </c>
      <c r="F992" t="s">
        <v>3253</v>
      </c>
      <c r="G992" t="s">
        <v>316</v>
      </c>
      <c r="H992" s="1">
        <v>45716</v>
      </c>
      <c r="I992" s="1">
        <v>45720.588101851848</v>
      </c>
      <c r="J992" t="s">
        <v>3254</v>
      </c>
      <c r="K992" t="s">
        <v>39</v>
      </c>
      <c r="L992">
        <v>2</v>
      </c>
      <c r="M992" s="1">
        <v>45877</v>
      </c>
      <c r="N992" t="s">
        <v>40</v>
      </c>
      <c r="O992">
        <v>0</v>
      </c>
      <c r="P992" t="s">
        <v>41</v>
      </c>
      <c r="Q992" t="s">
        <v>40</v>
      </c>
      <c r="R992" s="1">
        <v>45890</v>
      </c>
      <c r="S992" s="1">
        <v>45877</v>
      </c>
      <c r="T992" t="s">
        <v>40</v>
      </c>
      <c r="U992">
        <v>0</v>
      </c>
      <c r="V992" t="s">
        <v>107</v>
      </c>
      <c r="W992" t="s">
        <v>40</v>
      </c>
      <c r="X992" s="1">
        <v>45898</v>
      </c>
      <c r="Y992" s="1"/>
      <c r="Z992" t="s">
        <v>43</v>
      </c>
      <c r="AA992">
        <v>0</v>
      </c>
      <c r="AB992" t="s">
        <v>44</v>
      </c>
      <c r="AC992" t="s">
        <v>43</v>
      </c>
      <c r="AD992" s="1">
        <v>45903</v>
      </c>
      <c r="AE992" t="s">
        <v>40</v>
      </c>
      <c r="AF992" t="s">
        <v>40</v>
      </c>
    </row>
    <row r="993" spans="1:32">
      <c r="A993" t="s">
        <v>32</v>
      </c>
      <c r="B993" t="s">
        <v>33</v>
      </c>
      <c r="C993" t="s">
        <v>33</v>
      </c>
      <c r="D993" t="s">
        <v>34</v>
      </c>
      <c r="E993" t="s">
        <v>3255</v>
      </c>
      <c r="F993" t="s">
        <v>3256</v>
      </c>
      <c r="G993" t="s">
        <v>37</v>
      </c>
      <c r="H993" s="1">
        <v>45891</v>
      </c>
      <c r="I993" s="1">
        <v>45890.701932870368</v>
      </c>
      <c r="J993" t="s">
        <v>3257</v>
      </c>
      <c r="K993" t="s">
        <v>76</v>
      </c>
      <c r="L993">
        <v>4</v>
      </c>
      <c r="M993" s="1">
        <v>45973</v>
      </c>
      <c r="N993" t="s">
        <v>40</v>
      </c>
      <c r="O993">
        <v>0</v>
      </c>
      <c r="P993" t="s">
        <v>117</v>
      </c>
      <c r="Q993" t="s">
        <v>40</v>
      </c>
      <c r="R993" s="1">
        <v>45996</v>
      </c>
      <c r="S993" s="1">
        <v>46000</v>
      </c>
      <c r="T993" t="s">
        <v>40</v>
      </c>
      <c r="U993">
        <v>0</v>
      </c>
      <c r="V993" t="s">
        <v>42</v>
      </c>
      <c r="W993" t="s">
        <v>40</v>
      </c>
      <c r="X993" s="1">
        <v>46017</v>
      </c>
      <c r="Y993" s="1"/>
      <c r="Z993" t="s">
        <v>43</v>
      </c>
      <c r="AA993">
        <v>0</v>
      </c>
      <c r="AB993" t="s">
        <v>44</v>
      </c>
      <c r="AC993" t="s">
        <v>43</v>
      </c>
      <c r="AD993" s="1">
        <v>46042</v>
      </c>
      <c r="AE993" t="s">
        <v>40</v>
      </c>
      <c r="AF993" t="s">
        <v>40</v>
      </c>
    </row>
    <row r="994" spans="1:32">
      <c r="A994" t="s">
        <v>32</v>
      </c>
      <c r="B994" t="s">
        <v>33</v>
      </c>
      <c r="C994" t="s">
        <v>33</v>
      </c>
      <c r="D994" t="s">
        <v>34</v>
      </c>
      <c r="E994" t="s">
        <v>3258</v>
      </c>
      <c r="F994" t="s">
        <v>3259</v>
      </c>
      <c r="G994" t="s">
        <v>37</v>
      </c>
      <c r="H994" s="1">
        <v>45891</v>
      </c>
      <c r="I994" s="1">
        <v>45890.70207175926</v>
      </c>
      <c r="J994" t="s">
        <v>3260</v>
      </c>
      <c r="K994" t="s">
        <v>76</v>
      </c>
      <c r="L994">
        <v>4</v>
      </c>
      <c r="M994" s="1">
        <v>45973</v>
      </c>
      <c r="N994" t="s">
        <v>40</v>
      </c>
      <c r="O994">
        <v>0</v>
      </c>
      <c r="P994" t="s">
        <v>117</v>
      </c>
      <c r="Q994" t="s">
        <v>40</v>
      </c>
      <c r="R994" s="1">
        <v>45996</v>
      </c>
      <c r="S994" s="1">
        <v>46000</v>
      </c>
      <c r="T994" t="s">
        <v>40</v>
      </c>
      <c r="U994">
        <v>0</v>
      </c>
      <c r="V994" t="s">
        <v>42</v>
      </c>
      <c r="W994" t="s">
        <v>40</v>
      </c>
      <c r="X994" s="1">
        <v>46017</v>
      </c>
      <c r="Y994" s="1"/>
      <c r="Z994" t="s">
        <v>43</v>
      </c>
      <c r="AA994">
        <v>0</v>
      </c>
      <c r="AB994" t="s">
        <v>44</v>
      </c>
      <c r="AC994" t="s">
        <v>43</v>
      </c>
      <c r="AD994" s="1">
        <v>46043</v>
      </c>
      <c r="AE994" t="s">
        <v>40</v>
      </c>
      <c r="AF994" t="s">
        <v>40</v>
      </c>
    </row>
    <row r="995" spans="1:32">
      <c r="A995" t="s">
        <v>32</v>
      </c>
      <c r="B995" t="s">
        <v>33</v>
      </c>
      <c r="C995" t="s">
        <v>33</v>
      </c>
      <c r="D995" t="s">
        <v>34</v>
      </c>
      <c r="E995" t="s">
        <v>3261</v>
      </c>
      <c r="F995" t="s">
        <v>3262</v>
      </c>
      <c r="G995" t="s">
        <v>37</v>
      </c>
      <c r="H995" s="1">
        <v>45898</v>
      </c>
      <c r="I995" s="1">
        <v>45898.413356481484</v>
      </c>
      <c r="J995" t="s">
        <v>3263</v>
      </c>
      <c r="K995" t="s">
        <v>76</v>
      </c>
      <c r="L995">
        <v>4</v>
      </c>
      <c r="M995" s="1">
        <v>45973</v>
      </c>
      <c r="N995" t="s">
        <v>40</v>
      </c>
      <c r="O995">
        <v>0</v>
      </c>
      <c r="P995" t="s">
        <v>117</v>
      </c>
      <c r="Q995" t="s">
        <v>40</v>
      </c>
      <c r="R995" s="1">
        <v>45996</v>
      </c>
      <c r="S995" s="1">
        <v>46000</v>
      </c>
      <c r="T995" t="s">
        <v>40</v>
      </c>
      <c r="U995">
        <v>0</v>
      </c>
      <c r="V995" t="s">
        <v>42</v>
      </c>
      <c r="W995" t="s">
        <v>40</v>
      </c>
      <c r="X995" s="1">
        <v>46017</v>
      </c>
      <c r="Y995" s="1"/>
      <c r="Z995" t="s">
        <v>43</v>
      </c>
      <c r="AA995">
        <v>0</v>
      </c>
      <c r="AB995" t="s">
        <v>44</v>
      </c>
      <c r="AC995" t="s">
        <v>43</v>
      </c>
      <c r="AD995" s="1">
        <v>46043</v>
      </c>
      <c r="AE995" t="s">
        <v>40</v>
      </c>
      <c r="AF995" t="s">
        <v>40</v>
      </c>
    </row>
    <row r="996" spans="1:32">
      <c r="A996" t="s">
        <v>32</v>
      </c>
      <c r="B996" t="s">
        <v>33</v>
      </c>
      <c r="C996" t="s">
        <v>33</v>
      </c>
      <c r="D996" t="s">
        <v>34</v>
      </c>
      <c r="E996" t="s">
        <v>3264</v>
      </c>
      <c r="F996" t="s">
        <v>3265</v>
      </c>
      <c r="G996" t="s">
        <v>37</v>
      </c>
      <c r="H996" s="1">
        <v>45940</v>
      </c>
      <c r="I996" s="1">
        <v>45940.472592592596</v>
      </c>
      <c r="J996" t="s">
        <v>3266</v>
      </c>
      <c r="K996" t="s">
        <v>76</v>
      </c>
      <c r="L996">
        <v>4</v>
      </c>
      <c r="M996" s="1">
        <v>45973</v>
      </c>
      <c r="N996" t="s">
        <v>40</v>
      </c>
      <c r="O996">
        <v>0</v>
      </c>
      <c r="P996" t="s">
        <v>121</v>
      </c>
      <c r="Q996" t="s">
        <v>40</v>
      </c>
      <c r="R996" s="1">
        <v>45996</v>
      </c>
      <c r="S996" s="1">
        <v>46017</v>
      </c>
      <c r="T996" t="s">
        <v>40</v>
      </c>
      <c r="U996">
        <v>0</v>
      </c>
      <c r="V996" t="s">
        <v>42</v>
      </c>
      <c r="W996" t="s">
        <v>40</v>
      </c>
      <c r="X996" s="1">
        <v>46017</v>
      </c>
      <c r="Y996" s="1"/>
      <c r="Z996" t="s">
        <v>43</v>
      </c>
      <c r="AA996">
        <v>0</v>
      </c>
      <c r="AB996" t="s">
        <v>44</v>
      </c>
      <c r="AC996" t="s">
        <v>43</v>
      </c>
      <c r="AD996" s="1">
        <v>46043</v>
      </c>
      <c r="AE996" t="s">
        <v>40</v>
      </c>
      <c r="AF996" t="s">
        <v>40</v>
      </c>
    </row>
    <row r="997" spans="1:32">
      <c r="A997" t="s">
        <v>32</v>
      </c>
      <c r="B997" t="s">
        <v>33</v>
      </c>
      <c r="C997" t="s">
        <v>33</v>
      </c>
      <c r="D997" t="s">
        <v>34</v>
      </c>
      <c r="E997" t="s">
        <v>3267</v>
      </c>
      <c r="F997" t="s">
        <v>3268</v>
      </c>
      <c r="G997" t="s">
        <v>37</v>
      </c>
      <c r="H997" s="1">
        <v>45961</v>
      </c>
      <c r="I997" s="1">
        <v>45960.638865740744</v>
      </c>
      <c r="J997" t="s">
        <v>3269</v>
      </c>
      <c r="K997" t="s">
        <v>76</v>
      </c>
      <c r="L997">
        <v>5</v>
      </c>
      <c r="M997" s="1">
        <v>46041</v>
      </c>
      <c r="N997" t="s">
        <v>40</v>
      </c>
      <c r="O997">
        <v>0</v>
      </c>
      <c r="P997" t="s">
        <v>77</v>
      </c>
      <c r="Q997" t="s">
        <v>40</v>
      </c>
      <c r="R997" s="1">
        <v>46055</v>
      </c>
      <c r="S997" s="1">
        <v>46064</v>
      </c>
      <c r="T997" t="s">
        <v>40</v>
      </c>
      <c r="U997">
        <v>0</v>
      </c>
      <c r="V997" t="s">
        <v>42</v>
      </c>
      <c r="W997" t="s">
        <v>40</v>
      </c>
      <c r="X997" s="1">
        <v>46084</v>
      </c>
      <c r="Y997" s="1"/>
      <c r="Z997" t="s">
        <v>43</v>
      </c>
      <c r="AA997">
        <v>0</v>
      </c>
      <c r="AB997" t="s">
        <v>44</v>
      </c>
      <c r="AC997" t="s">
        <v>43</v>
      </c>
      <c r="AD997" s="1"/>
      <c r="AE997" t="s">
        <v>43</v>
      </c>
      <c r="AF997" t="s">
        <v>43</v>
      </c>
    </row>
    <row r="998" spans="1:32">
      <c r="A998" t="s">
        <v>32</v>
      </c>
      <c r="B998" t="s">
        <v>33</v>
      </c>
      <c r="C998" t="s">
        <v>33</v>
      </c>
      <c r="D998" t="s">
        <v>34</v>
      </c>
      <c r="E998" t="s">
        <v>3270</v>
      </c>
      <c r="F998" t="s">
        <v>3271</v>
      </c>
      <c r="G998" t="s">
        <v>37</v>
      </c>
      <c r="H998" s="1">
        <v>45982</v>
      </c>
      <c r="I998" s="1">
        <v>45968.697650462964</v>
      </c>
      <c r="J998" t="s">
        <v>3272</v>
      </c>
      <c r="K998" t="s">
        <v>76</v>
      </c>
      <c r="L998">
        <v>5</v>
      </c>
      <c r="M998" s="1">
        <v>46041</v>
      </c>
      <c r="N998" t="s">
        <v>40</v>
      </c>
      <c r="O998">
        <v>0</v>
      </c>
      <c r="P998" t="s">
        <v>77</v>
      </c>
      <c r="Q998" t="s">
        <v>40</v>
      </c>
      <c r="R998" s="1">
        <v>46055</v>
      </c>
      <c r="S998" s="1">
        <v>46073</v>
      </c>
      <c r="T998" t="s">
        <v>40</v>
      </c>
      <c r="U998">
        <v>0</v>
      </c>
      <c r="V998" t="s">
        <v>42</v>
      </c>
      <c r="W998" t="s">
        <v>40</v>
      </c>
      <c r="X998" s="1">
        <v>46084</v>
      </c>
      <c r="Y998" s="1"/>
      <c r="Z998" t="s">
        <v>43</v>
      </c>
      <c r="AA998">
        <v>0</v>
      </c>
      <c r="AB998" t="s">
        <v>44</v>
      </c>
      <c r="AC998" t="s">
        <v>43</v>
      </c>
      <c r="AD998" s="1"/>
      <c r="AE998" t="s">
        <v>43</v>
      </c>
      <c r="AF998" t="s">
        <v>43</v>
      </c>
    </row>
    <row r="999" spans="1:32">
      <c r="A999" t="s">
        <v>32</v>
      </c>
      <c r="B999" t="s">
        <v>33</v>
      </c>
      <c r="C999" t="s">
        <v>33</v>
      </c>
      <c r="D999" t="s">
        <v>34</v>
      </c>
      <c r="E999" t="s">
        <v>3273</v>
      </c>
      <c r="F999" t="s">
        <v>3274</v>
      </c>
      <c r="G999" t="s">
        <v>37</v>
      </c>
      <c r="H999" s="1">
        <v>45996</v>
      </c>
      <c r="I999" s="1">
        <v>45995.39398148148</v>
      </c>
      <c r="J999" t="s">
        <v>3275</v>
      </c>
      <c r="K999" t="s">
        <v>76</v>
      </c>
      <c r="L999">
        <v>5</v>
      </c>
      <c r="M999" s="1">
        <v>46041</v>
      </c>
      <c r="N999" t="s">
        <v>40</v>
      </c>
      <c r="O999">
        <v>0</v>
      </c>
      <c r="P999" t="s">
        <v>77</v>
      </c>
      <c r="Q999" t="s">
        <v>40</v>
      </c>
      <c r="R999" s="1">
        <v>46055</v>
      </c>
      <c r="S999" s="1">
        <v>46065</v>
      </c>
      <c r="T999" t="s">
        <v>40</v>
      </c>
      <c r="U999">
        <v>0</v>
      </c>
      <c r="V999" t="s">
        <v>42</v>
      </c>
      <c r="W999" t="s">
        <v>40</v>
      </c>
      <c r="X999" s="1">
        <v>46084</v>
      </c>
      <c r="Y999" s="1"/>
      <c r="Z999" t="s">
        <v>43</v>
      </c>
      <c r="AA999">
        <v>0</v>
      </c>
      <c r="AB999" t="s">
        <v>44</v>
      </c>
      <c r="AC999" t="s">
        <v>43</v>
      </c>
      <c r="AD999" s="1"/>
      <c r="AE999" t="s">
        <v>43</v>
      </c>
      <c r="AF999" t="s">
        <v>43</v>
      </c>
    </row>
    <row r="1000" spans="1:32">
      <c r="A1000" t="s">
        <v>32</v>
      </c>
      <c r="B1000" t="s">
        <v>33</v>
      </c>
      <c r="C1000" t="s">
        <v>33</v>
      </c>
      <c r="D1000" t="s">
        <v>34</v>
      </c>
      <c r="E1000" t="s">
        <v>3276</v>
      </c>
      <c r="F1000" t="s">
        <v>3277</v>
      </c>
      <c r="G1000" t="s">
        <v>37</v>
      </c>
      <c r="H1000" s="1">
        <v>46010</v>
      </c>
      <c r="I1000" s="1">
        <v>46014.408333333333</v>
      </c>
      <c r="J1000" t="s">
        <v>3278</v>
      </c>
      <c r="K1000" t="s">
        <v>76</v>
      </c>
      <c r="L1000">
        <v>5</v>
      </c>
      <c r="M1000" s="1">
        <v>46041</v>
      </c>
      <c r="N1000" t="s">
        <v>40</v>
      </c>
      <c r="O1000">
        <v>0</v>
      </c>
      <c r="P1000" t="s">
        <v>77</v>
      </c>
      <c r="Q1000" t="s">
        <v>40</v>
      </c>
      <c r="R1000" s="1">
        <v>46055</v>
      </c>
      <c r="S1000" s="1">
        <v>46064</v>
      </c>
      <c r="T1000" t="s">
        <v>40</v>
      </c>
      <c r="U1000">
        <v>0</v>
      </c>
      <c r="V1000" t="s">
        <v>42</v>
      </c>
      <c r="W1000" t="s">
        <v>40</v>
      </c>
      <c r="X1000" s="1">
        <v>46084</v>
      </c>
      <c r="Y1000" s="1"/>
      <c r="Z1000" t="s">
        <v>43</v>
      </c>
      <c r="AA1000">
        <v>0</v>
      </c>
      <c r="AB1000" t="s">
        <v>44</v>
      </c>
      <c r="AC1000" t="s">
        <v>43</v>
      </c>
      <c r="AD1000" s="1"/>
      <c r="AE1000" t="s">
        <v>43</v>
      </c>
      <c r="AF1000" t="s">
        <v>43</v>
      </c>
    </row>
    <row r="1001" spans="1:32">
      <c r="A1001" t="s">
        <v>32</v>
      </c>
      <c r="B1001" t="s">
        <v>33</v>
      </c>
      <c r="C1001" t="s">
        <v>33</v>
      </c>
      <c r="D1001" t="s">
        <v>34</v>
      </c>
      <c r="E1001" t="s">
        <v>3279</v>
      </c>
      <c r="F1001" t="s">
        <v>3280</v>
      </c>
      <c r="G1001" t="s">
        <v>37</v>
      </c>
      <c r="H1001" s="1">
        <v>46017</v>
      </c>
      <c r="I1001" s="1">
        <v>46015.673449074071</v>
      </c>
      <c r="J1001" t="s">
        <v>3281</v>
      </c>
      <c r="K1001" t="s">
        <v>76</v>
      </c>
      <c r="L1001">
        <v>5</v>
      </c>
      <c r="M1001" s="1">
        <v>46041</v>
      </c>
      <c r="N1001" t="s">
        <v>40</v>
      </c>
      <c r="O1001">
        <v>0</v>
      </c>
      <c r="P1001" t="s">
        <v>77</v>
      </c>
      <c r="Q1001" t="s">
        <v>40</v>
      </c>
      <c r="R1001" s="1">
        <v>46055</v>
      </c>
      <c r="S1001" s="1">
        <v>46065</v>
      </c>
      <c r="T1001" t="s">
        <v>40</v>
      </c>
      <c r="U1001">
        <v>0</v>
      </c>
      <c r="V1001" t="s">
        <v>42</v>
      </c>
      <c r="W1001" t="s">
        <v>40</v>
      </c>
      <c r="X1001" s="1">
        <v>46084</v>
      </c>
      <c r="Y1001" s="1">
        <v>46065</v>
      </c>
      <c r="Z1001" t="s">
        <v>40</v>
      </c>
      <c r="AA1001">
        <v>0</v>
      </c>
      <c r="AB1001" t="s">
        <v>44</v>
      </c>
      <c r="AC1001" t="s">
        <v>40</v>
      </c>
      <c r="AD1001" s="1"/>
      <c r="AE1001" t="s">
        <v>43</v>
      </c>
      <c r="AF1001" t="s">
        <v>43</v>
      </c>
    </row>
    <row r="1002" spans="1:32">
      <c r="A1002" t="s">
        <v>32</v>
      </c>
      <c r="B1002" t="s">
        <v>33</v>
      </c>
      <c r="C1002" t="s">
        <v>33</v>
      </c>
      <c r="D1002" t="s">
        <v>34</v>
      </c>
      <c r="E1002" t="s">
        <v>3282</v>
      </c>
      <c r="F1002" t="s">
        <v>3283</v>
      </c>
      <c r="G1002" t="s">
        <v>37</v>
      </c>
      <c r="H1002" s="1">
        <v>46052</v>
      </c>
      <c r="I1002" s="1">
        <v>46050.426134259258</v>
      </c>
      <c r="J1002" t="s">
        <v>3284</v>
      </c>
      <c r="K1002" t="s">
        <v>76</v>
      </c>
      <c r="L1002">
        <v>6</v>
      </c>
      <c r="M1002" s="1">
        <v>46105</v>
      </c>
      <c r="N1002" t="s">
        <v>48</v>
      </c>
      <c r="O1002">
        <v>0</v>
      </c>
      <c r="P1002" t="s">
        <v>77</v>
      </c>
      <c r="Q1002" t="s">
        <v>40</v>
      </c>
      <c r="R1002" s="1">
        <v>46118</v>
      </c>
      <c r="S1002" s="1"/>
      <c r="T1002" t="s">
        <v>43</v>
      </c>
      <c r="U1002">
        <v>0</v>
      </c>
      <c r="V1002" t="s">
        <v>42</v>
      </c>
      <c r="W1002" t="s">
        <v>43</v>
      </c>
      <c r="X1002" s="1">
        <v>46132</v>
      </c>
      <c r="Y1002" s="1"/>
      <c r="Z1002" t="s">
        <v>43</v>
      </c>
      <c r="AA1002">
        <v>0</v>
      </c>
      <c r="AB1002" t="s">
        <v>44</v>
      </c>
      <c r="AC1002" t="s">
        <v>43</v>
      </c>
      <c r="AD1002" s="1"/>
      <c r="AE1002" t="s">
        <v>43</v>
      </c>
      <c r="AF1002" t="s">
        <v>43</v>
      </c>
    </row>
    <row r="1003" spans="1:32">
      <c r="A1003" t="s">
        <v>32</v>
      </c>
      <c r="B1003" t="s">
        <v>33</v>
      </c>
      <c r="C1003" t="s">
        <v>33</v>
      </c>
      <c r="D1003" t="s">
        <v>34</v>
      </c>
      <c r="E1003" t="s">
        <v>3285</v>
      </c>
      <c r="F1003" t="s">
        <v>3286</v>
      </c>
      <c r="G1003" t="s">
        <v>37</v>
      </c>
      <c r="H1003" s="1">
        <v>46066</v>
      </c>
      <c r="I1003" s="1">
        <v>46058.554907407408</v>
      </c>
      <c r="J1003" t="s">
        <v>3287</v>
      </c>
      <c r="K1003" t="s">
        <v>76</v>
      </c>
      <c r="L1003">
        <v>6</v>
      </c>
      <c r="M1003" s="1">
        <v>46106</v>
      </c>
      <c r="N1003" t="s">
        <v>40</v>
      </c>
      <c r="O1003">
        <v>0</v>
      </c>
      <c r="P1003" t="s">
        <v>77</v>
      </c>
      <c r="Q1003" t="s">
        <v>40</v>
      </c>
      <c r="R1003" s="1">
        <v>46118</v>
      </c>
      <c r="S1003" s="1"/>
      <c r="T1003" t="s">
        <v>43</v>
      </c>
      <c r="U1003">
        <v>0</v>
      </c>
      <c r="V1003" t="s">
        <v>42</v>
      </c>
      <c r="W1003" t="s">
        <v>43</v>
      </c>
      <c r="X1003" s="1">
        <v>46132</v>
      </c>
      <c r="Y1003" s="1"/>
      <c r="Z1003" t="s">
        <v>43</v>
      </c>
      <c r="AA1003">
        <v>0</v>
      </c>
      <c r="AB1003" t="s">
        <v>44</v>
      </c>
      <c r="AC1003" t="s">
        <v>43</v>
      </c>
      <c r="AD1003" s="1"/>
      <c r="AE1003" t="s">
        <v>43</v>
      </c>
      <c r="AF1003" t="s">
        <v>43</v>
      </c>
    </row>
    <row r="1004" spans="1:32">
      <c r="A1004" t="s">
        <v>149</v>
      </c>
      <c r="B1004" t="s">
        <v>150</v>
      </c>
      <c r="C1004" t="s">
        <v>3288</v>
      </c>
      <c r="D1004" t="s">
        <v>71</v>
      </c>
      <c r="E1004" t="s">
        <v>3289</v>
      </c>
      <c r="F1004" t="s">
        <v>3290</v>
      </c>
      <c r="G1004" t="s">
        <v>169</v>
      </c>
      <c r="H1004" s="1">
        <v>46081</v>
      </c>
      <c r="I1004" s="1">
        <v>45891.392893518518</v>
      </c>
      <c r="J1004" t="s">
        <v>3291</v>
      </c>
      <c r="K1004" t="s">
        <v>76</v>
      </c>
      <c r="L1004">
        <v>4</v>
      </c>
      <c r="M1004" s="1">
        <v>45974</v>
      </c>
      <c r="N1004" t="s">
        <v>40</v>
      </c>
      <c r="O1004">
        <v>0</v>
      </c>
      <c r="P1004" t="s">
        <v>121</v>
      </c>
      <c r="Q1004" t="s">
        <v>40</v>
      </c>
      <c r="R1004" s="1">
        <v>45996</v>
      </c>
      <c r="S1004" s="1">
        <v>45996</v>
      </c>
      <c r="T1004" t="s">
        <v>48</v>
      </c>
      <c r="U1004">
        <v>0</v>
      </c>
      <c r="V1004" t="s">
        <v>156</v>
      </c>
      <c r="W1004" t="s">
        <v>40</v>
      </c>
      <c r="X1004" s="1">
        <v>46017</v>
      </c>
      <c r="Y1004" s="1">
        <v>46021</v>
      </c>
      <c r="Z1004" t="s">
        <v>40</v>
      </c>
      <c r="AA1004">
        <v>0</v>
      </c>
      <c r="AB1004" t="s">
        <v>44</v>
      </c>
      <c r="AC1004" t="s">
        <v>40</v>
      </c>
      <c r="AD1004" s="1">
        <v>46041</v>
      </c>
      <c r="AE1004" t="s">
        <v>40</v>
      </c>
      <c r="AF1004" t="s">
        <v>40</v>
      </c>
    </row>
    <row r="1005" spans="1:32">
      <c r="A1005" t="s">
        <v>149</v>
      </c>
      <c r="B1005" t="s">
        <v>150</v>
      </c>
      <c r="C1005" t="s">
        <v>151</v>
      </c>
      <c r="D1005" t="s">
        <v>71</v>
      </c>
      <c r="E1005" t="s">
        <v>3292</v>
      </c>
      <c r="F1005" t="s">
        <v>3293</v>
      </c>
      <c r="G1005" t="s">
        <v>154</v>
      </c>
      <c r="H1005" s="1">
        <v>45716</v>
      </c>
      <c r="I1005" s="1">
        <v>45716.69630787037</v>
      </c>
      <c r="J1005" t="s">
        <v>3294</v>
      </c>
      <c r="K1005" t="s">
        <v>39</v>
      </c>
      <c r="L1005">
        <v>1</v>
      </c>
      <c r="M1005" s="1">
        <v>45821</v>
      </c>
      <c r="N1005" t="s">
        <v>40</v>
      </c>
      <c r="O1005">
        <v>0</v>
      </c>
      <c r="P1005" t="s">
        <v>77</v>
      </c>
      <c r="Q1005" t="s">
        <v>40</v>
      </c>
      <c r="R1005" s="1">
        <v>45890</v>
      </c>
      <c r="S1005" s="1">
        <v>45824</v>
      </c>
      <c r="T1005" t="s">
        <v>40</v>
      </c>
      <c r="U1005">
        <v>0</v>
      </c>
      <c r="V1005" t="s">
        <v>156</v>
      </c>
      <c r="W1005" t="s">
        <v>40</v>
      </c>
      <c r="X1005" s="1">
        <v>45898</v>
      </c>
      <c r="Y1005" s="1">
        <v>45833</v>
      </c>
      <c r="Z1005" t="s">
        <v>40</v>
      </c>
      <c r="AA1005">
        <v>0</v>
      </c>
      <c r="AB1005" t="s">
        <v>157</v>
      </c>
      <c r="AC1005" t="s">
        <v>40</v>
      </c>
      <c r="AD1005" s="1">
        <v>45896</v>
      </c>
      <c r="AE1005" t="s">
        <v>40</v>
      </c>
      <c r="AF1005" t="s">
        <v>40</v>
      </c>
    </row>
    <row r="1006" spans="1:32">
      <c r="A1006" t="s">
        <v>149</v>
      </c>
      <c r="B1006" t="s">
        <v>150</v>
      </c>
      <c r="C1006" t="s">
        <v>166</v>
      </c>
      <c r="D1006" t="s">
        <v>71</v>
      </c>
      <c r="E1006" t="s">
        <v>3295</v>
      </c>
      <c r="F1006" t="s">
        <v>3296</v>
      </c>
      <c r="G1006" t="s">
        <v>169</v>
      </c>
      <c r="H1006" s="1">
        <v>45968</v>
      </c>
      <c r="I1006" s="1">
        <v>45944.441840277781</v>
      </c>
      <c r="J1006" t="s">
        <v>3297</v>
      </c>
      <c r="K1006" t="s">
        <v>76</v>
      </c>
      <c r="L1006">
        <v>5</v>
      </c>
      <c r="M1006" s="1">
        <v>46041</v>
      </c>
      <c r="N1006" t="s">
        <v>40</v>
      </c>
      <c r="O1006">
        <v>0</v>
      </c>
      <c r="P1006" t="s">
        <v>77</v>
      </c>
      <c r="Q1006" t="s">
        <v>40</v>
      </c>
      <c r="R1006" s="1">
        <v>46055</v>
      </c>
      <c r="S1006" s="1">
        <v>46073</v>
      </c>
      <c r="T1006" t="s">
        <v>48</v>
      </c>
      <c r="U1006">
        <v>0</v>
      </c>
      <c r="V1006" t="s">
        <v>156</v>
      </c>
      <c r="W1006" t="s">
        <v>40</v>
      </c>
      <c r="X1006" s="1">
        <v>46084</v>
      </c>
      <c r="Y1006" s="1">
        <v>46091</v>
      </c>
      <c r="Z1006" t="s">
        <v>48</v>
      </c>
      <c r="AA1006">
        <v>0</v>
      </c>
      <c r="AB1006" t="s">
        <v>44</v>
      </c>
      <c r="AC1006" t="s">
        <v>40</v>
      </c>
      <c r="AD1006" s="1">
        <v>46105</v>
      </c>
      <c r="AE1006" t="s">
        <v>48</v>
      </c>
      <c r="AF1006" t="s">
        <v>40</v>
      </c>
    </row>
    <row r="1007" spans="1:32">
      <c r="A1007" t="s">
        <v>149</v>
      </c>
      <c r="B1007" t="s">
        <v>150</v>
      </c>
      <c r="C1007" t="s">
        <v>166</v>
      </c>
      <c r="D1007" t="s">
        <v>71</v>
      </c>
      <c r="E1007" t="s">
        <v>3298</v>
      </c>
      <c r="F1007" t="s">
        <v>3299</v>
      </c>
      <c r="G1007" t="s">
        <v>169</v>
      </c>
      <c r="H1007" s="1">
        <v>45989</v>
      </c>
      <c r="I1007" s="1">
        <v>45944.441666666666</v>
      </c>
      <c r="J1007" t="s">
        <v>3300</v>
      </c>
      <c r="K1007" t="s">
        <v>76</v>
      </c>
      <c r="L1007">
        <v>5</v>
      </c>
      <c r="M1007" s="1">
        <v>46041</v>
      </c>
      <c r="N1007" t="s">
        <v>40</v>
      </c>
      <c r="O1007">
        <v>0</v>
      </c>
      <c r="P1007" t="s">
        <v>77</v>
      </c>
      <c r="Q1007" t="s">
        <v>40</v>
      </c>
      <c r="R1007" s="1">
        <v>46055</v>
      </c>
      <c r="S1007" s="1">
        <v>46073</v>
      </c>
      <c r="T1007" t="s">
        <v>48</v>
      </c>
      <c r="U1007">
        <v>0</v>
      </c>
      <c r="V1007" t="s">
        <v>156</v>
      </c>
      <c r="W1007" t="s">
        <v>40</v>
      </c>
      <c r="X1007" s="1">
        <v>46084</v>
      </c>
      <c r="Y1007" s="1">
        <v>46105</v>
      </c>
      <c r="Z1007" t="s">
        <v>40</v>
      </c>
      <c r="AA1007">
        <v>0</v>
      </c>
      <c r="AB1007" t="s">
        <v>44</v>
      </c>
      <c r="AC1007" t="s">
        <v>40</v>
      </c>
      <c r="AD1007" s="1">
        <v>46105</v>
      </c>
      <c r="AE1007" t="s">
        <v>48</v>
      </c>
      <c r="AF1007" t="s">
        <v>40</v>
      </c>
    </row>
    <row r="1008" spans="1:32">
      <c r="A1008" t="s">
        <v>32</v>
      </c>
      <c r="B1008" t="s">
        <v>171</v>
      </c>
      <c r="C1008" t="s">
        <v>172</v>
      </c>
      <c r="D1008" t="s">
        <v>71</v>
      </c>
      <c r="E1008" t="s">
        <v>3301</v>
      </c>
      <c r="F1008" t="s">
        <v>3302</v>
      </c>
      <c r="G1008" t="s">
        <v>175</v>
      </c>
      <c r="H1008" s="1">
        <v>45849</v>
      </c>
      <c r="I1008" s="1">
        <v>45846.412187499998</v>
      </c>
      <c r="J1008" t="s">
        <v>3303</v>
      </c>
      <c r="K1008" t="s">
        <v>39</v>
      </c>
      <c r="L1008">
        <v>2</v>
      </c>
      <c r="M1008" s="1">
        <v>45873</v>
      </c>
      <c r="N1008" t="s">
        <v>40</v>
      </c>
      <c r="O1008">
        <v>0</v>
      </c>
      <c r="P1008" t="s">
        <v>41</v>
      </c>
      <c r="Q1008" t="s">
        <v>40</v>
      </c>
      <c r="R1008" s="1">
        <v>45890</v>
      </c>
      <c r="S1008" s="1">
        <v>45887</v>
      </c>
      <c r="T1008" t="s">
        <v>48</v>
      </c>
      <c r="U1008">
        <v>0</v>
      </c>
      <c r="V1008" t="s">
        <v>42</v>
      </c>
      <c r="W1008" t="s">
        <v>40</v>
      </c>
      <c r="X1008" s="1">
        <v>45898</v>
      </c>
      <c r="Y1008" s="1">
        <v>45917</v>
      </c>
      <c r="Z1008" t="s">
        <v>40</v>
      </c>
      <c r="AA1008">
        <v>0</v>
      </c>
      <c r="AB1008" t="s">
        <v>44</v>
      </c>
      <c r="AC1008" t="s">
        <v>40</v>
      </c>
      <c r="AD1008" s="1">
        <v>45950</v>
      </c>
      <c r="AE1008" t="s">
        <v>40</v>
      </c>
      <c r="AF1008" t="s">
        <v>40</v>
      </c>
    </row>
    <row r="1009" spans="1:32">
      <c r="A1009" t="s">
        <v>149</v>
      </c>
      <c r="B1009" t="s">
        <v>33</v>
      </c>
      <c r="C1009" t="s">
        <v>33</v>
      </c>
      <c r="D1009" t="s">
        <v>34</v>
      </c>
      <c r="E1009" t="s">
        <v>3304</v>
      </c>
      <c r="F1009" t="s">
        <v>3305</v>
      </c>
      <c r="G1009" t="s">
        <v>180</v>
      </c>
      <c r="H1009" s="1">
        <v>45737</v>
      </c>
      <c r="I1009" s="1">
        <v>45709.65047453704</v>
      </c>
      <c r="J1009" t="s">
        <v>3306</v>
      </c>
      <c r="K1009" t="s">
        <v>39</v>
      </c>
      <c r="L1009">
        <v>1</v>
      </c>
      <c r="M1009" s="1">
        <v>45874</v>
      </c>
      <c r="N1009" t="s">
        <v>40</v>
      </c>
      <c r="O1009">
        <v>0</v>
      </c>
      <c r="P1009" t="s">
        <v>60</v>
      </c>
      <c r="Q1009" t="s">
        <v>40</v>
      </c>
      <c r="R1009" s="1">
        <v>45890</v>
      </c>
      <c r="S1009" s="1">
        <v>45828</v>
      </c>
      <c r="T1009" t="s">
        <v>40</v>
      </c>
      <c r="U1009">
        <v>0</v>
      </c>
      <c r="V1009" t="s">
        <v>156</v>
      </c>
      <c r="W1009" t="s">
        <v>40</v>
      </c>
      <c r="X1009" s="1">
        <v>45898</v>
      </c>
      <c r="Y1009" s="1"/>
      <c r="Z1009" t="s">
        <v>43</v>
      </c>
      <c r="AA1009">
        <v>0</v>
      </c>
      <c r="AB1009" t="s">
        <v>157</v>
      </c>
      <c r="AC1009" t="s">
        <v>43</v>
      </c>
      <c r="AD1009" s="1">
        <v>45951</v>
      </c>
      <c r="AE1009" t="s">
        <v>40</v>
      </c>
      <c r="AF1009" t="s">
        <v>40</v>
      </c>
    </row>
    <row r="1010" spans="1:32">
      <c r="A1010" t="s">
        <v>149</v>
      </c>
      <c r="B1010" t="s">
        <v>33</v>
      </c>
      <c r="C1010" t="s">
        <v>33</v>
      </c>
      <c r="D1010" t="s">
        <v>34</v>
      </c>
      <c r="E1010" t="s">
        <v>3307</v>
      </c>
      <c r="F1010" t="s">
        <v>3308</v>
      </c>
      <c r="G1010" t="s">
        <v>180</v>
      </c>
      <c r="H1010" s="1">
        <v>45730</v>
      </c>
      <c r="I1010" s="1">
        <v>45709</v>
      </c>
      <c r="J1010" t="s">
        <v>3309</v>
      </c>
      <c r="K1010" t="s">
        <v>39</v>
      </c>
      <c r="L1010">
        <v>1</v>
      </c>
      <c r="M1010" s="1">
        <v>45875</v>
      </c>
      <c r="N1010" t="s">
        <v>40</v>
      </c>
      <c r="O1010">
        <v>0</v>
      </c>
      <c r="P1010" t="s">
        <v>60</v>
      </c>
      <c r="Q1010" t="s">
        <v>40</v>
      </c>
      <c r="R1010" s="1">
        <v>45890</v>
      </c>
      <c r="S1010" s="1">
        <v>45828</v>
      </c>
      <c r="T1010" t="s">
        <v>40</v>
      </c>
      <c r="U1010">
        <v>0</v>
      </c>
      <c r="V1010" t="s">
        <v>156</v>
      </c>
      <c r="W1010" t="s">
        <v>40</v>
      </c>
      <c r="X1010" s="1">
        <v>45898</v>
      </c>
      <c r="Y1010" s="1"/>
      <c r="Z1010" t="s">
        <v>43</v>
      </c>
      <c r="AA1010">
        <v>0</v>
      </c>
      <c r="AB1010" t="s">
        <v>157</v>
      </c>
      <c r="AC1010" t="s">
        <v>43</v>
      </c>
      <c r="AD1010" s="1">
        <v>45951</v>
      </c>
      <c r="AE1010" t="s">
        <v>40</v>
      </c>
      <c r="AF1010" t="s">
        <v>40</v>
      </c>
    </row>
    <row r="1011" spans="1:32">
      <c r="A1011" t="s">
        <v>32</v>
      </c>
      <c r="B1011" t="s">
        <v>171</v>
      </c>
      <c r="C1011" t="s">
        <v>2306</v>
      </c>
      <c r="D1011" t="s">
        <v>71</v>
      </c>
      <c r="E1011" t="s">
        <v>3310</v>
      </c>
      <c r="F1011" t="s">
        <v>3311</v>
      </c>
      <c r="G1011" t="s">
        <v>175</v>
      </c>
      <c r="H1011" s="1">
        <v>46045</v>
      </c>
      <c r="I1011" s="1">
        <v>46045.623553240737</v>
      </c>
      <c r="J1011" t="s">
        <v>3312</v>
      </c>
      <c r="K1011" t="s">
        <v>76</v>
      </c>
      <c r="L1011">
        <v>6</v>
      </c>
      <c r="M1011" s="1">
        <v>46105</v>
      </c>
      <c r="N1011" t="s">
        <v>48</v>
      </c>
      <c r="O1011">
        <v>0</v>
      </c>
      <c r="P1011" t="s">
        <v>77</v>
      </c>
      <c r="Q1011" t="s">
        <v>40</v>
      </c>
      <c r="R1011" s="1">
        <v>46118</v>
      </c>
      <c r="S1011" s="1"/>
      <c r="T1011" t="s">
        <v>43</v>
      </c>
      <c r="U1011">
        <v>0</v>
      </c>
      <c r="V1011" t="s">
        <v>42</v>
      </c>
      <c r="W1011" t="s">
        <v>43</v>
      </c>
      <c r="X1011" s="1">
        <v>46132</v>
      </c>
      <c r="Y1011" s="1"/>
      <c r="Z1011" t="s">
        <v>43</v>
      </c>
      <c r="AA1011">
        <v>0</v>
      </c>
      <c r="AB1011" t="s">
        <v>44</v>
      </c>
      <c r="AC1011" t="s">
        <v>43</v>
      </c>
      <c r="AD1011" s="1"/>
      <c r="AE1011" t="s">
        <v>43</v>
      </c>
      <c r="AF1011" t="s">
        <v>43</v>
      </c>
    </row>
    <row r="1012" spans="1:32">
      <c r="A1012" t="s">
        <v>32</v>
      </c>
      <c r="B1012" t="s">
        <v>171</v>
      </c>
      <c r="C1012" t="s">
        <v>248</v>
      </c>
      <c r="D1012" t="s">
        <v>71</v>
      </c>
      <c r="E1012" t="s">
        <v>3313</v>
      </c>
      <c r="F1012" t="s">
        <v>3314</v>
      </c>
      <c r="G1012" t="s">
        <v>175</v>
      </c>
      <c r="H1012" s="1">
        <v>45940</v>
      </c>
      <c r="I1012" s="1">
        <v>45943.398009259261</v>
      </c>
      <c r="J1012" t="s">
        <v>3315</v>
      </c>
      <c r="K1012" t="s">
        <v>76</v>
      </c>
      <c r="L1012">
        <v>4</v>
      </c>
      <c r="M1012" s="1">
        <v>45973</v>
      </c>
      <c r="N1012" t="s">
        <v>40</v>
      </c>
      <c r="O1012">
        <v>0</v>
      </c>
      <c r="P1012" t="s">
        <v>121</v>
      </c>
      <c r="Q1012" t="s">
        <v>40</v>
      </c>
      <c r="R1012" s="1">
        <v>45996</v>
      </c>
      <c r="S1012" s="1">
        <v>46001</v>
      </c>
      <c r="T1012" t="s">
        <v>40</v>
      </c>
      <c r="U1012">
        <v>0</v>
      </c>
      <c r="V1012" t="s">
        <v>42</v>
      </c>
      <c r="W1012" t="s">
        <v>40</v>
      </c>
      <c r="X1012" s="1">
        <v>46017</v>
      </c>
      <c r="Y1012" s="1">
        <v>46013</v>
      </c>
      <c r="Z1012" t="s">
        <v>48</v>
      </c>
      <c r="AA1012">
        <v>0</v>
      </c>
      <c r="AB1012" t="s">
        <v>44</v>
      </c>
      <c r="AC1012" t="s">
        <v>40</v>
      </c>
      <c r="AD1012" s="1">
        <v>46038</v>
      </c>
      <c r="AE1012" t="s">
        <v>40</v>
      </c>
      <c r="AF1012" t="s">
        <v>40</v>
      </c>
    </row>
    <row r="1013" spans="1:32">
      <c r="A1013" t="s">
        <v>32</v>
      </c>
      <c r="B1013" t="s">
        <v>182</v>
      </c>
      <c r="C1013" t="s">
        <v>183</v>
      </c>
      <c r="D1013" t="s">
        <v>71</v>
      </c>
      <c r="E1013" t="s">
        <v>3316</v>
      </c>
      <c r="F1013" t="s">
        <v>3317</v>
      </c>
      <c r="G1013" t="s">
        <v>37</v>
      </c>
      <c r="H1013" s="1">
        <v>45821</v>
      </c>
      <c r="I1013" s="1">
        <v>45821.642881944441</v>
      </c>
      <c r="J1013" t="s">
        <v>3318</v>
      </c>
      <c r="K1013" t="s">
        <v>39</v>
      </c>
      <c r="L1013">
        <v>2</v>
      </c>
      <c r="M1013" s="1">
        <v>45877</v>
      </c>
      <c r="N1013" t="s">
        <v>40</v>
      </c>
      <c r="O1013">
        <v>0</v>
      </c>
      <c r="P1013" t="s">
        <v>41</v>
      </c>
      <c r="Q1013" t="s">
        <v>40</v>
      </c>
      <c r="R1013" s="1">
        <v>45890</v>
      </c>
      <c r="S1013" s="1">
        <v>45887</v>
      </c>
      <c r="T1013" t="s">
        <v>48</v>
      </c>
      <c r="U1013">
        <v>0</v>
      </c>
      <c r="V1013" t="s">
        <v>42</v>
      </c>
      <c r="W1013" t="s">
        <v>40</v>
      </c>
      <c r="X1013" s="1">
        <v>45898</v>
      </c>
      <c r="Y1013" s="1">
        <v>45917</v>
      </c>
      <c r="Z1013" t="s">
        <v>48</v>
      </c>
      <c r="AA1013">
        <v>0</v>
      </c>
      <c r="AB1013" t="s">
        <v>44</v>
      </c>
      <c r="AC1013" t="s">
        <v>40</v>
      </c>
      <c r="AD1013" s="1">
        <v>45951</v>
      </c>
      <c r="AE1013" t="s">
        <v>40</v>
      </c>
      <c r="AF1013" t="s">
        <v>40</v>
      </c>
    </row>
    <row r="1014" spans="1:32">
      <c r="A1014" t="s">
        <v>32</v>
      </c>
      <c r="B1014" t="s">
        <v>182</v>
      </c>
      <c r="C1014" t="s">
        <v>183</v>
      </c>
      <c r="D1014" t="s">
        <v>71</v>
      </c>
      <c r="E1014" t="s">
        <v>3319</v>
      </c>
      <c r="F1014" t="s">
        <v>3320</v>
      </c>
      <c r="G1014" t="s">
        <v>175</v>
      </c>
      <c r="H1014" s="1">
        <v>46073</v>
      </c>
      <c r="I1014" s="1">
        <v>46064.374178240738</v>
      </c>
      <c r="J1014" t="s">
        <v>3321</v>
      </c>
      <c r="K1014" t="s">
        <v>76</v>
      </c>
      <c r="L1014">
        <v>6</v>
      </c>
      <c r="M1014" s="1">
        <v>46104</v>
      </c>
      <c r="N1014" t="s">
        <v>40</v>
      </c>
      <c r="O1014">
        <v>0</v>
      </c>
      <c r="P1014" t="s">
        <v>77</v>
      </c>
      <c r="Q1014" t="s">
        <v>40</v>
      </c>
      <c r="R1014" s="1">
        <v>46118</v>
      </c>
      <c r="S1014" s="1"/>
      <c r="T1014" t="s">
        <v>43</v>
      </c>
      <c r="U1014">
        <v>0</v>
      </c>
      <c r="V1014" t="s">
        <v>42</v>
      </c>
      <c r="W1014" t="s">
        <v>43</v>
      </c>
      <c r="X1014" s="1">
        <v>46132</v>
      </c>
      <c r="Y1014" s="1"/>
      <c r="Z1014" t="s">
        <v>43</v>
      </c>
      <c r="AA1014">
        <v>0</v>
      </c>
      <c r="AB1014" t="s">
        <v>44</v>
      </c>
      <c r="AC1014" t="s">
        <v>43</v>
      </c>
      <c r="AD1014" s="1"/>
      <c r="AE1014" t="s">
        <v>43</v>
      </c>
      <c r="AF1014" t="s">
        <v>43</v>
      </c>
    </row>
    <row r="1015" spans="1:32">
      <c r="A1015" t="s">
        <v>32</v>
      </c>
      <c r="B1015" t="s">
        <v>182</v>
      </c>
      <c r="C1015" t="s">
        <v>183</v>
      </c>
      <c r="D1015" t="s">
        <v>71</v>
      </c>
      <c r="E1015" t="s">
        <v>3322</v>
      </c>
      <c r="F1015" t="s">
        <v>3323</v>
      </c>
      <c r="G1015" t="s">
        <v>175</v>
      </c>
      <c r="H1015" s="1">
        <v>45912</v>
      </c>
      <c r="I1015" s="1">
        <v>45912.687384259261</v>
      </c>
      <c r="J1015" t="s">
        <v>3324</v>
      </c>
      <c r="K1015" t="s">
        <v>76</v>
      </c>
      <c r="L1015">
        <v>4</v>
      </c>
      <c r="M1015" s="1">
        <v>45974</v>
      </c>
      <c r="N1015" t="s">
        <v>40</v>
      </c>
      <c r="O1015">
        <v>0</v>
      </c>
      <c r="P1015" t="s">
        <v>121</v>
      </c>
      <c r="Q1015" t="s">
        <v>40</v>
      </c>
      <c r="R1015" s="1">
        <v>45996</v>
      </c>
      <c r="S1015" s="1">
        <v>45996</v>
      </c>
      <c r="T1015" t="s">
        <v>40</v>
      </c>
      <c r="U1015">
        <v>0</v>
      </c>
      <c r="V1015" t="s">
        <v>42</v>
      </c>
      <c r="W1015" t="s">
        <v>40</v>
      </c>
      <c r="X1015" s="1">
        <v>46017</v>
      </c>
      <c r="Y1015" s="1">
        <v>46020</v>
      </c>
      <c r="Z1015" t="s">
        <v>48</v>
      </c>
      <c r="AA1015">
        <v>0</v>
      </c>
      <c r="AB1015" t="s">
        <v>44</v>
      </c>
      <c r="AC1015" t="s">
        <v>40</v>
      </c>
      <c r="AD1015" s="1">
        <v>46038</v>
      </c>
      <c r="AE1015" t="s">
        <v>40</v>
      </c>
      <c r="AF1015" t="s">
        <v>40</v>
      </c>
    </row>
    <row r="1016" spans="1:32">
      <c r="A1016" t="s">
        <v>32</v>
      </c>
      <c r="B1016" t="s">
        <v>182</v>
      </c>
      <c r="C1016" t="s">
        <v>2325</v>
      </c>
      <c r="D1016" t="s">
        <v>71</v>
      </c>
      <c r="E1016" t="s">
        <v>3325</v>
      </c>
      <c r="F1016" t="s">
        <v>3326</v>
      </c>
      <c r="G1016" t="s">
        <v>175</v>
      </c>
      <c r="H1016" s="1">
        <v>45835</v>
      </c>
      <c r="I1016" s="1">
        <v>45838.792013888888</v>
      </c>
      <c r="J1016" t="s">
        <v>3327</v>
      </c>
      <c r="K1016" t="s">
        <v>39</v>
      </c>
      <c r="L1016">
        <v>2</v>
      </c>
      <c r="M1016" s="1">
        <v>45875</v>
      </c>
      <c r="N1016" t="s">
        <v>40</v>
      </c>
      <c r="O1016">
        <v>0</v>
      </c>
      <c r="P1016" t="s">
        <v>41</v>
      </c>
      <c r="Q1016" t="s">
        <v>40</v>
      </c>
      <c r="R1016" s="1">
        <v>45890</v>
      </c>
      <c r="S1016" s="1">
        <v>45887</v>
      </c>
      <c r="T1016" t="s">
        <v>48</v>
      </c>
      <c r="U1016">
        <v>0</v>
      </c>
      <c r="V1016" t="s">
        <v>42</v>
      </c>
      <c r="W1016" t="s">
        <v>40</v>
      </c>
      <c r="X1016" s="1">
        <v>45898</v>
      </c>
      <c r="Y1016" s="1">
        <v>45917</v>
      </c>
      <c r="Z1016" t="s">
        <v>48</v>
      </c>
      <c r="AA1016">
        <v>0</v>
      </c>
      <c r="AB1016" t="s">
        <v>44</v>
      </c>
      <c r="AC1016" t="s">
        <v>40</v>
      </c>
      <c r="AD1016" s="1"/>
      <c r="AE1016" t="s">
        <v>40</v>
      </c>
      <c r="AF1016" t="s">
        <v>40</v>
      </c>
    </row>
    <row r="1017" spans="1:32">
      <c r="A1017" t="s">
        <v>32</v>
      </c>
      <c r="B1017" t="s">
        <v>182</v>
      </c>
      <c r="C1017" t="s">
        <v>187</v>
      </c>
      <c r="D1017" t="s">
        <v>71</v>
      </c>
      <c r="E1017" t="s">
        <v>3328</v>
      </c>
      <c r="F1017" t="s">
        <v>1742</v>
      </c>
      <c r="G1017" t="s">
        <v>175</v>
      </c>
      <c r="H1017" s="1">
        <v>46010</v>
      </c>
      <c r="I1017" s="1">
        <v>46003.428113425929</v>
      </c>
      <c r="J1017" t="s">
        <v>3329</v>
      </c>
      <c r="K1017" t="s">
        <v>76</v>
      </c>
      <c r="L1017">
        <v>5</v>
      </c>
      <c r="M1017" s="1">
        <v>46041</v>
      </c>
      <c r="N1017" t="s">
        <v>40</v>
      </c>
      <c r="O1017">
        <v>0</v>
      </c>
      <c r="P1017" t="s">
        <v>77</v>
      </c>
      <c r="Q1017" t="s">
        <v>40</v>
      </c>
      <c r="R1017" s="1">
        <v>46055</v>
      </c>
      <c r="S1017" s="1">
        <v>46059</v>
      </c>
      <c r="T1017" t="s">
        <v>40</v>
      </c>
      <c r="U1017">
        <v>0</v>
      </c>
      <c r="V1017" t="s">
        <v>42</v>
      </c>
      <c r="W1017" t="s">
        <v>40</v>
      </c>
      <c r="X1017" s="1">
        <v>46084</v>
      </c>
      <c r="Y1017" s="1">
        <v>46085</v>
      </c>
      <c r="Z1017" t="s">
        <v>40</v>
      </c>
      <c r="AA1017">
        <v>0</v>
      </c>
      <c r="AB1017" t="s">
        <v>44</v>
      </c>
      <c r="AC1017" t="s">
        <v>40</v>
      </c>
      <c r="AD1017" s="1">
        <v>46106</v>
      </c>
      <c r="AE1017" t="s">
        <v>40</v>
      </c>
      <c r="AF1017" t="s">
        <v>40</v>
      </c>
    </row>
    <row r="1018" spans="1:32">
      <c r="A1018" t="s">
        <v>32</v>
      </c>
      <c r="B1018" t="s">
        <v>182</v>
      </c>
      <c r="C1018" t="s">
        <v>187</v>
      </c>
      <c r="D1018" t="s">
        <v>71</v>
      </c>
      <c r="E1018" t="s">
        <v>3330</v>
      </c>
      <c r="F1018" t="s">
        <v>3331</v>
      </c>
      <c r="G1018" t="s">
        <v>175</v>
      </c>
      <c r="H1018" s="1">
        <v>46010</v>
      </c>
      <c r="I1018" s="1">
        <v>46003.428032407406</v>
      </c>
      <c r="J1018" t="s">
        <v>3332</v>
      </c>
      <c r="K1018" t="s">
        <v>76</v>
      </c>
      <c r="L1018">
        <v>5</v>
      </c>
      <c r="M1018" s="1">
        <v>46041</v>
      </c>
      <c r="N1018" t="s">
        <v>40</v>
      </c>
      <c r="O1018">
        <v>0</v>
      </c>
      <c r="P1018" t="s">
        <v>77</v>
      </c>
      <c r="Q1018" t="s">
        <v>40</v>
      </c>
      <c r="R1018" s="1">
        <v>46055</v>
      </c>
      <c r="S1018" s="1">
        <v>46059</v>
      </c>
      <c r="T1018" t="s">
        <v>40</v>
      </c>
      <c r="U1018">
        <v>0</v>
      </c>
      <c r="V1018" t="s">
        <v>42</v>
      </c>
      <c r="W1018" t="s">
        <v>40</v>
      </c>
      <c r="X1018" s="1">
        <v>46084</v>
      </c>
      <c r="Y1018" s="1">
        <v>46085</v>
      </c>
      <c r="Z1018" t="s">
        <v>40</v>
      </c>
      <c r="AA1018">
        <v>0</v>
      </c>
      <c r="AB1018" t="s">
        <v>44</v>
      </c>
      <c r="AC1018" t="s">
        <v>40</v>
      </c>
      <c r="AD1018" s="1">
        <v>46106</v>
      </c>
      <c r="AE1018" t="s">
        <v>40</v>
      </c>
      <c r="AF1018" t="s">
        <v>40</v>
      </c>
    </row>
    <row r="1019" spans="1:32">
      <c r="A1019" t="s">
        <v>149</v>
      </c>
      <c r="B1019" t="s">
        <v>33</v>
      </c>
      <c r="C1019" t="s">
        <v>33</v>
      </c>
      <c r="D1019" t="s">
        <v>34</v>
      </c>
      <c r="E1019" t="s">
        <v>3333</v>
      </c>
      <c r="F1019" t="s">
        <v>3334</v>
      </c>
      <c r="G1019" t="s">
        <v>180</v>
      </c>
      <c r="H1019" s="1">
        <v>45842</v>
      </c>
      <c r="I1019" s="1">
        <v>45750.597233796296</v>
      </c>
      <c r="J1019" t="s">
        <v>3335</v>
      </c>
      <c r="K1019" t="s">
        <v>39</v>
      </c>
      <c r="L1019">
        <v>2</v>
      </c>
      <c r="M1019" s="1">
        <v>45877</v>
      </c>
      <c r="N1019" t="s">
        <v>40</v>
      </c>
      <c r="O1019">
        <v>0</v>
      </c>
      <c r="P1019" t="s">
        <v>60</v>
      </c>
      <c r="Q1019" t="s">
        <v>40</v>
      </c>
      <c r="R1019" s="1">
        <v>45890</v>
      </c>
      <c r="S1019" s="1">
        <v>45890</v>
      </c>
      <c r="T1019" t="s">
        <v>48</v>
      </c>
      <c r="U1019">
        <v>0</v>
      </c>
      <c r="V1019" t="s">
        <v>156</v>
      </c>
      <c r="W1019" t="s">
        <v>40</v>
      </c>
      <c r="X1019" s="1">
        <v>45898</v>
      </c>
      <c r="Y1019" s="1"/>
      <c r="Z1019" t="s">
        <v>43</v>
      </c>
      <c r="AA1019">
        <v>0</v>
      </c>
      <c r="AB1019" t="s">
        <v>44</v>
      </c>
      <c r="AC1019" t="s">
        <v>43</v>
      </c>
      <c r="AD1019" s="1">
        <v>45952</v>
      </c>
      <c r="AE1019" t="s">
        <v>40</v>
      </c>
      <c r="AF1019" t="s">
        <v>40</v>
      </c>
    </row>
    <row r="1020" spans="1:32">
      <c r="A1020" t="s">
        <v>32</v>
      </c>
      <c r="B1020" t="s">
        <v>182</v>
      </c>
      <c r="C1020" t="s">
        <v>248</v>
      </c>
      <c r="D1020" t="s">
        <v>71</v>
      </c>
      <c r="E1020" t="s">
        <v>3336</v>
      </c>
      <c r="F1020" t="s">
        <v>3337</v>
      </c>
      <c r="G1020" t="s">
        <v>175</v>
      </c>
      <c r="H1020" s="1">
        <v>45954</v>
      </c>
      <c r="I1020" s="1">
        <v>45953.671631944446</v>
      </c>
      <c r="J1020" t="s">
        <v>3338</v>
      </c>
      <c r="K1020" t="s">
        <v>76</v>
      </c>
      <c r="L1020">
        <v>4</v>
      </c>
      <c r="M1020" s="1">
        <v>45979</v>
      </c>
      <c r="N1020" t="s">
        <v>40</v>
      </c>
      <c r="O1020">
        <v>0</v>
      </c>
      <c r="P1020" t="s">
        <v>121</v>
      </c>
      <c r="Q1020" t="s">
        <v>40</v>
      </c>
      <c r="R1020" s="1">
        <v>45996</v>
      </c>
      <c r="S1020" s="1">
        <v>45994</v>
      </c>
      <c r="T1020" t="s">
        <v>48</v>
      </c>
      <c r="U1020">
        <v>0</v>
      </c>
      <c r="V1020" t="s">
        <v>42</v>
      </c>
      <c r="W1020" t="s">
        <v>40</v>
      </c>
      <c r="X1020" s="1">
        <v>46017</v>
      </c>
      <c r="Y1020" s="1">
        <v>46013</v>
      </c>
      <c r="Z1020" t="s">
        <v>48</v>
      </c>
      <c r="AA1020">
        <v>0</v>
      </c>
      <c r="AB1020" t="s">
        <v>44</v>
      </c>
      <c r="AC1020" t="s">
        <v>40</v>
      </c>
      <c r="AD1020" s="1">
        <v>46038</v>
      </c>
      <c r="AE1020" t="s">
        <v>40</v>
      </c>
      <c r="AF1020" t="s">
        <v>40</v>
      </c>
    </row>
    <row r="1021" spans="1:32">
      <c r="A1021" t="s">
        <v>149</v>
      </c>
      <c r="B1021" t="s">
        <v>33</v>
      </c>
      <c r="C1021" t="s">
        <v>33</v>
      </c>
      <c r="D1021" t="s">
        <v>34</v>
      </c>
      <c r="E1021" t="s">
        <v>3339</v>
      </c>
      <c r="F1021" t="s">
        <v>3340</v>
      </c>
      <c r="G1021" t="s">
        <v>180</v>
      </c>
      <c r="H1021" s="1">
        <v>45898</v>
      </c>
      <c r="I1021" s="1">
        <v>45968.378865740742</v>
      </c>
      <c r="J1021" t="s">
        <v>3341</v>
      </c>
      <c r="K1021" t="s">
        <v>76</v>
      </c>
      <c r="L1021">
        <v>4</v>
      </c>
      <c r="M1021" s="1">
        <v>45973</v>
      </c>
      <c r="N1021" t="s">
        <v>40</v>
      </c>
      <c r="O1021">
        <v>0</v>
      </c>
      <c r="P1021" t="s">
        <v>121</v>
      </c>
      <c r="Q1021" t="s">
        <v>40</v>
      </c>
      <c r="R1021" s="1">
        <v>45996</v>
      </c>
      <c r="S1021" s="1">
        <v>45993</v>
      </c>
      <c r="T1021" t="s">
        <v>40</v>
      </c>
      <c r="U1021">
        <v>0</v>
      </c>
      <c r="V1021" t="s">
        <v>156</v>
      </c>
      <c r="W1021" t="s">
        <v>40</v>
      </c>
      <c r="X1021" s="1">
        <v>46017</v>
      </c>
      <c r="Y1021" s="1"/>
      <c r="Z1021" t="s">
        <v>43</v>
      </c>
      <c r="AA1021">
        <v>0</v>
      </c>
      <c r="AB1021" t="s">
        <v>44</v>
      </c>
      <c r="AC1021" t="s">
        <v>43</v>
      </c>
      <c r="AD1021" s="1">
        <v>46048</v>
      </c>
      <c r="AE1021" t="s">
        <v>40</v>
      </c>
      <c r="AF1021" t="s">
        <v>40</v>
      </c>
    </row>
    <row r="1022" spans="1:32">
      <c r="A1022" t="s">
        <v>149</v>
      </c>
      <c r="B1022" t="s">
        <v>150</v>
      </c>
      <c r="C1022" t="s">
        <v>151</v>
      </c>
      <c r="D1022" t="s">
        <v>71</v>
      </c>
      <c r="E1022" t="s">
        <v>3342</v>
      </c>
      <c r="F1022" t="s">
        <v>3343</v>
      </c>
      <c r="G1022" t="s">
        <v>154</v>
      </c>
      <c r="H1022" s="1">
        <v>45947</v>
      </c>
      <c r="I1022" s="1">
        <v>45974.637685185182</v>
      </c>
      <c r="J1022" t="s">
        <v>3344</v>
      </c>
      <c r="K1022" t="s">
        <v>76</v>
      </c>
      <c r="L1022">
        <v>5</v>
      </c>
      <c r="M1022" s="1">
        <v>46041</v>
      </c>
      <c r="N1022" t="s">
        <v>40</v>
      </c>
      <c r="O1022">
        <v>0</v>
      </c>
      <c r="P1022" t="s">
        <v>77</v>
      </c>
      <c r="Q1022" t="s">
        <v>40</v>
      </c>
      <c r="R1022" s="1">
        <v>46055</v>
      </c>
      <c r="S1022" s="1">
        <v>46073</v>
      </c>
      <c r="T1022" t="s">
        <v>48</v>
      </c>
      <c r="U1022">
        <v>0</v>
      </c>
      <c r="V1022" t="s">
        <v>156</v>
      </c>
      <c r="W1022" t="s">
        <v>40</v>
      </c>
      <c r="X1022" s="1">
        <v>46084</v>
      </c>
      <c r="Y1022" s="1">
        <v>46085</v>
      </c>
      <c r="Z1022" t="s">
        <v>40</v>
      </c>
      <c r="AA1022">
        <v>0</v>
      </c>
      <c r="AB1022" t="s">
        <v>44</v>
      </c>
      <c r="AC1022" t="s">
        <v>40</v>
      </c>
      <c r="AD1022" s="1">
        <v>46106</v>
      </c>
      <c r="AE1022" t="s">
        <v>40</v>
      </c>
      <c r="AF1022" t="s">
        <v>40</v>
      </c>
    </row>
    <row r="1023" spans="1:32">
      <c r="A1023" t="s">
        <v>149</v>
      </c>
      <c r="B1023" t="s">
        <v>33</v>
      </c>
      <c r="C1023" t="s">
        <v>33</v>
      </c>
      <c r="D1023" t="s">
        <v>34</v>
      </c>
      <c r="E1023" t="s">
        <v>3345</v>
      </c>
      <c r="F1023" t="s">
        <v>3346</v>
      </c>
      <c r="G1023" t="s">
        <v>58</v>
      </c>
      <c r="H1023" s="1">
        <v>46081</v>
      </c>
      <c r="I1023" s="1">
        <v>46020.438981481479</v>
      </c>
      <c r="J1023" t="s">
        <v>3347</v>
      </c>
      <c r="K1023" t="s">
        <v>76</v>
      </c>
      <c r="L1023">
        <v>6</v>
      </c>
      <c r="M1023" s="1">
        <v>46106</v>
      </c>
      <c r="N1023" t="s">
        <v>40</v>
      </c>
      <c r="O1023">
        <v>0</v>
      </c>
      <c r="P1023" t="s">
        <v>77</v>
      </c>
      <c r="Q1023" t="s">
        <v>40</v>
      </c>
      <c r="R1023" s="1">
        <v>46118</v>
      </c>
      <c r="S1023" s="1"/>
      <c r="T1023" t="s">
        <v>43</v>
      </c>
      <c r="U1023">
        <v>0</v>
      </c>
      <c r="V1023" t="s">
        <v>156</v>
      </c>
      <c r="W1023" t="s">
        <v>43</v>
      </c>
      <c r="X1023" s="1">
        <v>46132</v>
      </c>
      <c r="Y1023" s="1"/>
      <c r="Z1023" t="s">
        <v>43</v>
      </c>
      <c r="AA1023">
        <v>0</v>
      </c>
      <c r="AB1023" t="s">
        <v>44</v>
      </c>
      <c r="AC1023" t="s">
        <v>43</v>
      </c>
      <c r="AD1023" s="1"/>
      <c r="AE1023" t="s">
        <v>43</v>
      </c>
      <c r="AF1023" t="s">
        <v>43</v>
      </c>
    </row>
    <row r="1024" spans="1:32">
      <c r="A1024" t="s">
        <v>149</v>
      </c>
      <c r="B1024" t="s">
        <v>33</v>
      </c>
      <c r="C1024" t="s">
        <v>33</v>
      </c>
      <c r="D1024" t="s">
        <v>34</v>
      </c>
      <c r="E1024" t="s">
        <v>3348</v>
      </c>
      <c r="F1024" t="s">
        <v>3349</v>
      </c>
      <c r="G1024" t="s">
        <v>58</v>
      </c>
      <c r="H1024" s="1">
        <v>46073</v>
      </c>
      <c r="I1024" s="1">
        <v>46080.386712962965</v>
      </c>
      <c r="J1024" t="s">
        <v>3350</v>
      </c>
      <c r="K1024" t="s">
        <v>76</v>
      </c>
      <c r="L1024">
        <v>6</v>
      </c>
      <c r="M1024" s="1">
        <v>46106</v>
      </c>
      <c r="N1024" t="s">
        <v>40</v>
      </c>
      <c r="O1024">
        <v>0</v>
      </c>
      <c r="P1024" t="s">
        <v>77</v>
      </c>
      <c r="Q1024" t="s">
        <v>40</v>
      </c>
      <c r="R1024" s="1">
        <v>46118</v>
      </c>
      <c r="S1024" s="1"/>
      <c r="T1024" t="s">
        <v>43</v>
      </c>
      <c r="U1024">
        <v>0</v>
      </c>
      <c r="V1024" t="s">
        <v>156</v>
      </c>
      <c r="W1024" t="s">
        <v>43</v>
      </c>
      <c r="X1024" s="1">
        <v>46132</v>
      </c>
      <c r="Y1024" s="1"/>
      <c r="Z1024" t="s">
        <v>43</v>
      </c>
      <c r="AA1024">
        <v>0</v>
      </c>
      <c r="AB1024" t="s">
        <v>44</v>
      </c>
      <c r="AC1024" t="s">
        <v>43</v>
      </c>
      <c r="AD1024" s="1"/>
      <c r="AE1024" t="s">
        <v>43</v>
      </c>
      <c r="AF1024" t="s">
        <v>43</v>
      </c>
    </row>
    <row r="1025" spans="1:32">
      <c r="A1025" t="s">
        <v>149</v>
      </c>
      <c r="B1025" t="s">
        <v>33</v>
      </c>
      <c r="C1025" t="s">
        <v>33</v>
      </c>
      <c r="D1025" t="s">
        <v>289</v>
      </c>
      <c r="E1025" t="s">
        <v>3351</v>
      </c>
      <c r="F1025" t="s">
        <v>3352</v>
      </c>
      <c r="G1025" t="s">
        <v>169</v>
      </c>
      <c r="H1025" s="1">
        <v>46081</v>
      </c>
      <c r="I1025" s="1">
        <v>46006.711689814816</v>
      </c>
      <c r="J1025" t="s">
        <v>3353</v>
      </c>
      <c r="K1025" t="s">
        <v>76</v>
      </c>
      <c r="L1025">
        <v>6</v>
      </c>
      <c r="M1025" s="1">
        <v>46104</v>
      </c>
      <c r="N1025" t="s">
        <v>40</v>
      </c>
      <c r="O1025">
        <v>0</v>
      </c>
      <c r="P1025" t="s">
        <v>77</v>
      </c>
      <c r="Q1025" t="s">
        <v>40</v>
      </c>
      <c r="R1025" s="1">
        <v>46118</v>
      </c>
      <c r="S1025" s="1"/>
      <c r="T1025" t="s">
        <v>43</v>
      </c>
      <c r="U1025">
        <v>0</v>
      </c>
      <c r="V1025" t="s">
        <v>156</v>
      </c>
      <c r="W1025" t="s">
        <v>43</v>
      </c>
      <c r="X1025" s="1">
        <v>46132</v>
      </c>
      <c r="Y1025" s="1"/>
      <c r="Z1025" t="s">
        <v>43</v>
      </c>
      <c r="AA1025">
        <v>0</v>
      </c>
      <c r="AB1025" t="s">
        <v>44</v>
      </c>
      <c r="AC1025" t="s">
        <v>43</v>
      </c>
      <c r="AD1025" s="1"/>
      <c r="AE1025" t="s">
        <v>43</v>
      </c>
      <c r="AF1025" t="s">
        <v>43</v>
      </c>
    </row>
    <row r="1026" spans="1:32">
      <c r="A1026" t="s">
        <v>55</v>
      </c>
      <c r="B1026" t="s">
        <v>1252</v>
      </c>
      <c r="C1026" t="s">
        <v>1253</v>
      </c>
      <c r="D1026" t="s">
        <v>71</v>
      </c>
      <c r="E1026" t="s">
        <v>3354</v>
      </c>
      <c r="F1026" t="s">
        <v>3355</v>
      </c>
      <c r="G1026" t="s">
        <v>97</v>
      </c>
      <c r="H1026" s="1">
        <v>45877</v>
      </c>
      <c r="I1026" s="1">
        <v>45840</v>
      </c>
      <c r="J1026" t="s">
        <v>3356</v>
      </c>
      <c r="K1026" t="s">
        <v>76</v>
      </c>
      <c r="L1026">
        <v>4</v>
      </c>
      <c r="M1026" s="1">
        <v>45973</v>
      </c>
      <c r="N1026" t="s">
        <v>40</v>
      </c>
      <c r="O1026">
        <v>0</v>
      </c>
      <c r="P1026" t="s">
        <v>451</v>
      </c>
      <c r="Q1026" t="s">
        <v>40</v>
      </c>
      <c r="R1026" s="1">
        <v>45996</v>
      </c>
      <c r="S1026" s="1">
        <v>45989</v>
      </c>
      <c r="T1026" t="s">
        <v>40</v>
      </c>
      <c r="U1026">
        <v>0</v>
      </c>
      <c r="V1026" t="s">
        <v>61</v>
      </c>
      <c r="W1026" t="s">
        <v>40</v>
      </c>
      <c r="X1026" s="1">
        <v>46017</v>
      </c>
      <c r="Y1026" s="1">
        <v>46093</v>
      </c>
      <c r="Z1026" t="s">
        <v>40</v>
      </c>
      <c r="AA1026">
        <v>0</v>
      </c>
      <c r="AB1026" t="s">
        <v>62</v>
      </c>
      <c r="AC1026" t="s">
        <v>40</v>
      </c>
      <c r="AD1026" s="1">
        <v>46035</v>
      </c>
      <c r="AE1026" t="s">
        <v>40</v>
      </c>
      <c r="AF1026" t="s">
        <v>40</v>
      </c>
    </row>
    <row r="1027" spans="1:32">
      <c r="A1027" t="s">
        <v>32</v>
      </c>
      <c r="B1027" t="s">
        <v>182</v>
      </c>
      <c r="C1027" t="s">
        <v>248</v>
      </c>
      <c r="D1027" t="s">
        <v>71</v>
      </c>
      <c r="E1027" t="s">
        <v>3357</v>
      </c>
      <c r="F1027" t="s">
        <v>3358</v>
      </c>
      <c r="G1027" t="s">
        <v>175</v>
      </c>
      <c r="H1027" s="1">
        <v>45968</v>
      </c>
      <c r="I1027" s="1">
        <v>45967.615324074075</v>
      </c>
      <c r="J1027" t="s">
        <v>3359</v>
      </c>
      <c r="K1027" t="s">
        <v>76</v>
      </c>
      <c r="L1027">
        <v>5</v>
      </c>
      <c r="M1027" s="1">
        <v>46041</v>
      </c>
      <c r="N1027" t="s">
        <v>40</v>
      </c>
      <c r="O1027">
        <v>0</v>
      </c>
      <c r="P1027" t="s">
        <v>77</v>
      </c>
      <c r="Q1027" t="s">
        <v>40</v>
      </c>
      <c r="R1027" s="1">
        <v>46055</v>
      </c>
      <c r="S1027" s="1">
        <v>46063</v>
      </c>
      <c r="T1027" t="s">
        <v>40</v>
      </c>
      <c r="U1027">
        <v>0</v>
      </c>
      <c r="V1027" t="s">
        <v>42</v>
      </c>
      <c r="W1027" t="s">
        <v>40</v>
      </c>
      <c r="X1027" s="1">
        <v>46084</v>
      </c>
      <c r="Y1027" s="1">
        <v>46085</v>
      </c>
      <c r="Z1027" t="s">
        <v>40</v>
      </c>
      <c r="AA1027">
        <v>0</v>
      </c>
      <c r="AB1027" t="s">
        <v>44</v>
      </c>
      <c r="AC1027" t="s">
        <v>40</v>
      </c>
      <c r="AD1027" s="1">
        <v>46106</v>
      </c>
      <c r="AE1027" t="s">
        <v>40</v>
      </c>
      <c r="AF1027" t="s">
        <v>40</v>
      </c>
    </row>
    <row r="1028" spans="1:32">
      <c r="A1028" t="s">
        <v>32</v>
      </c>
      <c r="B1028" t="s">
        <v>182</v>
      </c>
      <c r="C1028" t="s">
        <v>248</v>
      </c>
      <c r="D1028" t="s">
        <v>71</v>
      </c>
      <c r="E1028" t="s">
        <v>3360</v>
      </c>
      <c r="F1028" t="s">
        <v>3361</v>
      </c>
      <c r="G1028" t="s">
        <v>175</v>
      </c>
      <c r="H1028" s="1">
        <v>46094</v>
      </c>
      <c r="I1028" s="1">
        <v>46092.662523148145</v>
      </c>
      <c r="J1028" t="s">
        <v>3362</v>
      </c>
      <c r="K1028" t="s">
        <v>76</v>
      </c>
      <c r="L1028">
        <v>6</v>
      </c>
      <c r="M1028" s="1">
        <v>46104</v>
      </c>
      <c r="N1028" t="s">
        <v>48</v>
      </c>
      <c r="O1028">
        <v>0</v>
      </c>
      <c r="P1028" t="s">
        <v>77</v>
      </c>
      <c r="Q1028" t="s">
        <v>40</v>
      </c>
      <c r="R1028" s="1">
        <v>46112</v>
      </c>
      <c r="S1028" s="1"/>
      <c r="T1028" t="s">
        <v>43</v>
      </c>
      <c r="U1028">
        <v>0</v>
      </c>
      <c r="V1028" t="s">
        <v>42</v>
      </c>
      <c r="W1028" t="s">
        <v>43</v>
      </c>
      <c r="X1028" s="1">
        <v>46122</v>
      </c>
      <c r="Y1028" s="1"/>
      <c r="Z1028" t="s">
        <v>43</v>
      </c>
      <c r="AA1028">
        <v>0</v>
      </c>
      <c r="AB1028" t="s">
        <v>44</v>
      </c>
      <c r="AC1028" t="s">
        <v>43</v>
      </c>
      <c r="AD1028" s="1"/>
      <c r="AE1028" t="s">
        <v>43</v>
      </c>
      <c r="AF1028" t="s">
        <v>43</v>
      </c>
    </row>
    <row r="1029" spans="1:32">
      <c r="A1029" t="s">
        <v>32</v>
      </c>
      <c r="B1029" t="s">
        <v>182</v>
      </c>
      <c r="C1029" t="s">
        <v>248</v>
      </c>
      <c r="D1029" t="s">
        <v>71</v>
      </c>
      <c r="E1029" t="s">
        <v>3363</v>
      </c>
      <c r="F1029" t="s">
        <v>3364</v>
      </c>
      <c r="G1029" t="s">
        <v>175</v>
      </c>
      <c r="H1029" s="1">
        <v>45968</v>
      </c>
      <c r="I1029" s="1">
        <v>45967.615925925929</v>
      </c>
      <c r="J1029" t="s">
        <v>3365</v>
      </c>
      <c r="K1029" t="s">
        <v>76</v>
      </c>
      <c r="L1029">
        <v>5</v>
      </c>
      <c r="M1029" s="1">
        <v>46045</v>
      </c>
      <c r="N1029" t="s">
        <v>48</v>
      </c>
      <c r="O1029">
        <v>0</v>
      </c>
      <c r="P1029" t="s">
        <v>77</v>
      </c>
      <c r="Q1029" t="s">
        <v>40</v>
      </c>
      <c r="R1029" s="1">
        <v>46055</v>
      </c>
      <c r="S1029" s="1">
        <v>46063</v>
      </c>
      <c r="T1029" t="s">
        <v>40</v>
      </c>
      <c r="U1029">
        <v>0</v>
      </c>
      <c r="V1029" t="s">
        <v>42</v>
      </c>
      <c r="W1029" t="s">
        <v>40</v>
      </c>
      <c r="X1029" s="1">
        <v>46084</v>
      </c>
      <c r="Y1029" s="1">
        <v>46085</v>
      </c>
      <c r="Z1029" t="s">
        <v>40</v>
      </c>
      <c r="AA1029">
        <v>0</v>
      </c>
      <c r="AB1029" t="s">
        <v>44</v>
      </c>
      <c r="AC1029" t="s">
        <v>40</v>
      </c>
      <c r="AD1029" s="1"/>
      <c r="AE1029" t="s">
        <v>43</v>
      </c>
      <c r="AF1029" t="s">
        <v>43</v>
      </c>
    </row>
    <row r="1030" spans="1:32">
      <c r="A1030" t="s">
        <v>32</v>
      </c>
      <c r="B1030" t="s">
        <v>182</v>
      </c>
      <c r="C1030" t="s">
        <v>248</v>
      </c>
      <c r="D1030" t="s">
        <v>71</v>
      </c>
      <c r="E1030" t="s">
        <v>3366</v>
      </c>
      <c r="F1030" t="s">
        <v>3367</v>
      </c>
      <c r="G1030" t="s">
        <v>175</v>
      </c>
      <c r="H1030" s="1">
        <v>45968</v>
      </c>
      <c r="I1030" s="1">
        <v>45967.617384259262</v>
      </c>
      <c r="J1030" t="s">
        <v>3368</v>
      </c>
      <c r="K1030" t="s">
        <v>76</v>
      </c>
      <c r="L1030">
        <v>5</v>
      </c>
      <c r="M1030" s="1">
        <v>46041</v>
      </c>
      <c r="N1030" t="s">
        <v>40</v>
      </c>
      <c r="O1030">
        <v>0</v>
      </c>
      <c r="P1030" t="s">
        <v>77</v>
      </c>
      <c r="Q1030" t="s">
        <v>40</v>
      </c>
      <c r="R1030" s="1">
        <v>46055</v>
      </c>
      <c r="S1030" s="1">
        <v>46062</v>
      </c>
      <c r="T1030" t="s">
        <v>40</v>
      </c>
      <c r="U1030">
        <v>0</v>
      </c>
      <c r="V1030" t="s">
        <v>42</v>
      </c>
      <c r="W1030" t="s">
        <v>40</v>
      </c>
      <c r="X1030" s="1">
        <v>46084</v>
      </c>
      <c r="Y1030" s="1">
        <v>46085</v>
      </c>
      <c r="Z1030" t="s">
        <v>40</v>
      </c>
      <c r="AA1030">
        <v>0</v>
      </c>
      <c r="AB1030" t="s">
        <v>44</v>
      </c>
      <c r="AC1030" t="s">
        <v>40</v>
      </c>
      <c r="AD1030" s="1">
        <v>46106</v>
      </c>
      <c r="AE1030" t="s">
        <v>40</v>
      </c>
      <c r="AF1030" t="s">
        <v>40</v>
      </c>
    </row>
    <row r="1031" spans="1:32">
      <c r="A1031" t="s">
        <v>32</v>
      </c>
      <c r="B1031" t="s">
        <v>258</v>
      </c>
      <c r="C1031" t="s">
        <v>258</v>
      </c>
      <c r="D1031" t="s">
        <v>71</v>
      </c>
      <c r="E1031" t="s">
        <v>3369</v>
      </c>
      <c r="F1031" t="s">
        <v>3370</v>
      </c>
      <c r="G1031" t="s">
        <v>175</v>
      </c>
      <c r="H1031" s="1">
        <v>45758</v>
      </c>
      <c r="I1031" s="1">
        <v>45756.623379629629</v>
      </c>
      <c r="J1031" t="s">
        <v>3371</v>
      </c>
      <c r="K1031" t="s">
        <v>39</v>
      </c>
      <c r="L1031">
        <v>1</v>
      </c>
      <c r="M1031" s="1">
        <v>45821</v>
      </c>
      <c r="N1031" t="s">
        <v>40</v>
      </c>
      <c r="O1031">
        <v>0</v>
      </c>
      <c r="P1031" t="s">
        <v>77</v>
      </c>
      <c r="Q1031" t="s">
        <v>40</v>
      </c>
      <c r="R1031" s="1">
        <v>45890</v>
      </c>
      <c r="S1031" s="1">
        <v>45827</v>
      </c>
      <c r="T1031" t="s">
        <v>48</v>
      </c>
      <c r="U1031">
        <v>0</v>
      </c>
      <c r="V1031" t="s">
        <v>42</v>
      </c>
      <c r="W1031" t="s">
        <v>40</v>
      </c>
      <c r="X1031" s="1">
        <v>45898</v>
      </c>
      <c r="Y1031" s="1">
        <v>45898</v>
      </c>
      <c r="Z1031" t="s">
        <v>40</v>
      </c>
      <c r="AA1031">
        <v>0</v>
      </c>
      <c r="AB1031" t="s">
        <v>177</v>
      </c>
      <c r="AC1031" t="s">
        <v>40</v>
      </c>
      <c r="AD1031" s="1">
        <v>45896</v>
      </c>
      <c r="AE1031" t="s">
        <v>40</v>
      </c>
      <c r="AF1031" t="s">
        <v>40</v>
      </c>
    </row>
    <row r="1032" spans="1:32">
      <c r="A1032" t="s">
        <v>32</v>
      </c>
      <c r="B1032" t="s">
        <v>258</v>
      </c>
      <c r="C1032" t="s">
        <v>258</v>
      </c>
      <c r="D1032" t="s">
        <v>71</v>
      </c>
      <c r="E1032" t="s">
        <v>3372</v>
      </c>
      <c r="F1032" t="s">
        <v>3373</v>
      </c>
      <c r="G1032" t="s">
        <v>175</v>
      </c>
      <c r="H1032" s="1">
        <v>45702</v>
      </c>
      <c r="I1032" s="1">
        <v>45702.702546296299</v>
      </c>
      <c r="J1032" t="s">
        <v>3374</v>
      </c>
      <c r="K1032" t="s">
        <v>39</v>
      </c>
      <c r="L1032">
        <v>1</v>
      </c>
      <c r="M1032" s="1">
        <v>45821</v>
      </c>
      <c r="N1032" t="s">
        <v>40</v>
      </c>
      <c r="O1032">
        <v>0</v>
      </c>
      <c r="P1032" t="s">
        <v>77</v>
      </c>
      <c r="Q1032" t="s">
        <v>40</v>
      </c>
      <c r="R1032" s="1">
        <v>45890</v>
      </c>
      <c r="S1032" s="1">
        <v>45827</v>
      </c>
      <c r="T1032" t="s">
        <v>40</v>
      </c>
      <c r="U1032">
        <v>0</v>
      </c>
      <c r="V1032" t="s">
        <v>42</v>
      </c>
      <c r="W1032" t="s">
        <v>40</v>
      </c>
      <c r="X1032" s="1">
        <v>45898</v>
      </c>
      <c r="Y1032" s="1">
        <v>45898</v>
      </c>
      <c r="Z1032" t="s">
        <v>40</v>
      </c>
      <c r="AA1032">
        <v>0</v>
      </c>
      <c r="AB1032" t="s">
        <v>177</v>
      </c>
      <c r="AC1032" t="s">
        <v>40</v>
      </c>
      <c r="AD1032" s="1">
        <v>45896</v>
      </c>
      <c r="AE1032" t="s">
        <v>40</v>
      </c>
      <c r="AF1032" t="s">
        <v>40</v>
      </c>
    </row>
    <row r="1033" spans="1:32">
      <c r="A1033" t="s">
        <v>32</v>
      </c>
      <c r="B1033" t="s">
        <v>258</v>
      </c>
      <c r="C1033" t="s">
        <v>258</v>
      </c>
      <c r="D1033" t="s">
        <v>71</v>
      </c>
      <c r="E1033" t="s">
        <v>3375</v>
      </c>
      <c r="F1033" t="s">
        <v>3376</v>
      </c>
      <c r="G1033" t="s">
        <v>175</v>
      </c>
      <c r="H1033" s="1">
        <v>45716</v>
      </c>
      <c r="I1033" s="1">
        <v>45715.747997685183</v>
      </c>
      <c r="J1033" t="s">
        <v>3377</v>
      </c>
      <c r="K1033" t="s">
        <v>39</v>
      </c>
      <c r="L1033">
        <v>1</v>
      </c>
      <c r="M1033" s="1">
        <v>45821</v>
      </c>
      <c r="N1033" t="s">
        <v>40</v>
      </c>
      <c r="O1033">
        <v>0</v>
      </c>
      <c r="P1033" t="s">
        <v>77</v>
      </c>
      <c r="Q1033" t="s">
        <v>40</v>
      </c>
      <c r="R1033" s="1">
        <v>45890</v>
      </c>
      <c r="S1033" s="1">
        <v>45827</v>
      </c>
      <c r="T1033" t="s">
        <v>40</v>
      </c>
      <c r="U1033">
        <v>0</v>
      </c>
      <c r="V1033" t="s">
        <v>42</v>
      </c>
      <c r="W1033" t="s">
        <v>40</v>
      </c>
      <c r="X1033" s="1">
        <v>45898</v>
      </c>
      <c r="Y1033" s="1">
        <v>45898</v>
      </c>
      <c r="Z1033" t="s">
        <v>48</v>
      </c>
      <c r="AA1033">
        <v>0</v>
      </c>
      <c r="AB1033" t="s">
        <v>177</v>
      </c>
      <c r="AC1033" t="s">
        <v>40</v>
      </c>
      <c r="AD1033" s="1">
        <v>45897</v>
      </c>
      <c r="AE1033" t="s">
        <v>40</v>
      </c>
      <c r="AF1033" t="s">
        <v>40</v>
      </c>
    </row>
    <row r="1034" spans="1:32">
      <c r="A1034" t="s">
        <v>32</v>
      </c>
      <c r="B1034" t="s">
        <v>33</v>
      </c>
      <c r="C1034" t="s">
        <v>33</v>
      </c>
      <c r="D1034" t="s">
        <v>289</v>
      </c>
      <c r="E1034" t="s">
        <v>3378</v>
      </c>
      <c r="F1034" t="s">
        <v>3379</v>
      </c>
      <c r="G1034" t="s">
        <v>37</v>
      </c>
      <c r="H1034" s="1">
        <v>46038</v>
      </c>
      <c r="I1034" s="1">
        <v>46042.416666666664</v>
      </c>
      <c r="J1034" t="s">
        <v>3380</v>
      </c>
      <c r="K1034" t="s">
        <v>76</v>
      </c>
      <c r="L1034">
        <v>6</v>
      </c>
      <c r="M1034" s="1"/>
      <c r="N1034" t="s">
        <v>43</v>
      </c>
      <c r="O1034">
        <v>0</v>
      </c>
      <c r="P1034" t="s">
        <v>77</v>
      </c>
      <c r="Q1034" t="s">
        <v>43</v>
      </c>
      <c r="R1034" s="1">
        <v>46118</v>
      </c>
      <c r="S1034" s="1"/>
      <c r="T1034" t="s">
        <v>43</v>
      </c>
      <c r="U1034">
        <v>0</v>
      </c>
      <c r="V1034" t="s">
        <v>42</v>
      </c>
      <c r="W1034" t="s">
        <v>43</v>
      </c>
      <c r="X1034" s="1">
        <v>46132</v>
      </c>
      <c r="Y1034" s="1"/>
      <c r="Z1034" t="s">
        <v>43</v>
      </c>
      <c r="AA1034">
        <v>0</v>
      </c>
      <c r="AB1034" t="s">
        <v>44</v>
      </c>
      <c r="AC1034" t="s">
        <v>43</v>
      </c>
      <c r="AD1034" s="1"/>
      <c r="AE1034" t="s">
        <v>43</v>
      </c>
      <c r="AF1034" t="s">
        <v>43</v>
      </c>
    </row>
    <row r="1035" spans="1:32">
      <c r="A1035" t="s">
        <v>32</v>
      </c>
      <c r="B1035" t="s">
        <v>33</v>
      </c>
      <c r="C1035" t="s">
        <v>33</v>
      </c>
      <c r="D1035" t="s">
        <v>34</v>
      </c>
      <c r="E1035" t="s">
        <v>3381</v>
      </c>
      <c r="F1035" t="s">
        <v>3382</v>
      </c>
      <c r="G1035" t="s">
        <v>37</v>
      </c>
      <c r="H1035" s="1">
        <v>45709</v>
      </c>
      <c r="I1035" s="1">
        <v>45709.389027777775</v>
      </c>
      <c r="J1035" t="s">
        <v>3383</v>
      </c>
      <c r="K1035" t="s">
        <v>39</v>
      </c>
      <c r="L1035">
        <v>1</v>
      </c>
      <c r="M1035" s="1">
        <v>45821</v>
      </c>
      <c r="N1035" t="s">
        <v>40</v>
      </c>
      <c r="O1035">
        <v>0</v>
      </c>
      <c r="P1035" t="s">
        <v>77</v>
      </c>
      <c r="Q1035" t="s">
        <v>40</v>
      </c>
      <c r="R1035" s="1">
        <v>45890</v>
      </c>
      <c r="S1035" s="1">
        <v>45826</v>
      </c>
      <c r="T1035" t="s">
        <v>40</v>
      </c>
      <c r="U1035">
        <v>0</v>
      </c>
      <c r="V1035" t="s">
        <v>42</v>
      </c>
      <c r="W1035" t="s">
        <v>40</v>
      </c>
      <c r="X1035" s="1">
        <v>45898</v>
      </c>
      <c r="Y1035" s="1"/>
      <c r="Z1035" t="s">
        <v>43</v>
      </c>
      <c r="AA1035">
        <v>0</v>
      </c>
      <c r="AB1035" t="s">
        <v>44</v>
      </c>
      <c r="AC1035" t="s">
        <v>43</v>
      </c>
      <c r="AD1035" s="1">
        <v>45902</v>
      </c>
      <c r="AE1035" t="s">
        <v>40</v>
      </c>
      <c r="AF1035" t="s">
        <v>40</v>
      </c>
    </row>
    <row r="1036" spans="1:32">
      <c r="A1036" t="s">
        <v>268</v>
      </c>
      <c r="B1036" t="s">
        <v>33</v>
      </c>
      <c r="C1036" t="s">
        <v>33</v>
      </c>
      <c r="D1036" t="s">
        <v>34</v>
      </c>
      <c r="E1036" t="s">
        <v>3384</v>
      </c>
      <c r="F1036" t="s">
        <v>3385</v>
      </c>
      <c r="G1036" t="s">
        <v>277</v>
      </c>
      <c r="H1036" s="1">
        <v>45722</v>
      </c>
      <c r="I1036" s="1">
        <v>45720.580243055556</v>
      </c>
      <c r="J1036" t="s">
        <v>3386</v>
      </c>
      <c r="K1036" t="s">
        <v>39</v>
      </c>
      <c r="L1036">
        <v>2</v>
      </c>
      <c r="M1036" s="1">
        <v>45875</v>
      </c>
      <c r="N1036" t="s">
        <v>40</v>
      </c>
      <c r="O1036">
        <v>0</v>
      </c>
      <c r="P1036" t="s">
        <v>41</v>
      </c>
      <c r="Q1036" t="s">
        <v>40</v>
      </c>
      <c r="R1036" s="1">
        <v>45890</v>
      </c>
      <c r="S1036" s="1">
        <v>45894</v>
      </c>
      <c r="T1036" t="s">
        <v>40</v>
      </c>
      <c r="U1036">
        <v>0</v>
      </c>
      <c r="V1036" t="s">
        <v>42</v>
      </c>
      <c r="W1036" t="s">
        <v>40</v>
      </c>
      <c r="X1036" s="1">
        <v>45898</v>
      </c>
      <c r="Y1036" s="1"/>
      <c r="Z1036" t="s">
        <v>43</v>
      </c>
      <c r="AA1036">
        <v>0</v>
      </c>
      <c r="AB1036" t="s">
        <v>44</v>
      </c>
      <c r="AC1036" t="s">
        <v>43</v>
      </c>
      <c r="AD1036" s="1">
        <v>45996</v>
      </c>
      <c r="AE1036" t="s">
        <v>40</v>
      </c>
      <c r="AF1036" t="s">
        <v>40</v>
      </c>
    </row>
    <row r="1037" spans="1:32">
      <c r="A1037" t="s">
        <v>268</v>
      </c>
      <c r="B1037" t="s">
        <v>33</v>
      </c>
      <c r="C1037" t="s">
        <v>33</v>
      </c>
      <c r="D1037" t="s">
        <v>34</v>
      </c>
      <c r="E1037" t="s">
        <v>3387</v>
      </c>
      <c r="F1037" t="s">
        <v>3388</v>
      </c>
      <c r="G1037" t="s">
        <v>277</v>
      </c>
      <c r="H1037" s="1">
        <v>45722</v>
      </c>
      <c r="I1037" s="1">
        <v>45720.58079861111</v>
      </c>
      <c r="J1037" t="s">
        <v>3389</v>
      </c>
      <c r="K1037" t="s">
        <v>39</v>
      </c>
      <c r="L1037">
        <v>2</v>
      </c>
      <c r="M1037" s="1">
        <v>45875</v>
      </c>
      <c r="N1037" t="s">
        <v>40</v>
      </c>
      <c r="O1037">
        <v>0</v>
      </c>
      <c r="P1037" t="s">
        <v>60</v>
      </c>
      <c r="Q1037" t="s">
        <v>40</v>
      </c>
      <c r="R1037" s="1">
        <v>45890</v>
      </c>
      <c r="S1037" s="1">
        <v>45894</v>
      </c>
      <c r="T1037" t="s">
        <v>48</v>
      </c>
      <c r="U1037">
        <v>0</v>
      </c>
      <c r="V1037" t="s">
        <v>42</v>
      </c>
      <c r="W1037" t="s">
        <v>40</v>
      </c>
      <c r="X1037" s="1">
        <v>45898</v>
      </c>
      <c r="Y1037" s="1"/>
      <c r="Z1037" t="s">
        <v>43</v>
      </c>
      <c r="AA1037">
        <v>0</v>
      </c>
      <c r="AB1037" t="s">
        <v>44</v>
      </c>
      <c r="AC1037" t="s">
        <v>43</v>
      </c>
      <c r="AD1037" s="1">
        <v>45996</v>
      </c>
      <c r="AE1037" t="s">
        <v>40</v>
      </c>
      <c r="AF1037" t="s">
        <v>40</v>
      </c>
    </row>
    <row r="1038" spans="1:32">
      <c r="A1038" t="s">
        <v>268</v>
      </c>
      <c r="B1038" t="s">
        <v>33</v>
      </c>
      <c r="C1038" t="s">
        <v>33</v>
      </c>
      <c r="D1038" t="s">
        <v>34</v>
      </c>
      <c r="E1038" t="s">
        <v>3390</v>
      </c>
      <c r="F1038" t="s">
        <v>3391</v>
      </c>
      <c r="G1038" t="s">
        <v>277</v>
      </c>
      <c r="H1038" s="1">
        <v>45744</v>
      </c>
      <c r="I1038" s="1">
        <v>45733.455243055556</v>
      </c>
      <c r="J1038" t="s">
        <v>3392</v>
      </c>
      <c r="K1038" t="s">
        <v>39</v>
      </c>
      <c r="L1038">
        <v>2</v>
      </c>
      <c r="M1038" s="1">
        <v>45875</v>
      </c>
      <c r="N1038" t="s">
        <v>40</v>
      </c>
      <c r="O1038">
        <v>0</v>
      </c>
      <c r="P1038" t="s">
        <v>60</v>
      </c>
      <c r="Q1038" t="s">
        <v>40</v>
      </c>
      <c r="R1038" s="1">
        <v>45890</v>
      </c>
      <c r="S1038" s="1">
        <v>45894</v>
      </c>
      <c r="T1038" t="s">
        <v>40</v>
      </c>
      <c r="U1038">
        <v>0</v>
      </c>
      <c r="V1038" t="s">
        <v>42</v>
      </c>
      <c r="W1038" t="s">
        <v>40</v>
      </c>
      <c r="X1038" s="1">
        <v>45898</v>
      </c>
      <c r="Y1038" s="1"/>
      <c r="Z1038" t="s">
        <v>43</v>
      </c>
      <c r="AA1038">
        <v>0</v>
      </c>
      <c r="AB1038" t="s">
        <v>44</v>
      </c>
      <c r="AC1038" t="s">
        <v>43</v>
      </c>
      <c r="AD1038" s="1">
        <v>45996</v>
      </c>
      <c r="AE1038" t="s">
        <v>40</v>
      </c>
      <c r="AF1038" t="s">
        <v>40</v>
      </c>
    </row>
    <row r="1039" spans="1:32">
      <c r="A1039" t="s">
        <v>268</v>
      </c>
      <c r="B1039" t="s">
        <v>33</v>
      </c>
      <c r="C1039" t="s">
        <v>33</v>
      </c>
      <c r="D1039" t="s">
        <v>34</v>
      </c>
      <c r="E1039" t="s">
        <v>3393</v>
      </c>
      <c r="F1039" t="s">
        <v>3394</v>
      </c>
      <c r="G1039" t="s">
        <v>284</v>
      </c>
      <c r="H1039" s="1">
        <v>45835</v>
      </c>
      <c r="I1039" s="1">
        <v>45793</v>
      </c>
      <c r="J1039" t="s">
        <v>3395</v>
      </c>
      <c r="K1039" t="s">
        <v>76</v>
      </c>
      <c r="L1039">
        <v>5</v>
      </c>
      <c r="M1039" s="1">
        <v>46043</v>
      </c>
      <c r="N1039" t="s">
        <v>40</v>
      </c>
      <c r="O1039">
        <v>0</v>
      </c>
      <c r="P1039" t="s">
        <v>60</v>
      </c>
      <c r="Q1039" t="s">
        <v>40</v>
      </c>
      <c r="R1039" s="1">
        <v>46055</v>
      </c>
      <c r="S1039" s="1">
        <v>45894</v>
      </c>
      <c r="T1039" t="s">
        <v>48</v>
      </c>
      <c r="U1039">
        <v>0</v>
      </c>
      <c r="V1039" t="s">
        <v>42</v>
      </c>
      <c r="W1039" t="s">
        <v>40</v>
      </c>
      <c r="X1039" s="1">
        <v>46084</v>
      </c>
      <c r="Y1039" s="1"/>
      <c r="Z1039" t="s">
        <v>43</v>
      </c>
      <c r="AA1039">
        <v>0</v>
      </c>
      <c r="AB1039" t="s">
        <v>44</v>
      </c>
      <c r="AC1039" t="s">
        <v>43</v>
      </c>
      <c r="AD1039" s="1"/>
      <c r="AE1039" t="s">
        <v>43</v>
      </c>
      <c r="AF1039" t="s">
        <v>43</v>
      </c>
    </row>
    <row r="1040" spans="1:32">
      <c r="A1040" t="s">
        <v>268</v>
      </c>
      <c r="B1040" t="s">
        <v>33</v>
      </c>
      <c r="C1040" t="s">
        <v>33</v>
      </c>
      <c r="D1040" t="s">
        <v>34</v>
      </c>
      <c r="E1040" t="s">
        <v>3396</v>
      </c>
      <c r="F1040" t="s">
        <v>3397</v>
      </c>
      <c r="G1040" t="s">
        <v>284</v>
      </c>
      <c r="H1040" s="1">
        <v>45929</v>
      </c>
      <c r="I1040" s="1">
        <v>45929.635370370372</v>
      </c>
      <c r="J1040" t="s">
        <v>3398</v>
      </c>
      <c r="K1040" t="s">
        <v>76</v>
      </c>
      <c r="L1040">
        <v>4</v>
      </c>
      <c r="M1040" s="1">
        <v>45973</v>
      </c>
      <c r="N1040" t="s">
        <v>40</v>
      </c>
      <c r="O1040">
        <v>0</v>
      </c>
      <c r="P1040" t="s">
        <v>60</v>
      </c>
      <c r="Q1040" t="s">
        <v>40</v>
      </c>
      <c r="R1040" s="1">
        <v>45996</v>
      </c>
      <c r="S1040" s="1">
        <v>45989</v>
      </c>
      <c r="T1040" t="s">
        <v>40</v>
      </c>
      <c r="U1040">
        <v>0</v>
      </c>
      <c r="V1040" t="s">
        <v>42</v>
      </c>
      <c r="W1040" t="s">
        <v>40</v>
      </c>
      <c r="X1040" s="1">
        <v>46017</v>
      </c>
      <c r="Y1040" s="1"/>
      <c r="Z1040" t="s">
        <v>43</v>
      </c>
      <c r="AA1040">
        <v>0</v>
      </c>
      <c r="AB1040" t="s">
        <v>44</v>
      </c>
      <c r="AC1040" t="s">
        <v>43</v>
      </c>
      <c r="AD1040" s="1">
        <v>46041</v>
      </c>
      <c r="AE1040" t="s">
        <v>40</v>
      </c>
      <c r="AF1040" t="s">
        <v>40</v>
      </c>
    </row>
    <row r="1041" spans="1:32">
      <c r="A1041" t="s">
        <v>268</v>
      </c>
      <c r="B1041" t="s">
        <v>33</v>
      </c>
      <c r="C1041" t="s">
        <v>33</v>
      </c>
      <c r="D1041" t="s">
        <v>34</v>
      </c>
      <c r="E1041" t="s">
        <v>3399</v>
      </c>
      <c r="F1041" t="s">
        <v>3400</v>
      </c>
      <c r="G1041" t="s">
        <v>277</v>
      </c>
      <c r="H1041" s="1">
        <v>45929</v>
      </c>
      <c r="I1041" s="1">
        <v>45966.569548611114</v>
      </c>
      <c r="J1041" t="s">
        <v>3401</v>
      </c>
      <c r="K1041" t="s">
        <v>76</v>
      </c>
      <c r="L1041">
        <v>5</v>
      </c>
      <c r="M1041" s="1">
        <v>46043</v>
      </c>
      <c r="N1041" t="s">
        <v>40</v>
      </c>
      <c r="O1041">
        <v>0</v>
      </c>
      <c r="P1041" t="s">
        <v>77</v>
      </c>
      <c r="Q1041" t="s">
        <v>40</v>
      </c>
      <c r="R1041" s="1">
        <v>46055</v>
      </c>
      <c r="S1041" s="1">
        <v>46056</v>
      </c>
      <c r="T1041" t="s">
        <v>40</v>
      </c>
      <c r="U1041">
        <v>0</v>
      </c>
      <c r="V1041" t="s">
        <v>42</v>
      </c>
      <c r="W1041" t="s">
        <v>40</v>
      </c>
      <c r="X1041" s="1">
        <v>46084</v>
      </c>
      <c r="Y1041" s="1"/>
      <c r="Z1041" t="s">
        <v>43</v>
      </c>
      <c r="AA1041">
        <v>0</v>
      </c>
      <c r="AB1041" t="s">
        <v>44</v>
      </c>
      <c r="AC1041" t="s">
        <v>43</v>
      </c>
      <c r="AD1041" s="1"/>
      <c r="AE1041" t="s">
        <v>43</v>
      </c>
      <c r="AF1041" t="s">
        <v>43</v>
      </c>
    </row>
    <row r="1042" spans="1:32">
      <c r="A1042" t="s">
        <v>268</v>
      </c>
      <c r="B1042" t="s">
        <v>33</v>
      </c>
      <c r="C1042" t="s">
        <v>33</v>
      </c>
      <c r="D1042" t="s">
        <v>34</v>
      </c>
      <c r="E1042" t="s">
        <v>3402</v>
      </c>
      <c r="F1042" t="s">
        <v>3403</v>
      </c>
      <c r="G1042" t="s">
        <v>277</v>
      </c>
      <c r="H1042" s="1">
        <v>45959</v>
      </c>
      <c r="I1042" s="1">
        <v>45975.634722222225</v>
      </c>
      <c r="J1042" t="s">
        <v>3404</v>
      </c>
      <c r="K1042" t="s">
        <v>76</v>
      </c>
      <c r="L1042">
        <v>5</v>
      </c>
      <c r="M1042" s="1">
        <v>46043</v>
      </c>
      <c r="N1042" t="s">
        <v>40</v>
      </c>
      <c r="O1042">
        <v>0</v>
      </c>
      <c r="P1042" t="s">
        <v>77</v>
      </c>
      <c r="Q1042" t="s">
        <v>40</v>
      </c>
      <c r="R1042" s="1">
        <v>46055</v>
      </c>
      <c r="S1042" s="1">
        <v>46056</v>
      </c>
      <c r="T1042" t="s">
        <v>40</v>
      </c>
      <c r="U1042">
        <v>0</v>
      </c>
      <c r="V1042" t="s">
        <v>42</v>
      </c>
      <c r="W1042" t="s">
        <v>40</v>
      </c>
      <c r="X1042" s="1">
        <v>46084</v>
      </c>
      <c r="Y1042" s="1"/>
      <c r="Z1042" t="s">
        <v>43</v>
      </c>
      <c r="AA1042">
        <v>0</v>
      </c>
      <c r="AB1042" t="s">
        <v>44</v>
      </c>
      <c r="AC1042" t="s">
        <v>43</v>
      </c>
      <c r="AD1042" s="1"/>
      <c r="AE1042" t="s">
        <v>43</v>
      </c>
      <c r="AF1042" t="s">
        <v>43</v>
      </c>
    </row>
    <row r="1043" spans="1:32">
      <c r="A1043" t="s">
        <v>268</v>
      </c>
      <c r="B1043" t="s">
        <v>33</v>
      </c>
      <c r="C1043" t="s">
        <v>33</v>
      </c>
      <c r="D1043" t="s">
        <v>34</v>
      </c>
      <c r="E1043" t="s">
        <v>3405</v>
      </c>
      <c r="F1043" t="s">
        <v>3406</v>
      </c>
      <c r="G1043" t="s">
        <v>284</v>
      </c>
      <c r="H1043" s="1">
        <v>45959</v>
      </c>
      <c r="I1043" s="1">
        <v>45950.601087962961</v>
      </c>
      <c r="J1043" t="s">
        <v>3407</v>
      </c>
      <c r="K1043" t="s">
        <v>76</v>
      </c>
      <c r="L1043">
        <v>5</v>
      </c>
      <c r="M1043" s="1">
        <v>46043</v>
      </c>
      <c r="N1043" t="s">
        <v>40</v>
      </c>
      <c r="O1043">
        <v>0</v>
      </c>
      <c r="P1043" t="s">
        <v>77</v>
      </c>
      <c r="Q1043" t="s">
        <v>40</v>
      </c>
      <c r="R1043" s="1">
        <v>46055</v>
      </c>
      <c r="S1043" s="1">
        <v>46057</v>
      </c>
      <c r="T1043" t="s">
        <v>40</v>
      </c>
      <c r="U1043">
        <v>0</v>
      </c>
      <c r="V1043" t="s">
        <v>42</v>
      </c>
      <c r="W1043" t="s">
        <v>40</v>
      </c>
      <c r="X1043" s="1">
        <v>46084</v>
      </c>
      <c r="Y1043" s="1"/>
      <c r="Z1043" t="s">
        <v>43</v>
      </c>
      <c r="AA1043">
        <v>0</v>
      </c>
      <c r="AB1043" t="s">
        <v>44</v>
      </c>
      <c r="AC1043" t="s">
        <v>43</v>
      </c>
      <c r="AD1043" s="1"/>
      <c r="AE1043" t="s">
        <v>43</v>
      </c>
      <c r="AF1043" t="s">
        <v>43</v>
      </c>
    </row>
    <row r="1044" spans="1:32">
      <c r="A1044" t="s">
        <v>268</v>
      </c>
      <c r="B1044" t="s">
        <v>33</v>
      </c>
      <c r="C1044" t="s">
        <v>33</v>
      </c>
      <c r="D1044" t="s">
        <v>34</v>
      </c>
      <c r="E1044" t="s">
        <v>3408</v>
      </c>
      <c r="F1044" t="s">
        <v>3409</v>
      </c>
      <c r="G1044" t="s">
        <v>277</v>
      </c>
      <c r="H1044" s="1">
        <v>45988</v>
      </c>
      <c r="I1044" s="1">
        <v>45981.847175925926</v>
      </c>
      <c r="J1044" t="s">
        <v>3410</v>
      </c>
      <c r="K1044" t="s">
        <v>76</v>
      </c>
      <c r="L1044">
        <v>5</v>
      </c>
      <c r="M1044" s="1">
        <v>46044</v>
      </c>
      <c r="N1044" t="s">
        <v>40</v>
      </c>
      <c r="O1044">
        <v>0</v>
      </c>
      <c r="P1044" t="s">
        <v>77</v>
      </c>
      <c r="Q1044" t="s">
        <v>40</v>
      </c>
      <c r="R1044" s="1">
        <v>46055</v>
      </c>
      <c r="S1044" s="1">
        <v>46057</v>
      </c>
      <c r="T1044" t="s">
        <v>40</v>
      </c>
      <c r="U1044">
        <v>0</v>
      </c>
      <c r="V1044" t="s">
        <v>42</v>
      </c>
      <c r="W1044" t="s">
        <v>40</v>
      </c>
      <c r="X1044" s="1">
        <v>46084</v>
      </c>
      <c r="Y1044" s="1"/>
      <c r="Z1044" t="s">
        <v>43</v>
      </c>
      <c r="AA1044">
        <v>0</v>
      </c>
      <c r="AB1044" t="s">
        <v>44</v>
      </c>
      <c r="AC1044" t="s">
        <v>43</v>
      </c>
      <c r="AD1044" s="1"/>
      <c r="AE1044" t="s">
        <v>43</v>
      </c>
      <c r="AF1044" t="s">
        <v>43</v>
      </c>
    </row>
    <row r="1045" spans="1:32">
      <c r="A1045" t="s">
        <v>268</v>
      </c>
      <c r="B1045" t="s">
        <v>33</v>
      </c>
      <c r="C1045" t="s">
        <v>33</v>
      </c>
      <c r="D1045" t="s">
        <v>34</v>
      </c>
      <c r="E1045" t="s">
        <v>3411</v>
      </c>
      <c r="F1045" t="s">
        <v>3412</v>
      </c>
      <c r="G1045" t="s">
        <v>284</v>
      </c>
      <c r="H1045" s="1">
        <v>46051</v>
      </c>
      <c r="I1045" s="1">
        <v>46055.56145833333</v>
      </c>
      <c r="J1045" t="s">
        <v>3413</v>
      </c>
      <c r="K1045" t="s">
        <v>76</v>
      </c>
      <c r="L1045">
        <v>6</v>
      </c>
      <c r="M1045" s="1">
        <v>46104</v>
      </c>
      <c r="N1045" t="s">
        <v>40</v>
      </c>
      <c r="O1045">
        <v>0</v>
      </c>
      <c r="P1045" t="s">
        <v>77</v>
      </c>
      <c r="Q1045" t="s">
        <v>40</v>
      </c>
      <c r="R1045" s="1">
        <v>46118</v>
      </c>
      <c r="S1045" s="1"/>
      <c r="T1045" t="s">
        <v>43</v>
      </c>
      <c r="U1045">
        <v>0</v>
      </c>
      <c r="V1045" t="s">
        <v>42</v>
      </c>
      <c r="W1045" t="s">
        <v>43</v>
      </c>
      <c r="X1045" s="1">
        <v>46132</v>
      </c>
      <c r="Y1045" s="1"/>
      <c r="Z1045" t="s">
        <v>43</v>
      </c>
      <c r="AA1045">
        <v>0</v>
      </c>
      <c r="AB1045" t="s">
        <v>44</v>
      </c>
      <c r="AC1045" t="s">
        <v>43</v>
      </c>
      <c r="AD1045" s="1"/>
      <c r="AE1045" t="s">
        <v>43</v>
      </c>
      <c r="AF1045" t="s">
        <v>43</v>
      </c>
    </row>
    <row r="1046" spans="1:32">
      <c r="A1046" t="s">
        <v>102</v>
      </c>
      <c r="B1046" t="s">
        <v>296</v>
      </c>
      <c r="C1046" t="s">
        <v>297</v>
      </c>
      <c r="D1046" t="s">
        <v>822</v>
      </c>
      <c r="E1046" t="s">
        <v>3414</v>
      </c>
      <c r="F1046" t="s">
        <v>3415</v>
      </c>
      <c r="G1046" t="s">
        <v>300</v>
      </c>
      <c r="H1046" s="1">
        <v>45912</v>
      </c>
      <c r="I1046" s="1">
        <v>45898</v>
      </c>
      <c r="J1046" t="s">
        <v>3416</v>
      </c>
      <c r="K1046" t="s">
        <v>76</v>
      </c>
      <c r="L1046">
        <v>4</v>
      </c>
      <c r="M1046" s="1">
        <v>45971</v>
      </c>
      <c r="N1046" t="s">
        <v>40</v>
      </c>
      <c r="O1046">
        <v>0</v>
      </c>
      <c r="P1046" t="s">
        <v>60</v>
      </c>
      <c r="Q1046" t="s">
        <v>40</v>
      </c>
      <c r="R1046" s="1">
        <v>45996</v>
      </c>
      <c r="S1046" s="1">
        <v>45996</v>
      </c>
      <c r="T1046" t="s">
        <v>48</v>
      </c>
      <c r="U1046">
        <v>0</v>
      </c>
      <c r="V1046" t="s">
        <v>107</v>
      </c>
      <c r="W1046" t="s">
        <v>40</v>
      </c>
      <c r="X1046" s="1">
        <v>46017</v>
      </c>
      <c r="Y1046" s="1">
        <v>46014</v>
      </c>
      <c r="Z1046" t="s">
        <v>48</v>
      </c>
      <c r="AA1046">
        <v>0</v>
      </c>
      <c r="AB1046" t="s">
        <v>44</v>
      </c>
      <c r="AC1046" t="s">
        <v>40</v>
      </c>
      <c r="AD1046" s="1">
        <v>46107</v>
      </c>
      <c r="AE1046" t="s">
        <v>48</v>
      </c>
      <c r="AF1046" t="s">
        <v>40</v>
      </c>
    </row>
    <row r="1047" spans="1:32">
      <c r="A1047" t="s">
        <v>268</v>
      </c>
      <c r="B1047" t="s">
        <v>411</v>
      </c>
      <c r="C1047" t="s">
        <v>305</v>
      </c>
      <c r="D1047" t="s">
        <v>71</v>
      </c>
      <c r="E1047" t="s">
        <v>3417</v>
      </c>
      <c r="F1047" t="s">
        <v>3418</v>
      </c>
      <c r="G1047" t="s">
        <v>284</v>
      </c>
      <c r="H1047" s="1">
        <v>45708</v>
      </c>
      <c r="I1047" s="1">
        <v>45708.448344907411</v>
      </c>
      <c r="J1047" t="s">
        <v>3419</v>
      </c>
      <c r="K1047" t="s">
        <v>39</v>
      </c>
      <c r="L1047">
        <v>1</v>
      </c>
      <c r="M1047" s="1">
        <v>45821</v>
      </c>
      <c r="N1047" t="s">
        <v>40</v>
      </c>
      <c r="O1047">
        <v>0</v>
      </c>
      <c r="P1047" t="s">
        <v>77</v>
      </c>
      <c r="Q1047" t="s">
        <v>40</v>
      </c>
      <c r="R1047" s="1">
        <v>45890</v>
      </c>
      <c r="S1047" s="1">
        <v>45827</v>
      </c>
      <c r="T1047" t="s">
        <v>48</v>
      </c>
      <c r="U1047">
        <v>0</v>
      </c>
      <c r="V1047" t="s">
        <v>42</v>
      </c>
      <c r="W1047" t="s">
        <v>40</v>
      </c>
      <c r="X1047" s="1">
        <v>45898</v>
      </c>
      <c r="Y1047" s="1">
        <v>45898</v>
      </c>
      <c r="Z1047" t="s">
        <v>40</v>
      </c>
      <c r="AA1047">
        <v>0</v>
      </c>
      <c r="AB1047" t="s">
        <v>177</v>
      </c>
      <c r="AC1047" t="s">
        <v>40</v>
      </c>
      <c r="AD1047" s="1">
        <v>45901</v>
      </c>
      <c r="AE1047" t="s">
        <v>40</v>
      </c>
      <c r="AF1047" t="s">
        <v>40</v>
      </c>
    </row>
    <row r="1048" spans="1:32">
      <c r="A1048" t="s">
        <v>102</v>
      </c>
      <c r="B1048" t="s">
        <v>296</v>
      </c>
      <c r="C1048" t="s">
        <v>313</v>
      </c>
      <c r="D1048" t="s">
        <v>71</v>
      </c>
      <c r="E1048" t="s">
        <v>3420</v>
      </c>
      <c r="F1048" t="s">
        <v>3421</v>
      </c>
      <c r="G1048" t="s">
        <v>316</v>
      </c>
      <c r="H1048" s="1">
        <v>45883</v>
      </c>
      <c r="I1048" s="1">
        <v>45863.757476851853</v>
      </c>
      <c r="J1048" t="s">
        <v>3422</v>
      </c>
      <c r="K1048" t="s">
        <v>76</v>
      </c>
      <c r="L1048">
        <v>4</v>
      </c>
      <c r="M1048" s="1">
        <v>45971</v>
      </c>
      <c r="N1048" t="s">
        <v>40</v>
      </c>
      <c r="O1048">
        <v>0</v>
      </c>
      <c r="P1048" t="s">
        <v>60</v>
      </c>
      <c r="Q1048" t="s">
        <v>40</v>
      </c>
      <c r="R1048" s="1">
        <v>45996</v>
      </c>
      <c r="S1048" s="1">
        <v>45996</v>
      </c>
      <c r="T1048" t="s">
        <v>48</v>
      </c>
      <c r="U1048">
        <v>0</v>
      </c>
      <c r="V1048" t="s">
        <v>107</v>
      </c>
      <c r="W1048" t="s">
        <v>40</v>
      </c>
      <c r="X1048" s="1">
        <v>46017</v>
      </c>
      <c r="Y1048" s="1">
        <v>46042</v>
      </c>
      <c r="Z1048" t="s">
        <v>40</v>
      </c>
      <c r="AA1048">
        <v>0</v>
      </c>
      <c r="AB1048" t="s">
        <v>44</v>
      </c>
      <c r="AC1048" t="s">
        <v>40</v>
      </c>
      <c r="AD1048" s="1">
        <v>46048</v>
      </c>
      <c r="AE1048" t="s">
        <v>40</v>
      </c>
      <c r="AF1048" t="s">
        <v>40</v>
      </c>
    </row>
    <row r="1049" spans="1:32">
      <c r="A1049" t="s">
        <v>102</v>
      </c>
      <c r="B1049" t="s">
        <v>296</v>
      </c>
      <c r="C1049" t="s">
        <v>2430</v>
      </c>
      <c r="D1049" t="s">
        <v>71</v>
      </c>
      <c r="E1049" t="s">
        <v>3423</v>
      </c>
      <c r="F1049" t="s">
        <v>3424</v>
      </c>
      <c r="G1049" t="s">
        <v>503</v>
      </c>
      <c r="H1049" s="1">
        <v>46031</v>
      </c>
      <c r="I1049" s="1">
        <v>46029.680914351855</v>
      </c>
      <c r="J1049" t="s">
        <v>3425</v>
      </c>
      <c r="K1049" t="s">
        <v>76</v>
      </c>
      <c r="L1049">
        <v>6</v>
      </c>
      <c r="M1049" s="1">
        <v>46105</v>
      </c>
      <c r="N1049" t="s">
        <v>40</v>
      </c>
      <c r="O1049">
        <v>0</v>
      </c>
      <c r="P1049" t="s">
        <v>77</v>
      </c>
      <c r="Q1049" t="s">
        <v>40</v>
      </c>
      <c r="R1049" s="1">
        <v>46118</v>
      </c>
      <c r="S1049" s="1"/>
      <c r="T1049" t="s">
        <v>43</v>
      </c>
      <c r="U1049">
        <v>0</v>
      </c>
      <c r="V1049" t="s">
        <v>107</v>
      </c>
      <c r="W1049" t="s">
        <v>43</v>
      </c>
      <c r="X1049" s="1">
        <v>46132</v>
      </c>
      <c r="Y1049" s="1"/>
      <c r="Z1049" t="s">
        <v>43</v>
      </c>
      <c r="AA1049">
        <v>0</v>
      </c>
      <c r="AB1049" t="s">
        <v>44</v>
      </c>
      <c r="AC1049" t="s">
        <v>43</v>
      </c>
      <c r="AD1049" s="1"/>
      <c r="AE1049" t="s">
        <v>43</v>
      </c>
      <c r="AF1049" t="s">
        <v>43</v>
      </c>
    </row>
    <row r="1050" spans="1:32">
      <c r="A1050" t="s">
        <v>102</v>
      </c>
      <c r="B1050" t="s">
        <v>318</v>
      </c>
      <c r="C1050" t="s">
        <v>319</v>
      </c>
      <c r="D1050" t="s">
        <v>71</v>
      </c>
      <c r="E1050" t="s">
        <v>3426</v>
      </c>
      <c r="F1050" t="s">
        <v>3427</v>
      </c>
      <c r="G1050" t="s">
        <v>300</v>
      </c>
      <c r="H1050" s="1">
        <v>45758</v>
      </c>
      <c r="I1050" s="1">
        <v>45765.720648148148</v>
      </c>
      <c r="J1050" t="s">
        <v>3428</v>
      </c>
      <c r="K1050" t="s">
        <v>39</v>
      </c>
      <c r="L1050">
        <v>2</v>
      </c>
      <c r="M1050" s="1">
        <v>45860</v>
      </c>
      <c r="N1050" t="s">
        <v>40</v>
      </c>
      <c r="O1050">
        <v>0</v>
      </c>
      <c r="P1050" t="s">
        <v>323</v>
      </c>
      <c r="Q1050" t="s">
        <v>40</v>
      </c>
      <c r="R1050" s="1">
        <v>45890</v>
      </c>
      <c r="S1050" s="1">
        <v>45888</v>
      </c>
      <c r="T1050" t="s">
        <v>48</v>
      </c>
      <c r="U1050">
        <v>0</v>
      </c>
      <c r="V1050" t="s">
        <v>107</v>
      </c>
      <c r="W1050" t="s">
        <v>40</v>
      </c>
      <c r="X1050" s="1">
        <v>45898</v>
      </c>
      <c r="Y1050" s="1">
        <v>45924</v>
      </c>
      <c r="Z1050" t="s">
        <v>40</v>
      </c>
      <c r="AA1050">
        <v>0</v>
      </c>
      <c r="AB1050" t="s">
        <v>44</v>
      </c>
      <c r="AC1050" t="s">
        <v>40</v>
      </c>
      <c r="AD1050" s="1">
        <v>45950</v>
      </c>
      <c r="AE1050" t="s">
        <v>40</v>
      </c>
      <c r="AF1050" t="s">
        <v>40</v>
      </c>
    </row>
    <row r="1051" spans="1:32">
      <c r="A1051" t="s">
        <v>102</v>
      </c>
      <c r="B1051" t="s">
        <v>318</v>
      </c>
      <c r="C1051" t="s">
        <v>319</v>
      </c>
      <c r="D1051" t="s">
        <v>71</v>
      </c>
      <c r="E1051" t="s">
        <v>3429</v>
      </c>
      <c r="F1051" t="s">
        <v>3430</v>
      </c>
      <c r="G1051" t="s">
        <v>300</v>
      </c>
      <c r="H1051" s="1">
        <v>45758</v>
      </c>
      <c r="I1051" s="1">
        <v>45744.629861111112</v>
      </c>
      <c r="J1051" t="s">
        <v>3431</v>
      </c>
      <c r="K1051" t="s">
        <v>39</v>
      </c>
      <c r="L1051">
        <v>2</v>
      </c>
      <c r="M1051" s="1">
        <v>45859</v>
      </c>
      <c r="N1051" t="s">
        <v>40</v>
      </c>
      <c r="O1051">
        <v>0</v>
      </c>
      <c r="P1051" t="s">
        <v>323</v>
      </c>
      <c r="Q1051" t="s">
        <v>40</v>
      </c>
      <c r="R1051" s="1">
        <v>45890</v>
      </c>
      <c r="S1051" s="1">
        <v>45888</v>
      </c>
      <c r="T1051" t="s">
        <v>40</v>
      </c>
      <c r="U1051">
        <v>0</v>
      </c>
      <c r="V1051" t="s">
        <v>107</v>
      </c>
      <c r="W1051" t="s">
        <v>40</v>
      </c>
      <c r="X1051" s="1">
        <v>45898</v>
      </c>
      <c r="Y1051" s="1">
        <v>45924</v>
      </c>
      <c r="Z1051" t="s">
        <v>48</v>
      </c>
      <c r="AA1051">
        <v>0</v>
      </c>
      <c r="AB1051" t="s">
        <v>44</v>
      </c>
      <c r="AC1051" t="s">
        <v>40</v>
      </c>
      <c r="AD1051" s="1">
        <v>45896</v>
      </c>
      <c r="AE1051" t="s">
        <v>40</v>
      </c>
      <c r="AF1051" t="s">
        <v>40</v>
      </c>
    </row>
    <row r="1052" spans="1:32">
      <c r="A1052" t="s">
        <v>102</v>
      </c>
      <c r="B1052" t="s">
        <v>33</v>
      </c>
      <c r="C1052" t="s">
        <v>33</v>
      </c>
      <c r="D1052" t="s">
        <v>34</v>
      </c>
      <c r="E1052" t="s">
        <v>3432</v>
      </c>
      <c r="F1052" t="s">
        <v>3433</v>
      </c>
      <c r="G1052" t="s">
        <v>316</v>
      </c>
      <c r="H1052" s="1">
        <v>45702</v>
      </c>
      <c r="I1052" s="1">
        <v>45700</v>
      </c>
      <c r="J1052" t="s">
        <v>3434</v>
      </c>
      <c r="K1052" t="s">
        <v>39</v>
      </c>
      <c r="L1052">
        <v>2</v>
      </c>
      <c r="M1052" s="1">
        <v>45861</v>
      </c>
      <c r="N1052" t="s">
        <v>40</v>
      </c>
      <c r="O1052">
        <v>0</v>
      </c>
      <c r="P1052" t="s">
        <v>323</v>
      </c>
      <c r="Q1052" t="s">
        <v>40</v>
      </c>
      <c r="R1052" s="1">
        <v>45890</v>
      </c>
      <c r="S1052" s="1">
        <v>45890</v>
      </c>
      <c r="T1052" t="s">
        <v>48</v>
      </c>
      <c r="U1052">
        <v>0</v>
      </c>
      <c r="V1052" t="s">
        <v>107</v>
      </c>
      <c r="W1052" t="s">
        <v>40</v>
      </c>
      <c r="X1052" s="1">
        <v>45898</v>
      </c>
      <c r="Y1052" s="1"/>
      <c r="Z1052" t="s">
        <v>43</v>
      </c>
      <c r="AA1052">
        <v>0</v>
      </c>
      <c r="AB1052" t="s">
        <v>44</v>
      </c>
      <c r="AC1052" t="s">
        <v>43</v>
      </c>
      <c r="AD1052" s="1">
        <v>45903</v>
      </c>
      <c r="AE1052" t="s">
        <v>40</v>
      </c>
      <c r="AF1052" t="s">
        <v>40</v>
      </c>
    </row>
    <row r="1053" spans="1:32">
      <c r="A1053" t="s">
        <v>342</v>
      </c>
      <c r="B1053" t="s">
        <v>987</v>
      </c>
      <c r="C1053" t="s">
        <v>987</v>
      </c>
      <c r="D1053" t="s">
        <v>71</v>
      </c>
      <c r="E1053" t="s">
        <v>3435</v>
      </c>
      <c r="F1053" t="s">
        <v>3436</v>
      </c>
      <c r="G1053" t="s">
        <v>347</v>
      </c>
      <c r="H1053" s="1">
        <v>46015</v>
      </c>
      <c r="I1053" s="1">
        <v>46017.749664351853</v>
      </c>
      <c r="J1053" t="s">
        <v>3437</v>
      </c>
      <c r="K1053" t="s">
        <v>76</v>
      </c>
      <c r="L1053">
        <v>5</v>
      </c>
      <c r="M1053" s="1">
        <v>46044</v>
      </c>
      <c r="N1053" t="s">
        <v>40</v>
      </c>
      <c r="O1053">
        <v>0</v>
      </c>
      <c r="P1053" t="s">
        <v>77</v>
      </c>
      <c r="Q1053" t="s">
        <v>40</v>
      </c>
      <c r="R1053" s="1">
        <v>46055</v>
      </c>
      <c r="S1053" s="1">
        <v>46056</v>
      </c>
      <c r="T1053" t="s">
        <v>40</v>
      </c>
      <c r="U1053">
        <v>0</v>
      </c>
      <c r="V1053" t="s">
        <v>349</v>
      </c>
      <c r="W1053" t="s">
        <v>40</v>
      </c>
      <c r="X1053" s="1">
        <v>46084</v>
      </c>
      <c r="Y1053" s="1">
        <v>46092</v>
      </c>
      <c r="Z1053" t="s">
        <v>40</v>
      </c>
      <c r="AA1053">
        <v>0</v>
      </c>
      <c r="AB1053" t="s">
        <v>44</v>
      </c>
      <c r="AC1053" t="s">
        <v>40</v>
      </c>
      <c r="AD1053" s="1">
        <v>46104</v>
      </c>
      <c r="AE1053" t="s">
        <v>48</v>
      </c>
      <c r="AF1053" t="s">
        <v>40</v>
      </c>
    </row>
    <row r="1054" spans="1:32">
      <c r="A1054" t="s">
        <v>342</v>
      </c>
      <c r="B1054" t="s">
        <v>987</v>
      </c>
      <c r="C1054" t="s">
        <v>2440</v>
      </c>
      <c r="D1054" t="s">
        <v>71</v>
      </c>
      <c r="E1054" t="s">
        <v>3438</v>
      </c>
      <c r="F1054" t="s">
        <v>3439</v>
      </c>
      <c r="G1054" t="s">
        <v>377</v>
      </c>
      <c r="H1054" s="1">
        <v>45694</v>
      </c>
      <c r="I1054" s="1">
        <v>45707.734803240739</v>
      </c>
      <c r="J1054" t="s">
        <v>3440</v>
      </c>
      <c r="K1054" t="s">
        <v>39</v>
      </c>
      <c r="L1054">
        <v>1</v>
      </c>
      <c r="M1054" s="1">
        <v>45821</v>
      </c>
      <c r="N1054" t="s">
        <v>40</v>
      </c>
      <c r="O1054">
        <v>0</v>
      </c>
      <c r="P1054" t="s">
        <v>77</v>
      </c>
      <c r="Q1054" t="s">
        <v>40</v>
      </c>
      <c r="R1054" s="1">
        <v>45890</v>
      </c>
      <c r="S1054" s="1">
        <v>45891</v>
      </c>
      <c r="T1054" t="s">
        <v>48</v>
      </c>
      <c r="U1054">
        <v>0</v>
      </c>
      <c r="V1054" t="s">
        <v>349</v>
      </c>
      <c r="W1054" t="s">
        <v>40</v>
      </c>
      <c r="X1054" s="1">
        <v>45898</v>
      </c>
      <c r="Y1054" s="1">
        <v>45922</v>
      </c>
      <c r="Z1054" t="s">
        <v>48</v>
      </c>
      <c r="AA1054">
        <v>0</v>
      </c>
      <c r="AB1054" t="s">
        <v>349</v>
      </c>
      <c r="AC1054" t="s">
        <v>40</v>
      </c>
      <c r="AD1054" s="1">
        <v>45896</v>
      </c>
      <c r="AE1054" t="s">
        <v>40</v>
      </c>
      <c r="AF1054" t="s">
        <v>40</v>
      </c>
    </row>
    <row r="1055" spans="1:32">
      <c r="A1055" t="s">
        <v>342</v>
      </c>
      <c r="B1055" t="s">
        <v>987</v>
      </c>
      <c r="C1055" t="s">
        <v>2440</v>
      </c>
      <c r="D1055" t="s">
        <v>71</v>
      </c>
      <c r="E1055" t="s">
        <v>3441</v>
      </c>
      <c r="F1055" t="s">
        <v>3442</v>
      </c>
      <c r="G1055" t="s">
        <v>377</v>
      </c>
      <c r="H1055" s="1">
        <v>45709</v>
      </c>
      <c r="I1055" s="1">
        <v>45708.408078703702</v>
      </c>
      <c r="J1055" t="s">
        <v>3443</v>
      </c>
      <c r="K1055" t="s">
        <v>39</v>
      </c>
      <c r="L1055">
        <v>1</v>
      </c>
      <c r="M1055" s="1">
        <v>45821</v>
      </c>
      <c r="N1055" t="s">
        <v>40</v>
      </c>
      <c r="O1055">
        <v>0</v>
      </c>
      <c r="P1055" t="s">
        <v>77</v>
      </c>
      <c r="Q1055" t="s">
        <v>40</v>
      </c>
      <c r="R1055" s="1">
        <v>45890</v>
      </c>
      <c r="S1055" s="1">
        <v>45891</v>
      </c>
      <c r="T1055" t="s">
        <v>48</v>
      </c>
      <c r="U1055">
        <v>0</v>
      </c>
      <c r="V1055" t="s">
        <v>349</v>
      </c>
      <c r="W1055" t="s">
        <v>40</v>
      </c>
      <c r="X1055" s="1">
        <v>45898</v>
      </c>
      <c r="Y1055" s="1">
        <v>45922</v>
      </c>
      <c r="Z1055" t="s">
        <v>48</v>
      </c>
      <c r="AA1055">
        <v>0</v>
      </c>
      <c r="AB1055" t="s">
        <v>349</v>
      </c>
      <c r="AC1055" t="s">
        <v>40</v>
      </c>
      <c r="AD1055" s="1">
        <v>45896</v>
      </c>
      <c r="AE1055" t="s">
        <v>40</v>
      </c>
      <c r="AF1055" t="s">
        <v>40</v>
      </c>
    </row>
    <row r="1056" spans="1:32">
      <c r="A1056" t="s">
        <v>342</v>
      </c>
      <c r="B1056" t="s">
        <v>987</v>
      </c>
      <c r="C1056" t="s">
        <v>2440</v>
      </c>
      <c r="D1056" t="s">
        <v>71</v>
      </c>
      <c r="E1056" t="s">
        <v>3444</v>
      </c>
      <c r="F1056" t="s">
        <v>2732</v>
      </c>
      <c r="G1056" t="s">
        <v>377</v>
      </c>
      <c r="H1056" s="1">
        <v>45707</v>
      </c>
      <c r="I1056" s="1">
        <v>45708.407835648148</v>
      </c>
      <c r="J1056" t="s">
        <v>3445</v>
      </c>
      <c r="K1056" t="s">
        <v>39</v>
      </c>
      <c r="L1056">
        <v>1</v>
      </c>
      <c r="M1056" s="1">
        <v>45821</v>
      </c>
      <c r="N1056" t="s">
        <v>40</v>
      </c>
      <c r="O1056">
        <v>0</v>
      </c>
      <c r="P1056" t="s">
        <v>77</v>
      </c>
      <c r="Q1056" t="s">
        <v>40</v>
      </c>
      <c r="R1056" s="1">
        <v>45890</v>
      </c>
      <c r="S1056" s="1">
        <v>45888</v>
      </c>
      <c r="T1056" t="s">
        <v>40</v>
      </c>
      <c r="U1056">
        <v>0</v>
      </c>
      <c r="V1056" t="s">
        <v>349</v>
      </c>
      <c r="W1056" t="s">
        <v>40</v>
      </c>
      <c r="X1056" s="1">
        <v>45898</v>
      </c>
      <c r="Y1056" s="1">
        <v>45919</v>
      </c>
      <c r="Z1056" t="s">
        <v>40</v>
      </c>
      <c r="AA1056">
        <v>0</v>
      </c>
      <c r="AB1056" t="s">
        <v>349</v>
      </c>
      <c r="AC1056" t="s">
        <v>40</v>
      </c>
      <c r="AD1056" s="1">
        <v>45950</v>
      </c>
      <c r="AE1056" t="s">
        <v>40</v>
      </c>
      <c r="AF1056" t="s">
        <v>40</v>
      </c>
    </row>
    <row r="1057" spans="1:32">
      <c r="A1057" t="s">
        <v>342</v>
      </c>
      <c r="B1057" t="s">
        <v>343</v>
      </c>
      <c r="C1057" t="s">
        <v>344</v>
      </c>
      <c r="D1057" t="s">
        <v>71</v>
      </c>
      <c r="E1057" t="s">
        <v>3446</v>
      </c>
      <c r="F1057" t="s">
        <v>3447</v>
      </c>
      <c r="G1057" t="s">
        <v>377</v>
      </c>
      <c r="H1057" s="1">
        <v>45705</v>
      </c>
      <c r="I1057" s="1">
        <v>45707.734247685185</v>
      </c>
      <c r="J1057" t="s">
        <v>3448</v>
      </c>
      <c r="K1057" t="s">
        <v>39</v>
      </c>
      <c r="L1057">
        <v>1</v>
      </c>
      <c r="M1057" s="1">
        <v>45821</v>
      </c>
      <c r="N1057" t="s">
        <v>40</v>
      </c>
      <c r="O1057">
        <v>0</v>
      </c>
      <c r="P1057" t="s">
        <v>77</v>
      </c>
      <c r="Q1057" t="s">
        <v>40</v>
      </c>
      <c r="R1057" s="1">
        <v>45890</v>
      </c>
      <c r="S1057" s="1">
        <v>45891</v>
      </c>
      <c r="T1057" t="s">
        <v>40</v>
      </c>
      <c r="U1057">
        <v>0</v>
      </c>
      <c r="V1057" t="s">
        <v>349</v>
      </c>
      <c r="W1057" t="s">
        <v>40</v>
      </c>
      <c r="X1057" s="1">
        <v>45898</v>
      </c>
      <c r="Y1057" s="1">
        <v>45919</v>
      </c>
      <c r="Z1057" t="s">
        <v>40</v>
      </c>
      <c r="AA1057">
        <v>0</v>
      </c>
      <c r="AB1057" t="s">
        <v>349</v>
      </c>
      <c r="AC1057" t="s">
        <v>40</v>
      </c>
      <c r="AD1057" s="1">
        <v>45896</v>
      </c>
      <c r="AE1057" t="s">
        <v>40</v>
      </c>
      <c r="AF1057" t="s">
        <v>40</v>
      </c>
    </row>
    <row r="1058" spans="1:32">
      <c r="A1058" t="s">
        <v>342</v>
      </c>
      <c r="B1058" t="s">
        <v>343</v>
      </c>
      <c r="C1058" t="s">
        <v>344</v>
      </c>
      <c r="D1058" t="s">
        <v>71</v>
      </c>
      <c r="E1058" t="s">
        <v>3449</v>
      </c>
      <c r="F1058" t="s">
        <v>1687</v>
      </c>
      <c r="G1058" t="s">
        <v>347</v>
      </c>
      <c r="H1058" s="1">
        <v>45855</v>
      </c>
      <c r="I1058" s="1">
        <v>45855.374571759261</v>
      </c>
      <c r="J1058" t="s">
        <v>3450</v>
      </c>
      <c r="K1058" t="s">
        <v>39</v>
      </c>
      <c r="L1058">
        <v>2</v>
      </c>
      <c r="M1058" s="1">
        <v>45894</v>
      </c>
      <c r="N1058" t="s">
        <v>40</v>
      </c>
      <c r="O1058">
        <v>0</v>
      </c>
      <c r="P1058" t="s">
        <v>41</v>
      </c>
      <c r="Q1058" t="s">
        <v>40</v>
      </c>
      <c r="R1058" s="1">
        <v>45890</v>
      </c>
      <c r="S1058" s="1">
        <v>45890</v>
      </c>
      <c r="T1058" t="s">
        <v>40</v>
      </c>
      <c r="U1058">
        <v>0</v>
      </c>
      <c r="V1058" t="s">
        <v>349</v>
      </c>
      <c r="W1058" t="s">
        <v>40</v>
      </c>
      <c r="X1058" s="1">
        <v>45898</v>
      </c>
      <c r="Y1058" s="1">
        <v>45919</v>
      </c>
      <c r="Z1058" t="s">
        <v>48</v>
      </c>
      <c r="AA1058">
        <v>0</v>
      </c>
      <c r="AB1058" t="s">
        <v>44</v>
      </c>
      <c r="AC1058" t="s">
        <v>40</v>
      </c>
      <c r="AD1058" s="1">
        <v>45898</v>
      </c>
      <c r="AE1058" t="s">
        <v>40</v>
      </c>
      <c r="AF1058" t="s">
        <v>40</v>
      </c>
    </row>
    <row r="1059" spans="1:32">
      <c r="A1059" t="s">
        <v>342</v>
      </c>
      <c r="B1059" t="s">
        <v>343</v>
      </c>
      <c r="C1059" t="s">
        <v>914</v>
      </c>
      <c r="D1059" t="s">
        <v>71</v>
      </c>
      <c r="E1059" t="s">
        <v>3451</v>
      </c>
      <c r="F1059" t="s">
        <v>3452</v>
      </c>
      <c r="G1059" t="s">
        <v>347</v>
      </c>
      <c r="H1059" s="1">
        <v>45891</v>
      </c>
      <c r="I1059" s="1">
        <v>45891.620127314818</v>
      </c>
      <c r="J1059" t="s">
        <v>3453</v>
      </c>
      <c r="K1059" t="s">
        <v>76</v>
      </c>
      <c r="L1059">
        <v>4</v>
      </c>
      <c r="M1059" s="1">
        <v>45973</v>
      </c>
      <c r="N1059" t="s">
        <v>40</v>
      </c>
      <c r="O1059">
        <v>0</v>
      </c>
      <c r="P1059" t="s">
        <v>121</v>
      </c>
      <c r="Q1059" t="s">
        <v>40</v>
      </c>
      <c r="R1059" s="1">
        <v>45996</v>
      </c>
      <c r="S1059" s="1">
        <v>46000</v>
      </c>
      <c r="T1059" t="s">
        <v>48</v>
      </c>
      <c r="U1059">
        <v>0</v>
      </c>
      <c r="V1059" t="s">
        <v>349</v>
      </c>
      <c r="W1059" t="s">
        <v>40</v>
      </c>
      <c r="X1059" s="1">
        <v>46017</v>
      </c>
      <c r="Y1059" s="1">
        <v>46015</v>
      </c>
      <c r="Z1059" t="s">
        <v>40</v>
      </c>
      <c r="AA1059">
        <v>0</v>
      </c>
      <c r="AB1059" t="s">
        <v>44</v>
      </c>
      <c r="AC1059" t="s">
        <v>40</v>
      </c>
      <c r="AD1059" s="1">
        <v>46037</v>
      </c>
      <c r="AE1059" t="s">
        <v>40</v>
      </c>
      <c r="AF1059" t="s">
        <v>40</v>
      </c>
    </row>
    <row r="1060" spans="1:32">
      <c r="A1060" t="s">
        <v>342</v>
      </c>
      <c r="B1060" t="s">
        <v>343</v>
      </c>
      <c r="C1060" t="s">
        <v>360</v>
      </c>
      <c r="D1060" t="s">
        <v>71</v>
      </c>
      <c r="E1060" t="s">
        <v>3454</v>
      </c>
      <c r="F1060" t="s">
        <v>3455</v>
      </c>
      <c r="G1060" t="s">
        <v>347</v>
      </c>
      <c r="H1060" s="1">
        <v>45994</v>
      </c>
      <c r="I1060" s="1">
        <v>45994.673252314817</v>
      </c>
      <c r="J1060" t="s">
        <v>3456</v>
      </c>
      <c r="K1060" t="s">
        <v>76</v>
      </c>
      <c r="L1060">
        <v>5</v>
      </c>
      <c r="M1060" s="1">
        <v>46042</v>
      </c>
      <c r="N1060" t="s">
        <v>40</v>
      </c>
      <c r="O1060">
        <v>0</v>
      </c>
      <c r="P1060" t="s">
        <v>77</v>
      </c>
      <c r="Q1060" t="s">
        <v>40</v>
      </c>
      <c r="R1060" s="1">
        <v>46055</v>
      </c>
      <c r="S1060" s="1">
        <v>46056</v>
      </c>
      <c r="T1060" t="s">
        <v>48</v>
      </c>
      <c r="U1060">
        <v>0</v>
      </c>
      <c r="V1060" t="s">
        <v>349</v>
      </c>
      <c r="W1060" t="s">
        <v>40</v>
      </c>
      <c r="X1060" s="1">
        <v>46084</v>
      </c>
      <c r="Y1060" s="1">
        <v>46092</v>
      </c>
      <c r="Z1060" t="s">
        <v>40</v>
      </c>
      <c r="AA1060">
        <v>0</v>
      </c>
      <c r="AB1060" t="s">
        <v>44</v>
      </c>
      <c r="AC1060" t="s">
        <v>40</v>
      </c>
      <c r="AD1060" s="1">
        <v>46105</v>
      </c>
      <c r="AE1060" t="s">
        <v>40</v>
      </c>
      <c r="AF1060" t="s">
        <v>40</v>
      </c>
    </row>
    <row r="1061" spans="1:32">
      <c r="A1061" t="s">
        <v>342</v>
      </c>
      <c r="B1061" t="s">
        <v>370</v>
      </c>
      <c r="C1061" t="s">
        <v>371</v>
      </c>
      <c r="D1061" t="s">
        <v>71</v>
      </c>
      <c r="E1061" t="s">
        <v>3457</v>
      </c>
      <c r="F1061" t="s">
        <v>3458</v>
      </c>
      <c r="G1061" t="s">
        <v>377</v>
      </c>
      <c r="H1061" s="1">
        <v>45929</v>
      </c>
      <c r="I1061" s="1">
        <v>45929.475439814814</v>
      </c>
      <c r="J1061" t="s">
        <v>3459</v>
      </c>
      <c r="K1061" t="s">
        <v>76</v>
      </c>
      <c r="L1061">
        <v>4</v>
      </c>
      <c r="M1061" s="1">
        <v>45972</v>
      </c>
      <c r="N1061" t="s">
        <v>40</v>
      </c>
      <c r="O1061">
        <v>0</v>
      </c>
      <c r="P1061" t="s">
        <v>121</v>
      </c>
      <c r="Q1061" t="s">
        <v>40</v>
      </c>
      <c r="R1061" s="1">
        <v>45996</v>
      </c>
      <c r="S1061" s="1">
        <v>45986</v>
      </c>
      <c r="T1061" t="s">
        <v>40</v>
      </c>
      <c r="U1061">
        <v>0</v>
      </c>
      <c r="V1061" t="s">
        <v>349</v>
      </c>
      <c r="W1061" t="s">
        <v>40</v>
      </c>
      <c r="X1061" s="1">
        <v>46017</v>
      </c>
      <c r="Y1061" s="1">
        <v>46020</v>
      </c>
      <c r="Z1061" t="s">
        <v>40</v>
      </c>
      <c r="AA1061">
        <v>0</v>
      </c>
      <c r="AB1061" t="s">
        <v>44</v>
      </c>
      <c r="AC1061" t="s">
        <v>40</v>
      </c>
      <c r="AD1061" s="1">
        <v>46035</v>
      </c>
      <c r="AE1061" t="s">
        <v>40</v>
      </c>
      <c r="AF1061" t="s">
        <v>40</v>
      </c>
    </row>
    <row r="1062" spans="1:32">
      <c r="A1062" t="s">
        <v>342</v>
      </c>
      <c r="B1062" t="s">
        <v>370</v>
      </c>
      <c r="C1062" t="s">
        <v>371</v>
      </c>
      <c r="D1062" t="s">
        <v>71</v>
      </c>
      <c r="E1062" t="s">
        <v>3460</v>
      </c>
      <c r="F1062" t="s">
        <v>3461</v>
      </c>
      <c r="G1062" t="s">
        <v>377</v>
      </c>
      <c r="H1062" s="1">
        <v>45943</v>
      </c>
      <c r="I1062" s="1">
        <v>45943.384675925925</v>
      </c>
      <c r="J1062" t="s">
        <v>3462</v>
      </c>
      <c r="K1062" t="s">
        <v>76</v>
      </c>
      <c r="L1062">
        <v>4</v>
      </c>
      <c r="M1062" s="1">
        <v>45972</v>
      </c>
      <c r="N1062" t="s">
        <v>40</v>
      </c>
      <c r="O1062">
        <v>0</v>
      </c>
      <c r="P1062" t="s">
        <v>121</v>
      </c>
      <c r="Q1062" t="s">
        <v>40</v>
      </c>
      <c r="R1062" s="1">
        <v>45996</v>
      </c>
      <c r="S1062" s="1">
        <v>45986</v>
      </c>
      <c r="T1062" t="s">
        <v>40</v>
      </c>
      <c r="U1062">
        <v>0</v>
      </c>
      <c r="V1062" t="s">
        <v>349</v>
      </c>
      <c r="W1062" t="s">
        <v>40</v>
      </c>
      <c r="X1062" s="1">
        <v>46017</v>
      </c>
      <c r="Y1062" s="1">
        <v>46020</v>
      </c>
      <c r="Z1062" t="s">
        <v>40</v>
      </c>
      <c r="AA1062">
        <v>0</v>
      </c>
      <c r="AB1062" t="s">
        <v>44</v>
      </c>
      <c r="AC1062" t="s">
        <v>40</v>
      </c>
      <c r="AD1062" s="1">
        <v>46036</v>
      </c>
      <c r="AE1062" t="s">
        <v>40</v>
      </c>
      <c r="AF1062" t="s">
        <v>40</v>
      </c>
    </row>
    <row r="1063" spans="1:32">
      <c r="A1063" t="s">
        <v>342</v>
      </c>
      <c r="B1063" t="s">
        <v>370</v>
      </c>
      <c r="C1063" t="s">
        <v>1482</v>
      </c>
      <c r="D1063" t="s">
        <v>71</v>
      </c>
      <c r="E1063" t="s">
        <v>3463</v>
      </c>
      <c r="F1063" t="s">
        <v>1724</v>
      </c>
      <c r="G1063" t="s">
        <v>347</v>
      </c>
      <c r="H1063" s="1">
        <v>45974</v>
      </c>
      <c r="I1063" s="1">
        <v>45974.750381944446</v>
      </c>
      <c r="J1063" t="s">
        <v>3464</v>
      </c>
      <c r="K1063" t="s">
        <v>76</v>
      </c>
      <c r="L1063">
        <v>5</v>
      </c>
      <c r="M1063" s="1">
        <v>46043</v>
      </c>
      <c r="N1063" t="s">
        <v>40</v>
      </c>
      <c r="O1063">
        <v>0</v>
      </c>
      <c r="P1063" t="s">
        <v>77</v>
      </c>
      <c r="Q1063" t="s">
        <v>40</v>
      </c>
      <c r="R1063" s="1">
        <v>46055</v>
      </c>
      <c r="S1063" s="1">
        <v>46059</v>
      </c>
      <c r="T1063" t="s">
        <v>48</v>
      </c>
      <c r="U1063">
        <v>0</v>
      </c>
      <c r="V1063" t="s">
        <v>349</v>
      </c>
      <c r="W1063" t="s">
        <v>40</v>
      </c>
      <c r="X1063" s="1">
        <v>46084</v>
      </c>
      <c r="Y1063" s="1">
        <v>46087</v>
      </c>
      <c r="Z1063" t="s">
        <v>40</v>
      </c>
      <c r="AA1063">
        <v>0</v>
      </c>
      <c r="AB1063" t="s">
        <v>44</v>
      </c>
      <c r="AC1063" t="s">
        <v>40</v>
      </c>
      <c r="AD1063" s="1">
        <v>46106</v>
      </c>
      <c r="AE1063" t="s">
        <v>40</v>
      </c>
      <c r="AF1063" t="s">
        <v>40</v>
      </c>
    </row>
    <row r="1064" spans="1:32">
      <c r="A1064" t="s">
        <v>342</v>
      </c>
      <c r="B1064" t="s">
        <v>33</v>
      </c>
      <c r="C1064" t="s">
        <v>33</v>
      </c>
      <c r="D1064" t="s">
        <v>289</v>
      </c>
      <c r="E1064" t="s">
        <v>3465</v>
      </c>
      <c r="F1064" t="s">
        <v>479</v>
      </c>
      <c r="G1064" t="s">
        <v>391</v>
      </c>
      <c r="H1064" s="1">
        <v>45958</v>
      </c>
      <c r="I1064" s="1">
        <v>45981</v>
      </c>
      <c r="J1064" t="s">
        <v>3466</v>
      </c>
      <c r="K1064" t="s">
        <v>76</v>
      </c>
      <c r="L1064">
        <v>5</v>
      </c>
      <c r="M1064" s="1"/>
      <c r="N1064" t="s">
        <v>43</v>
      </c>
      <c r="O1064">
        <v>0</v>
      </c>
      <c r="P1064" t="s">
        <v>77</v>
      </c>
      <c r="Q1064" t="s">
        <v>43</v>
      </c>
      <c r="R1064" s="1">
        <v>46055</v>
      </c>
      <c r="S1064" s="1">
        <v>46092</v>
      </c>
      <c r="T1064" t="s">
        <v>40</v>
      </c>
      <c r="U1064">
        <v>0</v>
      </c>
      <c r="V1064" t="s">
        <v>349</v>
      </c>
      <c r="W1064" t="s">
        <v>40</v>
      </c>
      <c r="X1064" s="1">
        <v>46084</v>
      </c>
      <c r="Y1064" s="1">
        <v>46092</v>
      </c>
      <c r="Z1064" t="s">
        <v>40</v>
      </c>
      <c r="AA1064">
        <v>0</v>
      </c>
      <c r="AB1064" t="s">
        <v>44</v>
      </c>
      <c r="AC1064" t="s">
        <v>40</v>
      </c>
      <c r="AD1064" s="1"/>
      <c r="AE1064" t="s">
        <v>43</v>
      </c>
      <c r="AF1064" t="s">
        <v>43</v>
      </c>
    </row>
    <row r="1065" spans="1:32">
      <c r="A1065" t="s">
        <v>342</v>
      </c>
      <c r="B1065" t="s">
        <v>33</v>
      </c>
      <c r="C1065" t="s">
        <v>33</v>
      </c>
      <c r="D1065" t="s">
        <v>289</v>
      </c>
      <c r="E1065" t="s">
        <v>3467</v>
      </c>
      <c r="F1065" t="s">
        <v>3468</v>
      </c>
      <c r="G1065" t="s">
        <v>391</v>
      </c>
      <c r="H1065" s="1">
        <v>45824</v>
      </c>
      <c r="I1065" s="1">
        <v>45838</v>
      </c>
      <c r="J1065" t="s">
        <v>3469</v>
      </c>
      <c r="K1065" t="s">
        <v>39</v>
      </c>
      <c r="L1065">
        <v>1</v>
      </c>
      <c r="M1065" s="1">
        <v>45877</v>
      </c>
      <c r="N1065" t="s">
        <v>40</v>
      </c>
      <c r="O1065">
        <v>0</v>
      </c>
      <c r="P1065" t="s">
        <v>60</v>
      </c>
      <c r="Q1065" t="s">
        <v>40</v>
      </c>
      <c r="R1065" s="1">
        <v>45890</v>
      </c>
      <c r="S1065" s="1">
        <v>45895</v>
      </c>
      <c r="T1065" t="s">
        <v>40</v>
      </c>
      <c r="U1065">
        <v>0</v>
      </c>
      <c r="V1065" t="s">
        <v>349</v>
      </c>
      <c r="W1065" t="s">
        <v>40</v>
      </c>
      <c r="X1065" s="1">
        <v>45898</v>
      </c>
      <c r="Y1065" s="1"/>
      <c r="Z1065" t="s">
        <v>43</v>
      </c>
      <c r="AA1065">
        <v>0</v>
      </c>
      <c r="AB1065" t="s">
        <v>349</v>
      </c>
      <c r="AC1065" t="s">
        <v>43</v>
      </c>
      <c r="AD1065" s="1">
        <v>45901</v>
      </c>
      <c r="AE1065" t="s">
        <v>40</v>
      </c>
      <c r="AF1065" t="s">
        <v>40</v>
      </c>
    </row>
    <row r="1066" spans="1:32">
      <c r="A1066" t="s">
        <v>342</v>
      </c>
      <c r="B1066" t="s">
        <v>33</v>
      </c>
      <c r="C1066" t="s">
        <v>33</v>
      </c>
      <c r="D1066" t="s">
        <v>34</v>
      </c>
      <c r="E1066" t="s">
        <v>3470</v>
      </c>
      <c r="F1066" t="s">
        <v>3471</v>
      </c>
      <c r="G1066" t="s">
        <v>377</v>
      </c>
      <c r="H1066" s="1">
        <v>45999</v>
      </c>
      <c r="I1066" s="1">
        <v>45986.607800925929</v>
      </c>
      <c r="J1066" t="s">
        <v>3472</v>
      </c>
      <c r="K1066" t="s">
        <v>76</v>
      </c>
      <c r="L1066">
        <v>5</v>
      </c>
      <c r="M1066" s="1">
        <v>46044</v>
      </c>
      <c r="N1066" t="s">
        <v>40</v>
      </c>
      <c r="O1066">
        <v>0</v>
      </c>
      <c r="P1066" t="s">
        <v>77</v>
      </c>
      <c r="Q1066" t="s">
        <v>40</v>
      </c>
      <c r="R1066" s="1">
        <v>46055</v>
      </c>
      <c r="S1066" s="1">
        <v>46056</v>
      </c>
      <c r="T1066" t="s">
        <v>40</v>
      </c>
      <c r="U1066">
        <v>0</v>
      </c>
      <c r="V1066" t="s">
        <v>349</v>
      </c>
      <c r="W1066" t="s">
        <v>40</v>
      </c>
      <c r="X1066" s="1">
        <v>46084</v>
      </c>
      <c r="Y1066" s="1">
        <v>46092</v>
      </c>
      <c r="Z1066" t="s">
        <v>40</v>
      </c>
      <c r="AA1066">
        <v>0</v>
      </c>
      <c r="AB1066" t="s">
        <v>44</v>
      </c>
      <c r="AC1066" t="s">
        <v>40</v>
      </c>
      <c r="AD1066" s="1"/>
      <c r="AE1066" t="s">
        <v>43</v>
      </c>
      <c r="AF1066" t="s">
        <v>43</v>
      </c>
    </row>
    <row r="1067" spans="1:32">
      <c r="A1067" t="s">
        <v>342</v>
      </c>
      <c r="B1067" t="s">
        <v>406</v>
      </c>
      <c r="C1067" t="s">
        <v>407</v>
      </c>
      <c r="D1067" t="s">
        <v>71</v>
      </c>
      <c r="E1067" t="s">
        <v>3473</v>
      </c>
      <c r="F1067" t="s">
        <v>3474</v>
      </c>
      <c r="G1067" t="s">
        <v>377</v>
      </c>
      <c r="H1067" s="1">
        <v>45785</v>
      </c>
      <c r="I1067" s="1">
        <v>45784.635405092595</v>
      </c>
      <c r="J1067" t="s">
        <v>3475</v>
      </c>
      <c r="K1067" t="s">
        <v>39</v>
      </c>
      <c r="L1067">
        <v>1</v>
      </c>
      <c r="M1067" s="1">
        <v>45821</v>
      </c>
      <c r="N1067" t="s">
        <v>40</v>
      </c>
      <c r="O1067">
        <v>0</v>
      </c>
      <c r="P1067" t="s">
        <v>77</v>
      </c>
      <c r="Q1067" t="s">
        <v>40</v>
      </c>
      <c r="R1067" s="1">
        <v>45890</v>
      </c>
      <c r="S1067" s="1">
        <v>45891</v>
      </c>
      <c r="T1067" t="s">
        <v>40</v>
      </c>
      <c r="U1067">
        <v>0</v>
      </c>
      <c r="V1067" t="s">
        <v>349</v>
      </c>
      <c r="W1067" t="s">
        <v>40</v>
      </c>
      <c r="X1067" s="1">
        <v>45898</v>
      </c>
      <c r="Y1067" s="1">
        <v>45922</v>
      </c>
      <c r="Z1067" t="s">
        <v>40</v>
      </c>
      <c r="AA1067">
        <v>0</v>
      </c>
      <c r="AB1067" t="s">
        <v>349</v>
      </c>
      <c r="AC1067" t="s">
        <v>40</v>
      </c>
      <c r="AD1067" s="1">
        <v>45950</v>
      </c>
      <c r="AE1067" t="s">
        <v>40</v>
      </c>
      <c r="AF1067" t="s">
        <v>40</v>
      </c>
    </row>
    <row r="1068" spans="1:32">
      <c r="A1068" t="s">
        <v>342</v>
      </c>
      <c r="B1068" t="s">
        <v>406</v>
      </c>
      <c r="C1068" t="s">
        <v>407</v>
      </c>
      <c r="D1068" t="s">
        <v>71</v>
      </c>
      <c r="E1068" t="s">
        <v>3476</v>
      </c>
      <c r="F1068" t="s">
        <v>3477</v>
      </c>
      <c r="G1068" t="s">
        <v>377</v>
      </c>
      <c r="H1068" s="1">
        <v>45831</v>
      </c>
      <c r="I1068" s="1">
        <v>45784.636111111111</v>
      </c>
      <c r="J1068" t="s">
        <v>3478</v>
      </c>
      <c r="K1068" t="s">
        <v>39</v>
      </c>
      <c r="L1068">
        <v>2</v>
      </c>
      <c r="M1068" s="1">
        <v>45894</v>
      </c>
      <c r="N1068" t="s">
        <v>40</v>
      </c>
      <c r="O1068">
        <v>0</v>
      </c>
      <c r="P1068" t="s">
        <v>41</v>
      </c>
      <c r="Q1068" t="s">
        <v>40</v>
      </c>
      <c r="R1068" s="1">
        <v>45890</v>
      </c>
      <c r="S1068" s="1">
        <v>45890</v>
      </c>
      <c r="T1068" t="s">
        <v>48</v>
      </c>
      <c r="U1068">
        <v>0</v>
      </c>
      <c r="V1068" t="s">
        <v>349</v>
      </c>
      <c r="W1068" t="s">
        <v>40</v>
      </c>
      <c r="X1068" s="1">
        <v>45898</v>
      </c>
      <c r="Y1068" s="1">
        <v>45919</v>
      </c>
      <c r="Z1068" t="s">
        <v>40</v>
      </c>
      <c r="AA1068">
        <v>0</v>
      </c>
      <c r="AB1068" t="s">
        <v>44</v>
      </c>
      <c r="AC1068" t="s">
        <v>40</v>
      </c>
      <c r="AD1068" s="1">
        <v>45950</v>
      </c>
      <c r="AE1068" t="s">
        <v>40</v>
      </c>
      <c r="AF1068" t="s">
        <v>40</v>
      </c>
    </row>
    <row r="1069" spans="1:32">
      <c r="A1069" t="s">
        <v>268</v>
      </c>
      <c r="B1069" t="s">
        <v>1507</v>
      </c>
      <c r="C1069" t="s">
        <v>305</v>
      </c>
      <c r="D1069" t="s">
        <v>71</v>
      </c>
      <c r="E1069" t="s">
        <v>3479</v>
      </c>
      <c r="F1069" t="s">
        <v>3480</v>
      </c>
      <c r="G1069" t="s">
        <v>431</v>
      </c>
      <c r="H1069" s="1">
        <v>45722</v>
      </c>
      <c r="I1069" s="1">
        <v>45720.341747685183</v>
      </c>
      <c r="J1069" t="s">
        <v>3481</v>
      </c>
      <c r="K1069" t="s">
        <v>39</v>
      </c>
      <c r="L1069">
        <v>1</v>
      </c>
      <c r="M1069" s="1">
        <v>45821</v>
      </c>
      <c r="N1069" t="s">
        <v>40</v>
      </c>
      <c r="O1069">
        <v>0</v>
      </c>
      <c r="P1069" t="s">
        <v>77</v>
      </c>
      <c r="Q1069" t="s">
        <v>40</v>
      </c>
      <c r="R1069" s="1">
        <v>45890</v>
      </c>
      <c r="S1069" s="1">
        <v>45828</v>
      </c>
      <c r="T1069" t="s">
        <v>48</v>
      </c>
      <c r="U1069">
        <v>0</v>
      </c>
      <c r="V1069" t="s">
        <v>42</v>
      </c>
      <c r="W1069" t="s">
        <v>40</v>
      </c>
      <c r="X1069" s="1">
        <v>45898</v>
      </c>
      <c r="Y1069" s="1">
        <v>45898</v>
      </c>
      <c r="Z1069" t="s">
        <v>40</v>
      </c>
      <c r="AA1069">
        <v>0</v>
      </c>
      <c r="AB1069" t="s">
        <v>177</v>
      </c>
      <c r="AC1069" t="s">
        <v>40</v>
      </c>
      <c r="AD1069" s="1">
        <v>45898</v>
      </c>
      <c r="AE1069" t="s">
        <v>40</v>
      </c>
      <c r="AF1069" t="s">
        <v>40</v>
      </c>
    </row>
    <row r="1070" spans="1:32">
      <c r="A1070" t="s">
        <v>268</v>
      </c>
      <c r="B1070" t="s">
        <v>1507</v>
      </c>
      <c r="C1070" t="s">
        <v>1518</v>
      </c>
      <c r="D1070" t="s">
        <v>71</v>
      </c>
      <c r="E1070" t="s">
        <v>3482</v>
      </c>
      <c r="F1070" t="s">
        <v>3483</v>
      </c>
      <c r="G1070" t="s">
        <v>431</v>
      </c>
      <c r="H1070" s="1">
        <v>45799</v>
      </c>
      <c r="I1070" s="1">
        <v>45799.403344907405</v>
      </c>
      <c r="J1070" t="s">
        <v>3484</v>
      </c>
      <c r="K1070" t="s">
        <v>39</v>
      </c>
      <c r="L1070">
        <v>2</v>
      </c>
      <c r="M1070" s="1">
        <v>45862</v>
      </c>
      <c r="N1070" t="s">
        <v>40</v>
      </c>
      <c r="O1070">
        <v>0</v>
      </c>
      <c r="P1070" t="s">
        <v>423</v>
      </c>
      <c r="Q1070" t="s">
        <v>40</v>
      </c>
      <c r="R1070" s="1">
        <v>45890</v>
      </c>
      <c r="S1070" s="1">
        <v>45887</v>
      </c>
      <c r="T1070" t="s">
        <v>40</v>
      </c>
      <c r="U1070">
        <v>0</v>
      </c>
      <c r="V1070" t="s">
        <v>42</v>
      </c>
      <c r="W1070" t="s">
        <v>40</v>
      </c>
      <c r="X1070" s="1">
        <v>45898</v>
      </c>
      <c r="Y1070" s="1">
        <v>45919</v>
      </c>
      <c r="Z1070" t="s">
        <v>40</v>
      </c>
      <c r="AA1070">
        <v>0</v>
      </c>
      <c r="AB1070" t="s">
        <v>44</v>
      </c>
      <c r="AC1070" t="s">
        <v>40</v>
      </c>
      <c r="AD1070" s="1">
        <v>45901</v>
      </c>
      <c r="AE1070" t="s">
        <v>40</v>
      </c>
      <c r="AF1070" t="s">
        <v>40</v>
      </c>
    </row>
    <row r="1071" spans="1:32">
      <c r="A1071" t="s">
        <v>268</v>
      </c>
      <c r="B1071" t="s">
        <v>269</v>
      </c>
      <c r="C1071" t="s">
        <v>419</v>
      </c>
      <c r="D1071" t="s">
        <v>71</v>
      </c>
      <c r="E1071" t="s">
        <v>3485</v>
      </c>
      <c r="F1071" t="s">
        <v>3486</v>
      </c>
      <c r="G1071" t="s">
        <v>273</v>
      </c>
      <c r="H1071" s="1">
        <v>45792</v>
      </c>
      <c r="I1071" s="1">
        <v>45792.699513888889</v>
      </c>
      <c r="J1071" t="s">
        <v>3487</v>
      </c>
      <c r="K1071" t="s">
        <v>39</v>
      </c>
      <c r="L1071">
        <v>2</v>
      </c>
      <c r="M1071" s="1">
        <v>45862</v>
      </c>
      <c r="N1071" t="s">
        <v>40</v>
      </c>
      <c r="O1071">
        <v>0</v>
      </c>
      <c r="P1071" t="s">
        <v>423</v>
      </c>
      <c r="Q1071" t="s">
        <v>40</v>
      </c>
      <c r="R1071" s="1">
        <v>45890</v>
      </c>
      <c r="S1071" s="1">
        <v>45887</v>
      </c>
      <c r="T1071" t="s">
        <v>40</v>
      </c>
      <c r="U1071">
        <v>0</v>
      </c>
      <c r="V1071" t="s">
        <v>42</v>
      </c>
      <c r="W1071" t="s">
        <v>40</v>
      </c>
      <c r="X1071" s="1">
        <v>45898</v>
      </c>
      <c r="Y1071" s="1">
        <v>45919</v>
      </c>
      <c r="Z1071" t="s">
        <v>48</v>
      </c>
      <c r="AA1071">
        <v>0</v>
      </c>
      <c r="AB1071" t="s">
        <v>44</v>
      </c>
      <c r="AC1071" t="s">
        <v>40</v>
      </c>
      <c r="AD1071" s="1">
        <v>45897</v>
      </c>
      <c r="AE1071" t="s">
        <v>40</v>
      </c>
      <c r="AF1071" t="s">
        <v>40</v>
      </c>
    </row>
    <row r="1072" spans="1:32">
      <c r="A1072" t="s">
        <v>268</v>
      </c>
      <c r="B1072" t="s">
        <v>269</v>
      </c>
      <c r="C1072" t="s">
        <v>419</v>
      </c>
      <c r="D1072" t="s">
        <v>71</v>
      </c>
      <c r="E1072" t="s">
        <v>3488</v>
      </c>
      <c r="F1072" t="s">
        <v>3489</v>
      </c>
      <c r="G1072" t="s">
        <v>273</v>
      </c>
      <c r="H1072" s="1">
        <v>45813</v>
      </c>
      <c r="I1072" s="1">
        <v>45876.593715277777</v>
      </c>
      <c r="J1072" t="s">
        <v>3490</v>
      </c>
      <c r="K1072" t="s">
        <v>39</v>
      </c>
      <c r="L1072">
        <v>2</v>
      </c>
      <c r="M1072" s="1">
        <v>45894</v>
      </c>
      <c r="N1072" t="s">
        <v>40</v>
      </c>
      <c r="O1072">
        <v>0</v>
      </c>
      <c r="P1072" t="s">
        <v>41</v>
      </c>
      <c r="Q1072" t="s">
        <v>40</v>
      </c>
      <c r="R1072" s="1">
        <v>45890</v>
      </c>
      <c r="S1072" s="1">
        <v>45887</v>
      </c>
      <c r="T1072" t="s">
        <v>40</v>
      </c>
      <c r="U1072">
        <v>0</v>
      </c>
      <c r="V1072" t="s">
        <v>42</v>
      </c>
      <c r="W1072" t="s">
        <v>40</v>
      </c>
      <c r="X1072" s="1">
        <v>45898</v>
      </c>
      <c r="Y1072" s="1">
        <v>45919</v>
      </c>
      <c r="Z1072" t="s">
        <v>48</v>
      </c>
      <c r="AA1072">
        <v>0</v>
      </c>
      <c r="AB1072" t="s">
        <v>44</v>
      </c>
      <c r="AC1072" t="s">
        <v>40</v>
      </c>
      <c r="AD1072" s="1">
        <v>45952</v>
      </c>
      <c r="AE1072" t="s">
        <v>40</v>
      </c>
      <c r="AF1072" t="s">
        <v>40</v>
      </c>
    </row>
    <row r="1073" spans="1:32">
      <c r="A1073" t="s">
        <v>268</v>
      </c>
      <c r="B1073" t="s">
        <v>269</v>
      </c>
      <c r="C1073" t="s">
        <v>1522</v>
      </c>
      <c r="D1073" t="s">
        <v>71</v>
      </c>
      <c r="E1073" t="s">
        <v>3491</v>
      </c>
      <c r="F1073" t="s">
        <v>3492</v>
      </c>
      <c r="G1073" t="s">
        <v>273</v>
      </c>
      <c r="H1073" s="1">
        <v>45842</v>
      </c>
      <c r="I1073" s="1">
        <v>45834.686631944445</v>
      </c>
      <c r="J1073" t="s">
        <v>3493</v>
      </c>
      <c r="K1073" t="s">
        <v>39</v>
      </c>
      <c r="L1073">
        <v>2</v>
      </c>
      <c r="M1073" s="1">
        <v>45874</v>
      </c>
      <c r="N1073" t="s">
        <v>40</v>
      </c>
      <c r="O1073">
        <v>0</v>
      </c>
      <c r="P1073" t="s">
        <v>41</v>
      </c>
      <c r="Q1073" t="s">
        <v>40</v>
      </c>
      <c r="R1073" s="1">
        <v>45890</v>
      </c>
      <c r="S1073" s="1">
        <v>45887</v>
      </c>
      <c r="T1073" t="s">
        <v>40</v>
      </c>
      <c r="U1073">
        <v>0</v>
      </c>
      <c r="V1073" t="s">
        <v>42</v>
      </c>
      <c r="W1073" t="s">
        <v>40</v>
      </c>
      <c r="X1073" s="1">
        <v>45898</v>
      </c>
      <c r="Y1073" s="1">
        <v>45919</v>
      </c>
      <c r="Z1073" t="s">
        <v>40</v>
      </c>
      <c r="AA1073">
        <v>0</v>
      </c>
      <c r="AB1073" t="s">
        <v>44</v>
      </c>
      <c r="AC1073" t="s">
        <v>40</v>
      </c>
      <c r="AD1073" s="1">
        <v>45897</v>
      </c>
      <c r="AE1073" t="s">
        <v>40</v>
      </c>
      <c r="AF1073" t="s">
        <v>40</v>
      </c>
    </row>
    <row r="1074" spans="1:32">
      <c r="A1074" t="s">
        <v>268</v>
      </c>
      <c r="B1074" t="s">
        <v>269</v>
      </c>
      <c r="C1074" t="s">
        <v>1522</v>
      </c>
      <c r="D1074" t="s">
        <v>71</v>
      </c>
      <c r="E1074" t="s">
        <v>3494</v>
      </c>
      <c r="F1074" t="s">
        <v>3495</v>
      </c>
      <c r="G1074" t="s">
        <v>273</v>
      </c>
      <c r="H1074" s="1">
        <v>45869</v>
      </c>
      <c r="I1074" s="1">
        <v>45848.445706018516</v>
      </c>
      <c r="J1074" t="s">
        <v>3496</v>
      </c>
      <c r="K1074" t="s">
        <v>76</v>
      </c>
      <c r="L1074">
        <v>4</v>
      </c>
      <c r="M1074" s="1">
        <v>45975</v>
      </c>
      <c r="N1074" t="s">
        <v>40</v>
      </c>
      <c r="O1074">
        <v>0</v>
      </c>
      <c r="P1074" t="s">
        <v>451</v>
      </c>
      <c r="Q1074" t="s">
        <v>40</v>
      </c>
      <c r="R1074" s="1">
        <v>45996</v>
      </c>
      <c r="S1074" s="1">
        <v>45989</v>
      </c>
      <c r="T1074" t="s">
        <v>48</v>
      </c>
      <c r="U1074">
        <v>0</v>
      </c>
      <c r="V1074" t="s">
        <v>42</v>
      </c>
      <c r="W1074" t="s">
        <v>40</v>
      </c>
      <c r="X1074" s="1">
        <v>46017</v>
      </c>
      <c r="Y1074" s="1">
        <v>46009</v>
      </c>
      <c r="Z1074" t="s">
        <v>48</v>
      </c>
      <c r="AA1074">
        <v>0</v>
      </c>
      <c r="AB1074" t="s">
        <v>44</v>
      </c>
      <c r="AC1074" t="s">
        <v>40</v>
      </c>
      <c r="AD1074" s="1">
        <v>46044</v>
      </c>
      <c r="AE1074" t="s">
        <v>40</v>
      </c>
      <c r="AF1074" t="s">
        <v>40</v>
      </c>
    </row>
    <row r="1075" spans="1:32">
      <c r="A1075" t="s">
        <v>268</v>
      </c>
      <c r="B1075" t="s">
        <v>269</v>
      </c>
      <c r="C1075" t="s">
        <v>1522</v>
      </c>
      <c r="D1075" t="s">
        <v>71</v>
      </c>
      <c r="E1075" t="s">
        <v>3497</v>
      </c>
      <c r="F1075" t="s">
        <v>3498</v>
      </c>
      <c r="G1075" t="s">
        <v>273</v>
      </c>
      <c r="H1075" s="1">
        <v>45869</v>
      </c>
      <c r="I1075" s="1">
        <v>45862.695486111108</v>
      </c>
      <c r="J1075" t="s">
        <v>3499</v>
      </c>
      <c r="K1075" t="s">
        <v>76</v>
      </c>
      <c r="L1075">
        <v>4</v>
      </c>
      <c r="M1075" s="1">
        <v>45973</v>
      </c>
      <c r="N1075" t="s">
        <v>40</v>
      </c>
      <c r="O1075">
        <v>0</v>
      </c>
      <c r="P1075" t="s">
        <v>451</v>
      </c>
      <c r="Q1075" t="s">
        <v>40</v>
      </c>
      <c r="R1075" s="1">
        <v>45996</v>
      </c>
      <c r="S1075" s="1">
        <v>45989</v>
      </c>
      <c r="T1075" t="s">
        <v>48</v>
      </c>
      <c r="U1075">
        <v>0</v>
      </c>
      <c r="V1075" t="s">
        <v>42</v>
      </c>
      <c r="W1075" t="s">
        <v>40</v>
      </c>
      <c r="X1075" s="1">
        <v>46017</v>
      </c>
      <c r="Y1075" s="1">
        <v>46009</v>
      </c>
      <c r="Z1075" t="s">
        <v>48</v>
      </c>
      <c r="AA1075">
        <v>0</v>
      </c>
      <c r="AB1075" t="s">
        <v>44</v>
      </c>
      <c r="AC1075" t="s">
        <v>40</v>
      </c>
      <c r="AD1075" s="1">
        <v>46048</v>
      </c>
      <c r="AE1075" t="s">
        <v>40</v>
      </c>
      <c r="AF1075" t="s">
        <v>40</v>
      </c>
    </row>
    <row r="1076" spans="1:32">
      <c r="A1076" t="s">
        <v>268</v>
      </c>
      <c r="B1076" t="s">
        <v>411</v>
      </c>
      <c r="C1076" t="s">
        <v>1518</v>
      </c>
      <c r="D1076" t="s">
        <v>71</v>
      </c>
      <c r="E1076" t="s">
        <v>3500</v>
      </c>
      <c r="F1076" t="s">
        <v>3501</v>
      </c>
      <c r="G1076" t="s">
        <v>431</v>
      </c>
      <c r="H1076" s="1">
        <v>45827</v>
      </c>
      <c r="I1076" s="1">
        <v>45827.555671296293</v>
      </c>
      <c r="J1076" t="s">
        <v>3502</v>
      </c>
      <c r="K1076" t="s">
        <v>39</v>
      </c>
      <c r="L1076">
        <v>2</v>
      </c>
      <c r="M1076" s="1">
        <v>45895</v>
      </c>
      <c r="N1076" t="s">
        <v>40</v>
      </c>
      <c r="O1076">
        <v>0</v>
      </c>
      <c r="P1076" t="s">
        <v>423</v>
      </c>
      <c r="Q1076" t="s">
        <v>40</v>
      </c>
      <c r="R1076" s="1">
        <v>45890</v>
      </c>
      <c r="S1076" s="1">
        <v>45894</v>
      </c>
      <c r="T1076" t="s">
        <v>48</v>
      </c>
      <c r="U1076">
        <v>0</v>
      </c>
      <c r="V1076" t="s">
        <v>42</v>
      </c>
      <c r="W1076" t="s">
        <v>40</v>
      </c>
      <c r="X1076" s="1">
        <v>45898</v>
      </c>
      <c r="Y1076" s="1">
        <v>45919</v>
      </c>
      <c r="Z1076" t="s">
        <v>48</v>
      </c>
      <c r="AA1076">
        <v>0</v>
      </c>
      <c r="AB1076" t="s">
        <v>44</v>
      </c>
      <c r="AC1076" t="s">
        <v>40</v>
      </c>
      <c r="AD1076" s="1">
        <v>45951</v>
      </c>
      <c r="AE1076" t="s">
        <v>48</v>
      </c>
      <c r="AF1076" t="s">
        <v>40</v>
      </c>
    </row>
    <row r="1077" spans="1:32">
      <c r="A1077" t="s">
        <v>268</v>
      </c>
      <c r="B1077" t="s">
        <v>411</v>
      </c>
      <c r="C1077" t="s">
        <v>1518</v>
      </c>
      <c r="D1077" t="s">
        <v>71</v>
      </c>
      <c r="E1077" t="s">
        <v>3503</v>
      </c>
      <c r="F1077" t="s">
        <v>3504</v>
      </c>
      <c r="G1077" t="s">
        <v>431</v>
      </c>
      <c r="H1077" s="1">
        <v>45855</v>
      </c>
      <c r="I1077" s="1">
        <v>45855.575856481482</v>
      </c>
      <c r="J1077" t="s">
        <v>3505</v>
      </c>
      <c r="K1077" t="s">
        <v>39</v>
      </c>
      <c r="L1077">
        <v>2</v>
      </c>
      <c r="M1077" s="1">
        <v>45897</v>
      </c>
      <c r="N1077" t="s">
        <v>40</v>
      </c>
      <c r="O1077">
        <v>0</v>
      </c>
      <c r="P1077" t="s">
        <v>41</v>
      </c>
      <c r="Q1077" t="s">
        <v>40</v>
      </c>
      <c r="R1077" s="1">
        <v>45890</v>
      </c>
      <c r="S1077" s="1">
        <v>45887</v>
      </c>
      <c r="T1077" t="s">
        <v>48</v>
      </c>
      <c r="U1077">
        <v>0</v>
      </c>
      <c r="V1077" t="s">
        <v>42</v>
      </c>
      <c r="W1077" t="s">
        <v>40</v>
      </c>
      <c r="X1077" s="1">
        <v>45898</v>
      </c>
      <c r="Y1077" s="1">
        <v>45919</v>
      </c>
      <c r="Z1077" t="s">
        <v>48</v>
      </c>
      <c r="AA1077">
        <v>0</v>
      </c>
      <c r="AB1077" t="s">
        <v>44</v>
      </c>
      <c r="AC1077" t="s">
        <v>40</v>
      </c>
      <c r="AD1077" s="1">
        <v>45951</v>
      </c>
      <c r="AE1077" t="s">
        <v>48</v>
      </c>
      <c r="AF1077" t="s">
        <v>40</v>
      </c>
    </row>
    <row r="1078" spans="1:32">
      <c r="A1078" t="s">
        <v>268</v>
      </c>
      <c r="B1078" t="s">
        <v>411</v>
      </c>
      <c r="C1078" t="s">
        <v>1518</v>
      </c>
      <c r="D1078" t="s">
        <v>71</v>
      </c>
      <c r="E1078" t="s">
        <v>3506</v>
      </c>
      <c r="F1078" t="s">
        <v>3507</v>
      </c>
      <c r="G1078" t="s">
        <v>431</v>
      </c>
      <c r="H1078" s="1">
        <v>45932</v>
      </c>
      <c r="I1078" s="1">
        <v>45932.42396990741</v>
      </c>
      <c r="J1078" t="s">
        <v>3508</v>
      </c>
      <c r="K1078" t="s">
        <v>76</v>
      </c>
      <c r="L1078">
        <v>4</v>
      </c>
      <c r="M1078" s="1">
        <v>45971</v>
      </c>
      <c r="N1078" t="s">
        <v>40</v>
      </c>
      <c r="O1078">
        <v>0</v>
      </c>
      <c r="P1078" t="s">
        <v>451</v>
      </c>
      <c r="Q1078" t="s">
        <v>40</v>
      </c>
      <c r="R1078" s="1">
        <v>45996</v>
      </c>
      <c r="S1078" s="1">
        <v>45988</v>
      </c>
      <c r="T1078" t="s">
        <v>40</v>
      </c>
      <c r="U1078">
        <v>0</v>
      </c>
      <c r="V1078" t="s">
        <v>42</v>
      </c>
      <c r="W1078" t="s">
        <v>40</v>
      </c>
      <c r="X1078" s="1">
        <v>46017</v>
      </c>
      <c r="Y1078" s="1">
        <v>46021</v>
      </c>
      <c r="Z1078" t="s">
        <v>48</v>
      </c>
      <c r="AA1078">
        <v>0</v>
      </c>
      <c r="AB1078" t="s">
        <v>44</v>
      </c>
      <c r="AC1078" t="s">
        <v>40</v>
      </c>
      <c r="AD1078" s="1">
        <v>46037</v>
      </c>
      <c r="AE1078" t="s">
        <v>40</v>
      </c>
      <c r="AF1078" t="s">
        <v>40</v>
      </c>
    </row>
    <row r="1079" spans="1:32">
      <c r="A1079" t="s">
        <v>268</v>
      </c>
      <c r="B1079" t="s">
        <v>411</v>
      </c>
      <c r="C1079" t="s">
        <v>428</v>
      </c>
      <c r="D1079" t="s">
        <v>71</v>
      </c>
      <c r="E1079" t="s">
        <v>3509</v>
      </c>
      <c r="F1079" t="s">
        <v>3510</v>
      </c>
      <c r="G1079" t="s">
        <v>431</v>
      </c>
      <c r="H1079" s="1">
        <v>45953</v>
      </c>
      <c r="I1079" s="1">
        <v>45952.550046296295</v>
      </c>
      <c r="J1079" t="s">
        <v>3511</v>
      </c>
      <c r="K1079" t="s">
        <v>76</v>
      </c>
      <c r="L1079">
        <v>5</v>
      </c>
      <c r="M1079" s="1">
        <v>46041</v>
      </c>
      <c r="N1079" t="s">
        <v>40</v>
      </c>
      <c r="O1079">
        <v>0</v>
      </c>
      <c r="P1079" t="s">
        <v>77</v>
      </c>
      <c r="Q1079" t="s">
        <v>40</v>
      </c>
      <c r="R1079" s="1">
        <v>46055</v>
      </c>
      <c r="S1079" s="1">
        <v>46055</v>
      </c>
      <c r="T1079" t="s">
        <v>40</v>
      </c>
      <c r="U1079">
        <v>0</v>
      </c>
      <c r="V1079" t="s">
        <v>42</v>
      </c>
      <c r="W1079" t="s">
        <v>40</v>
      </c>
      <c r="X1079" s="1">
        <v>46084</v>
      </c>
      <c r="Y1079" s="1">
        <v>46086</v>
      </c>
      <c r="Z1079" t="s">
        <v>48</v>
      </c>
      <c r="AA1079">
        <v>0</v>
      </c>
      <c r="AB1079" t="s">
        <v>44</v>
      </c>
      <c r="AC1079" t="s">
        <v>40</v>
      </c>
      <c r="AD1079" s="1">
        <v>46105</v>
      </c>
      <c r="AE1079" t="s">
        <v>48</v>
      </c>
      <c r="AF1079" t="s">
        <v>40</v>
      </c>
    </row>
    <row r="1080" spans="1:32">
      <c r="A1080" t="s">
        <v>436</v>
      </c>
      <c r="B1080" t="s">
        <v>437</v>
      </c>
      <c r="C1080" t="s">
        <v>438</v>
      </c>
      <c r="D1080" t="s">
        <v>71</v>
      </c>
      <c r="E1080" t="s">
        <v>3512</v>
      </c>
      <c r="F1080" t="s">
        <v>3513</v>
      </c>
      <c r="G1080" t="s">
        <v>441</v>
      </c>
      <c r="H1080" s="1">
        <v>45758</v>
      </c>
      <c r="I1080" s="1">
        <v>45748.742789351854</v>
      </c>
      <c r="J1080" t="s">
        <v>3514</v>
      </c>
      <c r="K1080" t="s">
        <v>39</v>
      </c>
      <c r="L1080">
        <v>1</v>
      </c>
      <c r="M1080" s="1">
        <v>45821</v>
      </c>
      <c r="N1080" t="s">
        <v>40</v>
      </c>
      <c r="O1080">
        <v>0</v>
      </c>
      <c r="P1080" t="s">
        <v>77</v>
      </c>
      <c r="Q1080" t="s">
        <v>40</v>
      </c>
      <c r="R1080" s="1">
        <v>45890</v>
      </c>
      <c r="S1080" s="1">
        <v>45891</v>
      </c>
      <c r="T1080" t="s">
        <v>40</v>
      </c>
      <c r="U1080">
        <v>0</v>
      </c>
      <c r="V1080" t="s">
        <v>349</v>
      </c>
      <c r="W1080" t="s">
        <v>40</v>
      </c>
      <c r="X1080" s="1">
        <v>45898</v>
      </c>
      <c r="Y1080" s="1">
        <v>45919</v>
      </c>
      <c r="Z1080" t="s">
        <v>40</v>
      </c>
      <c r="AA1080">
        <v>0</v>
      </c>
      <c r="AB1080" t="s">
        <v>443</v>
      </c>
      <c r="AC1080" t="s">
        <v>40</v>
      </c>
      <c r="AD1080" s="1">
        <v>45903</v>
      </c>
      <c r="AE1080" t="s">
        <v>40</v>
      </c>
      <c r="AF1080" t="s">
        <v>40</v>
      </c>
    </row>
    <row r="1081" spans="1:32">
      <c r="A1081" t="s">
        <v>436</v>
      </c>
      <c r="B1081" t="s">
        <v>437</v>
      </c>
      <c r="C1081" t="s">
        <v>438</v>
      </c>
      <c r="D1081" t="s">
        <v>71</v>
      </c>
      <c r="E1081" t="s">
        <v>3515</v>
      </c>
      <c r="F1081" t="s">
        <v>3516</v>
      </c>
      <c r="G1081" t="s">
        <v>441</v>
      </c>
      <c r="H1081" s="1">
        <v>45765</v>
      </c>
      <c r="I1081" s="1">
        <v>45748.742812500001</v>
      </c>
      <c r="J1081" t="s">
        <v>3517</v>
      </c>
      <c r="K1081" t="s">
        <v>39</v>
      </c>
      <c r="L1081">
        <v>1</v>
      </c>
      <c r="M1081" s="1">
        <v>45821</v>
      </c>
      <c r="N1081" t="s">
        <v>40</v>
      </c>
      <c r="O1081">
        <v>0</v>
      </c>
      <c r="P1081" t="s">
        <v>77</v>
      </c>
      <c r="Q1081" t="s">
        <v>40</v>
      </c>
      <c r="R1081" s="1">
        <v>45890</v>
      </c>
      <c r="S1081" s="1">
        <v>45891</v>
      </c>
      <c r="T1081" t="s">
        <v>40</v>
      </c>
      <c r="U1081">
        <v>0</v>
      </c>
      <c r="V1081" t="s">
        <v>349</v>
      </c>
      <c r="W1081" t="s">
        <v>40</v>
      </c>
      <c r="X1081" s="1">
        <v>45898</v>
      </c>
      <c r="Y1081" s="1">
        <v>45919</v>
      </c>
      <c r="Z1081" t="s">
        <v>40</v>
      </c>
      <c r="AA1081">
        <v>0</v>
      </c>
      <c r="AB1081" t="s">
        <v>443</v>
      </c>
      <c r="AC1081" t="s">
        <v>40</v>
      </c>
      <c r="AD1081" s="1">
        <v>45903</v>
      </c>
      <c r="AE1081" t="s">
        <v>40</v>
      </c>
      <c r="AF1081" t="s">
        <v>40</v>
      </c>
    </row>
    <row r="1082" spans="1:32">
      <c r="A1082" t="s">
        <v>436</v>
      </c>
      <c r="B1082" t="s">
        <v>437</v>
      </c>
      <c r="C1082" t="s">
        <v>438</v>
      </c>
      <c r="D1082" t="s">
        <v>71</v>
      </c>
      <c r="E1082" t="s">
        <v>3518</v>
      </c>
      <c r="F1082" t="s">
        <v>3519</v>
      </c>
      <c r="G1082" t="s">
        <v>441</v>
      </c>
      <c r="H1082" s="1">
        <v>45765</v>
      </c>
      <c r="I1082" s="1">
        <v>45748.74287037037</v>
      </c>
      <c r="J1082" t="s">
        <v>3520</v>
      </c>
      <c r="K1082" t="s">
        <v>39</v>
      </c>
      <c r="L1082">
        <v>1</v>
      </c>
      <c r="M1082" s="1">
        <v>45821</v>
      </c>
      <c r="N1082" t="s">
        <v>40</v>
      </c>
      <c r="O1082">
        <v>0</v>
      </c>
      <c r="P1082" t="s">
        <v>77</v>
      </c>
      <c r="Q1082" t="s">
        <v>40</v>
      </c>
      <c r="R1082" s="1">
        <v>45890</v>
      </c>
      <c r="S1082" s="1">
        <v>45891</v>
      </c>
      <c r="T1082" t="s">
        <v>48</v>
      </c>
      <c r="U1082">
        <v>0</v>
      </c>
      <c r="V1082" t="s">
        <v>349</v>
      </c>
      <c r="W1082" t="s">
        <v>40</v>
      </c>
      <c r="X1082" s="1">
        <v>45898</v>
      </c>
      <c r="Y1082" s="1">
        <v>45919</v>
      </c>
      <c r="Z1082" t="s">
        <v>40</v>
      </c>
      <c r="AA1082">
        <v>0</v>
      </c>
      <c r="AB1082" t="s">
        <v>443</v>
      </c>
      <c r="AC1082" t="s">
        <v>40</v>
      </c>
      <c r="AD1082" s="1">
        <v>45903</v>
      </c>
      <c r="AE1082" t="s">
        <v>40</v>
      </c>
      <c r="AF1082" t="s">
        <v>40</v>
      </c>
    </row>
    <row r="1083" spans="1:32">
      <c r="A1083" t="s">
        <v>436</v>
      </c>
      <c r="B1083" t="s">
        <v>437</v>
      </c>
      <c r="C1083" t="s">
        <v>438</v>
      </c>
      <c r="D1083" t="s">
        <v>71</v>
      </c>
      <c r="E1083" t="s">
        <v>3521</v>
      </c>
      <c r="F1083" t="s">
        <v>3522</v>
      </c>
      <c r="G1083" t="s">
        <v>441</v>
      </c>
      <c r="H1083" s="1">
        <v>45772</v>
      </c>
      <c r="I1083" s="1">
        <v>45748.742893518516</v>
      </c>
      <c r="J1083" t="s">
        <v>3523</v>
      </c>
      <c r="K1083" t="s">
        <v>39</v>
      </c>
      <c r="L1083">
        <v>2</v>
      </c>
      <c r="M1083" s="1">
        <v>45840</v>
      </c>
      <c r="N1083" t="s">
        <v>40</v>
      </c>
      <c r="O1083">
        <v>0</v>
      </c>
      <c r="P1083" t="s">
        <v>423</v>
      </c>
      <c r="Q1083" t="s">
        <v>40</v>
      </c>
      <c r="R1083" s="1">
        <v>45890</v>
      </c>
      <c r="S1083" s="1">
        <v>45890</v>
      </c>
      <c r="T1083" t="s">
        <v>48</v>
      </c>
      <c r="U1083">
        <v>0</v>
      </c>
      <c r="V1083" t="s">
        <v>349</v>
      </c>
      <c r="W1083" t="s">
        <v>40</v>
      </c>
      <c r="X1083" s="1">
        <v>45898</v>
      </c>
      <c r="Y1083" s="1">
        <v>45919</v>
      </c>
      <c r="Z1083" t="s">
        <v>40</v>
      </c>
      <c r="AA1083">
        <v>0</v>
      </c>
      <c r="AB1083" t="s">
        <v>44</v>
      </c>
      <c r="AC1083" t="s">
        <v>40</v>
      </c>
      <c r="AD1083" s="1">
        <v>45903</v>
      </c>
      <c r="AE1083" t="s">
        <v>40</v>
      </c>
      <c r="AF1083" t="s">
        <v>40</v>
      </c>
    </row>
    <row r="1084" spans="1:32">
      <c r="A1084" t="s">
        <v>436</v>
      </c>
      <c r="B1084" t="s">
        <v>437</v>
      </c>
      <c r="C1084" t="s">
        <v>438</v>
      </c>
      <c r="D1084" t="s">
        <v>71</v>
      </c>
      <c r="E1084" t="s">
        <v>3524</v>
      </c>
      <c r="F1084" t="s">
        <v>3525</v>
      </c>
      <c r="G1084" t="s">
        <v>441</v>
      </c>
      <c r="H1084" s="1">
        <v>45793</v>
      </c>
      <c r="I1084" s="1">
        <v>45812.596921296295</v>
      </c>
      <c r="J1084" t="s">
        <v>3526</v>
      </c>
      <c r="K1084" t="s">
        <v>39</v>
      </c>
      <c r="L1084">
        <v>2</v>
      </c>
      <c r="M1084" s="1">
        <v>45859</v>
      </c>
      <c r="N1084" t="s">
        <v>40</v>
      </c>
      <c r="O1084">
        <v>0</v>
      </c>
      <c r="P1084" t="s">
        <v>399</v>
      </c>
      <c r="Q1084" t="s">
        <v>40</v>
      </c>
      <c r="R1084" s="1">
        <v>45890</v>
      </c>
      <c r="S1084" s="1">
        <v>45889</v>
      </c>
      <c r="T1084" t="s">
        <v>40</v>
      </c>
      <c r="U1084">
        <v>0</v>
      </c>
      <c r="V1084" t="s">
        <v>349</v>
      </c>
      <c r="W1084" t="s">
        <v>40</v>
      </c>
      <c r="X1084" s="1">
        <v>45898</v>
      </c>
      <c r="Y1084" s="1">
        <v>45919</v>
      </c>
      <c r="Z1084" t="s">
        <v>40</v>
      </c>
      <c r="AA1084">
        <v>0</v>
      </c>
      <c r="AB1084" t="s">
        <v>44</v>
      </c>
      <c r="AC1084" t="s">
        <v>40</v>
      </c>
      <c r="AD1084" s="1">
        <v>45897</v>
      </c>
      <c r="AE1084" t="s">
        <v>40</v>
      </c>
      <c r="AF1084" t="s">
        <v>40</v>
      </c>
    </row>
    <row r="1085" spans="1:32">
      <c r="A1085" t="s">
        <v>436</v>
      </c>
      <c r="B1085" t="s">
        <v>437</v>
      </c>
      <c r="C1085" t="s">
        <v>438</v>
      </c>
      <c r="D1085" t="s">
        <v>71</v>
      </c>
      <c r="E1085" t="s">
        <v>3527</v>
      </c>
      <c r="F1085" t="s">
        <v>3528</v>
      </c>
      <c r="G1085" t="s">
        <v>441</v>
      </c>
      <c r="H1085" s="1">
        <v>45821</v>
      </c>
      <c r="I1085" s="1">
        <v>45810.570324074077</v>
      </c>
      <c r="J1085" t="s">
        <v>3529</v>
      </c>
      <c r="K1085" t="s">
        <v>39</v>
      </c>
      <c r="L1085">
        <v>2</v>
      </c>
      <c r="M1085" s="1">
        <v>45861</v>
      </c>
      <c r="N1085" t="s">
        <v>40</v>
      </c>
      <c r="O1085">
        <v>0</v>
      </c>
      <c r="P1085" t="s">
        <v>399</v>
      </c>
      <c r="Q1085" t="s">
        <v>40</v>
      </c>
      <c r="R1085" s="1">
        <v>45890</v>
      </c>
      <c r="S1085" s="1">
        <v>45889</v>
      </c>
      <c r="T1085" t="s">
        <v>48</v>
      </c>
      <c r="U1085">
        <v>0</v>
      </c>
      <c r="V1085" t="s">
        <v>349</v>
      </c>
      <c r="W1085" t="s">
        <v>40</v>
      </c>
      <c r="X1085" s="1">
        <v>45898</v>
      </c>
      <c r="Y1085" s="1">
        <v>45919</v>
      </c>
      <c r="Z1085" t="s">
        <v>40</v>
      </c>
      <c r="AA1085">
        <v>0</v>
      </c>
      <c r="AB1085" t="s">
        <v>44</v>
      </c>
      <c r="AC1085" t="s">
        <v>40</v>
      </c>
      <c r="AD1085" s="1">
        <v>45897</v>
      </c>
      <c r="AE1085" t="s">
        <v>40</v>
      </c>
      <c r="AF1085" t="s">
        <v>40</v>
      </c>
    </row>
    <row r="1086" spans="1:32">
      <c r="A1086" t="s">
        <v>436</v>
      </c>
      <c r="B1086" t="s">
        <v>437</v>
      </c>
      <c r="C1086" t="s">
        <v>438</v>
      </c>
      <c r="D1086" t="s">
        <v>71</v>
      </c>
      <c r="E1086" t="s">
        <v>3530</v>
      </c>
      <c r="F1086" t="s">
        <v>3531</v>
      </c>
      <c r="G1086" t="s">
        <v>441</v>
      </c>
      <c r="H1086" s="1">
        <v>45821</v>
      </c>
      <c r="I1086" s="1">
        <v>45810.570347222223</v>
      </c>
      <c r="J1086" t="s">
        <v>3532</v>
      </c>
      <c r="K1086" t="s">
        <v>39</v>
      </c>
      <c r="L1086">
        <v>2</v>
      </c>
      <c r="M1086" s="1">
        <v>45861</v>
      </c>
      <c r="N1086" t="s">
        <v>40</v>
      </c>
      <c r="O1086">
        <v>0</v>
      </c>
      <c r="P1086" t="s">
        <v>399</v>
      </c>
      <c r="Q1086" t="s">
        <v>40</v>
      </c>
      <c r="R1086" s="1">
        <v>45890</v>
      </c>
      <c r="S1086" s="1">
        <v>45888</v>
      </c>
      <c r="T1086" t="s">
        <v>48</v>
      </c>
      <c r="U1086">
        <v>0</v>
      </c>
      <c r="V1086" t="s">
        <v>349</v>
      </c>
      <c r="W1086" t="s">
        <v>40</v>
      </c>
      <c r="X1086" s="1">
        <v>45898</v>
      </c>
      <c r="Y1086" s="1">
        <v>45919</v>
      </c>
      <c r="Z1086" t="s">
        <v>40</v>
      </c>
      <c r="AA1086">
        <v>0</v>
      </c>
      <c r="AB1086" t="s">
        <v>44</v>
      </c>
      <c r="AC1086" t="s">
        <v>40</v>
      </c>
      <c r="AD1086" s="1">
        <v>45897</v>
      </c>
      <c r="AE1086" t="s">
        <v>40</v>
      </c>
      <c r="AF1086" t="s">
        <v>40</v>
      </c>
    </row>
    <row r="1087" spans="1:32">
      <c r="A1087" t="s">
        <v>436</v>
      </c>
      <c r="B1087" t="s">
        <v>437</v>
      </c>
      <c r="C1087" t="s">
        <v>438</v>
      </c>
      <c r="D1087" t="s">
        <v>71</v>
      </c>
      <c r="E1087" t="s">
        <v>3533</v>
      </c>
      <c r="F1087" t="s">
        <v>3534</v>
      </c>
      <c r="G1087" t="s">
        <v>441</v>
      </c>
      <c r="H1087" s="1">
        <v>45828</v>
      </c>
      <c r="I1087" s="1">
        <v>45810.571655092594</v>
      </c>
      <c r="J1087" t="s">
        <v>3535</v>
      </c>
      <c r="K1087" t="s">
        <v>39</v>
      </c>
      <c r="L1087">
        <v>2</v>
      </c>
      <c r="M1087" s="1">
        <v>45859</v>
      </c>
      <c r="N1087" t="s">
        <v>40</v>
      </c>
      <c r="O1087">
        <v>0</v>
      </c>
      <c r="P1087" t="s">
        <v>447</v>
      </c>
      <c r="Q1087" t="s">
        <v>40</v>
      </c>
      <c r="R1087" s="1">
        <v>45890</v>
      </c>
      <c r="S1087" s="1">
        <v>45890</v>
      </c>
      <c r="T1087" t="s">
        <v>40</v>
      </c>
      <c r="U1087">
        <v>0</v>
      </c>
      <c r="V1087" t="s">
        <v>349</v>
      </c>
      <c r="W1087" t="s">
        <v>40</v>
      </c>
      <c r="X1087" s="1">
        <v>45898</v>
      </c>
      <c r="Y1087" s="1">
        <v>45919</v>
      </c>
      <c r="Z1087" t="s">
        <v>40</v>
      </c>
      <c r="AA1087">
        <v>0</v>
      </c>
      <c r="AB1087" t="s">
        <v>44</v>
      </c>
      <c r="AC1087" t="s">
        <v>40</v>
      </c>
      <c r="AD1087" s="1">
        <v>45897</v>
      </c>
      <c r="AE1087" t="s">
        <v>40</v>
      </c>
      <c r="AF1087" t="s">
        <v>40</v>
      </c>
    </row>
    <row r="1088" spans="1:32">
      <c r="A1088" t="s">
        <v>436</v>
      </c>
      <c r="B1088" t="s">
        <v>437</v>
      </c>
      <c r="C1088" t="s">
        <v>438</v>
      </c>
      <c r="D1088" t="s">
        <v>71</v>
      </c>
      <c r="E1088" t="s">
        <v>3536</v>
      </c>
      <c r="F1088" t="s">
        <v>3537</v>
      </c>
      <c r="G1088" t="s">
        <v>441</v>
      </c>
      <c r="H1088" s="1">
        <v>45856</v>
      </c>
      <c r="I1088" s="1">
        <v>45833.377442129633</v>
      </c>
      <c r="J1088" t="s">
        <v>3538</v>
      </c>
      <c r="K1088" t="s">
        <v>39</v>
      </c>
      <c r="L1088">
        <v>2</v>
      </c>
      <c r="M1088" s="1">
        <v>45859</v>
      </c>
      <c r="N1088" t="s">
        <v>40</v>
      </c>
      <c r="O1088">
        <v>0</v>
      </c>
      <c r="P1088" t="s">
        <v>423</v>
      </c>
      <c r="Q1088" t="s">
        <v>40</v>
      </c>
      <c r="R1088" s="1">
        <v>45890</v>
      </c>
      <c r="S1088" s="1">
        <v>45889</v>
      </c>
      <c r="T1088" t="s">
        <v>48</v>
      </c>
      <c r="U1088">
        <v>0</v>
      </c>
      <c r="V1088" t="s">
        <v>349</v>
      </c>
      <c r="W1088" t="s">
        <v>40</v>
      </c>
      <c r="X1088" s="1">
        <v>45898</v>
      </c>
      <c r="Y1088" s="1">
        <v>45919</v>
      </c>
      <c r="Z1088" t="s">
        <v>40</v>
      </c>
      <c r="AA1088">
        <v>0</v>
      </c>
      <c r="AB1088" t="s">
        <v>44</v>
      </c>
      <c r="AC1088" t="s">
        <v>40</v>
      </c>
      <c r="AD1088" s="1">
        <v>45898</v>
      </c>
      <c r="AE1088" t="s">
        <v>40</v>
      </c>
      <c r="AF1088" t="s">
        <v>40</v>
      </c>
    </row>
    <row r="1089" spans="1:32">
      <c r="A1089" t="s">
        <v>436</v>
      </c>
      <c r="B1089" t="s">
        <v>437</v>
      </c>
      <c r="C1089" t="s">
        <v>438</v>
      </c>
      <c r="D1089" t="s">
        <v>71</v>
      </c>
      <c r="E1089" t="s">
        <v>3539</v>
      </c>
      <c r="F1089" t="s">
        <v>3540</v>
      </c>
      <c r="G1089" t="s">
        <v>441</v>
      </c>
      <c r="H1089" s="1">
        <v>45749</v>
      </c>
      <c r="I1089" s="1">
        <v>45749</v>
      </c>
      <c r="J1089" t="s">
        <v>3541</v>
      </c>
      <c r="K1089" t="s">
        <v>39</v>
      </c>
      <c r="L1089">
        <v>2</v>
      </c>
      <c r="M1089" s="1">
        <v>45840</v>
      </c>
      <c r="N1089" t="s">
        <v>40</v>
      </c>
      <c r="O1089">
        <v>0</v>
      </c>
      <c r="P1089" t="s">
        <v>423</v>
      </c>
      <c r="Q1089" t="s">
        <v>40</v>
      </c>
      <c r="R1089" s="1">
        <v>45873</v>
      </c>
      <c r="S1089" s="1">
        <v>45890</v>
      </c>
      <c r="T1089" t="s">
        <v>40</v>
      </c>
      <c r="U1089">
        <v>0</v>
      </c>
      <c r="V1089" t="s">
        <v>349</v>
      </c>
      <c r="W1089" t="s">
        <v>40</v>
      </c>
      <c r="X1089" s="1">
        <v>46122</v>
      </c>
      <c r="Y1089" s="1">
        <v>45919</v>
      </c>
      <c r="Z1089" t="s">
        <v>40</v>
      </c>
      <c r="AA1089">
        <v>0</v>
      </c>
      <c r="AB1089" t="s">
        <v>44</v>
      </c>
      <c r="AC1089" t="s">
        <v>40</v>
      </c>
      <c r="AD1089" s="1">
        <v>45898</v>
      </c>
      <c r="AE1089" t="s">
        <v>40</v>
      </c>
      <c r="AF1089" t="s">
        <v>40</v>
      </c>
    </row>
    <row r="1090" spans="1:32">
      <c r="A1090" t="s">
        <v>436</v>
      </c>
      <c r="B1090" t="s">
        <v>437</v>
      </c>
      <c r="C1090" t="s">
        <v>438</v>
      </c>
      <c r="D1090" t="s">
        <v>71</v>
      </c>
      <c r="E1090" t="s">
        <v>3542</v>
      </c>
      <c r="F1090" t="s">
        <v>3543</v>
      </c>
      <c r="G1090" t="s">
        <v>441</v>
      </c>
      <c r="H1090" s="1">
        <v>45749</v>
      </c>
      <c r="I1090" s="1">
        <v>45749</v>
      </c>
      <c r="J1090" t="s">
        <v>3544</v>
      </c>
      <c r="K1090" t="s">
        <v>39</v>
      </c>
      <c r="L1090">
        <v>2</v>
      </c>
      <c r="M1090" s="1">
        <v>45859</v>
      </c>
      <c r="N1090" t="s">
        <v>40</v>
      </c>
      <c r="O1090">
        <v>0</v>
      </c>
      <c r="P1090" t="s">
        <v>423</v>
      </c>
      <c r="Q1090" t="s">
        <v>40</v>
      </c>
      <c r="R1090" s="1">
        <v>45873</v>
      </c>
      <c r="S1090" s="1">
        <v>45890</v>
      </c>
      <c r="T1090" t="s">
        <v>40</v>
      </c>
      <c r="U1090">
        <v>0</v>
      </c>
      <c r="V1090" t="s">
        <v>349</v>
      </c>
      <c r="W1090" t="s">
        <v>40</v>
      </c>
      <c r="X1090" s="1">
        <v>46122</v>
      </c>
      <c r="Y1090" s="1">
        <v>45919</v>
      </c>
      <c r="Z1090" t="s">
        <v>40</v>
      </c>
      <c r="AA1090">
        <v>0</v>
      </c>
      <c r="AB1090" t="s">
        <v>44</v>
      </c>
      <c r="AC1090" t="s">
        <v>40</v>
      </c>
      <c r="AD1090" s="1">
        <v>45950</v>
      </c>
      <c r="AE1090" t="s">
        <v>40</v>
      </c>
      <c r="AF1090" t="s">
        <v>40</v>
      </c>
    </row>
    <row r="1091" spans="1:32">
      <c r="A1091" t="s">
        <v>436</v>
      </c>
      <c r="B1091" t="s">
        <v>437</v>
      </c>
      <c r="C1091" t="s">
        <v>461</v>
      </c>
      <c r="D1091" t="s">
        <v>71</v>
      </c>
      <c r="E1091" t="s">
        <v>3545</v>
      </c>
      <c r="F1091" t="s">
        <v>3546</v>
      </c>
      <c r="G1091" t="s">
        <v>441</v>
      </c>
      <c r="H1091" s="1">
        <v>45756</v>
      </c>
      <c r="I1091" s="1">
        <v>45756</v>
      </c>
      <c r="J1091" t="s">
        <v>3547</v>
      </c>
      <c r="K1091" t="s">
        <v>39</v>
      </c>
      <c r="L1091">
        <v>2</v>
      </c>
      <c r="M1091" s="1">
        <v>45840</v>
      </c>
      <c r="N1091" t="s">
        <v>40</v>
      </c>
      <c r="O1091">
        <v>0</v>
      </c>
      <c r="P1091" t="s">
        <v>423</v>
      </c>
      <c r="Q1091" t="s">
        <v>40</v>
      </c>
      <c r="R1091" s="1">
        <v>45873</v>
      </c>
      <c r="S1091" s="1">
        <v>45889</v>
      </c>
      <c r="T1091" t="s">
        <v>48</v>
      </c>
      <c r="U1091">
        <v>0</v>
      </c>
      <c r="V1091" t="s">
        <v>349</v>
      </c>
      <c r="W1091" t="s">
        <v>40</v>
      </c>
      <c r="X1091" s="1">
        <v>46122</v>
      </c>
      <c r="Y1091" s="1">
        <v>45919</v>
      </c>
      <c r="Z1091" t="s">
        <v>40</v>
      </c>
      <c r="AA1091">
        <v>0</v>
      </c>
      <c r="AB1091" t="s">
        <v>44</v>
      </c>
      <c r="AC1091" t="s">
        <v>40</v>
      </c>
      <c r="AD1091" s="1">
        <v>45895</v>
      </c>
      <c r="AE1091" t="s">
        <v>40</v>
      </c>
      <c r="AF1091" t="s">
        <v>40</v>
      </c>
    </row>
    <row r="1092" spans="1:32">
      <c r="A1092" t="s">
        <v>436</v>
      </c>
      <c r="B1092" t="s">
        <v>437</v>
      </c>
      <c r="C1092" t="s">
        <v>461</v>
      </c>
      <c r="D1092" t="s">
        <v>71</v>
      </c>
      <c r="E1092" t="s">
        <v>3548</v>
      </c>
      <c r="F1092" t="s">
        <v>3549</v>
      </c>
      <c r="G1092" t="s">
        <v>441</v>
      </c>
      <c r="H1092" s="1">
        <v>45919</v>
      </c>
      <c r="I1092" s="1">
        <v>45853.375439814816</v>
      </c>
      <c r="J1092" t="s">
        <v>3550</v>
      </c>
      <c r="K1092" t="s">
        <v>76</v>
      </c>
      <c r="L1092">
        <v>4</v>
      </c>
      <c r="M1092" s="1">
        <v>45973</v>
      </c>
      <c r="N1092" t="s">
        <v>40</v>
      </c>
      <c r="O1092">
        <v>0</v>
      </c>
      <c r="P1092" t="s">
        <v>451</v>
      </c>
      <c r="Q1092" t="s">
        <v>40</v>
      </c>
      <c r="R1092" s="1">
        <v>45996</v>
      </c>
      <c r="S1092" s="1">
        <v>45989</v>
      </c>
      <c r="T1092" t="s">
        <v>48</v>
      </c>
      <c r="U1092">
        <v>0</v>
      </c>
      <c r="V1092" t="s">
        <v>349</v>
      </c>
      <c r="W1092" t="s">
        <v>40</v>
      </c>
      <c r="X1092" s="1">
        <v>46017</v>
      </c>
      <c r="Y1092" s="1">
        <v>46010</v>
      </c>
      <c r="Z1092" t="s">
        <v>40</v>
      </c>
      <c r="AA1092">
        <v>0</v>
      </c>
      <c r="AB1092" t="s">
        <v>44</v>
      </c>
      <c r="AC1092" t="s">
        <v>40</v>
      </c>
      <c r="AD1092" s="1">
        <v>46044</v>
      </c>
      <c r="AE1092" t="s">
        <v>40</v>
      </c>
      <c r="AF1092" t="s">
        <v>40</v>
      </c>
    </row>
    <row r="1093" spans="1:32">
      <c r="A1093" t="s">
        <v>436</v>
      </c>
      <c r="B1093" t="s">
        <v>437</v>
      </c>
      <c r="C1093" t="s">
        <v>461</v>
      </c>
      <c r="D1093" t="s">
        <v>71</v>
      </c>
      <c r="E1093" t="s">
        <v>3551</v>
      </c>
      <c r="F1093" t="s">
        <v>3552</v>
      </c>
      <c r="G1093" t="s">
        <v>441</v>
      </c>
      <c r="H1093" s="1">
        <v>45919</v>
      </c>
      <c r="I1093" s="1">
        <v>45856.362361111111</v>
      </c>
      <c r="J1093" t="s">
        <v>3553</v>
      </c>
      <c r="K1093" t="s">
        <v>76</v>
      </c>
      <c r="L1093">
        <v>4</v>
      </c>
      <c r="M1093" s="1">
        <v>45971</v>
      </c>
      <c r="N1093" t="s">
        <v>40</v>
      </c>
      <c r="O1093">
        <v>0</v>
      </c>
      <c r="P1093" t="s">
        <v>451</v>
      </c>
      <c r="Q1093" t="s">
        <v>40</v>
      </c>
      <c r="R1093" s="1">
        <v>45996</v>
      </c>
      <c r="S1093" s="1">
        <v>45989</v>
      </c>
      <c r="T1093" t="s">
        <v>40</v>
      </c>
      <c r="U1093">
        <v>0</v>
      </c>
      <c r="V1093" t="s">
        <v>349</v>
      </c>
      <c r="W1093" t="s">
        <v>40</v>
      </c>
      <c r="X1093" s="1">
        <v>46017</v>
      </c>
      <c r="Y1093" s="1">
        <v>46010</v>
      </c>
      <c r="Z1093" t="s">
        <v>40</v>
      </c>
      <c r="AA1093">
        <v>0</v>
      </c>
      <c r="AB1093" t="s">
        <v>44</v>
      </c>
      <c r="AC1093" t="s">
        <v>40</v>
      </c>
      <c r="AD1093" s="1">
        <v>46043</v>
      </c>
      <c r="AE1093" t="s">
        <v>40</v>
      </c>
      <c r="AF1093" t="s">
        <v>40</v>
      </c>
    </row>
    <row r="1094" spans="1:32">
      <c r="A1094" t="s">
        <v>436</v>
      </c>
      <c r="B1094" t="s">
        <v>437</v>
      </c>
      <c r="C1094" t="s">
        <v>438</v>
      </c>
      <c r="D1094" t="s">
        <v>71</v>
      </c>
      <c r="E1094" t="s">
        <v>3554</v>
      </c>
      <c r="F1094" t="s">
        <v>3555</v>
      </c>
      <c r="G1094" t="s">
        <v>441</v>
      </c>
      <c r="H1094" s="1">
        <v>45954</v>
      </c>
      <c r="I1094" s="1">
        <v>45856.363055555557</v>
      </c>
      <c r="J1094" t="s">
        <v>3556</v>
      </c>
      <c r="K1094" t="s">
        <v>76</v>
      </c>
      <c r="L1094">
        <v>4</v>
      </c>
      <c r="M1094" s="1">
        <v>45973</v>
      </c>
      <c r="N1094" t="s">
        <v>40</v>
      </c>
      <c r="O1094">
        <v>0</v>
      </c>
      <c r="P1094" t="s">
        <v>451</v>
      </c>
      <c r="Q1094" t="s">
        <v>40</v>
      </c>
      <c r="R1094" s="1">
        <v>45996</v>
      </c>
      <c r="S1094" s="1">
        <v>45989</v>
      </c>
      <c r="T1094" t="s">
        <v>40</v>
      </c>
      <c r="U1094">
        <v>0</v>
      </c>
      <c r="V1094" t="s">
        <v>349</v>
      </c>
      <c r="W1094" t="s">
        <v>40</v>
      </c>
      <c r="X1094" s="1">
        <v>46017</v>
      </c>
      <c r="Y1094" s="1">
        <v>46013</v>
      </c>
      <c r="Z1094" t="s">
        <v>40</v>
      </c>
      <c r="AA1094">
        <v>0</v>
      </c>
      <c r="AB1094" t="s">
        <v>44</v>
      </c>
      <c r="AC1094" t="s">
        <v>40</v>
      </c>
      <c r="AD1094" s="1">
        <v>46043</v>
      </c>
      <c r="AE1094" t="s">
        <v>40</v>
      </c>
      <c r="AF1094" t="s">
        <v>40</v>
      </c>
    </row>
    <row r="1095" spans="1:32">
      <c r="A1095" t="s">
        <v>714</v>
      </c>
      <c r="B1095" t="s">
        <v>215</v>
      </c>
      <c r="C1095" t="s">
        <v>3557</v>
      </c>
      <c r="D1095" t="s">
        <v>71</v>
      </c>
      <c r="E1095" t="s">
        <v>3558</v>
      </c>
      <c r="F1095" t="s">
        <v>3557</v>
      </c>
      <c r="G1095" t="s">
        <v>760</v>
      </c>
      <c r="H1095" s="1">
        <v>45939</v>
      </c>
      <c r="I1095" s="1">
        <v>45931.784375000003</v>
      </c>
      <c r="J1095" t="s">
        <v>3559</v>
      </c>
      <c r="K1095" t="s">
        <v>76</v>
      </c>
      <c r="L1095">
        <v>4</v>
      </c>
      <c r="M1095" s="1">
        <v>45971</v>
      </c>
      <c r="N1095" t="s">
        <v>40</v>
      </c>
      <c r="O1095">
        <v>0</v>
      </c>
      <c r="P1095" t="s">
        <v>447</v>
      </c>
      <c r="Q1095" t="s">
        <v>40</v>
      </c>
      <c r="R1095" s="1">
        <v>45996</v>
      </c>
      <c r="S1095" s="1">
        <v>46000</v>
      </c>
      <c r="T1095" t="s">
        <v>48</v>
      </c>
      <c r="U1095">
        <v>0</v>
      </c>
      <c r="V1095" t="s">
        <v>221</v>
      </c>
      <c r="W1095" t="s">
        <v>40</v>
      </c>
      <c r="X1095" s="1">
        <v>46017</v>
      </c>
      <c r="Y1095" s="1">
        <v>46009</v>
      </c>
      <c r="Z1095" t="s">
        <v>48</v>
      </c>
      <c r="AA1095">
        <v>0</v>
      </c>
      <c r="AB1095" t="s">
        <v>157</v>
      </c>
      <c r="AC1095" t="s">
        <v>40</v>
      </c>
      <c r="AD1095" s="1">
        <v>46036</v>
      </c>
      <c r="AE1095" t="s">
        <v>40</v>
      </c>
      <c r="AF1095" t="s">
        <v>40</v>
      </c>
    </row>
    <row r="1096" spans="1:32">
      <c r="A1096" t="s">
        <v>102</v>
      </c>
      <c r="B1096" t="s">
        <v>33</v>
      </c>
      <c r="C1096" t="s">
        <v>33</v>
      </c>
      <c r="D1096" t="s">
        <v>34</v>
      </c>
      <c r="E1096" t="s">
        <v>3560</v>
      </c>
      <c r="F1096" t="s">
        <v>3561</v>
      </c>
      <c r="G1096" t="s">
        <v>503</v>
      </c>
      <c r="H1096" s="1">
        <v>45975</v>
      </c>
      <c r="I1096" s="1">
        <v>45975.677071759259</v>
      </c>
      <c r="J1096" t="s">
        <v>3562</v>
      </c>
      <c r="K1096" t="s">
        <v>76</v>
      </c>
      <c r="L1096">
        <v>5</v>
      </c>
      <c r="M1096" s="1">
        <v>46042</v>
      </c>
      <c r="N1096" t="s">
        <v>40</v>
      </c>
      <c r="O1096">
        <v>0</v>
      </c>
      <c r="P1096" t="s">
        <v>77</v>
      </c>
      <c r="Q1096" t="s">
        <v>40</v>
      </c>
      <c r="R1096" s="1">
        <v>46055</v>
      </c>
      <c r="S1096" s="1">
        <v>46065</v>
      </c>
      <c r="T1096" t="s">
        <v>48</v>
      </c>
      <c r="U1096">
        <v>1</v>
      </c>
      <c r="V1096" t="s">
        <v>221</v>
      </c>
      <c r="W1096" t="s">
        <v>48</v>
      </c>
      <c r="X1096" s="1">
        <v>46084</v>
      </c>
      <c r="Y1096" s="1"/>
      <c r="Z1096" t="s">
        <v>43</v>
      </c>
      <c r="AA1096">
        <v>0</v>
      </c>
      <c r="AB1096" t="s">
        <v>44</v>
      </c>
      <c r="AC1096" t="s">
        <v>43</v>
      </c>
      <c r="AD1096" s="1">
        <v>46107</v>
      </c>
      <c r="AE1096" t="s">
        <v>40</v>
      </c>
      <c r="AF1096" t="s">
        <v>40</v>
      </c>
    </row>
    <row r="1097" spans="1:32">
      <c r="A1097" t="s">
        <v>342</v>
      </c>
      <c r="B1097" t="s">
        <v>370</v>
      </c>
      <c r="C1097" t="s">
        <v>1469</v>
      </c>
      <c r="D1097" t="s">
        <v>71</v>
      </c>
      <c r="E1097" t="s">
        <v>3563</v>
      </c>
      <c r="F1097" t="s">
        <v>1712</v>
      </c>
      <c r="G1097" t="s">
        <v>347</v>
      </c>
      <c r="H1097" s="1">
        <v>45944</v>
      </c>
      <c r="I1097" s="1">
        <v>45944.794039351851</v>
      </c>
      <c r="J1097" t="s">
        <v>3564</v>
      </c>
      <c r="K1097" t="s">
        <v>76</v>
      </c>
      <c r="L1097">
        <v>5</v>
      </c>
      <c r="M1097" s="1">
        <v>46043</v>
      </c>
      <c r="N1097" t="s">
        <v>48</v>
      </c>
      <c r="O1097">
        <v>0</v>
      </c>
      <c r="P1097" t="s">
        <v>77</v>
      </c>
      <c r="Q1097" t="s">
        <v>48</v>
      </c>
      <c r="R1097" s="1">
        <v>46055</v>
      </c>
      <c r="S1097" s="1">
        <v>46072</v>
      </c>
      <c r="T1097" t="s">
        <v>48</v>
      </c>
      <c r="U1097">
        <v>0</v>
      </c>
      <c r="V1097" t="s">
        <v>349</v>
      </c>
      <c r="W1097" t="s">
        <v>40</v>
      </c>
      <c r="X1097" s="1">
        <v>46084</v>
      </c>
      <c r="Y1097" s="1">
        <v>46087</v>
      </c>
      <c r="Z1097" t="s">
        <v>40</v>
      </c>
      <c r="AA1097">
        <v>0</v>
      </c>
      <c r="AB1097" t="s">
        <v>44</v>
      </c>
      <c r="AC1097" t="s">
        <v>40</v>
      </c>
      <c r="AD1097" s="1"/>
      <c r="AE1097" t="s">
        <v>43</v>
      </c>
      <c r="AF1097" t="s">
        <v>43</v>
      </c>
    </row>
    <row r="1098" spans="1:32">
      <c r="A1098" t="s">
        <v>268</v>
      </c>
      <c r="B1098" t="s">
        <v>269</v>
      </c>
      <c r="C1098" t="s">
        <v>270</v>
      </c>
      <c r="D1098" t="s">
        <v>71</v>
      </c>
      <c r="E1098" t="s">
        <v>3565</v>
      </c>
      <c r="F1098" t="s">
        <v>3566</v>
      </c>
      <c r="G1098" t="s">
        <v>273</v>
      </c>
      <c r="H1098" s="1">
        <v>46065</v>
      </c>
      <c r="I1098" s="1">
        <v>46038.365266203706</v>
      </c>
      <c r="J1098" t="s">
        <v>3567</v>
      </c>
      <c r="K1098" t="s">
        <v>76</v>
      </c>
      <c r="L1098">
        <v>6</v>
      </c>
      <c r="M1098" s="1">
        <v>46104</v>
      </c>
      <c r="N1098" t="s">
        <v>48</v>
      </c>
      <c r="O1098">
        <v>0</v>
      </c>
      <c r="P1098" t="s">
        <v>77</v>
      </c>
      <c r="Q1098" t="s">
        <v>40</v>
      </c>
      <c r="R1098" s="1">
        <v>46118</v>
      </c>
      <c r="S1098" s="1"/>
      <c r="T1098" t="s">
        <v>43</v>
      </c>
      <c r="U1098">
        <v>0</v>
      </c>
      <c r="V1098" t="s">
        <v>42</v>
      </c>
      <c r="W1098" t="s">
        <v>43</v>
      </c>
      <c r="X1098" s="1">
        <v>46132</v>
      </c>
      <c r="Y1098" s="1"/>
      <c r="Z1098" t="s">
        <v>43</v>
      </c>
      <c r="AA1098">
        <v>0</v>
      </c>
      <c r="AB1098" t="s">
        <v>44</v>
      </c>
      <c r="AC1098" t="s">
        <v>43</v>
      </c>
      <c r="AD1098" s="1"/>
      <c r="AE1098" t="s">
        <v>43</v>
      </c>
      <c r="AF1098" t="s">
        <v>43</v>
      </c>
    </row>
    <row r="1099" spans="1:32">
      <c r="A1099" t="s">
        <v>268</v>
      </c>
      <c r="B1099" t="s">
        <v>665</v>
      </c>
      <c r="C1099" t="s">
        <v>3568</v>
      </c>
      <c r="D1099" t="s">
        <v>71</v>
      </c>
      <c r="E1099" t="s">
        <v>3569</v>
      </c>
      <c r="F1099" t="s">
        <v>3570</v>
      </c>
      <c r="G1099" t="s">
        <v>431</v>
      </c>
      <c r="H1099" s="1">
        <v>46051</v>
      </c>
      <c r="I1099" s="1">
        <v>46051.608148148145</v>
      </c>
      <c r="J1099" t="s">
        <v>3571</v>
      </c>
      <c r="K1099" t="s">
        <v>76</v>
      </c>
      <c r="L1099">
        <v>6</v>
      </c>
      <c r="M1099" s="1">
        <v>46104</v>
      </c>
      <c r="N1099" t="s">
        <v>48</v>
      </c>
      <c r="O1099">
        <v>0</v>
      </c>
      <c r="P1099" t="s">
        <v>77</v>
      </c>
      <c r="Q1099" t="s">
        <v>40</v>
      </c>
      <c r="R1099" s="1">
        <v>46118</v>
      </c>
      <c r="S1099" s="1"/>
      <c r="T1099" t="s">
        <v>43</v>
      </c>
      <c r="U1099">
        <v>0</v>
      </c>
      <c r="V1099" t="s">
        <v>42</v>
      </c>
      <c r="W1099" t="s">
        <v>43</v>
      </c>
      <c r="X1099" s="1">
        <v>46132</v>
      </c>
      <c r="Y1099" s="1"/>
      <c r="Z1099" t="s">
        <v>43</v>
      </c>
      <c r="AA1099">
        <v>0</v>
      </c>
      <c r="AB1099" t="s">
        <v>44</v>
      </c>
      <c r="AC1099" t="s">
        <v>43</v>
      </c>
      <c r="AD1099" s="1"/>
      <c r="AE1099" t="s">
        <v>43</v>
      </c>
      <c r="AF1099" t="s">
        <v>43</v>
      </c>
    </row>
    <row r="1100" spans="1:32">
      <c r="A1100" t="s">
        <v>102</v>
      </c>
      <c r="B1100" t="s">
        <v>33</v>
      </c>
      <c r="C1100" t="s">
        <v>33</v>
      </c>
      <c r="D1100" t="s">
        <v>34</v>
      </c>
      <c r="E1100" t="s">
        <v>3572</v>
      </c>
      <c r="F1100" t="s">
        <v>3573</v>
      </c>
      <c r="G1100" t="s">
        <v>503</v>
      </c>
      <c r="H1100" s="1">
        <v>46080</v>
      </c>
      <c r="I1100" s="1">
        <v>46079</v>
      </c>
      <c r="J1100" t="s">
        <v>3574</v>
      </c>
      <c r="K1100" t="s">
        <v>76</v>
      </c>
      <c r="L1100">
        <v>6</v>
      </c>
      <c r="M1100" s="1"/>
      <c r="N1100" t="s">
        <v>43</v>
      </c>
      <c r="O1100">
        <v>0</v>
      </c>
      <c r="P1100" t="s">
        <v>77</v>
      </c>
      <c r="Q1100" t="s">
        <v>43</v>
      </c>
      <c r="R1100" s="1">
        <v>46112</v>
      </c>
      <c r="S1100" s="1"/>
      <c r="T1100" t="s">
        <v>43</v>
      </c>
      <c r="U1100">
        <v>0</v>
      </c>
      <c r="V1100" t="s">
        <v>107</v>
      </c>
      <c r="W1100" t="s">
        <v>43</v>
      </c>
      <c r="X1100" s="1">
        <v>46114</v>
      </c>
      <c r="Y1100" s="1"/>
      <c r="Z1100" t="s">
        <v>43</v>
      </c>
      <c r="AA1100">
        <v>0</v>
      </c>
      <c r="AB1100" t="s">
        <v>44</v>
      </c>
      <c r="AC1100" t="s">
        <v>43</v>
      </c>
      <c r="AD1100" s="1"/>
      <c r="AE1100" t="s">
        <v>43</v>
      </c>
      <c r="AF1100" t="s">
        <v>43</v>
      </c>
    </row>
    <row r="1101" spans="1:32">
      <c r="A1101" t="s">
        <v>102</v>
      </c>
      <c r="B1101" t="s">
        <v>522</v>
      </c>
      <c r="C1101" t="s">
        <v>523</v>
      </c>
      <c r="D1101" t="s">
        <v>71</v>
      </c>
      <c r="E1101" t="s">
        <v>3575</v>
      </c>
      <c r="F1101" t="s">
        <v>3576</v>
      </c>
      <c r="G1101" t="s">
        <v>316</v>
      </c>
      <c r="H1101" s="1">
        <v>45744</v>
      </c>
      <c r="I1101" s="1">
        <v>45730.470671296294</v>
      </c>
      <c r="J1101" t="s">
        <v>3577</v>
      </c>
      <c r="K1101" t="s">
        <v>39</v>
      </c>
      <c r="L1101">
        <v>2</v>
      </c>
      <c r="M1101" s="1">
        <v>45876</v>
      </c>
      <c r="N1101" t="s">
        <v>40</v>
      </c>
      <c r="O1101">
        <v>0</v>
      </c>
      <c r="P1101" t="s">
        <v>41</v>
      </c>
      <c r="Q1101" t="s">
        <v>40</v>
      </c>
      <c r="R1101" s="1">
        <v>45890</v>
      </c>
      <c r="S1101" s="1">
        <v>45888</v>
      </c>
      <c r="T1101" t="s">
        <v>40</v>
      </c>
      <c r="U1101">
        <v>0</v>
      </c>
      <c r="V1101" t="s">
        <v>107</v>
      </c>
      <c r="W1101" t="s">
        <v>40</v>
      </c>
      <c r="X1101" s="1">
        <v>45898</v>
      </c>
      <c r="Y1101" s="1">
        <v>45924</v>
      </c>
      <c r="Z1101" t="s">
        <v>40</v>
      </c>
      <c r="AA1101">
        <v>0</v>
      </c>
      <c r="AB1101" t="s">
        <v>44</v>
      </c>
      <c r="AC1101" t="s">
        <v>40</v>
      </c>
      <c r="AD1101" s="1">
        <v>45896</v>
      </c>
      <c r="AE1101" t="s">
        <v>40</v>
      </c>
      <c r="AF1101" t="s">
        <v>40</v>
      </c>
    </row>
    <row r="1102" spans="1:32">
      <c r="A1102" t="s">
        <v>102</v>
      </c>
      <c r="B1102" t="s">
        <v>522</v>
      </c>
      <c r="C1102" t="s">
        <v>523</v>
      </c>
      <c r="D1102" t="s">
        <v>71</v>
      </c>
      <c r="E1102" t="s">
        <v>3578</v>
      </c>
      <c r="F1102" t="s">
        <v>3579</v>
      </c>
      <c r="G1102" t="s">
        <v>316</v>
      </c>
      <c r="H1102" s="1">
        <v>45813</v>
      </c>
      <c r="I1102" s="1">
        <v>45790.752349537041</v>
      </c>
      <c r="J1102" t="s">
        <v>3580</v>
      </c>
      <c r="K1102" t="s">
        <v>39</v>
      </c>
      <c r="L1102">
        <v>2</v>
      </c>
      <c r="M1102" s="1">
        <v>45842</v>
      </c>
      <c r="N1102" t="s">
        <v>40</v>
      </c>
      <c r="O1102">
        <v>0</v>
      </c>
      <c r="P1102" t="s">
        <v>399</v>
      </c>
      <c r="Q1102" t="s">
        <v>40</v>
      </c>
      <c r="R1102" s="1">
        <v>45890</v>
      </c>
      <c r="S1102" s="1">
        <v>45888</v>
      </c>
      <c r="T1102" t="s">
        <v>48</v>
      </c>
      <c r="U1102">
        <v>0</v>
      </c>
      <c r="V1102" t="s">
        <v>107</v>
      </c>
      <c r="W1102" t="s">
        <v>40</v>
      </c>
      <c r="X1102" s="1">
        <v>45898</v>
      </c>
      <c r="Y1102" s="1">
        <v>45924</v>
      </c>
      <c r="Z1102" t="s">
        <v>40</v>
      </c>
      <c r="AA1102">
        <v>0</v>
      </c>
      <c r="AB1102" t="s">
        <v>44</v>
      </c>
      <c r="AC1102" t="s">
        <v>40</v>
      </c>
      <c r="AD1102" s="1">
        <v>45896</v>
      </c>
      <c r="AE1102" t="s">
        <v>40</v>
      </c>
      <c r="AF1102" t="s">
        <v>40</v>
      </c>
    </row>
    <row r="1103" spans="1:32">
      <c r="A1103" t="s">
        <v>102</v>
      </c>
      <c r="B1103" t="s">
        <v>522</v>
      </c>
      <c r="C1103" t="s">
        <v>523</v>
      </c>
      <c r="D1103" t="s">
        <v>71</v>
      </c>
      <c r="E1103" t="s">
        <v>3581</v>
      </c>
      <c r="F1103" t="s">
        <v>3582</v>
      </c>
      <c r="G1103" t="s">
        <v>316</v>
      </c>
      <c r="H1103" s="1">
        <v>45828</v>
      </c>
      <c r="I1103" s="1">
        <v>45817.451018518521</v>
      </c>
      <c r="J1103" t="s">
        <v>3583</v>
      </c>
      <c r="K1103" t="s">
        <v>39</v>
      </c>
      <c r="L1103">
        <v>2</v>
      </c>
      <c r="M1103" s="1">
        <v>45876</v>
      </c>
      <c r="N1103" t="s">
        <v>40</v>
      </c>
      <c r="O1103">
        <v>0</v>
      </c>
      <c r="P1103" t="s">
        <v>41</v>
      </c>
      <c r="Q1103" t="s">
        <v>40</v>
      </c>
      <c r="R1103" s="1">
        <v>45890</v>
      </c>
      <c r="S1103" s="1">
        <v>45888</v>
      </c>
      <c r="T1103" t="s">
        <v>48</v>
      </c>
      <c r="U1103">
        <v>0</v>
      </c>
      <c r="V1103" t="s">
        <v>107</v>
      </c>
      <c r="W1103" t="s">
        <v>40</v>
      </c>
      <c r="X1103" s="1">
        <v>45898</v>
      </c>
      <c r="Y1103" s="1">
        <v>45924</v>
      </c>
      <c r="Z1103" t="s">
        <v>40</v>
      </c>
      <c r="AA1103">
        <v>0</v>
      </c>
      <c r="AB1103" t="s">
        <v>44</v>
      </c>
      <c r="AC1103" t="s">
        <v>40</v>
      </c>
      <c r="AD1103" s="1">
        <v>45896</v>
      </c>
      <c r="AE1103" t="s">
        <v>40</v>
      </c>
      <c r="AF1103" t="s">
        <v>40</v>
      </c>
    </row>
    <row r="1104" spans="1:32">
      <c r="A1104" t="s">
        <v>102</v>
      </c>
      <c r="B1104" t="s">
        <v>522</v>
      </c>
      <c r="C1104" t="s">
        <v>523</v>
      </c>
      <c r="D1104" t="s">
        <v>71</v>
      </c>
      <c r="E1104" t="s">
        <v>3584</v>
      </c>
      <c r="F1104" t="s">
        <v>3585</v>
      </c>
      <c r="G1104" t="s">
        <v>316</v>
      </c>
      <c r="H1104" s="1">
        <v>45842</v>
      </c>
      <c r="I1104" s="1">
        <v>45841.57953703704</v>
      </c>
      <c r="J1104" t="s">
        <v>3586</v>
      </c>
      <c r="K1104" t="s">
        <v>39</v>
      </c>
      <c r="L1104">
        <v>2</v>
      </c>
      <c r="M1104" s="1">
        <v>45860</v>
      </c>
      <c r="N1104" t="s">
        <v>40</v>
      </c>
      <c r="O1104">
        <v>0</v>
      </c>
      <c r="P1104" t="s">
        <v>323</v>
      </c>
      <c r="Q1104" t="s">
        <v>40</v>
      </c>
      <c r="R1104" s="1">
        <v>45890</v>
      </c>
      <c r="S1104" s="1">
        <v>45888</v>
      </c>
      <c r="T1104" t="s">
        <v>40</v>
      </c>
      <c r="U1104">
        <v>0</v>
      </c>
      <c r="V1104" t="s">
        <v>107</v>
      </c>
      <c r="W1104" t="s">
        <v>40</v>
      </c>
      <c r="X1104" s="1">
        <v>45898</v>
      </c>
      <c r="Y1104" s="1">
        <v>45924</v>
      </c>
      <c r="Z1104" t="s">
        <v>40</v>
      </c>
      <c r="AA1104">
        <v>0</v>
      </c>
      <c r="AB1104" t="s">
        <v>44</v>
      </c>
      <c r="AC1104" t="s">
        <v>40</v>
      </c>
      <c r="AD1104" s="1">
        <v>45896</v>
      </c>
      <c r="AE1104" t="s">
        <v>40</v>
      </c>
      <c r="AF1104" t="s">
        <v>40</v>
      </c>
    </row>
    <row r="1105" spans="1:32">
      <c r="A1105" t="s">
        <v>102</v>
      </c>
      <c r="B1105" t="s">
        <v>522</v>
      </c>
      <c r="C1105" t="s">
        <v>523</v>
      </c>
      <c r="D1105" t="s">
        <v>71</v>
      </c>
      <c r="E1105" t="s">
        <v>3587</v>
      </c>
      <c r="F1105" t="s">
        <v>3588</v>
      </c>
      <c r="G1105" t="s">
        <v>300</v>
      </c>
      <c r="H1105" s="1">
        <v>45800</v>
      </c>
      <c r="I1105" s="1">
        <v>45790.381597222222</v>
      </c>
      <c r="J1105" t="s">
        <v>3589</v>
      </c>
      <c r="K1105" t="s">
        <v>39</v>
      </c>
      <c r="L1105">
        <v>2</v>
      </c>
      <c r="M1105" s="1">
        <v>45895</v>
      </c>
      <c r="N1105" t="s">
        <v>40</v>
      </c>
      <c r="O1105">
        <v>0</v>
      </c>
      <c r="P1105" t="s">
        <v>41</v>
      </c>
      <c r="Q1105" t="s">
        <v>40</v>
      </c>
      <c r="R1105" s="1">
        <v>45890</v>
      </c>
      <c r="S1105" s="1">
        <v>45888</v>
      </c>
      <c r="T1105" t="s">
        <v>48</v>
      </c>
      <c r="U1105">
        <v>0</v>
      </c>
      <c r="V1105" t="s">
        <v>107</v>
      </c>
      <c r="W1105" t="s">
        <v>40</v>
      </c>
      <c r="X1105" s="1">
        <v>45898</v>
      </c>
      <c r="Y1105" s="1">
        <v>45924</v>
      </c>
      <c r="Z1105" t="s">
        <v>40</v>
      </c>
      <c r="AA1105">
        <v>0</v>
      </c>
      <c r="AB1105" t="s">
        <v>44</v>
      </c>
      <c r="AC1105" t="s">
        <v>40</v>
      </c>
      <c r="AD1105" s="1">
        <v>45951</v>
      </c>
      <c r="AE1105" t="s">
        <v>40</v>
      </c>
      <c r="AF1105" t="s">
        <v>40</v>
      </c>
    </row>
    <row r="1106" spans="1:32">
      <c r="A1106" t="s">
        <v>102</v>
      </c>
      <c r="B1106" t="s">
        <v>533</v>
      </c>
      <c r="C1106" t="s">
        <v>534</v>
      </c>
      <c r="D1106" t="s">
        <v>71</v>
      </c>
      <c r="E1106" t="s">
        <v>3590</v>
      </c>
      <c r="F1106" t="s">
        <v>3591</v>
      </c>
      <c r="G1106" t="s">
        <v>316</v>
      </c>
      <c r="H1106" s="1">
        <v>45813</v>
      </c>
      <c r="I1106" s="1">
        <v>45793.608946759261</v>
      </c>
      <c r="J1106" t="s">
        <v>3592</v>
      </c>
      <c r="K1106" t="s">
        <v>39</v>
      </c>
      <c r="L1106">
        <v>2</v>
      </c>
      <c r="M1106" s="1">
        <v>45859</v>
      </c>
      <c r="N1106" t="s">
        <v>40</v>
      </c>
      <c r="O1106">
        <v>0</v>
      </c>
      <c r="P1106" t="s">
        <v>323</v>
      </c>
      <c r="Q1106" t="s">
        <v>40</v>
      </c>
      <c r="R1106" s="1">
        <v>45890</v>
      </c>
      <c r="S1106" s="1">
        <v>45888</v>
      </c>
      <c r="T1106" t="s">
        <v>48</v>
      </c>
      <c r="U1106">
        <v>0</v>
      </c>
      <c r="V1106" t="s">
        <v>107</v>
      </c>
      <c r="W1106" t="s">
        <v>40</v>
      </c>
      <c r="X1106" s="1">
        <v>45898</v>
      </c>
      <c r="Y1106" s="1">
        <v>45924</v>
      </c>
      <c r="Z1106" t="s">
        <v>40</v>
      </c>
      <c r="AA1106">
        <v>0</v>
      </c>
      <c r="AB1106" t="s">
        <v>44</v>
      </c>
      <c r="AC1106" t="s">
        <v>40</v>
      </c>
      <c r="AD1106" s="1">
        <v>45896</v>
      </c>
      <c r="AE1106" t="s">
        <v>40</v>
      </c>
      <c r="AF1106" t="s">
        <v>40</v>
      </c>
    </row>
    <row r="1107" spans="1:32">
      <c r="A1107" t="s">
        <v>102</v>
      </c>
      <c r="B1107" t="s">
        <v>544</v>
      </c>
      <c r="C1107" t="s">
        <v>545</v>
      </c>
      <c r="D1107" t="s">
        <v>71</v>
      </c>
      <c r="E1107" t="s">
        <v>3593</v>
      </c>
      <c r="F1107" t="s">
        <v>3594</v>
      </c>
      <c r="G1107" t="s">
        <v>316</v>
      </c>
      <c r="H1107" s="1">
        <v>45842</v>
      </c>
      <c r="I1107" s="1">
        <v>45834.919317129628</v>
      </c>
      <c r="J1107" t="s">
        <v>3595</v>
      </c>
      <c r="K1107" t="s">
        <v>39</v>
      </c>
      <c r="L1107">
        <v>2</v>
      </c>
      <c r="M1107" s="1">
        <v>45860</v>
      </c>
      <c r="N1107" t="s">
        <v>40</v>
      </c>
      <c r="O1107">
        <v>0</v>
      </c>
      <c r="P1107" t="s">
        <v>447</v>
      </c>
      <c r="Q1107" t="s">
        <v>40</v>
      </c>
      <c r="R1107" s="1">
        <v>45890</v>
      </c>
      <c r="S1107" s="1">
        <v>45888</v>
      </c>
      <c r="T1107" t="s">
        <v>48</v>
      </c>
      <c r="U1107">
        <v>0</v>
      </c>
      <c r="V1107" t="s">
        <v>107</v>
      </c>
      <c r="W1107" t="s">
        <v>40</v>
      </c>
      <c r="X1107" s="1">
        <v>45898</v>
      </c>
      <c r="Y1107" s="1">
        <v>45929</v>
      </c>
      <c r="Z1107" t="s">
        <v>48</v>
      </c>
      <c r="AA1107">
        <v>0</v>
      </c>
      <c r="AB1107" t="s">
        <v>44</v>
      </c>
      <c r="AC1107" t="s">
        <v>40</v>
      </c>
      <c r="AD1107" s="1">
        <v>45896</v>
      </c>
      <c r="AE1107" t="s">
        <v>40</v>
      </c>
      <c r="AF1107" t="s">
        <v>40</v>
      </c>
    </row>
    <row r="1108" spans="1:32">
      <c r="A1108" t="s">
        <v>102</v>
      </c>
      <c r="B1108" t="s">
        <v>544</v>
      </c>
      <c r="C1108" t="s">
        <v>555</v>
      </c>
      <c r="D1108" t="s">
        <v>71</v>
      </c>
      <c r="E1108" t="s">
        <v>3596</v>
      </c>
      <c r="F1108" t="s">
        <v>3597</v>
      </c>
      <c r="G1108" t="s">
        <v>300</v>
      </c>
      <c r="H1108" s="1">
        <v>45883</v>
      </c>
      <c r="I1108" s="1">
        <v>45870.669432870367</v>
      </c>
      <c r="J1108" t="s">
        <v>3598</v>
      </c>
      <c r="K1108" t="s">
        <v>76</v>
      </c>
      <c r="L1108">
        <v>4</v>
      </c>
      <c r="M1108" s="1">
        <v>45971</v>
      </c>
      <c r="N1108" t="s">
        <v>40</v>
      </c>
      <c r="O1108">
        <v>0</v>
      </c>
      <c r="P1108" t="s">
        <v>60</v>
      </c>
      <c r="Q1108" t="s">
        <v>40</v>
      </c>
      <c r="R1108" s="1">
        <v>45996</v>
      </c>
      <c r="S1108" s="1">
        <v>45994</v>
      </c>
      <c r="T1108" t="s">
        <v>48</v>
      </c>
      <c r="U1108">
        <v>0</v>
      </c>
      <c r="V1108" t="s">
        <v>107</v>
      </c>
      <c r="W1108" t="s">
        <v>40</v>
      </c>
      <c r="X1108" s="1">
        <v>46017</v>
      </c>
      <c r="Y1108" s="1">
        <v>46014</v>
      </c>
      <c r="Z1108" t="s">
        <v>40</v>
      </c>
      <c r="AA1108">
        <v>0</v>
      </c>
      <c r="AB1108" t="s">
        <v>44</v>
      </c>
      <c r="AC1108" t="s">
        <v>40</v>
      </c>
      <c r="AD1108" s="1">
        <v>46042</v>
      </c>
      <c r="AE1108" t="s">
        <v>40</v>
      </c>
      <c r="AF1108" t="s">
        <v>40</v>
      </c>
    </row>
    <row r="1109" spans="1:32">
      <c r="A1109" t="s">
        <v>102</v>
      </c>
      <c r="B1109" t="s">
        <v>692</v>
      </c>
      <c r="C1109" t="s">
        <v>3599</v>
      </c>
      <c r="D1109" t="s">
        <v>71</v>
      </c>
      <c r="E1109" t="s">
        <v>3600</v>
      </c>
      <c r="F1109" t="s">
        <v>3601</v>
      </c>
      <c r="G1109" t="s">
        <v>300</v>
      </c>
      <c r="H1109" s="1">
        <v>45989</v>
      </c>
      <c r="I1109" s="1">
        <v>45979.569050925929</v>
      </c>
      <c r="J1109" t="s">
        <v>3602</v>
      </c>
      <c r="K1109" t="s">
        <v>76</v>
      </c>
      <c r="L1109">
        <v>5</v>
      </c>
      <c r="M1109" s="1">
        <v>46041</v>
      </c>
      <c r="N1109" t="s">
        <v>40</v>
      </c>
      <c r="O1109">
        <v>0</v>
      </c>
      <c r="P1109" t="s">
        <v>77</v>
      </c>
      <c r="Q1109" t="s">
        <v>40</v>
      </c>
      <c r="R1109" s="1">
        <v>46055</v>
      </c>
      <c r="S1109" s="1">
        <v>46057</v>
      </c>
      <c r="T1109" t="s">
        <v>48</v>
      </c>
      <c r="U1109">
        <v>1</v>
      </c>
      <c r="V1109" t="s">
        <v>107</v>
      </c>
      <c r="W1109" t="s">
        <v>48</v>
      </c>
      <c r="X1109" s="1">
        <v>46084</v>
      </c>
      <c r="Y1109" s="1">
        <v>46086</v>
      </c>
      <c r="Z1109" t="s">
        <v>40</v>
      </c>
      <c r="AA1109">
        <v>0</v>
      </c>
      <c r="AB1109" t="s">
        <v>44</v>
      </c>
      <c r="AC1109" t="s">
        <v>40</v>
      </c>
      <c r="AD1109" s="1"/>
      <c r="AE1109" t="s">
        <v>43</v>
      </c>
      <c r="AF1109" t="s">
        <v>43</v>
      </c>
    </row>
    <row r="1110" spans="1:32">
      <c r="A1110" t="s">
        <v>102</v>
      </c>
      <c r="B1110" t="s">
        <v>296</v>
      </c>
      <c r="C1110" t="s">
        <v>559</v>
      </c>
      <c r="D1110" t="s">
        <v>71</v>
      </c>
      <c r="E1110" t="s">
        <v>3603</v>
      </c>
      <c r="F1110" t="s">
        <v>3604</v>
      </c>
      <c r="G1110" t="s">
        <v>503</v>
      </c>
      <c r="H1110" s="1">
        <v>46017</v>
      </c>
      <c r="I1110" s="1">
        <v>46013.408912037034</v>
      </c>
      <c r="J1110" t="s">
        <v>3605</v>
      </c>
      <c r="K1110" t="s">
        <v>76</v>
      </c>
      <c r="L1110">
        <v>5</v>
      </c>
      <c r="M1110" s="1">
        <v>46041</v>
      </c>
      <c r="N1110" t="s">
        <v>40</v>
      </c>
      <c r="O1110">
        <v>0</v>
      </c>
      <c r="P1110" t="s">
        <v>77</v>
      </c>
      <c r="Q1110" t="s">
        <v>40</v>
      </c>
      <c r="R1110" s="1">
        <v>46055</v>
      </c>
      <c r="S1110" s="1">
        <v>46057</v>
      </c>
      <c r="T1110" t="s">
        <v>40</v>
      </c>
      <c r="U1110">
        <v>0</v>
      </c>
      <c r="V1110" t="s">
        <v>107</v>
      </c>
      <c r="W1110" t="s">
        <v>40</v>
      </c>
      <c r="X1110" s="1">
        <v>46084</v>
      </c>
      <c r="Y1110" s="1">
        <v>46086</v>
      </c>
      <c r="Z1110" t="s">
        <v>40</v>
      </c>
      <c r="AA1110">
        <v>0</v>
      </c>
      <c r="AB1110" t="s">
        <v>44</v>
      </c>
      <c r="AC1110" t="s">
        <v>40</v>
      </c>
      <c r="AD1110" s="1">
        <v>46104</v>
      </c>
      <c r="AE1110" t="s">
        <v>40</v>
      </c>
      <c r="AF1110" t="s">
        <v>40</v>
      </c>
    </row>
    <row r="1111" spans="1:32">
      <c r="A1111" t="s">
        <v>102</v>
      </c>
      <c r="B1111" t="s">
        <v>296</v>
      </c>
      <c r="C1111" t="s">
        <v>559</v>
      </c>
      <c r="D1111" t="s">
        <v>71</v>
      </c>
      <c r="E1111" t="s">
        <v>3606</v>
      </c>
      <c r="F1111" t="s">
        <v>3607</v>
      </c>
      <c r="G1111" t="s">
        <v>300</v>
      </c>
      <c r="H1111" s="1">
        <v>45961</v>
      </c>
      <c r="I1111" s="1">
        <v>45950.432430555556</v>
      </c>
      <c r="J1111" t="s">
        <v>3608</v>
      </c>
      <c r="K1111" t="s">
        <v>76</v>
      </c>
      <c r="L1111">
        <v>4</v>
      </c>
      <c r="M1111" s="1">
        <v>45971</v>
      </c>
      <c r="N1111" t="s">
        <v>40</v>
      </c>
      <c r="O1111">
        <v>0</v>
      </c>
      <c r="P1111" t="s">
        <v>60</v>
      </c>
      <c r="Q1111" t="s">
        <v>40</v>
      </c>
      <c r="R1111" s="1">
        <v>45996</v>
      </c>
      <c r="S1111" s="1">
        <v>45995</v>
      </c>
      <c r="T1111" t="s">
        <v>48</v>
      </c>
      <c r="U1111">
        <v>0</v>
      </c>
      <c r="V1111" t="s">
        <v>107</v>
      </c>
      <c r="W1111" t="s">
        <v>40</v>
      </c>
      <c r="X1111" s="1">
        <v>46017</v>
      </c>
      <c r="Y1111" s="1">
        <v>46008</v>
      </c>
      <c r="Z1111" t="s">
        <v>40</v>
      </c>
      <c r="AA1111">
        <v>0</v>
      </c>
      <c r="AB1111" t="s">
        <v>44</v>
      </c>
      <c r="AC1111" t="s">
        <v>40</v>
      </c>
      <c r="AD1111" s="1">
        <v>46044</v>
      </c>
      <c r="AE1111" t="s">
        <v>40</v>
      </c>
      <c r="AF1111" t="s">
        <v>40</v>
      </c>
    </row>
    <row r="1112" spans="1:32">
      <c r="A1112" t="s">
        <v>102</v>
      </c>
      <c r="B1112" t="s">
        <v>296</v>
      </c>
      <c r="C1112" t="s">
        <v>566</v>
      </c>
      <c r="D1112" t="s">
        <v>71</v>
      </c>
      <c r="E1112" t="s">
        <v>3609</v>
      </c>
      <c r="F1112" t="s">
        <v>3610</v>
      </c>
      <c r="G1112" t="s">
        <v>503</v>
      </c>
      <c r="H1112" s="1">
        <v>46045</v>
      </c>
      <c r="I1112" s="1">
        <v>46043.608206018522</v>
      </c>
      <c r="J1112" t="s">
        <v>3611</v>
      </c>
      <c r="K1112" t="s">
        <v>76</v>
      </c>
      <c r="L1112">
        <v>6</v>
      </c>
      <c r="M1112" s="1">
        <v>46105</v>
      </c>
      <c r="N1112" t="s">
        <v>48</v>
      </c>
      <c r="O1112">
        <v>0</v>
      </c>
      <c r="P1112" t="s">
        <v>77</v>
      </c>
      <c r="Q1112" t="s">
        <v>40</v>
      </c>
      <c r="R1112" s="1">
        <v>46118</v>
      </c>
      <c r="S1112" s="1"/>
      <c r="T1112" t="s">
        <v>43</v>
      </c>
      <c r="U1112">
        <v>0</v>
      </c>
      <c r="V1112" t="s">
        <v>107</v>
      </c>
      <c r="W1112" t="s">
        <v>43</v>
      </c>
      <c r="X1112" s="1">
        <v>46132</v>
      </c>
      <c r="Y1112" s="1"/>
      <c r="Z1112" t="s">
        <v>43</v>
      </c>
      <c r="AA1112">
        <v>0</v>
      </c>
      <c r="AB1112" t="s">
        <v>44</v>
      </c>
      <c r="AC1112" t="s">
        <v>43</v>
      </c>
      <c r="AD1112" s="1"/>
      <c r="AE1112" t="s">
        <v>43</v>
      </c>
      <c r="AF1112" t="s">
        <v>43</v>
      </c>
    </row>
    <row r="1113" spans="1:32">
      <c r="A1113" t="s">
        <v>102</v>
      </c>
      <c r="B1113" t="s">
        <v>296</v>
      </c>
      <c r="C1113" t="s">
        <v>573</v>
      </c>
      <c r="D1113" t="s">
        <v>71</v>
      </c>
      <c r="E1113" t="s">
        <v>3612</v>
      </c>
      <c r="F1113" t="s">
        <v>3613</v>
      </c>
      <c r="G1113" t="s">
        <v>105</v>
      </c>
      <c r="H1113" s="1">
        <v>45961</v>
      </c>
      <c r="I1113" s="1">
        <v>45952.579467592594</v>
      </c>
      <c r="J1113" t="s">
        <v>3614</v>
      </c>
      <c r="K1113" t="s">
        <v>76</v>
      </c>
      <c r="L1113">
        <v>4</v>
      </c>
      <c r="M1113" s="1">
        <v>45972</v>
      </c>
      <c r="N1113" t="s">
        <v>40</v>
      </c>
      <c r="O1113">
        <v>0</v>
      </c>
      <c r="P1113" t="s">
        <v>60</v>
      </c>
      <c r="Q1113" t="s">
        <v>40</v>
      </c>
      <c r="R1113" s="1">
        <v>45996</v>
      </c>
      <c r="S1113" s="1">
        <v>45995</v>
      </c>
      <c r="T1113" t="s">
        <v>40</v>
      </c>
      <c r="U1113">
        <v>0</v>
      </c>
      <c r="V1113" t="s">
        <v>107</v>
      </c>
      <c r="W1113" t="s">
        <v>40</v>
      </c>
      <c r="X1113" s="1">
        <v>46017</v>
      </c>
      <c r="Y1113" s="1">
        <v>46014</v>
      </c>
      <c r="Z1113" t="s">
        <v>40</v>
      </c>
      <c r="AA1113">
        <v>0</v>
      </c>
      <c r="AB1113" t="s">
        <v>44</v>
      </c>
      <c r="AC1113" t="s">
        <v>40</v>
      </c>
      <c r="AD1113" s="1">
        <v>46041</v>
      </c>
      <c r="AE1113" t="s">
        <v>40</v>
      </c>
      <c r="AF1113" t="s">
        <v>40</v>
      </c>
    </row>
    <row r="1114" spans="1:32">
      <c r="A1114" t="s">
        <v>102</v>
      </c>
      <c r="B1114" t="s">
        <v>296</v>
      </c>
      <c r="C1114" t="s">
        <v>573</v>
      </c>
      <c r="D1114" t="s">
        <v>71</v>
      </c>
      <c r="E1114" t="s">
        <v>3615</v>
      </c>
      <c r="F1114" t="s">
        <v>3616</v>
      </c>
      <c r="G1114" t="s">
        <v>316</v>
      </c>
      <c r="H1114" s="1">
        <v>45947</v>
      </c>
      <c r="I1114" s="1">
        <v>45946.406435185185</v>
      </c>
      <c r="J1114" t="s">
        <v>3617</v>
      </c>
      <c r="K1114" t="s">
        <v>76</v>
      </c>
      <c r="L1114">
        <v>4</v>
      </c>
      <c r="M1114" s="1">
        <v>45972</v>
      </c>
      <c r="N1114" t="s">
        <v>40</v>
      </c>
      <c r="O1114">
        <v>0</v>
      </c>
      <c r="P1114" t="s">
        <v>60</v>
      </c>
      <c r="Q1114" t="s">
        <v>40</v>
      </c>
      <c r="R1114" s="1">
        <v>45996</v>
      </c>
      <c r="S1114" s="1">
        <v>45995</v>
      </c>
      <c r="T1114" t="s">
        <v>48</v>
      </c>
      <c r="U1114">
        <v>0</v>
      </c>
      <c r="V1114" t="s">
        <v>107</v>
      </c>
      <c r="W1114" t="s">
        <v>40</v>
      </c>
      <c r="X1114" s="1">
        <v>46017</v>
      </c>
      <c r="Y1114" s="1">
        <v>46014</v>
      </c>
      <c r="Z1114" t="s">
        <v>40</v>
      </c>
      <c r="AA1114">
        <v>0</v>
      </c>
      <c r="AB1114" t="s">
        <v>44</v>
      </c>
      <c r="AC1114" t="s">
        <v>40</v>
      </c>
      <c r="AD1114" s="1">
        <v>46041</v>
      </c>
      <c r="AE1114" t="s">
        <v>40</v>
      </c>
      <c r="AF1114" t="s">
        <v>40</v>
      </c>
    </row>
    <row r="1115" spans="1:32">
      <c r="A1115" t="s">
        <v>102</v>
      </c>
      <c r="B1115" t="s">
        <v>296</v>
      </c>
      <c r="C1115" t="s">
        <v>573</v>
      </c>
      <c r="D1115" t="s">
        <v>71</v>
      </c>
      <c r="E1115" t="s">
        <v>3618</v>
      </c>
      <c r="F1115" t="s">
        <v>3619</v>
      </c>
      <c r="G1115" t="s">
        <v>300</v>
      </c>
      <c r="H1115" s="1">
        <v>45926</v>
      </c>
      <c r="I1115" s="1">
        <v>45898.699155092596</v>
      </c>
      <c r="J1115" t="s">
        <v>3620</v>
      </c>
      <c r="K1115" t="s">
        <v>76</v>
      </c>
      <c r="L1115">
        <v>4</v>
      </c>
      <c r="M1115" s="1">
        <v>45972</v>
      </c>
      <c r="N1115" t="s">
        <v>40</v>
      </c>
      <c r="O1115">
        <v>0</v>
      </c>
      <c r="P1115" t="s">
        <v>60</v>
      </c>
      <c r="Q1115" t="s">
        <v>40</v>
      </c>
      <c r="R1115" s="1">
        <v>45996</v>
      </c>
      <c r="S1115" s="1">
        <v>45995</v>
      </c>
      <c r="T1115" t="s">
        <v>48</v>
      </c>
      <c r="U1115">
        <v>0</v>
      </c>
      <c r="V1115" t="s">
        <v>107</v>
      </c>
      <c r="W1115" t="s">
        <v>40</v>
      </c>
      <c r="X1115" s="1">
        <v>46017</v>
      </c>
      <c r="Y1115" s="1">
        <v>46014</v>
      </c>
      <c r="Z1115" t="s">
        <v>48</v>
      </c>
      <c r="AA1115">
        <v>0</v>
      </c>
      <c r="AB1115" t="s">
        <v>44</v>
      </c>
      <c r="AC1115" t="s">
        <v>40</v>
      </c>
      <c r="AD1115" s="1">
        <v>46107</v>
      </c>
      <c r="AE1115" t="s">
        <v>48</v>
      </c>
      <c r="AF1115" t="s">
        <v>40</v>
      </c>
    </row>
    <row r="1116" spans="1:32">
      <c r="A1116" t="s">
        <v>436</v>
      </c>
      <c r="B1116" t="s">
        <v>437</v>
      </c>
      <c r="C1116" t="s">
        <v>438</v>
      </c>
      <c r="D1116" t="s">
        <v>71</v>
      </c>
      <c r="E1116" t="s">
        <v>3621</v>
      </c>
      <c r="F1116" t="s">
        <v>3622</v>
      </c>
      <c r="G1116" t="s">
        <v>441</v>
      </c>
      <c r="H1116" s="1">
        <v>45716</v>
      </c>
      <c r="I1116" s="1">
        <v>45716</v>
      </c>
      <c r="J1116" t="s">
        <v>3623</v>
      </c>
      <c r="K1116" t="s">
        <v>39</v>
      </c>
      <c r="L1116">
        <v>2</v>
      </c>
      <c r="M1116" s="1">
        <v>45859</v>
      </c>
      <c r="N1116" t="s">
        <v>40</v>
      </c>
      <c r="O1116">
        <v>0</v>
      </c>
      <c r="P1116" t="s">
        <v>423</v>
      </c>
      <c r="Q1116" t="s">
        <v>40</v>
      </c>
      <c r="R1116" s="1">
        <v>45890</v>
      </c>
      <c r="S1116" s="1">
        <v>45889</v>
      </c>
      <c r="T1116" t="s">
        <v>48</v>
      </c>
      <c r="U1116">
        <v>0</v>
      </c>
      <c r="V1116" t="s">
        <v>349</v>
      </c>
      <c r="W1116" t="s">
        <v>40</v>
      </c>
      <c r="X1116" s="1">
        <v>45898</v>
      </c>
      <c r="Y1116" s="1">
        <v>45919</v>
      </c>
      <c r="Z1116" t="s">
        <v>40</v>
      </c>
      <c r="AA1116">
        <v>0</v>
      </c>
      <c r="AB1116" t="s">
        <v>44</v>
      </c>
      <c r="AC1116" t="s">
        <v>40</v>
      </c>
      <c r="AD1116" s="1">
        <v>45895</v>
      </c>
      <c r="AE1116" t="s">
        <v>40</v>
      </c>
      <c r="AF1116" t="s">
        <v>40</v>
      </c>
    </row>
    <row r="1117" spans="1:32">
      <c r="A1117" t="s">
        <v>436</v>
      </c>
      <c r="B1117" t="s">
        <v>437</v>
      </c>
      <c r="C1117" t="s">
        <v>438</v>
      </c>
      <c r="D1117" t="s">
        <v>71</v>
      </c>
      <c r="E1117" t="s">
        <v>3624</v>
      </c>
      <c r="F1117" t="s">
        <v>3625</v>
      </c>
      <c r="G1117" t="s">
        <v>441</v>
      </c>
      <c r="H1117" s="1">
        <v>45772</v>
      </c>
      <c r="I1117" s="1">
        <v>45748.742997685185</v>
      </c>
      <c r="J1117" t="s">
        <v>3626</v>
      </c>
      <c r="K1117" t="s">
        <v>39</v>
      </c>
      <c r="L1117">
        <v>2</v>
      </c>
      <c r="M1117" s="1">
        <v>45840</v>
      </c>
      <c r="N1117" t="s">
        <v>40</v>
      </c>
      <c r="O1117">
        <v>0</v>
      </c>
      <c r="P1117" t="s">
        <v>423</v>
      </c>
      <c r="Q1117" t="s">
        <v>40</v>
      </c>
      <c r="R1117" s="1">
        <v>45890</v>
      </c>
      <c r="S1117" s="1">
        <v>45889</v>
      </c>
      <c r="T1117" t="s">
        <v>48</v>
      </c>
      <c r="U1117">
        <v>0</v>
      </c>
      <c r="V1117" t="s">
        <v>349</v>
      </c>
      <c r="W1117" t="s">
        <v>40</v>
      </c>
      <c r="X1117" s="1">
        <v>45898</v>
      </c>
      <c r="Y1117" s="1">
        <v>45919</v>
      </c>
      <c r="Z1117" t="s">
        <v>40</v>
      </c>
      <c r="AA1117">
        <v>0</v>
      </c>
      <c r="AB1117" t="s">
        <v>44</v>
      </c>
      <c r="AC1117" t="s">
        <v>40</v>
      </c>
      <c r="AD1117" s="1">
        <v>45895</v>
      </c>
      <c r="AE1117" t="s">
        <v>40</v>
      </c>
      <c r="AF1117" t="s">
        <v>40</v>
      </c>
    </row>
    <row r="1118" spans="1:32">
      <c r="A1118" t="s">
        <v>102</v>
      </c>
      <c r="B1118" t="s">
        <v>33</v>
      </c>
      <c r="C1118" t="s">
        <v>33</v>
      </c>
      <c r="D1118" t="s">
        <v>34</v>
      </c>
      <c r="E1118" t="s">
        <v>3627</v>
      </c>
      <c r="F1118" t="s">
        <v>3628</v>
      </c>
      <c r="G1118" t="s">
        <v>594</v>
      </c>
      <c r="H1118" s="1">
        <v>45744</v>
      </c>
      <c r="I1118" s="1">
        <v>45748.408460648148</v>
      </c>
      <c r="J1118" t="s">
        <v>3629</v>
      </c>
      <c r="K1118" t="s">
        <v>39</v>
      </c>
      <c r="L1118">
        <v>2</v>
      </c>
      <c r="M1118" s="1">
        <v>45877</v>
      </c>
      <c r="N1118" t="s">
        <v>40</v>
      </c>
      <c r="O1118">
        <v>0</v>
      </c>
      <c r="P1118" t="s">
        <v>41</v>
      </c>
      <c r="Q1118" t="s">
        <v>40</v>
      </c>
      <c r="R1118" s="1">
        <v>45890</v>
      </c>
      <c r="S1118" s="1">
        <v>45880</v>
      </c>
      <c r="T1118" t="s">
        <v>48</v>
      </c>
      <c r="U1118">
        <v>0</v>
      </c>
      <c r="V1118" t="s">
        <v>107</v>
      </c>
      <c r="W1118" t="s">
        <v>40</v>
      </c>
      <c r="X1118" s="1">
        <v>45898</v>
      </c>
      <c r="Y1118" s="1"/>
      <c r="Z1118" t="s">
        <v>43</v>
      </c>
      <c r="AA1118">
        <v>0</v>
      </c>
      <c r="AB1118" t="s">
        <v>44</v>
      </c>
      <c r="AC1118" t="s">
        <v>43</v>
      </c>
      <c r="AD1118" s="1">
        <v>45903</v>
      </c>
      <c r="AE1118" t="s">
        <v>40</v>
      </c>
      <c r="AF1118" t="s">
        <v>40</v>
      </c>
    </row>
    <row r="1119" spans="1:32">
      <c r="A1119" t="s">
        <v>102</v>
      </c>
      <c r="B1119" t="s">
        <v>33</v>
      </c>
      <c r="C1119" t="s">
        <v>33</v>
      </c>
      <c r="D1119" t="s">
        <v>34</v>
      </c>
      <c r="E1119" t="s">
        <v>3630</v>
      </c>
      <c r="F1119" t="s">
        <v>3631</v>
      </c>
      <c r="G1119" t="s">
        <v>594</v>
      </c>
      <c r="H1119" s="1">
        <v>45744</v>
      </c>
      <c r="I1119" s="1">
        <v>45748.408587962964</v>
      </c>
      <c r="J1119" t="s">
        <v>3632</v>
      </c>
      <c r="K1119" t="s">
        <v>39</v>
      </c>
      <c r="L1119">
        <v>2</v>
      </c>
      <c r="M1119" s="1">
        <v>45877</v>
      </c>
      <c r="N1119" t="s">
        <v>40</v>
      </c>
      <c r="O1119">
        <v>0</v>
      </c>
      <c r="P1119" t="s">
        <v>41</v>
      </c>
      <c r="Q1119" t="s">
        <v>40</v>
      </c>
      <c r="R1119" s="1">
        <v>45890</v>
      </c>
      <c r="S1119" s="1">
        <v>45880</v>
      </c>
      <c r="T1119" t="s">
        <v>48</v>
      </c>
      <c r="U1119">
        <v>0</v>
      </c>
      <c r="V1119" t="s">
        <v>107</v>
      </c>
      <c r="W1119" t="s">
        <v>40</v>
      </c>
      <c r="X1119" s="1">
        <v>45898</v>
      </c>
      <c r="Y1119" s="1"/>
      <c r="Z1119" t="s">
        <v>43</v>
      </c>
      <c r="AA1119">
        <v>0</v>
      </c>
      <c r="AB1119" t="s">
        <v>44</v>
      </c>
      <c r="AC1119" t="s">
        <v>43</v>
      </c>
      <c r="AD1119" s="1">
        <v>45903</v>
      </c>
      <c r="AE1119" t="s">
        <v>40</v>
      </c>
      <c r="AF1119" t="s">
        <v>40</v>
      </c>
    </row>
    <row r="1120" spans="1:32">
      <c r="A1120" t="s">
        <v>102</v>
      </c>
      <c r="B1120" t="s">
        <v>596</v>
      </c>
      <c r="C1120" t="s">
        <v>597</v>
      </c>
      <c r="D1120" t="s">
        <v>71</v>
      </c>
      <c r="E1120" t="s">
        <v>3633</v>
      </c>
      <c r="F1120" t="s">
        <v>3634</v>
      </c>
      <c r="G1120" t="s">
        <v>300</v>
      </c>
      <c r="H1120" s="1">
        <v>45772</v>
      </c>
      <c r="I1120" s="1">
        <v>45771.337500000001</v>
      </c>
      <c r="J1120" t="s">
        <v>3635</v>
      </c>
      <c r="K1120" t="s">
        <v>39</v>
      </c>
      <c r="L1120">
        <v>1</v>
      </c>
      <c r="M1120" s="1">
        <v>45821</v>
      </c>
      <c r="N1120" t="s">
        <v>40</v>
      </c>
      <c r="O1120">
        <v>0</v>
      </c>
      <c r="P1120" t="s">
        <v>77</v>
      </c>
      <c r="Q1120" t="s">
        <v>40</v>
      </c>
      <c r="R1120" s="1">
        <v>45890</v>
      </c>
      <c r="S1120" s="1">
        <v>45891</v>
      </c>
      <c r="T1120" t="s">
        <v>48</v>
      </c>
      <c r="U1120">
        <v>0</v>
      </c>
      <c r="V1120" t="s">
        <v>107</v>
      </c>
      <c r="W1120" t="s">
        <v>40</v>
      </c>
      <c r="X1120" s="1">
        <v>45898</v>
      </c>
      <c r="Y1120" s="1">
        <v>45916</v>
      </c>
      <c r="Z1120" t="s">
        <v>40</v>
      </c>
      <c r="AA1120">
        <v>0</v>
      </c>
      <c r="AB1120" t="s">
        <v>614</v>
      </c>
      <c r="AC1120" t="s">
        <v>40</v>
      </c>
      <c r="AD1120" s="1">
        <v>45952</v>
      </c>
      <c r="AE1120" t="s">
        <v>40</v>
      </c>
      <c r="AF1120" t="s">
        <v>40</v>
      </c>
    </row>
    <row r="1121" spans="1:32">
      <c r="A1121" t="s">
        <v>102</v>
      </c>
      <c r="B1121" t="s">
        <v>596</v>
      </c>
      <c r="C1121" t="s">
        <v>610</v>
      </c>
      <c r="D1121" t="s">
        <v>71</v>
      </c>
      <c r="E1121" t="s">
        <v>3636</v>
      </c>
      <c r="F1121" t="s">
        <v>3637</v>
      </c>
      <c r="G1121" t="s">
        <v>300</v>
      </c>
      <c r="H1121" s="1">
        <v>45813</v>
      </c>
      <c r="I1121" s="1">
        <v>45793.652581018519</v>
      </c>
      <c r="J1121" t="s">
        <v>3638</v>
      </c>
      <c r="K1121" t="s">
        <v>39</v>
      </c>
      <c r="L1121">
        <v>1</v>
      </c>
      <c r="M1121" s="1">
        <v>45821</v>
      </c>
      <c r="N1121" t="s">
        <v>40</v>
      </c>
      <c r="O1121">
        <v>0</v>
      </c>
      <c r="P1121" t="s">
        <v>77</v>
      </c>
      <c r="Q1121" t="s">
        <v>40</v>
      </c>
      <c r="R1121" s="1">
        <v>45890</v>
      </c>
      <c r="S1121" s="1">
        <v>45891</v>
      </c>
      <c r="T1121" t="s">
        <v>48</v>
      </c>
      <c r="U1121">
        <v>0</v>
      </c>
      <c r="V1121" t="s">
        <v>107</v>
      </c>
      <c r="W1121" t="s">
        <v>40</v>
      </c>
      <c r="X1121" s="1">
        <v>45898</v>
      </c>
      <c r="Y1121" s="1">
        <v>45918</v>
      </c>
      <c r="Z1121" t="s">
        <v>48</v>
      </c>
      <c r="AA1121">
        <v>0</v>
      </c>
      <c r="AB1121" t="s">
        <v>614</v>
      </c>
      <c r="AC1121" t="s">
        <v>40</v>
      </c>
      <c r="AD1121" s="1">
        <v>45950</v>
      </c>
      <c r="AE1121" t="s">
        <v>40</v>
      </c>
      <c r="AF1121" t="s">
        <v>40</v>
      </c>
    </row>
    <row r="1122" spans="1:32">
      <c r="A1122" t="s">
        <v>102</v>
      </c>
      <c r="B1122" t="s">
        <v>596</v>
      </c>
      <c r="C1122" t="s">
        <v>610</v>
      </c>
      <c r="D1122" t="s">
        <v>71</v>
      </c>
      <c r="E1122" t="s">
        <v>3639</v>
      </c>
      <c r="F1122" t="s">
        <v>3640</v>
      </c>
      <c r="G1122" t="s">
        <v>300</v>
      </c>
      <c r="H1122" s="1">
        <v>45813</v>
      </c>
      <c r="I1122" s="1">
        <v>45772.336956018517</v>
      </c>
      <c r="J1122" t="s">
        <v>3641</v>
      </c>
      <c r="K1122" t="s">
        <v>39</v>
      </c>
      <c r="L1122">
        <v>1</v>
      </c>
      <c r="M1122" s="1">
        <v>45821</v>
      </c>
      <c r="N1122" t="s">
        <v>40</v>
      </c>
      <c r="O1122">
        <v>0</v>
      </c>
      <c r="P1122" t="s">
        <v>77</v>
      </c>
      <c r="Q1122" t="s">
        <v>40</v>
      </c>
      <c r="R1122" s="1">
        <v>45890</v>
      </c>
      <c r="S1122" s="1">
        <v>45891</v>
      </c>
      <c r="T1122" t="s">
        <v>48</v>
      </c>
      <c r="U1122">
        <v>0</v>
      </c>
      <c r="V1122" t="s">
        <v>107</v>
      </c>
      <c r="W1122" t="s">
        <v>40</v>
      </c>
      <c r="X1122" s="1">
        <v>45898</v>
      </c>
      <c r="Y1122" s="1">
        <v>45916</v>
      </c>
      <c r="Z1122" t="s">
        <v>48</v>
      </c>
      <c r="AA1122">
        <v>0</v>
      </c>
      <c r="AB1122" t="s">
        <v>614</v>
      </c>
      <c r="AC1122" t="s">
        <v>40</v>
      </c>
      <c r="AD1122" s="1">
        <v>45896</v>
      </c>
      <c r="AE1122" t="s">
        <v>40</v>
      </c>
      <c r="AF1122" t="s">
        <v>40</v>
      </c>
    </row>
    <row r="1123" spans="1:32">
      <c r="A1123" t="s">
        <v>102</v>
      </c>
      <c r="B1123" t="s">
        <v>596</v>
      </c>
      <c r="C1123" t="s">
        <v>610</v>
      </c>
      <c r="D1123" t="s">
        <v>71</v>
      </c>
      <c r="E1123" t="s">
        <v>3642</v>
      </c>
      <c r="F1123" t="s">
        <v>3643</v>
      </c>
      <c r="G1123" t="s">
        <v>316</v>
      </c>
      <c r="H1123" s="1">
        <v>45947</v>
      </c>
      <c r="I1123" s="1">
        <v>45943.662777777776</v>
      </c>
      <c r="J1123" t="s">
        <v>3644</v>
      </c>
      <c r="K1123" t="s">
        <v>76</v>
      </c>
      <c r="L1123">
        <v>4</v>
      </c>
      <c r="M1123" s="1">
        <v>45972</v>
      </c>
      <c r="N1123" t="s">
        <v>40</v>
      </c>
      <c r="O1123">
        <v>0</v>
      </c>
      <c r="P1123" t="s">
        <v>60</v>
      </c>
      <c r="Q1123" t="s">
        <v>40</v>
      </c>
      <c r="R1123" s="1">
        <v>45996</v>
      </c>
      <c r="S1123" s="1">
        <v>45995</v>
      </c>
      <c r="T1123" t="s">
        <v>40</v>
      </c>
      <c r="U1123">
        <v>0</v>
      </c>
      <c r="V1123" t="s">
        <v>107</v>
      </c>
      <c r="W1123" t="s">
        <v>40</v>
      </c>
      <c r="X1123" s="1">
        <v>46017</v>
      </c>
      <c r="Y1123" s="1">
        <v>46008</v>
      </c>
      <c r="Z1123" t="s">
        <v>40</v>
      </c>
      <c r="AA1123">
        <v>0</v>
      </c>
      <c r="AB1123" t="s">
        <v>44</v>
      </c>
      <c r="AC1123" t="s">
        <v>40</v>
      </c>
      <c r="AD1123" s="1">
        <v>46106</v>
      </c>
      <c r="AE1123" t="s">
        <v>40</v>
      </c>
      <c r="AF1123" t="s">
        <v>40</v>
      </c>
    </row>
    <row r="1124" spans="1:32">
      <c r="A1124" t="s">
        <v>102</v>
      </c>
      <c r="B1124" t="s">
        <v>624</v>
      </c>
      <c r="C1124" t="s">
        <v>629</v>
      </c>
      <c r="D1124" t="s">
        <v>71</v>
      </c>
      <c r="E1124" t="s">
        <v>3645</v>
      </c>
      <c r="F1124" t="s">
        <v>3646</v>
      </c>
      <c r="G1124" t="s">
        <v>316</v>
      </c>
      <c r="H1124" s="1">
        <v>45800</v>
      </c>
      <c r="I1124" s="1">
        <v>45771.356782407405</v>
      </c>
      <c r="J1124" t="s">
        <v>3647</v>
      </c>
      <c r="K1124" t="s">
        <v>39</v>
      </c>
      <c r="L1124">
        <v>2</v>
      </c>
      <c r="M1124" s="1">
        <v>45859</v>
      </c>
      <c r="N1124" t="s">
        <v>40</v>
      </c>
      <c r="O1124">
        <v>0</v>
      </c>
      <c r="P1124" t="s">
        <v>323</v>
      </c>
      <c r="Q1124" t="s">
        <v>40</v>
      </c>
      <c r="R1124" s="1">
        <v>45890</v>
      </c>
      <c r="S1124" s="1">
        <v>45887</v>
      </c>
      <c r="T1124" t="s">
        <v>40</v>
      </c>
      <c r="U1124">
        <v>0</v>
      </c>
      <c r="V1124" t="s">
        <v>107</v>
      </c>
      <c r="W1124" t="s">
        <v>40</v>
      </c>
      <c r="X1124" s="1">
        <v>45898</v>
      </c>
      <c r="Y1124" s="1">
        <v>45926</v>
      </c>
      <c r="Z1124" t="s">
        <v>48</v>
      </c>
      <c r="AA1124">
        <v>0</v>
      </c>
      <c r="AB1124" t="s">
        <v>44</v>
      </c>
      <c r="AC1124" t="s">
        <v>40</v>
      </c>
      <c r="AD1124" s="1">
        <v>45896</v>
      </c>
      <c r="AE1124" t="s">
        <v>40</v>
      </c>
      <c r="AF1124" t="s">
        <v>40</v>
      </c>
    </row>
    <row r="1125" spans="1:32">
      <c r="A1125" t="s">
        <v>102</v>
      </c>
      <c r="B1125" t="s">
        <v>533</v>
      </c>
      <c r="C1125" t="s">
        <v>534</v>
      </c>
      <c r="D1125" t="s">
        <v>71</v>
      </c>
      <c r="E1125" t="s">
        <v>3648</v>
      </c>
      <c r="F1125" t="s">
        <v>3649</v>
      </c>
      <c r="G1125" t="s">
        <v>300</v>
      </c>
      <c r="H1125" s="1">
        <v>45828</v>
      </c>
      <c r="I1125" s="1">
        <v>45824.651400462964</v>
      </c>
      <c r="J1125" t="s">
        <v>3650</v>
      </c>
      <c r="K1125" t="s">
        <v>39</v>
      </c>
      <c r="L1125">
        <v>2</v>
      </c>
      <c r="M1125" s="1">
        <v>45859</v>
      </c>
      <c r="N1125" t="s">
        <v>40</v>
      </c>
      <c r="O1125">
        <v>0</v>
      </c>
      <c r="P1125" t="s">
        <v>323</v>
      </c>
      <c r="Q1125" t="s">
        <v>40</v>
      </c>
      <c r="R1125" s="1">
        <v>45890</v>
      </c>
      <c r="S1125" s="1">
        <v>45888</v>
      </c>
      <c r="T1125" t="s">
        <v>40</v>
      </c>
      <c r="U1125">
        <v>0</v>
      </c>
      <c r="V1125" t="s">
        <v>107</v>
      </c>
      <c r="W1125" t="s">
        <v>40</v>
      </c>
      <c r="X1125" s="1">
        <v>45898</v>
      </c>
      <c r="Y1125" s="1">
        <v>45924</v>
      </c>
      <c r="Z1125" t="s">
        <v>48</v>
      </c>
      <c r="AA1125">
        <v>0</v>
      </c>
      <c r="AB1125" t="s">
        <v>44</v>
      </c>
      <c r="AC1125" t="s">
        <v>40</v>
      </c>
      <c r="AD1125" s="1">
        <v>45895</v>
      </c>
      <c r="AE1125" t="s">
        <v>40</v>
      </c>
      <c r="AF1125" t="s">
        <v>40</v>
      </c>
    </row>
    <row r="1126" spans="1:32">
      <c r="A1126" t="s">
        <v>646</v>
      </c>
      <c r="B1126" t="s">
        <v>647</v>
      </c>
      <c r="C1126" t="s">
        <v>648</v>
      </c>
      <c r="D1126" t="s">
        <v>71</v>
      </c>
      <c r="E1126" t="s">
        <v>3651</v>
      </c>
      <c r="F1126" t="s">
        <v>3652</v>
      </c>
      <c r="G1126" t="s">
        <v>651</v>
      </c>
      <c r="H1126" s="1">
        <v>45720</v>
      </c>
      <c r="I1126" s="1">
        <v>45799.851701388892</v>
      </c>
      <c r="J1126" t="s">
        <v>3653</v>
      </c>
      <c r="K1126" t="s">
        <v>39</v>
      </c>
      <c r="L1126">
        <v>1</v>
      </c>
      <c r="M1126" s="1">
        <v>45821</v>
      </c>
      <c r="N1126" t="s">
        <v>40</v>
      </c>
      <c r="O1126">
        <v>0</v>
      </c>
      <c r="P1126" t="s">
        <v>323</v>
      </c>
      <c r="Q1126" t="s">
        <v>40</v>
      </c>
      <c r="R1126" s="1">
        <v>45890</v>
      </c>
      <c r="S1126" s="1">
        <v>45876</v>
      </c>
      <c r="T1126" t="s">
        <v>40</v>
      </c>
      <c r="U1126">
        <v>0</v>
      </c>
      <c r="V1126" t="s">
        <v>42</v>
      </c>
      <c r="W1126" t="s">
        <v>40</v>
      </c>
      <c r="X1126" s="1">
        <v>45898</v>
      </c>
      <c r="Y1126" s="1">
        <v>45896</v>
      </c>
      <c r="Z1126" t="s">
        <v>40</v>
      </c>
      <c r="AA1126">
        <v>0</v>
      </c>
      <c r="AB1126" t="s">
        <v>653</v>
      </c>
      <c r="AC1126" t="s">
        <v>40</v>
      </c>
      <c r="AD1126" s="1">
        <v>45954</v>
      </c>
      <c r="AE1126" t="s">
        <v>40</v>
      </c>
      <c r="AF1126" t="s">
        <v>40</v>
      </c>
    </row>
    <row r="1127" spans="1:32">
      <c r="A1127" t="s">
        <v>102</v>
      </c>
      <c r="B1127" t="s">
        <v>692</v>
      </c>
      <c r="C1127" t="s">
        <v>693</v>
      </c>
      <c r="D1127" t="s">
        <v>71</v>
      </c>
      <c r="E1127" t="s">
        <v>3654</v>
      </c>
      <c r="F1127" t="s">
        <v>3655</v>
      </c>
      <c r="G1127" t="s">
        <v>594</v>
      </c>
      <c r="H1127" s="1">
        <v>45835</v>
      </c>
      <c r="I1127" s="1">
        <v>45853.376215277778</v>
      </c>
      <c r="J1127" t="s">
        <v>3656</v>
      </c>
      <c r="K1127" t="s">
        <v>39</v>
      </c>
      <c r="L1127">
        <v>2</v>
      </c>
      <c r="M1127" s="1"/>
      <c r="N1127" t="s">
        <v>43</v>
      </c>
      <c r="O1127">
        <v>0</v>
      </c>
      <c r="P1127" t="s">
        <v>77</v>
      </c>
      <c r="Q1127" t="s">
        <v>43</v>
      </c>
      <c r="R1127" s="1">
        <v>45890</v>
      </c>
      <c r="S1127" s="1">
        <v>45888</v>
      </c>
      <c r="T1127" t="s">
        <v>48</v>
      </c>
      <c r="U1127">
        <v>0</v>
      </c>
      <c r="V1127" t="s">
        <v>107</v>
      </c>
      <c r="W1127" t="s">
        <v>40</v>
      </c>
      <c r="X1127" s="1">
        <v>45898</v>
      </c>
      <c r="Y1127" s="1">
        <v>45926</v>
      </c>
      <c r="Z1127" t="s">
        <v>48</v>
      </c>
      <c r="AA1127">
        <v>0</v>
      </c>
      <c r="AB1127" t="s">
        <v>44</v>
      </c>
      <c r="AC1127" t="s">
        <v>40</v>
      </c>
      <c r="AD1127" s="1">
        <v>45951</v>
      </c>
      <c r="AE1127" t="s">
        <v>40</v>
      </c>
      <c r="AF1127" t="s">
        <v>40</v>
      </c>
    </row>
    <row r="1128" spans="1:32">
      <c r="A1128" t="s">
        <v>657</v>
      </c>
      <c r="B1128" t="s">
        <v>411</v>
      </c>
      <c r="C1128" t="s">
        <v>3657</v>
      </c>
      <c r="D1128" t="s">
        <v>71</v>
      </c>
      <c r="E1128" t="s">
        <v>3658</v>
      </c>
      <c r="F1128" t="s">
        <v>3659</v>
      </c>
      <c r="G1128" t="s">
        <v>431</v>
      </c>
      <c r="H1128" s="1">
        <v>45849</v>
      </c>
      <c r="I1128" s="1">
        <v>45720</v>
      </c>
      <c r="J1128" t="s">
        <v>3660</v>
      </c>
      <c r="K1128" t="s">
        <v>39</v>
      </c>
      <c r="L1128">
        <v>2</v>
      </c>
      <c r="M1128" s="1">
        <v>45860</v>
      </c>
      <c r="N1128" t="s">
        <v>40</v>
      </c>
      <c r="O1128">
        <v>0</v>
      </c>
      <c r="P1128" t="s">
        <v>423</v>
      </c>
      <c r="Q1128" t="s">
        <v>40</v>
      </c>
      <c r="R1128" s="1">
        <v>45890</v>
      </c>
      <c r="S1128" s="1">
        <v>45895</v>
      </c>
      <c r="T1128" t="s">
        <v>48</v>
      </c>
      <c r="U1128">
        <v>0</v>
      </c>
      <c r="V1128" t="s">
        <v>42</v>
      </c>
      <c r="W1128" t="s">
        <v>40</v>
      </c>
      <c r="X1128" s="1">
        <v>45898</v>
      </c>
      <c r="Y1128" s="1"/>
      <c r="Z1128" t="s">
        <v>43</v>
      </c>
      <c r="AA1128">
        <v>0</v>
      </c>
      <c r="AB1128" t="s">
        <v>44</v>
      </c>
      <c r="AC1128" t="s">
        <v>43</v>
      </c>
      <c r="AD1128" s="1">
        <v>45953</v>
      </c>
      <c r="AE1128" t="s">
        <v>40</v>
      </c>
      <c r="AF1128" t="s">
        <v>40</v>
      </c>
    </row>
    <row r="1129" spans="1:32">
      <c r="A1129" t="s">
        <v>657</v>
      </c>
      <c r="B1129" t="s">
        <v>411</v>
      </c>
      <c r="C1129" t="s">
        <v>3657</v>
      </c>
      <c r="D1129" t="s">
        <v>71</v>
      </c>
      <c r="E1129" t="s">
        <v>3661</v>
      </c>
      <c r="F1129" t="s">
        <v>3662</v>
      </c>
      <c r="G1129" t="s">
        <v>431</v>
      </c>
      <c r="H1129" s="1">
        <v>46024</v>
      </c>
      <c r="I1129" s="1">
        <v>45726</v>
      </c>
      <c r="J1129" t="s">
        <v>3663</v>
      </c>
      <c r="K1129" t="s">
        <v>76</v>
      </c>
      <c r="L1129">
        <v>5</v>
      </c>
      <c r="M1129" s="1">
        <v>46045</v>
      </c>
      <c r="N1129" t="s">
        <v>40</v>
      </c>
      <c r="O1129">
        <v>0</v>
      </c>
      <c r="P1129" t="s">
        <v>423</v>
      </c>
      <c r="Q1129" t="s">
        <v>40</v>
      </c>
      <c r="R1129" s="1">
        <v>46055</v>
      </c>
      <c r="S1129" s="1">
        <v>46072</v>
      </c>
      <c r="T1129" t="s">
        <v>48</v>
      </c>
      <c r="U1129">
        <v>0</v>
      </c>
      <c r="V1129" t="s">
        <v>42</v>
      </c>
      <c r="W1129" t="s">
        <v>40</v>
      </c>
      <c r="X1129" s="1">
        <v>46084</v>
      </c>
      <c r="Y1129" s="1">
        <v>46092</v>
      </c>
      <c r="Z1129" t="s">
        <v>40</v>
      </c>
      <c r="AA1129">
        <v>0</v>
      </c>
      <c r="AB1129" t="s">
        <v>44</v>
      </c>
      <c r="AC1129" t="s">
        <v>40</v>
      </c>
      <c r="AD1129" s="1">
        <v>46105</v>
      </c>
      <c r="AE1129" t="s">
        <v>40</v>
      </c>
      <c r="AF1129" t="s">
        <v>40</v>
      </c>
    </row>
    <row r="1130" spans="1:32">
      <c r="A1130" t="s">
        <v>657</v>
      </c>
      <c r="B1130" t="s">
        <v>1507</v>
      </c>
      <c r="C1130" t="s">
        <v>1518</v>
      </c>
      <c r="D1130" t="s">
        <v>71</v>
      </c>
      <c r="E1130" t="s">
        <v>3664</v>
      </c>
      <c r="F1130" t="s">
        <v>3665</v>
      </c>
      <c r="G1130" t="s">
        <v>431</v>
      </c>
      <c r="H1130" s="1">
        <v>45849</v>
      </c>
      <c r="I1130" s="1">
        <v>45720</v>
      </c>
      <c r="J1130" t="s">
        <v>3666</v>
      </c>
      <c r="K1130" t="s">
        <v>39</v>
      </c>
      <c r="L1130">
        <v>2</v>
      </c>
      <c r="M1130" s="1">
        <v>45861</v>
      </c>
      <c r="N1130" t="s">
        <v>40</v>
      </c>
      <c r="O1130">
        <v>0</v>
      </c>
      <c r="P1130" t="s">
        <v>423</v>
      </c>
      <c r="Q1130" t="s">
        <v>40</v>
      </c>
      <c r="R1130" s="1">
        <v>45890</v>
      </c>
      <c r="S1130" s="1">
        <v>45895</v>
      </c>
      <c r="T1130" t="s">
        <v>48</v>
      </c>
      <c r="U1130">
        <v>0</v>
      </c>
      <c r="V1130" t="s">
        <v>42</v>
      </c>
      <c r="W1130" t="s">
        <v>40</v>
      </c>
      <c r="X1130" s="1">
        <v>45898</v>
      </c>
      <c r="Y1130" s="1"/>
      <c r="Z1130" t="s">
        <v>43</v>
      </c>
      <c r="AA1130">
        <v>0</v>
      </c>
      <c r="AB1130" t="s">
        <v>44</v>
      </c>
      <c r="AC1130" t="s">
        <v>43</v>
      </c>
      <c r="AD1130" s="1">
        <v>45953</v>
      </c>
      <c r="AE1130" t="s">
        <v>40</v>
      </c>
      <c r="AF1130" t="s">
        <v>40</v>
      </c>
    </row>
    <row r="1131" spans="1:32">
      <c r="A1131" t="s">
        <v>639</v>
      </c>
      <c r="B1131" t="s">
        <v>665</v>
      </c>
      <c r="C1131" t="s">
        <v>3667</v>
      </c>
      <c r="D1131" t="s">
        <v>71</v>
      </c>
      <c r="E1131" t="s">
        <v>3668</v>
      </c>
      <c r="F1131" t="s">
        <v>3669</v>
      </c>
      <c r="G1131" t="s">
        <v>669</v>
      </c>
      <c r="H1131" s="1">
        <v>45842</v>
      </c>
      <c r="I1131" s="1">
        <v>45789.614039351851</v>
      </c>
      <c r="J1131" t="s">
        <v>3670</v>
      </c>
      <c r="K1131" t="s">
        <v>39</v>
      </c>
      <c r="L1131">
        <v>2</v>
      </c>
      <c r="M1131" s="1">
        <v>45863</v>
      </c>
      <c r="N1131" t="s">
        <v>40</v>
      </c>
      <c r="O1131">
        <v>0</v>
      </c>
      <c r="P1131" t="s">
        <v>423</v>
      </c>
      <c r="Q1131" t="s">
        <v>40</v>
      </c>
      <c r="R1131" s="1">
        <v>45890</v>
      </c>
      <c r="S1131" s="1">
        <v>45890</v>
      </c>
      <c r="T1131" t="s">
        <v>48</v>
      </c>
      <c r="U1131">
        <v>0</v>
      </c>
      <c r="V1131" t="s">
        <v>42</v>
      </c>
      <c r="W1131" t="s">
        <v>40</v>
      </c>
      <c r="X1131" s="1">
        <v>45898</v>
      </c>
      <c r="Y1131" s="1"/>
      <c r="Z1131" t="s">
        <v>43</v>
      </c>
      <c r="AA1131">
        <v>0</v>
      </c>
      <c r="AB1131" t="s">
        <v>44</v>
      </c>
      <c r="AC1131" t="s">
        <v>43</v>
      </c>
      <c r="AD1131" s="1">
        <v>45897</v>
      </c>
      <c r="AE1131" t="s">
        <v>40</v>
      </c>
      <c r="AF1131" t="s">
        <v>40</v>
      </c>
    </row>
    <row r="1132" spans="1:32">
      <c r="A1132" t="s">
        <v>639</v>
      </c>
      <c r="B1132" t="s">
        <v>671</v>
      </c>
      <c r="C1132" t="s">
        <v>1667</v>
      </c>
      <c r="D1132" t="s">
        <v>71</v>
      </c>
      <c r="E1132" t="s">
        <v>3671</v>
      </c>
      <c r="F1132" t="s">
        <v>3672</v>
      </c>
      <c r="G1132" t="s">
        <v>669</v>
      </c>
      <c r="H1132" s="1">
        <v>45996</v>
      </c>
      <c r="I1132" s="1">
        <v>45999.724340277775</v>
      </c>
      <c r="J1132" t="s">
        <v>3673</v>
      </c>
      <c r="K1132" t="s">
        <v>76</v>
      </c>
      <c r="L1132">
        <v>5</v>
      </c>
      <c r="M1132" s="1">
        <v>46041</v>
      </c>
      <c r="N1132" t="s">
        <v>40</v>
      </c>
      <c r="O1132">
        <v>0</v>
      </c>
      <c r="P1132" t="s">
        <v>77</v>
      </c>
      <c r="Q1132" t="s">
        <v>40</v>
      </c>
      <c r="R1132" s="1">
        <v>46055</v>
      </c>
      <c r="S1132" s="1">
        <v>46057</v>
      </c>
      <c r="T1132" t="s">
        <v>48</v>
      </c>
      <c r="U1132">
        <v>0</v>
      </c>
      <c r="V1132" t="s">
        <v>221</v>
      </c>
      <c r="W1132" t="s">
        <v>40</v>
      </c>
      <c r="X1132" s="1">
        <v>46084</v>
      </c>
      <c r="Y1132" s="1">
        <v>46092</v>
      </c>
      <c r="Z1132" t="s">
        <v>40</v>
      </c>
      <c r="AA1132">
        <v>0</v>
      </c>
      <c r="AB1132" t="s">
        <v>44</v>
      </c>
      <c r="AC1132" t="s">
        <v>40</v>
      </c>
      <c r="AD1132" s="1">
        <v>46105</v>
      </c>
      <c r="AE1132" t="s">
        <v>40</v>
      </c>
      <c r="AF1132" t="s">
        <v>40</v>
      </c>
    </row>
    <row r="1133" spans="1:32">
      <c r="A1133" t="s">
        <v>639</v>
      </c>
      <c r="B1133" t="s">
        <v>671</v>
      </c>
      <c r="C1133" t="s">
        <v>3674</v>
      </c>
      <c r="D1133" t="s">
        <v>71</v>
      </c>
      <c r="E1133" t="s">
        <v>3675</v>
      </c>
      <c r="F1133" t="s">
        <v>3676</v>
      </c>
      <c r="G1133" t="s">
        <v>669</v>
      </c>
      <c r="H1133" s="1">
        <v>45863</v>
      </c>
      <c r="I1133" s="1">
        <v>45835.471712962964</v>
      </c>
      <c r="J1133" t="s">
        <v>3677</v>
      </c>
      <c r="K1133" t="s">
        <v>76</v>
      </c>
      <c r="L1133">
        <v>4</v>
      </c>
      <c r="M1133" s="1">
        <v>45972</v>
      </c>
      <c r="N1133" t="s">
        <v>40</v>
      </c>
      <c r="O1133">
        <v>0</v>
      </c>
      <c r="P1133" t="s">
        <v>451</v>
      </c>
      <c r="Q1133" t="s">
        <v>40</v>
      </c>
      <c r="R1133" s="1">
        <v>45996</v>
      </c>
      <c r="S1133" s="1">
        <v>45995</v>
      </c>
      <c r="T1133" t="s">
        <v>40</v>
      </c>
      <c r="U1133">
        <v>0</v>
      </c>
      <c r="V1133" t="s">
        <v>221</v>
      </c>
      <c r="W1133" t="s">
        <v>40</v>
      </c>
      <c r="X1133" s="1">
        <v>46017</v>
      </c>
      <c r="Y1133" s="1">
        <v>46021</v>
      </c>
      <c r="Z1133" t="s">
        <v>48</v>
      </c>
      <c r="AA1133">
        <v>0</v>
      </c>
      <c r="AB1133" t="s">
        <v>44</v>
      </c>
      <c r="AC1133" t="s">
        <v>40</v>
      </c>
      <c r="AD1133" s="1">
        <v>46048</v>
      </c>
      <c r="AE1133" t="s">
        <v>40</v>
      </c>
      <c r="AF1133" t="s">
        <v>40</v>
      </c>
    </row>
    <row r="1134" spans="1:32">
      <c r="A1134" t="s">
        <v>639</v>
      </c>
      <c r="B1134" t="s">
        <v>671</v>
      </c>
      <c r="C1134" t="s">
        <v>3678</v>
      </c>
      <c r="D1134" t="s">
        <v>71</v>
      </c>
      <c r="E1134" t="s">
        <v>3679</v>
      </c>
      <c r="F1134" t="s">
        <v>3680</v>
      </c>
      <c r="G1134" t="s">
        <v>669</v>
      </c>
      <c r="H1134" s="1">
        <v>45982</v>
      </c>
      <c r="I1134" s="1">
        <v>45982.588391203702</v>
      </c>
      <c r="J1134" t="s">
        <v>3681</v>
      </c>
      <c r="K1134" t="s">
        <v>76</v>
      </c>
      <c r="L1134">
        <v>5</v>
      </c>
      <c r="M1134" s="1">
        <v>46045</v>
      </c>
      <c r="N1134" t="s">
        <v>48</v>
      </c>
      <c r="O1134">
        <v>0</v>
      </c>
      <c r="P1134" t="s">
        <v>77</v>
      </c>
      <c r="Q1134" t="s">
        <v>48</v>
      </c>
      <c r="R1134" s="1">
        <v>46055</v>
      </c>
      <c r="S1134" s="1">
        <v>46057</v>
      </c>
      <c r="T1134" t="s">
        <v>48</v>
      </c>
      <c r="U1134">
        <v>1</v>
      </c>
      <c r="V1134" t="s">
        <v>221</v>
      </c>
      <c r="W1134" t="s">
        <v>48</v>
      </c>
      <c r="X1134" s="1">
        <v>46084</v>
      </c>
      <c r="Y1134" s="1">
        <v>46092</v>
      </c>
      <c r="Z1134" t="s">
        <v>48</v>
      </c>
      <c r="AA1134">
        <v>0</v>
      </c>
      <c r="AB1134" t="s">
        <v>44</v>
      </c>
      <c r="AC1134" t="s">
        <v>40</v>
      </c>
      <c r="AD1134" s="1">
        <v>46106</v>
      </c>
      <c r="AE1134" t="s">
        <v>40</v>
      </c>
      <c r="AF1134" t="s">
        <v>40</v>
      </c>
    </row>
    <row r="1135" spans="1:32">
      <c r="A1135" t="s">
        <v>639</v>
      </c>
      <c r="B1135" t="s">
        <v>33</v>
      </c>
      <c r="C1135" t="s">
        <v>33</v>
      </c>
      <c r="D1135" t="s">
        <v>34</v>
      </c>
      <c r="E1135" t="s">
        <v>3682</v>
      </c>
      <c r="F1135" t="s">
        <v>3683</v>
      </c>
      <c r="G1135" t="s">
        <v>669</v>
      </c>
      <c r="H1135" s="1">
        <v>45765</v>
      </c>
      <c r="I1135" s="1">
        <v>45764.575601851851</v>
      </c>
      <c r="J1135" t="s">
        <v>3684</v>
      </c>
      <c r="K1135" t="s">
        <v>39</v>
      </c>
      <c r="L1135">
        <v>2</v>
      </c>
      <c r="M1135" s="1">
        <v>45859</v>
      </c>
      <c r="N1135" t="s">
        <v>40</v>
      </c>
      <c r="O1135">
        <v>0</v>
      </c>
      <c r="P1135" t="s">
        <v>423</v>
      </c>
      <c r="Q1135" t="s">
        <v>40</v>
      </c>
      <c r="R1135" s="1">
        <v>45890</v>
      </c>
      <c r="S1135" s="1">
        <v>45890</v>
      </c>
      <c r="T1135" t="s">
        <v>40</v>
      </c>
      <c r="U1135">
        <v>0</v>
      </c>
      <c r="V1135" t="s">
        <v>42</v>
      </c>
      <c r="W1135" t="s">
        <v>40</v>
      </c>
      <c r="X1135" s="1">
        <v>45898</v>
      </c>
      <c r="Y1135" s="1"/>
      <c r="Z1135" t="s">
        <v>43</v>
      </c>
      <c r="AA1135">
        <v>0</v>
      </c>
      <c r="AB1135" t="s">
        <v>44</v>
      </c>
      <c r="AC1135" t="s">
        <v>43</v>
      </c>
      <c r="AD1135" s="1">
        <v>45901</v>
      </c>
      <c r="AE1135" t="s">
        <v>40</v>
      </c>
      <c r="AF1135" t="s">
        <v>40</v>
      </c>
    </row>
    <row r="1136" spans="1:32">
      <c r="A1136" t="s">
        <v>477</v>
      </c>
      <c r="B1136" t="s">
        <v>987</v>
      </c>
      <c r="C1136" t="s">
        <v>2440</v>
      </c>
      <c r="D1136" t="s">
        <v>71</v>
      </c>
      <c r="E1136" t="s">
        <v>3685</v>
      </c>
      <c r="F1136" t="s">
        <v>3442</v>
      </c>
      <c r="G1136" t="s">
        <v>377</v>
      </c>
      <c r="H1136" s="1">
        <v>45709</v>
      </c>
      <c r="I1136" s="1">
        <v>45708.408553240741</v>
      </c>
      <c r="J1136" t="s">
        <v>3686</v>
      </c>
      <c r="K1136" t="s">
        <v>39</v>
      </c>
      <c r="L1136">
        <v>1</v>
      </c>
      <c r="M1136" s="1">
        <v>45821</v>
      </c>
      <c r="N1136" t="s">
        <v>40</v>
      </c>
      <c r="O1136">
        <v>0</v>
      </c>
      <c r="P1136" t="s">
        <v>77</v>
      </c>
      <c r="Q1136" t="s">
        <v>40</v>
      </c>
      <c r="R1136" s="1">
        <v>45890</v>
      </c>
      <c r="S1136" s="1">
        <v>45887</v>
      </c>
      <c r="T1136" t="s">
        <v>48</v>
      </c>
      <c r="U1136">
        <v>0</v>
      </c>
      <c r="V1136" t="s">
        <v>349</v>
      </c>
      <c r="W1136" t="s">
        <v>40</v>
      </c>
      <c r="X1136" s="1">
        <v>45898</v>
      </c>
      <c r="Y1136" s="1">
        <v>45922</v>
      </c>
      <c r="Z1136" t="s">
        <v>48</v>
      </c>
      <c r="AA1136">
        <v>0</v>
      </c>
      <c r="AB1136" t="s">
        <v>349</v>
      </c>
      <c r="AC1136" t="s">
        <v>40</v>
      </c>
      <c r="AD1136" s="1">
        <v>45896</v>
      </c>
      <c r="AE1136" t="s">
        <v>40</v>
      </c>
      <c r="AF1136" t="s">
        <v>40</v>
      </c>
    </row>
    <row r="1137" spans="1:32">
      <c r="A1137" t="s">
        <v>477</v>
      </c>
      <c r="B1137" t="s">
        <v>987</v>
      </c>
      <c r="C1137" t="s">
        <v>2440</v>
      </c>
      <c r="D1137" t="s">
        <v>71</v>
      </c>
      <c r="E1137" t="s">
        <v>3687</v>
      </c>
      <c r="F1137" t="s">
        <v>2445</v>
      </c>
      <c r="G1137" t="s">
        <v>377</v>
      </c>
      <c r="H1137" s="1">
        <v>45716</v>
      </c>
      <c r="I1137" s="1">
        <v>45709.614305555559</v>
      </c>
      <c r="J1137" t="s">
        <v>3688</v>
      </c>
      <c r="K1137" t="s">
        <v>39</v>
      </c>
      <c r="L1137">
        <v>1</v>
      </c>
      <c r="M1137" s="1">
        <v>45821</v>
      </c>
      <c r="N1137" t="s">
        <v>40</v>
      </c>
      <c r="O1137">
        <v>0</v>
      </c>
      <c r="P1137" t="s">
        <v>77</v>
      </c>
      <c r="Q1137" t="s">
        <v>40</v>
      </c>
      <c r="R1137" s="1">
        <v>45890</v>
      </c>
      <c r="S1137" s="1">
        <v>45888</v>
      </c>
      <c r="T1137" t="s">
        <v>40</v>
      </c>
      <c r="U1137">
        <v>0</v>
      </c>
      <c r="V1137" t="s">
        <v>349</v>
      </c>
      <c r="W1137" t="s">
        <v>40</v>
      </c>
      <c r="X1137" s="1">
        <v>45898</v>
      </c>
      <c r="Y1137" s="1">
        <v>45918</v>
      </c>
      <c r="Z1137" t="s">
        <v>40</v>
      </c>
      <c r="AA1137">
        <v>0</v>
      </c>
      <c r="AB1137" t="s">
        <v>349</v>
      </c>
      <c r="AC1137" t="s">
        <v>40</v>
      </c>
      <c r="AD1137" s="1">
        <v>45896</v>
      </c>
      <c r="AE1137" t="s">
        <v>40</v>
      </c>
      <c r="AF1137" t="s">
        <v>40</v>
      </c>
    </row>
    <row r="1138" spans="1:32">
      <c r="A1138" t="s">
        <v>639</v>
      </c>
      <c r="B1138" t="s">
        <v>665</v>
      </c>
      <c r="C1138" t="s">
        <v>1667</v>
      </c>
      <c r="D1138" t="s">
        <v>71</v>
      </c>
      <c r="E1138" t="s">
        <v>3689</v>
      </c>
      <c r="F1138" t="s">
        <v>3690</v>
      </c>
      <c r="G1138" t="s">
        <v>669</v>
      </c>
      <c r="H1138" s="1">
        <v>45954</v>
      </c>
      <c r="I1138" s="1">
        <v>45954.377326388887</v>
      </c>
      <c r="J1138" t="s">
        <v>3691</v>
      </c>
      <c r="K1138" t="s">
        <v>76</v>
      </c>
      <c r="L1138">
        <v>4</v>
      </c>
      <c r="M1138" s="1">
        <v>45973</v>
      </c>
      <c r="N1138" t="s">
        <v>40</v>
      </c>
      <c r="O1138">
        <v>0</v>
      </c>
      <c r="P1138" t="s">
        <v>451</v>
      </c>
      <c r="Q1138" t="s">
        <v>40</v>
      </c>
      <c r="R1138" s="1">
        <v>45996</v>
      </c>
      <c r="S1138" s="1">
        <v>45995</v>
      </c>
      <c r="T1138" t="s">
        <v>40</v>
      </c>
      <c r="U1138">
        <v>0</v>
      </c>
      <c r="V1138" t="s">
        <v>221</v>
      </c>
      <c r="W1138" t="s">
        <v>40</v>
      </c>
      <c r="X1138" s="1">
        <v>46017</v>
      </c>
      <c r="Y1138" s="1">
        <v>46021</v>
      </c>
      <c r="Z1138" t="s">
        <v>40</v>
      </c>
      <c r="AA1138">
        <v>0</v>
      </c>
      <c r="AB1138" t="s">
        <v>44</v>
      </c>
      <c r="AC1138" t="s">
        <v>40</v>
      </c>
      <c r="AD1138" s="1">
        <v>46045</v>
      </c>
      <c r="AE1138" t="s">
        <v>40</v>
      </c>
      <c r="AF1138" t="s">
        <v>40</v>
      </c>
    </row>
    <row r="1139" spans="1:32">
      <c r="A1139" t="s">
        <v>477</v>
      </c>
      <c r="B1139" t="s">
        <v>343</v>
      </c>
      <c r="C1139" t="s">
        <v>344</v>
      </c>
      <c r="D1139" t="s">
        <v>71</v>
      </c>
      <c r="E1139" t="s">
        <v>3692</v>
      </c>
      <c r="F1139" t="s">
        <v>3447</v>
      </c>
      <c r="G1139" t="s">
        <v>377</v>
      </c>
      <c r="H1139" s="1">
        <v>45705</v>
      </c>
      <c r="I1139" s="1">
        <v>45707.737986111111</v>
      </c>
      <c r="J1139" t="s">
        <v>3693</v>
      </c>
      <c r="K1139" t="s">
        <v>39</v>
      </c>
      <c r="L1139">
        <v>1</v>
      </c>
      <c r="M1139" s="1">
        <v>45821</v>
      </c>
      <c r="N1139" t="s">
        <v>40</v>
      </c>
      <c r="O1139">
        <v>0</v>
      </c>
      <c r="P1139" t="s">
        <v>77</v>
      </c>
      <c r="Q1139" t="s">
        <v>40</v>
      </c>
      <c r="R1139" s="1">
        <v>45890</v>
      </c>
      <c r="S1139" s="1">
        <v>45890</v>
      </c>
      <c r="T1139" t="s">
        <v>48</v>
      </c>
      <c r="U1139">
        <v>0</v>
      </c>
      <c r="V1139" t="s">
        <v>349</v>
      </c>
      <c r="W1139" t="s">
        <v>40</v>
      </c>
      <c r="X1139" s="1">
        <v>45898</v>
      </c>
      <c r="Y1139" s="1">
        <v>45918</v>
      </c>
      <c r="Z1139" t="s">
        <v>40</v>
      </c>
      <c r="AA1139">
        <v>0</v>
      </c>
      <c r="AB1139" t="s">
        <v>349</v>
      </c>
      <c r="AC1139" t="s">
        <v>40</v>
      </c>
      <c r="AD1139" s="1">
        <v>45896</v>
      </c>
      <c r="AE1139" t="s">
        <v>40</v>
      </c>
      <c r="AF1139" t="s">
        <v>40</v>
      </c>
    </row>
    <row r="1140" spans="1:32">
      <c r="A1140" t="s">
        <v>477</v>
      </c>
      <c r="B1140" t="s">
        <v>343</v>
      </c>
      <c r="C1140" t="s">
        <v>344</v>
      </c>
      <c r="D1140" t="s">
        <v>71</v>
      </c>
      <c r="E1140" t="s">
        <v>3694</v>
      </c>
      <c r="F1140" t="s">
        <v>346</v>
      </c>
      <c r="G1140" t="s">
        <v>347</v>
      </c>
      <c r="H1140" s="1">
        <v>45695</v>
      </c>
      <c r="I1140" s="1">
        <v>45707.73777777778</v>
      </c>
      <c r="J1140" t="s">
        <v>3695</v>
      </c>
      <c r="K1140" t="s">
        <v>39</v>
      </c>
      <c r="L1140">
        <v>1</v>
      </c>
      <c r="M1140" s="1">
        <v>45862</v>
      </c>
      <c r="N1140" t="s">
        <v>40</v>
      </c>
      <c r="O1140">
        <v>0</v>
      </c>
      <c r="P1140" t="s">
        <v>447</v>
      </c>
      <c r="Q1140" t="s">
        <v>40</v>
      </c>
      <c r="R1140" s="1">
        <v>45890</v>
      </c>
      <c r="S1140" s="1">
        <v>45891</v>
      </c>
      <c r="T1140" t="s">
        <v>40</v>
      </c>
      <c r="U1140">
        <v>0</v>
      </c>
      <c r="V1140" t="s">
        <v>349</v>
      </c>
      <c r="W1140" t="s">
        <v>40</v>
      </c>
      <c r="X1140" s="1">
        <v>45898</v>
      </c>
      <c r="Y1140" s="1">
        <v>45919</v>
      </c>
      <c r="Z1140" t="s">
        <v>48</v>
      </c>
      <c r="AA1140">
        <v>0</v>
      </c>
      <c r="AB1140" t="s">
        <v>349</v>
      </c>
      <c r="AC1140" t="s">
        <v>40</v>
      </c>
      <c r="AD1140" s="1">
        <v>45896</v>
      </c>
      <c r="AE1140" t="s">
        <v>40</v>
      </c>
      <c r="AF1140" t="s">
        <v>40</v>
      </c>
    </row>
    <row r="1141" spans="1:32">
      <c r="A1141" t="s">
        <v>477</v>
      </c>
      <c r="B1141" t="s">
        <v>343</v>
      </c>
      <c r="C1141" t="s">
        <v>676</v>
      </c>
      <c r="D1141" t="s">
        <v>71</v>
      </c>
      <c r="E1141" t="s">
        <v>3696</v>
      </c>
      <c r="F1141" t="s">
        <v>1458</v>
      </c>
      <c r="G1141" t="s">
        <v>347</v>
      </c>
      <c r="H1141" s="1">
        <v>45714</v>
      </c>
      <c r="I1141" s="1">
        <v>45714.65111111111</v>
      </c>
      <c r="J1141" t="s">
        <v>3697</v>
      </c>
      <c r="K1141" t="s">
        <v>39</v>
      </c>
      <c r="L1141">
        <v>1</v>
      </c>
      <c r="M1141" s="1">
        <v>45862</v>
      </c>
      <c r="N1141" t="s">
        <v>40</v>
      </c>
      <c r="O1141">
        <v>0</v>
      </c>
      <c r="P1141" t="s">
        <v>447</v>
      </c>
      <c r="Q1141" t="s">
        <v>40</v>
      </c>
      <c r="R1141" s="1">
        <v>45890</v>
      </c>
      <c r="S1141" s="1">
        <v>45883</v>
      </c>
      <c r="T1141" t="s">
        <v>48</v>
      </c>
      <c r="U1141">
        <v>0</v>
      </c>
      <c r="V1141" t="s">
        <v>349</v>
      </c>
      <c r="W1141" t="s">
        <v>40</v>
      </c>
      <c r="X1141" s="1">
        <v>45898</v>
      </c>
      <c r="Y1141" s="1">
        <v>45918</v>
      </c>
      <c r="Z1141" t="s">
        <v>48</v>
      </c>
      <c r="AA1141">
        <v>0</v>
      </c>
      <c r="AB1141" t="s">
        <v>349</v>
      </c>
      <c r="AC1141" t="s">
        <v>40</v>
      </c>
      <c r="AD1141" s="1">
        <v>45896</v>
      </c>
      <c r="AE1141" t="s">
        <v>40</v>
      </c>
      <c r="AF1141" t="s">
        <v>40</v>
      </c>
    </row>
    <row r="1142" spans="1:32">
      <c r="A1142" t="s">
        <v>477</v>
      </c>
      <c r="B1142" t="s">
        <v>33</v>
      </c>
      <c r="C1142" t="s">
        <v>33</v>
      </c>
      <c r="D1142" t="s">
        <v>34</v>
      </c>
      <c r="E1142" t="s">
        <v>3698</v>
      </c>
      <c r="F1142" t="s">
        <v>3699</v>
      </c>
      <c r="G1142" t="s">
        <v>377</v>
      </c>
      <c r="H1142" s="1">
        <v>45958</v>
      </c>
      <c r="I1142" s="1">
        <v>45951.588796296295</v>
      </c>
      <c r="J1142" t="s">
        <v>3700</v>
      </c>
      <c r="K1142" t="s">
        <v>76</v>
      </c>
      <c r="L1142">
        <v>4</v>
      </c>
      <c r="M1142" s="1">
        <v>45973</v>
      </c>
      <c r="N1142" t="s">
        <v>40</v>
      </c>
      <c r="O1142">
        <v>0</v>
      </c>
      <c r="P1142" t="s">
        <v>121</v>
      </c>
      <c r="Q1142" t="s">
        <v>40</v>
      </c>
      <c r="R1142" s="1">
        <v>45996</v>
      </c>
      <c r="S1142" s="1">
        <v>45994</v>
      </c>
      <c r="T1142" t="s">
        <v>40</v>
      </c>
      <c r="U1142">
        <v>0</v>
      </c>
      <c r="V1142" t="s">
        <v>349</v>
      </c>
      <c r="W1142" t="s">
        <v>40</v>
      </c>
      <c r="X1142" s="1">
        <v>46017</v>
      </c>
      <c r="Y1142" s="1">
        <v>46014</v>
      </c>
      <c r="Z1142" t="s">
        <v>40</v>
      </c>
      <c r="AA1142">
        <v>0</v>
      </c>
      <c r="AB1142" t="s">
        <v>44</v>
      </c>
      <c r="AC1142" t="s">
        <v>40</v>
      </c>
      <c r="AD1142" s="1">
        <v>46045</v>
      </c>
      <c r="AE1142" t="s">
        <v>40</v>
      </c>
      <c r="AF1142" t="s">
        <v>40</v>
      </c>
    </row>
    <row r="1143" spans="1:32">
      <c r="A1143" t="s">
        <v>477</v>
      </c>
      <c r="B1143" t="s">
        <v>33</v>
      </c>
      <c r="C1143" t="s">
        <v>33</v>
      </c>
      <c r="D1143" t="s">
        <v>34</v>
      </c>
      <c r="E1143" t="s">
        <v>3701</v>
      </c>
      <c r="F1143" t="s">
        <v>3702</v>
      </c>
      <c r="G1143" t="s">
        <v>480</v>
      </c>
      <c r="H1143" s="1">
        <v>45852</v>
      </c>
      <c r="I1143" s="1">
        <v>45852.412361111114</v>
      </c>
      <c r="J1143" t="s">
        <v>3703</v>
      </c>
      <c r="K1143" t="s">
        <v>39</v>
      </c>
      <c r="L1143">
        <v>1</v>
      </c>
      <c r="M1143" s="1">
        <v>45895</v>
      </c>
      <c r="N1143" t="s">
        <v>40</v>
      </c>
      <c r="O1143">
        <v>0</v>
      </c>
      <c r="P1143" t="s">
        <v>60</v>
      </c>
      <c r="Q1143" t="s">
        <v>40</v>
      </c>
      <c r="R1143" s="1">
        <v>45890</v>
      </c>
      <c r="S1143" s="1">
        <v>45890</v>
      </c>
      <c r="T1143" t="s">
        <v>40</v>
      </c>
      <c r="U1143">
        <v>0</v>
      </c>
      <c r="V1143" t="s">
        <v>349</v>
      </c>
      <c r="W1143" t="s">
        <v>40</v>
      </c>
      <c r="X1143" s="1">
        <v>45898</v>
      </c>
      <c r="Y1143" s="1">
        <v>45922</v>
      </c>
      <c r="Z1143" t="s">
        <v>40</v>
      </c>
      <c r="AA1143">
        <v>0</v>
      </c>
      <c r="AB1143" t="s">
        <v>44</v>
      </c>
      <c r="AC1143" t="s">
        <v>40</v>
      </c>
      <c r="AD1143" s="1">
        <v>45903</v>
      </c>
      <c r="AE1143" t="s">
        <v>40</v>
      </c>
      <c r="AF1143" t="s">
        <v>40</v>
      </c>
    </row>
    <row r="1144" spans="1:32">
      <c r="A1144" t="s">
        <v>477</v>
      </c>
      <c r="B1144" t="s">
        <v>33</v>
      </c>
      <c r="C1144" t="s">
        <v>33</v>
      </c>
      <c r="D1144" t="s">
        <v>34</v>
      </c>
      <c r="E1144" t="s">
        <v>3704</v>
      </c>
      <c r="F1144" t="s">
        <v>3705</v>
      </c>
      <c r="G1144" t="s">
        <v>347</v>
      </c>
      <c r="H1144" s="1">
        <v>45742</v>
      </c>
      <c r="I1144" s="1">
        <v>45742.383981481478</v>
      </c>
      <c r="J1144" t="s">
        <v>3706</v>
      </c>
      <c r="K1144" t="s">
        <v>39</v>
      </c>
      <c r="L1144">
        <v>1</v>
      </c>
      <c r="M1144" s="1">
        <v>45841</v>
      </c>
      <c r="N1144" t="s">
        <v>40</v>
      </c>
      <c r="O1144">
        <v>0</v>
      </c>
      <c r="P1144" t="s">
        <v>60</v>
      </c>
      <c r="Q1144" t="s">
        <v>40</v>
      </c>
      <c r="R1144" s="1">
        <v>45890</v>
      </c>
      <c r="S1144" s="1">
        <v>45890</v>
      </c>
      <c r="T1144" t="s">
        <v>40</v>
      </c>
      <c r="U1144">
        <v>0</v>
      </c>
      <c r="V1144" t="s">
        <v>349</v>
      </c>
      <c r="W1144" t="s">
        <v>40</v>
      </c>
      <c r="X1144" s="1">
        <v>45898</v>
      </c>
      <c r="Y1144" s="1">
        <v>45922</v>
      </c>
      <c r="Z1144" t="s">
        <v>40</v>
      </c>
      <c r="AA1144">
        <v>0</v>
      </c>
      <c r="AB1144" t="s">
        <v>44</v>
      </c>
      <c r="AC1144" t="s">
        <v>40</v>
      </c>
      <c r="AD1144" s="1">
        <v>45903</v>
      </c>
      <c r="AE1144" t="s">
        <v>40</v>
      </c>
      <c r="AF1144" t="s">
        <v>40</v>
      </c>
    </row>
    <row r="1145" spans="1:32">
      <c r="A1145" t="s">
        <v>477</v>
      </c>
      <c r="B1145" t="s">
        <v>33</v>
      </c>
      <c r="C1145" t="s">
        <v>33</v>
      </c>
      <c r="D1145" t="s">
        <v>34</v>
      </c>
      <c r="E1145" t="s">
        <v>3707</v>
      </c>
      <c r="F1145" t="s">
        <v>3708</v>
      </c>
      <c r="G1145" t="s">
        <v>347</v>
      </c>
      <c r="H1145" s="1">
        <v>45905</v>
      </c>
      <c r="I1145" s="1">
        <v>45905.633333333331</v>
      </c>
      <c r="J1145" t="s">
        <v>3709</v>
      </c>
      <c r="K1145" t="s">
        <v>76</v>
      </c>
      <c r="L1145">
        <v>4</v>
      </c>
      <c r="M1145" s="1">
        <v>45973</v>
      </c>
      <c r="N1145" t="s">
        <v>40</v>
      </c>
      <c r="O1145">
        <v>0</v>
      </c>
      <c r="P1145" t="s">
        <v>121</v>
      </c>
      <c r="Q1145" t="s">
        <v>40</v>
      </c>
      <c r="R1145" s="1">
        <v>45996</v>
      </c>
      <c r="S1145" s="1">
        <v>45994</v>
      </c>
      <c r="T1145" t="s">
        <v>40</v>
      </c>
      <c r="U1145">
        <v>0</v>
      </c>
      <c r="V1145" t="s">
        <v>349</v>
      </c>
      <c r="W1145" t="s">
        <v>40</v>
      </c>
      <c r="X1145" s="1">
        <v>46017</v>
      </c>
      <c r="Y1145" s="1">
        <v>46014</v>
      </c>
      <c r="Z1145" t="s">
        <v>40</v>
      </c>
      <c r="AA1145">
        <v>0</v>
      </c>
      <c r="AB1145" t="s">
        <v>44</v>
      </c>
      <c r="AC1145" t="s">
        <v>40</v>
      </c>
      <c r="AD1145" s="1">
        <v>46045</v>
      </c>
      <c r="AE1145" t="s">
        <v>40</v>
      </c>
      <c r="AF1145" t="s">
        <v>40</v>
      </c>
    </row>
    <row r="1146" spans="1:32">
      <c r="A1146" t="s">
        <v>477</v>
      </c>
      <c r="B1146" t="s">
        <v>33</v>
      </c>
      <c r="C1146" t="s">
        <v>33</v>
      </c>
      <c r="D1146" t="s">
        <v>34</v>
      </c>
      <c r="E1146" t="s">
        <v>3710</v>
      </c>
      <c r="F1146" t="s">
        <v>3711</v>
      </c>
      <c r="G1146" t="s">
        <v>377</v>
      </c>
      <c r="H1146" s="1">
        <v>46002</v>
      </c>
      <c r="I1146" s="1">
        <v>45986</v>
      </c>
      <c r="J1146" t="s">
        <v>3712</v>
      </c>
      <c r="K1146" t="s">
        <v>76</v>
      </c>
      <c r="L1146">
        <v>5</v>
      </c>
      <c r="M1146" s="1">
        <v>46044</v>
      </c>
      <c r="N1146" t="s">
        <v>40</v>
      </c>
      <c r="O1146">
        <v>0</v>
      </c>
      <c r="P1146" t="s">
        <v>77</v>
      </c>
      <c r="Q1146" t="s">
        <v>40</v>
      </c>
      <c r="R1146" s="1">
        <v>46055</v>
      </c>
      <c r="S1146" s="1">
        <v>46057</v>
      </c>
      <c r="T1146" t="s">
        <v>40</v>
      </c>
      <c r="U1146">
        <v>0</v>
      </c>
      <c r="V1146" t="s">
        <v>349</v>
      </c>
      <c r="W1146" t="s">
        <v>40</v>
      </c>
      <c r="X1146" s="1">
        <v>46084</v>
      </c>
      <c r="Y1146" s="1">
        <v>46092</v>
      </c>
      <c r="Z1146" t="s">
        <v>40</v>
      </c>
      <c r="AA1146">
        <v>0</v>
      </c>
      <c r="AB1146" t="s">
        <v>44</v>
      </c>
      <c r="AC1146" t="s">
        <v>40</v>
      </c>
      <c r="AD1146" s="1"/>
      <c r="AE1146" t="s">
        <v>43</v>
      </c>
      <c r="AF1146" t="s">
        <v>43</v>
      </c>
    </row>
    <row r="1147" spans="1:32">
      <c r="A1147" t="s">
        <v>477</v>
      </c>
      <c r="B1147" t="s">
        <v>33</v>
      </c>
      <c r="C1147" t="s">
        <v>33</v>
      </c>
      <c r="D1147" t="s">
        <v>34</v>
      </c>
      <c r="E1147" t="s">
        <v>3713</v>
      </c>
      <c r="F1147" t="s">
        <v>3714</v>
      </c>
      <c r="G1147" t="s">
        <v>480</v>
      </c>
      <c r="H1147" s="1">
        <v>46001</v>
      </c>
      <c r="I1147" s="1">
        <v>46017.618055555555</v>
      </c>
      <c r="J1147" t="s">
        <v>3715</v>
      </c>
      <c r="K1147" t="s">
        <v>76</v>
      </c>
      <c r="L1147">
        <v>5</v>
      </c>
      <c r="M1147" s="1">
        <v>46044</v>
      </c>
      <c r="N1147" t="s">
        <v>48</v>
      </c>
      <c r="O1147">
        <v>0</v>
      </c>
      <c r="P1147" t="s">
        <v>77</v>
      </c>
      <c r="Q1147" t="s">
        <v>48</v>
      </c>
      <c r="R1147" s="1">
        <v>46055</v>
      </c>
      <c r="S1147" s="1">
        <v>46091</v>
      </c>
      <c r="T1147" t="s">
        <v>40</v>
      </c>
      <c r="U1147">
        <v>0</v>
      </c>
      <c r="V1147" t="s">
        <v>349</v>
      </c>
      <c r="W1147" t="s">
        <v>40</v>
      </c>
      <c r="X1147" s="1">
        <v>46084</v>
      </c>
      <c r="Y1147" s="1">
        <v>46092</v>
      </c>
      <c r="Z1147" t="s">
        <v>40</v>
      </c>
      <c r="AA1147">
        <v>0</v>
      </c>
      <c r="AB1147" t="s">
        <v>44</v>
      </c>
      <c r="AC1147" t="s">
        <v>40</v>
      </c>
      <c r="AD1147" s="1"/>
      <c r="AE1147" t="s">
        <v>43</v>
      </c>
      <c r="AF1147" t="s">
        <v>43</v>
      </c>
    </row>
    <row r="1148" spans="1:32">
      <c r="A1148" t="s">
        <v>477</v>
      </c>
      <c r="B1148" t="s">
        <v>406</v>
      </c>
      <c r="C1148" t="s">
        <v>407</v>
      </c>
      <c r="D1148" t="s">
        <v>71</v>
      </c>
      <c r="E1148" t="s">
        <v>3716</v>
      </c>
      <c r="F1148" t="s">
        <v>3474</v>
      </c>
      <c r="G1148" t="s">
        <v>377</v>
      </c>
      <c r="H1148" s="1">
        <v>45785</v>
      </c>
      <c r="I1148" s="1">
        <v>45784.636840277781</v>
      </c>
      <c r="J1148" t="s">
        <v>3717</v>
      </c>
      <c r="K1148" t="s">
        <v>39</v>
      </c>
      <c r="L1148">
        <v>1</v>
      </c>
      <c r="M1148" s="1">
        <v>45821</v>
      </c>
      <c r="N1148" t="s">
        <v>40</v>
      </c>
      <c r="O1148">
        <v>0</v>
      </c>
      <c r="P1148" t="s">
        <v>77</v>
      </c>
      <c r="Q1148" t="s">
        <v>40</v>
      </c>
      <c r="R1148" s="1">
        <v>45890</v>
      </c>
      <c r="S1148" s="1">
        <v>45891</v>
      </c>
      <c r="T1148" t="s">
        <v>48</v>
      </c>
      <c r="U1148">
        <v>0</v>
      </c>
      <c r="V1148" t="s">
        <v>349</v>
      </c>
      <c r="W1148" t="s">
        <v>40</v>
      </c>
      <c r="X1148" s="1">
        <v>45898</v>
      </c>
      <c r="Y1148" s="1">
        <v>45919</v>
      </c>
      <c r="Z1148" t="s">
        <v>40</v>
      </c>
      <c r="AA1148">
        <v>0</v>
      </c>
      <c r="AB1148" t="s">
        <v>349</v>
      </c>
      <c r="AC1148" t="s">
        <v>40</v>
      </c>
      <c r="AD1148" s="1">
        <v>45895</v>
      </c>
      <c r="AE1148" t="s">
        <v>40</v>
      </c>
      <c r="AF1148" t="s">
        <v>40</v>
      </c>
    </row>
    <row r="1149" spans="1:32">
      <c r="A1149" t="s">
        <v>477</v>
      </c>
      <c r="B1149" t="s">
        <v>343</v>
      </c>
      <c r="C1149" t="s">
        <v>353</v>
      </c>
      <c r="D1149" t="s">
        <v>71</v>
      </c>
      <c r="E1149" t="s">
        <v>3718</v>
      </c>
      <c r="F1149" t="s">
        <v>3719</v>
      </c>
      <c r="G1149" t="s">
        <v>347</v>
      </c>
      <c r="H1149" s="1">
        <v>45779</v>
      </c>
      <c r="I1149" s="1">
        <v>45777.654409722221</v>
      </c>
      <c r="J1149" t="s">
        <v>3720</v>
      </c>
      <c r="K1149" t="s">
        <v>39</v>
      </c>
      <c r="L1149">
        <v>1</v>
      </c>
      <c r="M1149" s="1">
        <v>45862</v>
      </c>
      <c r="N1149" t="s">
        <v>40</v>
      </c>
      <c r="O1149">
        <v>0</v>
      </c>
      <c r="P1149" t="s">
        <v>447</v>
      </c>
      <c r="Q1149" t="s">
        <v>40</v>
      </c>
      <c r="R1149" s="1">
        <v>45890</v>
      </c>
      <c r="S1149" s="1">
        <v>45882</v>
      </c>
      <c r="T1149" t="s">
        <v>48</v>
      </c>
      <c r="U1149">
        <v>0</v>
      </c>
      <c r="V1149" t="s">
        <v>349</v>
      </c>
      <c r="W1149" t="s">
        <v>40</v>
      </c>
      <c r="X1149" s="1">
        <v>45898</v>
      </c>
      <c r="Y1149" s="1">
        <v>45918</v>
      </c>
      <c r="Z1149" t="s">
        <v>40</v>
      </c>
      <c r="AA1149">
        <v>0</v>
      </c>
      <c r="AB1149" t="s">
        <v>349</v>
      </c>
      <c r="AC1149" t="s">
        <v>40</v>
      </c>
      <c r="AD1149" s="1">
        <v>45896</v>
      </c>
      <c r="AE1149" t="s">
        <v>40</v>
      </c>
      <c r="AF1149" t="s">
        <v>40</v>
      </c>
    </row>
    <row r="1150" spans="1:32">
      <c r="A1150" t="s">
        <v>477</v>
      </c>
      <c r="B1150" t="s">
        <v>370</v>
      </c>
      <c r="C1150" t="s">
        <v>371</v>
      </c>
      <c r="D1150" t="s">
        <v>71</v>
      </c>
      <c r="E1150" t="s">
        <v>3721</v>
      </c>
      <c r="F1150" t="s">
        <v>3722</v>
      </c>
      <c r="G1150" t="s">
        <v>377</v>
      </c>
      <c r="H1150" s="1">
        <v>45916</v>
      </c>
      <c r="I1150" s="1">
        <v>45908.771840277775</v>
      </c>
      <c r="J1150" t="s">
        <v>3723</v>
      </c>
      <c r="K1150" t="s">
        <v>76</v>
      </c>
      <c r="L1150">
        <v>4</v>
      </c>
      <c r="M1150" s="1">
        <v>45971</v>
      </c>
      <c r="N1150" t="s">
        <v>40</v>
      </c>
      <c r="O1150">
        <v>0</v>
      </c>
      <c r="P1150" t="s">
        <v>121</v>
      </c>
      <c r="Q1150" t="s">
        <v>40</v>
      </c>
      <c r="R1150" s="1">
        <v>45996</v>
      </c>
      <c r="S1150" s="1">
        <v>45996</v>
      </c>
      <c r="T1150" t="s">
        <v>48</v>
      </c>
      <c r="U1150">
        <v>0</v>
      </c>
      <c r="V1150" t="s">
        <v>349</v>
      </c>
      <c r="W1150" t="s">
        <v>40</v>
      </c>
      <c r="X1150" s="1">
        <v>46017</v>
      </c>
      <c r="Y1150" s="1">
        <v>46015</v>
      </c>
      <c r="Z1150" t="s">
        <v>48</v>
      </c>
      <c r="AA1150">
        <v>0</v>
      </c>
      <c r="AB1150" t="s">
        <v>44</v>
      </c>
      <c r="AC1150" t="s">
        <v>40</v>
      </c>
      <c r="AD1150" s="1">
        <v>46044</v>
      </c>
      <c r="AE1150" t="s">
        <v>40</v>
      </c>
      <c r="AF1150" t="s">
        <v>40</v>
      </c>
    </row>
    <row r="1151" spans="1:32">
      <c r="A1151" t="s">
        <v>477</v>
      </c>
      <c r="B1151" t="s">
        <v>370</v>
      </c>
      <c r="C1151" t="s">
        <v>371</v>
      </c>
      <c r="D1151" t="s">
        <v>71</v>
      </c>
      <c r="E1151" t="s">
        <v>3724</v>
      </c>
      <c r="F1151" t="s">
        <v>1480</v>
      </c>
      <c r="G1151" t="s">
        <v>377</v>
      </c>
      <c r="H1151" s="1">
        <v>45923</v>
      </c>
      <c r="I1151" s="1">
        <v>45909.7578587963</v>
      </c>
      <c r="J1151" t="s">
        <v>3725</v>
      </c>
      <c r="K1151" t="s">
        <v>76</v>
      </c>
      <c r="L1151">
        <v>4</v>
      </c>
      <c r="M1151" s="1">
        <v>45972</v>
      </c>
      <c r="N1151" t="s">
        <v>40</v>
      </c>
      <c r="O1151">
        <v>0</v>
      </c>
      <c r="P1151" t="s">
        <v>121</v>
      </c>
      <c r="Q1151" t="s">
        <v>40</v>
      </c>
      <c r="R1151" s="1">
        <v>45996</v>
      </c>
      <c r="S1151" s="1">
        <v>45996</v>
      </c>
      <c r="T1151" t="s">
        <v>48</v>
      </c>
      <c r="U1151">
        <v>0</v>
      </c>
      <c r="V1151" t="s">
        <v>349</v>
      </c>
      <c r="W1151" t="s">
        <v>40</v>
      </c>
      <c r="X1151" s="1">
        <v>46017</v>
      </c>
      <c r="Y1151" s="1">
        <v>46015</v>
      </c>
      <c r="Z1151" t="s">
        <v>40</v>
      </c>
      <c r="AA1151">
        <v>0</v>
      </c>
      <c r="AB1151" t="s">
        <v>44</v>
      </c>
      <c r="AC1151" t="s">
        <v>40</v>
      </c>
      <c r="AD1151" s="1">
        <v>46044</v>
      </c>
      <c r="AE1151" t="s">
        <v>40</v>
      </c>
      <c r="AF1151" t="s">
        <v>40</v>
      </c>
    </row>
    <row r="1152" spans="1:32">
      <c r="A1152" t="s">
        <v>477</v>
      </c>
      <c r="B1152" t="s">
        <v>370</v>
      </c>
      <c r="C1152" t="s">
        <v>371</v>
      </c>
      <c r="D1152" t="s">
        <v>71</v>
      </c>
      <c r="E1152" t="s">
        <v>3726</v>
      </c>
      <c r="F1152" t="s">
        <v>3461</v>
      </c>
      <c r="G1152" t="s">
        <v>377</v>
      </c>
      <c r="H1152" s="1">
        <v>45946</v>
      </c>
      <c r="I1152" s="1">
        <v>45943.384768518517</v>
      </c>
      <c r="J1152" t="s">
        <v>3727</v>
      </c>
      <c r="K1152" t="s">
        <v>76</v>
      </c>
      <c r="L1152">
        <v>4</v>
      </c>
      <c r="M1152" s="1">
        <v>45972</v>
      </c>
      <c r="N1152" t="s">
        <v>40</v>
      </c>
      <c r="O1152">
        <v>0</v>
      </c>
      <c r="P1152" t="s">
        <v>121</v>
      </c>
      <c r="Q1152" t="s">
        <v>40</v>
      </c>
      <c r="R1152" s="1">
        <v>45996</v>
      </c>
      <c r="S1152" s="1">
        <v>45996</v>
      </c>
      <c r="T1152" t="s">
        <v>48</v>
      </c>
      <c r="U1152">
        <v>0</v>
      </c>
      <c r="V1152" t="s">
        <v>349</v>
      </c>
      <c r="W1152" t="s">
        <v>40</v>
      </c>
      <c r="X1152" s="1">
        <v>46017</v>
      </c>
      <c r="Y1152" s="1">
        <v>46015</v>
      </c>
      <c r="Z1152" t="s">
        <v>48</v>
      </c>
      <c r="AA1152">
        <v>0</v>
      </c>
      <c r="AB1152" t="s">
        <v>44</v>
      </c>
      <c r="AC1152" t="s">
        <v>40</v>
      </c>
      <c r="AD1152" s="1">
        <v>46044</v>
      </c>
      <c r="AE1152" t="s">
        <v>40</v>
      </c>
      <c r="AF1152" t="s">
        <v>40</v>
      </c>
    </row>
    <row r="1153" spans="1:32">
      <c r="A1153" t="s">
        <v>102</v>
      </c>
      <c r="B1153" t="s">
        <v>596</v>
      </c>
      <c r="C1153" t="s">
        <v>610</v>
      </c>
      <c r="D1153" t="s">
        <v>71</v>
      </c>
      <c r="E1153" t="s">
        <v>3728</v>
      </c>
      <c r="F1153" t="s">
        <v>3729</v>
      </c>
      <c r="G1153" t="s">
        <v>316</v>
      </c>
      <c r="H1153" s="1">
        <v>45947</v>
      </c>
      <c r="I1153" s="1">
        <v>45943.660601851851</v>
      </c>
      <c r="J1153" t="s">
        <v>3730</v>
      </c>
      <c r="K1153" t="s">
        <v>76</v>
      </c>
      <c r="L1153">
        <v>4</v>
      </c>
      <c r="M1153" s="1">
        <v>45972</v>
      </c>
      <c r="N1153" t="s">
        <v>40</v>
      </c>
      <c r="O1153">
        <v>0</v>
      </c>
      <c r="P1153" t="s">
        <v>60</v>
      </c>
      <c r="Q1153" t="s">
        <v>40</v>
      </c>
      <c r="R1153" s="1">
        <v>45996</v>
      </c>
      <c r="S1153" s="1">
        <v>45995</v>
      </c>
      <c r="T1153" t="s">
        <v>48</v>
      </c>
      <c r="U1153">
        <v>0</v>
      </c>
      <c r="V1153" t="s">
        <v>107</v>
      </c>
      <c r="W1153" t="s">
        <v>40</v>
      </c>
      <c r="X1153" s="1">
        <v>46017</v>
      </c>
      <c r="Y1153" s="1">
        <v>46008</v>
      </c>
      <c r="Z1153" t="s">
        <v>40</v>
      </c>
      <c r="AA1153">
        <v>0</v>
      </c>
      <c r="AB1153" t="s">
        <v>44</v>
      </c>
      <c r="AC1153" t="s">
        <v>40</v>
      </c>
      <c r="AD1153" s="1">
        <v>46106</v>
      </c>
      <c r="AE1153" t="s">
        <v>40</v>
      </c>
      <c r="AF1153" t="s">
        <v>40</v>
      </c>
    </row>
    <row r="1154" spans="1:32">
      <c r="A1154" t="s">
        <v>102</v>
      </c>
      <c r="B1154" t="s">
        <v>33</v>
      </c>
      <c r="C1154" t="s">
        <v>33</v>
      </c>
      <c r="D1154" t="s">
        <v>34</v>
      </c>
      <c r="E1154" t="s">
        <v>3731</v>
      </c>
      <c r="F1154" t="s">
        <v>3732</v>
      </c>
      <c r="G1154" t="s">
        <v>105</v>
      </c>
      <c r="H1154" s="1">
        <v>45758</v>
      </c>
      <c r="I1154" s="1">
        <v>45744.633726851855</v>
      </c>
      <c r="J1154" t="s">
        <v>3733</v>
      </c>
      <c r="K1154" t="s">
        <v>39</v>
      </c>
      <c r="L1154">
        <v>2</v>
      </c>
      <c r="M1154" s="1">
        <v>45877</v>
      </c>
      <c r="N1154" t="s">
        <v>40</v>
      </c>
      <c r="O1154">
        <v>0</v>
      </c>
      <c r="P1154" t="s">
        <v>41</v>
      </c>
      <c r="Q1154" t="s">
        <v>40</v>
      </c>
      <c r="R1154" s="1">
        <v>45890</v>
      </c>
      <c r="S1154" s="1">
        <v>45890</v>
      </c>
      <c r="T1154" t="s">
        <v>48</v>
      </c>
      <c r="U1154">
        <v>0</v>
      </c>
      <c r="V1154" t="s">
        <v>107</v>
      </c>
      <c r="W1154" t="s">
        <v>40</v>
      </c>
      <c r="X1154" s="1">
        <v>45898</v>
      </c>
      <c r="Y1154" s="1"/>
      <c r="Z1154" t="s">
        <v>43</v>
      </c>
      <c r="AA1154">
        <v>0</v>
      </c>
      <c r="AB1154" t="s">
        <v>44</v>
      </c>
      <c r="AC1154" t="s">
        <v>43</v>
      </c>
      <c r="AD1154" s="1">
        <v>45903</v>
      </c>
      <c r="AE1154" t="s">
        <v>40</v>
      </c>
      <c r="AF1154" t="s">
        <v>40</v>
      </c>
    </row>
    <row r="1155" spans="1:32">
      <c r="A1155" t="s">
        <v>102</v>
      </c>
      <c r="B1155" t="s">
        <v>522</v>
      </c>
      <c r="C1155" t="s">
        <v>523</v>
      </c>
      <c r="D1155" t="s">
        <v>71</v>
      </c>
      <c r="E1155" t="s">
        <v>3734</v>
      </c>
      <c r="F1155" t="s">
        <v>3735</v>
      </c>
      <c r="G1155" t="s">
        <v>316</v>
      </c>
      <c r="H1155" s="1">
        <v>45842</v>
      </c>
      <c r="I1155" s="1">
        <v>45831.393807870372</v>
      </c>
      <c r="J1155" t="s">
        <v>3736</v>
      </c>
      <c r="K1155" t="s">
        <v>39</v>
      </c>
      <c r="L1155">
        <v>2</v>
      </c>
      <c r="M1155" s="1">
        <v>45860</v>
      </c>
      <c r="N1155" t="s">
        <v>40</v>
      </c>
      <c r="O1155">
        <v>0</v>
      </c>
      <c r="P1155" t="s">
        <v>323</v>
      </c>
      <c r="Q1155" t="s">
        <v>40</v>
      </c>
      <c r="R1155" s="1">
        <v>45890</v>
      </c>
      <c r="S1155" s="1">
        <v>45888</v>
      </c>
      <c r="T1155" t="s">
        <v>40</v>
      </c>
      <c r="U1155">
        <v>0</v>
      </c>
      <c r="V1155" t="s">
        <v>107</v>
      </c>
      <c r="W1155" t="s">
        <v>40</v>
      </c>
      <c r="X1155" s="1">
        <v>45898</v>
      </c>
      <c r="Y1155" s="1">
        <v>45924</v>
      </c>
      <c r="Z1155" t="s">
        <v>40</v>
      </c>
      <c r="AA1155">
        <v>0</v>
      </c>
      <c r="AB1155" t="s">
        <v>44</v>
      </c>
      <c r="AC1155" t="s">
        <v>40</v>
      </c>
      <c r="AD1155" s="1">
        <v>45896</v>
      </c>
      <c r="AE1155" t="s">
        <v>40</v>
      </c>
      <c r="AF1155" t="s">
        <v>40</v>
      </c>
    </row>
    <row r="1156" spans="1:32">
      <c r="A1156" t="s">
        <v>102</v>
      </c>
      <c r="B1156" t="s">
        <v>544</v>
      </c>
      <c r="C1156" t="s">
        <v>545</v>
      </c>
      <c r="D1156" t="s">
        <v>71</v>
      </c>
      <c r="E1156" t="s">
        <v>3737</v>
      </c>
      <c r="F1156" t="s">
        <v>3738</v>
      </c>
      <c r="G1156" t="s">
        <v>316</v>
      </c>
      <c r="H1156" s="1">
        <v>45883</v>
      </c>
      <c r="I1156" s="1">
        <v>45869.599143518521</v>
      </c>
      <c r="J1156" t="s">
        <v>3739</v>
      </c>
      <c r="K1156" t="s">
        <v>76</v>
      </c>
      <c r="L1156">
        <v>4</v>
      </c>
      <c r="M1156" s="1">
        <v>45971</v>
      </c>
      <c r="N1156" t="s">
        <v>40</v>
      </c>
      <c r="O1156">
        <v>0</v>
      </c>
      <c r="P1156" t="s">
        <v>60</v>
      </c>
      <c r="Q1156" t="s">
        <v>40</v>
      </c>
      <c r="R1156" s="1">
        <v>45996</v>
      </c>
      <c r="S1156" s="1">
        <v>45994</v>
      </c>
      <c r="T1156" t="s">
        <v>48</v>
      </c>
      <c r="U1156">
        <v>0</v>
      </c>
      <c r="V1156" t="s">
        <v>107</v>
      </c>
      <c r="W1156" t="s">
        <v>40</v>
      </c>
      <c r="X1156" s="1">
        <v>46017</v>
      </c>
      <c r="Y1156" s="1">
        <v>46014</v>
      </c>
      <c r="Z1156" t="s">
        <v>40</v>
      </c>
      <c r="AA1156">
        <v>0</v>
      </c>
      <c r="AB1156" t="s">
        <v>44</v>
      </c>
      <c r="AC1156" t="s">
        <v>40</v>
      </c>
      <c r="AD1156" s="1">
        <v>46107</v>
      </c>
      <c r="AE1156" t="s">
        <v>48</v>
      </c>
      <c r="AF1156" t="s">
        <v>40</v>
      </c>
    </row>
    <row r="1157" spans="1:32">
      <c r="A1157" t="s">
        <v>102</v>
      </c>
      <c r="B1157" t="s">
        <v>296</v>
      </c>
      <c r="C1157" t="s">
        <v>297</v>
      </c>
      <c r="D1157" t="s">
        <v>71</v>
      </c>
      <c r="E1157" t="s">
        <v>3740</v>
      </c>
      <c r="F1157" t="s">
        <v>3741</v>
      </c>
      <c r="G1157" t="s">
        <v>300</v>
      </c>
      <c r="H1157" s="1">
        <v>45898</v>
      </c>
      <c r="I1157" s="1">
        <v>45887.638090277775</v>
      </c>
      <c r="J1157" t="s">
        <v>3742</v>
      </c>
      <c r="K1157" t="s">
        <v>76</v>
      </c>
      <c r="L1157">
        <v>4</v>
      </c>
      <c r="M1157" s="1">
        <v>45971</v>
      </c>
      <c r="N1157" t="s">
        <v>40</v>
      </c>
      <c r="O1157">
        <v>0</v>
      </c>
      <c r="P1157" t="s">
        <v>60</v>
      </c>
      <c r="Q1157" t="s">
        <v>40</v>
      </c>
      <c r="R1157" s="1">
        <v>45996</v>
      </c>
      <c r="S1157" s="1">
        <v>45995</v>
      </c>
      <c r="T1157" t="s">
        <v>40</v>
      </c>
      <c r="U1157">
        <v>0</v>
      </c>
      <c r="V1157" t="s">
        <v>107</v>
      </c>
      <c r="W1157" t="s">
        <v>40</v>
      </c>
      <c r="X1157" s="1">
        <v>46017</v>
      </c>
      <c r="Y1157" s="1">
        <v>46014</v>
      </c>
      <c r="Z1157" t="s">
        <v>48</v>
      </c>
      <c r="AA1157">
        <v>0</v>
      </c>
      <c r="AB1157" t="s">
        <v>44</v>
      </c>
      <c r="AC1157" t="s">
        <v>40</v>
      </c>
      <c r="AD1157" s="1">
        <v>46042</v>
      </c>
      <c r="AE1157" t="s">
        <v>40</v>
      </c>
      <c r="AF1157" t="s">
        <v>40</v>
      </c>
    </row>
    <row r="1158" spans="1:32">
      <c r="A1158" t="s">
        <v>714</v>
      </c>
      <c r="B1158" t="s">
        <v>715</v>
      </c>
      <c r="C1158" t="s">
        <v>164</v>
      </c>
      <c r="D1158" t="s">
        <v>71</v>
      </c>
      <c r="E1158" t="s">
        <v>3743</v>
      </c>
      <c r="F1158" t="s">
        <v>164</v>
      </c>
      <c r="G1158" t="s">
        <v>722</v>
      </c>
      <c r="H1158" s="1">
        <v>45967</v>
      </c>
      <c r="I1158" s="1">
        <v>45967.594930555555</v>
      </c>
      <c r="J1158" t="s">
        <v>3744</v>
      </c>
      <c r="K1158" t="s">
        <v>76</v>
      </c>
      <c r="L1158">
        <v>6</v>
      </c>
      <c r="M1158" s="1">
        <v>46105</v>
      </c>
      <c r="N1158" t="s">
        <v>48</v>
      </c>
      <c r="O1158">
        <v>0</v>
      </c>
      <c r="P1158" t="s">
        <v>77</v>
      </c>
      <c r="Q1158" t="s">
        <v>40</v>
      </c>
      <c r="R1158" s="1">
        <v>46118</v>
      </c>
      <c r="S1158" s="1"/>
      <c r="T1158" t="s">
        <v>43</v>
      </c>
      <c r="U1158">
        <v>0</v>
      </c>
      <c r="V1158" t="s">
        <v>221</v>
      </c>
      <c r="W1158" t="s">
        <v>43</v>
      </c>
      <c r="X1158" s="1">
        <v>46132</v>
      </c>
      <c r="Y1158" s="1"/>
      <c r="Z1158" t="s">
        <v>43</v>
      </c>
      <c r="AA1158">
        <v>0</v>
      </c>
      <c r="AB1158" t="s">
        <v>44</v>
      </c>
      <c r="AC1158" t="s">
        <v>43</v>
      </c>
      <c r="AD1158" s="1"/>
      <c r="AE1158" t="s">
        <v>43</v>
      </c>
      <c r="AF1158" t="s">
        <v>43</v>
      </c>
    </row>
    <row r="1159" spans="1:32">
      <c r="A1159" t="s">
        <v>714</v>
      </c>
      <c r="B1159" t="s">
        <v>724</v>
      </c>
      <c r="C1159" t="s">
        <v>3745</v>
      </c>
      <c r="D1159" t="s">
        <v>71</v>
      </c>
      <c r="E1159" t="s">
        <v>3746</v>
      </c>
      <c r="F1159" t="s">
        <v>3747</v>
      </c>
      <c r="G1159" t="s">
        <v>722</v>
      </c>
      <c r="H1159" s="1">
        <v>46066</v>
      </c>
      <c r="I1159" s="1">
        <v>46072.368900462963</v>
      </c>
      <c r="J1159" t="s">
        <v>3748</v>
      </c>
      <c r="K1159" t="s">
        <v>76</v>
      </c>
      <c r="L1159">
        <v>6</v>
      </c>
      <c r="M1159" s="1">
        <v>46105</v>
      </c>
      <c r="N1159" t="s">
        <v>40</v>
      </c>
      <c r="O1159">
        <v>0</v>
      </c>
      <c r="P1159" t="s">
        <v>77</v>
      </c>
      <c r="Q1159" t="s">
        <v>40</v>
      </c>
      <c r="R1159" s="1">
        <v>46118</v>
      </c>
      <c r="S1159" s="1"/>
      <c r="T1159" t="s">
        <v>43</v>
      </c>
      <c r="U1159">
        <v>0</v>
      </c>
      <c r="V1159" t="s">
        <v>221</v>
      </c>
      <c r="W1159" t="s">
        <v>43</v>
      </c>
      <c r="X1159" s="1">
        <v>46132</v>
      </c>
      <c r="Y1159" s="1"/>
      <c r="Z1159" t="s">
        <v>43</v>
      </c>
      <c r="AA1159">
        <v>0</v>
      </c>
      <c r="AB1159" t="s">
        <v>44</v>
      </c>
      <c r="AC1159" t="s">
        <v>43</v>
      </c>
      <c r="AD1159" s="1"/>
      <c r="AE1159" t="s">
        <v>43</v>
      </c>
      <c r="AF1159" t="s">
        <v>43</v>
      </c>
    </row>
    <row r="1160" spans="1:32">
      <c r="A1160" t="s">
        <v>714</v>
      </c>
      <c r="B1160" t="s">
        <v>724</v>
      </c>
      <c r="C1160" t="s">
        <v>3749</v>
      </c>
      <c r="D1160" t="s">
        <v>71</v>
      </c>
      <c r="E1160" t="s">
        <v>3750</v>
      </c>
      <c r="F1160" t="s">
        <v>3749</v>
      </c>
      <c r="G1160" t="s">
        <v>722</v>
      </c>
      <c r="H1160" s="1">
        <v>46031</v>
      </c>
      <c r="I1160" s="1">
        <v>46029.374641203707</v>
      </c>
      <c r="J1160" t="s">
        <v>3751</v>
      </c>
      <c r="K1160" t="s">
        <v>76</v>
      </c>
      <c r="L1160">
        <v>6</v>
      </c>
      <c r="M1160" s="1">
        <v>46105</v>
      </c>
      <c r="N1160" t="s">
        <v>40</v>
      </c>
      <c r="O1160">
        <v>0</v>
      </c>
      <c r="P1160" t="s">
        <v>77</v>
      </c>
      <c r="Q1160" t="s">
        <v>40</v>
      </c>
      <c r="R1160" s="1">
        <v>46118</v>
      </c>
      <c r="S1160" s="1"/>
      <c r="T1160" t="s">
        <v>43</v>
      </c>
      <c r="U1160">
        <v>0</v>
      </c>
      <c r="V1160" t="s">
        <v>221</v>
      </c>
      <c r="W1160" t="s">
        <v>43</v>
      </c>
      <c r="X1160" s="1">
        <v>46132</v>
      </c>
      <c r="Y1160" s="1"/>
      <c r="Z1160" t="s">
        <v>43</v>
      </c>
      <c r="AA1160">
        <v>0</v>
      </c>
      <c r="AB1160" t="s">
        <v>44</v>
      </c>
      <c r="AC1160" t="s">
        <v>43</v>
      </c>
      <c r="AD1160" s="1"/>
      <c r="AE1160" t="s">
        <v>43</v>
      </c>
      <c r="AF1160" t="s">
        <v>43</v>
      </c>
    </row>
    <row r="1161" spans="1:32">
      <c r="A1161" t="s">
        <v>714</v>
      </c>
      <c r="B1161" t="s">
        <v>724</v>
      </c>
      <c r="C1161" t="s">
        <v>3752</v>
      </c>
      <c r="D1161" t="s">
        <v>71</v>
      </c>
      <c r="E1161" t="s">
        <v>3753</v>
      </c>
      <c r="F1161" t="s">
        <v>3752</v>
      </c>
      <c r="G1161" t="s">
        <v>722</v>
      </c>
      <c r="H1161" s="1">
        <v>46017</v>
      </c>
      <c r="I1161" s="1">
        <v>46037.872627314813</v>
      </c>
      <c r="J1161" t="s">
        <v>3754</v>
      </c>
      <c r="K1161" t="s">
        <v>76</v>
      </c>
      <c r="L1161">
        <v>5</v>
      </c>
      <c r="M1161" s="1">
        <v>46042</v>
      </c>
      <c r="N1161" t="s">
        <v>40</v>
      </c>
      <c r="O1161">
        <v>0</v>
      </c>
      <c r="P1161" t="s">
        <v>77</v>
      </c>
      <c r="Q1161" t="s">
        <v>40</v>
      </c>
      <c r="R1161" s="1">
        <v>46055</v>
      </c>
      <c r="S1161" s="1">
        <v>46065</v>
      </c>
      <c r="T1161" t="s">
        <v>48</v>
      </c>
      <c r="U1161">
        <v>0</v>
      </c>
      <c r="V1161" t="s">
        <v>221</v>
      </c>
      <c r="W1161" t="s">
        <v>40</v>
      </c>
      <c r="X1161" s="1">
        <v>46084</v>
      </c>
      <c r="Y1161" s="1">
        <v>46086</v>
      </c>
      <c r="Z1161" t="s">
        <v>40</v>
      </c>
      <c r="AA1161">
        <v>0</v>
      </c>
      <c r="AB1161" t="s">
        <v>44</v>
      </c>
      <c r="AC1161" t="s">
        <v>40</v>
      </c>
      <c r="AD1161" s="1">
        <v>46105</v>
      </c>
      <c r="AE1161" t="s">
        <v>40</v>
      </c>
      <c r="AF1161" t="s">
        <v>40</v>
      </c>
    </row>
    <row r="1162" spans="1:32">
      <c r="A1162" t="s">
        <v>1745</v>
      </c>
      <c r="B1162" t="s">
        <v>1746</v>
      </c>
      <c r="C1162" t="s">
        <v>1751</v>
      </c>
      <c r="D1162" t="s">
        <v>71</v>
      </c>
      <c r="E1162" t="s">
        <v>3755</v>
      </c>
      <c r="F1162" t="s">
        <v>3756</v>
      </c>
      <c r="G1162" t="s">
        <v>1754</v>
      </c>
      <c r="H1162" s="1">
        <v>45716</v>
      </c>
      <c r="I1162" s="1">
        <v>45720.675439814811</v>
      </c>
      <c r="J1162" t="s">
        <v>3757</v>
      </c>
      <c r="K1162" t="s">
        <v>39</v>
      </c>
      <c r="L1162">
        <v>1</v>
      </c>
      <c r="M1162" s="1">
        <v>45877</v>
      </c>
      <c r="N1162" t="s">
        <v>40</v>
      </c>
      <c r="O1162">
        <v>0</v>
      </c>
      <c r="P1162" t="s">
        <v>41</v>
      </c>
      <c r="Q1162" t="s">
        <v>40</v>
      </c>
      <c r="R1162" s="1">
        <v>45890</v>
      </c>
      <c r="S1162" s="1">
        <v>45828</v>
      </c>
      <c r="T1162" t="s">
        <v>40</v>
      </c>
      <c r="U1162">
        <v>0</v>
      </c>
      <c r="V1162" t="s">
        <v>42</v>
      </c>
      <c r="W1162" t="s">
        <v>40</v>
      </c>
      <c r="X1162" s="1">
        <v>45898</v>
      </c>
      <c r="Y1162" s="1">
        <v>45828</v>
      </c>
      <c r="Z1162" t="s">
        <v>40</v>
      </c>
      <c r="AA1162">
        <v>0</v>
      </c>
      <c r="AB1162" t="s">
        <v>42</v>
      </c>
      <c r="AC1162" t="s">
        <v>40</v>
      </c>
      <c r="AD1162" s="1">
        <v>45950</v>
      </c>
      <c r="AE1162" t="s">
        <v>40</v>
      </c>
      <c r="AF1162" t="s">
        <v>40</v>
      </c>
    </row>
    <row r="1163" spans="1:32">
      <c r="A1163" t="s">
        <v>1745</v>
      </c>
      <c r="B1163" t="s">
        <v>1746</v>
      </c>
      <c r="C1163" t="s">
        <v>1746</v>
      </c>
      <c r="D1163" t="s">
        <v>71</v>
      </c>
      <c r="E1163" t="s">
        <v>3758</v>
      </c>
      <c r="F1163" t="s">
        <v>3759</v>
      </c>
      <c r="G1163" t="s">
        <v>1749</v>
      </c>
      <c r="H1163" s="1">
        <v>45883</v>
      </c>
      <c r="I1163" s="1">
        <v>46000.627754629626</v>
      </c>
      <c r="J1163" t="s">
        <v>3760</v>
      </c>
      <c r="K1163" t="s">
        <v>76</v>
      </c>
      <c r="L1163">
        <v>5</v>
      </c>
      <c r="M1163" s="1">
        <v>46045</v>
      </c>
      <c r="N1163" t="s">
        <v>40</v>
      </c>
      <c r="O1163">
        <v>0</v>
      </c>
      <c r="P1163" t="s">
        <v>77</v>
      </c>
      <c r="Q1163" t="s">
        <v>40</v>
      </c>
      <c r="R1163" s="1">
        <v>46055</v>
      </c>
      <c r="S1163" s="1">
        <v>46063</v>
      </c>
      <c r="T1163" t="s">
        <v>40</v>
      </c>
      <c r="U1163">
        <v>0</v>
      </c>
      <c r="V1163" t="s">
        <v>42</v>
      </c>
      <c r="W1163" t="s">
        <v>40</v>
      </c>
      <c r="X1163" s="1">
        <v>46084</v>
      </c>
      <c r="Y1163" s="1">
        <v>46063</v>
      </c>
      <c r="Z1163" t="s">
        <v>40</v>
      </c>
      <c r="AA1163">
        <v>0</v>
      </c>
      <c r="AB1163" t="s">
        <v>44</v>
      </c>
      <c r="AC1163" t="s">
        <v>40</v>
      </c>
      <c r="AD1163" s="1"/>
      <c r="AE1163" t="s">
        <v>43</v>
      </c>
      <c r="AF1163" t="s">
        <v>43</v>
      </c>
    </row>
    <row r="1164" spans="1:32">
      <c r="A1164" t="s">
        <v>646</v>
      </c>
      <c r="B1164" t="s">
        <v>683</v>
      </c>
      <c r="C1164" t="s">
        <v>1756</v>
      </c>
      <c r="D1164" t="s">
        <v>235</v>
      </c>
      <c r="E1164" t="s">
        <v>3761</v>
      </c>
      <c r="F1164" t="s">
        <v>3762</v>
      </c>
      <c r="G1164" t="s">
        <v>651</v>
      </c>
      <c r="H1164" s="1">
        <v>45905</v>
      </c>
      <c r="I1164" s="1">
        <v>45890</v>
      </c>
      <c r="J1164" t="s">
        <v>3763</v>
      </c>
      <c r="K1164" t="s">
        <v>76</v>
      </c>
      <c r="L1164">
        <v>5</v>
      </c>
      <c r="M1164" s="1"/>
      <c r="N1164" t="s">
        <v>43</v>
      </c>
      <c r="O1164">
        <v>0</v>
      </c>
      <c r="P1164" t="s">
        <v>77</v>
      </c>
      <c r="Q1164" t="s">
        <v>43</v>
      </c>
      <c r="R1164" s="1">
        <v>46055</v>
      </c>
      <c r="S1164" s="1"/>
      <c r="T1164" t="s">
        <v>43</v>
      </c>
      <c r="U1164">
        <v>0</v>
      </c>
      <c r="V1164" t="s">
        <v>42</v>
      </c>
      <c r="W1164" t="s">
        <v>43</v>
      </c>
      <c r="X1164" s="1">
        <v>46084</v>
      </c>
      <c r="Y1164" s="1"/>
      <c r="Z1164" t="s">
        <v>43</v>
      </c>
      <c r="AA1164">
        <v>0</v>
      </c>
      <c r="AB1164" t="s">
        <v>44</v>
      </c>
      <c r="AC1164" t="s">
        <v>43</v>
      </c>
      <c r="AD1164" s="1"/>
      <c r="AE1164" t="s">
        <v>43</v>
      </c>
      <c r="AF1164" t="s">
        <v>43</v>
      </c>
    </row>
    <row r="1165" spans="1:32">
      <c r="A1165" t="s">
        <v>646</v>
      </c>
      <c r="B1165" t="s">
        <v>683</v>
      </c>
      <c r="C1165" t="s">
        <v>1756</v>
      </c>
      <c r="D1165" t="s">
        <v>289</v>
      </c>
      <c r="E1165" t="s">
        <v>3764</v>
      </c>
      <c r="F1165" t="s">
        <v>1756</v>
      </c>
      <c r="G1165" t="s">
        <v>651</v>
      </c>
      <c r="H1165" s="1">
        <v>45919</v>
      </c>
      <c r="I1165" s="1">
        <v>45946.732268518521</v>
      </c>
      <c r="J1165" t="s">
        <v>3765</v>
      </c>
      <c r="K1165" t="s">
        <v>76</v>
      </c>
      <c r="L1165">
        <v>5</v>
      </c>
      <c r="M1165" s="1"/>
      <c r="N1165" t="s">
        <v>43</v>
      </c>
      <c r="O1165">
        <v>0</v>
      </c>
      <c r="P1165" t="s">
        <v>77</v>
      </c>
      <c r="Q1165" t="s">
        <v>43</v>
      </c>
      <c r="R1165" s="1">
        <v>46055</v>
      </c>
      <c r="S1165" s="1"/>
      <c r="T1165" t="s">
        <v>43</v>
      </c>
      <c r="U1165">
        <v>0</v>
      </c>
      <c r="V1165" t="s">
        <v>42</v>
      </c>
      <c r="W1165" t="s">
        <v>43</v>
      </c>
      <c r="X1165" s="1">
        <v>46084</v>
      </c>
      <c r="Y1165" s="1"/>
      <c r="Z1165" t="s">
        <v>43</v>
      </c>
      <c r="AA1165">
        <v>0</v>
      </c>
      <c r="AB1165" t="s">
        <v>44</v>
      </c>
      <c r="AC1165" t="s">
        <v>43</v>
      </c>
      <c r="AD1165" s="1"/>
      <c r="AE1165" t="s">
        <v>43</v>
      </c>
      <c r="AF1165" t="s">
        <v>43</v>
      </c>
    </row>
    <row r="1166" spans="1:32">
      <c r="A1166" t="s">
        <v>646</v>
      </c>
      <c r="B1166" t="s">
        <v>683</v>
      </c>
      <c r="C1166" t="s">
        <v>684</v>
      </c>
      <c r="D1166" t="s">
        <v>71</v>
      </c>
      <c r="E1166" t="s">
        <v>3766</v>
      </c>
      <c r="F1166" t="s">
        <v>3767</v>
      </c>
      <c r="G1166" t="s">
        <v>651</v>
      </c>
      <c r="H1166" s="1">
        <v>45793</v>
      </c>
      <c r="I1166" s="1">
        <v>45828.665868055556</v>
      </c>
      <c r="J1166" t="s">
        <v>3768</v>
      </c>
      <c r="K1166" t="s">
        <v>39</v>
      </c>
      <c r="L1166">
        <v>2</v>
      </c>
      <c r="M1166" s="1">
        <v>45894</v>
      </c>
      <c r="N1166" t="s">
        <v>40</v>
      </c>
      <c r="O1166">
        <v>0</v>
      </c>
      <c r="P1166" t="s">
        <v>60</v>
      </c>
      <c r="Q1166" t="s">
        <v>40</v>
      </c>
      <c r="R1166" s="1">
        <v>45890</v>
      </c>
      <c r="S1166" s="1">
        <v>45877</v>
      </c>
      <c r="T1166" t="s">
        <v>40</v>
      </c>
      <c r="U1166">
        <v>0</v>
      </c>
      <c r="V1166" t="s">
        <v>42</v>
      </c>
      <c r="W1166" t="s">
        <v>40</v>
      </c>
      <c r="X1166" s="1">
        <v>45898</v>
      </c>
      <c r="Y1166" s="1">
        <v>46052</v>
      </c>
      <c r="Z1166" t="s">
        <v>40</v>
      </c>
      <c r="AA1166">
        <v>0</v>
      </c>
      <c r="AB1166" t="s">
        <v>44</v>
      </c>
      <c r="AC1166" t="s">
        <v>40</v>
      </c>
      <c r="AD1166" s="1">
        <v>45954</v>
      </c>
      <c r="AE1166" t="s">
        <v>40</v>
      </c>
      <c r="AF1166" t="s">
        <v>40</v>
      </c>
    </row>
    <row r="1167" spans="1:32">
      <c r="A1167" t="s">
        <v>646</v>
      </c>
      <c r="B1167" t="s">
        <v>1763</v>
      </c>
      <c r="C1167" t="s">
        <v>1764</v>
      </c>
      <c r="D1167" t="s">
        <v>71</v>
      </c>
      <c r="E1167" t="s">
        <v>3769</v>
      </c>
      <c r="F1167" t="s">
        <v>3770</v>
      </c>
      <c r="G1167" t="s">
        <v>651</v>
      </c>
      <c r="H1167" s="1">
        <v>45856</v>
      </c>
      <c r="I1167" s="1">
        <v>45855.475555555553</v>
      </c>
      <c r="J1167" t="s">
        <v>3771</v>
      </c>
      <c r="K1167" t="s">
        <v>39</v>
      </c>
      <c r="L1167">
        <v>2</v>
      </c>
      <c r="M1167" s="1">
        <v>45894</v>
      </c>
      <c r="N1167" t="s">
        <v>40</v>
      </c>
      <c r="O1167">
        <v>0</v>
      </c>
      <c r="P1167" t="s">
        <v>60</v>
      </c>
      <c r="Q1167" t="s">
        <v>40</v>
      </c>
      <c r="R1167" s="1">
        <v>45890</v>
      </c>
      <c r="S1167" s="1">
        <v>45890</v>
      </c>
      <c r="T1167" t="s">
        <v>48</v>
      </c>
      <c r="U1167">
        <v>0</v>
      </c>
      <c r="V1167" t="s">
        <v>42</v>
      </c>
      <c r="W1167" t="s">
        <v>40</v>
      </c>
      <c r="X1167" s="1">
        <v>45898</v>
      </c>
      <c r="Y1167" s="1"/>
      <c r="Z1167" t="s">
        <v>43</v>
      </c>
      <c r="AA1167">
        <v>0</v>
      </c>
      <c r="AB1167" t="s">
        <v>44</v>
      </c>
      <c r="AC1167" t="s">
        <v>43</v>
      </c>
      <c r="AD1167" s="1">
        <v>45896</v>
      </c>
      <c r="AE1167" t="s">
        <v>40</v>
      </c>
      <c r="AF1167" t="s">
        <v>40</v>
      </c>
    </row>
    <row r="1168" spans="1:32">
      <c r="A1168" t="s">
        <v>646</v>
      </c>
      <c r="B1168" t="s">
        <v>740</v>
      </c>
      <c r="C1168" t="s">
        <v>741</v>
      </c>
      <c r="D1168" t="s">
        <v>71</v>
      </c>
      <c r="E1168" t="s">
        <v>3772</v>
      </c>
      <c r="F1168" t="s">
        <v>3773</v>
      </c>
      <c r="G1168" t="s">
        <v>651</v>
      </c>
      <c r="H1168" s="1">
        <v>45940</v>
      </c>
      <c r="I1168" s="1">
        <v>45960.710127314815</v>
      </c>
      <c r="J1168" t="s">
        <v>3774</v>
      </c>
      <c r="K1168" t="s">
        <v>76</v>
      </c>
      <c r="L1168">
        <v>4</v>
      </c>
      <c r="M1168" s="1">
        <v>45971</v>
      </c>
      <c r="N1168" t="s">
        <v>40</v>
      </c>
      <c r="O1168">
        <v>0</v>
      </c>
      <c r="P1168" t="s">
        <v>399</v>
      </c>
      <c r="Q1168" t="s">
        <v>40</v>
      </c>
      <c r="R1168" s="1">
        <v>45996</v>
      </c>
      <c r="S1168" s="1">
        <v>46002</v>
      </c>
      <c r="T1168" t="s">
        <v>48</v>
      </c>
      <c r="U1168">
        <v>0</v>
      </c>
      <c r="V1168" t="s">
        <v>42</v>
      </c>
      <c r="W1168" t="s">
        <v>40</v>
      </c>
      <c r="X1168" s="1">
        <v>46017</v>
      </c>
      <c r="Y1168" s="1"/>
      <c r="Z1168" t="s">
        <v>43</v>
      </c>
      <c r="AA1168">
        <v>0</v>
      </c>
      <c r="AB1168" t="s">
        <v>44</v>
      </c>
      <c r="AC1168" t="s">
        <v>43</v>
      </c>
      <c r="AD1168" s="1">
        <v>46042</v>
      </c>
      <c r="AE1168" t="s">
        <v>40</v>
      </c>
      <c r="AF1168" t="s">
        <v>40</v>
      </c>
    </row>
    <row r="1169" spans="1:32">
      <c r="A1169" t="s">
        <v>646</v>
      </c>
      <c r="B1169" t="s">
        <v>745</v>
      </c>
      <c r="C1169" t="s">
        <v>1782</v>
      </c>
      <c r="D1169" t="s">
        <v>235</v>
      </c>
      <c r="E1169" t="s">
        <v>3775</v>
      </c>
      <c r="F1169" t="s">
        <v>3776</v>
      </c>
      <c r="G1169" t="s">
        <v>651</v>
      </c>
      <c r="H1169" s="1">
        <v>45771</v>
      </c>
      <c r="I1169" s="1">
        <v>45777.555300925924</v>
      </c>
      <c r="J1169" t="s">
        <v>3777</v>
      </c>
      <c r="K1169" t="s">
        <v>39</v>
      </c>
      <c r="L1169">
        <v>2</v>
      </c>
      <c r="M1169" s="1">
        <v>45877</v>
      </c>
      <c r="N1169" t="s">
        <v>40</v>
      </c>
      <c r="O1169">
        <v>0</v>
      </c>
      <c r="P1169" t="s">
        <v>60</v>
      </c>
      <c r="Q1169" t="s">
        <v>40</v>
      </c>
      <c r="R1169" s="1">
        <v>45890</v>
      </c>
      <c r="S1169" s="1">
        <v>45877</v>
      </c>
      <c r="T1169" t="s">
        <v>48</v>
      </c>
      <c r="U1169">
        <v>0</v>
      </c>
      <c r="V1169" t="s">
        <v>42</v>
      </c>
      <c r="W1169" t="s">
        <v>40</v>
      </c>
      <c r="X1169" s="1">
        <v>45898</v>
      </c>
      <c r="Y1169" s="1">
        <v>46050</v>
      </c>
      <c r="Z1169" t="s">
        <v>40</v>
      </c>
      <c r="AA1169">
        <v>0</v>
      </c>
      <c r="AB1169" t="s">
        <v>44</v>
      </c>
      <c r="AC1169" t="s">
        <v>40</v>
      </c>
      <c r="AD1169" s="1">
        <v>45996</v>
      </c>
      <c r="AE1169" t="s">
        <v>40</v>
      </c>
      <c r="AF1169" t="s">
        <v>40</v>
      </c>
    </row>
    <row r="1170" spans="1:32">
      <c r="A1170" t="s">
        <v>214</v>
      </c>
      <c r="B1170" t="s">
        <v>297</v>
      </c>
      <c r="C1170" t="s">
        <v>754</v>
      </c>
      <c r="D1170" t="s">
        <v>71</v>
      </c>
      <c r="E1170" t="s">
        <v>3778</v>
      </c>
      <c r="F1170" t="s">
        <v>3779</v>
      </c>
      <c r="G1170" t="s">
        <v>718</v>
      </c>
      <c r="H1170" s="1">
        <v>45877</v>
      </c>
      <c r="I1170" s="1">
        <v>45793</v>
      </c>
      <c r="J1170" t="s">
        <v>3780</v>
      </c>
      <c r="K1170" t="s">
        <v>76</v>
      </c>
      <c r="L1170">
        <v>4</v>
      </c>
      <c r="M1170" s="1">
        <v>45971</v>
      </c>
      <c r="N1170" t="s">
        <v>40</v>
      </c>
      <c r="O1170">
        <v>0</v>
      </c>
      <c r="P1170" t="s">
        <v>399</v>
      </c>
      <c r="Q1170" t="s">
        <v>40</v>
      </c>
      <c r="R1170" s="1">
        <v>45996</v>
      </c>
      <c r="S1170" s="1">
        <v>45996</v>
      </c>
      <c r="T1170" t="s">
        <v>40</v>
      </c>
      <c r="U1170">
        <v>0</v>
      </c>
      <c r="V1170" t="s">
        <v>221</v>
      </c>
      <c r="W1170" t="s">
        <v>40</v>
      </c>
      <c r="X1170" s="1">
        <v>46017</v>
      </c>
      <c r="Y1170" s="1">
        <v>46021</v>
      </c>
      <c r="Z1170" t="s">
        <v>40</v>
      </c>
      <c r="AA1170">
        <v>0</v>
      </c>
      <c r="AB1170" t="s">
        <v>157</v>
      </c>
      <c r="AC1170" t="s">
        <v>40</v>
      </c>
      <c r="AD1170" s="1">
        <v>46042</v>
      </c>
      <c r="AE1170" t="s">
        <v>40</v>
      </c>
      <c r="AF1170" t="s">
        <v>40</v>
      </c>
    </row>
    <row r="1171" spans="1:32">
      <c r="A1171" t="s">
        <v>214</v>
      </c>
      <c r="B1171" t="s">
        <v>297</v>
      </c>
      <c r="C1171" t="s">
        <v>754</v>
      </c>
      <c r="D1171" t="s">
        <v>71</v>
      </c>
      <c r="E1171" t="s">
        <v>3781</v>
      </c>
      <c r="F1171" t="s">
        <v>3782</v>
      </c>
      <c r="G1171" t="s">
        <v>718</v>
      </c>
      <c r="H1171" s="1">
        <v>45877</v>
      </c>
      <c r="I1171" s="1">
        <v>45793</v>
      </c>
      <c r="J1171" t="s">
        <v>3783</v>
      </c>
      <c r="K1171" t="s">
        <v>76</v>
      </c>
      <c r="L1171">
        <v>4</v>
      </c>
      <c r="M1171" s="1">
        <v>45971</v>
      </c>
      <c r="N1171" t="s">
        <v>40</v>
      </c>
      <c r="O1171">
        <v>0</v>
      </c>
      <c r="P1171" t="s">
        <v>399</v>
      </c>
      <c r="Q1171" t="s">
        <v>40</v>
      </c>
      <c r="R1171" s="1">
        <v>45996</v>
      </c>
      <c r="S1171" s="1">
        <v>45996</v>
      </c>
      <c r="T1171" t="s">
        <v>40</v>
      </c>
      <c r="U1171">
        <v>0</v>
      </c>
      <c r="V1171" t="s">
        <v>221</v>
      </c>
      <c r="W1171" t="s">
        <v>40</v>
      </c>
      <c r="X1171" s="1">
        <v>46017</v>
      </c>
      <c r="Y1171" s="1">
        <v>46021</v>
      </c>
      <c r="Z1171" t="s">
        <v>40</v>
      </c>
      <c r="AA1171">
        <v>0</v>
      </c>
      <c r="AB1171" t="s">
        <v>157</v>
      </c>
      <c r="AC1171" t="s">
        <v>40</v>
      </c>
      <c r="AD1171" s="1">
        <v>46042</v>
      </c>
      <c r="AE1171" t="s">
        <v>40</v>
      </c>
      <c r="AF1171" t="s">
        <v>40</v>
      </c>
    </row>
    <row r="1172" spans="1:32">
      <c r="A1172" t="s">
        <v>214</v>
      </c>
      <c r="B1172" t="s">
        <v>297</v>
      </c>
      <c r="C1172" t="s">
        <v>754</v>
      </c>
      <c r="D1172" t="s">
        <v>71</v>
      </c>
      <c r="E1172" t="s">
        <v>3784</v>
      </c>
      <c r="F1172" t="s">
        <v>3785</v>
      </c>
      <c r="G1172" t="s">
        <v>718</v>
      </c>
      <c r="H1172" s="1">
        <v>45870</v>
      </c>
      <c r="I1172" s="1">
        <v>45777</v>
      </c>
      <c r="J1172" t="s">
        <v>3786</v>
      </c>
      <c r="K1172" t="s">
        <v>76</v>
      </c>
      <c r="L1172">
        <v>4</v>
      </c>
      <c r="M1172" s="1">
        <v>45971</v>
      </c>
      <c r="N1172" t="s">
        <v>40</v>
      </c>
      <c r="O1172">
        <v>0</v>
      </c>
      <c r="P1172" t="s">
        <v>399</v>
      </c>
      <c r="Q1172" t="s">
        <v>40</v>
      </c>
      <c r="R1172" s="1">
        <v>45996</v>
      </c>
      <c r="S1172" s="1">
        <v>45996</v>
      </c>
      <c r="T1172" t="s">
        <v>40</v>
      </c>
      <c r="U1172">
        <v>0</v>
      </c>
      <c r="V1172" t="s">
        <v>221</v>
      </c>
      <c r="W1172" t="s">
        <v>40</v>
      </c>
      <c r="X1172" s="1">
        <v>46017</v>
      </c>
      <c r="Y1172" s="1">
        <v>46021</v>
      </c>
      <c r="Z1172" t="s">
        <v>40</v>
      </c>
      <c r="AA1172">
        <v>0</v>
      </c>
      <c r="AB1172" t="s">
        <v>157</v>
      </c>
      <c r="AC1172" t="s">
        <v>40</v>
      </c>
      <c r="AD1172" s="1">
        <v>46042</v>
      </c>
      <c r="AE1172" t="s">
        <v>40</v>
      </c>
      <c r="AF1172" t="s">
        <v>40</v>
      </c>
    </row>
    <row r="1173" spans="1:32">
      <c r="A1173" t="s">
        <v>214</v>
      </c>
      <c r="B1173" t="s">
        <v>297</v>
      </c>
      <c r="C1173" t="s">
        <v>754</v>
      </c>
      <c r="D1173" t="s">
        <v>71</v>
      </c>
      <c r="E1173" t="s">
        <v>3787</v>
      </c>
      <c r="F1173" t="s">
        <v>3788</v>
      </c>
      <c r="G1173" t="s">
        <v>718</v>
      </c>
      <c r="H1173" s="1">
        <v>45891</v>
      </c>
      <c r="I1173" s="1">
        <v>45786</v>
      </c>
      <c r="J1173" t="s">
        <v>3789</v>
      </c>
      <c r="K1173" t="s">
        <v>76</v>
      </c>
      <c r="L1173">
        <v>4</v>
      </c>
      <c r="M1173" s="1">
        <v>45971</v>
      </c>
      <c r="N1173" t="s">
        <v>40</v>
      </c>
      <c r="O1173">
        <v>0</v>
      </c>
      <c r="P1173" t="s">
        <v>399</v>
      </c>
      <c r="Q1173" t="s">
        <v>40</v>
      </c>
      <c r="R1173" s="1">
        <v>45996</v>
      </c>
      <c r="S1173" s="1">
        <v>45996</v>
      </c>
      <c r="T1173" t="s">
        <v>40</v>
      </c>
      <c r="U1173">
        <v>0</v>
      </c>
      <c r="V1173" t="s">
        <v>221</v>
      </c>
      <c r="W1173" t="s">
        <v>40</v>
      </c>
      <c r="X1173" s="1">
        <v>46017</v>
      </c>
      <c r="Y1173" s="1">
        <v>46021</v>
      </c>
      <c r="Z1173" t="s">
        <v>40</v>
      </c>
      <c r="AA1173">
        <v>0</v>
      </c>
      <c r="AB1173" t="s">
        <v>157</v>
      </c>
      <c r="AC1173" t="s">
        <v>40</v>
      </c>
      <c r="AD1173" s="1">
        <v>46042</v>
      </c>
      <c r="AE1173" t="s">
        <v>40</v>
      </c>
      <c r="AF1173" t="s">
        <v>40</v>
      </c>
    </row>
    <row r="1174" spans="1:32">
      <c r="A1174" t="s">
        <v>214</v>
      </c>
      <c r="B1174" t="s">
        <v>896</v>
      </c>
      <c r="C1174" t="s">
        <v>897</v>
      </c>
      <c r="D1174" t="s">
        <v>71</v>
      </c>
      <c r="E1174" t="s">
        <v>3790</v>
      </c>
      <c r="F1174" t="s">
        <v>3791</v>
      </c>
      <c r="G1174" t="s">
        <v>219</v>
      </c>
      <c r="H1174" s="1">
        <v>45877</v>
      </c>
      <c r="I1174" s="1">
        <v>45880</v>
      </c>
      <c r="J1174" t="s">
        <v>3792</v>
      </c>
      <c r="K1174" t="s">
        <v>76</v>
      </c>
      <c r="L1174">
        <v>4</v>
      </c>
      <c r="M1174" s="1">
        <v>45971</v>
      </c>
      <c r="N1174" t="s">
        <v>40</v>
      </c>
      <c r="O1174">
        <v>0</v>
      </c>
      <c r="P1174" t="s">
        <v>399</v>
      </c>
      <c r="Q1174" t="s">
        <v>40</v>
      </c>
      <c r="R1174" s="1">
        <v>45996</v>
      </c>
      <c r="S1174" s="1">
        <v>45995</v>
      </c>
      <c r="T1174" t="s">
        <v>48</v>
      </c>
      <c r="U1174">
        <v>0</v>
      </c>
      <c r="V1174" t="s">
        <v>221</v>
      </c>
      <c r="W1174" t="s">
        <v>40</v>
      </c>
      <c r="X1174" s="1">
        <v>46017</v>
      </c>
      <c r="Y1174" s="1">
        <v>46014</v>
      </c>
      <c r="Z1174" t="s">
        <v>40</v>
      </c>
      <c r="AA1174">
        <v>0</v>
      </c>
      <c r="AB1174" t="s">
        <v>157</v>
      </c>
      <c r="AC1174" t="s">
        <v>40</v>
      </c>
      <c r="AD1174" s="1">
        <v>46042</v>
      </c>
      <c r="AE1174" t="s">
        <v>40</v>
      </c>
      <c r="AF1174" t="s">
        <v>40</v>
      </c>
    </row>
    <row r="1175" spans="1:32">
      <c r="A1175" t="s">
        <v>214</v>
      </c>
      <c r="B1175" t="s">
        <v>215</v>
      </c>
      <c r="C1175" t="s">
        <v>3793</v>
      </c>
      <c r="D1175" t="s">
        <v>71</v>
      </c>
      <c r="E1175" t="s">
        <v>3794</v>
      </c>
      <c r="F1175" t="s">
        <v>3795</v>
      </c>
      <c r="G1175" t="s">
        <v>219</v>
      </c>
      <c r="H1175" s="1">
        <v>45968</v>
      </c>
      <c r="I1175" s="1">
        <v>45954.664224537039</v>
      </c>
      <c r="J1175" t="s">
        <v>3796</v>
      </c>
      <c r="K1175" t="s">
        <v>76</v>
      </c>
      <c r="L1175">
        <v>5</v>
      </c>
      <c r="M1175" s="1">
        <v>46041</v>
      </c>
      <c r="N1175" t="s">
        <v>40</v>
      </c>
      <c r="O1175">
        <v>0</v>
      </c>
      <c r="P1175" t="s">
        <v>77</v>
      </c>
      <c r="Q1175" t="s">
        <v>40</v>
      </c>
      <c r="R1175" s="1">
        <v>46055</v>
      </c>
      <c r="S1175" s="1">
        <v>46057</v>
      </c>
      <c r="T1175" t="s">
        <v>48</v>
      </c>
      <c r="U1175">
        <v>0</v>
      </c>
      <c r="V1175" t="s">
        <v>221</v>
      </c>
      <c r="W1175" t="s">
        <v>40</v>
      </c>
      <c r="X1175" s="1">
        <v>46084</v>
      </c>
      <c r="Y1175" s="1">
        <v>46086</v>
      </c>
      <c r="Z1175" t="s">
        <v>48</v>
      </c>
      <c r="AA1175">
        <v>0</v>
      </c>
      <c r="AB1175" t="s">
        <v>44</v>
      </c>
      <c r="AC1175" t="s">
        <v>48</v>
      </c>
      <c r="AD1175" s="1">
        <v>46107</v>
      </c>
      <c r="AE1175" t="s">
        <v>40</v>
      </c>
      <c r="AF1175" t="s">
        <v>40</v>
      </c>
    </row>
    <row r="1176" spans="1:32">
      <c r="A1176" t="s">
        <v>482</v>
      </c>
      <c r="B1176" t="s">
        <v>33</v>
      </c>
      <c r="C1176" t="s">
        <v>33</v>
      </c>
      <c r="D1176" t="s">
        <v>34</v>
      </c>
      <c r="E1176" t="s">
        <v>3797</v>
      </c>
      <c r="F1176" t="s">
        <v>3798</v>
      </c>
      <c r="G1176" t="s">
        <v>492</v>
      </c>
      <c r="H1176" s="1">
        <v>45800</v>
      </c>
      <c r="I1176" s="1">
        <v>45799.371782407405</v>
      </c>
      <c r="J1176" t="s">
        <v>3799</v>
      </c>
      <c r="K1176" t="s">
        <v>39</v>
      </c>
      <c r="L1176">
        <v>2</v>
      </c>
      <c r="M1176" s="1">
        <v>45861</v>
      </c>
      <c r="N1176" t="s">
        <v>40</v>
      </c>
      <c r="O1176">
        <v>0</v>
      </c>
      <c r="P1176" t="s">
        <v>60</v>
      </c>
      <c r="Q1176" t="s">
        <v>40</v>
      </c>
      <c r="R1176" s="1">
        <v>45890</v>
      </c>
      <c r="S1176" s="1">
        <v>45883</v>
      </c>
      <c r="T1176" t="s">
        <v>40</v>
      </c>
      <c r="U1176">
        <v>0</v>
      </c>
      <c r="V1176" t="s">
        <v>107</v>
      </c>
      <c r="W1176" t="s">
        <v>40</v>
      </c>
      <c r="X1176" s="1">
        <v>45898</v>
      </c>
      <c r="Y1176" s="1"/>
      <c r="Z1176" t="s">
        <v>43</v>
      </c>
      <c r="AA1176">
        <v>0</v>
      </c>
      <c r="AB1176" t="s">
        <v>44</v>
      </c>
      <c r="AC1176" t="s">
        <v>43</v>
      </c>
      <c r="AD1176" s="1">
        <v>45953</v>
      </c>
      <c r="AE1176" t="s">
        <v>40</v>
      </c>
      <c r="AF1176" t="s">
        <v>40</v>
      </c>
    </row>
    <row r="1177" spans="1:32">
      <c r="A1177" t="s">
        <v>482</v>
      </c>
      <c r="B1177" t="s">
        <v>33</v>
      </c>
      <c r="C1177" t="s">
        <v>33</v>
      </c>
      <c r="D1177" t="s">
        <v>34</v>
      </c>
      <c r="E1177" t="s">
        <v>3800</v>
      </c>
      <c r="F1177" t="s">
        <v>3801</v>
      </c>
      <c r="G1177" t="s">
        <v>768</v>
      </c>
      <c r="H1177" s="1">
        <v>45856</v>
      </c>
      <c r="I1177" s="1">
        <v>45859.557187500002</v>
      </c>
      <c r="J1177" t="s">
        <v>3802</v>
      </c>
      <c r="K1177" t="s">
        <v>39</v>
      </c>
      <c r="L1177">
        <v>2</v>
      </c>
      <c r="M1177" s="1">
        <v>45876</v>
      </c>
      <c r="N1177" t="s">
        <v>40</v>
      </c>
      <c r="O1177">
        <v>0</v>
      </c>
      <c r="P1177" t="s">
        <v>60</v>
      </c>
      <c r="Q1177" t="s">
        <v>40</v>
      </c>
      <c r="R1177" s="1">
        <v>45890</v>
      </c>
      <c r="S1177" s="1">
        <v>45880</v>
      </c>
      <c r="T1177" t="s">
        <v>48</v>
      </c>
      <c r="U1177">
        <v>0</v>
      </c>
      <c r="V1177" t="s">
        <v>107</v>
      </c>
      <c r="W1177" t="s">
        <v>40</v>
      </c>
      <c r="X1177" s="1">
        <v>45898</v>
      </c>
      <c r="Y1177" s="1"/>
      <c r="Z1177" t="s">
        <v>43</v>
      </c>
      <c r="AA1177">
        <v>0</v>
      </c>
      <c r="AB1177" t="s">
        <v>44</v>
      </c>
      <c r="AC1177" t="s">
        <v>43</v>
      </c>
      <c r="AD1177" s="1">
        <v>45953</v>
      </c>
      <c r="AE1177" t="s">
        <v>40</v>
      </c>
      <c r="AF1177" t="s">
        <v>40</v>
      </c>
    </row>
    <row r="1178" spans="1:32">
      <c r="A1178" t="s">
        <v>482</v>
      </c>
      <c r="B1178" t="s">
        <v>33</v>
      </c>
      <c r="C1178" t="s">
        <v>33</v>
      </c>
      <c r="D1178" t="s">
        <v>34</v>
      </c>
      <c r="E1178" t="s">
        <v>3803</v>
      </c>
      <c r="F1178" t="s">
        <v>3804</v>
      </c>
      <c r="G1178" t="s">
        <v>492</v>
      </c>
      <c r="H1178" s="1">
        <v>45793</v>
      </c>
      <c r="I1178" s="1">
        <v>45790.678333333337</v>
      </c>
      <c r="J1178" t="s">
        <v>3805</v>
      </c>
      <c r="K1178" t="s">
        <v>39</v>
      </c>
      <c r="L1178">
        <v>2</v>
      </c>
      <c r="M1178" s="1">
        <v>45876</v>
      </c>
      <c r="N1178" t="s">
        <v>40</v>
      </c>
      <c r="O1178">
        <v>0</v>
      </c>
      <c r="P1178" t="s">
        <v>60</v>
      </c>
      <c r="Q1178" t="s">
        <v>40</v>
      </c>
      <c r="R1178" s="1">
        <v>45890</v>
      </c>
      <c r="S1178" s="1">
        <v>45883</v>
      </c>
      <c r="T1178" t="s">
        <v>48</v>
      </c>
      <c r="U1178">
        <v>0</v>
      </c>
      <c r="V1178" t="s">
        <v>107</v>
      </c>
      <c r="W1178" t="s">
        <v>40</v>
      </c>
      <c r="X1178" s="1">
        <v>45898</v>
      </c>
      <c r="Y1178" s="1"/>
      <c r="Z1178" t="s">
        <v>43</v>
      </c>
      <c r="AA1178">
        <v>0</v>
      </c>
      <c r="AB1178" t="s">
        <v>44</v>
      </c>
      <c r="AC1178" t="s">
        <v>43</v>
      </c>
      <c r="AD1178" s="1">
        <v>45953</v>
      </c>
      <c r="AE1178" t="s">
        <v>40</v>
      </c>
      <c r="AF1178" t="s">
        <v>40</v>
      </c>
    </row>
    <row r="1179" spans="1:32">
      <c r="A1179" t="s">
        <v>482</v>
      </c>
      <c r="B1179" t="s">
        <v>33</v>
      </c>
      <c r="C1179" t="s">
        <v>33</v>
      </c>
      <c r="D1179" t="s">
        <v>34</v>
      </c>
      <c r="E1179" t="s">
        <v>3806</v>
      </c>
      <c r="F1179" t="s">
        <v>3807</v>
      </c>
      <c r="G1179" t="s">
        <v>764</v>
      </c>
      <c r="H1179" s="1">
        <v>45793</v>
      </c>
      <c r="I1179" s="1">
        <v>45786</v>
      </c>
      <c r="J1179" t="s">
        <v>3808</v>
      </c>
      <c r="K1179" t="s">
        <v>39</v>
      </c>
      <c r="L1179">
        <v>2</v>
      </c>
      <c r="M1179" s="1">
        <v>45877</v>
      </c>
      <c r="N1179" t="s">
        <v>40</v>
      </c>
      <c r="O1179">
        <v>0</v>
      </c>
      <c r="P1179" t="s">
        <v>60</v>
      </c>
      <c r="Q1179" t="s">
        <v>40</v>
      </c>
      <c r="R1179" s="1">
        <v>45890</v>
      </c>
      <c r="S1179" s="1">
        <v>45883</v>
      </c>
      <c r="T1179" t="s">
        <v>48</v>
      </c>
      <c r="U1179">
        <v>0</v>
      </c>
      <c r="V1179" t="s">
        <v>107</v>
      </c>
      <c r="W1179" t="s">
        <v>40</v>
      </c>
      <c r="X1179" s="1">
        <v>45898</v>
      </c>
      <c r="Y1179" s="1"/>
      <c r="Z1179" t="s">
        <v>43</v>
      </c>
      <c r="AA1179">
        <v>0</v>
      </c>
      <c r="AB1179" t="s">
        <v>44</v>
      </c>
      <c r="AC1179" t="s">
        <v>43</v>
      </c>
      <c r="AD1179" s="1">
        <v>45953</v>
      </c>
      <c r="AE1179" t="s">
        <v>40</v>
      </c>
      <c r="AF1179" t="s">
        <v>40</v>
      </c>
    </row>
    <row r="1180" spans="1:32">
      <c r="A1180" t="s">
        <v>482</v>
      </c>
      <c r="B1180" t="s">
        <v>33</v>
      </c>
      <c r="C1180" t="s">
        <v>33</v>
      </c>
      <c r="D1180" t="s">
        <v>34</v>
      </c>
      <c r="E1180" t="s">
        <v>3809</v>
      </c>
      <c r="F1180" t="s">
        <v>3810</v>
      </c>
      <c r="G1180" t="s">
        <v>492</v>
      </c>
      <c r="H1180" s="1">
        <v>45793</v>
      </c>
      <c r="I1180" s="1">
        <v>45786</v>
      </c>
      <c r="J1180" t="s">
        <v>3811</v>
      </c>
      <c r="K1180" t="s">
        <v>39</v>
      </c>
      <c r="L1180">
        <v>2</v>
      </c>
      <c r="M1180" s="1">
        <v>45877</v>
      </c>
      <c r="N1180" t="s">
        <v>40</v>
      </c>
      <c r="O1180">
        <v>0</v>
      </c>
      <c r="P1180" t="s">
        <v>60</v>
      </c>
      <c r="Q1180" t="s">
        <v>40</v>
      </c>
      <c r="R1180" s="1">
        <v>45890</v>
      </c>
      <c r="S1180" s="1">
        <v>45880</v>
      </c>
      <c r="T1180" t="s">
        <v>48</v>
      </c>
      <c r="U1180">
        <v>0</v>
      </c>
      <c r="V1180" t="s">
        <v>107</v>
      </c>
      <c r="W1180" t="s">
        <v>40</v>
      </c>
      <c r="X1180" s="1">
        <v>45898</v>
      </c>
      <c r="Y1180" s="1"/>
      <c r="Z1180" t="s">
        <v>43</v>
      </c>
      <c r="AA1180">
        <v>0</v>
      </c>
      <c r="AB1180" t="s">
        <v>44</v>
      </c>
      <c r="AC1180" t="s">
        <v>43</v>
      </c>
      <c r="AD1180" s="1">
        <v>45953</v>
      </c>
      <c r="AE1180" t="s">
        <v>40</v>
      </c>
      <c r="AF1180" t="s">
        <v>40</v>
      </c>
    </row>
    <row r="1181" spans="1:32">
      <c r="A1181" t="s">
        <v>482</v>
      </c>
      <c r="B1181" t="s">
        <v>33</v>
      </c>
      <c r="C1181" t="s">
        <v>33</v>
      </c>
      <c r="D1181" t="s">
        <v>34</v>
      </c>
      <c r="E1181" t="s">
        <v>3812</v>
      </c>
      <c r="F1181" t="s">
        <v>3813</v>
      </c>
      <c r="G1181" t="s">
        <v>768</v>
      </c>
      <c r="H1181" s="1">
        <v>45793</v>
      </c>
      <c r="I1181" s="1">
        <v>45790.679467592592</v>
      </c>
      <c r="J1181" t="s">
        <v>3814</v>
      </c>
      <c r="K1181" t="s">
        <v>39</v>
      </c>
      <c r="L1181">
        <v>2</v>
      </c>
      <c r="M1181" s="1">
        <v>45860</v>
      </c>
      <c r="N1181" t="s">
        <v>40</v>
      </c>
      <c r="O1181">
        <v>0</v>
      </c>
      <c r="P1181" t="s">
        <v>423</v>
      </c>
      <c r="Q1181" t="s">
        <v>40</v>
      </c>
      <c r="R1181" s="1">
        <v>45890</v>
      </c>
      <c r="S1181" s="1">
        <v>45880</v>
      </c>
      <c r="T1181" t="s">
        <v>48</v>
      </c>
      <c r="U1181">
        <v>0</v>
      </c>
      <c r="V1181" t="s">
        <v>107</v>
      </c>
      <c r="W1181" t="s">
        <v>40</v>
      </c>
      <c r="X1181" s="1">
        <v>45898</v>
      </c>
      <c r="Y1181" s="1"/>
      <c r="Z1181" t="s">
        <v>43</v>
      </c>
      <c r="AA1181">
        <v>0</v>
      </c>
      <c r="AB1181" t="s">
        <v>44</v>
      </c>
      <c r="AC1181" t="s">
        <v>43</v>
      </c>
      <c r="AD1181" s="1">
        <v>45953</v>
      </c>
      <c r="AE1181" t="s">
        <v>40</v>
      </c>
      <c r="AF1181" t="s">
        <v>40</v>
      </c>
    </row>
    <row r="1182" spans="1:32">
      <c r="A1182" t="s">
        <v>149</v>
      </c>
      <c r="B1182" t="s">
        <v>33</v>
      </c>
      <c r="C1182" t="s">
        <v>33</v>
      </c>
      <c r="D1182" t="s">
        <v>34</v>
      </c>
      <c r="E1182" t="s">
        <v>3815</v>
      </c>
      <c r="F1182" t="s">
        <v>3816</v>
      </c>
      <c r="G1182" t="s">
        <v>180</v>
      </c>
      <c r="H1182" s="1">
        <v>45758</v>
      </c>
      <c r="I1182" s="1">
        <v>45765</v>
      </c>
      <c r="J1182" t="s">
        <v>3817</v>
      </c>
      <c r="K1182" t="s">
        <v>39</v>
      </c>
      <c r="L1182">
        <v>1</v>
      </c>
      <c r="M1182" s="1">
        <v>45875</v>
      </c>
      <c r="N1182" t="s">
        <v>40</v>
      </c>
      <c r="O1182">
        <v>0</v>
      </c>
      <c r="P1182" t="s">
        <v>60</v>
      </c>
      <c r="Q1182" t="s">
        <v>40</v>
      </c>
      <c r="R1182" s="1">
        <v>45890</v>
      </c>
      <c r="S1182" s="1">
        <v>45828</v>
      </c>
      <c r="T1182" t="s">
        <v>40</v>
      </c>
      <c r="U1182">
        <v>0</v>
      </c>
      <c r="V1182" t="s">
        <v>156</v>
      </c>
      <c r="W1182" t="s">
        <v>40</v>
      </c>
      <c r="X1182" s="1">
        <v>45898</v>
      </c>
      <c r="Y1182" s="1"/>
      <c r="Z1182" t="s">
        <v>43</v>
      </c>
      <c r="AA1182">
        <v>0</v>
      </c>
      <c r="AB1182" t="s">
        <v>157</v>
      </c>
      <c r="AC1182" t="s">
        <v>43</v>
      </c>
      <c r="AD1182" s="1">
        <v>45952</v>
      </c>
      <c r="AE1182" t="s">
        <v>40</v>
      </c>
      <c r="AF1182" t="s">
        <v>40</v>
      </c>
    </row>
    <row r="1183" spans="1:32">
      <c r="A1183" t="s">
        <v>102</v>
      </c>
      <c r="B1183" t="s">
        <v>533</v>
      </c>
      <c r="C1183" t="s">
        <v>534</v>
      </c>
      <c r="D1183" t="s">
        <v>71</v>
      </c>
      <c r="E1183" t="s">
        <v>3818</v>
      </c>
      <c r="F1183" t="s">
        <v>3819</v>
      </c>
      <c r="G1183" t="s">
        <v>316</v>
      </c>
      <c r="H1183" s="1">
        <v>45813</v>
      </c>
      <c r="I1183" s="1">
        <v>45793.608553240738</v>
      </c>
      <c r="J1183" t="s">
        <v>3820</v>
      </c>
      <c r="K1183" t="s">
        <v>39</v>
      </c>
      <c r="L1183">
        <v>2</v>
      </c>
      <c r="M1183" s="1">
        <v>45859</v>
      </c>
      <c r="N1183" t="s">
        <v>40</v>
      </c>
      <c r="O1183">
        <v>0</v>
      </c>
      <c r="P1183" t="s">
        <v>323</v>
      </c>
      <c r="Q1183" t="s">
        <v>40</v>
      </c>
      <c r="R1183" s="1">
        <v>45890</v>
      </c>
      <c r="S1183" s="1">
        <v>45888</v>
      </c>
      <c r="T1183" t="s">
        <v>40</v>
      </c>
      <c r="U1183">
        <v>0</v>
      </c>
      <c r="V1183" t="s">
        <v>107</v>
      </c>
      <c r="W1183" t="s">
        <v>40</v>
      </c>
      <c r="X1183" s="1">
        <v>45898</v>
      </c>
      <c r="Y1183" s="1">
        <v>45888</v>
      </c>
      <c r="Z1183" t="s">
        <v>48</v>
      </c>
      <c r="AA1183">
        <v>0</v>
      </c>
      <c r="AB1183" t="s">
        <v>44</v>
      </c>
      <c r="AC1183" t="s">
        <v>40</v>
      </c>
      <c r="AD1183" s="1"/>
      <c r="AE1183" t="s">
        <v>40</v>
      </c>
      <c r="AF1183" t="s">
        <v>40</v>
      </c>
    </row>
    <row r="1184" spans="1:32">
      <c r="A1184" t="s">
        <v>214</v>
      </c>
      <c r="B1184" t="s">
        <v>896</v>
      </c>
      <c r="C1184" t="s">
        <v>897</v>
      </c>
      <c r="D1184" t="s">
        <v>71</v>
      </c>
      <c r="E1184" t="s">
        <v>3821</v>
      </c>
      <c r="F1184" t="s">
        <v>3822</v>
      </c>
      <c r="G1184" t="s">
        <v>219</v>
      </c>
      <c r="H1184" s="1">
        <v>45877</v>
      </c>
      <c r="I1184" s="1">
        <v>45880</v>
      </c>
      <c r="J1184" t="s">
        <v>3823</v>
      </c>
      <c r="K1184" t="s">
        <v>76</v>
      </c>
      <c r="L1184">
        <v>4</v>
      </c>
      <c r="M1184" s="1">
        <v>45971</v>
      </c>
      <c r="N1184" t="s">
        <v>40</v>
      </c>
      <c r="O1184">
        <v>0</v>
      </c>
      <c r="P1184" t="s">
        <v>399</v>
      </c>
      <c r="Q1184" t="s">
        <v>40</v>
      </c>
      <c r="R1184" s="1">
        <v>45996</v>
      </c>
      <c r="S1184" s="1">
        <v>45995</v>
      </c>
      <c r="T1184" t="s">
        <v>48</v>
      </c>
      <c r="U1184">
        <v>0</v>
      </c>
      <c r="V1184" t="s">
        <v>221</v>
      </c>
      <c r="W1184" t="s">
        <v>40</v>
      </c>
      <c r="X1184" s="1">
        <v>46017</v>
      </c>
      <c r="Y1184" s="1">
        <v>46014</v>
      </c>
      <c r="Z1184" t="s">
        <v>48</v>
      </c>
      <c r="AA1184">
        <v>0</v>
      </c>
      <c r="AB1184" t="s">
        <v>157</v>
      </c>
      <c r="AC1184" t="s">
        <v>40</v>
      </c>
      <c r="AD1184" s="1">
        <v>46041</v>
      </c>
      <c r="AE1184" t="s">
        <v>40</v>
      </c>
      <c r="AF1184" t="s">
        <v>40</v>
      </c>
    </row>
    <row r="1185" spans="1:32">
      <c r="A1185" t="s">
        <v>214</v>
      </c>
      <c r="B1185" t="s">
        <v>896</v>
      </c>
      <c r="C1185" t="s">
        <v>910</v>
      </c>
      <c r="D1185" t="s">
        <v>71</v>
      </c>
      <c r="E1185" t="s">
        <v>3824</v>
      </c>
      <c r="F1185" t="s">
        <v>3825</v>
      </c>
      <c r="G1185" t="s">
        <v>219</v>
      </c>
      <c r="H1185" s="1">
        <v>45905</v>
      </c>
      <c r="I1185" s="1">
        <v>45905.570937500001</v>
      </c>
      <c r="J1185" t="s">
        <v>3826</v>
      </c>
      <c r="K1185" t="s">
        <v>76</v>
      </c>
      <c r="L1185">
        <v>4</v>
      </c>
      <c r="M1185" s="1">
        <v>45971</v>
      </c>
      <c r="N1185" t="s">
        <v>40</v>
      </c>
      <c r="O1185">
        <v>0</v>
      </c>
      <c r="P1185" t="s">
        <v>399</v>
      </c>
      <c r="Q1185" t="s">
        <v>40</v>
      </c>
      <c r="R1185" s="1">
        <v>45996</v>
      </c>
      <c r="S1185" s="1">
        <v>45995</v>
      </c>
      <c r="T1185" t="s">
        <v>40</v>
      </c>
      <c r="U1185">
        <v>0</v>
      </c>
      <c r="V1185" t="s">
        <v>221</v>
      </c>
      <c r="W1185" t="s">
        <v>40</v>
      </c>
      <c r="X1185" s="1">
        <v>46017</v>
      </c>
      <c r="Y1185" s="1">
        <v>46014</v>
      </c>
      <c r="Z1185" t="s">
        <v>40</v>
      </c>
      <c r="AA1185">
        <v>0</v>
      </c>
      <c r="AB1185" t="s">
        <v>157</v>
      </c>
      <c r="AC1185" t="s">
        <v>40</v>
      </c>
      <c r="AD1185" s="1">
        <v>46043</v>
      </c>
      <c r="AE1185" t="s">
        <v>40</v>
      </c>
      <c r="AF1185" t="s">
        <v>40</v>
      </c>
    </row>
    <row r="1186" spans="1:32">
      <c r="A1186" t="s">
        <v>214</v>
      </c>
      <c r="B1186" t="s">
        <v>777</v>
      </c>
      <c r="C1186" t="s">
        <v>1147</v>
      </c>
      <c r="D1186" t="s">
        <v>71</v>
      </c>
      <c r="E1186" t="s">
        <v>3827</v>
      </c>
      <c r="F1186" t="s">
        <v>3828</v>
      </c>
      <c r="G1186" t="s">
        <v>1150</v>
      </c>
      <c r="H1186" s="1">
        <v>45989</v>
      </c>
      <c r="I1186" s="1">
        <v>46034</v>
      </c>
      <c r="J1186" t="s">
        <v>3829</v>
      </c>
      <c r="K1186" t="s">
        <v>76</v>
      </c>
      <c r="L1186">
        <v>5</v>
      </c>
      <c r="M1186" s="1">
        <v>46042</v>
      </c>
      <c r="N1186" t="s">
        <v>40</v>
      </c>
      <c r="O1186">
        <v>0</v>
      </c>
      <c r="P1186" t="s">
        <v>77</v>
      </c>
      <c r="Q1186" t="s">
        <v>40</v>
      </c>
      <c r="R1186" s="1">
        <v>46055</v>
      </c>
      <c r="S1186" s="1">
        <v>46062</v>
      </c>
      <c r="T1186" t="s">
        <v>40</v>
      </c>
      <c r="U1186">
        <v>0</v>
      </c>
      <c r="V1186" t="s">
        <v>221</v>
      </c>
      <c r="W1186" t="s">
        <v>40</v>
      </c>
      <c r="X1186" s="1">
        <v>46084</v>
      </c>
      <c r="Y1186" s="1">
        <v>46084</v>
      </c>
      <c r="Z1186" t="s">
        <v>40</v>
      </c>
      <c r="AA1186">
        <v>0</v>
      </c>
      <c r="AB1186" t="s">
        <v>44</v>
      </c>
      <c r="AC1186" t="s">
        <v>40</v>
      </c>
      <c r="AD1186" s="1">
        <v>46107</v>
      </c>
      <c r="AE1186" t="s">
        <v>40</v>
      </c>
      <c r="AF1186" t="s">
        <v>40</v>
      </c>
    </row>
    <row r="1187" spans="1:32">
      <c r="A1187" t="s">
        <v>214</v>
      </c>
      <c r="B1187" t="s">
        <v>777</v>
      </c>
      <c r="C1187" t="s">
        <v>785</v>
      </c>
      <c r="D1187" t="s">
        <v>71</v>
      </c>
      <c r="E1187" t="s">
        <v>3830</v>
      </c>
      <c r="F1187" t="s">
        <v>3831</v>
      </c>
      <c r="G1187" t="s">
        <v>760</v>
      </c>
      <c r="H1187" s="1">
        <v>46035</v>
      </c>
      <c r="I1187" s="1">
        <v>46037.438622685186</v>
      </c>
      <c r="J1187" t="s">
        <v>3832</v>
      </c>
      <c r="K1187" t="s">
        <v>76</v>
      </c>
      <c r="L1187">
        <v>5</v>
      </c>
      <c r="M1187" s="1">
        <v>46042</v>
      </c>
      <c r="N1187" t="s">
        <v>40</v>
      </c>
      <c r="O1187">
        <v>0</v>
      </c>
      <c r="P1187" t="s">
        <v>77</v>
      </c>
      <c r="Q1187" t="s">
        <v>40</v>
      </c>
      <c r="R1187" s="1">
        <v>46055</v>
      </c>
      <c r="S1187" s="1">
        <v>46062</v>
      </c>
      <c r="T1187" t="s">
        <v>40</v>
      </c>
      <c r="U1187">
        <v>0</v>
      </c>
      <c r="V1187" t="s">
        <v>221</v>
      </c>
      <c r="W1187" t="s">
        <v>40</v>
      </c>
      <c r="X1187" s="1">
        <v>46084</v>
      </c>
      <c r="Y1187" s="1">
        <v>46084</v>
      </c>
      <c r="Z1187" t="s">
        <v>40</v>
      </c>
      <c r="AA1187">
        <v>0</v>
      </c>
      <c r="AB1187" t="s">
        <v>44</v>
      </c>
      <c r="AC1187" t="s">
        <v>40</v>
      </c>
      <c r="AD1187" s="1">
        <v>46107</v>
      </c>
      <c r="AE1187" t="s">
        <v>40</v>
      </c>
      <c r="AF1187" t="s">
        <v>40</v>
      </c>
    </row>
    <row r="1188" spans="1:32">
      <c r="A1188" t="s">
        <v>214</v>
      </c>
      <c r="B1188" t="s">
        <v>777</v>
      </c>
      <c r="C1188" t="s">
        <v>3833</v>
      </c>
      <c r="D1188" t="s">
        <v>71</v>
      </c>
      <c r="E1188" t="s">
        <v>3834</v>
      </c>
      <c r="F1188" t="s">
        <v>3833</v>
      </c>
      <c r="G1188" t="s">
        <v>722</v>
      </c>
      <c r="H1188" s="1">
        <v>45821</v>
      </c>
      <c r="I1188" s="1">
        <v>45821.750972222224</v>
      </c>
      <c r="J1188" t="s">
        <v>3835</v>
      </c>
      <c r="K1188" t="s">
        <v>39</v>
      </c>
      <c r="L1188">
        <v>2</v>
      </c>
      <c r="M1188" s="1">
        <v>45860</v>
      </c>
      <c r="N1188" t="s">
        <v>40</v>
      </c>
      <c r="O1188">
        <v>0</v>
      </c>
      <c r="P1188" t="s">
        <v>60</v>
      </c>
      <c r="Q1188" t="s">
        <v>40</v>
      </c>
      <c r="R1188" s="1">
        <v>45971</v>
      </c>
      <c r="S1188" s="1">
        <v>45922</v>
      </c>
      <c r="T1188" t="s">
        <v>40</v>
      </c>
      <c r="U1188">
        <v>0</v>
      </c>
      <c r="V1188" t="s">
        <v>349</v>
      </c>
      <c r="W1188" t="s">
        <v>40</v>
      </c>
      <c r="X1188" s="1">
        <v>45978</v>
      </c>
      <c r="Y1188" s="1">
        <v>45922</v>
      </c>
      <c r="Z1188" t="s">
        <v>40</v>
      </c>
      <c r="AA1188">
        <v>0</v>
      </c>
      <c r="AB1188" t="s">
        <v>349</v>
      </c>
      <c r="AC1188" t="s">
        <v>40</v>
      </c>
      <c r="AD1188" s="1">
        <v>45950</v>
      </c>
      <c r="AE1188" t="s">
        <v>40</v>
      </c>
      <c r="AF1188" t="s">
        <v>40</v>
      </c>
    </row>
    <row r="1189" spans="1:32">
      <c r="A1189" t="s">
        <v>214</v>
      </c>
      <c r="B1189" t="s">
        <v>777</v>
      </c>
      <c r="C1189" t="s">
        <v>789</v>
      </c>
      <c r="D1189" t="s">
        <v>71</v>
      </c>
      <c r="E1189" t="s">
        <v>3836</v>
      </c>
      <c r="F1189" t="s">
        <v>3837</v>
      </c>
      <c r="G1189" t="s">
        <v>760</v>
      </c>
      <c r="H1189" s="1">
        <v>45821</v>
      </c>
      <c r="I1189" s="1">
        <v>45821.753310185188</v>
      </c>
      <c r="J1189" t="s">
        <v>3838</v>
      </c>
      <c r="K1189" t="s">
        <v>39</v>
      </c>
      <c r="L1189">
        <v>2</v>
      </c>
      <c r="M1189" s="1">
        <v>45895</v>
      </c>
      <c r="N1189" t="s">
        <v>40</v>
      </c>
      <c r="O1189">
        <v>0</v>
      </c>
      <c r="P1189" t="s">
        <v>60</v>
      </c>
      <c r="Q1189" t="s">
        <v>40</v>
      </c>
      <c r="R1189" s="1">
        <v>45890</v>
      </c>
      <c r="S1189" s="1">
        <v>45891</v>
      </c>
      <c r="T1189" t="s">
        <v>40</v>
      </c>
      <c r="U1189">
        <v>0</v>
      </c>
      <c r="V1189" t="s">
        <v>156</v>
      </c>
      <c r="W1189" t="s">
        <v>40</v>
      </c>
      <c r="X1189" s="1">
        <v>45898</v>
      </c>
      <c r="Y1189" s="1">
        <v>45918</v>
      </c>
      <c r="Z1189" t="s">
        <v>40</v>
      </c>
      <c r="AA1189">
        <v>0</v>
      </c>
      <c r="AB1189" t="s">
        <v>157</v>
      </c>
      <c r="AC1189" t="s">
        <v>40</v>
      </c>
      <c r="AD1189" s="1">
        <v>45898</v>
      </c>
      <c r="AE1189" t="s">
        <v>40</v>
      </c>
      <c r="AF1189" t="s">
        <v>40</v>
      </c>
    </row>
    <row r="1190" spans="1:32">
      <c r="A1190" t="s">
        <v>214</v>
      </c>
      <c r="B1190" t="s">
        <v>777</v>
      </c>
      <c r="C1190" t="s">
        <v>3839</v>
      </c>
      <c r="D1190" t="s">
        <v>71</v>
      </c>
      <c r="E1190" t="s">
        <v>3840</v>
      </c>
      <c r="F1190" t="s">
        <v>3839</v>
      </c>
      <c r="G1190" t="s">
        <v>718</v>
      </c>
      <c r="H1190" s="1">
        <v>45765</v>
      </c>
      <c r="I1190" s="1">
        <v>45765.433506944442</v>
      </c>
      <c r="J1190" t="s">
        <v>3841</v>
      </c>
      <c r="K1190" t="s">
        <v>39</v>
      </c>
      <c r="L1190">
        <v>1</v>
      </c>
      <c r="M1190" s="1">
        <v>45821</v>
      </c>
      <c r="N1190" t="s">
        <v>40</v>
      </c>
      <c r="O1190">
        <v>0</v>
      </c>
      <c r="P1190" t="s">
        <v>77</v>
      </c>
      <c r="Q1190" t="s">
        <v>40</v>
      </c>
      <c r="R1190" s="1">
        <v>45890</v>
      </c>
      <c r="S1190" s="1">
        <v>45922</v>
      </c>
      <c r="T1190" t="s">
        <v>40</v>
      </c>
      <c r="U1190">
        <v>0</v>
      </c>
      <c r="V1190" t="s">
        <v>349</v>
      </c>
      <c r="W1190" t="s">
        <v>40</v>
      </c>
      <c r="X1190" s="1">
        <v>45898</v>
      </c>
      <c r="Y1190" s="1">
        <v>45922</v>
      </c>
      <c r="Z1190" t="s">
        <v>40</v>
      </c>
      <c r="AA1190">
        <v>0</v>
      </c>
      <c r="AB1190" t="s">
        <v>349</v>
      </c>
      <c r="AC1190" t="s">
        <v>40</v>
      </c>
      <c r="AD1190" s="1">
        <v>45951</v>
      </c>
      <c r="AE1190" t="s">
        <v>40</v>
      </c>
      <c r="AF1190" t="s">
        <v>40</v>
      </c>
    </row>
    <row r="1191" spans="1:32">
      <c r="A1191" t="s">
        <v>214</v>
      </c>
      <c r="B1191" t="s">
        <v>796</v>
      </c>
      <c r="C1191" t="s">
        <v>3842</v>
      </c>
      <c r="D1191" t="s">
        <v>71</v>
      </c>
      <c r="E1191" t="s">
        <v>3843</v>
      </c>
      <c r="F1191" t="s">
        <v>3844</v>
      </c>
      <c r="G1191" t="s">
        <v>760</v>
      </c>
      <c r="H1191" s="1">
        <v>45838</v>
      </c>
      <c r="I1191" s="1">
        <v>45772.670532407406</v>
      </c>
      <c r="J1191" t="s">
        <v>3845</v>
      </c>
      <c r="K1191" t="s">
        <v>39</v>
      </c>
      <c r="L1191">
        <v>2</v>
      </c>
      <c r="M1191" s="1">
        <v>45860</v>
      </c>
      <c r="N1191" t="s">
        <v>40</v>
      </c>
      <c r="O1191">
        <v>0</v>
      </c>
      <c r="P1191" t="s">
        <v>447</v>
      </c>
      <c r="Q1191" t="s">
        <v>40</v>
      </c>
      <c r="R1191" s="1">
        <v>45890</v>
      </c>
      <c r="S1191" s="1">
        <v>45891</v>
      </c>
      <c r="T1191" t="s">
        <v>40</v>
      </c>
      <c r="U1191">
        <v>0</v>
      </c>
      <c r="V1191" t="s">
        <v>156</v>
      </c>
      <c r="W1191" t="s">
        <v>40</v>
      </c>
      <c r="X1191" s="1">
        <v>45898</v>
      </c>
      <c r="Y1191" s="1">
        <v>45918</v>
      </c>
      <c r="Z1191" t="s">
        <v>40</v>
      </c>
      <c r="AA1191">
        <v>0</v>
      </c>
      <c r="AB1191" t="s">
        <v>157</v>
      </c>
      <c r="AC1191" t="s">
        <v>40</v>
      </c>
      <c r="AD1191" s="1">
        <v>45950</v>
      </c>
      <c r="AE1191" t="s">
        <v>40</v>
      </c>
      <c r="AF1191" t="s">
        <v>40</v>
      </c>
    </row>
    <row r="1192" spans="1:32">
      <c r="A1192" t="s">
        <v>214</v>
      </c>
      <c r="B1192" t="s">
        <v>796</v>
      </c>
      <c r="C1192" t="s">
        <v>676</v>
      </c>
      <c r="D1192" t="s">
        <v>71</v>
      </c>
      <c r="E1192" t="s">
        <v>3846</v>
      </c>
      <c r="F1192" t="s">
        <v>3847</v>
      </c>
      <c r="G1192" t="s">
        <v>760</v>
      </c>
      <c r="H1192" s="1">
        <v>45905</v>
      </c>
      <c r="I1192" s="1">
        <v>45954.627060185187</v>
      </c>
      <c r="J1192" t="s">
        <v>3848</v>
      </c>
      <c r="K1192" t="s">
        <v>76</v>
      </c>
      <c r="L1192">
        <v>4</v>
      </c>
      <c r="M1192" s="1">
        <v>45971</v>
      </c>
      <c r="N1192" t="s">
        <v>40</v>
      </c>
      <c r="O1192">
        <v>0</v>
      </c>
      <c r="P1192" t="s">
        <v>399</v>
      </c>
      <c r="Q1192" t="s">
        <v>40</v>
      </c>
      <c r="R1192" s="1">
        <v>45996</v>
      </c>
      <c r="S1192" s="1">
        <v>45631</v>
      </c>
      <c r="T1192" t="s">
        <v>40</v>
      </c>
      <c r="U1192">
        <v>0</v>
      </c>
      <c r="V1192" t="s">
        <v>221</v>
      </c>
      <c r="W1192" t="s">
        <v>40</v>
      </c>
      <c r="X1192" s="1">
        <v>46017</v>
      </c>
      <c r="Y1192" s="1">
        <v>45687</v>
      </c>
      <c r="Z1192" t="s">
        <v>40</v>
      </c>
      <c r="AA1192">
        <v>0</v>
      </c>
      <c r="AB1192" t="s">
        <v>157</v>
      </c>
      <c r="AC1192" t="s">
        <v>40</v>
      </c>
      <c r="AD1192" s="1">
        <v>46045</v>
      </c>
      <c r="AE1192" t="s">
        <v>40</v>
      </c>
      <c r="AF1192" t="s">
        <v>40</v>
      </c>
    </row>
    <row r="1193" spans="1:32">
      <c r="A1193" t="s">
        <v>214</v>
      </c>
      <c r="B1193" t="s">
        <v>796</v>
      </c>
      <c r="C1193" t="s">
        <v>1036</v>
      </c>
      <c r="D1193" t="s">
        <v>71</v>
      </c>
      <c r="E1193" t="s">
        <v>3849</v>
      </c>
      <c r="F1193" t="s">
        <v>3850</v>
      </c>
      <c r="G1193" t="s">
        <v>760</v>
      </c>
      <c r="H1193" s="1">
        <v>45814</v>
      </c>
      <c r="I1193" s="1">
        <v>45777.556215277778</v>
      </c>
      <c r="J1193" t="s">
        <v>3851</v>
      </c>
      <c r="K1193" t="s">
        <v>39</v>
      </c>
      <c r="L1193">
        <v>2</v>
      </c>
      <c r="M1193" s="1">
        <v>45877</v>
      </c>
      <c r="N1193" t="s">
        <v>40</v>
      </c>
      <c r="O1193">
        <v>0</v>
      </c>
      <c r="P1193" t="s">
        <v>41</v>
      </c>
      <c r="Q1193" t="s">
        <v>40</v>
      </c>
      <c r="R1193" s="1">
        <v>45971</v>
      </c>
      <c r="S1193" s="1">
        <v>45922</v>
      </c>
      <c r="T1193" t="s">
        <v>40</v>
      </c>
      <c r="U1193">
        <v>0</v>
      </c>
      <c r="V1193" t="s">
        <v>349</v>
      </c>
      <c r="W1193" t="s">
        <v>40</v>
      </c>
      <c r="X1193" s="1">
        <v>45978</v>
      </c>
      <c r="Y1193" s="1">
        <v>45922</v>
      </c>
      <c r="Z1193" t="s">
        <v>40</v>
      </c>
      <c r="AA1193">
        <v>0</v>
      </c>
      <c r="AB1193" t="s">
        <v>349</v>
      </c>
      <c r="AC1193" t="s">
        <v>40</v>
      </c>
      <c r="AD1193" s="1">
        <v>45950</v>
      </c>
      <c r="AE1193" t="s">
        <v>40</v>
      </c>
      <c r="AF1193" t="s">
        <v>40</v>
      </c>
    </row>
    <row r="1194" spans="1:32">
      <c r="A1194" t="s">
        <v>214</v>
      </c>
      <c r="B1194" t="s">
        <v>297</v>
      </c>
      <c r="C1194" t="s">
        <v>3852</v>
      </c>
      <c r="D1194" t="s">
        <v>71</v>
      </c>
      <c r="E1194" t="s">
        <v>3853</v>
      </c>
      <c r="F1194" t="s">
        <v>3852</v>
      </c>
      <c r="G1194" t="s">
        <v>722</v>
      </c>
      <c r="H1194" s="1">
        <v>45765</v>
      </c>
      <c r="I1194" s="1">
        <v>45765</v>
      </c>
      <c r="J1194" t="s">
        <v>3854</v>
      </c>
      <c r="K1194" t="s">
        <v>39</v>
      </c>
      <c r="L1194">
        <v>2</v>
      </c>
      <c r="M1194" s="1">
        <v>45861</v>
      </c>
      <c r="N1194" t="s">
        <v>40</v>
      </c>
      <c r="O1194">
        <v>0</v>
      </c>
      <c r="P1194" t="s">
        <v>399</v>
      </c>
      <c r="Q1194" t="s">
        <v>40</v>
      </c>
      <c r="R1194" s="1">
        <v>45890</v>
      </c>
      <c r="S1194" s="1">
        <v>45891</v>
      </c>
      <c r="T1194" t="s">
        <v>40</v>
      </c>
      <c r="U1194">
        <v>0</v>
      </c>
      <c r="V1194" t="s">
        <v>156</v>
      </c>
      <c r="W1194" t="s">
        <v>40</v>
      </c>
      <c r="X1194" s="1">
        <v>45898</v>
      </c>
      <c r="Y1194" s="1">
        <v>45918</v>
      </c>
      <c r="Z1194" t="s">
        <v>48</v>
      </c>
      <c r="AA1194">
        <v>0</v>
      </c>
      <c r="AB1194" t="s">
        <v>157</v>
      </c>
      <c r="AC1194" t="s">
        <v>40</v>
      </c>
      <c r="AD1194" s="1"/>
      <c r="AE1194" t="s">
        <v>40</v>
      </c>
      <c r="AF1194" t="s">
        <v>40</v>
      </c>
    </row>
    <row r="1195" spans="1:32">
      <c r="A1195" t="s">
        <v>482</v>
      </c>
      <c r="B1195" t="s">
        <v>483</v>
      </c>
      <c r="C1195" t="s">
        <v>484</v>
      </c>
      <c r="D1195" t="s">
        <v>71</v>
      </c>
      <c r="E1195" t="s">
        <v>3855</v>
      </c>
      <c r="F1195" t="s">
        <v>3856</v>
      </c>
      <c r="G1195" t="s">
        <v>503</v>
      </c>
      <c r="H1195" s="1">
        <v>45912</v>
      </c>
      <c r="I1195" s="1">
        <v>45915.438379629632</v>
      </c>
      <c r="J1195" t="s">
        <v>3857</v>
      </c>
      <c r="K1195" t="s">
        <v>76</v>
      </c>
      <c r="L1195">
        <v>4</v>
      </c>
      <c r="M1195" s="1">
        <v>45971</v>
      </c>
      <c r="N1195" t="s">
        <v>40</v>
      </c>
      <c r="O1195">
        <v>0</v>
      </c>
      <c r="P1195" t="s">
        <v>117</v>
      </c>
      <c r="Q1195" t="s">
        <v>40</v>
      </c>
      <c r="R1195" s="1">
        <v>45996</v>
      </c>
      <c r="S1195" s="1">
        <v>45993</v>
      </c>
      <c r="T1195" t="s">
        <v>48</v>
      </c>
      <c r="U1195">
        <v>0</v>
      </c>
      <c r="V1195" t="s">
        <v>221</v>
      </c>
      <c r="W1195" t="s">
        <v>40</v>
      </c>
      <c r="X1195" s="1">
        <v>46017</v>
      </c>
      <c r="Y1195" s="1">
        <v>46014</v>
      </c>
      <c r="Z1195" t="s">
        <v>40</v>
      </c>
      <c r="AA1195">
        <v>0</v>
      </c>
      <c r="AB1195" t="s">
        <v>44</v>
      </c>
      <c r="AC1195" t="s">
        <v>40</v>
      </c>
      <c r="AD1195" s="1">
        <v>46042</v>
      </c>
      <c r="AE1195" t="s">
        <v>40</v>
      </c>
      <c r="AF1195" t="s">
        <v>40</v>
      </c>
    </row>
    <row r="1196" spans="1:32">
      <c r="A1196" t="s">
        <v>482</v>
      </c>
      <c r="B1196" t="s">
        <v>483</v>
      </c>
      <c r="C1196" t="s">
        <v>484</v>
      </c>
      <c r="D1196" t="s">
        <v>71</v>
      </c>
      <c r="E1196" t="s">
        <v>3858</v>
      </c>
      <c r="F1196" t="s">
        <v>3859</v>
      </c>
      <c r="G1196" t="s">
        <v>492</v>
      </c>
      <c r="H1196" s="1">
        <v>45912</v>
      </c>
      <c r="I1196" s="1">
        <v>45915.438599537039</v>
      </c>
      <c r="J1196" t="s">
        <v>3860</v>
      </c>
      <c r="K1196" t="s">
        <v>76</v>
      </c>
      <c r="L1196">
        <v>4</v>
      </c>
      <c r="M1196" s="1">
        <v>45975</v>
      </c>
      <c r="N1196" t="s">
        <v>40</v>
      </c>
      <c r="O1196">
        <v>0</v>
      </c>
      <c r="P1196" t="s">
        <v>117</v>
      </c>
      <c r="Q1196" t="s">
        <v>40</v>
      </c>
      <c r="R1196" s="1">
        <v>45996</v>
      </c>
      <c r="S1196" s="1">
        <v>45993</v>
      </c>
      <c r="T1196" t="s">
        <v>48</v>
      </c>
      <c r="U1196">
        <v>0</v>
      </c>
      <c r="V1196" t="s">
        <v>221</v>
      </c>
      <c r="W1196" t="s">
        <v>40</v>
      </c>
      <c r="X1196" s="1">
        <v>46017</v>
      </c>
      <c r="Y1196" s="1">
        <v>46014</v>
      </c>
      <c r="Z1196" t="s">
        <v>40</v>
      </c>
      <c r="AA1196">
        <v>0</v>
      </c>
      <c r="AB1196" t="s">
        <v>44</v>
      </c>
      <c r="AC1196" t="s">
        <v>40</v>
      </c>
      <c r="AD1196" s="1">
        <v>46042</v>
      </c>
      <c r="AE1196" t="s">
        <v>40</v>
      </c>
      <c r="AF1196" t="s">
        <v>40</v>
      </c>
    </row>
    <row r="1197" spans="1:32">
      <c r="A1197" t="s">
        <v>482</v>
      </c>
      <c r="B1197" t="s">
        <v>483</v>
      </c>
      <c r="C1197" t="s">
        <v>484</v>
      </c>
      <c r="D1197" t="s">
        <v>71</v>
      </c>
      <c r="E1197" t="s">
        <v>3861</v>
      </c>
      <c r="F1197" t="s">
        <v>3862</v>
      </c>
      <c r="G1197" t="s">
        <v>503</v>
      </c>
      <c r="H1197" s="1">
        <v>45968</v>
      </c>
      <c r="I1197" s="1">
        <v>45968</v>
      </c>
      <c r="J1197" t="s">
        <v>3863</v>
      </c>
      <c r="K1197" t="s">
        <v>76</v>
      </c>
      <c r="L1197">
        <v>5</v>
      </c>
      <c r="M1197" s="1">
        <v>46045</v>
      </c>
      <c r="N1197" t="s">
        <v>48</v>
      </c>
      <c r="O1197">
        <v>0</v>
      </c>
      <c r="P1197" t="s">
        <v>77</v>
      </c>
      <c r="Q1197" t="s">
        <v>48</v>
      </c>
      <c r="R1197" s="1">
        <v>46055</v>
      </c>
      <c r="S1197" s="1">
        <v>46059</v>
      </c>
      <c r="T1197" t="s">
        <v>48</v>
      </c>
      <c r="U1197">
        <v>0</v>
      </c>
      <c r="V1197" t="s">
        <v>221</v>
      </c>
      <c r="W1197" t="s">
        <v>40</v>
      </c>
      <c r="X1197" s="1">
        <v>46084</v>
      </c>
      <c r="Y1197" s="1">
        <v>46091</v>
      </c>
      <c r="Z1197" t="s">
        <v>40</v>
      </c>
      <c r="AA1197">
        <v>0</v>
      </c>
      <c r="AB1197" t="s">
        <v>44</v>
      </c>
      <c r="AC1197" t="s">
        <v>40</v>
      </c>
      <c r="AD1197" s="1">
        <v>46106</v>
      </c>
      <c r="AE1197" t="s">
        <v>48</v>
      </c>
      <c r="AF1197" t="s">
        <v>40</v>
      </c>
    </row>
    <row r="1198" spans="1:32">
      <c r="A1198" t="s">
        <v>482</v>
      </c>
      <c r="B1198" t="s">
        <v>483</v>
      </c>
      <c r="C1198" t="s">
        <v>484</v>
      </c>
      <c r="D1198" t="s">
        <v>71</v>
      </c>
      <c r="E1198" t="s">
        <v>3864</v>
      </c>
      <c r="F1198" t="s">
        <v>3865</v>
      </c>
      <c r="G1198" t="s">
        <v>764</v>
      </c>
      <c r="H1198" s="1">
        <v>45982</v>
      </c>
      <c r="I1198" s="1">
        <v>45979</v>
      </c>
      <c r="J1198" t="s">
        <v>3866</v>
      </c>
      <c r="K1198" t="s">
        <v>76</v>
      </c>
      <c r="L1198">
        <v>5</v>
      </c>
      <c r="M1198" s="1">
        <v>46045</v>
      </c>
      <c r="N1198" t="s">
        <v>40</v>
      </c>
      <c r="O1198">
        <v>0</v>
      </c>
      <c r="P1198" t="s">
        <v>77</v>
      </c>
      <c r="Q1198" t="s">
        <v>40</v>
      </c>
      <c r="R1198" s="1">
        <v>46055</v>
      </c>
      <c r="S1198" s="1">
        <v>46059</v>
      </c>
      <c r="T1198" t="s">
        <v>48</v>
      </c>
      <c r="U1198">
        <v>0</v>
      </c>
      <c r="V1198" t="s">
        <v>221</v>
      </c>
      <c r="W1198" t="s">
        <v>40</v>
      </c>
      <c r="X1198" s="1">
        <v>46084</v>
      </c>
      <c r="Y1198" s="1">
        <v>46091</v>
      </c>
      <c r="Z1198" t="s">
        <v>40</v>
      </c>
      <c r="AA1198">
        <v>0</v>
      </c>
      <c r="AB1198" t="s">
        <v>44</v>
      </c>
      <c r="AC1198" t="s">
        <v>40</v>
      </c>
      <c r="AD1198" s="1">
        <v>46107</v>
      </c>
      <c r="AE1198" t="s">
        <v>40</v>
      </c>
      <c r="AF1198" t="s">
        <v>40</v>
      </c>
    </row>
    <row r="1199" spans="1:32">
      <c r="A1199" t="s">
        <v>482</v>
      </c>
      <c r="B1199" t="s">
        <v>483</v>
      </c>
      <c r="C1199" t="s">
        <v>489</v>
      </c>
      <c r="D1199" t="s">
        <v>71</v>
      </c>
      <c r="E1199" t="s">
        <v>3867</v>
      </c>
      <c r="F1199" t="s">
        <v>3868</v>
      </c>
      <c r="G1199" t="s">
        <v>492</v>
      </c>
      <c r="H1199" s="1">
        <v>46017</v>
      </c>
      <c r="I1199" s="1">
        <v>46000</v>
      </c>
      <c r="J1199" t="s">
        <v>3869</v>
      </c>
      <c r="K1199" t="s">
        <v>76</v>
      </c>
      <c r="L1199">
        <v>6</v>
      </c>
      <c r="M1199" s="1">
        <v>46107</v>
      </c>
      <c r="N1199" t="s">
        <v>40</v>
      </c>
      <c r="O1199">
        <v>0</v>
      </c>
      <c r="P1199" t="s">
        <v>77</v>
      </c>
      <c r="Q1199" t="s">
        <v>40</v>
      </c>
      <c r="R1199" s="1">
        <v>46118</v>
      </c>
      <c r="S1199" s="1"/>
      <c r="T1199" t="s">
        <v>43</v>
      </c>
      <c r="U1199">
        <v>0</v>
      </c>
      <c r="V1199" t="s">
        <v>221</v>
      </c>
      <c r="W1199" t="s">
        <v>43</v>
      </c>
      <c r="X1199" s="1">
        <v>46132</v>
      </c>
      <c r="Y1199" s="1"/>
      <c r="Z1199" t="s">
        <v>43</v>
      </c>
      <c r="AA1199">
        <v>0</v>
      </c>
      <c r="AB1199" t="s">
        <v>44</v>
      </c>
      <c r="AC1199" t="s">
        <v>43</v>
      </c>
      <c r="AD1199" s="1"/>
      <c r="AE1199" t="s">
        <v>43</v>
      </c>
      <c r="AF1199" t="s">
        <v>43</v>
      </c>
    </row>
    <row r="1200" spans="1:32">
      <c r="A1200" t="s">
        <v>482</v>
      </c>
      <c r="B1200" t="s">
        <v>483</v>
      </c>
      <c r="C1200" t="s">
        <v>818</v>
      </c>
      <c r="D1200" t="s">
        <v>71</v>
      </c>
      <c r="E1200" t="s">
        <v>3870</v>
      </c>
      <c r="F1200" t="s">
        <v>3871</v>
      </c>
      <c r="G1200" t="s">
        <v>768</v>
      </c>
      <c r="H1200" s="1">
        <v>46031</v>
      </c>
      <c r="I1200" s="1"/>
      <c r="J1200" t="s">
        <v>3872</v>
      </c>
      <c r="K1200" t="s">
        <v>76</v>
      </c>
      <c r="L1200">
        <v>6</v>
      </c>
      <c r="M1200" s="1"/>
      <c r="N1200" t="s">
        <v>43</v>
      </c>
      <c r="O1200">
        <v>0</v>
      </c>
      <c r="P1200" t="s">
        <v>77</v>
      </c>
      <c r="Q1200" t="s">
        <v>43</v>
      </c>
      <c r="R1200" s="1">
        <v>46118</v>
      </c>
      <c r="S1200" s="1"/>
      <c r="T1200" t="s">
        <v>43</v>
      </c>
      <c r="U1200">
        <v>0</v>
      </c>
      <c r="V1200" t="s">
        <v>221</v>
      </c>
      <c r="W1200" t="s">
        <v>43</v>
      </c>
      <c r="X1200" s="1">
        <v>46132</v>
      </c>
      <c r="Y1200" s="1"/>
      <c r="Z1200" t="s">
        <v>43</v>
      </c>
      <c r="AA1200">
        <v>0</v>
      </c>
      <c r="AB1200" t="s">
        <v>44</v>
      </c>
      <c r="AC1200" t="s">
        <v>43</v>
      </c>
      <c r="AD1200" s="1"/>
      <c r="AE1200" t="s">
        <v>43</v>
      </c>
      <c r="AF1200" t="s">
        <v>43</v>
      </c>
    </row>
    <row r="1201" spans="1:32">
      <c r="A1201" t="s">
        <v>482</v>
      </c>
      <c r="B1201" t="s">
        <v>483</v>
      </c>
      <c r="C1201" t="s">
        <v>1878</v>
      </c>
      <c r="D1201" t="s">
        <v>71</v>
      </c>
      <c r="E1201" t="s">
        <v>3873</v>
      </c>
      <c r="F1201" t="s">
        <v>3874</v>
      </c>
      <c r="G1201" t="s">
        <v>768</v>
      </c>
      <c r="H1201" s="1">
        <v>46059</v>
      </c>
      <c r="I1201" s="1">
        <v>46000</v>
      </c>
      <c r="J1201" t="s">
        <v>3875</v>
      </c>
      <c r="K1201" t="s">
        <v>76</v>
      </c>
      <c r="L1201">
        <v>6</v>
      </c>
      <c r="M1201" s="1">
        <v>46107</v>
      </c>
      <c r="N1201" t="s">
        <v>40</v>
      </c>
      <c r="O1201">
        <v>0</v>
      </c>
      <c r="P1201" t="s">
        <v>77</v>
      </c>
      <c r="Q1201" t="s">
        <v>40</v>
      </c>
      <c r="R1201" s="1">
        <v>46118</v>
      </c>
      <c r="S1201" s="1"/>
      <c r="T1201" t="s">
        <v>43</v>
      </c>
      <c r="U1201">
        <v>0</v>
      </c>
      <c r="V1201" t="s">
        <v>221</v>
      </c>
      <c r="W1201" t="s">
        <v>43</v>
      </c>
      <c r="X1201" s="1">
        <v>46132</v>
      </c>
      <c r="Y1201" s="1"/>
      <c r="Z1201" t="s">
        <v>43</v>
      </c>
      <c r="AA1201">
        <v>0</v>
      </c>
      <c r="AB1201" t="s">
        <v>44</v>
      </c>
      <c r="AC1201" t="s">
        <v>43</v>
      </c>
      <c r="AD1201" s="1"/>
      <c r="AE1201" t="s">
        <v>43</v>
      </c>
      <c r="AF1201" t="s">
        <v>43</v>
      </c>
    </row>
    <row r="1202" spans="1:32">
      <c r="A1202" t="s">
        <v>482</v>
      </c>
      <c r="B1202" t="s">
        <v>483</v>
      </c>
      <c r="C1202" t="s">
        <v>693</v>
      </c>
      <c r="D1202" t="s">
        <v>822</v>
      </c>
      <c r="E1202" t="s">
        <v>3876</v>
      </c>
      <c r="F1202" t="s">
        <v>3877</v>
      </c>
      <c r="G1202" t="s">
        <v>503</v>
      </c>
      <c r="H1202" s="1">
        <v>45863</v>
      </c>
      <c r="I1202" s="1">
        <v>45866.406736111108</v>
      </c>
      <c r="J1202" t="s">
        <v>3878</v>
      </c>
      <c r="K1202" t="s">
        <v>76</v>
      </c>
      <c r="L1202">
        <v>4</v>
      </c>
      <c r="M1202" s="1">
        <v>45971</v>
      </c>
      <c r="N1202" t="s">
        <v>40</v>
      </c>
      <c r="O1202">
        <v>0</v>
      </c>
      <c r="P1202" t="s">
        <v>117</v>
      </c>
      <c r="Q1202" t="s">
        <v>40</v>
      </c>
      <c r="R1202" s="1">
        <v>45996</v>
      </c>
      <c r="S1202" s="1">
        <v>45993</v>
      </c>
      <c r="T1202" t="s">
        <v>40</v>
      </c>
      <c r="U1202">
        <v>0</v>
      </c>
      <c r="V1202" t="s">
        <v>221</v>
      </c>
      <c r="W1202" t="s">
        <v>40</v>
      </c>
      <c r="X1202" s="1">
        <v>46017</v>
      </c>
      <c r="Y1202" s="1">
        <v>46014</v>
      </c>
      <c r="Z1202" t="s">
        <v>40</v>
      </c>
      <c r="AA1202">
        <v>0</v>
      </c>
      <c r="AB1202" t="s">
        <v>44</v>
      </c>
      <c r="AC1202" t="s">
        <v>40</v>
      </c>
      <c r="AD1202" s="1">
        <v>46038</v>
      </c>
      <c r="AE1202" t="s">
        <v>40</v>
      </c>
      <c r="AF1202" t="s">
        <v>40</v>
      </c>
    </row>
    <row r="1203" spans="1:32">
      <c r="A1203" t="s">
        <v>342</v>
      </c>
      <c r="B1203" t="s">
        <v>343</v>
      </c>
      <c r="C1203" t="s">
        <v>914</v>
      </c>
      <c r="D1203" t="s">
        <v>71</v>
      </c>
      <c r="E1203" t="s">
        <v>3879</v>
      </c>
      <c r="F1203" t="s">
        <v>3880</v>
      </c>
      <c r="G1203" t="s">
        <v>377</v>
      </c>
      <c r="H1203" s="1">
        <v>45838</v>
      </c>
      <c r="I1203" s="1">
        <v>45838</v>
      </c>
      <c r="J1203" t="s">
        <v>3881</v>
      </c>
      <c r="K1203" t="s">
        <v>39</v>
      </c>
      <c r="L1203">
        <v>2</v>
      </c>
      <c r="M1203" s="1">
        <v>45877</v>
      </c>
      <c r="N1203" t="s">
        <v>40</v>
      </c>
      <c r="O1203">
        <v>0</v>
      </c>
      <c r="P1203" t="s">
        <v>41</v>
      </c>
      <c r="Q1203" t="s">
        <v>40</v>
      </c>
      <c r="R1203" s="1">
        <v>45890</v>
      </c>
      <c r="S1203" s="1">
        <v>45891</v>
      </c>
      <c r="T1203" t="s">
        <v>48</v>
      </c>
      <c r="U1203">
        <v>0</v>
      </c>
      <c r="V1203" t="s">
        <v>349</v>
      </c>
      <c r="W1203" t="s">
        <v>40</v>
      </c>
      <c r="X1203" s="1">
        <v>45898</v>
      </c>
      <c r="Y1203" s="1">
        <v>45919</v>
      </c>
      <c r="Z1203" t="s">
        <v>48</v>
      </c>
      <c r="AA1203">
        <v>0</v>
      </c>
      <c r="AB1203" t="s">
        <v>44</v>
      </c>
      <c r="AC1203" t="s">
        <v>40</v>
      </c>
      <c r="AD1203" s="1">
        <v>45950</v>
      </c>
      <c r="AE1203" t="s">
        <v>40</v>
      </c>
      <c r="AF1203" t="s">
        <v>40</v>
      </c>
    </row>
    <row r="1204" spans="1:32">
      <c r="A1204" t="s">
        <v>32</v>
      </c>
      <c r="B1204" t="s">
        <v>33</v>
      </c>
      <c r="C1204" t="s">
        <v>33</v>
      </c>
      <c r="D1204" t="s">
        <v>34</v>
      </c>
      <c r="E1204" t="s">
        <v>3882</v>
      </c>
      <c r="F1204" t="s">
        <v>3883</v>
      </c>
      <c r="G1204" t="s">
        <v>37</v>
      </c>
      <c r="H1204" s="1">
        <v>45898</v>
      </c>
      <c r="I1204" s="1">
        <v>45898.413865740738</v>
      </c>
      <c r="J1204" t="s">
        <v>3884</v>
      </c>
      <c r="K1204" t="s">
        <v>76</v>
      </c>
      <c r="L1204">
        <v>4</v>
      </c>
      <c r="M1204" s="1">
        <v>45974</v>
      </c>
      <c r="N1204" t="s">
        <v>40</v>
      </c>
      <c r="O1204">
        <v>0</v>
      </c>
      <c r="P1204" t="s">
        <v>117</v>
      </c>
      <c r="Q1204" t="s">
        <v>40</v>
      </c>
      <c r="R1204" s="1">
        <v>45996</v>
      </c>
      <c r="S1204" s="1">
        <v>46021</v>
      </c>
      <c r="T1204" t="s">
        <v>40</v>
      </c>
      <c r="U1204">
        <v>0</v>
      </c>
      <c r="V1204" t="s">
        <v>42</v>
      </c>
      <c r="W1204" t="s">
        <v>40</v>
      </c>
      <c r="X1204" s="1">
        <v>46017</v>
      </c>
      <c r="Y1204" s="1"/>
      <c r="Z1204" t="s">
        <v>43</v>
      </c>
      <c r="AA1204">
        <v>0</v>
      </c>
      <c r="AB1204" t="s">
        <v>44</v>
      </c>
      <c r="AC1204" t="s">
        <v>43</v>
      </c>
      <c r="AD1204" s="1">
        <v>46043</v>
      </c>
      <c r="AE1204" t="s">
        <v>40</v>
      </c>
      <c r="AF1204" t="s">
        <v>40</v>
      </c>
    </row>
    <row r="1205" spans="1:32">
      <c r="A1205" t="s">
        <v>149</v>
      </c>
      <c r="B1205" t="s">
        <v>33</v>
      </c>
      <c r="C1205" t="s">
        <v>33</v>
      </c>
      <c r="D1205" t="s">
        <v>34</v>
      </c>
      <c r="E1205" t="s">
        <v>3885</v>
      </c>
      <c r="F1205" t="s">
        <v>3886</v>
      </c>
      <c r="G1205" t="s">
        <v>58</v>
      </c>
      <c r="H1205" s="1">
        <v>46080</v>
      </c>
      <c r="I1205" s="1">
        <v>45873.62394675926</v>
      </c>
      <c r="J1205" t="s">
        <v>3887</v>
      </c>
      <c r="K1205" t="s">
        <v>76</v>
      </c>
      <c r="L1205">
        <v>5</v>
      </c>
      <c r="M1205" s="1">
        <v>46043</v>
      </c>
      <c r="N1205" t="s">
        <v>40</v>
      </c>
      <c r="O1205">
        <v>0</v>
      </c>
      <c r="P1205" t="s">
        <v>77</v>
      </c>
      <c r="Q1205" t="s">
        <v>40</v>
      </c>
      <c r="R1205" s="1">
        <v>46055</v>
      </c>
      <c r="S1205" s="1">
        <v>46073</v>
      </c>
      <c r="T1205" t="s">
        <v>40</v>
      </c>
      <c r="U1205">
        <v>0</v>
      </c>
      <c r="V1205" t="s">
        <v>221</v>
      </c>
      <c r="W1205" t="s">
        <v>40</v>
      </c>
      <c r="X1205" s="1">
        <v>46084</v>
      </c>
      <c r="Y1205" s="1"/>
      <c r="Z1205" t="s">
        <v>43</v>
      </c>
      <c r="AA1205">
        <v>0</v>
      </c>
      <c r="AB1205" t="s">
        <v>44</v>
      </c>
      <c r="AC1205" t="s">
        <v>43</v>
      </c>
      <c r="AD1205" s="1"/>
      <c r="AE1205" t="s">
        <v>43</v>
      </c>
      <c r="AF1205" t="s">
        <v>43</v>
      </c>
    </row>
    <row r="1206" spans="1:32">
      <c r="A1206" t="s">
        <v>149</v>
      </c>
      <c r="B1206" t="s">
        <v>33</v>
      </c>
      <c r="C1206" t="s">
        <v>33</v>
      </c>
      <c r="D1206" t="s">
        <v>34</v>
      </c>
      <c r="E1206" t="s">
        <v>3888</v>
      </c>
      <c r="F1206" t="s">
        <v>3889</v>
      </c>
      <c r="G1206" t="s">
        <v>58</v>
      </c>
      <c r="H1206" s="1">
        <v>46080</v>
      </c>
      <c r="I1206" s="1">
        <v>45875.554548611108</v>
      </c>
      <c r="J1206" t="s">
        <v>3890</v>
      </c>
      <c r="K1206" t="s">
        <v>76</v>
      </c>
      <c r="L1206">
        <v>5</v>
      </c>
      <c r="M1206" s="1">
        <v>46042</v>
      </c>
      <c r="N1206" t="s">
        <v>40</v>
      </c>
      <c r="O1206">
        <v>0</v>
      </c>
      <c r="P1206" t="s">
        <v>77</v>
      </c>
      <c r="Q1206" t="s">
        <v>40</v>
      </c>
      <c r="R1206" s="1">
        <v>46055</v>
      </c>
      <c r="S1206" s="1">
        <v>46059</v>
      </c>
      <c r="T1206" t="s">
        <v>40</v>
      </c>
      <c r="U1206">
        <v>0</v>
      </c>
      <c r="V1206" t="s">
        <v>221</v>
      </c>
      <c r="W1206" t="s">
        <v>40</v>
      </c>
      <c r="X1206" s="1">
        <v>46084</v>
      </c>
      <c r="Y1206" s="1"/>
      <c r="Z1206" t="s">
        <v>43</v>
      </c>
      <c r="AA1206">
        <v>0</v>
      </c>
      <c r="AB1206" t="s">
        <v>44</v>
      </c>
      <c r="AC1206" t="s">
        <v>43</v>
      </c>
      <c r="AD1206" s="1"/>
      <c r="AE1206" t="s">
        <v>43</v>
      </c>
      <c r="AF1206" t="s">
        <v>43</v>
      </c>
    </row>
    <row r="1207" spans="1:32">
      <c r="A1207" t="s">
        <v>149</v>
      </c>
      <c r="B1207" t="s">
        <v>33</v>
      </c>
      <c r="C1207" t="s">
        <v>33</v>
      </c>
      <c r="D1207" t="s">
        <v>34</v>
      </c>
      <c r="E1207" t="s">
        <v>3891</v>
      </c>
      <c r="F1207" t="s">
        <v>3892</v>
      </c>
      <c r="G1207" t="s">
        <v>180</v>
      </c>
      <c r="H1207" s="1">
        <v>46087</v>
      </c>
      <c r="I1207" s="1">
        <v>45995</v>
      </c>
      <c r="J1207" t="s">
        <v>3893</v>
      </c>
      <c r="K1207" t="s">
        <v>76</v>
      </c>
      <c r="L1207">
        <v>5</v>
      </c>
      <c r="M1207" s="1">
        <v>46042</v>
      </c>
      <c r="N1207" t="s">
        <v>40</v>
      </c>
      <c r="O1207">
        <v>0</v>
      </c>
      <c r="P1207" t="s">
        <v>77</v>
      </c>
      <c r="Q1207" t="s">
        <v>40</v>
      </c>
      <c r="R1207" s="1">
        <v>46055</v>
      </c>
      <c r="S1207" s="1">
        <v>46073</v>
      </c>
      <c r="T1207" t="s">
        <v>40</v>
      </c>
      <c r="U1207">
        <v>0</v>
      </c>
      <c r="V1207" t="s">
        <v>221</v>
      </c>
      <c r="W1207" t="s">
        <v>40</v>
      </c>
      <c r="X1207" s="1">
        <v>46084</v>
      </c>
      <c r="Y1207" s="1"/>
      <c r="Z1207" t="s">
        <v>43</v>
      </c>
      <c r="AA1207">
        <v>0</v>
      </c>
      <c r="AB1207" t="s">
        <v>44</v>
      </c>
      <c r="AC1207" t="s">
        <v>43</v>
      </c>
      <c r="AD1207" s="1"/>
      <c r="AE1207" t="s">
        <v>43</v>
      </c>
      <c r="AF1207" t="s">
        <v>43</v>
      </c>
    </row>
    <row r="1208" spans="1:32">
      <c r="A1208" t="s">
        <v>149</v>
      </c>
      <c r="B1208" t="s">
        <v>33</v>
      </c>
      <c r="C1208" t="s">
        <v>33</v>
      </c>
      <c r="D1208" t="s">
        <v>34</v>
      </c>
      <c r="E1208" t="s">
        <v>3894</v>
      </c>
      <c r="F1208" t="s">
        <v>3895</v>
      </c>
      <c r="G1208" t="s">
        <v>58</v>
      </c>
      <c r="H1208" s="1">
        <v>46087</v>
      </c>
      <c r="I1208" s="1">
        <v>45957.677268518521</v>
      </c>
      <c r="J1208" t="s">
        <v>3896</v>
      </c>
      <c r="K1208" t="s">
        <v>76</v>
      </c>
      <c r="L1208">
        <v>5</v>
      </c>
      <c r="M1208" s="1">
        <v>46042</v>
      </c>
      <c r="N1208" t="s">
        <v>40</v>
      </c>
      <c r="O1208">
        <v>0</v>
      </c>
      <c r="P1208" t="s">
        <v>77</v>
      </c>
      <c r="Q1208" t="s">
        <v>40</v>
      </c>
      <c r="R1208" s="1">
        <v>46055</v>
      </c>
      <c r="S1208" s="1">
        <v>46059</v>
      </c>
      <c r="T1208" t="s">
        <v>40</v>
      </c>
      <c r="U1208">
        <v>0</v>
      </c>
      <c r="V1208" t="s">
        <v>221</v>
      </c>
      <c r="W1208" t="s">
        <v>40</v>
      </c>
      <c r="X1208" s="1">
        <v>46084</v>
      </c>
      <c r="Y1208" s="1"/>
      <c r="Z1208" t="s">
        <v>43</v>
      </c>
      <c r="AA1208">
        <v>0</v>
      </c>
      <c r="AB1208" t="s">
        <v>44</v>
      </c>
      <c r="AC1208" t="s">
        <v>43</v>
      </c>
      <c r="AD1208" s="1"/>
      <c r="AE1208" t="s">
        <v>43</v>
      </c>
      <c r="AF1208" t="s">
        <v>43</v>
      </c>
    </row>
    <row r="1209" spans="1:32">
      <c r="A1209" t="s">
        <v>342</v>
      </c>
      <c r="B1209" t="s">
        <v>33</v>
      </c>
      <c r="C1209" t="s">
        <v>33</v>
      </c>
      <c r="D1209" t="s">
        <v>34</v>
      </c>
      <c r="E1209" t="s">
        <v>3897</v>
      </c>
      <c r="F1209" t="s">
        <v>3898</v>
      </c>
      <c r="G1209" t="s">
        <v>347</v>
      </c>
      <c r="H1209" s="1">
        <v>45882</v>
      </c>
      <c r="I1209" s="1">
        <v>45882.651909722219</v>
      </c>
      <c r="J1209" t="s">
        <v>3899</v>
      </c>
      <c r="K1209" t="s">
        <v>76</v>
      </c>
      <c r="L1209">
        <v>4</v>
      </c>
      <c r="M1209" s="1">
        <v>45972</v>
      </c>
      <c r="N1209" t="s">
        <v>40</v>
      </c>
      <c r="O1209">
        <v>0</v>
      </c>
      <c r="P1209" t="s">
        <v>399</v>
      </c>
      <c r="Q1209" t="s">
        <v>40</v>
      </c>
      <c r="R1209" s="1">
        <v>45996</v>
      </c>
      <c r="S1209" s="1">
        <v>45986</v>
      </c>
      <c r="T1209" t="s">
        <v>40</v>
      </c>
      <c r="U1209">
        <v>0</v>
      </c>
      <c r="V1209" t="s">
        <v>349</v>
      </c>
      <c r="W1209" t="s">
        <v>40</v>
      </c>
      <c r="X1209" s="1">
        <v>46017</v>
      </c>
      <c r="Y1209" s="1">
        <v>46015</v>
      </c>
      <c r="Z1209" t="s">
        <v>40</v>
      </c>
      <c r="AA1209">
        <v>0</v>
      </c>
      <c r="AB1209" t="s">
        <v>349</v>
      </c>
      <c r="AC1209" t="s">
        <v>40</v>
      </c>
      <c r="AD1209" s="1">
        <v>46045</v>
      </c>
      <c r="AE1209" t="s">
        <v>40</v>
      </c>
      <c r="AF1209" t="s">
        <v>40</v>
      </c>
    </row>
    <row r="1210" spans="1:32">
      <c r="A1210" t="s">
        <v>214</v>
      </c>
      <c r="B1210" t="s">
        <v>777</v>
      </c>
      <c r="C1210" t="s">
        <v>544</v>
      </c>
      <c r="D1210" t="s">
        <v>71</v>
      </c>
      <c r="E1210" t="s">
        <v>3900</v>
      </c>
      <c r="F1210" t="s">
        <v>544</v>
      </c>
      <c r="G1210" t="s">
        <v>760</v>
      </c>
      <c r="H1210" s="1">
        <v>45849</v>
      </c>
      <c r="I1210" s="1">
        <v>45839.333414351851</v>
      </c>
      <c r="J1210" t="s">
        <v>3901</v>
      </c>
      <c r="K1210" t="s">
        <v>39</v>
      </c>
      <c r="L1210">
        <v>2</v>
      </c>
      <c r="M1210" s="1">
        <v>45860</v>
      </c>
      <c r="N1210" t="s">
        <v>40</v>
      </c>
      <c r="O1210">
        <v>0</v>
      </c>
      <c r="P1210" t="s">
        <v>447</v>
      </c>
      <c r="Q1210" t="s">
        <v>40</v>
      </c>
      <c r="R1210" s="1">
        <v>45890</v>
      </c>
      <c r="S1210" s="1">
        <v>45891</v>
      </c>
      <c r="T1210" t="s">
        <v>40</v>
      </c>
      <c r="U1210">
        <v>0</v>
      </c>
      <c r="V1210" t="s">
        <v>156</v>
      </c>
      <c r="W1210" t="s">
        <v>40</v>
      </c>
      <c r="X1210" s="1">
        <v>45898</v>
      </c>
      <c r="Y1210" s="1">
        <v>45918</v>
      </c>
      <c r="Z1210" t="s">
        <v>48</v>
      </c>
      <c r="AA1210">
        <v>0</v>
      </c>
      <c r="AB1210" t="s">
        <v>157</v>
      </c>
      <c r="AC1210" t="s">
        <v>40</v>
      </c>
      <c r="AD1210" s="1"/>
      <c r="AE1210" t="s">
        <v>40</v>
      </c>
      <c r="AF1210" t="s">
        <v>40</v>
      </c>
    </row>
    <row r="1211" spans="1:32">
      <c r="A1211" t="s">
        <v>268</v>
      </c>
      <c r="B1211" t="s">
        <v>269</v>
      </c>
      <c r="C1211" t="s">
        <v>1522</v>
      </c>
      <c r="D1211" t="s">
        <v>71</v>
      </c>
      <c r="E1211" t="s">
        <v>3902</v>
      </c>
      <c r="F1211" t="s">
        <v>2799</v>
      </c>
      <c r="G1211" t="s">
        <v>273</v>
      </c>
      <c r="H1211" s="1">
        <v>45835</v>
      </c>
      <c r="I1211" s="1">
        <v>45834.674224537041</v>
      </c>
      <c r="J1211" t="s">
        <v>3903</v>
      </c>
      <c r="K1211" t="s">
        <v>39</v>
      </c>
      <c r="L1211">
        <v>2</v>
      </c>
      <c r="M1211" s="1">
        <v>45877</v>
      </c>
      <c r="N1211" t="s">
        <v>40</v>
      </c>
      <c r="O1211">
        <v>0</v>
      </c>
      <c r="P1211" t="s">
        <v>41</v>
      </c>
      <c r="Q1211" t="s">
        <v>40</v>
      </c>
      <c r="R1211" s="1">
        <v>45890</v>
      </c>
      <c r="S1211" s="1">
        <v>45887</v>
      </c>
      <c r="T1211" t="s">
        <v>48</v>
      </c>
      <c r="U1211">
        <v>0</v>
      </c>
      <c r="V1211" t="s">
        <v>42</v>
      </c>
      <c r="W1211" t="s">
        <v>40</v>
      </c>
      <c r="X1211" s="1">
        <v>45898</v>
      </c>
      <c r="Y1211" s="1">
        <v>45919</v>
      </c>
      <c r="Z1211" t="s">
        <v>48</v>
      </c>
      <c r="AA1211">
        <v>0</v>
      </c>
      <c r="AB1211" t="s">
        <v>44</v>
      </c>
      <c r="AC1211" t="s">
        <v>40</v>
      </c>
      <c r="AD1211" s="1">
        <v>45951</v>
      </c>
      <c r="AE1211" t="s">
        <v>40</v>
      </c>
      <c r="AF1211" t="s">
        <v>40</v>
      </c>
    </row>
    <row r="1212" spans="1:32">
      <c r="A1212" t="s">
        <v>102</v>
      </c>
      <c r="B1212" t="s">
        <v>33</v>
      </c>
      <c r="C1212" t="s">
        <v>33</v>
      </c>
      <c r="D1212" t="s">
        <v>34</v>
      </c>
      <c r="E1212" t="s">
        <v>3904</v>
      </c>
      <c r="F1212" t="s">
        <v>3905</v>
      </c>
      <c r="G1212" t="s">
        <v>503</v>
      </c>
      <c r="H1212" s="1">
        <v>45989</v>
      </c>
      <c r="I1212" s="1">
        <v>45985.545034722221</v>
      </c>
      <c r="J1212" t="s">
        <v>3906</v>
      </c>
      <c r="K1212" t="s">
        <v>76</v>
      </c>
      <c r="L1212">
        <v>5</v>
      </c>
      <c r="M1212" s="1">
        <v>46042</v>
      </c>
      <c r="N1212" t="s">
        <v>40</v>
      </c>
      <c r="O1212">
        <v>0</v>
      </c>
      <c r="P1212" t="s">
        <v>77</v>
      </c>
      <c r="Q1212" t="s">
        <v>40</v>
      </c>
      <c r="R1212" s="1">
        <v>46055</v>
      </c>
      <c r="S1212" s="1">
        <v>46065</v>
      </c>
      <c r="T1212" t="s">
        <v>40</v>
      </c>
      <c r="U1212">
        <v>0</v>
      </c>
      <c r="V1212" t="s">
        <v>221</v>
      </c>
      <c r="W1212" t="s">
        <v>40</v>
      </c>
      <c r="X1212" s="1">
        <v>46084</v>
      </c>
      <c r="Y1212" s="1"/>
      <c r="Z1212" t="s">
        <v>43</v>
      </c>
      <c r="AA1212">
        <v>0</v>
      </c>
      <c r="AB1212" t="s">
        <v>44</v>
      </c>
      <c r="AC1212" t="s">
        <v>43</v>
      </c>
      <c r="AD1212" s="1">
        <v>46107</v>
      </c>
      <c r="AE1212" t="s">
        <v>40</v>
      </c>
      <c r="AF1212" t="s">
        <v>40</v>
      </c>
    </row>
    <row r="1213" spans="1:32">
      <c r="A1213" t="s">
        <v>32</v>
      </c>
      <c r="B1213" t="s">
        <v>33</v>
      </c>
      <c r="C1213" t="s">
        <v>33</v>
      </c>
      <c r="D1213" t="s">
        <v>34</v>
      </c>
      <c r="E1213" t="s">
        <v>3907</v>
      </c>
      <c r="F1213" t="s">
        <v>3908</v>
      </c>
      <c r="G1213" t="s">
        <v>37</v>
      </c>
      <c r="H1213" s="1">
        <v>46038</v>
      </c>
      <c r="I1213" s="1">
        <v>46042.41615740741</v>
      </c>
      <c r="J1213" t="s">
        <v>3909</v>
      </c>
      <c r="K1213" t="s">
        <v>76</v>
      </c>
      <c r="L1213">
        <v>6</v>
      </c>
      <c r="M1213" s="1">
        <v>46106</v>
      </c>
      <c r="N1213" t="s">
        <v>40</v>
      </c>
      <c r="O1213">
        <v>0</v>
      </c>
      <c r="P1213" t="s">
        <v>77</v>
      </c>
      <c r="Q1213" t="s">
        <v>40</v>
      </c>
      <c r="R1213" s="1">
        <v>46118</v>
      </c>
      <c r="S1213" s="1"/>
      <c r="T1213" t="s">
        <v>43</v>
      </c>
      <c r="U1213">
        <v>0</v>
      </c>
      <c r="V1213" t="s">
        <v>221</v>
      </c>
      <c r="W1213" t="s">
        <v>43</v>
      </c>
      <c r="X1213" s="1">
        <v>46132</v>
      </c>
      <c r="Y1213" s="1"/>
      <c r="Z1213" t="s">
        <v>43</v>
      </c>
      <c r="AA1213">
        <v>0</v>
      </c>
      <c r="AB1213" t="s">
        <v>44</v>
      </c>
      <c r="AC1213" t="s">
        <v>43</v>
      </c>
      <c r="AD1213" s="1"/>
      <c r="AE1213" t="s">
        <v>43</v>
      </c>
      <c r="AF1213" t="s">
        <v>43</v>
      </c>
    </row>
    <row r="1214" spans="1:32">
      <c r="A1214" t="s">
        <v>32</v>
      </c>
      <c r="B1214" t="s">
        <v>33</v>
      </c>
      <c r="C1214" t="s">
        <v>33</v>
      </c>
      <c r="D1214" t="s">
        <v>34</v>
      </c>
      <c r="E1214" t="s">
        <v>3910</v>
      </c>
      <c r="F1214" t="s">
        <v>3911</v>
      </c>
      <c r="G1214" t="s">
        <v>37</v>
      </c>
      <c r="H1214" s="1">
        <v>45898</v>
      </c>
      <c r="I1214" s="1">
        <v>45898.412430555552</v>
      </c>
      <c r="J1214" t="s">
        <v>3912</v>
      </c>
      <c r="K1214" t="s">
        <v>76</v>
      </c>
      <c r="L1214">
        <v>4</v>
      </c>
      <c r="M1214" s="1">
        <v>45974</v>
      </c>
      <c r="N1214" t="s">
        <v>40</v>
      </c>
      <c r="O1214">
        <v>0</v>
      </c>
      <c r="P1214" t="s">
        <v>447</v>
      </c>
      <c r="Q1214" t="s">
        <v>40</v>
      </c>
      <c r="R1214" s="1">
        <v>45996</v>
      </c>
      <c r="S1214" s="1">
        <v>46000</v>
      </c>
      <c r="T1214" t="s">
        <v>40</v>
      </c>
      <c r="U1214">
        <v>0</v>
      </c>
      <c r="V1214" t="s">
        <v>221</v>
      </c>
      <c r="W1214" t="s">
        <v>40</v>
      </c>
      <c r="X1214" s="1">
        <v>46017</v>
      </c>
      <c r="Y1214" s="1"/>
      <c r="Z1214" t="s">
        <v>43</v>
      </c>
      <c r="AA1214">
        <v>0</v>
      </c>
      <c r="AB1214" t="s">
        <v>44</v>
      </c>
      <c r="AC1214" t="s">
        <v>43</v>
      </c>
      <c r="AD1214" s="1">
        <v>46042</v>
      </c>
      <c r="AE1214" t="s">
        <v>40</v>
      </c>
      <c r="AF1214" t="s">
        <v>40</v>
      </c>
    </row>
    <row r="1215" spans="1:32">
      <c r="A1215" t="s">
        <v>268</v>
      </c>
      <c r="B1215" t="s">
        <v>665</v>
      </c>
      <c r="C1215" t="s">
        <v>1518</v>
      </c>
      <c r="D1215" t="s">
        <v>71</v>
      </c>
      <c r="E1215" t="s">
        <v>3913</v>
      </c>
      <c r="F1215" t="s">
        <v>3914</v>
      </c>
      <c r="G1215" t="s">
        <v>431</v>
      </c>
      <c r="H1215" s="1">
        <v>45883</v>
      </c>
      <c r="I1215" s="1">
        <v>45883.694282407407</v>
      </c>
      <c r="J1215" t="s">
        <v>3915</v>
      </c>
      <c r="K1215" t="s">
        <v>76</v>
      </c>
      <c r="L1215">
        <v>4</v>
      </c>
      <c r="M1215" s="1">
        <v>45971</v>
      </c>
      <c r="N1215" t="s">
        <v>40</v>
      </c>
      <c r="O1215">
        <v>0</v>
      </c>
      <c r="P1215" t="s">
        <v>451</v>
      </c>
      <c r="Q1215" t="s">
        <v>40</v>
      </c>
      <c r="R1215" s="1">
        <v>45996</v>
      </c>
      <c r="S1215" s="1">
        <v>45989</v>
      </c>
      <c r="T1215" t="s">
        <v>40</v>
      </c>
      <c r="U1215">
        <v>0</v>
      </c>
      <c r="V1215" t="s">
        <v>42</v>
      </c>
      <c r="W1215" t="s">
        <v>40</v>
      </c>
      <c r="X1215" s="1">
        <v>46017</v>
      </c>
      <c r="Y1215" s="1">
        <v>46021</v>
      </c>
      <c r="Z1215" t="s">
        <v>48</v>
      </c>
      <c r="AA1215">
        <v>0</v>
      </c>
      <c r="AB1215" t="s">
        <v>44</v>
      </c>
      <c r="AC1215" t="s">
        <v>40</v>
      </c>
      <c r="AD1215" s="1">
        <v>46037</v>
      </c>
      <c r="AE1215" t="s">
        <v>40</v>
      </c>
      <c r="AF1215" t="s">
        <v>40</v>
      </c>
    </row>
    <row r="1216" spans="1:32">
      <c r="A1216" t="s">
        <v>477</v>
      </c>
      <c r="B1216" t="s">
        <v>343</v>
      </c>
      <c r="C1216" t="s">
        <v>914</v>
      </c>
      <c r="D1216" t="s">
        <v>71</v>
      </c>
      <c r="E1216" t="s">
        <v>3916</v>
      </c>
      <c r="F1216" t="s">
        <v>2141</v>
      </c>
      <c r="G1216" t="s">
        <v>347</v>
      </c>
      <c r="H1216" s="1">
        <v>45846</v>
      </c>
      <c r="I1216" s="1">
        <v>45846.63244212963</v>
      </c>
      <c r="J1216" t="s">
        <v>3917</v>
      </c>
      <c r="K1216" t="s">
        <v>39</v>
      </c>
      <c r="L1216">
        <v>2</v>
      </c>
      <c r="M1216" s="1">
        <v>45859</v>
      </c>
      <c r="N1216" t="s">
        <v>40</v>
      </c>
      <c r="O1216">
        <v>0</v>
      </c>
      <c r="P1216" t="s">
        <v>60</v>
      </c>
      <c r="Q1216" t="s">
        <v>40</v>
      </c>
      <c r="R1216" s="1">
        <v>45890</v>
      </c>
      <c r="S1216" s="1">
        <v>45883</v>
      </c>
      <c r="T1216" t="s">
        <v>48</v>
      </c>
      <c r="U1216">
        <v>0</v>
      </c>
      <c r="V1216" t="s">
        <v>349</v>
      </c>
      <c r="W1216" t="s">
        <v>40</v>
      </c>
      <c r="X1216" s="1">
        <v>45898</v>
      </c>
      <c r="Y1216" s="1">
        <v>45918</v>
      </c>
      <c r="Z1216" t="s">
        <v>48</v>
      </c>
      <c r="AA1216">
        <v>0</v>
      </c>
      <c r="AB1216" t="s">
        <v>44</v>
      </c>
      <c r="AC1216" t="s">
        <v>40</v>
      </c>
      <c r="AD1216" s="1">
        <v>45896</v>
      </c>
      <c r="AE1216" t="s">
        <v>40</v>
      </c>
      <c r="AF1216" t="s">
        <v>40</v>
      </c>
    </row>
    <row r="1217" spans="1:32">
      <c r="A1217" t="s">
        <v>102</v>
      </c>
      <c r="B1217" t="s">
        <v>33</v>
      </c>
      <c r="C1217" t="s">
        <v>33</v>
      </c>
      <c r="D1217" t="s">
        <v>34</v>
      </c>
      <c r="E1217" t="s">
        <v>3918</v>
      </c>
      <c r="F1217" t="s">
        <v>3919</v>
      </c>
      <c r="G1217" t="s">
        <v>503</v>
      </c>
      <c r="H1217" s="1">
        <v>46031</v>
      </c>
      <c r="I1217" s="1">
        <v>46031.388668981483</v>
      </c>
      <c r="J1217" t="s">
        <v>3920</v>
      </c>
      <c r="K1217" t="s">
        <v>76</v>
      </c>
      <c r="L1217">
        <v>6</v>
      </c>
      <c r="M1217" s="1">
        <v>46106</v>
      </c>
      <c r="N1217" t="s">
        <v>40</v>
      </c>
      <c r="O1217">
        <v>0</v>
      </c>
      <c r="P1217" t="s">
        <v>77</v>
      </c>
      <c r="Q1217" t="s">
        <v>40</v>
      </c>
      <c r="R1217" s="1">
        <v>46118</v>
      </c>
      <c r="S1217" s="1"/>
      <c r="T1217" t="s">
        <v>43</v>
      </c>
      <c r="U1217">
        <v>0</v>
      </c>
      <c r="V1217" t="s">
        <v>107</v>
      </c>
      <c r="W1217" t="s">
        <v>43</v>
      </c>
      <c r="X1217" s="1">
        <v>46132</v>
      </c>
      <c r="Y1217" s="1"/>
      <c r="Z1217" t="s">
        <v>43</v>
      </c>
      <c r="AA1217">
        <v>0</v>
      </c>
      <c r="AB1217" t="s">
        <v>44</v>
      </c>
      <c r="AC1217" t="s">
        <v>43</v>
      </c>
      <c r="AD1217" s="1"/>
      <c r="AE1217" t="s">
        <v>43</v>
      </c>
      <c r="AF1217" t="s">
        <v>43</v>
      </c>
    </row>
    <row r="1218" spans="1:32">
      <c r="A1218" t="s">
        <v>102</v>
      </c>
      <c r="B1218" t="s">
        <v>33</v>
      </c>
      <c r="C1218" t="s">
        <v>33</v>
      </c>
      <c r="D1218" t="s">
        <v>34</v>
      </c>
      <c r="E1218" t="s">
        <v>3921</v>
      </c>
      <c r="F1218" t="s">
        <v>3922</v>
      </c>
      <c r="G1218" t="s">
        <v>503</v>
      </c>
      <c r="H1218" s="1">
        <v>45975</v>
      </c>
      <c r="I1218" s="1">
        <v>45975.676678240743</v>
      </c>
      <c r="J1218" t="s">
        <v>3923</v>
      </c>
      <c r="K1218" t="s">
        <v>76</v>
      </c>
      <c r="L1218">
        <v>5</v>
      </c>
      <c r="M1218" s="1">
        <v>46042</v>
      </c>
      <c r="N1218" t="s">
        <v>40</v>
      </c>
      <c r="O1218">
        <v>0</v>
      </c>
      <c r="P1218" t="s">
        <v>77</v>
      </c>
      <c r="Q1218" t="s">
        <v>40</v>
      </c>
      <c r="R1218" s="1">
        <v>46055</v>
      </c>
      <c r="S1218" s="1">
        <v>46065</v>
      </c>
      <c r="T1218" t="s">
        <v>40</v>
      </c>
      <c r="U1218">
        <v>0</v>
      </c>
      <c r="V1218" t="s">
        <v>221</v>
      </c>
      <c r="W1218" t="s">
        <v>40</v>
      </c>
      <c r="X1218" s="1">
        <v>46084</v>
      </c>
      <c r="Y1218" s="1"/>
      <c r="Z1218" t="s">
        <v>43</v>
      </c>
      <c r="AA1218">
        <v>0</v>
      </c>
      <c r="AB1218" t="s">
        <v>44</v>
      </c>
      <c r="AC1218" t="s">
        <v>43</v>
      </c>
      <c r="AD1218" s="1">
        <v>46107</v>
      </c>
      <c r="AE1218" t="s">
        <v>48</v>
      </c>
      <c r="AF1218" t="s">
        <v>40</v>
      </c>
    </row>
    <row r="1219" spans="1:32">
      <c r="A1219" t="s">
        <v>149</v>
      </c>
      <c r="B1219" t="s">
        <v>150</v>
      </c>
      <c r="C1219" t="s">
        <v>166</v>
      </c>
      <c r="D1219" t="s">
        <v>71</v>
      </c>
      <c r="E1219" t="s">
        <v>3924</v>
      </c>
      <c r="F1219" t="s">
        <v>3925</v>
      </c>
      <c r="G1219" t="s">
        <v>169</v>
      </c>
      <c r="H1219" s="1">
        <v>45989</v>
      </c>
      <c r="I1219" s="1">
        <v>45944.441712962966</v>
      </c>
      <c r="J1219" t="s">
        <v>3926</v>
      </c>
      <c r="K1219" t="s">
        <v>76</v>
      </c>
      <c r="L1219">
        <v>5</v>
      </c>
      <c r="M1219" s="1">
        <v>46041</v>
      </c>
      <c r="N1219" t="s">
        <v>40</v>
      </c>
      <c r="O1219">
        <v>0</v>
      </c>
      <c r="P1219" t="s">
        <v>77</v>
      </c>
      <c r="Q1219" t="s">
        <v>40</v>
      </c>
      <c r="R1219" s="1">
        <v>46055</v>
      </c>
      <c r="S1219" s="1">
        <v>46073</v>
      </c>
      <c r="T1219" t="s">
        <v>48</v>
      </c>
      <c r="U1219">
        <v>0</v>
      </c>
      <c r="V1219" t="s">
        <v>156</v>
      </c>
      <c r="W1219" t="s">
        <v>40</v>
      </c>
      <c r="X1219" s="1">
        <v>46084</v>
      </c>
      <c r="Y1219" s="1"/>
      <c r="Z1219" t="s">
        <v>43</v>
      </c>
      <c r="AA1219">
        <v>0</v>
      </c>
      <c r="AB1219" t="s">
        <v>44</v>
      </c>
      <c r="AC1219" t="s">
        <v>43</v>
      </c>
      <c r="AD1219" s="1">
        <v>46105</v>
      </c>
      <c r="AE1219" t="s">
        <v>40</v>
      </c>
      <c r="AF1219" t="s">
        <v>40</v>
      </c>
    </row>
    <row r="1220" spans="1:32">
      <c r="A1220" t="s">
        <v>937</v>
      </c>
      <c r="B1220" t="s">
        <v>33</v>
      </c>
      <c r="C1220" t="s">
        <v>33</v>
      </c>
      <c r="D1220" t="s">
        <v>34</v>
      </c>
      <c r="E1220" t="s">
        <v>3927</v>
      </c>
      <c r="F1220" t="s">
        <v>3928</v>
      </c>
      <c r="G1220" t="s">
        <v>37</v>
      </c>
      <c r="H1220" s="1">
        <v>46094</v>
      </c>
      <c r="I1220" s="1">
        <v>46093.655011574076</v>
      </c>
      <c r="J1220" t="s">
        <v>3929</v>
      </c>
      <c r="K1220" t="s">
        <v>76</v>
      </c>
      <c r="L1220">
        <v>6</v>
      </c>
      <c r="M1220" s="1">
        <v>46105</v>
      </c>
      <c r="N1220" t="s">
        <v>40</v>
      </c>
      <c r="O1220">
        <v>0</v>
      </c>
      <c r="P1220" t="s">
        <v>77</v>
      </c>
      <c r="Q1220" t="s">
        <v>40</v>
      </c>
      <c r="R1220" s="1">
        <v>46118</v>
      </c>
      <c r="S1220" s="1"/>
      <c r="T1220" t="s">
        <v>43</v>
      </c>
      <c r="U1220">
        <v>0</v>
      </c>
      <c r="V1220" t="s">
        <v>221</v>
      </c>
      <c r="W1220" t="s">
        <v>43</v>
      </c>
      <c r="X1220" s="1">
        <v>46132</v>
      </c>
      <c r="Y1220" s="1"/>
      <c r="Z1220" t="s">
        <v>43</v>
      </c>
      <c r="AA1220">
        <v>0</v>
      </c>
      <c r="AB1220" t="s">
        <v>44</v>
      </c>
      <c r="AC1220" t="s">
        <v>43</v>
      </c>
      <c r="AD1220" s="1"/>
      <c r="AE1220" t="s">
        <v>43</v>
      </c>
      <c r="AF1220" t="s">
        <v>43</v>
      </c>
    </row>
    <row r="1221" spans="1:32">
      <c r="A1221" t="s">
        <v>937</v>
      </c>
      <c r="B1221" t="s">
        <v>33</v>
      </c>
      <c r="C1221" t="s">
        <v>33</v>
      </c>
      <c r="D1221" t="s">
        <v>34</v>
      </c>
      <c r="E1221" t="s">
        <v>3930</v>
      </c>
      <c r="F1221" t="s">
        <v>3931</v>
      </c>
      <c r="G1221" t="s">
        <v>37</v>
      </c>
      <c r="H1221" s="1">
        <v>46094</v>
      </c>
      <c r="I1221" s="1">
        <v>46093.655347222222</v>
      </c>
      <c r="J1221" t="s">
        <v>3932</v>
      </c>
      <c r="K1221" t="s">
        <v>76</v>
      </c>
      <c r="L1221">
        <v>6</v>
      </c>
      <c r="M1221" s="1">
        <v>46105</v>
      </c>
      <c r="N1221" t="s">
        <v>40</v>
      </c>
      <c r="O1221">
        <v>0</v>
      </c>
      <c r="P1221" t="s">
        <v>77</v>
      </c>
      <c r="Q1221" t="s">
        <v>40</v>
      </c>
      <c r="R1221" s="1">
        <v>46118</v>
      </c>
      <c r="S1221" s="1"/>
      <c r="T1221" t="s">
        <v>43</v>
      </c>
      <c r="U1221">
        <v>0</v>
      </c>
      <c r="V1221" t="s">
        <v>221</v>
      </c>
      <c r="W1221" t="s">
        <v>43</v>
      </c>
      <c r="X1221" s="1">
        <v>46132</v>
      </c>
      <c r="Y1221" s="1"/>
      <c r="Z1221" t="s">
        <v>43</v>
      </c>
      <c r="AA1221">
        <v>0</v>
      </c>
      <c r="AB1221" t="s">
        <v>44</v>
      </c>
      <c r="AC1221" t="s">
        <v>43</v>
      </c>
      <c r="AD1221" s="1"/>
      <c r="AE1221" t="s">
        <v>43</v>
      </c>
      <c r="AF1221" t="s">
        <v>43</v>
      </c>
    </row>
    <row r="1222" spans="1:32">
      <c r="A1222" t="s">
        <v>436</v>
      </c>
      <c r="B1222" t="s">
        <v>437</v>
      </c>
      <c r="C1222" t="s">
        <v>438</v>
      </c>
      <c r="D1222" t="s">
        <v>71</v>
      </c>
      <c r="E1222" t="s">
        <v>3933</v>
      </c>
      <c r="F1222" t="s">
        <v>3934</v>
      </c>
      <c r="G1222" t="s">
        <v>441</v>
      </c>
      <c r="H1222" s="1">
        <v>45919</v>
      </c>
      <c r="I1222" s="1">
        <v>45903.571261574078</v>
      </c>
      <c r="J1222" t="s">
        <v>3935</v>
      </c>
      <c r="K1222" t="s">
        <v>76</v>
      </c>
      <c r="L1222">
        <v>4</v>
      </c>
      <c r="M1222" s="1">
        <v>45973</v>
      </c>
      <c r="N1222" t="s">
        <v>40</v>
      </c>
      <c r="O1222">
        <v>0</v>
      </c>
      <c r="P1222" t="s">
        <v>451</v>
      </c>
      <c r="Q1222" t="s">
        <v>40</v>
      </c>
      <c r="R1222" s="1">
        <v>45996</v>
      </c>
      <c r="S1222" s="1">
        <v>45989</v>
      </c>
      <c r="T1222" t="s">
        <v>48</v>
      </c>
      <c r="U1222">
        <v>0</v>
      </c>
      <c r="V1222" t="s">
        <v>349</v>
      </c>
      <c r="W1222" t="s">
        <v>40</v>
      </c>
      <c r="X1222" s="1">
        <v>46017</v>
      </c>
      <c r="Y1222" s="1">
        <v>46013</v>
      </c>
      <c r="Z1222" t="s">
        <v>40</v>
      </c>
      <c r="AA1222">
        <v>0</v>
      </c>
      <c r="AB1222" t="s">
        <v>44</v>
      </c>
      <c r="AC1222" t="s">
        <v>40</v>
      </c>
      <c r="AD1222" s="1">
        <v>46042</v>
      </c>
      <c r="AE1222" t="s">
        <v>40</v>
      </c>
      <c r="AF1222" t="s">
        <v>40</v>
      </c>
    </row>
    <row r="1223" spans="1:32">
      <c r="A1223" t="s">
        <v>921</v>
      </c>
      <c r="B1223" t="s">
        <v>954</v>
      </c>
      <c r="C1223" t="s">
        <v>1963</v>
      </c>
      <c r="D1223" t="s">
        <v>71</v>
      </c>
      <c r="E1223" t="s">
        <v>3936</v>
      </c>
      <c r="F1223" t="s">
        <v>3937</v>
      </c>
      <c r="G1223" t="s">
        <v>300</v>
      </c>
      <c r="H1223" s="1">
        <v>46066</v>
      </c>
      <c r="I1223" s="1">
        <v>46059</v>
      </c>
      <c r="J1223" t="s">
        <v>3938</v>
      </c>
      <c r="K1223" t="s">
        <v>76</v>
      </c>
      <c r="L1223">
        <v>6</v>
      </c>
      <c r="M1223" s="1"/>
      <c r="N1223" t="s">
        <v>43</v>
      </c>
      <c r="O1223">
        <v>0</v>
      </c>
      <c r="P1223" t="s">
        <v>77</v>
      </c>
      <c r="Q1223" t="s">
        <v>43</v>
      </c>
      <c r="R1223" s="1">
        <v>46118</v>
      </c>
      <c r="S1223" s="1"/>
      <c r="T1223" t="s">
        <v>43</v>
      </c>
      <c r="U1223">
        <v>0</v>
      </c>
      <c r="V1223" t="s">
        <v>221</v>
      </c>
      <c r="W1223" t="s">
        <v>43</v>
      </c>
      <c r="X1223" s="1">
        <v>46132</v>
      </c>
      <c r="Y1223" s="1"/>
      <c r="Z1223" t="s">
        <v>43</v>
      </c>
      <c r="AA1223">
        <v>0</v>
      </c>
      <c r="AB1223" t="s">
        <v>44</v>
      </c>
      <c r="AC1223" t="s">
        <v>43</v>
      </c>
      <c r="AD1223" s="1"/>
      <c r="AE1223" t="s">
        <v>43</v>
      </c>
      <c r="AF1223" t="s">
        <v>43</v>
      </c>
    </row>
    <row r="1224" spans="1:32">
      <c r="A1224" t="s">
        <v>32</v>
      </c>
      <c r="B1224" t="s">
        <v>182</v>
      </c>
      <c r="C1224" t="s">
        <v>183</v>
      </c>
      <c r="D1224" t="s">
        <v>71</v>
      </c>
      <c r="E1224" t="s">
        <v>3939</v>
      </c>
      <c r="F1224" t="s">
        <v>725</v>
      </c>
      <c r="G1224" t="s">
        <v>175</v>
      </c>
      <c r="H1224" s="1">
        <v>46073</v>
      </c>
      <c r="I1224" s="1">
        <v>46064.37427083333</v>
      </c>
      <c r="J1224" t="s">
        <v>3940</v>
      </c>
      <c r="K1224" t="s">
        <v>76</v>
      </c>
      <c r="L1224">
        <v>6</v>
      </c>
      <c r="M1224" s="1">
        <v>46104</v>
      </c>
      <c r="N1224" t="s">
        <v>40</v>
      </c>
      <c r="O1224">
        <v>0</v>
      </c>
      <c r="P1224" t="s">
        <v>77</v>
      </c>
      <c r="Q1224" t="s">
        <v>40</v>
      </c>
      <c r="R1224" s="1">
        <v>46118</v>
      </c>
      <c r="S1224" s="1"/>
      <c r="T1224" t="s">
        <v>43</v>
      </c>
      <c r="U1224">
        <v>0</v>
      </c>
      <c r="V1224" t="s">
        <v>42</v>
      </c>
      <c r="W1224" t="s">
        <v>43</v>
      </c>
      <c r="X1224" s="1">
        <v>46132</v>
      </c>
      <c r="Y1224" s="1"/>
      <c r="Z1224" t="s">
        <v>43</v>
      </c>
      <c r="AA1224">
        <v>0</v>
      </c>
      <c r="AB1224" t="s">
        <v>44</v>
      </c>
      <c r="AC1224" t="s">
        <v>43</v>
      </c>
      <c r="AD1224" s="1"/>
      <c r="AE1224" t="s">
        <v>43</v>
      </c>
      <c r="AF1224" t="s">
        <v>43</v>
      </c>
    </row>
    <row r="1225" spans="1:32">
      <c r="A1225" t="s">
        <v>921</v>
      </c>
      <c r="B1225" t="s">
        <v>954</v>
      </c>
      <c r="C1225" t="s">
        <v>962</v>
      </c>
      <c r="D1225" t="s">
        <v>71</v>
      </c>
      <c r="E1225" t="s">
        <v>3941</v>
      </c>
      <c r="F1225" t="s">
        <v>3942</v>
      </c>
      <c r="G1225" t="s">
        <v>300</v>
      </c>
      <c r="H1225" s="1">
        <v>46059</v>
      </c>
      <c r="I1225" s="1">
        <v>46059</v>
      </c>
      <c r="J1225" t="s">
        <v>3943</v>
      </c>
      <c r="K1225" t="s">
        <v>76</v>
      </c>
      <c r="L1225">
        <v>6</v>
      </c>
      <c r="M1225" s="1"/>
      <c r="N1225" t="s">
        <v>43</v>
      </c>
      <c r="O1225">
        <v>0</v>
      </c>
      <c r="P1225" t="s">
        <v>77</v>
      </c>
      <c r="Q1225" t="s">
        <v>43</v>
      </c>
      <c r="R1225" s="1">
        <v>46118</v>
      </c>
      <c r="S1225" s="1"/>
      <c r="T1225" t="s">
        <v>43</v>
      </c>
      <c r="U1225">
        <v>0</v>
      </c>
      <c r="V1225" t="s">
        <v>221</v>
      </c>
      <c r="W1225" t="s">
        <v>43</v>
      </c>
      <c r="X1225" s="1">
        <v>46132</v>
      </c>
      <c r="Y1225" s="1"/>
      <c r="Z1225" t="s">
        <v>43</v>
      </c>
      <c r="AA1225">
        <v>0</v>
      </c>
      <c r="AB1225" t="s">
        <v>44</v>
      </c>
      <c r="AC1225" t="s">
        <v>43</v>
      </c>
      <c r="AD1225" s="1"/>
      <c r="AE1225" t="s">
        <v>43</v>
      </c>
      <c r="AF1225" t="s">
        <v>43</v>
      </c>
    </row>
    <row r="1226" spans="1:32">
      <c r="A1226" t="s">
        <v>921</v>
      </c>
      <c r="B1226" t="s">
        <v>954</v>
      </c>
      <c r="C1226" t="s">
        <v>955</v>
      </c>
      <c r="D1226" t="s">
        <v>71</v>
      </c>
      <c r="E1226" t="s">
        <v>3944</v>
      </c>
      <c r="F1226" t="s">
        <v>3945</v>
      </c>
      <c r="G1226" t="s">
        <v>441</v>
      </c>
      <c r="H1226" s="1">
        <v>46066</v>
      </c>
      <c r="I1226" s="1">
        <v>46059</v>
      </c>
      <c r="J1226" t="s">
        <v>3946</v>
      </c>
      <c r="K1226" t="s">
        <v>76</v>
      </c>
      <c r="L1226">
        <v>6</v>
      </c>
      <c r="M1226" s="1"/>
      <c r="N1226" t="s">
        <v>43</v>
      </c>
      <c r="O1226">
        <v>0</v>
      </c>
      <c r="P1226" t="s">
        <v>77</v>
      </c>
      <c r="Q1226" t="s">
        <v>43</v>
      </c>
      <c r="R1226" s="1">
        <v>46118</v>
      </c>
      <c r="S1226" s="1"/>
      <c r="T1226" t="s">
        <v>43</v>
      </c>
      <c r="U1226">
        <v>0</v>
      </c>
      <c r="V1226" t="s">
        <v>221</v>
      </c>
      <c r="W1226" t="s">
        <v>43</v>
      </c>
      <c r="X1226" s="1">
        <v>46132</v>
      </c>
      <c r="Y1226" s="1"/>
      <c r="Z1226" t="s">
        <v>43</v>
      </c>
      <c r="AA1226">
        <v>0</v>
      </c>
      <c r="AB1226" t="s">
        <v>44</v>
      </c>
      <c r="AC1226" t="s">
        <v>43</v>
      </c>
      <c r="AD1226" s="1"/>
      <c r="AE1226" t="s">
        <v>43</v>
      </c>
      <c r="AF1226" t="s">
        <v>43</v>
      </c>
    </row>
    <row r="1227" spans="1:32">
      <c r="A1227" t="s">
        <v>921</v>
      </c>
      <c r="B1227" t="s">
        <v>954</v>
      </c>
      <c r="C1227" t="s">
        <v>955</v>
      </c>
      <c r="D1227" t="s">
        <v>71</v>
      </c>
      <c r="E1227" t="s">
        <v>3947</v>
      </c>
      <c r="F1227" t="s">
        <v>3948</v>
      </c>
      <c r="G1227" t="s">
        <v>300</v>
      </c>
      <c r="H1227" s="1">
        <v>46077</v>
      </c>
      <c r="I1227" s="1">
        <v>46080.570381944446</v>
      </c>
      <c r="J1227" t="s">
        <v>3949</v>
      </c>
      <c r="K1227" t="s">
        <v>76</v>
      </c>
      <c r="L1227">
        <v>6</v>
      </c>
      <c r="M1227" s="1"/>
      <c r="N1227" t="s">
        <v>43</v>
      </c>
      <c r="O1227">
        <v>0</v>
      </c>
      <c r="P1227" t="s">
        <v>77</v>
      </c>
      <c r="Q1227" t="s">
        <v>43</v>
      </c>
      <c r="R1227" s="1">
        <v>46118</v>
      </c>
      <c r="S1227" s="1"/>
      <c r="T1227" t="s">
        <v>43</v>
      </c>
      <c r="U1227">
        <v>0</v>
      </c>
      <c r="V1227" t="s">
        <v>221</v>
      </c>
      <c r="W1227" t="s">
        <v>43</v>
      </c>
      <c r="X1227" s="1">
        <v>46132</v>
      </c>
      <c r="Y1227" s="1"/>
      <c r="Z1227" t="s">
        <v>43</v>
      </c>
      <c r="AA1227">
        <v>0</v>
      </c>
      <c r="AB1227" t="s">
        <v>44</v>
      </c>
      <c r="AC1227" t="s">
        <v>43</v>
      </c>
      <c r="AD1227" s="1"/>
      <c r="AE1227" t="s">
        <v>43</v>
      </c>
      <c r="AF1227" t="s">
        <v>43</v>
      </c>
    </row>
    <row r="1228" spans="1:32">
      <c r="A1228" t="s">
        <v>921</v>
      </c>
      <c r="B1228" t="s">
        <v>922</v>
      </c>
      <c r="C1228" t="s">
        <v>962</v>
      </c>
      <c r="D1228" t="s">
        <v>71</v>
      </c>
      <c r="E1228" t="s">
        <v>3950</v>
      </c>
      <c r="F1228" t="s">
        <v>3951</v>
      </c>
      <c r="G1228" t="s">
        <v>441</v>
      </c>
      <c r="H1228" s="1">
        <v>46017</v>
      </c>
      <c r="I1228" s="1">
        <v>46044.417708333334</v>
      </c>
      <c r="J1228" t="s">
        <v>3952</v>
      </c>
      <c r="K1228" t="s">
        <v>76</v>
      </c>
      <c r="L1228">
        <v>5</v>
      </c>
      <c r="M1228" s="1">
        <v>46045</v>
      </c>
      <c r="N1228" t="s">
        <v>40</v>
      </c>
      <c r="O1228">
        <v>0</v>
      </c>
      <c r="P1228" t="s">
        <v>77</v>
      </c>
      <c r="Q1228" t="s">
        <v>40</v>
      </c>
      <c r="R1228" s="1">
        <v>46055</v>
      </c>
      <c r="S1228" s="1">
        <v>46064</v>
      </c>
      <c r="T1228" t="s">
        <v>48</v>
      </c>
      <c r="U1228">
        <v>0</v>
      </c>
      <c r="V1228" t="s">
        <v>221</v>
      </c>
      <c r="W1228" t="s">
        <v>40</v>
      </c>
      <c r="X1228" s="1">
        <v>46084</v>
      </c>
      <c r="Y1228" s="1"/>
      <c r="Z1228" t="s">
        <v>43</v>
      </c>
      <c r="AA1228">
        <v>0</v>
      </c>
      <c r="AB1228" t="s">
        <v>44</v>
      </c>
      <c r="AC1228" t="s">
        <v>43</v>
      </c>
      <c r="AD1228" s="1">
        <v>46106</v>
      </c>
      <c r="AE1228" t="s">
        <v>48</v>
      </c>
      <c r="AF1228" t="s">
        <v>40</v>
      </c>
    </row>
    <row r="1229" spans="1:32">
      <c r="A1229" t="s">
        <v>921</v>
      </c>
      <c r="B1229" t="s">
        <v>922</v>
      </c>
      <c r="C1229" t="s">
        <v>991</v>
      </c>
      <c r="D1229" t="s">
        <v>71</v>
      </c>
      <c r="E1229" t="s">
        <v>3953</v>
      </c>
      <c r="F1229" t="s">
        <v>3954</v>
      </c>
      <c r="G1229" t="s">
        <v>300</v>
      </c>
      <c r="H1229" s="1">
        <v>46024</v>
      </c>
      <c r="I1229" s="1">
        <v>46044.417754629627</v>
      </c>
      <c r="J1229" t="s">
        <v>3955</v>
      </c>
      <c r="K1229" t="s">
        <v>76</v>
      </c>
      <c r="L1229">
        <v>5</v>
      </c>
      <c r="M1229" s="1">
        <v>46045</v>
      </c>
      <c r="N1229" t="s">
        <v>48</v>
      </c>
      <c r="O1229">
        <v>0</v>
      </c>
      <c r="P1229" t="s">
        <v>77</v>
      </c>
      <c r="Q1229" t="s">
        <v>48</v>
      </c>
      <c r="R1229" s="1">
        <v>46055</v>
      </c>
      <c r="S1229" s="1">
        <v>46065</v>
      </c>
      <c r="T1229" t="s">
        <v>48</v>
      </c>
      <c r="U1229">
        <v>0</v>
      </c>
      <c r="V1229" t="s">
        <v>221</v>
      </c>
      <c r="W1229" t="s">
        <v>40</v>
      </c>
      <c r="X1229" s="1">
        <v>46084</v>
      </c>
      <c r="Y1229" s="1"/>
      <c r="Z1229" t="s">
        <v>43</v>
      </c>
      <c r="AA1229">
        <v>0</v>
      </c>
      <c r="AB1229" t="s">
        <v>44</v>
      </c>
      <c r="AC1229" t="s">
        <v>43</v>
      </c>
      <c r="AD1229" s="1"/>
      <c r="AE1229" t="s">
        <v>43</v>
      </c>
      <c r="AF1229" t="s">
        <v>43</v>
      </c>
    </row>
    <row r="1230" spans="1:32">
      <c r="A1230" t="s">
        <v>921</v>
      </c>
      <c r="B1230" t="s">
        <v>922</v>
      </c>
      <c r="C1230" t="s">
        <v>991</v>
      </c>
      <c r="D1230" t="s">
        <v>71</v>
      </c>
      <c r="E1230" t="s">
        <v>3956</v>
      </c>
      <c r="F1230" t="s">
        <v>3957</v>
      </c>
      <c r="G1230" t="s">
        <v>300</v>
      </c>
      <c r="H1230" s="1">
        <v>46024</v>
      </c>
      <c r="I1230" s="1">
        <v>46044.417812500003</v>
      </c>
      <c r="J1230" t="s">
        <v>3958</v>
      </c>
      <c r="K1230" t="s">
        <v>76</v>
      </c>
      <c r="L1230">
        <v>5</v>
      </c>
      <c r="M1230" s="1">
        <v>46045</v>
      </c>
      <c r="N1230" t="s">
        <v>48</v>
      </c>
      <c r="O1230">
        <v>0</v>
      </c>
      <c r="P1230" t="s">
        <v>77</v>
      </c>
      <c r="Q1230" t="s">
        <v>48</v>
      </c>
      <c r="R1230" s="1">
        <v>46055</v>
      </c>
      <c r="S1230" s="1">
        <v>46065</v>
      </c>
      <c r="T1230" t="s">
        <v>48</v>
      </c>
      <c r="U1230">
        <v>1</v>
      </c>
      <c r="V1230" t="s">
        <v>221</v>
      </c>
      <c r="W1230" t="s">
        <v>48</v>
      </c>
      <c r="X1230" s="1">
        <v>46084</v>
      </c>
      <c r="Y1230" s="1"/>
      <c r="Z1230" t="s">
        <v>43</v>
      </c>
      <c r="AA1230">
        <v>0</v>
      </c>
      <c r="AB1230" t="s">
        <v>44</v>
      </c>
      <c r="AC1230" t="s">
        <v>43</v>
      </c>
      <c r="AD1230" s="1"/>
      <c r="AE1230" t="s">
        <v>43</v>
      </c>
      <c r="AF1230" t="s">
        <v>43</v>
      </c>
    </row>
    <row r="1231" spans="1:32">
      <c r="A1231" t="s">
        <v>921</v>
      </c>
      <c r="B1231" t="s">
        <v>922</v>
      </c>
      <c r="C1231" t="s">
        <v>923</v>
      </c>
      <c r="D1231" t="s">
        <v>71</v>
      </c>
      <c r="E1231" t="s">
        <v>3959</v>
      </c>
      <c r="F1231" t="s">
        <v>3960</v>
      </c>
      <c r="G1231" t="s">
        <v>441</v>
      </c>
      <c r="H1231" s="1">
        <v>46031</v>
      </c>
      <c r="I1231" s="1">
        <v>46059</v>
      </c>
      <c r="J1231" t="s">
        <v>3961</v>
      </c>
      <c r="K1231" t="s">
        <v>76</v>
      </c>
      <c r="L1231">
        <v>6</v>
      </c>
      <c r="M1231" s="1">
        <v>46106</v>
      </c>
      <c r="N1231" t="s">
        <v>40</v>
      </c>
      <c r="O1231">
        <v>0</v>
      </c>
      <c r="P1231" t="s">
        <v>77</v>
      </c>
      <c r="Q1231" t="s">
        <v>40</v>
      </c>
      <c r="R1231" s="1">
        <v>46118</v>
      </c>
      <c r="S1231" s="1"/>
      <c r="T1231" t="s">
        <v>43</v>
      </c>
      <c r="U1231">
        <v>0</v>
      </c>
      <c r="V1231" t="s">
        <v>221</v>
      </c>
      <c r="W1231" t="s">
        <v>43</v>
      </c>
      <c r="X1231" s="1">
        <v>46132</v>
      </c>
      <c r="Y1231" s="1"/>
      <c r="Z1231" t="s">
        <v>43</v>
      </c>
      <c r="AA1231">
        <v>0</v>
      </c>
      <c r="AB1231" t="s">
        <v>44</v>
      </c>
      <c r="AC1231" t="s">
        <v>43</v>
      </c>
      <c r="AD1231" s="1"/>
      <c r="AE1231" t="s">
        <v>43</v>
      </c>
      <c r="AF1231" t="s">
        <v>43</v>
      </c>
    </row>
    <row r="1232" spans="1:32">
      <c r="A1232" t="s">
        <v>921</v>
      </c>
      <c r="B1232" t="s">
        <v>922</v>
      </c>
      <c r="C1232" t="s">
        <v>1927</v>
      </c>
      <c r="D1232" t="s">
        <v>71</v>
      </c>
      <c r="E1232" t="s">
        <v>3962</v>
      </c>
      <c r="F1232" t="s">
        <v>3963</v>
      </c>
      <c r="G1232" t="s">
        <v>441</v>
      </c>
      <c r="H1232" s="1">
        <v>46052</v>
      </c>
      <c r="I1232" s="1">
        <v>46059</v>
      </c>
      <c r="J1232" t="s">
        <v>3964</v>
      </c>
      <c r="K1232" t="s">
        <v>76</v>
      </c>
      <c r="L1232">
        <v>6</v>
      </c>
      <c r="M1232" s="1">
        <v>46106</v>
      </c>
      <c r="N1232" t="s">
        <v>40</v>
      </c>
      <c r="O1232">
        <v>0</v>
      </c>
      <c r="P1232" t="s">
        <v>77</v>
      </c>
      <c r="Q1232" t="s">
        <v>40</v>
      </c>
      <c r="R1232" s="1">
        <v>46118</v>
      </c>
      <c r="S1232" s="1"/>
      <c r="T1232" t="s">
        <v>43</v>
      </c>
      <c r="U1232">
        <v>0</v>
      </c>
      <c r="V1232" t="s">
        <v>221</v>
      </c>
      <c r="W1232" t="s">
        <v>43</v>
      </c>
      <c r="X1232" s="1">
        <v>46132</v>
      </c>
      <c r="Y1232" s="1"/>
      <c r="Z1232" t="s">
        <v>43</v>
      </c>
      <c r="AA1232">
        <v>0</v>
      </c>
      <c r="AB1232" t="s">
        <v>44</v>
      </c>
      <c r="AC1232" t="s">
        <v>43</v>
      </c>
      <c r="AD1232" s="1"/>
      <c r="AE1232" t="s">
        <v>43</v>
      </c>
      <c r="AF1232" t="s">
        <v>43</v>
      </c>
    </row>
    <row r="1233" spans="1:32">
      <c r="A1233" t="s">
        <v>921</v>
      </c>
      <c r="B1233" t="s">
        <v>1026</v>
      </c>
      <c r="C1233" t="s">
        <v>2006</v>
      </c>
      <c r="D1233" t="s">
        <v>71</v>
      </c>
      <c r="E1233" t="s">
        <v>3965</v>
      </c>
      <c r="F1233" t="s">
        <v>2790</v>
      </c>
      <c r="G1233" t="s">
        <v>300</v>
      </c>
      <c r="H1233" s="1">
        <v>45982</v>
      </c>
      <c r="I1233" s="1">
        <v>45985.729641203703</v>
      </c>
      <c r="J1233" t="s">
        <v>3966</v>
      </c>
      <c r="K1233" t="s">
        <v>76</v>
      </c>
      <c r="L1233">
        <v>5</v>
      </c>
      <c r="M1233" s="1">
        <v>46043</v>
      </c>
      <c r="N1233" t="s">
        <v>40</v>
      </c>
      <c r="O1233">
        <v>0</v>
      </c>
      <c r="P1233" t="s">
        <v>77</v>
      </c>
      <c r="Q1233" t="s">
        <v>40</v>
      </c>
      <c r="R1233" s="1">
        <v>46055</v>
      </c>
      <c r="S1233" s="1">
        <v>46064</v>
      </c>
      <c r="T1233" t="s">
        <v>48</v>
      </c>
      <c r="U1233">
        <v>0</v>
      </c>
      <c r="V1233" t="s">
        <v>221</v>
      </c>
      <c r="W1233" t="s">
        <v>40</v>
      </c>
      <c r="X1233" s="1">
        <v>46084</v>
      </c>
      <c r="Y1233" s="1"/>
      <c r="Z1233" t="s">
        <v>43</v>
      </c>
      <c r="AA1233">
        <v>0</v>
      </c>
      <c r="AB1233" t="s">
        <v>44</v>
      </c>
      <c r="AC1233" t="s">
        <v>43</v>
      </c>
      <c r="AD1233" s="1"/>
      <c r="AE1233" t="s">
        <v>43</v>
      </c>
      <c r="AF1233" t="s">
        <v>43</v>
      </c>
    </row>
    <row r="1234" spans="1:32">
      <c r="A1234" t="s">
        <v>921</v>
      </c>
      <c r="B1234" t="s">
        <v>1026</v>
      </c>
      <c r="C1234" t="s">
        <v>1931</v>
      </c>
      <c r="D1234" t="s">
        <v>71</v>
      </c>
      <c r="E1234" t="s">
        <v>3967</v>
      </c>
      <c r="F1234" t="s">
        <v>1931</v>
      </c>
      <c r="G1234" t="s">
        <v>300</v>
      </c>
      <c r="H1234" s="1">
        <v>45996</v>
      </c>
      <c r="I1234" s="1">
        <v>45996.721666666665</v>
      </c>
      <c r="J1234" t="s">
        <v>3968</v>
      </c>
      <c r="K1234" t="s">
        <v>76</v>
      </c>
      <c r="L1234">
        <v>5</v>
      </c>
      <c r="M1234" s="1">
        <v>46043</v>
      </c>
      <c r="N1234" t="s">
        <v>40</v>
      </c>
      <c r="O1234">
        <v>0</v>
      </c>
      <c r="P1234" t="s">
        <v>77</v>
      </c>
      <c r="Q1234" t="s">
        <v>40</v>
      </c>
      <c r="R1234" s="1">
        <v>46055</v>
      </c>
      <c r="S1234" s="1">
        <v>46064</v>
      </c>
      <c r="T1234" t="s">
        <v>48</v>
      </c>
      <c r="U1234">
        <v>0</v>
      </c>
      <c r="V1234" t="s">
        <v>221</v>
      </c>
      <c r="W1234" t="s">
        <v>40</v>
      </c>
      <c r="X1234" s="1">
        <v>46084</v>
      </c>
      <c r="Y1234" s="1"/>
      <c r="Z1234" t="s">
        <v>43</v>
      </c>
      <c r="AA1234">
        <v>0</v>
      </c>
      <c r="AB1234" t="s">
        <v>44</v>
      </c>
      <c r="AC1234" t="s">
        <v>43</v>
      </c>
      <c r="AD1234" s="1"/>
      <c r="AE1234" t="s">
        <v>43</v>
      </c>
      <c r="AF1234" t="s">
        <v>43</v>
      </c>
    </row>
    <row r="1235" spans="1:32">
      <c r="A1235" t="s">
        <v>921</v>
      </c>
      <c r="B1235" t="s">
        <v>1030</v>
      </c>
      <c r="C1235" t="s">
        <v>3969</v>
      </c>
      <c r="D1235" t="s">
        <v>71</v>
      </c>
      <c r="E1235" t="s">
        <v>3970</v>
      </c>
      <c r="F1235" t="s">
        <v>3969</v>
      </c>
      <c r="G1235" t="s">
        <v>300</v>
      </c>
      <c r="H1235" s="1">
        <v>46003</v>
      </c>
      <c r="I1235" s="1">
        <v>46007.426145833335</v>
      </c>
      <c r="J1235" t="s">
        <v>3971</v>
      </c>
      <c r="K1235" t="s">
        <v>76</v>
      </c>
      <c r="L1235">
        <v>5</v>
      </c>
      <c r="M1235" s="1">
        <v>46043</v>
      </c>
      <c r="N1235" t="s">
        <v>40</v>
      </c>
      <c r="O1235">
        <v>0</v>
      </c>
      <c r="P1235" t="s">
        <v>77</v>
      </c>
      <c r="Q1235" t="s">
        <v>40</v>
      </c>
      <c r="R1235" s="1">
        <v>46055</v>
      </c>
      <c r="S1235" s="1">
        <v>46064</v>
      </c>
      <c r="T1235" t="s">
        <v>48</v>
      </c>
      <c r="U1235">
        <v>0</v>
      </c>
      <c r="V1235" t="s">
        <v>221</v>
      </c>
      <c r="W1235" t="s">
        <v>40</v>
      </c>
      <c r="X1235" s="1">
        <v>46084</v>
      </c>
      <c r="Y1235" s="1"/>
      <c r="Z1235" t="s">
        <v>43</v>
      </c>
      <c r="AA1235">
        <v>0</v>
      </c>
      <c r="AB1235" t="s">
        <v>44</v>
      </c>
      <c r="AC1235" t="s">
        <v>43</v>
      </c>
      <c r="AD1235" s="1"/>
      <c r="AE1235" t="s">
        <v>43</v>
      </c>
      <c r="AF1235" t="s">
        <v>43</v>
      </c>
    </row>
    <row r="1236" spans="1:32">
      <c r="A1236" t="s">
        <v>921</v>
      </c>
      <c r="B1236" t="s">
        <v>1030</v>
      </c>
      <c r="C1236" t="s">
        <v>1935</v>
      </c>
      <c r="D1236" t="s">
        <v>71</v>
      </c>
      <c r="E1236" t="s">
        <v>3972</v>
      </c>
      <c r="F1236" t="s">
        <v>1935</v>
      </c>
      <c r="G1236" t="s">
        <v>300</v>
      </c>
      <c r="H1236" s="1">
        <v>45996</v>
      </c>
      <c r="I1236" s="1">
        <v>45996.721574074072</v>
      </c>
      <c r="J1236" t="s">
        <v>3973</v>
      </c>
      <c r="K1236" t="s">
        <v>76</v>
      </c>
      <c r="L1236">
        <v>5</v>
      </c>
      <c r="M1236" s="1">
        <v>46043</v>
      </c>
      <c r="N1236" t="s">
        <v>48</v>
      </c>
      <c r="O1236">
        <v>0</v>
      </c>
      <c r="P1236" t="s">
        <v>77</v>
      </c>
      <c r="Q1236" t="s">
        <v>48</v>
      </c>
      <c r="R1236" s="1">
        <v>46055</v>
      </c>
      <c r="S1236" s="1">
        <v>46064</v>
      </c>
      <c r="T1236" t="s">
        <v>48</v>
      </c>
      <c r="U1236">
        <v>0</v>
      </c>
      <c r="V1236" t="s">
        <v>221</v>
      </c>
      <c r="W1236" t="s">
        <v>40</v>
      </c>
      <c r="X1236" s="1">
        <v>46084</v>
      </c>
      <c r="Y1236" s="1"/>
      <c r="Z1236" t="s">
        <v>43</v>
      </c>
      <c r="AA1236">
        <v>0</v>
      </c>
      <c r="AB1236" t="s">
        <v>44</v>
      </c>
      <c r="AC1236" t="s">
        <v>43</v>
      </c>
      <c r="AD1236" s="1"/>
      <c r="AE1236" t="s">
        <v>43</v>
      </c>
      <c r="AF1236" t="s">
        <v>43</v>
      </c>
    </row>
    <row r="1237" spans="1:32">
      <c r="A1237" t="s">
        <v>921</v>
      </c>
      <c r="B1237" t="s">
        <v>1040</v>
      </c>
      <c r="C1237" t="s">
        <v>3039</v>
      </c>
      <c r="D1237" t="s">
        <v>71</v>
      </c>
      <c r="E1237" t="s">
        <v>3974</v>
      </c>
      <c r="F1237" t="s">
        <v>3975</v>
      </c>
      <c r="G1237" t="s">
        <v>300</v>
      </c>
      <c r="H1237" s="1">
        <v>45929</v>
      </c>
      <c r="I1237" s="1">
        <v>45930.727164351854</v>
      </c>
      <c r="J1237" t="s">
        <v>3976</v>
      </c>
      <c r="K1237" t="s">
        <v>76</v>
      </c>
      <c r="L1237">
        <v>4</v>
      </c>
      <c r="M1237" s="1">
        <v>45971</v>
      </c>
      <c r="N1237" t="s">
        <v>40</v>
      </c>
      <c r="O1237">
        <v>0</v>
      </c>
      <c r="P1237" t="s">
        <v>117</v>
      </c>
      <c r="Q1237" t="s">
        <v>40</v>
      </c>
      <c r="R1237" s="1">
        <v>45996</v>
      </c>
      <c r="S1237" s="1">
        <v>45992</v>
      </c>
      <c r="T1237" t="s">
        <v>48</v>
      </c>
      <c r="U1237">
        <v>0</v>
      </c>
      <c r="V1237" t="s">
        <v>221</v>
      </c>
      <c r="W1237" t="s">
        <v>40</v>
      </c>
      <c r="X1237" s="1">
        <v>46017</v>
      </c>
      <c r="Y1237" s="1"/>
      <c r="Z1237" t="s">
        <v>43</v>
      </c>
      <c r="AA1237">
        <v>0</v>
      </c>
      <c r="AB1237" t="s">
        <v>44</v>
      </c>
      <c r="AC1237" t="s">
        <v>43</v>
      </c>
      <c r="AD1237" s="1">
        <v>46043</v>
      </c>
      <c r="AE1237" t="s">
        <v>40</v>
      </c>
      <c r="AF1237" t="s">
        <v>40</v>
      </c>
    </row>
    <row r="1238" spans="1:32">
      <c r="A1238" t="s">
        <v>921</v>
      </c>
      <c r="B1238" t="s">
        <v>1050</v>
      </c>
      <c r="C1238" t="s">
        <v>1037</v>
      </c>
      <c r="D1238" t="s">
        <v>71</v>
      </c>
      <c r="E1238" t="s">
        <v>3977</v>
      </c>
      <c r="F1238" t="s">
        <v>1050</v>
      </c>
      <c r="G1238" t="s">
        <v>300</v>
      </c>
      <c r="H1238" s="1">
        <v>45932</v>
      </c>
      <c r="I1238" s="1">
        <v>45931.732604166667</v>
      </c>
      <c r="J1238" t="s">
        <v>3978</v>
      </c>
      <c r="K1238" t="s">
        <v>76</v>
      </c>
      <c r="L1238">
        <v>4</v>
      </c>
      <c r="M1238" s="1">
        <v>45980</v>
      </c>
      <c r="N1238" t="s">
        <v>40</v>
      </c>
      <c r="O1238">
        <v>0</v>
      </c>
      <c r="P1238" t="s">
        <v>117</v>
      </c>
      <c r="Q1238" t="s">
        <v>40</v>
      </c>
      <c r="R1238" s="1">
        <v>45996</v>
      </c>
      <c r="S1238" s="1">
        <v>45992</v>
      </c>
      <c r="T1238" t="s">
        <v>48</v>
      </c>
      <c r="U1238">
        <v>0</v>
      </c>
      <c r="V1238" t="s">
        <v>221</v>
      </c>
      <c r="W1238" t="s">
        <v>40</v>
      </c>
      <c r="X1238" s="1">
        <v>46017</v>
      </c>
      <c r="Y1238" s="1"/>
      <c r="Z1238" t="s">
        <v>43</v>
      </c>
      <c r="AA1238">
        <v>0</v>
      </c>
      <c r="AB1238" t="s">
        <v>44</v>
      </c>
      <c r="AC1238" t="s">
        <v>43</v>
      </c>
      <c r="AD1238" s="1">
        <v>46041</v>
      </c>
      <c r="AE1238" t="s">
        <v>40</v>
      </c>
      <c r="AF1238" t="s">
        <v>40</v>
      </c>
    </row>
    <row r="1239" spans="1:32">
      <c r="A1239" t="s">
        <v>921</v>
      </c>
      <c r="B1239" t="s">
        <v>3979</v>
      </c>
      <c r="C1239" t="s">
        <v>1041</v>
      </c>
      <c r="D1239" t="s">
        <v>71</v>
      </c>
      <c r="E1239" t="s">
        <v>3980</v>
      </c>
      <c r="F1239" t="s">
        <v>3981</v>
      </c>
      <c r="G1239" t="s">
        <v>300</v>
      </c>
      <c r="H1239" s="1">
        <v>45950</v>
      </c>
      <c r="I1239" s="1">
        <v>45947.409166666665</v>
      </c>
      <c r="J1239" t="s">
        <v>3982</v>
      </c>
      <c r="K1239" t="s">
        <v>76</v>
      </c>
      <c r="L1239">
        <v>4</v>
      </c>
      <c r="M1239" s="1">
        <v>45982</v>
      </c>
      <c r="N1239" t="s">
        <v>40</v>
      </c>
      <c r="O1239">
        <v>0</v>
      </c>
      <c r="P1239" t="s">
        <v>117</v>
      </c>
      <c r="Q1239" t="s">
        <v>40</v>
      </c>
      <c r="R1239" s="1">
        <v>45996</v>
      </c>
      <c r="S1239" s="1">
        <v>45992</v>
      </c>
      <c r="T1239" t="s">
        <v>48</v>
      </c>
      <c r="U1239">
        <v>0</v>
      </c>
      <c r="V1239" t="s">
        <v>221</v>
      </c>
      <c r="W1239" t="s">
        <v>40</v>
      </c>
      <c r="X1239" s="1">
        <v>46017</v>
      </c>
      <c r="Y1239" s="1"/>
      <c r="Z1239" t="s">
        <v>43</v>
      </c>
      <c r="AA1239">
        <v>0</v>
      </c>
      <c r="AB1239" t="s">
        <v>44</v>
      </c>
      <c r="AC1239" t="s">
        <v>43</v>
      </c>
      <c r="AD1239" s="1">
        <v>46041</v>
      </c>
      <c r="AE1239" t="s">
        <v>40</v>
      </c>
      <c r="AF1239" t="s">
        <v>40</v>
      </c>
    </row>
    <row r="1240" spans="1:32">
      <c r="A1240" t="s">
        <v>937</v>
      </c>
      <c r="B1240" t="s">
        <v>33</v>
      </c>
      <c r="C1240" t="s">
        <v>33</v>
      </c>
      <c r="D1240" t="s">
        <v>34</v>
      </c>
      <c r="E1240" t="s">
        <v>3983</v>
      </c>
      <c r="F1240" t="s">
        <v>3984</v>
      </c>
      <c r="G1240" t="s">
        <v>37</v>
      </c>
      <c r="H1240" s="1">
        <v>45947</v>
      </c>
      <c r="I1240" s="1">
        <v>45926.68136574074</v>
      </c>
      <c r="J1240" t="s">
        <v>3985</v>
      </c>
      <c r="K1240" t="s">
        <v>76</v>
      </c>
      <c r="L1240">
        <v>4</v>
      </c>
      <c r="M1240" s="1">
        <v>45974</v>
      </c>
      <c r="N1240" t="s">
        <v>40</v>
      </c>
      <c r="O1240">
        <v>0</v>
      </c>
      <c r="P1240" t="s">
        <v>121</v>
      </c>
      <c r="Q1240" t="s">
        <v>40</v>
      </c>
      <c r="R1240" s="1">
        <v>45996</v>
      </c>
      <c r="S1240" s="1">
        <v>45992</v>
      </c>
      <c r="T1240" t="s">
        <v>40</v>
      </c>
      <c r="U1240">
        <v>0</v>
      </c>
      <c r="V1240" t="s">
        <v>221</v>
      </c>
      <c r="W1240" t="s">
        <v>40</v>
      </c>
      <c r="X1240" s="1">
        <v>46017</v>
      </c>
      <c r="Y1240" s="1"/>
      <c r="Z1240" t="s">
        <v>43</v>
      </c>
      <c r="AA1240">
        <v>0</v>
      </c>
      <c r="AB1240" t="s">
        <v>44</v>
      </c>
      <c r="AC1240" t="s">
        <v>43</v>
      </c>
      <c r="AD1240" s="1">
        <v>46045</v>
      </c>
      <c r="AE1240" t="s">
        <v>40</v>
      </c>
      <c r="AF1240" t="s">
        <v>40</v>
      </c>
    </row>
    <row r="1241" spans="1:32">
      <c r="A1241" t="s">
        <v>937</v>
      </c>
      <c r="B1241" t="s">
        <v>33</v>
      </c>
      <c r="C1241" t="s">
        <v>33</v>
      </c>
      <c r="D1241" t="s">
        <v>34</v>
      </c>
      <c r="E1241" t="s">
        <v>3986</v>
      </c>
      <c r="F1241" t="s">
        <v>3987</v>
      </c>
      <c r="G1241" t="s">
        <v>37</v>
      </c>
      <c r="H1241" s="1">
        <v>45996</v>
      </c>
      <c r="I1241" s="1">
        <v>45975.414942129632</v>
      </c>
      <c r="J1241" t="s">
        <v>3988</v>
      </c>
      <c r="K1241" t="s">
        <v>76</v>
      </c>
      <c r="L1241">
        <v>5</v>
      </c>
      <c r="M1241" s="1">
        <v>46044</v>
      </c>
      <c r="N1241" t="s">
        <v>40</v>
      </c>
      <c r="O1241">
        <v>0</v>
      </c>
      <c r="P1241" t="s">
        <v>77</v>
      </c>
      <c r="Q1241" t="s">
        <v>40</v>
      </c>
      <c r="R1241" s="1">
        <v>46055</v>
      </c>
      <c r="S1241" s="1">
        <v>46058</v>
      </c>
      <c r="T1241" t="s">
        <v>40</v>
      </c>
      <c r="U1241">
        <v>0</v>
      </c>
      <c r="V1241" t="s">
        <v>221</v>
      </c>
      <c r="W1241" t="s">
        <v>40</v>
      </c>
      <c r="X1241" s="1">
        <v>46084</v>
      </c>
      <c r="Y1241" s="1"/>
      <c r="Z1241" t="s">
        <v>43</v>
      </c>
      <c r="AA1241">
        <v>0</v>
      </c>
      <c r="AB1241" t="s">
        <v>44</v>
      </c>
      <c r="AC1241" t="s">
        <v>43</v>
      </c>
      <c r="AD1241" s="1"/>
      <c r="AE1241" t="s">
        <v>43</v>
      </c>
      <c r="AF1241" t="s">
        <v>43</v>
      </c>
    </row>
    <row r="1242" spans="1:32">
      <c r="A1242" t="s">
        <v>937</v>
      </c>
      <c r="B1242" t="s">
        <v>3989</v>
      </c>
      <c r="C1242" t="s">
        <v>3989</v>
      </c>
      <c r="D1242" t="s">
        <v>71</v>
      </c>
      <c r="E1242" t="s">
        <v>3990</v>
      </c>
      <c r="F1242" t="s">
        <v>3989</v>
      </c>
      <c r="G1242" t="s">
        <v>2015</v>
      </c>
      <c r="H1242" s="1">
        <v>45884</v>
      </c>
      <c r="I1242" s="1">
        <v>45884</v>
      </c>
      <c r="J1242" t="s">
        <v>3991</v>
      </c>
      <c r="K1242" t="s">
        <v>76</v>
      </c>
      <c r="L1242">
        <v>4</v>
      </c>
      <c r="M1242" s="1">
        <v>45974</v>
      </c>
      <c r="N1242" t="s">
        <v>40</v>
      </c>
      <c r="O1242">
        <v>0</v>
      </c>
      <c r="P1242" t="s">
        <v>121</v>
      </c>
      <c r="Q1242" t="s">
        <v>40</v>
      </c>
      <c r="R1242" s="1">
        <v>45996</v>
      </c>
      <c r="S1242" s="1">
        <v>45992</v>
      </c>
      <c r="T1242" t="s">
        <v>48</v>
      </c>
      <c r="U1242">
        <v>0</v>
      </c>
      <c r="V1242" t="s">
        <v>221</v>
      </c>
      <c r="W1242" t="s">
        <v>40</v>
      </c>
      <c r="X1242" s="1">
        <v>46017</v>
      </c>
      <c r="Y1242" s="1">
        <v>46010</v>
      </c>
      <c r="Z1242" t="s">
        <v>48</v>
      </c>
      <c r="AA1242">
        <v>0</v>
      </c>
      <c r="AB1242" t="s">
        <v>44</v>
      </c>
      <c r="AC1242" t="s">
        <v>40</v>
      </c>
      <c r="AD1242" s="1">
        <v>46044</v>
      </c>
      <c r="AE1242" t="s">
        <v>40</v>
      </c>
      <c r="AF1242" t="s">
        <v>40</v>
      </c>
    </row>
    <row r="1243" spans="1:32">
      <c r="A1243" t="s">
        <v>477</v>
      </c>
      <c r="B1243" t="s">
        <v>370</v>
      </c>
      <c r="C1243" t="s">
        <v>1469</v>
      </c>
      <c r="D1243" t="s">
        <v>71</v>
      </c>
      <c r="E1243" t="s">
        <v>3992</v>
      </c>
      <c r="F1243" t="s">
        <v>1471</v>
      </c>
      <c r="G1243" t="s">
        <v>347</v>
      </c>
      <c r="H1243" s="1">
        <v>45950</v>
      </c>
      <c r="I1243" s="1">
        <v>45951.757881944446</v>
      </c>
      <c r="J1243" t="s">
        <v>3993</v>
      </c>
      <c r="K1243" t="s">
        <v>76</v>
      </c>
      <c r="L1243">
        <v>5</v>
      </c>
      <c r="M1243" s="1">
        <v>46042</v>
      </c>
      <c r="N1243" t="s">
        <v>40</v>
      </c>
      <c r="O1243">
        <v>0</v>
      </c>
      <c r="P1243" t="s">
        <v>77</v>
      </c>
      <c r="Q1243" t="s">
        <v>40</v>
      </c>
      <c r="R1243" s="1">
        <v>46055</v>
      </c>
      <c r="S1243" s="1">
        <v>46072</v>
      </c>
      <c r="T1243" t="s">
        <v>48</v>
      </c>
      <c r="U1243">
        <v>1</v>
      </c>
      <c r="V1243" t="s">
        <v>349</v>
      </c>
      <c r="W1243" t="s">
        <v>48</v>
      </c>
      <c r="X1243" s="1">
        <v>46084</v>
      </c>
      <c r="Y1243" s="1">
        <v>46092</v>
      </c>
      <c r="Z1243" t="s">
        <v>48</v>
      </c>
      <c r="AA1243">
        <v>0</v>
      </c>
      <c r="AB1243" t="s">
        <v>44</v>
      </c>
      <c r="AC1243" t="s">
        <v>40</v>
      </c>
      <c r="AD1243" s="1"/>
      <c r="AE1243" t="s">
        <v>43</v>
      </c>
      <c r="AF1243" t="s">
        <v>43</v>
      </c>
    </row>
    <row r="1244" spans="1:32">
      <c r="A1244" t="s">
        <v>32</v>
      </c>
      <c r="B1244" t="s">
        <v>182</v>
      </c>
      <c r="C1244" t="s">
        <v>187</v>
      </c>
      <c r="D1244" t="s">
        <v>71</v>
      </c>
      <c r="E1244" t="s">
        <v>3994</v>
      </c>
      <c r="F1244" t="s">
        <v>3995</v>
      </c>
      <c r="G1244" t="s">
        <v>175</v>
      </c>
      <c r="H1244" s="1">
        <v>46010</v>
      </c>
      <c r="I1244" s="1">
        <v>46003.428379629629</v>
      </c>
      <c r="J1244" t="s">
        <v>3996</v>
      </c>
      <c r="K1244" t="s">
        <v>76</v>
      </c>
      <c r="L1244">
        <v>5</v>
      </c>
      <c r="M1244" s="1">
        <v>46041</v>
      </c>
      <c r="N1244" t="s">
        <v>40</v>
      </c>
      <c r="O1244">
        <v>0</v>
      </c>
      <c r="P1244" t="s">
        <v>77</v>
      </c>
      <c r="Q1244" t="s">
        <v>40</v>
      </c>
      <c r="R1244" s="1">
        <v>46055</v>
      </c>
      <c r="S1244" s="1">
        <v>46059</v>
      </c>
      <c r="T1244" t="s">
        <v>40</v>
      </c>
      <c r="U1244">
        <v>0</v>
      </c>
      <c r="V1244" t="s">
        <v>42</v>
      </c>
      <c r="W1244" t="s">
        <v>40</v>
      </c>
      <c r="X1244" s="1">
        <v>46084</v>
      </c>
      <c r="Y1244" s="1">
        <v>46085</v>
      </c>
      <c r="Z1244" t="s">
        <v>40</v>
      </c>
      <c r="AA1244">
        <v>0</v>
      </c>
      <c r="AB1244" t="s">
        <v>44</v>
      </c>
      <c r="AC1244" t="s">
        <v>40</v>
      </c>
      <c r="AD1244" s="1">
        <v>46106</v>
      </c>
      <c r="AE1244" t="s">
        <v>40</v>
      </c>
      <c r="AF1244" t="s">
        <v>40</v>
      </c>
    </row>
    <row r="1245" spans="1:32">
      <c r="A1245" t="s">
        <v>268</v>
      </c>
      <c r="B1245" t="s">
        <v>33</v>
      </c>
      <c r="C1245" t="s">
        <v>33</v>
      </c>
      <c r="D1245" t="s">
        <v>34</v>
      </c>
      <c r="E1245" t="s">
        <v>3997</v>
      </c>
      <c r="F1245" t="s">
        <v>3998</v>
      </c>
      <c r="G1245" t="s">
        <v>1091</v>
      </c>
      <c r="H1245" s="1">
        <v>46021</v>
      </c>
      <c r="I1245" s="1">
        <v>46009.436180555553</v>
      </c>
      <c r="J1245" t="s">
        <v>3999</v>
      </c>
      <c r="K1245" t="s">
        <v>76</v>
      </c>
      <c r="L1245">
        <v>5</v>
      </c>
      <c r="M1245" s="1">
        <v>46043</v>
      </c>
      <c r="N1245" t="s">
        <v>40</v>
      </c>
      <c r="O1245">
        <v>0</v>
      </c>
      <c r="P1245" t="s">
        <v>77</v>
      </c>
      <c r="Q1245" t="s">
        <v>40</v>
      </c>
      <c r="R1245" s="1">
        <v>46055</v>
      </c>
      <c r="S1245" s="1">
        <v>46057</v>
      </c>
      <c r="T1245" t="s">
        <v>40</v>
      </c>
      <c r="U1245">
        <v>0</v>
      </c>
      <c r="V1245" t="s">
        <v>221</v>
      </c>
      <c r="W1245" t="s">
        <v>40</v>
      </c>
      <c r="X1245" s="1">
        <v>46084</v>
      </c>
      <c r="Y1245" s="1"/>
      <c r="Z1245" t="s">
        <v>43</v>
      </c>
      <c r="AA1245">
        <v>0</v>
      </c>
      <c r="AB1245" t="s">
        <v>44</v>
      </c>
      <c r="AC1245" t="s">
        <v>43</v>
      </c>
      <c r="AD1245" s="1"/>
      <c r="AE1245" t="s">
        <v>43</v>
      </c>
      <c r="AF1245" t="s">
        <v>43</v>
      </c>
    </row>
    <row r="1246" spans="1:32">
      <c r="A1246" t="s">
        <v>55</v>
      </c>
      <c r="B1246" t="s">
        <v>33</v>
      </c>
      <c r="C1246" t="s">
        <v>33</v>
      </c>
      <c r="D1246" t="s">
        <v>34</v>
      </c>
      <c r="E1246" t="s">
        <v>4000</v>
      </c>
      <c r="F1246" t="s">
        <v>4001</v>
      </c>
      <c r="G1246" t="s">
        <v>58</v>
      </c>
      <c r="H1246" s="1">
        <v>46041</v>
      </c>
      <c r="I1246" s="1">
        <v>46043.410057870373</v>
      </c>
      <c r="J1246" t="s">
        <v>4002</v>
      </c>
      <c r="K1246" t="s">
        <v>76</v>
      </c>
      <c r="L1246">
        <v>6</v>
      </c>
      <c r="M1246" s="1">
        <v>46107</v>
      </c>
      <c r="N1246" t="s">
        <v>40</v>
      </c>
      <c r="O1246">
        <v>0</v>
      </c>
      <c r="P1246" t="s">
        <v>77</v>
      </c>
      <c r="Q1246" t="s">
        <v>40</v>
      </c>
      <c r="R1246" s="1">
        <v>46118</v>
      </c>
      <c r="S1246" s="1"/>
      <c r="T1246" t="s">
        <v>43</v>
      </c>
      <c r="U1246">
        <v>0</v>
      </c>
      <c r="V1246" t="s">
        <v>221</v>
      </c>
      <c r="W1246" t="s">
        <v>43</v>
      </c>
      <c r="X1246" s="1">
        <v>46132</v>
      </c>
      <c r="Y1246" s="1"/>
      <c r="Z1246" t="s">
        <v>43</v>
      </c>
      <c r="AA1246">
        <v>0</v>
      </c>
      <c r="AB1246" t="s">
        <v>44</v>
      </c>
      <c r="AC1246" t="s">
        <v>43</v>
      </c>
      <c r="AD1246" s="1"/>
      <c r="AE1246" t="s">
        <v>43</v>
      </c>
      <c r="AF1246" t="s">
        <v>43</v>
      </c>
    </row>
    <row r="1247" spans="1:32">
      <c r="A1247" t="s">
        <v>477</v>
      </c>
      <c r="B1247" t="s">
        <v>370</v>
      </c>
      <c r="C1247" t="s">
        <v>371</v>
      </c>
      <c r="D1247" t="s">
        <v>71</v>
      </c>
      <c r="E1247" t="s">
        <v>4003</v>
      </c>
      <c r="F1247" t="s">
        <v>4004</v>
      </c>
      <c r="G1247" t="s">
        <v>377</v>
      </c>
      <c r="H1247" s="1">
        <v>45930</v>
      </c>
      <c r="I1247" s="1">
        <v>45926.410717592589</v>
      </c>
      <c r="J1247" t="s">
        <v>4005</v>
      </c>
      <c r="K1247" t="s">
        <v>76</v>
      </c>
      <c r="L1247">
        <v>4</v>
      </c>
      <c r="M1247" s="1">
        <v>45972</v>
      </c>
      <c r="N1247" t="s">
        <v>40</v>
      </c>
      <c r="O1247">
        <v>0</v>
      </c>
      <c r="P1247" t="s">
        <v>121</v>
      </c>
      <c r="Q1247" t="s">
        <v>40</v>
      </c>
      <c r="R1247" s="1">
        <v>45996</v>
      </c>
      <c r="S1247" s="1">
        <v>46003</v>
      </c>
      <c r="T1247" t="s">
        <v>48</v>
      </c>
      <c r="U1247">
        <v>0</v>
      </c>
      <c r="V1247" t="s">
        <v>349</v>
      </c>
      <c r="W1247" t="s">
        <v>40</v>
      </c>
      <c r="X1247" s="1">
        <v>46017</v>
      </c>
      <c r="Y1247" s="1">
        <v>46015</v>
      </c>
      <c r="Z1247" t="s">
        <v>40</v>
      </c>
      <c r="AA1247">
        <v>0</v>
      </c>
      <c r="AB1247" t="s">
        <v>44</v>
      </c>
      <c r="AC1247" t="s">
        <v>40</v>
      </c>
      <c r="AD1247" s="1">
        <v>46044</v>
      </c>
      <c r="AE1247" t="s">
        <v>40</v>
      </c>
      <c r="AF1247" t="s">
        <v>40</v>
      </c>
    </row>
    <row r="1248" spans="1:32">
      <c r="A1248" t="s">
        <v>268</v>
      </c>
      <c r="B1248" t="s">
        <v>33</v>
      </c>
      <c r="C1248" t="s">
        <v>33</v>
      </c>
      <c r="D1248" t="s">
        <v>34</v>
      </c>
      <c r="E1248" t="s">
        <v>4006</v>
      </c>
      <c r="F1248" t="s">
        <v>4007</v>
      </c>
      <c r="G1248" t="s">
        <v>1091</v>
      </c>
      <c r="H1248" s="1">
        <v>46052</v>
      </c>
      <c r="I1248" s="1">
        <v>46048.435266203705</v>
      </c>
      <c r="J1248" t="s">
        <v>4008</v>
      </c>
      <c r="K1248" t="s">
        <v>76</v>
      </c>
      <c r="L1248">
        <v>6</v>
      </c>
      <c r="M1248" s="1">
        <v>46104</v>
      </c>
      <c r="N1248" t="s">
        <v>48</v>
      </c>
      <c r="O1248">
        <v>0</v>
      </c>
      <c r="P1248" t="s">
        <v>77</v>
      </c>
      <c r="Q1248" t="s">
        <v>40</v>
      </c>
      <c r="R1248" s="1">
        <v>46118</v>
      </c>
      <c r="S1248" s="1"/>
      <c r="T1248" t="s">
        <v>43</v>
      </c>
      <c r="U1248">
        <v>0</v>
      </c>
      <c r="V1248" t="s">
        <v>221</v>
      </c>
      <c r="W1248" t="s">
        <v>43</v>
      </c>
      <c r="X1248" s="1">
        <v>46132</v>
      </c>
      <c r="Y1248" s="1"/>
      <c r="Z1248" t="s">
        <v>43</v>
      </c>
      <c r="AA1248">
        <v>0</v>
      </c>
      <c r="AB1248" t="s">
        <v>44</v>
      </c>
      <c r="AC1248" t="s">
        <v>43</v>
      </c>
      <c r="AD1248" s="1"/>
      <c r="AE1248" t="s">
        <v>43</v>
      </c>
      <c r="AF1248" t="s">
        <v>43</v>
      </c>
    </row>
    <row r="1249" spans="1:32">
      <c r="A1249" t="s">
        <v>921</v>
      </c>
      <c r="B1249" t="s">
        <v>33</v>
      </c>
      <c r="C1249" t="s">
        <v>43</v>
      </c>
      <c r="D1249" t="s">
        <v>34</v>
      </c>
      <c r="E1249" t="s">
        <v>4009</v>
      </c>
      <c r="F1249" t="s">
        <v>4010</v>
      </c>
      <c r="G1249" t="s">
        <v>300</v>
      </c>
      <c r="H1249" s="1">
        <v>46066</v>
      </c>
      <c r="I1249" s="1"/>
      <c r="J1249" t="s">
        <v>4011</v>
      </c>
      <c r="K1249" t="s">
        <v>76</v>
      </c>
      <c r="L1249">
        <v>6</v>
      </c>
      <c r="M1249" s="1"/>
      <c r="N1249" t="s">
        <v>43</v>
      </c>
      <c r="O1249">
        <v>0</v>
      </c>
      <c r="P1249" t="s">
        <v>77</v>
      </c>
      <c r="Q1249" t="s">
        <v>43</v>
      </c>
      <c r="R1249" s="1">
        <v>46118</v>
      </c>
      <c r="S1249" s="1"/>
      <c r="T1249" t="s">
        <v>43</v>
      </c>
      <c r="U1249">
        <v>0</v>
      </c>
      <c r="V1249" t="s">
        <v>221</v>
      </c>
      <c r="W1249" t="s">
        <v>43</v>
      </c>
      <c r="X1249" s="1">
        <v>46132</v>
      </c>
      <c r="Y1249" s="1"/>
      <c r="Z1249" t="s">
        <v>43</v>
      </c>
      <c r="AA1249">
        <v>0</v>
      </c>
      <c r="AB1249" t="s">
        <v>44</v>
      </c>
      <c r="AC1249" t="s">
        <v>43</v>
      </c>
      <c r="AD1249" s="1"/>
      <c r="AE1249" t="s">
        <v>43</v>
      </c>
      <c r="AF1249" t="s">
        <v>43</v>
      </c>
    </row>
    <row r="1250" spans="1:32">
      <c r="A1250" t="s">
        <v>268</v>
      </c>
      <c r="B1250" t="s">
        <v>33</v>
      </c>
      <c r="C1250" t="s">
        <v>33</v>
      </c>
      <c r="D1250" t="s">
        <v>34</v>
      </c>
      <c r="E1250" t="s">
        <v>4012</v>
      </c>
      <c r="F1250" t="s">
        <v>4013</v>
      </c>
      <c r="G1250" t="s">
        <v>1091</v>
      </c>
      <c r="H1250" s="1">
        <v>45991</v>
      </c>
      <c r="I1250" s="1">
        <v>46009.429988425924</v>
      </c>
      <c r="J1250" t="s">
        <v>4014</v>
      </c>
      <c r="K1250" t="s">
        <v>76</v>
      </c>
      <c r="L1250">
        <v>5</v>
      </c>
      <c r="M1250" s="1">
        <v>46044</v>
      </c>
      <c r="N1250" t="s">
        <v>40</v>
      </c>
      <c r="O1250">
        <v>0</v>
      </c>
      <c r="P1250" t="s">
        <v>77</v>
      </c>
      <c r="Q1250" t="s">
        <v>40</v>
      </c>
      <c r="R1250" s="1">
        <v>46055</v>
      </c>
      <c r="S1250" s="1">
        <v>46056</v>
      </c>
      <c r="T1250" t="s">
        <v>40</v>
      </c>
      <c r="U1250">
        <v>0</v>
      </c>
      <c r="V1250" t="s">
        <v>221</v>
      </c>
      <c r="W1250" t="s">
        <v>40</v>
      </c>
      <c r="X1250" s="1">
        <v>46084</v>
      </c>
      <c r="Y1250" s="1"/>
      <c r="Z1250" t="s">
        <v>43</v>
      </c>
      <c r="AA1250">
        <v>0</v>
      </c>
      <c r="AB1250" t="s">
        <v>44</v>
      </c>
      <c r="AC1250" t="s">
        <v>43</v>
      </c>
      <c r="AD1250" s="1"/>
      <c r="AE1250" t="s">
        <v>43</v>
      </c>
      <c r="AF1250" t="s">
        <v>43</v>
      </c>
    </row>
    <row r="1251" spans="1:32">
      <c r="A1251" t="s">
        <v>268</v>
      </c>
      <c r="B1251" t="s">
        <v>33</v>
      </c>
      <c r="C1251" t="s">
        <v>33</v>
      </c>
      <c r="D1251" t="s">
        <v>34</v>
      </c>
      <c r="E1251" t="s">
        <v>4015</v>
      </c>
      <c r="F1251" t="s">
        <v>4016</v>
      </c>
      <c r="G1251" t="s">
        <v>1091</v>
      </c>
      <c r="H1251" s="1">
        <v>45991</v>
      </c>
      <c r="I1251" s="1">
        <v>46009.430138888885</v>
      </c>
      <c r="J1251" t="s">
        <v>4017</v>
      </c>
      <c r="K1251" t="s">
        <v>76</v>
      </c>
      <c r="L1251">
        <v>5</v>
      </c>
      <c r="M1251" s="1">
        <v>46044</v>
      </c>
      <c r="N1251" t="s">
        <v>40</v>
      </c>
      <c r="O1251">
        <v>0</v>
      </c>
      <c r="P1251" t="s">
        <v>77</v>
      </c>
      <c r="Q1251" t="s">
        <v>40</v>
      </c>
      <c r="R1251" s="1">
        <v>46055</v>
      </c>
      <c r="S1251" s="1">
        <v>46056</v>
      </c>
      <c r="T1251" t="s">
        <v>40</v>
      </c>
      <c r="U1251">
        <v>0</v>
      </c>
      <c r="V1251" t="s">
        <v>221</v>
      </c>
      <c r="W1251" t="s">
        <v>40</v>
      </c>
      <c r="X1251" s="1">
        <v>46084</v>
      </c>
      <c r="Y1251" s="1"/>
      <c r="Z1251" t="s">
        <v>43</v>
      </c>
      <c r="AA1251">
        <v>0</v>
      </c>
      <c r="AB1251" t="s">
        <v>44</v>
      </c>
      <c r="AC1251" t="s">
        <v>43</v>
      </c>
      <c r="AD1251" s="1"/>
      <c r="AE1251" t="s">
        <v>43</v>
      </c>
      <c r="AF1251" t="s">
        <v>43</v>
      </c>
    </row>
    <row r="1252" spans="1:32">
      <c r="A1252" t="s">
        <v>268</v>
      </c>
      <c r="B1252" t="s">
        <v>33</v>
      </c>
      <c r="C1252" t="s">
        <v>33</v>
      </c>
      <c r="D1252" t="s">
        <v>34</v>
      </c>
      <c r="E1252" t="s">
        <v>4018</v>
      </c>
      <c r="F1252" t="s">
        <v>4019</v>
      </c>
      <c r="G1252" t="s">
        <v>1091</v>
      </c>
      <c r="H1252" s="1">
        <v>46021</v>
      </c>
      <c r="I1252" s="1">
        <v>46009.432557870372</v>
      </c>
      <c r="J1252" t="s">
        <v>4020</v>
      </c>
      <c r="K1252" t="s">
        <v>76</v>
      </c>
      <c r="L1252">
        <v>5</v>
      </c>
      <c r="M1252" s="1">
        <v>46044</v>
      </c>
      <c r="N1252" t="s">
        <v>40</v>
      </c>
      <c r="O1252">
        <v>0</v>
      </c>
      <c r="P1252" t="s">
        <v>77</v>
      </c>
      <c r="Q1252" t="s">
        <v>40</v>
      </c>
      <c r="R1252" s="1">
        <v>46055</v>
      </c>
      <c r="S1252" s="1">
        <v>46057</v>
      </c>
      <c r="T1252" t="s">
        <v>40</v>
      </c>
      <c r="U1252">
        <v>0</v>
      </c>
      <c r="V1252" t="s">
        <v>221</v>
      </c>
      <c r="W1252" t="s">
        <v>40</v>
      </c>
      <c r="X1252" s="1">
        <v>46084</v>
      </c>
      <c r="Y1252" s="1"/>
      <c r="Z1252" t="s">
        <v>43</v>
      </c>
      <c r="AA1252">
        <v>0</v>
      </c>
      <c r="AB1252" t="s">
        <v>44</v>
      </c>
      <c r="AC1252" t="s">
        <v>43</v>
      </c>
      <c r="AD1252" s="1"/>
      <c r="AE1252" t="s">
        <v>43</v>
      </c>
      <c r="AF1252" t="s">
        <v>43</v>
      </c>
    </row>
    <row r="1253" spans="1:32">
      <c r="A1253" t="s">
        <v>268</v>
      </c>
      <c r="B1253" t="s">
        <v>33</v>
      </c>
      <c r="C1253" t="s">
        <v>33</v>
      </c>
      <c r="D1253" t="s">
        <v>34</v>
      </c>
      <c r="E1253" t="s">
        <v>4021</v>
      </c>
      <c r="F1253" t="s">
        <v>4022</v>
      </c>
      <c r="G1253" t="s">
        <v>1091</v>
      </c>
      <c r="H1253" s="1">
        <v>46021</v>
      </c>
      <c r="I1253" s="1">
        <v>46009.433252314811</v>
      </c>
      <c r="J1253" t="s">
        <v>4023</v>
      </c>
      <c r="K1253" t="s">
        <v>76</v>
      </c>
      <c r="L1253">
        <v>5</v>
      </c>
      <c r="M1253" s="1">
        <v>46045</v>
      </c>
      <c r="N1253" t="s">
        <v>40</v>
      </c>
      <c r="O1253">
        <v>0</v>
      </c>
      <c r="P1253" t="s">
        <v>77</v>
      </c>
      <c r="Q1253" t="s">
        <v>40</v>
      </c>
      <c r="R1253" s="1">
        <v>46055</v>
      </c>
      <c r="S1253" s="1">
        <v>46056</v>
      </c>
      <c r="T1253" t="s">
        <v>40</v>
      </c>
      <c r="U1253">
        <v>0</v>
      </c>
      <c r="V1253" t="s">
        <v>221</v>
      </c>
      <c r="W1253" t="s">
        <v>40</v>
      </c>
      <c r="X1253" s="1">
        <v>46084</v>
      </c>
      <c r="Y1253" s="1"/>
      <c r="Z1253" t="s">
        <v>43</v>
      </c>
      <c r="AA1253">
        <v>0</v>
      </c>
      <c r="AB1253" t="s">
        <v>44</v>
      </c>
      <c r="AC1253" t="s">
        <v>43</v>
      </c>
      <c r="AD1253" s="1"/>
      <c r="AE1253" t="s">
        <v>43</v>
      </c>
      <c r="AF1253" t="s">
        <v>43</v>
      </c>
    </row>
    <row r="1254" spans="1:32">
      <c r="A1254" t="s">
        <v>921</v>
      </c>
      <c r="B1254" t="s">
        <v>33</v>
      </c>
      <c r="C1254" t="s">
        <v>43</v>
      </c>
      <c r="D1254" t="s">
        <v>34</v>
      </c>
      <c r="E1254" t="s">
        <v>4024</v>
      </c>
      <c r="F1254" t="s">
        <v>4025</v>
      </c>
      <c r="G1254" t="s">
        <v>300</v>
      </c>
      <c r="H1254" s="1">
        <v>46052</v>
      </c>
      <c r="I1254" s="1">
        <v>46063.660324074073</v>
      </c>
      <c r="J1254" t="s">
        <v>4026</v>
      </c>
      <c r="K1254" t="s">
        <v>76</v>
      </c>
      <c r="L1254">
        <v>6</v>
      </c>
      <c r="M1254" s="1"/>
      <c r="N1254" t="s">
        <v>43</v>
      </c>
      <c r="O1254">
        <v>0</v>
      </c>
      <c r="P1254" t="s">
        <v>77</v>
      </c>
      <c r="Q1254" t="s">
        <v>43</v>
      </c>
      <c r="R1254" s="1">
        <v>46118</v>
      </c>
      <c r="S1254" s="1"/>
      <c r="T1254" t="s">
        <v>43</v>
      </c>
      <c r="U1254">
        <v>0</v>
      </c>
      <c r="V1254" t="s">
        <v>221</v>
      </c>
      <c r="W1254" t="s">
        <v>43</v>
      </c>
      <c r="X1254" s="1">
        <v>46132</v>
      </c>
      <c r="Y1254" s="1"/>
      <c r="Z1254" t="s">
        <v>43</v>
      </c>
      <c r="AA1254">
        <v>0</v>
      </c>
      <c r="AB1254" t="s">
        <v>44</v>
      </c>
      <c r="AC1254" t="s">
        <v>43</v>
      </c>
      <c r="AD1254" s="1"/>
      <c r="AE1254" t="s">
        <v>43</v>
      </c>
      <c r="AF1254" t="s">
        <v>43</v>
      </c>
    </row>
    <row r="1255" spans="1:32">
      <c r="A1255" t="s">
        <v>921</v>
      </c>
      <c r="B1255" t="s">
        <v>33</v>
      </c>
      <c r="C1255" t="s">
        <v>43</v>
      </c>
      <c r="D1255" t="s">
        <v>34</v>
      </c>
      <c r="E1255" t="s">
        <v>4027</v>
      </c>
      <c r="F1255" t="s">
        <v>4028</v>
      </c>
      <c r="G1255" t="s">
        <v>300</v>
      </c>
      <c r="H1255" s="1">
        <v>46059</v>
      </c>
      <c r="I1255" s="1">
        <v>46063.659895833334</v>
      </c>
      <c r="J1255" t="s">
        <v>4029</v>
      </c>
      <c r="K1255" t="s">
        <v>76</v>
      </c>
      <c r="L1255">
        <v>6</v>
      </c>
      <c r="M1255" s="1"/>
      <c r="N1255" t="s">
        <v>43</v>
      </c>
      <c r="O1255">
        <v>0</v>
      </c>
      <c r="P1255" t="s">
        <v>77</v>
      </c>
      <c r="Q1255" t="s">
        <v>43</v>
      </c>
      <c r="R1255" s="1">
        <v>46118</v>
      </c>
      <c r="S1255" s="1"/>
      <c r="T1255" t="s">
        <v>43</v>
      </c>
      <c r="U1255">
        <v>0</v>
      </c>
      <c r="V1255" t="s">
        <v>221</v>
      </c>
      <c r="W1255" t="s">
        <v>43</v>
      </c>
      <c r="X1255" s="1">
        <v>46132</v>
      </c>
      <c r="Y1255" s="1"/>
      <c r="Z1255" t="s">
        <v>43</v>
      </c>
      <c r="AA1255">
        <v>0</v>
      </c>
      <c r="AB1255" t="s">
        <v>44</v>
      </c>
      <c r="AC1255" t="s">
        <v>43</v>
      </c>
      <c r="AD1255" s="1"/>
      <c r="AE1255" t="s">
        <v>43</v>
      </c>
      <c r="AF1255" t="s">
        <v>43</v>
      </c>
    </row>
    <row r="1256" spans="1:32">
      <c r="A1256" t="s">
        <v>921</v>
      </c>
      <c r="B1256" t="s">
        <v>33</v>
      </c>
      <c r="C1256" t="s">
        <v>43</v>
      </c>
      <c r="D1256" t="s">
        <v>34</v>
      </c>
      <c r="E1256" t="s">
        <v>4030</v>
      </c>
      <c r="F1256" t="s">
        <v>4031</v>
      </c>
      <c r="G1256" t="s">
        <v>300</v>
      </c>
      <c r="H1256" s="1">
        <v>46045</v>
      </c>
      <c r="I1256" s="1">
        <v>46063.660081018519</v>
      </c>
      <c r="J1256" t="s">
        <v>4032</v>
      </c>
      <c r="K1256" t="s">
        <v>76</v>
      </c>
      <c r="L1256">
        <v>6</v>
      </c>
      <c r="M1256" s="1"/>
      <c r="N1256" t="s">
        <v>43</v>
      </c>
      <c r="O1256">
        <v>0</v>
      </c>
      <c r="P1256" t="s">
        <v>77</v>
      </c>
      <c r="Q1256" t="s">
        <v>43</v>
      </c>
      <c r="R1256" s="1">
        <v>46118</v>
      </c>
      <c r="S1256" s="1"/>
      <c r="T1256" t="s">
        <v>43</v>
      </c>
      <c r="U1256">
        <v>0</v>
      </c>
      <c r="V1256" t="s">
        <v>221</v>
      </c>
      <c r="W1256" t="s">
        <v>43</v>
      </c>
      <c r="X1256" s="1">
        <v>46132</v>
      </c>
      <c r="Y1256" s="1"/>
      <c r="Z1256" t="s">
        <v>43</v>
      </c>
      <c r="AA1256">
        <v>0</v>
      </c>
      <c r="AB1256" t="s">
        <v>44</v>
      </c>
      <c r="AC1256" t="s">
        <v>43</v>
      </c>
      <c r="AD1256" s="1"/>
      <c r="AE1256" t="s">
        <v>43</v>
      </c>
      <c r="AF1256" t="s">
        <v>43</v>
      </c>
    </row>
    <row r="1257" spans="1:32">
      <c r="A1257" t="s">
        <v>714</v>
      </c>
      <c r="B1257" t="s">
        <v>33</v>
      </c>
      <c r="C1257" t="s">
        <v>33</v>
      </c>
      <c r="D1257" t="s">
        <v>34</v>
      </c>
      <c r="E1257" t="s">
        <v>4033</v>
      </c>
      <c r="F1257" t="s">
        <v>1497</v>
      </c>
      <c r="G1257" t="s">
        <v>722</v>
      </c>
      <c r="H1257" s="1">
        <v>45946</v>
      </c>
      <c r="I1257" s="1">
        <v>45943.697002314817</v>
      </c>
      <c r="J1257" t="s">
        <v>4034</v>
      </c>
      <c r="K1257" t="s">
        <v>76</v>
      </c>
      <c r="L1257">
        <v>4</v>
      </c>
      <c r="M1257" s="1">
        <v>45972</v>
      </c>
      <c r="N1257" t="s">
        <v>40</v>
      </c>
      <c r="O1257">
        <v>0</v>
      </c>
      <c r="P1257" t="s">
        <v>447</v>
      </c>
      <c r="Q1257" t="s">
        <v>40</v>
      </c>
      <c r="R1257" s="1">
        <v>45996</v>
      </c>
      <c r="S1257" s="1">
        <v>45994</v>
      </c>
      <c r="T1257" t="s">
        <v>40</v>
      </c>
      <c r="U1257">
        <v>0</v>
      </c>
      <c r="V1257" t="s">
        <v>221</v>
      </c>
      <c r="W1257" t="s">
        <v>40</v>
      </c>
      <c r="X1257" s="1">
        <v>46017</v>
      </c>
      <c r="Y1257" s="1">
        <v>46013</v>
      </c>
      <c r="Z1257" t="s">
        <v>40</v>
      </c>
      <c r="AA1257">
        <v>0</v>
      </c>
      <c r="AB1257" t="s">
        <v>44</v>
      </c>
      <c r="AC1257" t="s">
        <v>40</v>
      </c>
      <c r="AD1257" s="1">
        <v>46043</v>
      </c>
      <c r="AE1257" t="s">
        <v>40</v>
      </c>
      <c r="AF1257" t="s">
        <v>40</v>
      </c>
    </row>
    <row r="1258" spans="1:32">
      <c r="A1258" t="s">
        <v>714</v>
      </c>
      <c r="B1258" t="s">
        <v>33</v>
      </c>
      <c r="C1258" t="s">
        <v>33</v>
      </c>
      <c r="D1258" t="s">
        <v>34</v>
      </c>
      <c r="E1258" t="s">
        <v>4035</v>
      </c>
      <c r="F1258" t="s">
        <v>401</v>
      </c>
      <c r="G1258" t="s">
        <v>722</v>
      </c>
      <c r="H1258" s="1">
        <v>46030</v>
      </c>
      <c r="I1258" s="1">
        <v>46029.370613425926</v>
      </c>
      <c r="J1258" t="s">
        <v>4036</v>
      </c>
      <c r="K1258" t="s">
        <v>76</v>
      </c>
      <c r="L1258">
        <v>5</v>
      </c>
      <c r="M1258" s="1">
        <v>46043</v>
      </c>
      <c r="N1258" t="s">
        <v>40</v>
      </c>
      <c r="O1258">
        <v>0</v>
      </c>
      <c r="P1258" t="s">
        <v>77</v>
      </c>
      <c r="Q1258" t="s">
        <v>40</v>
      </c>
      <c r="R1258" s="1">
        <v>46055</v>
      </c>
      <c r="S1258" s="1">
        <v>46092</v>
      </c>
      <c r="T1258" t="s">
        <v>40</v>
      </c>
      <c r="U1258">
        <v>1</v>
      </c>
      <c r="V1258" t="s">
        <v>221</v>
      </c>
      <c r="W1258" t="s">
        <v>40</v>
      </c>
      <c r="X1258" s="1">
        <v>46084</v>
      </c>
      <c r="Y1258" s="1">
        <v>46092</v>
      </c>
      <c r="Z1258" t="s">
        <v>40</v>
      </c>
      <c r="AA1258">
        <v>0</v>
      </c>
      <c r="AB1258" t="s">
        <v>44</v>
      </c>
      <c r="AC1258" t="s">
        <v>40</v>
      </c>
      <c r="AD1258" s="1">
        <v>46107</v>
      </c>
      <c r="AE1258" t="s">
        <v>40</v>
      </c>
      <c r="AF1258" t="s">
        <v>40</v>
      </c>
    </row>
    <row r="1259" spans="1:32">
      <c r="A1259" t="s">
        <v>149</v>
      </c>
      <c r="B1259" t="s">
        <v>33</v>
      </c>
      <c r="C1259" t="s">
        <v>33</v>
      </c>
      <c r="D1259" t="s">
        <v>34</v>
      </c>
      <c r="E1259" t="s">
        <v>4037</v>
      </c>
      <c r="F1259" t="s">
        <v>4038</v>
      </c>
      <c r="G1259" t="s">
        <v>58</v>
      </c>
      <c r="H1259" s="1">
        <v>45912</v>
      </c>
      <c r="I1259" s="1">
        <v>45908.56181712963</v>
      </c>
      <c r="J1259" t="s">
        <v>4039</v>
      </c>
      <c r="K1259" t="s">
        <v>76</v>
      </c>
      <c r="L1259">
        <v>4</v>
      </c>
      <c r="M1259" s="1">
        <v>45973</v>
      </c>
      <c r="N1259" t="s">
        <v>40</v>
      </c>
      <c r="O1259">
        <v>0</v>
      </c>
      <c r="P1259" t="s">
        <v>121</v>
      </c>
      <c r="Q1259" t="s">
        <v>40</v>
      </c>
      <c r="R1259" s="1">
        <v>45996</v>
      </c>
      <c r="S1259" s="1">
        <v>45999</v>
      </c>
      <c r="T1259" t="s">
        <v>40</v>
      </c>
      <c r="U1259">
        <v>0</v>
      </c>
      <c r="V1259" t="s">
        <v>156</v>
      </c>
      <c r="W1259" t="s">
        <v>40</v>
      </c>
      <c r="X1259" s="1">
        <v>46017</v>
      </c>
      <c r="Y1259" s="1"/>
      <c r="Z1259" t="s">
        <v>43</v>
      </c>
      <c r="AA1259">
        <v>0</v>
      </c>
      <c r="AB1259" t="s">
        <v>44</v>
      </c>
      <c r="AC1259" t="s">
        <v>43</v>
      </c>
      <c r="AD1259" s="1">
        <v>46045</v>
      </c>
      <c r="AE1259" t="s">
        <v>40</v>
      </c>
      <c r="AF1259" t="s">
        <v>40</v>
      </c>
    </row>
    <row r="1260" spans="1:32">
      <c r="A1260" t="s">
        <v>714</v>
      </c>
      <c r="B1260" t="s">
        <v>33</v>
      </c>
      <c r="C1260" t="s">
        <v>33</v>
      </c>
      <c r="D1260" t="s">
        <v>34</v>
      </c>
      <c r="E1260" t="s">
        <v>4040</v>
      </c>
      <c r="F1260" t="s">
        <v>4041</v>
      </c>
      <c r="G1260" t="s">
        <v>718</v>
      </c>
      <c r="H1260" s="1">
        <v>45883</v>
      </c>
      <c r="I1260" s="1">
        <v>45917.553240740737</v>
      </c>
      <c r="J1260" t="s">
        <v>4042</v>
      </c>
      <c r="K1260" t="s">
        <v>76</v>
      </c>
      <c r="L1260">
        <v>4</v>
      </c>
      <c r="M1260" s="1">
        <v>45972</v>
      </c>
      <c r="N1260" t="s">
        <v>40</v>
      </c>
      <c r="O1260">
        <v>0</v>
      </c>
      <c r="P1260" t="s">
        <v>399</v>
      </c>
      <c r="Q1260" t="s">
        <v>40</v>
      </c>
      <c r="R1260" s="1">
        <v>45996</v>
      </c>
      <c r="S1260" s="1">
        <v>45999</v>
      </c>
      <c r="T1260" t="s">
        <v>40</v>
      </c>
      <c r="U1260">
        <v>0</v>
      </c>
      <c r="V1260" t="s">
        <v>221</v>
      </c>
      <c r="W1260" t="s">
        <v>40</v>
      </c>
      <c r="X1260" s="1">
        <v>46017</v>
      </c>
      <c r="Y1260" s="1"/>
      <c r="Z1260" t="s">
        <v>43</v>
      </c>
      <c r="AA1260">
        <v>0</v>
      </c>
      <c r="AB1260" t="s">
        <v>44</v>
      </c>
      <c r="AC1260" t="s">
        <v>43</v>
      </c>
      <c r="AD1260" s="1">
        <v>46035</v>
      </c>
      <c r="AE1260" t="s">
        <v>40</v>
      </c>
      <c r="AF1260" t="s">
        <v>40</v>
      </c>
    </row>
    <row r="1261" spans="1:32">
      <c r="A1261" t="s">
        <v>714</v>
      </c>
      <c r="B1261" t="s">
        <v>33</v>
      </c>
      <c r="C1261" t="s">
        <v>33</v>
      </c>
      <c r="D1261" t="s">
        <v>34</v>
      </c>
      <c r="E1261" t="s">
        <v>4043</v>
      </c>
      <c r="F1261" t="s">
        <v>4044</v>
      </c>
      <c r="G1261" t="s">
        <v>722</v>
      </c>
      <c r="H1261" s="1">
        <v>45890</v>
      </c>
      <c r="I1261" s="1">
        <v>45910.379201388889</v>
      </c>
      <c r="J1261" t="s">
        <v>4045</v>
      </c>
      <c r="K1261" t="s">
        <v>76</v>
      </c>
      <c r="L1261">
        <v>4</v>
      </c>
      <c r="M1261" s="1">
        <v>45972</v>
      </c>
      <c r="N1261" t="s">
        <v>40</v>
      </c>
      <c r="O1261">
        <v>0</v>
      </c>
      <c r="P1261" t="s">
        <v>399</v>
      </c>
      <c r="Q1261" t="s">
        <v>40</v>
      </c>
      <c r="R1261" s="1">
        <v>45996</v>
      </c>
      <c r="S1261" s="1">
        <v>45999</v>
      </c>
      <c r="T1261" t="s">
        <v>40</v>
      </c>
      <c r="U1261">
        <v>0</v>
      </c>
      <c r="V1261" t="s">
        <v>221</v>
      </c>
      <c r="W1261" t="s">
        <v>40</v>
      </c>
      <c r="X1261" s="1">
        <v>46017</v>
      </c>
      <c r="Y1261" s="1"/>
      <c r="Z1261" t="s">
        <v>43</v>
      </c>
      <c r="AA1261">
        <v>0</v>
      </c>
      <c r="AB1261" t="s">
        <v>44</v>
      </c>
      <c r="AC1261" t="s">
        <v>43</v>
      </c>
      <c r="AD1261" s="1">
        <v>46036</v>
      </c>
      <c r="AE1261" t="s">
        <v>40</v>
      </c>
      <c r="AF1261" t="s">
        <v>40</v>
      </c>
    </row>
    <row r="1262" spans="1:32">
      <c r="A1262" t="s">
        <v>714</v>
      </c>
      <c r="B1262" t="s">
        <v>33</v>
      </c>
      <c r="C1262" t="s">
        <v>33</v>
      </c>
      <c r="D1262" t="s">
        <v>34</v>
      </c>
      <c r="E1262" t="s">
        <v>4046</v>
      </c>
      <c r="F1262" t="s">
        <v>4047</v>
      </c>
      <c r="G1262" t="s">
        <v>722</v>
      </c>
      <c r="H1262" s="1">
        <v>45890</v>
      </c>
      <c r="I1262" s="1">
        <v>45910.379930555559</v>
      </c>
      <c r="J1262" t="s">
        <v>4048</v>
      </c>
      <c r="K1262" t="s">
        <v>76</v>
      </c>
      <c r="L1262">
        <v>4</v>
      </c>
      <c r="M1262" s="1">
        <v>45973</v>
      </c>
      <c r="N1262" t="s">
        <v>40</v>
      </c>
      <c r="O1262">
        <v>0</v>
      </c>
      <c r="P1262" t="s">
        <v>399</v>
      </c>
      <c r="Q1262" t="s">
        <v>40</v>
      </c>
      <c r="R1262" s="1">
        <v>45996</v>
      </c>
      <c r="S1262" s="1">
        <v>45999</v>
      </c>
      <c r="T1262" t="s">
        <v>40</v>
      </c>
      <c r="U1262">
        <v>0</v>
      </c>
      <c r="V1262" t="s">
        <v>221</v>
      </c>
      <c r="W1262" t="s">
        <v>40</v>
      </c>
      <c r="X1262" s="1">
        <v>46017</v>
      </c>
      <c r="Y1262" s="1"/>
      <c r="Z1262" t="s">
        <v>43</v>
      </c>
      <c r="AA1262">
        <v>0</v>
      </c>
      <c r="AB1262" t="s">
        <v>44</v>
      </c>
      <c r="AC1262" t="s">
        <v>43</v>
      </c>
      <c r="AD1262" s="1">
        <v>46036</v>
      </c>
      <c r="AE1262" t="s">
        <v>40</v>
      </c>
      <c r="AF1262" t="s">
        <v>40</v>
      </c>
    </row>
    <row r="1263" spans="1:32">
      <c r="A1263" t="s">
        <v>714</v>
      </c>
      <c r="B1263" t="s">
        <v>33</v>
      </c>
      <c r="C1263" t="s">
        <v>33</v>
      </c>
      <c r="D1263" t="s">
        <v>34</v>
      </c>
      <c r="E1263" t="s">
        <v>4049</v>
      </c>
      <c r="F1263" t="s">
        <v>4050</v>
      </c>
      <c r="G1263" t="s">
        <v>722</v>
      </c>
      <c r="H1263" s="1">
        <v>45890</v>
      </c>
      <c r="I1263" s="1">
        <v>45910.38</v>
      </c>
      <c r="J1263" t="s">
        <v>4051</v>
      </c>
      <c r="K1263" t="s">
        <v>76</v>
      </c>
      <c r="L1263">
        <v>4</v>
      </c>
      <c r="M1263" s="1">
        <v>45973</v>
      </c>
      <c r="N1263" t="s">
        <v>40</v>
      </c>
      <c r="O1263">
        <v>0</v>
      </c>
      <c r="P1263" t="s">
        <v>399</v>
      </c>
      <c r="Q1263" t="s">
        <v>40</v>
      </c>
      <c r="R1263" s="1">
        <v>45996</v>
      </c>
      <c r="S1263" s="1">
        <v>45999</v>
      </c>
      <c r="T1263" t="s">
        <v>40</v>
      </c>
      <c r="U1263">
        <v>0</v>
      </c>
      <c r="V1263" t="s">
        <v>221</v>
      </c>
      <c r="W1263" t="s">
        <v>40</v>
      </c>
      <c r="X1263" s="1">
        <v>46017</v>
      </c>
      <c r="Y1263" s="1"/>
      <c r="Z1263" t="s">
        <v>43</v>
      </c>
      <c r="AA1263">
        <v>0</v>
      </c>
      <c r="AB1263" t="s">
        <v>44</v>
      </c>
      <c r="AC1263" t="s">
        <v>43</v>
      </c>
      <c r="AD1263" s="1">
        <v>46036</v>
      </c>
      <c r="AE1263" t="s">
        <v>40</v>
      </c>
      <c r="AF1263" t="s">
        <v>40</v>
      </c>
    </row>
    <row r="1264" spans="1:32">
      <c r="A1264" t="s">
        <v>714</v>
      </c>
      <c r="B1264" t="s">
        <v>33</v>
      </c>
      <c r="C1264" t="s">
        <v>33</v>
      </c>
      <c r="D1264" t="s">
        <v>34</v>
      </c>
      <c r="E1264" t="s">
        <v>4052</v>
      </c>
      <c r="F1264" t="s">
        <v>4053</v>
      </c>
      <c r="G1264" t="s">
        <v>722</v>
      </c>
      <c r="H1264" s="1">
        <v>45897</v>
      </c>
      <c r="I1264" s="1">
        <v>45910.385833333334</v>
      </c>
      <c r="J1264" t="s">
        <v>4054</v>
      </c>
      <c r="K1264" t="s">
        <v>76</v>
      </c>
      <c r="L1264">
        <v>4</v>
      </c>
      <c r="M1264" s="1">
        <v>45973</v>
      </c>
      <c r="N1264" t="s">
        <v>40</v>
      </c>
      <c r="O1264">
        <v>0</v>
      </c>
      <c r="P1264" t="s">
        <v>447</v>
      </c>
      <c r="Q1264" t="s">
        <v>40</v>
      </c>
      <c r="R1264" s="1">
        <v>45996</v>
      </c>
      <c r="S1264" s="1">
        <v>45994</v>
      </c>
      <c r="T1264" t="s">
        <v>40</v>
      </c>
      <c r="U1264">
        <v>0</v>
      </c>
      <c r="V1264" t="s">
        <v>221</v>
      </c>
      <c r="W1264" t="s">
        <v>40</v>
      </c>
      <c r="X1264" s="1">
        <v>46017</v>
      </c>
      <c r="Y1264" s="1">
        <v>46013</v>
      </c>
      <c r="Z1264" t="s">
        <v>40</v>
      </c>
      <c r="AA1264">
        <v>0</v>
      </c>
      <c r="AB1264" t="s">
        <v>44</v>
      </c>
      <c r="AC1264" t="s">
        <v>40</v>
      </c>
      <c r="AD1264" s="1">
        <v>46036</v>
      </c>
      <c r="AE1264" t="s">
        <v>40</v>
      </c>
      <c r="AF1264" t="s">
        <v>40</v>
      </c>
    </row>
    <row r="1265" spans="1:32">
      <c r="A1265" t="s">
        <v>714</v>
      </c>
      <c r="B1265" t="s">
        <v>33</v>
      </c>
      <c r="C1265" t="s">
        <v>33</v>
      </c>
      <c r="D1265" t="s">
        <v>34</v>
      </c>
      <c r="E1265" t="s">
        <v>4055</v>
      </c>
      <c r="F1265" t="s">
        <v>4056</v>
      </c>
      <c r="G1265" t="s">
        <v>722</v>
      </c>
      <c r="H1265" s="1">
        <v>45897</v>
      </c>
      <c r="I1265" s="1">
        <v>45924.685312499998</v>
      </c>
      <c r="J1265" t="s">
        <v>4057</v>
      </c>
      <c r="K1265" t="s">
        <v>76</v>
      </c>
      <c r="L1265">
        <v>4</v>
      </c>
      <c r="M1265" s="1">
        <v>45973</v>
      </c>
      <c r="N1265" t="s">
        <v>40</v>
      </c>
      <c r="O1265">
        <v>0</v>
      </c>
      <c r="P1265" t="s">
        <v>447</v>
      </c>
      <c r="Q1265" t="s">
        <v>40</v>
      </c>
      <c r="R1265" s="1">
        <v>45996</v>
      </c>
      <c r="S1265" s="1">
        <v>45994</v>
      </c>
      <c r="T1265" t="s">
        <v>40</v>
      </c>
      <c r="U1265">
        <v>0</v>
      </c>
      <c r="V1265" t="s">
        <v>221</v>
      </c>
      <c r="W1265" t="s">
        <v>40</v>
      </c>
      <c r="X1265" s="1">
        <v>46017</v>
      </c>
      <c r="Y1265" s="1">
        <v>46013</v>
      </c>
      <c r="Z1265" t="s">
        <v>40</v>
      </c>
      <c r="AA1265">
        <v>0</v>
      </c>
      <c r="AB1265" t="s">
        <v>44</v>
      </c>
      <c r="AC1265" t="s">
        <v>40</v>
      </c>
      <c r="AD1265" s="1">
        <v>46036</v>
      </c>
      <c r="AE1265" t="s">
        <v>40</v>
      </c>
      <c r="AF1265" t="s">
        <v>40</v>
      </c>
    </row>
    <row r="1266" spans="1:32">
      <c r="A1266" t="s">
        <v>482</v>
      </c>
      <c r="B1266" t="s">
        <v>33</v>
      </c>
      <c r="C1266" t="s">
        <v>33</v>
      </c>
      <c r="D1266" t="s">
        <v>34</v>
      </c>
      <c r="E1266" t="s">
        <v>4058</v>
      </c>
      <c r="F1266" t="s">
        <v>4059</v>
      </c>
      <c r="G1266" t="s">
        <v>849</v>
      </c>
      <c r="H1266" s="1">
        <v>45905</v>
      </c>
      <c r="I1266" s="1">
        <v>45923.720405092594</v>
      </c>
      <c r="J1266" t="s">
        <v>4060</v>
      </c>
      <c r="K1266" t="s">
        <v>76</v>
      </c>
      <c r="L1266">
        <v>4</v>
      </c>
      <c r="M1266" s="1">
        <v>45974</v>
      </c>
      <c r="N1266" t="s">
        <v>40</v>
      </c>
      <c r="O1266">
        <v>0</v>
      </c>
      <c r="P1266" t="s">
        <v>117</v>
      </c>
      <c r="Q1266" t="s">
        <v>40</v>
      </c>
      <c r="R1266" s="1">
        <v>45996</v>
      </c>
      <c r="S1266" s="1">
        <v>45996</v>
      </c>
      <c r="T1266" t="s">
        <v>48</v>
      </c>
      <c r="U1266">
        <v>0</v>
      </c>
      <c r="V1266" t="s">
        <v>221</v>
      </c>
      <c r="W1266" t="s">
        <v>40</v>
      </c>
      <c r="X1266" s="1">
        <v>46017</v>
      </c>
      <c r="Y1266" s="1"/>
      <c r="Z1266" t="s">
        <v>43</v>
      </c>
      <c r="AA1266">
        <v>0</v>
      </c>
      <c r="AB1266" t="s">
        <v>44</v>
      </c>
      <c r="AC1266" t="s">
        <v>43</v>
      </c>
      <c r="AD1266" s="1">
        <v>46049</v>
      </c>
      <c r="AE1266" t="s">
        <v>40</v>
      </c>
      <c r="AF1266" t="s">
        <v>40</v>
      </c>
    </row>
    <row r="1267" spans="1:32">
      <c r="A1267" t="s">
        <v>714</v>
      </c>
      <c r="B1267" t="s">
        <v>33</v>
      </c>
      <c r="C1267" t="s">
        <v>33</v>
      </c>
      <c r="D1267" t="s">
        <v>34</v>
      </c>
      <c r="E1267" t="s">
        <v>4061</v>
      </c>
      <c r="F1267" t="s">
        <v>4062</v>
      </c>
      <c r="G1267" t="s">
        <v>718</v>
      </c>
      <c r="H1267" s="1">
        <v>45897</v>
      </c>
      <c r="I1267" s="1">
        <v>45931.589884259258</v>
      </c>
      <c r="J1267" t="s">
        <v>4063</v>
      </c>
      <c r="K1267" t="s">
        <v>76</v>
      </c>
      <c r="L1267">
        <v>4</v>
      </c>
      <c r="M1267" s="1">
        <v>45973</v>
      </c>
      <c r="N1267" t="s">
        <v>40</v>
      </c>
      <c r="O1267">
        <v>0</v>
      </c>
      <c r="P1267" t="s">
        <v>447</v>
      </c>
      <c r="Q1267" t="s">
        <v>40</v>
      </c>
      <c r="R1267" s="1">
        <v>45996</v>
      </c>
      <c r="S1267" s="1"/>
      <c r="T1267" t="s">
        <v>43</v>
      </c>
      <c r="U1267">
        <v>0</v>
      </c>
      <c r="V1267" t="s">
        <v>221</v>
      </c>
      <c r="W1267" t="s">
        <v>43</v>
      </c>
      <c r="X1267" s="1">
        <v>46017</v>
      </c>
      <c r="Y1267" s="1"/>
      <c r="Z1267" t="s">
        <v>43</v>
      </c>
      <c r="AA1267">
        <v>0</v>
      </c>
      <c r="AB1267" t="s">
        <v>44</v>
      </c>
      <c r="AC1267" t="s">
        <v>43</v>
      </c>
      <c r="AD1267" s="1">
        <v>46051</v>
      </c>
      <c r="AE1267" t="s">
        <v>48</v>
      </c>
      <c r="AF1267" t="s">
        <v>40</v>
      </c>
    </row>
    <row r="1268" spans="1:32">
      <c r="A1268" t="s">
        <v>714</v>
      </c>
      <c r="B1268" t="s">
        <v>33</v>
      </c>
      <c r="C1268" t="s">
        <v>33</v>
      </c>
      <c r="D1268" t="s">
        <v>34</v>
      </c>
      <c r="E1268" t="s">
        <v>4064</v>
      </c>
      <c r="F1268" t="s">
        <v>4065</v>
      </c>
      <c r="G1268" t="s">
        <v>718</v>
      </c>
      <c r="H1268" s="1">
        <v>45897</v>
      </c>
      <c r="I1268" s="1">
        <v>45931.589918981481</v>
      </c>
      <c r="J1268" t="s">
        <v>4066</v>
      </c>
      <c r="K1268" t="s">
        <v>76</v>
      </c>
      <c r="L1268">
        <v>4</v>
      </c>
      <c r="M1268" s="1">
        <v>45973</v>
      </c>
      <c r="N1268" t="s">
        <v>40</v>
      </c>
      <c r="O1268">
        <v>0</v>
      </c>
      <c r="P1268" t="s">
        <v>447</v>
      </c>
      <c r="Q1268" t="s">
        <v>40</v>
      </c>
      <c r="R1268" s="1">
        <v>45996</v>
      </c>
      <c r="S1268" s="1"/>
      <c r="T1268" t="s">
        <v>43</v>
      </c>
      <c r="U1268">
        <v>0</v>
      </c>
      <c r="V1268" t="s">
        <v>221</v>
      </c>
      <c r="W1268" t="s">
        <v>43</v>
      </c>
      <c r="X1268" s="1">
        <v>46017</v>
      </c>
      <c r="Y1268" s="1"/>
      <c r="Z1268" t="s">
        <v>43</v>
      </c>
      <c r="AA1268">
        <v>0</v>
      </c>
      <c r="AB1268" t="s">
        <v>44</v>
      </c>
      <c r="AC1268" t="s">
        <v>43</v>
      </c>
      <c r="AD1268" s="1">
        <v>46051</v>
      </c>
      <c r="AE1268" t="s">
        <v>48</v>
      </c>
      <c r="AF1268" t="s">
        <v>40</v>
      </c>
    </row>
    <row r="1269" spans="1:32">
      <c r="A1269" t="s">
        <v>714</v>
      </c>
      <c r="B1269" t="s">
        <v>33</v>
      </c>
      <c r="C1269" t="s">
        <v>33</v>
      </c>
      <c r="D1269" t="s">
        <v>34</v>
      </c>
      <c r="E1269" t="s">
        <v>4067</v>
      </c>
      <c r="F1269" t="s">
        <v>4068</v>
      </c>
      <c r="G1269" t="s">
        <v>722</v>
      </c>
      <c r="H1269" s="1">
        <v>45904</v>
      </c>
      <c r="I1269" s="1">
        <v>45915.451562499999</v>
      </c>
      <c r="J1269" t="s">
        <v>4069</v>
      </c>
      <c r="K1269" t="s">
        <v>76</v>
      </c>
      <c r="L1269">
        <v>4</v>
      </c>
      <c r="M1269" s="1">
        <v>45973</v>
      </c>
      <c r="N1269" t="s">
        <v>40</v>
      </c>
      <c r="O1269">
        <v>0</v>
      </c>
      <c r="P1269" t="s">
        <v>117</v>
      </c>
      <c r="Q1269" t="s">
        <v>40</v>
      </c>
      <c r="R1269" s="1">
        <v>45996</v>
      </c>
      <c r="S1269" s="1">
        <v>45999</v>
      </c>
      <c r="T1269" t="s">
        <v>40</v>
      </c>
      <c r="U1269">
        <v>0</v>
      </c>
      <c r="V1269" t="s">
        <v>221</v>
      </c>
      <c r="W1269" t="s">
        <v>40</v>
      </c>
      <c r="X1269" s="1">
        <v>46017</v>
      </c>
      <c r="Y1269" s="1"/>
      <c r="Z1269" t="s">
        <v>43</v>
      </c>
      <c r="AA1269">
        <v>0</v>
      </c>
      <c r="AB1269" t="s">
        <v>44</v>
      </c>
      <c r="AC1269" t="s">
        <v>43</v>
      </c>
      <c r="AD1269" s="1">
        <v>46044</v>
      </c>
      <c r="AE1269" t="s">
        <v>40</v>
      </c>
      <c r="AF1269" t="s">
        <v>40</v>
      </c>
    </row>
    <row r="1270" spans="1:32">
      <c r="A1270" t="s">
        <v>714</v>
      </c>
      <c r="B1270" t="s">
        <v>33</v>
      </c>
      <c r="C1270" t="s">
        <v>33</v>
      </c>
      <c r="D1270" t="s">
        <v>34</v>
      </c>
      <c r="E1270" t="s">
        <v>4070</v>
      </c>
      <c r="F1270" t="s">
        <v>4071</v>
      </c>
      <c r="G1270" t="s">
        <v>722</v>
      </c>
      <c r="H1270" s="1">
        <v>45904</v>
      </c>
      <c r="I1270" s="1">
        <v>45915.61037037037</v>
      </c>
      <c r="J1270" t="s">
        <v>4072</v>
      </c>
      <c r="K1270" t="s">
        <v>76</v>
      </c>
      <c r="L1270">
        <v>4</v>
      </c>
      <c r="M1270" s="1">
        <v>45973</v>
      </c>
      <c r="N1270" t="s">
        <v>40</v>
      </c>
      <c r="O1270">
        <v>0</v>
      </c>
      <c r="P1270" t="s">
        <v>117</v>
      </c>
      <c r="Q1270" t="s">
        <v>40</v>
      </c>
      <c r="R1270" s="1">
        <v>45996</v>
      </c>
      <c r="S1270" s="1">
        <v>45999</v>
      </c>
      <c r="T1270" t="s">
        <v>40</v>
      </c>
      <c r="U1270">
        <v>0</v>
      </c>
      <c r="V1270" t="s">
        <v>221</v>
      </c>
      <c r="W1270" t="s">
        <v>40</v>
      </c>
      <c r="X1270" s="1">
        <v>46017</v>
      </c>
      <c r="Y1270" s="1"/>
      <c r="Z1270" t="s">
        <v>43</v>
      </c>
      <c r="AA1270">
        <v>0</v>
      </c>
      <c r="AB1270" t="s">
        <v>44</v>
      </c>
      <c r="AC1270" t="s">
        <v>43</v>
      </c>
      <c r="AD1270" s="1">
        <v>46044</v>
      </c>
      <c r="AE1270" t="s">
        <v>40</v>
      </c>
      <c r="AF1270" t="s">
        <v>40</v>
      </c>
    </row>
    <row r="1271" spans="1:32">
      <c r="A1271" t="s">
        <v>714</v>
      </c>
      <c r="B1271" t="s">
        <v>33</v>
      </c>
      <c r="C1271" t="s">
        <v>33</v>
      </c>
      <c r="D1271" t="s">
        <v>34</v>
      </c>
      <c r="E1271" t="s">
        <v>4073</v>
      </c>
      <c r="F1271" t="s">
        <v>4074</v>
      </c>
      <c r="G1271" t="s">
        <v>722</v>
      </c>
      <c r="H1271" s="1">
        <v>45911</v>
      </c>
      <c r="I1271" s="1">
        <v>45918.575335648151</v>
      </c>
      <c r="J1271" t="s">
        <v>4075</v>
      </c>
      <c r="K1271" t="s">
        <v>76</v>
      </c>
      <c r="L1271">
        <v>4</v>
      </c>
      <c r="M1271" s="1">
        <v>45974</v>
      </c>
      <c r="N1271" t="s">
        <v>40</v>
      </c>
      <c r="O1271">
        <v>0</v>
      </c>
      <c r="P1271" t="s">
        <v>117</v>
      </c>
      <c r="Q1271" t="s">
        <v>40</v>
      </c>
      <c r="R1271" s="1">
        <v>45996</v>
      </c>
      <c r="S1271" s="1">
        <v>45999</v>
      </c>
      <c r="T1271" t="s">
        <v>40</v>
      </c>
      <c r="U1271">
        <v>0</v>
      </c>
      <c r="V1271" t="s">
        <v>221</v>
      </c>
      <c r="W1271" t="s">
        <v>40</v>
      </c>
      <c r="X1271" s="1">
        <v>46017</v>
      </c>
      <c r="Y1271" s="1"/>
      <c r="Z1271" t="s">
        <v>43</v>
      </c>
      <c r="AA1271">
        <v>0</v>
      </c>
      <c r="AB1271" t="s">
        <v>44</v>
      </c>
      <c r="AC1271" t="s">
        <v>43</v>
      </c>
      <c r="AD1271" s="1">
        <v>46044</v>
      </c>
      <c r="AE1271" t="s">
        <v>40</v>
      </c>
      <c r="AF1271" t="s">
        <v>40</v>
      </c>
    </row>
    <row r="1272" spans="1:32">
      <c r="A1272" t="s">
        <v>214</v>
      </c>
      <c r="B1272" t="s">
        <v>215</v>
      </c>
      <c r="C1272" t="s">
        <v>4076</v>
      </c>
      <c r="D1272" t="s">
        <v>71</v>
      </c>
      <c r="E1272" t="s">
        <v>4077</v>
      </c>
      <c r="F1272" t="s">
        <v>4078</v>
      </c>
      <c r="G1272" t="s">
        <v>219</v>
      </c>
      <c r="H1272" s="1">
        <v>45968</v>
      </c>
      <c r="I1272" s="1">
        <v>45954.664166666669</v>
      </c>
      <c r="J1272" t="s">
        <v>4079</v>
      </c>
      <c r="K1272" t="s">
        <v>76</v>
      </c>
      <c r="L1272">
        <v>5</v>
      </c>
      <c r="M1272" s="1">
        <v>46041</v>
      </c>
      <c r="N1272" t="s">
        <v>40</v>
      </c>
      <c r="O1272">
        <v>0</v>
      </c>
      <c r="P1272" t="s">
        <v>77</v>
      </c>
      <c r="Q1272" t="s">
        <v>40</v>
      </c>
      <c r="R1272" s="1">
        <v>46055</v>
      </c>
      <c r="S1272" s="1">
        <v>46057</v>
      </c>
      <c r="T1272" t="s">
        <v>40</v>
      </c>
      <c r="U1272">
        <v>0</v>
      </c>
      <c r="V1272" t="s">
        <v>221</v>
      </c>
      <c r="W1272" t="s">
        <v>40</v>
      </c>
      <c r="X1272" s="1">
        <v>46084</v>
      </c>
      <c r="Y1272" s="1">
        <v>46086</v>
      </c>
      <c r="Z1272" t="s">
        <v>40</v>
      </c>
      <c r="AA1272">
        <v>0</v>
      </c>
      <c r="AB1272" t="s">
        <v>44</v>
      </c>
      <c r="AC1272" t="s">
        <v>40</v>
      </c>
      <c r="AD1272" s="1">
        <v>46107</v>
      </c>
      <c r="AE1272" t="s">
        <v>40</v>
      </c>
      <c r="AF1272" t="s">
        <v>40</v>
      </c>
    </row>
    <row r="1273" spans="1:32">
      <c r="A1273" t="s">
        <v>714</v>
      </c>
      <c r="B1273" t="s">
        <v>33</v>
      </c>
      <c r="C1273" t="s">
        <v>33</v>
      </c>
      <c r="D1273" t="s">
        <v>34</v>
      </c>
      <c r="E1273" t="s">
        <v>4080</v>
      </c>
      <c r="F1273" t="s">
        <v>4081</v>
      </c>
      <c r="G1273" t="s">
        <v>722</v>
      </c>
      <c r="H1273" s="1">
        <v>45911</v>
      </c>
      <c r="I1273" s="1">
        <v>45919.755428240744</v>
      </c>
      <c r="J1273" t="s">
        <v>4082</v>
      </c>
      <c r="K1273" t="s">
        <v>76</v>
      </c>
      <c r="L1273">
        <v>4</v>
      </c>
      <c r="M1273" s="1">
        <v>45974</v>
      </c>
      <c r="N1273" t="s">
        <v>40</v>
      </c>
      <c r="O1273">
        <v>0</v>
      </c>
      <c r="P1273" t="s">
        <v>117</v>
      </c>
      <c r="Q1273" t="s">
        <v>40</v>
      </c>
      <c r="R1273" s="1">
        <v>45996</v>
      </c>
      <c r="S1273" s="1">
        <v>46043</v>
      </c>
      <c r="T1273" t="s">
        <v>40</v>
      </c>
      <c r="U1273">
        <v>0</v>
      </c>
      <c r="V1273" t="s">
        <v>221</v>
      </c>
      <c r="W1273" t="s">
        <v>40</v>
      </c>
      <c r="X1273" s="1">
        <v>46017</v>
      </c>
      <c r="Y1273" s="1"/>
      <c r="Z1273" t="s">
        <v>43</v>
      </c>
      <c r="AA1273">
        <v>0</v>
      </c>
      <c r="AB1273" t="s">
        <v>44</v>
      </c>
      <c r="AC1273" t="s">
        <v>43</v>
      </c>
      <c r="AD1273" s="1">
        <v>46045</v>
      </c>
      <c r="AE1273" t="s">
        <v>40</v>
      </c>
      <c r="AF1273" t="s">
        <v>40</v>
      </c>
    </row>
    <row r="1274" spans="1:32">
      <c r="A1274" t="s">
        <v>714</v>
      </c>
      <c r="B1274" t="s">
        <v>33</v>
      </c>
      <c r="C1274" t="s">
        <v>33</v>
      </c>
      <c r="D1274" t="s">
        <v>34</v>
      </c>
      <c r="E1274" t="s">
        <v>4083</v>
      </c>
      <c r="F1274" t="s">
        <v>4084</v>
      </c>
      <c r="G1274" t="s">
        <v>722</v>
      </c>
      <c r="H1274" s="1">
        <v>45911</v>
      </c>
      <c r="I1274" s="1">
        <v>45919.755729166667</v>
      </c>
      <c r="J1274" t="s">
        <v>4085</v>
      </c>
      <c r="K1274" t="s">
        <v>76</v>
      </c>
      <c r="L1274">
        <v>4</v>
      </c>
      <c r="M1274" s="1">
        <v>45974</v>
      </c>
      <c r="N1274" t="s">
        <v>40</v>
      </c>
      <c r="O1274">
        <v>0</v>
      </c>
      <c r="P1274" t="s">
        <v>117</v>
      </c>
      <c r="Q1274" t="s">
        <v>40</v>
      </c>
      <c r="R1274" s="1">
        <v>45996</v>
      </c>
      <c r="S1274" s="1">
        <v>46042</v>
      </c>
      <c r="T1274" t="s">
        <v>40</v>
      </c>
      <c r="U1274">
        <v>0</v>
      </c>
      <c r="V1274" t="s">
        <v>221</v>
      </c>
      <c r="W1274" t="s">
        <v>40</v>
      </c>
      <c r="X1274" s="1">
        <v>46017</v>
      </c>
      <c r="Y1274" s="1"/>
      <c r="Z1274" t="s">
        <v>43</v>
      </c>
      <c r="AA1274">
        <v>0</v>
      </c>
      <c r="AB1274" t="s">
        <v>44</v>
      </c>
      <c r="AC1274" t="s">
        <v>43</v>
      </c>
      <c r="AD1274" s="1">
        <v>46045</v>
      </c>
      <c r="AE1274" t="s">
        <v>40</v>
      </c>
      <c r="AF1274" t="s">
        <v>40</v>
      </c>
    </row>
    <row r="1275" spans="1:32">
      <c r="A1275" t="s">
        <v>714</v>
      </c>
      <c r="B1275" t="s">
        <v>33</v>
      </c>
      <c r="C1275" t="s">
        <v>33</v>
      </c>
      <c r="D1275" t="s">
        <v>34</v>
      </c>
      <c r="E1275" t="s">
        <v>4086</v>
      </c>
      <c r="F1275" t="s">
        <v>4087</v>
      </c>
      <c r="G1275" t="s">
        <v>722</v>
      </c>
      <c r="H1275" s="1">
        <v>45918</v>
      </c>
      <c r="I1275" s="1">
        <v>45922.624108796299</v>
      </c>
      <c r="J1275" t="s">
        <v>4088</v>
      </c>
      <c r="K1275" t="s">
        <v>76</v>
      </c>
      <c r="L1275">
        <v>4</v>
      </c>
      <c r="M1275" s="1">
        <v>45972</v>
      </c>
      <c r="N1275" t="s">
        <v>40</v>
      </c>
      <c r="O1275">
        <v>0</v>
      </c>
      <c r="P1275" t="s">
        <v>399</v>
      </c>
      <c r="Q1275" t="s">
        <v>40</v>
      </c>
      <c r="R1275" s="1">
        <v>45996</v>
      </c>
      <c r="S1275" s="1">
        <v>46042</v>
      </c>
      <c r="T1275" t="s">
        <v>48</v>
      </c>
      <c r="U1275">
        <v>0</v>
      </c>
      <c r="V1275" t="s">
        <v>221</v>
      </c>
      <c r="W1275" t="s">
        <v>40</v>
      </c>
      <c r="X1275" s="1">
        <v>46017</v>
      </c>
      <c r="Y1275" s="1"/>
      <c r="Z1275" t="s">
        <v>43</v>
      </c>
      <c r="AA1275">
        <v>0</v>
      </c>
      <c r="AB1275" t="s">
        <v>44</v>
      </c>
      <c r="AC1275" t="s">
        <v>43</v>
      </c>
      <c r="AD1275" s="1">
        <v>46037</v>
      </c>
      <c r="AE1275" t="s">
        <v>40</v>
      </c>
      <c r="AF1275" t="s">
        <v>40</v>
      </c>
    </row>
    <row r="1276" spans="1:32">
      <c r="A1276" t="s">
        <v>714</v>
      </c>
      <c r="B1276" t="s">
        <v>33</v>
      </c>
      <c r="C1276" t="s">
        <v>33</v>
      </c>
      <c r="D1276" t="s">
        <v>34</v>
      </c>
      <c r="E1276" t="s">
        <v>4089</v>
      </c>
      <c r="F1276" t="s">
        <v>4090</v>
      </c>
      <c r="G1276" t="s">
        <v>722</v>
      </c>
      <c r="H1276" s="1">
        <v>45918</v>
      </c>
      <c r="I1276" s="1">
        <v>45919.722777777781</v>
      </c>
      <c r="J1276" t="s">
        <v>4091</v>
      </c>
      <c r="K1276" t="s">
        <v>76</v>
      </c>
      <c r="L1276">
        <v>4</v>
      </c>
      <c r="M1276" s="1">
        <v>45972</v>
      </c>
      <c r="N1276" t="s">
        <v>40</v>
      </c>
      <c r="O1276">
        <v>0</v>
      </c>
      <c r="P1276" t="s">
        <v>399</v>
      </c>
      <c r="Q1276" t="s">
        <v>40</v>
      </c>
      <c r="R1276" s="1">
        <v>45996</v>
      </c>
      <c r="S1276" s="1">
        <v>46042</v>
      </c>
      <c r="T1276" t="s">
        <v>40</v>
      </c>
      <c r="U1276">
        <v>0</v>
      </c>
      <c r="V1276" t="s">
        <v>221</v>
      </c>
      <c r="W1276" t="s">
        <v>40</v>
      </c>
      <c r="X1276" s="1">
        <v>46017</v>
      </c>
      <c r="Y1276" s="1"/>
      <c r="Z1276" t="s">
        <v>43</v>
      </c>
      <c r="AA1276">
        <v>0</v>
      </c>
      <c r="AB1276" t="s">
        <v>44</v>
      </c>
      <c r="AC1276" t="s">
        <v>43</v>
      </c>
      <c r="AD1276" s="1">
        <v>46037</v>
      </c>
      <c r="AE1276" t="s">
        <v>40</v>
      </c>
      <c r="AF1276" t="s">
        <v>40</v>
      </c>
    </row>
    <row r="1277" spans="1:32">
      <c r="A1277" t="s">
        <v>714</v>
      </c>
      <c r="B1277" t="s">
        <v>33</v>
      </c>
      <c r="C1277" t="s">
        <v>33</v>
      </c>
      <c r="D1277" t="s">
        <v>34</v>
      </c>
      <c r="E1277" t="s">
        <v>4092</v>
      </c>
      <c r="F1277" t="s">
        <v>4093</v>
      </c>
      <c r="G1277" t="s">
        <v>722</v>
      </c>
      <c r="H1277" s="1">
        <v>45925</v>
      </c>
      <c r="I1277" s="1">
        <v>45922.722685185188</v>
      </c>
      <c r="J1277" t="s">
        <v>4094</v>
      </c>
      <c r="K1277" t="s">
        <v>76</v>
      </c>
      <c r="L1277">
        <v>4</v>
      </c>
      <c r="M1277" s="1">
        <v>45973</v>
      </c>
      <c r="N1277" t="s">
        <v>40</v>
      </c>
      <c r="O1277">
        <v>0</v>
      </c>
      <c r="P1277" t="s">
        <v>399</v>
      </c>
      <c r="Q1277" t="s">
        <v>40</v>
      </c>
      <c r="R1277" s="1">
        <v>45996</v>
      </c>
      <c r="S1277" s="1">
        <v>46043</v>
      </c>
      <c r="T1277" t="s">
        <v>40</v>
      </c>
      <c r="U1277">
        <v>0</v>
      </c>
      <c r="V1277" t="s">
        <v>221</v>
      </c>
      <c r="W1277" t="s">
        <v>40</v>
      </c>
      <c r="X1277" s="1">
        <v>46017</v>
      </c>
      <c r="Y1277" s="1"/>
      <c r="Z1277" t="s">
        <v>43</v>
      </c>
      <c r="AA1277">
        <v>0</v>
      </c>
      <c r="AB1277" t="s">
        <v>44</v>
      </c>
      <c r="AC1277" t="s">
        <v>43</v>
      </c>
      <c r="AD1277" s="1">
        <v>46037</v>
      </c>
      <c r="AE1277" t="s">
        <v>40</v>
      </c>
      <c r="AF1277" t="s">
        <v>40</v>
      </c>
    </row>
    <row r="1278" spans="1:32">
      <c r="A1278" t="s">
        <v>714</v>
      </c>
      <c r="B1278" t="s">
        <v>33</v>
      </c>
      <c r="C1278" t="s">
        <v>33</v>
      </c>
      <c r="D1278" t="s">
        <v>34</v>
      </c>
      <c r="E1278" t="s">
        <v>4095</v>
      </c>
      <c r="F1278" t="s">
        <v>4096</v>
      </c>
      <c r="G1278" t="s">
        <v>722</v>
      </c>
      <c r="H1278" s="1">
        <v>45925</v>
      </c>
      <c r="I1278" s="1">
        <v>45923.551365740743</v>
      </c>
      <c r="J1278" t="s">
        <v>4097</v>
      </c>
      <c r="K1278" t="s">
        <v>76</v>
      </c>
      <c r="L1278">
        <v>4</v>
      </c>
      <c r="M1278" s="1">
        <v>45973</v>
      </c>
      <c r="N1278" t="s">
        <v>40</v>
      </c>
      <c r="O1278">
        <v>0</v>
      </c>
      <c r="P1278" t="s">
        <v>399</v>
      </c>
      <c r="Q1278" t="s">
        <v>40</v>
      </c>
      <c r="R1278" s="1">
        <v>45996</v>
      </c>
      <c r="S1278" s="1">
        <v>45999</v>
      </c>
      <c r="T1278" t="s">
        <v>40</v>
      </c>
      <c r="U1278">
        <v>0</v>
      </c>
      <c r="V1278" t="s">
        <v>221</v>
      </c>
      <c r="W1278" t="s">
        <v>40</v>
      </c>
      <c r="X1278" s="1">
        <v>46017</v>
      </c>
      <c r="Y1278" s="1"/>
      <c r="Z1278" t="s">
        <v>43</v>
      </c>
      <c r="AA1278">
        <v>0</v>
      </c>
      <c r="AB1278" t="s">
        <v>44</v>
      </c>
      <c r="AC1278" t="s">
        <v>43</v>
      </c>
      <c r="AD1278" s="1">
        <v>46037</v>
      </c>
      <c r="AE1278" t="s">
        <v>40</v>
      </c>
      <c r="AF1278" t="s">
        <v>40</v>
      </c>
    </row>
    <row r="1279" spans="1:32">
      <c r="A1279" t="s">
        <v>714</v>
      </c>
      <c r="B1279" t="s">
        <v>33</v>
      </c>
      <c r="C1279" t="s">
        <v>33</v>
      </c>
      <c r="D1279" t="s">
        <v>34</v>
      </c>
      <c r="E1279" t="s">
        <v>4098</v>
      </c>
      <c r="F1279" t="s">
        <v>4099</v>
      </c>
      <c r="G1279" t="s">
        <v>722</v>
      </c>
      <c r="H1279" s="1">
        <v>45925</v>
      </c>
      <c r="I1279" s="1">
        <v>45922.749097222222</v>
      </c>
      <c r="J1279" t="s">
        <v>4100</v>
      </c>
      <c r="K1279" t="s">
        <v>76</v>
      </c>
      <c r="L1279">
        <v>4</v>
      </c>
      <c r="M1279" s="1">
        <v>45973</v>
      </c>
      <c r="N1279" t="s">
        <v>40</v>
      </c>
      <c r="O1279">
        <v>0</v>
      </c>
      <c r="P1279" t="s">
        <v>399</v>
      </c>
      <c r="Q1279" t="s">
        <v>40</v>
      </c>
      <c r="R1279" s="1">
        <v>45996</v>
      </c>
      <c r="S1279" s="1">
        <v>45999</v>
      </c>
      <c r="T1279" t="s">
        <v>40</v>
      </c>
      <c r="U1279">
        <v>0</v>
      </c>
      <c r="V1279" t="s">
        <v>221</v>
      </c>
      <c r="W1279" t="s">
        <v>40</v>
      </c>
      <c r="X1279" s="1">
        <v>46017</v>
      </c>
      <c r="Y1279" s="1"/>
      <c r="Z1279" t="s">
        <v>43</v>
      </c>
      <c r="AA1279">
        <v>0</v>
      </c>
      <c r="AB1279" t="s">
        <v>44</v>
      </c>
      <c r="AC1279" t="s">
        <v>43</v>
      </c>
      <c r="AD1279" s="1">
        <v>46037</v>
      </c>
      <c r="AE1279" t="s">
        <v>40</v>
      </c>
      <c r="AF1279" t="s">
        <v>40</v>
      </c>
    </row>
    <row r="1280" spans="1:32">
      <c r="A1280" t="s">
        <v>714</v>
      </c>
      <c r="B1280" t="s">
        <v>33</v>
      </c>
      <c r="C1280" t="s">
        <v>33</v>
      </c>
      <c r="D1280" t="s">
        <v>34</v>
      </c>
      <c r="E1280" t="s">
        <v>4101</v>
      </c>
      <c r="F1280" t="s">
        <v>4102</v>
      </c>
      <c r="G1280" t="s">
        <v>722</v>
      </c>
      <c r="H1280" s="1">
        <v>45925</v>
      </c>
      <c r="I1280" s="1">
        <v>45923.646805555552</v>
      </c>
      <c r="J1280" t="s">
        <v>4103</v>
      </c>
      <c r="K1280" t="s">
        <v>76</v>
      </c>
      <c r="L1280">
        <v>4</v>
      </c>
      <c r="M1280" s="1">
        <v>45973</v>
      </c>
      <c r="N1280" t="s">
        <v>40</v>
      </c>
      <c r="O1280">
        <v>0</v>
      </c>
      <c r="P1280" t="s">
        <v>399</v>
      </c>
      <c r="Q1280" t="s">
        <v>40</v>
      </c>
      <c r="R1280" s="1">
        <v>45996</v>
      </c>
      <c r="S1280" s="1">
        <v>46042</v>
      </c>
      <c r="T1280" t="s">
        <v>40</v>
      </c>
      <c r="U1280">
        <v>0</v>
      </c>
      <c r="V1280" t="s">
        <v>221</v>
      </c>
      <c r="W1280" t="s">
        <v>40</v>
      </c>
      <c r="X1280" s="1">
        <v>46017</v>
      </c>
      <c r="Y1280" s="1"/>
      <c r="Z1280" t="s">
        <v>43</v>
      </c>
      <c r="AA1280">
        <v>0</v>
      </c>
      <c r="AB1280" t="s">
        <v>44</v>
      </c>
      <c r="AC1280" t="s">
        <v>43</v>
      </c>
      <c r="AD1280" s="1">
        <v>46038</v>
      </c>
      <c r="AE1280" t="s">
        <v>40</v>
      </c>
      <c r="AF1280" t="s">
        <v>40</v>
      </c>
    </row>
    <row r="1281" spans="1:32">
      <c r="A1281" t="s">
        <v>714</v>
      </c>
      <c r="B1281" t="s">
        <v>33</v>
      </c>
      <c r="C1281" t="s">
        <v>33</v>
      </c>
      <c r="D1281" t="s">
        <v>34</v>
      </c>
      <c r="E1281" t="s">
        <v>4104</v>
      </c>
      <c r="F1281" t="s">
        <v>4105</v>
      </c>
      <c r="G1281" t="s">
        <v>722</v>
      </c>
      <c r="H1281" s="1">
        <v>45925</v>
      </c>
      <c r="I1281" s="1">
        <v>45923.657013888886</v>
      </c>
      <c r="J1281" t="s">
        <v>4106</v>
      </c>
      <c r="K1281" t="s">
        <v>76</v>
      </c>
      <c r="L1281">
        <v>4</v>
      </c>
      <c r="M1281" s="1">
        <v>45973</v>
      </c>
      <c r="N1281" t="s">
        <v>40</v>
      </c>
      <c r="O1281">
        <v>0</v>
      </c>
      <c r="P1281" t="s">
        <v>399</v>
      </c>
      <c r="Q1281" t="s">
        <v>40</v>
      </c>
      <c r="R1281" s="1">
        <v>45996</v>
      </c>
      <c r="S1281" s="1">
        <v>46042</v>
      </c>
      <c r="T1281" t="s">
        <v>40</v>
      </c>
      <c r="U1281">
        <v>0</v>
      </c>
      <c r="V1281" t="s">
        <v>221</v>
      </c>
      <c r="W1281" t="s">
        <v>40</v>
      </c>
      <c r="X1281" s="1">
        <v>46017</v>
      </c>
      <c r="Y1281" s="1"/>
      <c r="Z1281" t="s">
        <v>43</v>
      </c>
      <c r="AA1281">
        <v>0</v>
      </c>
      <c r="AB1281" t="s">
        <v>44</v>
      </c>
      <c r="AC1281" t="s">
        <v>43</v>
      </c>
      <c r="AD1281" s="1">
        <v>46038</v>
      </c>
      <c r="AE1281" t="s">
        <v>40</v>
      </c>
      <c r="AF1281" t="s">
        <v>40</v>
      </c>
    </row>
    <row r="1282" spans="1:32">
      <c r="A1282" t="s">
        <v>714</v>
      </c>
      <c r="B1282" t="s">
        <v>33</v>
      </c>
      <c r="C1282" t="s">
        <v>33</v>
      </c>
      <c r="D1282" t="s">
        <v>34</v>
      </c>
      <c r="E1282" t="s">
        <v>4107</v>
      </c>
      <c r="F1282" t="s">
        <v>4108</v>
      </c>
      <c r="G1282" t="s">
        <v>722</v>
      </c>
      <c r="H1282" s="1">
        <v>45925</v>
      </c>
      <c r="I1282" s="1">
        <v>45923.737685185188</v>
      </c>
      <c r="J1282" t="s">
        <v>4109</v>
      </c>
      <c r="K1282" t="s">
        <v>76</v>
      </c>
      <c r="L1282">
        <v>4</v>
      </c>
      <c r="M1282" s="1">
        <v>45973</v>
      </c>
      <c r="N1282" t="s">
        <v>40</v>
      </c>
      <c r="O1282">
        <v>0</v>
      </c>
      <c r="P1282" t="s">
        <v>399</v>
      </c>
      <c r="Q1282" t="s">
        <v>40</v>
      </c>
      <c r="R1282" s="1">
        <v>45996</v>
      </c>
      <c r="S1282" s="1">
        <v>46042</v>
      </c>
      <c r="T1282" t="s">
        <v>40</v>
      </c>
      <c r="U1282">
        <v>0</v>
      </c>
      <c r="V1282" t="s">
        <v>221</v>
      </c>
      <c r="W1282" t="s">
        <v>40</v>
      </c>
      <c r="X1282" s="1">
        <v>46017</v>
      </c>
      <c r="Y1282" s="1"/>
      <c r="Z1282" t="s">
        <v>43</v>
      </c>
      <c r="AA1282">
        <v>0</v>
      </c>
      <c r="AB1282" t="s">
        <v>44</v>
      </c>
      <c r="AC1282" t="s">
        <v>43</v>
      </c>
      <c r="AD1282" s="1">
        <v>46038</v>
      </c>
      <c r="AE1282" t="s">
        <v>40</v>
      </c>
      <c r="AF1282" t="s">
        <v>40</v>
      </c>
    </row>
    <row r="1283" spans="1:32">
      <c r="A1283" t="s">
        <v>714</v>
      </c>
      <c r="B1283" t="s">
        <v>33</v>
      </c>
      <c r="C1283" t="s">
        <v>33</v>
      </c>
      <c r="D1283" t="s">
        <v>34</v>
      </c>
      <c r="E1283" t="s">
        <v>4110</v>
      </c>
      <c r="F1283" t="s">
        <v>4111</v>
      </c>
      <c r="G1283" t="s">
        <v>722</v>
      </c>
      <c r="H1283" s="1">
        <v>45932</v>
      </c>
      <c r="I1283" s="1">
        <v>45925.453101851854</v>
      </c>
      <c r="J1283" t="s">
        <v>4112</v>
      </c>
      <c r="K1283" t="s">
        <v>76</v>
      </c>
      <c r="L1283">
        <v>4</v>
      </c>
      <c r="M1283" s="1">
        <v>45973</v>
      </c>
      <c r="N1283" t="s">
        <v>40</v>
      </c>
      <c r="O1283">
        <v>0</v>
      </c>
      <c r="P1283" t="s">
        <v>399</v>
      </c>
      <c r="Q1283" t="s">
        <v>40</v>
      </c>
      <c r="R1283" s="1">
        <v>45996</v>
      </c>
      <c r="S1283" s="1">
        <v>46043</v>
      </c>
      <c r="T1283" t="s">
        <v>40</v>
      </c>
      <c r="U1283">
        <v>0</v>
      </c>
      <c r="V1283" t="s">
        <v>221</v>
      </c>
      <c r="W1283" t="s">
        <v>40</v>
      </c>
      <c r="X1283" s="1">
        <v>46017</v>
      </c>
      <c r="Y1283" s="1"/>
      <c r="Z1283" t="s">
        <v>43</v>
      </c>
      <c r="AA1283">
        <v>0</v>
      </c>
      <c r="AB1283" t="s">
        <v>44</v>
      </c>
      <c r="AC1283" t="s">
        <v>43</v>
      </c>
      <c r="AD1283" s="1">
        <v>46038</v>
      </c>
      <c r="AE1283" t="s">
        <v>40</v>
      </c>
      <c r="AF1283" t="s">
        <v>40</v>
      </c>
    </row>
    <row r="1284" spans="1:32">
      <c r="A1284" t="s">
        <v>714</v>
      </c>
      <c r="B1284" t="s">
        <v>33</v>
      </c>
      <c r="C1284" t="s">
        <v>33</v>
      </c>
      <c r="D1284" t="s">
        <v>34</v>
      </c>
      <c r="E1284" t="s">
        <v>4113</v>
      </c>
      <c r="F1284" t="s">
        <v>4114</v>
      </c>
      <c r="G1284" t="s">
        <v>722</v>
      </c>
      <c r="H1284" s="1">
        <v>45932</v>
      </c>
      <c r="I1284" s="1">
        <v>45925.453136574077</v>
      </c>
      <c r="J1284" t="s">
        <v>4115</v>
      </c>
      <c r="K1284" t="s">
        <v>76</v>
      </c>
      <c r="L1284">
        <v>4</v>
      </c>
      <c r="M1284" s="1">
        <v>45973</v>
      </c>
      <c r="N1284" t="s">
        <v>40</v>
      </c>
      <c r="O1284">
        <v>0</v>
      </c>
      <c r="P1284" t="s">
        <v>399</v>
      </c>
      <c r="Q1284" t="s">
        <v>40</v>
      </c>
      <c r="R1284" s="1">
        <v>45996</v>
      </c>
      <c r="S1284" s="1"/>
      <c r="T1284" t="s">
        <v>43</v>
      </c>
      <c r="U1284">
        <v>0</v>
      </c>
      <c r="V1284" t="s">
        <v>221</v>
      </c>
      <c r="W1284" t="s">
        <v>43</v>
      </c>
      <c r="X1284" s="1">
        <v>46017</v>
      </c>
      <c r="Y1284" s="1"/>
      <c r="Z1284" t="s">
        <v>43</v>
      </c>
      <c r="AA1284">
        <v>0</v>
      </c>
      <c r="AB1284" t="s">
        <v>44</v>
      </c>
      <c r="AC1284" t="s">
        <v>43</v>
      </c>
      <c r="AD1284" s="1">
        <v>46038</v>
      </c>
      <c r="AE1284" t="s">
        <v>40</v>
      </c>
      <c r="AF1284" t="s">
        <v>40</v>
      </c>
    </row>
    <row r="1285" spans="1:32">
      <c r="A1285" t="s">
        <v>714</v>
      </c>
      <c r="B1285" t="s">
        <v>33</v>
      </c>
      <c r="C1285" t="s">
        <v>33</v>
      </c>
      <c r="D1285" t="s">
        <v>34</v>
      </c>
      <c r="E1285" t="s">
        <v>4116</v>
      </c>
      <c r="F1285" t="s">
        <v>4117</v>
      </c>
      <c r="G1285" t="s">
        <v>722</v>
      </c>
      <c r="H1285" s="1">
        <v>45946</v>
      </c>
      <c r="I1285" s="1">
        <v>45943.696631944447</v>
      </c>
      <c r="J1285" t="s">
        <v>4118</v>
      </c>
      <c r="K1285" t="s">
        <v>76</v>
      </c>
      <c r="L1285">
        <v>4</v>
      </c>
      <c r="M1285" s="1">
        <v>45974</v>
      </c>
      <c r="N1285" t="s">
        <v>40</v>
      </c>
      <c r="O1285">
        <v>0</v>
      </c>
      <c r="P1285" t="s">
        <v>447</v>
      </c>
      <c r="Q1285" t="s">
        <v>40</v>
      </c>
      <c r="R1285" s="1">
        <v>45996</v>
      </c>
      <c r="S1285" s="1">
        <v>45994</v>
      </c>
      <c r="T1285" t="s">
        <v>40</v>
      </c>
      <c r="U1285">
        <v>0</v>
      </c>
      <c r="V1285" t="s">
        <v>221</v>
      </c>
      <c r="W1285" t="s">
        <v>40</v>
      </c>
      <c r="X1285" s="1">
        <v>46017</v>
      </c>
      <c r="Y1285" s="1">
        <v>46013</v>
      </c>
      <c r="Z1285" t="s">
        <v>40</v>
      </c>
      <c r="AA1285">
        <v>0</v>
      </c>
      <c r="AB1285" t="s">
        <v>44</v>
      </c>
      <c r="AC1285" t="s">
        <v>40</v>
      </c>
      <c r="AD1285" s="1">
        <v>46043</v>
      </c>
      <c r="AE1285" t="s">
        <v>40</v>
      </c>
      <c r="AF1285" t="s">
        <v>40</v>
      </c>
    </row>
    <row r="1286" spans="1:32">
      <c r="A1286" t="s">
        <v>714</v>
      </c>
      <c r="B1286" t="s">
        <v>33</v>
      </c>
      <c r="C1286" t="s">
        <v>33</v>
      </c>
      <c r="D1286" t="s">
        <v>34</v>
      </c>
      <c r="E1286" t="s">
        <v>4119</v>
      </c>
      <c r="F1286" t="s">
        <v>4120</v>
      </c>
      <c r="G1286" t="s">
        <v>722</v>
      </c>
      <c r="H1286" s="1">
        <v>45946</v>
      </c>
      <c r="I1286" s="1">
        <v>45943.696805555555</v>
      </c>
      <c r="J1286" t="s">
        <v>4121</v>
      </c>
      <c r="K1286" t="s">
        <v>76</v>
      </c>
      <c r="L1286">
        <v>4</v>
      </c>
      <c r="M1286" s="1">
        <v>45972</v>
      </c>
      <c r="N1286" t="s">
        <v>40</v>
      </c>
      <c r="O1286">
        <v>0</v>
      </c>
      <c r="P1286" t="s">
        <v>447</v>
      </c>
      <c r="Q1286" t="s">
        <v>40</v>
      </c>
      <c r="R1286" s="1">
        <v>45996</v>
      </c>
      <c r="S1286" s="1">
        <v>45994</v>
      </c>
      <c r="T1286" t="s">
        <v>40</v>
      </c>
      <c r="U1286">
        <v>0</v>
      </c>
      <c r="V1286" t="s">
        <v>221</v>
      </c>
      <c r="W1286" t="s">
        <v>40</v>
      </c>
      <c r="X1286" s="1">
        <v>46017</v>
      </c>
      <c r="Y1286" s="1">
        <v>46013</v>
      </c>
      <c r="Z1286" t="s">
        <v>40</v>
      </c>
      <c r="AA1286">
        <v>0</v>
      </c>
      <c r="AB1286" t="s">
        <v>44</v>
      </c>
      <c r="AC1286" t="s">
        <v>40</v>
      </c>
      <c r="AD1286" s="1">
        <v>46043</v>
      </c>
      <c r="AE1286" t="s">
        <v>40</v>
      </c>
      <c r="AF1286" t="s">
        <v>40</v>
      </c>
    </row>
    <row r="1287" spans="1:32">
      <c r="A1287" t="s">
        <v>714</v>
      </c>
      <c r="B1287" t="s">
        <v>777</v>
      </c>
      <c r="C1287" t="s">
        <v>987</v>
      </c>
      <c r="D1287" t="s">
        <v>71</v>
      </c>
      <c r="E1287" t="s">
        <v>4122</v>
      </c>
      <c r="F1287" t="s">
        <v>2732</v>
      </c>
      <c r="G1287" t="s">
        <v>760</v>
      </c>
      <c r="H1287" s="1">
        <v>45890</v>
      </c>
      <c r="I1287" s="1">
        <v>45918.726712962962</v>
      </c>
      <c r="J1287" t="s">
        <v>4123</v>
      </c>
      <c r="K1287" t="s">
        <v>76</v>
      </c>
      <c r="L1287">
        <v>4</v>
      </c>
      <c r="M1287" s="1">
        <v>45971</v>
      </c>
      <c r="N1287" t="s">
        <v>40</v>
      </c>
      <c r="O1287">
        <v>0</v>
      </c>
      <c r="P1287" t="s">
        <v>447</v>
      </c>
      <c r="Q1287" t="s">
        <v>40</v>
      </c>
      <c r="R1287" s="1">
        <v>45996</v>
      </c>
      <c r="S1287" s="1">
        <v>45993</v>
      </c>
      <c r="T1287" t="s">
        <v>48</v>
      </c>
      <c r="U1287">
        <v>0</v>
      </c>
      <c r="V1287" t="s">
        <v>221</v>
      </c>
      <c r="W1287" t="s">
        <v>40</v>
      </c>
      <c r="X1287" s="1">
        <v>46017</v>
      </c>
      <c r="Y1287" s="1">
        <v>46009</v>
      </c>
      <c r="Z1287" t="s">
        <v>40</v>
      </c>
      <c r="AA1287">
        <v>0</v>
      </c>
      <c r="AB1287" t="s">
        <v>44</v>
      </c>
      <c r="AC1287" t="s">
        <v>40</v>
      </c>
      <c r="AD1287" s="1">
        <v>46035</v>
      </c>
      <c r="AE1287" t="s">
        <v>40</v>
      </c>
      <c r="AF1287" t="s">
        <v>40</v>
      </c>
    </row>
    <row r="1288" spans="1:32">
      <c r="A1288" t="s">
        <v>714</v>
      </c>
      <c r="B1288" t="s">
        <v>777</v>
      </c>
      <c r="C1288" t="s">
        <v>343</v>
      </c>
      <c r="D1288" t="s">
        <v>71</v>
      </c>
      <c r="E1288" t="s">
        <v>4124</v>
      </c>
      <c r="F1288" t="s">
        <v>2451</v>
      </c>
      <c r="G1288" t="s">
        <v>760</v>
      </c>
      <c r="H1288" s="1">
        <v>45890</v>
      </c>
      <c r="I1288" s="1">
        <v>45916.655486111114</v>
      </c>
      <c r="J1288" t="s">
        <v>4125</v>
      </c>
      <c r="K1288" t="s">
        <v>76</v>
      </c>
      <c r="L1288">
        <v>4</v>
      </c>
      <c r="M1288" s="1">
        <v>45971</v>
      </c>
      <c r="N1288" t="s">
        <v>40</v>
      </c>
      <c r="O1288">
        <v>0</v>
      </c>
      <c r="P1288" t="s">
        <v>447</v>
      </c>
      <c r="Q1288" t="s">
        <v>40</v>
      </c>
      <c r="R1288" s="1">
        <v>45996</v>
      </c>
      <c r="S1288" s="1">
        <v>45994</v>
      </c>
      <c r="T1288" t="s">
        <v>40</v>
      </c>
      <c r="U1288">
        <v>0</v>
      </c>
      <c r="V1288" t="s">
        <v>221</v>
      </c>
      <c r="W1288" t="s">
        <v>40</v>
      </c>
      <c r="X1288" s="1">
        <v>46017</v>
      </c>
      <c r="Y1288" s="1">
        <v>46009</v>
      </c>
      <c r="Z1288" t="s">
        <v>48</v>
      </c>
      <c r="AA1288">
        <v>0</v>
      </c>
      <c r="AB1288" t="s">
        <v>44</v>
      </c>
      <c r="AC1288" t="s">
        <v>40</v>
      </c>
      <c r="AD1288" s="1">
        <v>46035</v>
      </c>
      <c r="AE1288" t="s">
        <v>40</v>
      </c>
      <c r="AF1288" t="s">
        <v>40</v>
      </c>
    </row>
    <row r="1289" spans="1:32">
      <c r="A1289" t="s">
        <v>714</v>
      </c>
      <c r="B1289" t="s">
        <v>777</v>
      </c>
      <c r="C1289" t="s">
        <v>343</v>
      </c>
      <c r="D1289" t="s">
        <v>71</v>
      </c>
      <c r="E1289" t="s">
        <v>4126</v>
      </c>
      <c r="F1289" t="s">
        <v>4127</v>
      </c>
      <c r="G1289" t="s">
        <v>760</v>
      </c>
      <c r="H1289" s="1">
        <v>45904</v>
      </c>
      <c r="I1289" s="1">
        <v>45916.65552083333</v>
      </c>
      <c r="J1289" t="s">
        <v>4128</v>
      </c>
      <c r="K1289" t="s">
        <v>76</v>
      </c>
      <c r="L1289">
        <v>4</v>
      </c>
      <c r="M1289" s="1">
        <v>45971</v>
      </c>
      <c r="N1289" t="s">
        <v>40</v>
      </c>
      <c r="O1289">
        <v>0</v>
      </c>
      <c r="P1289" t="s">
        <v>447</v>
      </c>
      <c r="Q1289" t="s">
        <v>40</v>
      </c>
      <c r="R1289" s="1">
        <v>45996</v>
      </c>
      <c r="S1289" s="1">
        <v>45995</v>
      </c>
      <c r="T1289" t="s">
        <v>48</v>
      </c>
      <c r="U1289">
        <v>0</v>
      </c>
      <c r="V1289" t="s">
        <v>221</v>
      </c>
      <c r="W1289" t="s">
        <v>40</v>
      </c>
      <c r="X1289" s="1">
        <v>46017</v>
      </c>
      <c r="Y1289" s="1">
        <v>46009</v>
      </c>
      <c r="Z1289" t="s">
        <v>48</v>
      </c>
      <c r="AA1289">
        <v>0</v>
      </c>
      <c r="AB1289" t="s">
        <v>44</v>
      </c>
      <c r="AC1289" t="s">
        <v>40</v>
      </c>
      <c r="AD1289" s="1">
        <v>46035</v>
      </c>
      <c r="AE1289" t="s">
        <v>40</v>
      </c>
      <c r="AF1289" t="s">
        <v>40</v>
      </c>
    </row>
    <row r="1290" spans="1:32">
      <c r="A1290" t="s">
        <v>714</v>
      </c>
      <c r="B1290" t="s">
        <v>777</v>
      </c>
      <c r="C1290" t="s">
        <v>343</v>
      </c>
      <c r="D1290" t="s">
        <v>71</v>
      </c>
      <c r="E1290" t="s">
        <v>4129</v>
      </c>
      <c r="F1290" t="s">
        <v>3880</v>
      </c>
      <c r="G1290" t="s">
        <v>760</v>
      </c>
      <c r="H1290" s="1">
        <v>45918</v>
      </c>
      <c r="I1290" s="1">
        <v>45931.783900462964</v>
      </c>
      <c r="J1290" t="s">
        <v>4130</v>
      </c>
      <c r="K1290" t="s">
        <v>76</v>
      </c>
      <c r="L1290">
        <v>4</v>
      </c>
      <c r="M1290" s="1">
        <v>45971</v>
      </c>
      <c r="N1290" t="s">
        <v>40</v>
      </c>
      <c r="O1290">
        <v>0</v>
      </c>
      <c r="P1290" t="s">
        <v>447</v>
      </c>
      <c r="Q1290" t="s">
        <v>40</v>
      </c>
      <c r="R1290" s="1">
        <v>45996</v>
      </c>
      <c r="S1290" s="1">
        <v>46001</v>
      </c>
      <c r="T1290" t="s">
        <v>48</v>
      </c>
      <c r="U1290">
        <v>0</v>
      </c>
      <c r="V1290" t="s">
        <v>221</v>
      </c>
      <c r="W1290" t="s">
        <v>40</v>
      </c>
      <c r="X1290" s="1">
        <v>46017</v>
      </c>
      <c r="Y1290" s="1">
        <v>46010</v>
      </c>
      <c r="Z1290" t="s">
        <v>40</v>
      </c>
      <c r="AA1290">
        <v>0</v>
      </c>
      <c r="AB1290" t="s">
        <v>44</v>
      </c>
      <c r="AC1290" t="s">
        <v>40</v>
      </c>
      <c r="AD1290" s="1">
        <v>46037</v>
      </c>
      <c r="AE1290" t="s">
        <v>40</v>
      </c>
      <c r="AF1290" t="s">
        <v>40</v>
      </c>
    </row>
    <row r="1291" spans="1:32">
      <c r="A1291" t="s">
        <v>714</v>
      </c>
      <c r="B1291" t="s">
        <v>777</v>
      </c>
      <c r="C1291" t="s">
        <v>343</v>
      </c>
      <c r="D1291" t="s">
        <v>71</v>
      </c>
      <c r="E1291" t="s">
        <v>4131</v>
      </c>
      <c r="F1291" t="s">
        <v>2467</v>
      </c>
      <c r="G1291" t="s">
        <v>760</v>
      </c>
      <c r="H1291" s="1">
        <v>45904</v>
      </c>
      <c r="I1291" s="1">
        <v>45918.69090277778</v>
      </c>
      <c r="J1291" t="s">
        <v>4132</v>
      </c>
      <c r="K1291" t="s">
        <v>76</v>
      </c>
      <c r="L1291">
        <v>4</v>
      </c>
      <c r="M1291" s="1">
        <v>45972</v>
      </c>
      <c r="N1291" t="s">
        <v>40</v>
      </c>
      <c r="O1291">
        <v>0</v>
      </c>
      <c r="P1291" t="s">
        <v>447</v>
      </c>
      <c r="Q1291" t="s">
        <v>40</v>
      </c>
      <c r="R1291" s="1">
        <v>45996</v>
      </c>
      <c r="S1291" s="1">
        <v>46001</v>
      </c>
      <c r="T1291" t="s">
        <v>48</v>
      </c>
      <c r="U1291">
        <v>0</v>
      </c>
      <c r="V1291" t="s">
        <v>221</v>
      </c>
      <c r="W1291" t="s">
        <v>40</v>
      </c>
      <c r="X1291" s="1">
        <v>46017</v>
      </c>
      <c r="Y1291" s="1">
        <v>46010</v>
      </c>
      <c r="Z1291" t="s">
        <v>40</v>
      </c>
      <c r="AA1291">
        <v>0</v>
      </c>
      <c r="AB1291" t="s">
        <v>44</v>
      </c>
      <c r="AC1291" t="s">
        <v>40</v>
      </c>
      <c r="AD1291" s="1">
        <v>46038</v>
      </c>
      <c r="AE1291" t="s">
        <v>40</v>
      </c>
      <c r="AF1291" t="s">
        <v>40</v>
      </c>
    </row>
    <row r="1292" spans="1:32">
      <c r="A1292" t="s">
        <v>714</v>
      </c>
      <c r="B1292" t="s">
        <v>777</v>
      </c>
      <c r="C1292" t="s">
        <v>343</v>
      </c>
      <c r="D1292" t="s">
        <v>71</v>
      </c>
      <c r="E1292" t="s">
        <v>4133</v>
      </c>
      <c r="F1292" t="s">
        <v>1703</v>
      </c>
      <c r="G1292" t="s">
        <v>760</v>
      </c>
      <c r="H1292" s="1">
        <v>46051</v>
      </c>
      <c r="I1292" s="1">
        <v>46052.628518518519</v>
      </c>
      <c r="J1292" t="s">
        <v>4134</v>
      </c>
      <c r="K1292" t="s">
        <v>76</v>
      </c>
      <c r="L1292">
        <v>6</v>
      </c>
      <c r="M1292" s="1">
        <v>46105</v>
      </c>
      <c r="N1292" t="s">
        <v>40</v>
      </c>
      <c r="O1292">
        <v>0</v>
      </c>
      <c r="P1292" t="s">
        <v>77</v>
      </c>
      <c r="Q1292" t="s">
        <v>40</v>
      </c>
      <c r="R1292" s="1">
        <v>46118</v>
      </c>
      <c r="S1292" s="1"/>
      <c r="T1292" t="s">
        <v>43</v>
      </c>
      <c r="U1292">
        <v>0</v>
      </c>
      <c r="V1292" t="s">
        <v>221</v>
      </c>
      <c r="W1292" t="s">
        <v>43</v>
      </c>
      <c r="X1292" s="1">
        <v>46132</v>
      </c>
      <c r="Y1292" s="1"/>
      <c r="Z1292" t="s">
        <v>43</v>
      </c>
      <c r="AA1292">
        <v>0</v>
      </c>
      <c r="AB1292" t="s">
        <v>44</v>
      </c>
      <c r="AC1292" t="s">
        <v>43</v>
      </c>
      <c r="AD1292" s="1"/>
      <c r="AE1292" t="s">
        <v>43</v>
      </c>
      <c r="AF1292" t="s">
        <v>43</v>
      </c>
    </row>
    <row r="1293" spans="1:32">
      <c r="A1293" t="s">
        <v>149</v>
      </c>
      <c r="B1293" t="s">
        <v>33</v>
      </c>
      <c r="C1293" t="s">
        <v>33</v>
      </c>
      <c r="D1293" t="s">
        <v>34</v>
      </c>
      <c r="E1293" t="s">
        <v>4135</v>
      </c>
      <c r="F1293" t="s">
        <v>4136</v>
      </c>
      <c r="G1293" t="s">
        <v>58</v>
      </c>
      <c r="H1293" s="1">
        <v>45912</v>
      </c>
      <c r="I1293" s="1">
        <v>45908.561932870369</v>
      </c>
      <c r="J1293" t="s">
        <v>4137</v>
      </c>
      <c r="K1293" t="s">
        <v>76</v>
      </c>
      <c r="L1293">
        <v>4</v>
      </c>
      <c r="M1293" s="1">
        <v>45973</v>
      </c>
      <c r="N1293" t="s">
        <v>40</v>
      </c>
      <c r="O1293">
        <v>0</v>
      </c>
      <c r="P1293" t="s">
        <v>121</v>
      </c>
      <c r="Q1293" t="s">
        <v>40</v>
      </c>
      <c r="R1293" s="1">
        <v>45996</v>
      </c>
      <c r="S1293" s="1">
        <v>45999</v>
      </c>
      <c r="T1293" t="s">
        <v>40</v>
      </c>
      <c r="U1293">
        <v>0</v>
      </c>
      <c r="V1293" t="s">
        <v>156</v>
      </c>
      <c r="W1293" t="s">
        <v>40</v>
      </c>
      <c r="X1293" s="1">
        <v>46017</v>
      </c>
      <c r="Y1293" s="1"/>
      <c r="Z1293" t="s">
        <v>43</v>
      </c>
      <c r="AA1293">
        <v>0</v>
      </c>
      <c r="AB1293" t="s">
        <v>44</v>
      </c>
      <c r="AC1293" t="s">
        <v>43</v>
      </c>
      <c r="AD1293" s="1">
        <v>46045</v>
      </c>
      <c r="AE1293" t="s">
        <v>40</v>
      </c>
      <c r="AF1293" t="s">
        <v>40</v>
      </c>
    </row>
    <row r="1294" spans="1:32">
      <c r="A1294" t="s">
        <v>714</v>
      </c>
      <c r="B1294" t="s">
        <v>33</v>
      </c>
      <c r="C1294" t="s">
        <v>33</v>
      </c>
      <c r="D1294" t="s">
        <v>34</v>
      </c>
      <c r="E1294" t="s">
        <v>4138</v>
      </c>
      <c r="F1294" t="s">
        <v>4139</v>
      </c>
      <c r="G1294" t="s">
        <v>722</v>
      </c>
      <c r="H1294" s="1">
        <v>45897</v>
      </c>
      <c r="I1294" s="1">
        <v>45911.617106481484</v>
      </c>
      <c r="J1294" t="s">
        <v>4140</v>
      </c>
      <c r="K1294" t="s">
        <v>76</v>
      </c>
      <c r="L1294">
        <v>4</v>
      </c>
      <c r="M1294" s="1">
        <v>45973</v>
      </c>
      <c r="N1294" t="s">
        <v>40</v>
      </c>
      <c r="O1294">
        <v>0</v>
      </c>
      <c r="P1294" t="s">
        <v>447</v>
      </c>
      <c r="Q1294" t="s">
        <v>40</v>
      </c>
      <c r="R1294" s="1">
        <v>45996</v>
      </c>
      <c r="S1294" s="1">
        <v>45995</v>
      </c>
      <c r="T1294" t="s">
        <v>48</v>
      </c>
      <c r="U1294">
        <v>0</v>
      </c>
      <c r="V1294" t="s">
        <v>221</v>
      </c>
      <c r="W1294" t="s">
        <v>40</v>
      </c>
      <c r="X1294" s="1">
        <v>46017</v>
      </c>
      <c r="Y1294" s="1"/>
      <c r="Z1294" t="s">
        <v>43</v>
      </c>
      <c r="AA1294">
        <v>0</v>
      </c>
      <c r="AB1294" t="s">
        <v>44</v>
      </c>
      <c r="AC1294" t="s">
        <v>43</v>
      </c>
      <c r="AD1294" s="1">
        <v>46036</v>
      </c>
      <c r="AE1294" t="s">
        <v>40</v>
      </c>
      <c r="AF1294" t="s">
        <v>40</v>
      </c>
    </row>
    <row r="1295" spans="1:32">
      <c r="A1295" t="s">
        <v>714</v>
      </c>
      <c r="B1295" t="s">
        <v>777</v>
      </c>
      <c r="C1295" t="s">
        <v>406</v>
      </c>
      <c r="D1295" t="s">
        <v>71</v>
      </c>
      <c r="E1295" t="s">
        <v>4141</v>
      </c>
      <c r="F1295" t="s">
        <v>4142</v>
      </c>
      <c r="G1295" t="s">
        <v>760</v>
      </c>
      <c r="H1295" s="1">
        <v>45890</v>
      </c>
      <c r="I1295" s="1">
        <v>45919.61241898148</v>
      </c>
      <c r="J1295" t="s">
        <v>4143</v>
      </c>
      <c r="K1295" t="s">
        <v>76</v>
      </c>
      <c r="L1295">
        <v>4</v>
      </c>
      <c r="M1295" s="1">
        <v>45971</v>
      </c>
      <c r="N1295" t="s">
        <v>40</v>
      </c>
      <c r="O1295">
        <v>0</v>
      </c>
      <c r="P1295" t="s">
        <v>447</v>
      </c>
      <c r="Q1295" t="s">
        <v>40</v>
      </c>
      <c r="R1295" s="1">
        <v>45996</v>
      </c>
      <c r="S1295" s="1">
        <v>45993</v>
      </c>
      <c r="T1295" t="s">
        <v>48</v>
      </c>
      <c r="U1295">
        <v>0</v>
      </c>
      <c r="V1295" t="s">
        <v>221</v>
      </c>
      <c r="W1295" t="s">
        <v>40</v>
      </c>
      <c r="X1295" s="1">
        <v>46017</v>
      </c>
      <c r="Y1295" s="1">
        <v>46009</v>
      </c>
      <c r="Z1295" t="s">
        <v>40</v>
      </c>
      <c r="AA1295">
        <v>0</v>
      </c>
      <c r="AB1295" t="s">
        <v>44</v>
      </c>
      <c r="AC1295" t="s">
        <v>40</v>
      </c>
      <c r="AD1295" s="1">
        <v>46035</v>
      </c>
      <c r="AE1295" t="s">
        <v>40</v>
      </c>
      <c r="AF1295" t="s">
        <v>40</v>
      </c>
    </row>
    <row r="1296" spans="1:32">
      <c r="A1296" t="s">
        <v>714</v>
      </c>
      <c r="B1296" t="s">
        <v>777</v>
      </c>
      <c r="C1296" t="s">
        <v>406</v>
      </c>
      <c r="D1296" t="s">
        <v>71</v>
      </c>
      <c r="E1296" t="s">
        <v>4144</v>
      </c>
      <c r="F1296" t="s">
        <v>698</v>
      </c>
      <c r="G1296" t="s">
        <v>760</v>
      </c>
      <c r="H1296" s="1">
        <v>45890</v>
      </c>
      <c r="I1296" s="1">
        <v>45919.612557870372</v>
      </c>
      <c r="J1296" t="s">
        <v>4145</v>
      </c>
      <c r="K1296" t="s">
        <v>76</v>
      </c>
      <c r="L1296">
        <v>4</v>
      </c>
      <c r="M1296" s="1">
        <v>45971</v>
      </c>
      <c r="N1296" t="s">
        <v>40</v>
      </c>
      <c r="O1296">
        <v>0</v>
      </c>
      <c r="P1296" t="s">
        <v>447</v>
      </c>
      <c r="Q1296" t="s">
        <v>40</v>
      </c>
      <c r="R1296" s="1">
        <v>45996</v>
      </c>
      <c r="S1296" s="1">
        <v>45993</v>
      </c>
      <c r="T1296" t="s">
        <v>48</v>
      </c>
      <c r="U1296">
        <v>0</v>
      </c>
      <c r="V1296" t="s">
        <v>221</v>
      </c>
      <c r="W1296" t="s">
        <v>40</v>
      </c>
      <c r="X1296" s="1">
        <v>46017</v>
      </c>
      <c r="Y1296" s="1">
        <v>46009</v>
      </c>
      <c r="Z1296" t="s">
        <v>48</v>
      </c>
      <c r="AA1296">
        <v>0</v>
      </c>
      <c r="AB1296" t="s">
        <v>44</v>
      </c>
      <c r="AC1296" t="s">
        <v>40</v>
      </c>
      <c r="AD1296" s="1">
        <v>46048</v>
      </c>
      <c r="AE1296" t="s">
        <v>40</v>
      </c>
      <c r="AF1296" t="s">
        <v>40</v>
      </c>
    </row>
    <row r="1297" spans="1:32">
      <c r="A1297" t="s">
        <v>32</v>
      </c>
      <c r="B1297" t="s">
        <v>182</v>
      </c>
      <c r="C1297" t="s">
        <v>4146</v>
      </c>
      <c r="D1297" t="s">
        <v>71</v>
      </c>
      <c r="E1297" t="s">
        <v>4147</v>
      </c>
      <c r="F1297" t="s">
        <v>4148</v>
      </c>
      <c r="G1297" t="s">
        <v>175</v>
      </c>
      <c r="H1297" s="1">
        <v>45996</v>
      </c>
      <c r="I1297" s="1">
        <v>45996.763414351852</v>
      </c>
      <c r="J1297" t="s">
        <v>4149</v>
      </c>
      <c r="K1297" t="s">
        <v>76</v>
      </c>
      <c r="L1297">
        <v>5</v>
      </c>
      <c r="M1297" s="1">
        <v>46045</v>
      </c>
      <c r="N1297" t="s">
        <v>48</v>
      </c>
      <c r="O1297">
        <v>0</v>
      </c>
      <c r="P1297" t="s">
        <v>77</v>
      </c>
      <c r="Q1297" t="s">
        <v>40</v>
      </c>
      <c r="R1297" s="1">
        <v>46055</v>
      </c>
      <c r="S1297" s="1">
        <v>46059</v>
      </c>
      <c r="T1297" t="s">
        <v>48</v>
      </c>
      <c r="U1297">
        <v>1</v>
      </c>
      <c r="V1297" t="s">
        <v>42</v>
      </c>
      <c r="W1297" t="s">
        <v>48</v>
      </c>
      <c r="X1297" s="1">
        <v>46084</v>
      </c>
      <c r="Y1297" s="1">
        <v>46085</v>
      </c>
      <c r="Z1297" t="s">
        <v>40</v>
      </c>
      <c r="AA1297">
        <v>0</v>
      </c>
      <c r="AB1297" t="s">
        <v>44</v>
      </c>
      <c r="AC1297" t="s">
        <v>40</v>
      </c>
      <c r="AD1297" s="1">
        <v>46106</v>
      </c>
      <c r="AE1297" t="s">
        <v>40</v>
      </c>
      <c r="AF1297" t="s">
        <v>40</v>
      </c>
    </row>
    <row r="1298" spans="1:32">
      <c r="A1298" t="s">
        <v>214</v>
      </c>
      <c r="B1298" t="s">
        <v>777</v>
      </c>
      <c r="C1298" t="s">
        <v>785</v>
      </c>
      <c r="D1298" t="s">
        <v>71</v>
      </c>
      <c r="E1298" t="s">
        <v>4150</v>
      </c>
      <c r="F1298" t="s">
        <v>4151</v>
      </c>
      <c r="G1298" t="s">
        <v>1150</v>
      </c>
      <c r="H1298" s="1">
        <v>45975</v>
      </c>
      <c r="I1298" s="1">
        <v>46034</v>
      </c>
      <c r="J1298" t="s">
        <v>4152</v>
      </c>
      <c r="K1298" t="s">
        <v>76</v>
      </c>
      <c r="L1298">
        <v>5</v>
      </c>
      <c r="M1298" s="1">
        <v>46044</v>
      </c>
      <c r="N1298" t="s">
        <v>40</v>
      </c>
      <c r="O1298">
        <v>0</v>
      </c>
      <c r="P1298" t="s">
        <v>77</v>
      </c>
      <c r="Q1298" t="s">
        <v>40</v>
      </c>
      <c r="R1298" s="1">
        <v>46055</v>
      </c>
      <c r="S1298" s="1">
        <v>46062</v>
      </c>
      <c r="T1298" t="s">
        <v>40</v>
      </c>
      <c r="U1298">
        <v>0</v>
      </c>
      <c r="V1298" t="s">
        <v>221</v>
      </c>
      <c r="W1298" t="s">
        <v>40</v>
      </c>
      <c r="X1298" s="1">
        <v>46084</v>
      </c>
      <c r="Y1298" s="1">
        <v>46084</v>
      </c>
      <c r="Z1298" t="s">
        <v>48</v>
      </c>
      <c r="AA1298">
        <v>0</v>
      </c>
      <c r="AB1298" t="s">
        <v>44</v>
      </c>
      <c r="AC1298" t="s">
        <v>40</v>
      </c>
      <c r="AD1298" s="1">
        <v>46107</v>
      </c>
      <c r="AE1298" t="s">
        <v>40</v>
      </c>
      <c r="AF1298" t="s">
        <v>40</v>
      </c>
    </row>
    <row r="1299" spans="1:32">
      <c r="A1299" t="s">
        <v>32</v>
      </c>
      <c r="B1299" t="s">
        <v>33</v>
      </c>
      <c r="C1299" t="s">
        <v>33</v>
      </c>
      <c r="D1299" t="s">
        <v>34</v>
      </c>
      <c r="E1299" t="s">
        <v>4153</v>
      </c>
      <c r="F1299" t="s">
        <v>4154</v>
      </c>
      <c r="G1299" t="s">
        <v>37</v>
      </c>
      <c r="H1299" s="1">
        <v>45737</v>
      </c>
      <c r="I1299" s="1">
        <v>45730</v>
      </c>
      <c r="J1299" t="s">
        <v>4155</v>
      </c>
      <c r="K1299" t="s">
        <v>39</v>
      </c>
      <c r="L1299">
        <v>2</v>
      </c>
      <c r="M1299" s="1">
        <v>45874</v>
      </c>
      <c r="N1299" t="s">
        <v>40</v>
      </c>
      <c r="O1299">
        <v>0</v>
      </c>
      <c r="P1299" t="s">
        <v>41</v>
      </c>
      <c r="Q1299" t="s">
        <v>40</v>
      </c>
      <c r="R1299" s="1">
        <v>45890</v>
      </c>
      <c r="S1299" s="1">
        <v>45891</v>
      </c>
      <c r="T1299" t="s">
        <v>40</v>
      </c>
      <c r="U1299">
        <v>0</v>
      </c>
      <c r="V1299" t="s">
        <v>42</v>
      </c>
      <c r="W1299" t="s">
        <v>40</v>
      </c>
      <c r="X1299" s="1">
        <v>45898</v>
      </c>
      <c r="Y1299" s="1"/>
      <c r="Z1299" t="s">
        <v>43</v>
      </c>
      <c r="AA1299">
        <v>0</v>
      </c>
      <c r="AB1299" t="s">
        <v>44</v>
      </c>
      <c r="AC1299" t="s">
        <v>43</v>
      </c>
      <c r="AD1299" s="1">
        <v>45952</v>
      </c>
      <c r="AE1299" t="s">
        <v>40</v>
      </c>
      <c r="AF1299" t="s">
        <v>40</v>
      </c>
    </row>
    <row r="1300" spans="1:32">
      <c r="A1300" t="s">
        <v>32</v>
      </c>
      <c r="B1300" t="s">
        <v>33</v>
      </c>
      <c r="C1300" t="s">
        <v>33</v>
      </c>
      <c r="D1300" t="s">
        <v>34</v>
      </c>
      <c r="E1300" t="s">
        <v>4156</v>
      </c>
      <c r="F1300" t="s">
        <v>4157</v>
      </c>
      <c r="G1300" t="s">
        <v>37</v>
      </c>
      <c r="H1300" s="1">
        <v>45737</v>
      </c>
      <c r="I1300" s="1">
        <v>45735.766932870371</v>
      </c>
      <c r="J1300" t="s">
        <v>4158</v>
      </c>
      <c r="K1300" t="s">
        <v>39</v>
      </c>
      <c r="L1300">
        <v>2</v>
      </c>
      <c r="M1300" s="1">
        <v>45874</v>
      </c>
      <c r="N1300" t="s">
        <v>40</v>
      </c>
      <c r="O1300">
        <v>0</v>
      </c>
      <c r="P1300" t="s">
        <v>41</v>
      </c>
      <c r="Q1300" t="s">
        <v>40</v>
      </c>
      <c r="R1300" s="1">
        <v>45890</v>
      </c>
      <c r="S1300" s="1">
        <v>45891</v>
      </c>
      <c r="T1300" t="s">
        <v>48</v>
      </c>
      <c r="U1300">
        <v>0</v>
      </c>
      <c r="V1300" t="s">
        <v>42</v>
      </c>
      <c r="W1300" t="s">
        <v>40</v>
      </c>
      <c r="X1300" s="1">
        <v>45898</v>
      </c>
      <c r="Y1300" s="1"/>
      <c r="Z1300" t="s">
        <v>43</v>
      </c>
      <c r="AA1300">
        <v>0</v>
      </c>
      <c r="AB1300" t="s">
        <v>44</v>
      </c>
      <c r="AC1300" t="s">
        <v>43</v>
      </c>
      <c r="AD1300" s="1">
        <v>45902</v>
      </c>
      <c r="AE1300" t="s">
        <v>40</v>
      </c>
      <c r="AF1300" t="s">
        <v>40</v>
      </c>
    </row>
    <row r="1301" spans="1:32">
      <c r="A1301" t="s">
        <v>32</v>
      </c>
      <c r="B1301" t="s">
        <v>33</v>
      </c>
      <c r="C1301" t="s">
        <v>33</v>
      </c>
      <c r="D1301" t="s">
        <v>34</v>
      </c>
      <c r="E1301" t="s">
        <v>4159</v>
      </c>
      <c r="F1301" t="s">
        <v>4160</v>
      </c>
      <c r="G1301" t="s">
        <v>37</v>
      </c>
      <c r="H1301" s="1">
        <v>45737</v>
      </c>
      <c r="I1301" s="1">
        <v>45734.744259259256</v>
      </c>
      <c r="J1301" t="s">
        <v>4161</v>
      </c>
      <c r="K1301" t="s">
        <v>39</v>
      </c>
      <c r="L1301">
        <v>2</v>
      </c>
      <c r="M1301" s="1">
        <v>45874</v>
      </c>
      <c r="N1301" t="s">
        <v>40</v>
      </c>
      <c r="O1301">
        <v>0</v>
      </c>
      <c r="P1301" t="s">
        <v>41</v>
      </c>
      <c r="Q1301" t="s">
        <v>40</v>
      </c>
      <c r="R1301" s="1">
        <v>45890</v>
      </c>
      <c r="S1301" s="1">
        <v>45891</v>
      </c>
      <c r="T1301" t="s">
        <v>48</v>
      </c>
      <c r="U1301">
        <v>0</v>
      </c>
      <c r="V1301" t="s">
        <v>42</v>
      </c>
      <c r="W1301" t="s">
        <v>40</v>
      </c>
      <c r="X1301" s="1">
        <v>45898</v>
      </c>
      <c r="Y1301" s="1"/>
      <c r="Z1301" t="s">
        <v>43</v>
      </c>
      <c r="AA1301">
        <v>0</v>
      </c>
      <c r="AB1301" t="s">
        <v>44</v>
      </c>
      <c r="AC1301" t="s">
        <v>43</v>
      </c>
      <c r="AD1301" s="1">
        <v>45953</v>
      </c>
      <c r="AE1301" t="s">
        <v>40</v>
      </c>
      <c r="AF1301" t="s">
        <v>40</v>
      </c>
    </row>
    <row r="1302" spans="1:32">
      <c r="A1302" t="s">
        <v>32</v>
      </c>
      <c r="B1302" t="s">
        <v>33</v>
      </c>
      <c r="C1302" t="s">
        <v>33</v>
      </c>
      <c r="D1302" t="s">
        <v>34</v>
      </c>
      <c r="E1302" t="s">
        <v>4162</v>
      </c>
      <c r="F1302" t="s">
        <v>4163</v>
      </c>
      <c r="G1302" t="s">
        <v>37</v>
      </c>
      <c r="H1302" s="1">
        <v>45821</v>
      </c>
      <c r="I1302" s="1">
        <v>45779.715162037035</v>
      </c>
      <c r="J1302" t="s">
        <v>4164</v>
      </c>
      <c r="K1302" t="s">
        <v>39</v>
      </c>
      <c r="L1302">
        <v>2</v>
      </c>
      <c r="M1302" s="1">
        <v>45875</v>
      </c>
      <c r="N1302" t="s">
        <v>40</v>
      </c>
      <c r="O1302">
        <v>0</v>
      </c>
      <c r="P1302" t="s">
        <v>41</v>
      </c>
      <c r="Q1302" t="s">
        <v>40</v>
      </c>
      <c r="R1302" s="1">
        <v>45890</v>
      </c>
      <c r="S1302" s="1">
        <v>45894</v>
      </c>
      <c r="T1302" t="s">
        <v>48</v>
      </c>
      <c r="U1302">
        <v>0</v>
      </c>
      <c r="V1302" t="s">
        <v>42</v>
      </c>
      <c r="W1302" t="s">
        <v>40</v>
      </c>
      <c r="X1302" s="1">
        <v>45898</v>
      </c>
      <c r="Y1302" s="1"/>
      <c r="Z1302" t="s">
        <v>43</v>
      </c>
      <c r="AA1302">
        <v>0</v>
      </c>
      <c r="AB1302" t="s">
        <v>44</v>
      </c>
      <c r="AC1302" t="s">
        <v>43</v>
      </c>
      <c r="AD1302" s="1">
        <v>45902</v>
      </c>
      <c r="AE1302" t="s">
        <v>40</v>
      </c>
      <c r="AF1302" t="s">
        <v>40</v>
      </c>
    </row>
    <row r="1303" spans="1:32">
      <c r="A1303" t="s">
        <v>55</v>
      </c>
      <c r="B1303" t="s">
        <v>33</v>
      </c>
      <c r="C1303" t="s">
        <v>33</v>
      </c>
      <c r="D1303" t="s">
        <v>34</v>
      </c>
      <c r="E1303" t="s">
        <v>4165</v>
      </c>
      <c r="F1303" t="s">
        <v>4166</v>
      </c>
      <c r="G1303" t="s">
        <v>58</v>
      </c>
      <c r="H1303" s="1">
        <v>45898</v>
      </c>
      <c r="I1303" s="1">
        <v>45866.479398148149</v>
      </c>
      <c r="J1303" t="s">
        <v>4167</v>
      </c>
      <c r="K1303" t="s">
        <v>76</v>
      </c>
      <c r="L1303">
        <v>4</v>
      </c>
      <c r="M1303" s="1">
        <v>45974</v>
      </c>
      <c r="N1303" t="s">
        <v>40</v>
      </c>
      <c r="O1303">
        <v>0</v>
      </c>
      <c r="P1303" t="s">
        <v>451</v>
      </c>
      <c r="Q1303" t="s">
        <v>40</v>
      </c>
      <c r="R1303" s="1">
        <v>45996</v>
      </c>
      <c r="S1303" s="1">
        <v>46014</v>
      </c>
      <c r="T1303" t="s">
        <v>40</v>
      </c>
      <c r="U1303">
        <v>0</v>
      </c>
      <c r="V1303" t="s">
        <v>61</v>
      </c>
      <c r="W1303" t="s">
        <v>40</v>
      </c>
      <c r="X1303" s="1">
        <v>46017</v>
      </c>
      <c r="Y1303" s="1"/>
      <c r="Z1303" t="s">
        <v>43</v>
      </c>
      <c r="AA1303">
        <v>0</v>
      </c>
      <c r="AB1303" t="s">
        <v>62</v>
      </c>
      <c r="AC1303" t="s">
        <v>43</v>
      </c>
      <c r="AD1303" s="1">
        <v>46042</v>
      </c>
      <c r="AE1303" t="s">
        <v>40</v>
      </c>
      <c r="AF1303" t="s">
        <v>40</v>
      </c>
    </row>
    <row r="1304" spans="1:32">
      <c r="A1304" t="s">
        <v>55</v>
      </c>
      <c r="B1304" t="s">
        <v>69</v>
      </c>
      <c r="C1304" t="s">
        <v>1232</v>
      </c>
      <c r="D1304" t="s">
        <v>71</v>
      </c>
      <c r="E1304" t="s">
        <v>4168</v>
      </c>
      <c r="F1304" t="s">
        <v>4169</v>
      </c>
      <c r="G1304" t="s">
        <v>74</v>
      </c>
      <c r="H1304" s="1">
        <v>46003</v>
      </c>
      <c r="I1304" s="1">
        <v>46006.543796296297</v>
      </c>
      <c r="J1304" t="s">
        <v>4170</v>
      </c>
      <c r="K1304" t="s">
        <v>76</v>
      </c>
      <c r="L1304">
        <v>5</v>
      </c>
      <c r="M1304" s="1">
        <v>46041</v>
      </c>
      <c r="N1304" t="s">
        <v>40</v>
      </c>
      <c r="O1304">
        <v>0</v>
      </c>
      <c r="P1304" t="s">
        <v>77</v>
      </c>
      <c r="Q1304" t="s">
        <v>40</v>
      </c>
      <c r="R1304" s="1">
        <v>46055</v>
      </c>
      <c r="S1304" s="1">
        <v>46066</v>
      </c>
      <c r="T1304" t="s">
        <v>40</v>
      </c>
      <c r="U1304">
        <v>1</v>
      </c>
      <c r="V1304" t="s">
        <v>61</v>
      </c>
      <c r="W1304" t="s">
        <v>40</v>
      </c>
      <c r="X1304" s="1">
        <v>46084</v>
      </c>
      <c r="Y1304" s="1">
        <v>46085</v>
      </c>
      <c r="Z1304" t="s">
        <v>48</v>
      </c>
      <c r="AA1304">
        <v>0</v>
      </c>
      <c r="AB1304" t="s">
        <v>62</v>
      </c>
      <c r="AC1304" t="s">
        <v>40</v>
      </c>
      <c r="AD1304" s="1"/>
      <c r="AE1304" t="s">
        <v>43</v>
      </c>
      <c r="AF1304" t="s">
        <v>43</v>
      </c>
    </row>
    <row r="1305" spans="1:32">
      <c r="A1305" t="s">
        <v>55</v>
      </c>
      <c r="B1305" t="s">
        <v>69</v>
      </c>
      <c r="C1305" t="s">
        <v>70</v>
      </c>
      <c r="D1305" t="s">
        <v>71</v>
      </c>
      <c r="E1305" t="s">
        <v>4171</v>
      </c>
      <c r="F1305" t="s">
        <v>4172</v>
      </c>
      <c r="G1305" t="s">
        <v>74</v>
      </c>
      <c r="H1305" s="1">
        <v>46045</v>
      </c>
      <c r="I1305" s="1">
        <v>45932.445636574077</v>
      </c>
      <c r="J1305" t="s">
        <v>4173</v>
      </c>
      <c r="K1305" t="s">
        <v>76</v>
      </c>
      <c r="L1305">
        <v>5</v>
      </c>
      <c r="M1305" s="1">
        <v>46041</v>
      </c>
      <c r="N1305" t="s">
        <v>40</v>
      </c>
      <c r="O1305">
        <v>0</v>
      </c>
      <c r="P1305" t="s">
        <v>77</v>
      </c>
      <c r="Q1305" t="s">
        <v>40</v>
      </c>
      <c r="R1305" s="1">
        <v>46055</v>
      </c>
      <c r="S1305" s="1">
        <v>46064</v>
      </c>
      <c r="T1305" t="s">
        <v>40</v>
      </c>
      <c r="U1305">
        <v>0</v>
      </c>
      <c r="V1305" t="s">
        <v>61</v>
      </c>
      <c r="W1305" t="s">
        <v>40</v>
      </c>
      <c r="X1305" s="1">
        <v>46084</v>
      </c>
      <c r="Y1305" s="1">
        <v>46085</v>
      </c>
      <c r="Z1305" t="s">
        <v>40</v>
      </c>
      <c r="AA1305">
        <v>0</v>
      </c>
      <c r="AB1305" t="s">
        <v>62</v>
      </c>
      <c r="AC1305" t="s">
        <v>40</v>
      </c>
      <c r="AD1305" s="1">
        <v>46106</v>
      </c>
      <c r="AE1305" t="s">
        <v>40</v>
      </c>
      <c r="AF1305" t="s">
        <v>40</v>
      </c>
    </row>
    <row r="1306" spans="1:32">
      <c r="A1306" t="s">
        <v>55</v>
      </c>
      <c r="B1306" t="s">
        <v>33</v>
      </c>
      <c r="C1306" t="s">
        <v>33</v>
      </c>
      <c r="D1306" t="s">
        <v>34</v>
      </c>
      <c r="E1306" t="s">
        <v>4174</v>
      </c>
      <c r="F1306" t="s">
        <v>4175</v>
      </c>
      <c r="G1306" t="s">
        <v>58</v>
      </c>
      <c r="H1306" s="1">
        <v>46052</v>
      </c>
      <c r="I1306" s="1">
        <v>46003.705648148149</v>
      </c>
      <c r="J1306" t="s">
        <v>4176</v>
      </c>
      <c r="K1306" t="s">
        <v>76</v>
      </c>
      <c r="L1306">
        <v>5</v>
      </c>
      <c r="M1306" s="1">
        <v>46042</v>
      </c>
      <c r="N1306" t="s">
        <v>40</v>
      </c>
      <c r="O1306">
        <v>0</v>
      </c>
      <c r="P1306" t="s">
        <v>77</v>
      </c>
      <c r="Q1306" t="s">
        <v>40</v>
      </c>
      <c r="R1306" s="1">
        <v>46055</v>
      </c>
      <c r="S1306" s="1">
        <v>46076</v>
      </c>
      <c r="T1306" t="s">
        <v>40</v>
      </c>
      <c r="U1306">
        <v>0</v>
      </c>
      <c r="V1306" t="s">
        <v>61</v>
      </c>
      <c r="W1306" t="s">
        <v>40</v>
      </c>
      <c r="X1306" s="1">
        <v>46084</v>
      </c>
      <c r="Y1306" s="1"/>
      <c r="Z1306" t="s">
        <v>43</v>
      </c>
      <c r="AA1306">
        <v>0</v>
      </c>
      <c r="AB1306" t="s">
        <v>62</v>
      </c>
      <c r="AC1306" t="s">
        <v>43</v>
      </c>
      <c r="AD1306" s="1"/>
      <c r="AE1306" t="s">
        <v>43</v>
      </c>
      <c r="AF1306" t="s">
        <v>43</v>
      </c>
    </row>
    <row r="1307" spans="1:32">
      <c r="A1307" t="s">
        <v>55</v>
      </c>
      <c r="B1307" t="s">
        <v>84</v>
      </c>
      <c r="C1307" t="s">
        <v>85</v>
      </c>
      <c r="D1307" t="s">
        <v>71</v>
      </c>
      <c r="E1307" t="s">
        <v>4177</v>
      </c>
      <c r="F1307" t="s">
        <v>4178</v>
      </c>
      <c r="G1307" t="s">
        <v>74</v>
      </c>
      <c r="H1307" s="1">
        <v>45737</v>
      </c>
      <c r="I1307" s="1">
        <v>45736.404444444444</v>
      </c>
      <c r="J1307" t="s">
        <v>4179</v>
      </c>
      <c r="K1307" t="s">
        <v>39</v>
      </c>
      <c r="L1307">
        <v>1</v>
      </c>
      <c r="M1307" s="1">
        <v>45821</v>
      </c>
      <c r="N1307" t="s">
        <v>40</v>
      </c>
      <c r="O1307">
        <v>0</v>
      </c>
      <c r="P1307" t="s">
        <v>77</v>
      </c>
      <c r="Q1307" t="s">
        <v>40</v>
      </c>
      <c r="R1307" s="1">
        <v>45890</v>
      </c>
      <c r="S1307" s="1">
        <v>45888</v>
      </c>
      <c r="T1307" t="s">
        <v>40</v>
      </c>
      <c r="U1307">
        <v>0</v>
      </c>
      <c r="V1307" t="s">
        <v>61</v>
      </c>
      <c r="W1307" t="s">
        <v>40</v>
      </c>
      <c r="X1307" s="1">
        <v>45898</v>
      </c>
      <c r="Y1307" s="1">
        <v>45924</v>
      </c>
      <c r="Z1307" t="s">
        <v>40</v>
      </c>
      <c r="AA1307">
        <v>0</v>
      </c>
      <c r="AB1307" t="s">
        <v>62</v>
      </c>
      <c r="AC1307" t="s">
        <v>40</v>
      </c>
      <c r="AD1307" s="1">
        <v>45952</v>
      </c>
      <c r="AE1307" t="s">
        <v>40</v>
      </c>
      <c r="AF1307" t="s">
        <v>40</v>
      </c>
    </row>
    <row r="1308" spans="1:32">
      <c r="A1308" t="s">
        <v>55</v>
      </c>
      <c r="B1308" t="s">
        <v>84</v>
      </c>
      <c r="C1308" t="s">
        <v>85</v>
      </c>
      <c r="D1308" t="s">
        <v>71</v>
      </c>
      <c r="E1308" t="s">
        <v>4180</v>
      </c>
      <c r="F1308" t="s">
        <v>4181</v>
      </c>
      <c r="G1308" t="s">
        <v>74</v>
      </c>
      <c r="H1308" s="1">
        <v>46081</v>
      </c>
      <c r="I1308" s="1">
        <v>45972.725474537037</v>
      </c>
      <c r="J1308" t="s">
        <v>4182</v>
      </c>
      <c r="K1308" t="s">
        <v>76</v>
      </c>
      <c r="L1308">
        <v>5</v>
      </c>
      <c r="M1308" s="1">
        <v>46041</v>
      </c>
      <c r="N1308" t="s">
        <v>40</v>
      </c>
      <c r="O1308">
        <v>0</v>
      </c>
      <c r="P1308" t="s">
        <v>77</v>
      </c>
      <c r="Q1308" t="s">
        <v>40</v>
      </c>
      <c r="R1308" s="1">
        <v>46055</v>
      </c>
      <c r="S1308" s="1">
        <v>46063</v>
      </c>
      <c r="T1308" t="s">
        <v>40</v>
      </c>
      <c r="U1308">
        <v>0</v>
      </c>
      <c r="V1308" t="s">
        <v>61</v>
      </c>
      <c r="W1308" t="s">
        <v>40</v>
      </c>
      <c r="X1308" s="1">
        <v>46084</v>
      </c>
      <c r="Y1308" s="1">
        <v>46085</v>
      </c>
      <c r="Z1308" t="s">
        <v>40</v>
      </c>
      <c r="AA1308">
        <v>0</v>
      </c>
      <c r="AB1308" t="s">
        <v>62</v>
      </c>
      <c r="AC1308" t="s">
        <v>40</v>
      </c>
      <c r="AD1308" s="1">
        <v>46105</v>
      </c>
      <c r="AE1308" t="s">
        <v>40</v>
      </c>
      <c r="AF1308" t="s">
        <v>40</v>
      </c>
    </row>
    <row r="1309" spans="1:32">
      <c r="A1309" t="s">
        <v>32</v>
      </c>
      <c r="B1309" t="s">
        <v>33</v>
      </c>
      <c r="C1309" t="s">
        <v>33</v>
      </c>
      <c r="D1309" t="s">
        <v>34</v>
      </c>
      <c r="E1309" t="s">
        <v>4183</v>
      </c>
      <c r="F1309" t="s">
        <v>4184</v>
      </c>
      <c r="G1309" t="s">
        <v>37</v>
      </c>
      <c r="H1309" s="1">
        <v>45772</v>
      </c>
      <c r="I1309" s="1">
        <v>45744.589131944442</v>
      </c>
      <c r="J1309" t="s">
        <v>4185</v>
      </c>
      <c r="K1309" t="s">
        <v>39</v>
      </c>
      <c r="L1309">
        <v>2</v>
      </c>
      <c r="M1309" s="1">
        <v>45874</v>
      </c>
      <c r="N1309" t="s">
        <v>40</v>
      </c>
      <c r="O1309">
        <v>0</v>
      </c>
      <c r="P1309" t="s">
        <v>41</v>
      </c>
      <c r="Q1309" t="s">
        <v>40</v>
      </c>
      <c r="R1309" s="1">
        <v>45890</v>
      </c>
      <c r="S1309" s="1">
        <v>45891</v>
      </c>
      <c r="T1309" t="s">
        <v>48</v>
      </c>
      <c r="U1309">
        <v>0</v>
      </c>
      <c r="V1309" t="s">
        <v>42</v>
      </c>
      <c r="W1309" t="s">
        <v>40</v>
      </c>
      <c r="X1309" s="1">
        <v>45898</v>
      </c>
      <c r="Y1309" s="1"/>
      <c r="Z1309" t="s">
        <v>43</v>
      </c>
      <c r="AA1309">
        <v>0</v>
      </c>
      <c r="AB1309" t="s">
        <v>44</v>
      </c>
      <c r="AC1309" t="s">
        <v>43</v>
      </c>
      <c r="AD1309" s="1">
        <v>45902</v>
      </c>
      <c r="AE1309" t="s">
        <v>40</v>
      </c>
      <c r="AF1309" t="s">
        <v>40</v>
      </c>
    </row>
    <row r="1310" spans="1:32">
      <c r="A1310" t="s">
        <v>55</v>
      </c>
      <c r="B1310" t="s">
        <v>1252</v>
      </c>
      <c r="C1310" t="s">
        <v>1253</v>
      </c>
      <c r="D1310" t="s">
        <v>71</v>
      </c>
      <c r="E1310" t="s">
        <v>4186</v>
      </c>
      <c r="F1310" t="s">
        <v>4187</v>
      </c>
      <c r="G1310" t="s">
        <v>97</v>
      </c>
      <c r="H1310" s="1">
        <v>45828</v>
      </c>
      <c r="I1310" s="1">
        <v>45845</v>
      </c>
      <c r="J1310" t="s">
        <v>4188</v>
      </c>
      <c r="K1310" t="s">
        <v>39</v>
      </c>
      <c r="L1310">
        <v>2</v>
      </c>
      <c r="M1310" s="1">
        <v>45895</v>
      </c>
      <c r="N1310" t="s">
        <v>40</v>
      </c>
      <c r="O1310">
        <v>0</v>
      </c>
      <c r="P1310" t="s">
        <v>41</v>
      </c>
      <c r="Q1310" t="s">
        <v>40</v>
      </c>
      <c r="R1310" s="1">
        <v>45890</v>
      </c>
      <c r="S1310" s="1">
        <v>45890</v>
      </c>
      <c r="T1310" t="s">
        <v>48</v>
      </c>
      <c r="U1310">
        <v>0</v>
      </c>
      <c r="V1310" t="s">
        <v>61</v>
      </c>
      <c r="W1310" t="s">
        <v>40</v>
      </c>
      <c r="X1310" s="1">
        <v>45898</v>
      </c>
      <c r="Y1310" s="1">
        <v>45929</v>
      </c>
      <c r="Z1310" t="s">
        <v>48</v>
      </c>
      <c r="AA1310">
        <v>0</v>
      </c>
      <c r="AB1310" t="s">
        <v>62</v>
      </c>
      <c r="AC1310" t="s">
        <v>40</v>
      </c>
      <c r="AD1310" s="1">
        <v>45952</v>
      </c>
      <c r="AE1310" t="s">
        <v>48</v>
      </c>
      <c r="AF1310" t="s">
        <v>40</v>
      </c>
    </row>
    <row r="1311" spans="1:32">
      <c r="A1311" t="s">
        <v>102</v>
      </c>
      <c r="B1311" t="s">
        <v>33</v>
      </c>
      <c r="C1311" t="s">
        <v>33</v>
      </c>
      <c r="D1311" t="s">
        <v>34</v>
      </c>
      <c r="E1311" t="s">
        <v>4189</v>
      </c>
      <c r="F1311" t="s">
        <v>4190</v>
      </c>
      <c r="G1311" t="s">
        <v>316</v>
      </c>
      <c r="H1311" s="1">
        <v>45716</v>
      </c>
      <c r="I1311" s="1">
        <v>45720.584756944445</v>
      </c>
      <c r="J1311" t="s">
        <v>4191</v>
      </c>
      <c r="K1311" t="s">
        <v>39</v>
      </c>
      <c r="L1311">
        <v>2</v>
      </c>
      <c r="M1311" s="1">
        <v>45842</v>
      </c>
      <c r="N1311" t="s">
        <v>40</v>
      </c>
      <c r="O1311">
        <v>0</v>
      </c>
      <c r="P1311" t="s">
        <v>323</v>
      </c>
      <c r="Q1311" t="s">
        <v>40</v>
      </c>
      <c r="R1311" s="1">
        <v>45890</v>
      </c>
      <c r="S1311" s="1">
        <v>45877</v>
      </c>
      <c r="T1311" t="s">
        <v>40</v>
      </c>
      <c r="U1311">
        <v>0</v>
      </c>
      <c r="V1311" t="s">
        <v>107</v>
      </c>
      <c r="W1311" t="s">
        <v>40</v>
      </c>
      <c r="X1311" s="1">
        <v>45898</v>
      </c>
      <c r="Y1311" s="1"/>
      <c r="Z1311" t="s">
        <v>43</v>
      </c>
      <c r="AA1311">
        <v>0</v>
      </c>
      <c r="AB1311" t="s">
        <v>44</v>
      </c>
      <c r="AC1311" t="s">
        <v>43</v>
      </c>
      <c r="AD1311" s="1">
        <v>45903</v>
      </c>
      <c r="AE1311" t="s">
        <v>40</v>
      </c>
      <c r="AF1311" t="s">
        <v>40</v>
      </c>
    </row>
    <row r="1312" spans="1:32">
      <c r="A1312" t="s">
        <v>102</v>
      </c>
      <c r="B1312" t="s">
        <v>33</v>
      </c>
      <c r="C1312" t="s">
        <v>33</v>
      </c>
      <c r="D1312" t="s">
        <v>34</v>
      </c>
      <c r="E1312" t="s">
        <v>4192</v>
      </c>
      <c r="F1312" t="s">
        <v>4193</v>
      </c>
      <c r="G1312" t="s">
        <v>105</v>
      </c>
      <c r="H1312" s="1">
        <v>45758</v>
      </c>
      <c r="I1312" s="1">
        <v>45744.637696759259</v>
      </c>
      <c r="J1312" t="s">
        <v>4194</v>
      </c>
      <c r="K1312" t="s">
        <v>39</v>
      </c>
      <c r="L1312">
        <v>2</v>
      </c>
      <c r="M1312" s="1">
        <v>45877</v>
      </c>
      <c r="N1312" t="s">
        <v>40</v>
      </c>
      <c r="O1312">
        <v>0</v>
      </c>
      <c r="P1312" t="s">
        <v>41</v>
      </c>
      <c r="Q1312" t="s">
        <v>40</v>
      </c>
      <c r="R1312" s="1">
        <v>45890</v>
      </c>
      <c r="S1312" s="1">
        <v>45890</v>
      </c>
      <c r="T1312" t="s">
        <v>48</v>
      </c>
      <c r="U1312">
        <v>0</v>
      </c>
      <c r="V1312" t="s">
        <v>107</v>
      </c>
      <c r="W1312" t="s">
        <v>40</v>
      </c>
      <c r="X1312" s="1">
        <v>45898</v>
      </c>
      <c r="Y1312" s="1"/>
      <c r="Z1312" t="s">
        <v>43</v>
      </c>
      <c r="AA1312">
        <v>0</v>
      </c>
      <c r="AB1312" t="s">
        <v>44</v>
      </c>
      <c r="AC1312" t="s">
        <v>43</v>
      </c>
      <c r="AD1312" s="1">
        <v>45952</v>
      </c>
      <c r="AE1312" t="s">
        <v>40</v>
      </c>
      <c r="AF1312" t="s">
        <v>40</v>
      </c>
    </row>
    <row r="1313" spans="1:32">
      <c r="A1313" t="s">
        <v>102</v>
      </c>
      <c r="B1313" t="s">
        <v>33</v>
      </c>
      <c r="C1313" t="s">
        <v>33</v>
      </c>
      <c r="D1313" t="s">
        <v>34</v>
      </c>
      <c r="E1313" t="s">
        <v>4195</v>
      </c>
      <c r="F1313" t="s">
        <v>4196</v>
      </c>
      <c r="G1313" t="s">
        <v>105</v>
      </c>
      <c r="H1313" s="1">
        <v>45758</v>
      </c>
      <c r="I1313" s="1">
        <v>45744.63689814815</v>
      </c>
      <c r="J1313" t="s">
        <v>4197</v>
      </c>
      <c r="K1313" t="s">
        <v>39</v>
      </c>
      <c r="L1313">
        <v>2</v>
      </c>
      <c r="M1313" s="1">
        <v>45896</v>
      </c>
      <c r="N1313" t="s">
        <v>40</v>
      </c>
      <c r="O1313">
        <v>0</v>
      </c>
      <c r="P1313" t="s">
        <v>41</v>
      </c>
      <c r="Q1313" t="s">
        <v>40</v>
      </c>
      <c r="R1313" s="1">
        <v>45890</v>
      </c>
      <c r="S1313" s="1">
        <v>45890</v>
      </c>
      <c r="T1313" t="s">
        <v>48</v>
      </c>
      <c r="U1313">
        <v>0</v>
      </c>
      <c r="V1313" t="s">
        <v>107</v>
      </c>
      <c r="W1313" t="s">
        <v>40</v>
      </c>
      <c r="X1313" s="1">
        <v>45898</v>
      </c>
      <c r="Y1313" s="1"/>
      <c r="Z1313" t="s">
        <v>43</v>
      </c>
      <c r="AA1313">
        <v>0</v>
      </c>
      <c r="AB1313" t="s">
        <v>44</v>
      </c>
      <c r="AC1313" t="s">
        <v>43</v>
      </c>
      <c r="AD1313" s="1">
        <v>45953</v>
      </c>
      <c r="AE1313" t="s">
        <v>40</v>
      </c>
      <c r="AF1313" t="s">
        <v>40</v>
      </c>
    </row>
    <row r="1314" spans="1:32">
      <c r="A1314" t="s">
        <v>102</v>
      </c>
      <c r="B1314" t="s">
        <v>33</v>
      </c>
      <c r="C1314" t="s">
        <v>33</v>
      </c>
      <c r="D1314" t="s">
        <v>34</v>
      </c>
      <c r="E1314" t="s">
        <v>4198</v>
      </c>
      <c r="F1314" t="s">
        <v>4199</v>
      </c>
      <c r="G1314" t="s">
        <v>105</v>
      </c>
      <c r="H1314" s="1">
        <v>45947</v>
      </c>
      <c r="I1314" s="1">
        <v>45943.610555555555</v>
      </c>
      <c r="J1314" t="s">
        <v>4200</v>
      </c>
      <c r="K1314" t="s">
        <v>76</v>
      </c>
      <c r="L1314">
        <v>4</v>
      </c>
      <c r="M1314" s="1">
        <v>45972</v>
      </c>
      <c r="N1314" t="s">
        <v>40</v>
      </c>
      <c r="O1314">
        <v>0</v>
      </c>
      <c r="P1314" t="s">
        <v>60</v>
      </c>
      <c r="Q1314" t="s">
        <v>40</v>
      </c>
      <c r="R1314" s="1">
        <v>45996</v>
      </c>
      <c r="S1314" s="1">
        <v>45994</v>
      </c>
      <c r="T1314" t="s">
        <v>40</v>
      </c>
      <c r="U1314">
        <v>0</v>
      </c>
      <c r="V1314" t="s">
        <v>107</v>
      </c>
      <c r="W1314" t="s">
        <v>40</v>
      </c>
      <c r="X1314" s="1">
        <v>46017</v>
      </c>
      <c r="Y1314" s="1"/>
      <c r="Z1314" t="s">
        <v>43</v>
      </c>
      <c r="AA1314">
        <v>0</v>
      </c>
      <c r="AB1314" t="s">
        <v>44</v>
      </c>
      <c r="AC1314" t="s">
        <v>43</v>
      </c>
      <c r="AD1314" s="1">
        <v>46042</v>
      </c>
      <c r="AE1314" t="s">
        <v>40</v>
      </c>
      <c r="AF1314" t="s">
        <v>40</v>
      </c>
    </row>
    <row r="1315" spans="1:32">
      <c r="A1315" t="s">
        <v>32</v>
      </c>
      <c r="B1315" t="s">
        <v>33</v>
      </c>
      <c r="C1315" t="s">
        <v>33</v>
      </c>
      <c r="D1315" t="s">
        <v>34</v>
      </c>
      <c r="E1315" t="s">
        <v>4201</v>
      </c>
      <c r="F1315" t="s">
        <v>4202</v>
      </c>
      <c r="G1315" t="s">
        <v>37</v>
      </c>
      <c r="H1315" s="1">
        <v>45849</v>
      </c>
      <c r="I1315" s="1">
        <v>45807.553194444445</v>
      </c>
      <c r="J1315" t="s">
        <v>4203</v>
      </c>
      <c r="K1315" t="s">
        <v>39</v>
      </c>
      <c r="L1315">
        <v>2</v>
      </c>
      <c r="M1315" s="1">
        <v>45875</v>
      </c>
      <c r="N1315" t="s">
        <v>40</v>
      </c>
      <c r="O1315">
        <v>0</v>
      </c>
      <c r="P1315" t="s">
        <v>41</v>
      </c>
      <c r="Q1315" t="s">
        <v>40</v>
      </c>
      <c r="R1315" s="1">
        <v>45890</v>
      </c>
      <c r="S1315" s="1">
        <v>45894</v>
      </c>
      <c r="T1315" t="s">
        <v>40</v>
      </c>
      <c r="U1315">
        <v>0</v>
      </c>
      <c r="V1315" t="s">
        <v>42</v>
      </c>
      <c r="W1315" t="s">
        <v>40</v>
      </c>
      <c r="X1315" s="1">
        <v>45898</v>
      </c>
      <c r="Y1315" s="1"/>
      <c r="Z1315" t="s">
        <v>43</v>
      </c>
      <c r="AA1315">
        <v>0</v>
      </c>
      <c r="AB1315" t="s">
        <v>44</v>
      </c>
      <c r="AC1315" t="s">
        <v>43</v>
      </c>
      <c r="AD1315" s="1">
        <v>45902</v>
      </c>
      <c r="AE1315" t="s">
        <v>40</v>
      </c>
      <c r="AF1315" t="s">
        <v>40</v>
      </c>
    </row>
    <row r="1316" spans="1:32">
      <c r="A1316" t="s">
        <v>32</v>
      </c>
      <c r="B1316" t="s">
        <v>33</v>
      </c>
      <c r="C1316" t="s">
        <v>33</v>
      </c>
      <c r="D1316" t="s">
        <v>34</v>
      </c>
      <c r="E1316" t="s">
        <v>4204</v>
      </c>
      <c r="F1316" t="s">
        <v>4205</v>
      </c>
      <c r="G1316" t="s">
        <v>37</v>
      </c>
      <c r="H1316" s="1">
        <v>45884</v>
      </c>
      <c r="I1316" s="1">
        <v>45883.440983796296</v>
      </c>
      <c r="J1316" t="s">
        <v>4206</v>
      </c>
      <c r="K1316" t="s">
        <v>76</v>
      </c>
      <c r="L1316">
        <v>4</v>
      </c>
      <c r="M1316" s="1">
        <v>45974</v>
      </c>
      <c r="N1316" t="s">
        <v>40</v>
      </c>
      <c r="O1316">
        <v>0</v>
      </c>
      <c r="P1316" t="s">
        <v>447</v>
      </c>
      <c r="Q1316" t="s">
        <v>40</v>
      </c>
      <c r="R1316" s="1">
        <v>45996</v>
      </c>
      <c r="S1316" s="1">
        <v>45999</v>
      </c>
      <c r="T1316" t="s">
        <v>40</v>
      </c>
      <c r="U1316">
        <v>0</v>
      </c>
      <c r="V1316" t="s">
        <v>42</v>
      </c>
      <c r="W1316" t="s">
        <v>40</v>
      </c>
      <c r="X1316" s="1">
        <v>46017</v>
      </c>
      <c r="Y1316" s="1"/>
      <c r="Z1316" t="s">
        <v>43</v>
      </c>
      <c r="AA1316">
        <v>0</v>
      </c>
      <c r="AB1316" t="s">
        <v>44</v>
      </c>
      <c r="AC1316" t="s">
        <v>43</v>
      </c>
      <c r="AD1316" s="1">
        <v>46043</v>
      </c>
      <c r="AE1316" t="s">
        <v>40</v>
      </c>
      <c r="AF1316" t="s">
        <v>40</v>
      </c>
    </row>
    <row r="1317" spans="1:32">
      <c r="A1317" t="s">
        <v>32</v>
      </c>
      <c r="B1317" t="s">
        <v>33</v>
      </c>
      <c r="C1317" t="s">
        <v>33</v>
      </c>
      <c r="D1317" t="s">
        <v>34</v>
      </c>
      <c r="E1317" t="s">
        <v>4207</v>
      </c>
      <c r="F1317" t="s">
        <v>4208</v>
      </c>
      <c r="G1317" t="s">
        <v>37</v>
      </c>
      <c r="H1317" s="1">
        <v>45898</v>
      </c>
      <c r="I1317" s="1">
        <v>45898.412638888891</v>
      </c>
      <c r="J1317" t="s">
        <v>4209</v>
      </c>
      <c r="K1317" t="s">
        <v>76</v>
      </c>
      <c r="L1317">
        <v>4</v>
      </c>
      <c r="M1317" s="1">
        <v>45973</v>
      </c>
      <c r="N1317" t="s">
        <v>40</v>
      </c>
      <c r="O1317">
        <v>0</v>
      </c>
      <c r="P1317" t="s">
        <v>117</v>
      </c>
      <c r="Q1317" t="s">
        <v>40</v>
      </c>
      <c r="R1317" s="1">
        <v>45996</v>
      </c>
      <c r="S1317" s="1">
        <v>46000</v>
      </c>
      <c r="T1317" t="s">
        <v>40</v>
      </c>
      <c r="U1317">
        <v>0</v>
      </c>
      <c r="V1317" t="s">
        <v>42</v>
      </c>
      <c r="W1317" t="s">
        <v>40</v>
      </c>
      <c r="X1317" s="1">
        <v>46017</v>
      </c>
      <c r="Y1317" s="1"/>
      <c r="Z1317" t="s">
        <v>43</v>
      </c>
      <c r="AA1317">
        <v>0</v>
      </c>
      <c r="AB1317" t="s">
        <v>44</v>
      </c>
      <c r="AC1317" t="s">
        <v>43</v>
      </c>
      <c r="AD1317" s="1">
        <v>46043</v>
      </c>
      <c r="AE1317" t="s">
        <v>40</v>
      </c>
      <c r="AF1317" t="s">
        <v>40</v>
      </c>
    </row>
    <row r="1318" spans="1:32">
      <c r="A1318" t="s">
        <v>32</v>
      </c>
      <c r="B1318" t="s">
        <v>33</v>
      </c>
      <c r="C1318" t="s">
        <v>33</v>
      </c>
      <c r="D1318" t="s">
        <v>34</v>
      </c>
      <c r="E1318" t="s">
        <v>4210</v>
      </c>
      <c r="F1318" t="s">
        <v>4211</v>
      </c>
      <c r="G1318" t="s">
        <v>37</v>
      </c>
      <c r="H1318" s="1">
        <v>45898</v>
      </c>
      <c r="I1318" s="1">
        <v>45898.412997685184</v>
      </c>
      <c r="J1318" t="s">
        <v>4212</v>
      </c>
      <c r="K1318" t="s">
        <v>76</v>
      </c>
      <c r="L1318">
        <v>4</v>
      </c>
      <c r="M1318" s="1">
        <v>45973</v>
      </c>
      <c r="N1318" t="s">
        <v>40</v>
      </c>
      <c r="O1318">
        <v>0</v>
      </c>
      <c r="P1318" t="s">
        <v>117</v>
      </c>
      <c r="Q1318" t="s">
        <v>40</v>
      </c>
      <c r="R1318" s="1">
        <v>45996</v>
      </c>
      <c r="S1318" s="1">
        <v>46000</v>
      </c>
      <c r="T1318" t="s">
        <v>40</v>
      </c>
      <c r="U1318">
        <v>0</v>
      </c>
      <c r="V1318" t="s">
        <v>42</v>
      </c>
      <c r="W1318" t="s">
        <v>40</v>
      </c>
      <c r="X1318" s="1">
        <v>46017</v>
      </c>
      <c r="Y1318" s="1"/>
      <c r="Z1318" t="s">
        <v>43</v>
      </c>
      <c r="AA1318">
        <v>0</v>
      </c>
      <c r="AB1318" t="s">
        <v>44</v>
      </c>
      <c r="AC1318" t="s">
        <v>43</v>
      </c>
      <c r="AD1318" s="1">
        <v>46043</v>
      </c>
      <c r="AE1318" t="s">
        <v>40</v>
      </c>
      <c r="AF1318" t="s">
        <v>40</v>
      </c>
    </row>
    <row r="1319" spans="1:32">
      <c r="A1319" t="s">
        <v>32</v>
      </c>
      <c r="B1319" t="s">
        <v>33</v>
      </c>
      <c r="C1319" t="s">
        <v>33</v>
      </c>
      <c r="D1319" t="s">
        <v>34</v>
      </c>
      <c r="E1319" t="s">
        <v>4213</v>
      </c>
      <c r="F1319" t="s">
        <v>4214</v>
      </c>
      <c r="G1319" t="s">
        <v>37</v>
      </c>
      <c r="H1319" s="1">
        <v>45898</v>
      </c>
      <c r="I1319" s="1">
        <v>45898.413182870368</v>
      </c>
      <c r="J1319" t="s">
        <v>4215</v>
      </c>
      <c r="K1319" t="s">
        <v>76</v>
      </c>
      <c r="L1319">
        <v>4</v>
      </c>
      <c r="M1319" s="1">
        <v>45973</v>
      </c>
      <c r="N1319" t="s">
        <v>40</v>
      </c>
      <c r="O1319">
        <v>0</v>
      </c>
      <c r="P1319" t="s">
        <v>117</v>
      </c>
      <c r="Q1319" t="s">
        <v>40</v>
      </c>
      <c r="R1319" s="1">
        <v>45996</v>
      </c>
      <c r="S1319" s="1">
        <v>46000</v>
      </c>
      <c r="T1319" t="s">
        <v>40</v>
      </c>
      <c r="U1319">
        <v>0</v>
      </c>
      <c r="V1319" t="s">
        <v>42</v>
      </c>
      <c r="W1319" t="s">
        <v>40</v>
      </c>
      <c r="X1319" s="1">
        <v>46017</v>
      </c>
      <c r="Y1319" s="1"/>
      <c r="Z1319" t="s">
        <v>43</v>
      </c>
      <c r="AA1319">
        <v>0</v>
      </c>
      <c r="AB1319" t="s">
        <v>44</v>
      </c>
      <c r="AC1319" t="s">
        <v>43</v>
      </c>
      <c r="AD1319" s="1">
        <v>46043</v>
      </c>
      <c r="AE1319" t="s">
        <v>40</v>
      </c>
      <c r="AF1319" t="s">
        <v>40</v>
      </c>
    </row>
    <row r="1320" spans="1:32">
      <c r="A1320" t="s">
        <v>32</v>
      </c>
      <c r="B1320" t="s">
        <v>33</v>
      </c>
      <c r="C1320" t="s">
        <v>33</v>
      </c>
      <c r="D1320" t="s">
        <v>34</v>
      </c>
      <c r="E1320" t="s">
        <v>4216</v>
      </c>
      <c r="F1320" t="s">
        <v>4217</v>
      </c>
      <c r="G1320" t="s">
        <v>37</v>
      </c>
      <c r="H1320" s="1">
        <v>45919</v>
      </c>
      <c r="I1320" s="1">
        <v>45919.459467592591</v>
      </c>
      <c r="J1320" t="s">
        <v>4218</v>
      </c>
      <c r="K1320" t="s">
        <v>76</v>
      </c>
      <c r="L1320">
        <v>4</v>
      </c>
      <c r="M1320" s="1">
        <v>45973</v>
      </c>
      <c r="N1320" t="s">
        <v>40</v>
      </c>
      <c r="O1320">
        <v>0</v>
      </c>
      <c r="P1320" t="s">
        <v>117</v>
      </c>
      <c r="Q1320" t="s">
        <v>40</v>
      </c>
      <c r="R1320" s="1">
        <v>45996</v>
      </c>
      <c r="S1320" s="1">
        <v>45999</v>
      </c>
      <c r="T1320" t="s">
        <v>40</v>
      </c>
      <c r="U1320">
        <v>0</v>
      </c>
      <c r="V1320" t="s">
        <v>42</v>
      </c>
      <c r="W1320" t="s">
        <v>40</v>
      </c>
      <c r="X1320" s="1">
        <v>46017</v>
      </c>
      <c r="Y1320" s="1"/>
      <c r="Z1320" t="s">
        <v>43</v>
      </c>
      <c r="AA1320">
        <v>0</v>
      </c>
      <c r="AB1320" t="s">
        <v>44</v>
      </c>
      <c r="AC1320" t="s">
        <v>43</v>
      </c>
      <c r="AD1320" s="1">
        <v>46041</v>
      </c>
      <c r="AE1320" t="s">
        <v>40</v>
      </c>
      <c r="AF1320" t="s">
        <v>40</v>
      </c>
    </row>
    <row r="1321" spans="1:32">
      <c r="A1321" t="s">
        <v>32</v>
      </c>
      <c r="B1321" t="s">
        <v>33</v>
      </c>
      <c r="C1321" t="s">
        <v>33</v>
      </c>
      <c r="D1321" t="s">
        <v>34</v>
      </c>
      <c r="E1321" t="s">
        <v>4219</v>
      </c>
      <c r="F1321" t="s">
        <v>4220</v>
      </c>
      <c r="G1321" t="s">
        <v>37</v>
      </c>
      <c r="H1321" s="1">
        <v>45919</v>
      </c>
      <c r="I1321" s="1">
        <v>45919.460173611114</v>
      </c>
      <c r="J1321" t="s">
        <v>4221</v>
      </c>
      <c r="K1321" t="s">
        <v>76</v>
      </c>
      <c r="L1321">
        <v>4</v>
      </c>
      <c r="M1321" s="1">
        <v>45973</v>
      </c>
      <c r="N1321" t="s">
        <v>40</v>
      </c>
      <c r="O1321">
        <v>0</v>
      </c>
      <c r="P1321" t="s">
        <v>117</v>
      </c>
      <c r="Q1321" t="s">
        <v>40</v>
      </c>
      <c r="R1321" s="1">
        <v>45996</v>
      </c>
      <c r="S1321" s="1">
        <v>45999</v>
      </c>
      <c r="T1321" t="s">
        <v>40</v>
      </c>
      <c r="U1321">
        <v>0</v>
      </c>
      <c r="V1321" t="s">
        <v>42</v>
      </c>
      <c r="W1321" t="s">
        <v>40</v>
      </c>
      <c r="X1321" s="1">
        <v>46017</v>
      </c>
      <c r="Y1321" s="1"/>
      <c r="Z1321" t="s">
        <v>43</v>
      </c>
      <c r="AA1321">
        <v>0</v>
      </c>
      <c r="AB1321" t="s">
        <v>44</v>
      </c>
      <c r="AC1321" t="s">
        <v>43</v>
      </c>
      <c r="AD1321" s="1">
        <v>46044</v>
      </c>
      <c r="AE1321" t="s">
        <v>40</v>
      </c>
      <c r="AF1321" t="s">
        <v>40</v>
      </c>
    </row>
    <row r="1322" spans="1:32">
      <c r="A1322" t="s">
        <v>32</v>
      </c>
      <c r="B1322" t="s">
        <v>33</v>
      </c>
      <c r="C1322" t="s">
        <v>33</v>
      </c>
      <c r="D1322" t="s">
        <v>34</v>
      </c>
      <c r="E1322" t="s">
        <v>4222</v>
      </c>
      <c r="F1322" t="s">
        <v>4223</v>
      </c>
      <c r="G1322" t="s">
        <v>37</v>
      </c>
      <c r="H1322" s="1">
        <v>45961</v>
      </c>
      <c r="I1322" s="1">
        <v>45960.638379629629</v>
      </c>
      <c r="J1322" t="s">
        <v>4224</v>
      </c>
      <c r="K1322" t="s">
        <v>76</v>
      </c>
      <c r="L1322">
        <v>5</v>
      </c>
      <c r="M1322" s="1">
        <v>46041</v>
      </c>
      <c r="N1322" t="s">
        <v>40</v>
      </c>
      <c r="O1322">
        <v>0</v>
      </c>
      <c r="P1322" t="s">
        <v>77</v>
      </c>
      <c r="Q1322" t="s">
        <v>40</v>
      </c>
      <c r="R1322" s="1">
        <v>46055</v>
      </c>
      <c r="S1322" s="1">
        <v>46065</v>
      </c>
      <c r="T1322" t="s">
        <v>40</v>
      </c>
      <c r="U1322">
        <v>0</v>
      </c>
      <c r="V1322" t="s">
        <v>42</v>
      </c>
      <c r="W1322" t="s">
        <v>40</v>
      </c>
      <c r="X1322" s="1">
        <v>46084</v>
      </c>
      <c r="Y1322" s="1"/>
      <c r="Z1322" t="s">
        <v>43</v>
      </c>
      <c r="AA1322">
        <v>0</v>
      </c>
      <c r="AB1322" t="s">
        <v>44</v>
      </c>
      <c r="AC1322" t="s">
        <v>43</v>
      </c>
      <c r="AD1322" s="1"/>
      <c r="AE1322" t="s">
        <v>43</v>
      </c>
      <c r="AF1322" t="s">
        <v>43</v>
      </c>
    </row>
    <row r="1323" spans="1:32">
      <c r="A1323" t="s">
        <v>32</v>
      </c>
      <c r="B1323" t="s">
        <v>33</v>
      </c>
      <c r="C1323" t="s">
        <v>33</v>
      </c>
      <c r="D1323" t="s">
        <v>34</v>
      </c>
      <c r="E1323" t="s">
        <v>4225</v>
      </c>
      <c r="F1323" t="s">
        <v>4226</v>
      </c>
      <c r="G1323" t="s">
        <v>37</v>
      </c>
      <c r="H1323" s="1">
        <v>45996</v>
      </c>
      <c r="I1323" s="1">
        <v>45995.393796296295</v>
      </c>
      <c r="J1323" t="s">
        <v>4227</v>
      </c>
      <c r="K1323" t="s">
        <v>76</v>
      </c>
      <c r="L1323">
        <v>5</v>
      </c>
      <c r="M1323" s="1">
        <v>46041</v>
      </c>
      <c r="N1323" t="s">
        <v>40</v>
      </c>
      <c r="O1323">
        <v>0</v>
      </c>
      <c r="P1323" t="s">
        <v>77</v>
      </c>
      <c r="Q1323" t="s">
        <v>40</v>
      </c>
      <c r="R1323" s="1">
        <v>46055</v>
      </c>
      <c r="S1323" s="1">
        <v>46072</v>
      </c>
      <c r="T1323" t="s">
        <v>48</v>
      </c>
      <c r="U1323">
        <v>0</v>
      </c>
      <c r="V1323" t="s">
        <v>42</v>
      </c>
      <c r="W1323" t="s">
        <v>40</v>
      </c>
      <c r="X1323" s="1">
        <v>46084</v>
      </c>
      <c r="Y1323" s="1"/>
      <c r="Z1323" t="s">
        <v>43</v>
      </c>
      <c r="AA1323">
        <v>0</v>
      </c>
      <c r="AB1323" t="s">
        <v>44</v>
      </c>
      <c r="AC1323" t="s">
        <v>43</v>
      </c>
      <c r="AD1323" s="1"/>
      <c r="AE1323" t="s">
        <v>43</v>
      </c>
      <c r="AF1323" t="s">
        <v>43</v>
      </c>
    </row>
    <row r="1324" spans="1:32">
      <c r="A1324" t="s">
        <v>32</v>
      </c>
      <c r="B1324" t="s">
        <v>33</v>
      </c>
      <c r="C1324" t="s">
        <v>33</v>
      </c>
      <c r="D1324" t="s">
        <v>34</v>
      </c>
      <c r="E1324" t="s">
        <v>4228</v>
      </c>
      <c r="F1324" t="s">
        <v>4229</v>
      </c>
      <c r="G1324" t="s">
        <v>37</v>
      </c>
      <c r="H1324" s="1">
        <v>46003</v>
      </c>
      <c r="I1324" s="1">
        <v>46003.450787037036</v>
      </c>
      <c r="J1324" t="s">
        <v>4230</v>
      </c>
      <c r="K1324" t="s">
        <v>76</v>
      </c>
      <c r="L1324">
        <v>5</v>
      </c>
      <c r="M1324" s="1">
        <v>46041</v>
      </c>
      <c r="N1324" t="s">
        <v>40</v>
      </c>
      <c r="O1324">
        <v>0</v>
      </c>
      <c r="P1324" t="s">
        <v>77</v>
      </c>
      <c r="Q1324" t="s">
        <v>40</v>
      </c>
      <c r="R1324" s="1">
        <v>46055</v>
      </c>
      <c r="S1324" s="1">
        <v>46065</v>
      </c>
      <c r="T1324" t="s">
        <v>40</v>
      </c>
      <c r="U1324">
        <v>0</v>
      </c>
      <c r="V1324" t="s">
        <v>42</v>
      </c>
      <c r="W1324" t="s">
        <v>40</v>
      </c>
      <c r="X1324" s="1">
        <v>46084</v>
      </c>
      <c r="Y1324" s="1"/>
      <c r="Z1324" t="s">
        <v>43</v>
      </c>
      <c r="AA1324">
        <v>0</v>
      </c>
      <c r="AB1324" t="s">
        <v>44</v>
      </c>
      <c r="AC1324" t="s">
        <v>43</v>
      </c>
      <c r="AD1324" s="1"/>
      <c r="AE1324" t="s">
        <v>43</v>
      </c>
      <c r="AF1324" t="s">
        <v>43</v>
      </c>
    </row>
    <row r="1325" spans="1:32">
      <c r="A1325" t="s">
        <v>32</v>
      </c>
      <c r="B1325" t="s">
        <v>33</v>
      </c>
      <c r="C1325" t="s">
        <v>33</v>
      </c>
      <c r="D1325" t="s">
        <v>34</v>
      </c>
      <c r="E1325" t="s">
        <v>4231</v>
      </c>
      <c r="F1325" t="s">
        <v>4232</v>
      </c>
      <c r="G1325" t="s">
        <v>37</v>
      </c>
      <c r="H1325" s="1">
        <v>46024</v>
      </c>
      <c r="I1325" s="1">
        <v>46022.392384259256</v>
      </c>
      <c r="J1325" t="s">
        <v>4233</v>
      </c>
      <c r="K1325" t="s">
        <v>76</v>
      </c>
      <c r="L1325">
        <v>5</v>
      </c>
      <c r="M1325" s="1">
        <v>46041</v>
      </c>
      <c r="N1325" t="s">
        <v>40</v>
      </c>
      <c r="O1325">
        <v>0</v>
      </c>
      <c r="P1325" t="s">
        <v>77</v>
      </c>
      <c r="Q1325" t="s">
        <v>40</v>
      </c>
      <c r="R1325" s="1">
        <v>46055</v>
      </c>
      <c r="S1325" s="1">
        <v>46065</v>
      </c>
      <c r="T1325" t="s">
        <v>40</v>
      </c>
      <c r="U1325">
        <v>0</v>
      </c>
      <c r="V1325" t="s">
        <v>42</v>
      </c>
      <c r="W1325" t="s">
        <v>40</v>
      </c>
      <c r="X1325" s="1">
        <v>46084</v>
      </c>
      <c r="Y1325" s="1"/>
      <c r="Z1325" t="s">
        <v>43</v>
      </c>
      <c r="AA1325">
        <v>0</v>
      </c>
      <c r="AB1325" t="s">
        <v>44</v>
      </c>
      <c r="AC1325" t="s">
        <v>43</v>
      </c>
      <c r="AD1325" s="1"/>
      <c r="AE1325" t="s">
        <v>43</v>
      </c>
      <c r="AF1325" t="s">
        <v>43</v>
      </c>
    </row>
    <row r="1326" spans="1:32">
      <c r="A1326" t="s">
        <v>32</v>
      </c>
      <c r="B1326" t="s">
        <v>33</v>
      </c>
      <c r="C1326" t="s">
        <v>33</v>
      </c>
      <c r="D1326" t="s">
        <v>34</v>
      </c>
      <c r="E1326" t="s">
        <v>4234</v>
      </c>
      <c r="F1326" t="s">
        <v>4235</v>
      </c>
      <c r="G1326" t="s">
        <v>37</v>
      </c>
      <c r="H1326" s="1">
        <v>46052</v>
      </c>
      <c r="I1326" s="1">
        <v>46050.426030092596</v>
      </c>
      <c r="J1326" t="s">
        <v>4236</v>
      </c>
      <c r="K1326" t="s">
        <v>76</v>
      </c>
      <c r="L1326">
        <v>6</v>
      </c>
      <c r="M1326" s="1">
        <v>46105</v>
      </c>
      <c r="N1326" t="s">
        <v>40</v>
      </c>
      <c r="O1326">
        <v>0</v>
      </c>
      <c r="P1326" t="s">
        <v>77</v>
      </c>
      <c r="Q1326" t="s">
        <v>40</v>
      </c>
      <c r="R1326" s="1">
        <v>46118</v>
      </c>
      <c r="S1326" s="1"/>
      <c r="T1326" t="s">
        <v>43</v>
      </c>
      <c r="U1326">
        <v>0</v>
      </c>
      <c r="V1326" t="s">
        <v>42</v>
      </c>
      <c r="W1326" t="s">
        <v>43</v>
      </c>
      <c r="X1326" s="1">
        <v>46132</v>
      </c>
      <c r="Y1326" s="1"/>
      <c r="Z1326" t="s">
        <v>43</v>
      </c>
      <c r="AA1326">
        <v>0</v>
      </c>
      <c r="AB1326" t="s">
        <v>44</v>
      </c>
      <c r="AC1326" t="s">
        <v>43</v>
      </c>
      <c r="AD1326" s="1"/>
      <c r="AE1326" t="s">
        <v>43</v>
      </c>
      <c r="AF1326" t="s">
        <v>43</v>
      </c>
    </row>
    <row r="1327" spans="1:32">
      <c r="A1327" t="s">
        <v>32</v>
      </c>
      <c r="B1327" t="s">
        <v>33</v>
      </c>
      <c r="C1327" t="s">
        <v>33</v>
      </c>
      <c r="D1327" t="s">
        <v>34</v>
      </c>
      <c r="E1327" t="s">
        <v>4237</v>
      </c>
      <c r="F1327" t="s">
        <v>4238</v>
      </c>
      <c r="G1327" t="s">
        <v>37</v>
      </c>
      <c r="H1327" s="1">
        <v>46066</v>
      </c>
      <c r="I1327" s="1">
        <v>46058.5547337963</v>
      </c>
      <c r="J1327" t="s">
        <v>4239</v>
      </c>
      <c r="K1327" t="s">
        <v>76</v>
      </c>
      <c r="L1327">
        <v>6</v>
      </c>
      <c r="M1327" s="1">
        <v>46106</v>
      </c>
      <c r="N1327" t="s">
        <v>40</v>
      </c>
      <c r="O1327">
        <v>0</v>
      </c>
      <c r="P1327" t="s">
        <v>77</v>
      </c>
      <c r="Q1327" t="s">
        <v>40</v>
      </c>
      <c r="R1327" s="1">
        <v>46118</v>
      </c>
      <c r="S1327" s="1"/>
      <c r="T1327" t="s">
        <v>43</v>
      </c>
      <c r="U1327">
        <v>0</v>
      </c>
      <c r="V1327" t="s">
        <v>42</v>
      </c>
      <c r="W1327" t="s">
        <v>43</v>
      </c>
      <c r="X1327" s="1">
        <v>46132</v>
      </c>
      <c r="Y1327" s="1"/>
      <c r="Z1327" t="s">
        <v>43</v>
      </c>
      <c r="AA1327">
        <v>0</v>
      </c>
      <c r="AB1327" t="s">
        <v>44</v>
      </c>
      <c r="AC1327" t="s">
        <v>43</v>
      </c>
      <c r="AD1327" s="1"/>
      <c r="AE1327" t="s">
        <v>43</v>
      </c>
      <c r="AF1327" t="s">
        <v>43</v>
      </c>
    </row>
    <row r="1328" spans="1:32">
      <c r="A1328" t="s">
        <v>32</v>
      </c>
      <c r="B1328" t="s">
        <v>33</v>
      </c>
      <c r="C1328" t="s">
        <v>33</v>
      </c>
      <c r="D1328" t="s">
        <v>34</v>
      </c>
      <c r="E1328" t="s">
        <v>4240</v>
      </c>
      <c r="F1328" t="s">
        <v>4241</v>
      </c>
      <c r="G1328" t="s">
        <v>37</v>
      </c>
      <c r="H1328" s="1">
        <v>46066</v>
      </c>
      <c r="I1328" s="1">
        <v>46058.55505787037</v>
      </c>
      <c r="J1328" t="s">
        <v>4242</v>
      </c>
      <c r="K1328" t="s">
        <v>76</v>
      </c>
      <c r="L1328">
        <v>6</v>
      </c>
      <c r="M1328" s="1">
        <v>46106</v>
      </c>
      <c r="N1328" t="s">
        <v>48</v>
      </c>
      <c r="O1328">
        <v>0</v>
      </c>
      <c r="P1328" t="s">
        <v>77</v>
      </c>
      <c r="Q1328" t="s">
        <v>40</v>
      </c>
      <c r="R1328" s="1">
        <v>46118</v>
      </c>
      <c r="S1328" s="1"/>
      <c r="T1328" t="s">
        <v>43</v>
      </c>
      <c r="U1328">
        <v>0</v>
      </c>
      <c r="V1328" t="s">
        <v>42</v>
      </c>
      <c r="W1328" t="s">
        <v>43</v>
      </c>
      <c r="X1328" s="1">
        <v>46132</v>
      </c>
      <c r="Y1328" s="1"/>
      <c r="Z1328" t="s">
        <v>43</v>
      </c>
      <c r="AA1328">
        <v>0</v>
      </c>
      <c r="AB1328" t="s">
        <v>44</v>
      </c>
      <c r="AC1328" t="s">
        <v>43</v>
      </c>
      <c r="AD1328" s="1"/>
      <c r="AE1328" t="s">
        <v>43</v>
      </c>
      <c r="AF1328" t="s">
        <v>43</v>
      </c>
    </row>
    <row r="1329" spans="1:32">
      <c r="A1329" t="s">
        <v>149</v>
      </c>
      <c r="B1329" t="s">
        <v>150</v>
      </c>
      <c r="C1329" t="s">
        <v>3288</v>
      </c>
      <c r="D1329" t="s">
        <v>71</v>
      </c>
      <c r="E1329" t="s">
        <v>4243</v>
      </c>
      <c r="F1329" t="s">
        <v>4244</v>
      </c>
      <c r="G1329" t="s">
        <v>169</v>
      </c>
      <c r="H1329" s="1">
        <v>46081</v>
      </c>
      <c r="I1329" s="1">
        <v>45891.392939814818</v>
      </c>
      <c r="J1329" t="s">
        <v>4245</v>
      </c>
      <c r="K1329" t="s">
        <v>76</v>
      </c>
      <c r="L1329">
        <v>4</v>
      </c>
      <c r="M1329" s="1">
        <v>45974</v>
      </c>
      <c r="N1329" t="s">
        <v>40</v>
      </c>
      <c r="O1329">
        <v>0</v>
      </c>
      <c r="P1329" t="s">
        <v>121</v>
      </c>
      <c r="Q1329" t="s">
        <v>40</v>
      </c>
      <c r="R1329" s="1">
        <v>45996</v>
      </c>
      <c r="S1329" s="1">
        <v>45996</v>
      </c>
      <c r="T1329" t="s">
        <v>48</v>
      </c>
      <c r="U1329">
        <v>0</v>
      </c>
      <c r="V1329" t="s">
        <v>156</v>
      </c>
      <c r="W1329" t="s">
        <v>40</v>
      </c>
      <c r="X1329" s="1">
        <v>46017</v>
      </c>
      <c r="Y1329" s="1">
        <v>46021</v>
      </c>
      <c r="Z1329" t="s">
        <v>40</v>
      </c>
      <c r="AA1329">
        <v>0</v>
      </c>
      <c r="AB1329" t="s">
        <v>44</v>
      </c>
      <c r="AC1329" t="s">
        <v>40</v>
      </c>
      <c r="AD1329" s="1">
        <v>46041</v>
      </c>
      <c r="AE1329" t="s">
        <v>40</v>
      </c>
      <c r="AF1329" t="s">
        <v>40</v>
      </c>
    </row>
    <row r="1330" spans="1:32">
      <c r="A1330" t="s">
        <v>149</v>
      </c>
      <c r="B1330" t="s">
        <v>150</v>
      </c>
      <c r="C1330" t="s">
        <v>151</v>
      </c>
      <c r="D1330" t="s">
        <v>71</v>
      </c>
      <c r="E1330" t="s">
        <v>4246</v>
      </c>
      <c r="F1330" t="s">
        <v>4247</v>
      </c>
      <c r="G1330" t="s">
        <v>154</v>
      </c>
      <c r="H1330" s="1">
        <v>46031</v>
      </c>
      <c r="I1330" s="1">
        <v>46017.399976851855</v>
      </c>
      <c r="J1330" t="s">
        <v>4248</v>
      </c>
      <c r="K1330" t="s">
        <v>76</v>
      </c>
      <c r="L1330">
        <v>5</v>
      </c>
      <c r="M1330" s="1">
        <v>46041</v>
      </c>
      <c r="N1330" t="s">
        <v>40</v>
      </c>
      <c r="O1330">
        <v>0</v>
      </c>
      <c r="P1330" t="s">
        <v>77</v>
      </c>
      <c r="Q1330" t="s">
        <v>40</v>
      </c>
      <c r="R1330" s="1">
        <v>46055</v>
      </c>
      <c r="S1330" s="1">
        <v>46064</v>
      </c>
      <c r="T1330" t="s">
        <v>48</v>
      </c>
      <c r="U1330">
        <v>0</v>
      </c>
      <c r="V1330" t="s">
        <v>156</v>
      </c>
      <c r="W1330" t="s">
        <v>40</v>
      </c>
      <c r="X1330" s="1">
        <v>46084</v>
      </c>
      <c r="Y1330" s="1">
        <v>46091</v>
      </c>
      <c r="Z1330" t="s">
        <v>40</v>
      </c>
      <c r="AA1330">
        <v>0</v>
      </c>
      <c r="AB1330" t="s">
        <v>44</v>
      </c>
      <c r="AC1330" t="s">
        <v>40</v>
      </c>
      <c r="AD1330" s="1">
        <v>46105</v>
      </c>
      <c r="AE1330" t="s">
        <v>48</v>
      </c>
      <c r="AF1330" t="s">
        <v>40</v>
      </c>
    </row>
    <row r="1331" spans="1:32">
      <c r="A1331" t="s">
        <v>149</v>
      </c>
      <c r="B1331" t="s">
        <v>150</v>
      </c>
      <c r="C1331" t="s">
        <v>162</v>
      </c>
      <c r="D1331" t="s">
        <v>71</v>
      </c>
      <c r="E1331" t="s">
        <v>4249</v>
      </c>
      <c r="F1331" t="s">
        <v>4250</v>
      </c>
      <c r="G1331" t="s">
        <v>154</v>
      </c>
      <c r="H1331" s="1">
        <v>46031</v>
      </c>
      <c r="I1331" s="1">
        <v>46031.460914351854</v>
      </c>
      <c r="J1331" t="s">
        <v>4251</v>
      </c>
      <c r="K1331" t="s">
        <v>76</v>
      </c>
      <c r="L1331">
        <v>6</v>
      </c>
      <c r="M1331" s="1">
        <v>46104</v>
      </c>
      <c r="N1331" t="s">
        <v>40</v>
      </c>
      <c r="O1331">
        <v>0</v>
      </c>
      <c r="P1331" t="s">
        <v>77</v>
      </c>
      <c r="Q1331" t="s">
        <v>40</v>
      </c>
      <c r="R1331" s="1">
        <v>46118</v>
      </c>
      <c r="S1331" s="1"/>
      <c r="T1331" t="s">
        <v>43</v>
      </c>
      <c r="U1331">
        <v>0</v>
      </c>
      <c r="V1331" t="s">
        <v>156</v>
      </c>
      <c r="W1331" t="s">
        <v>43</v>
      </c>
      <c r="X1331" s="1">
        <v>46132</v>
      </c>
      <c r="Y1331" s="1"/>
      <c r="Z1331" t="s">
        <v>43</v>
      </c>
      <c r="AA1331">
        <v>0</v>
      </c>
      <c r="AB1331" t="s">
        <v>44</v>
      </c>
      <c r="AC1331" t="s">
        <v>43</v>
      </c>
      <c r="AD1331" s="1"/>
      <c r="AE1331" t="s">
        <v>43</v>
      </c>
      <c r="AF1331" t="s">
        <v>43</v>
      </c>
    </row>
    <row r="1332" spans="1:32">
      <c r="A1332" t="s">
        <v>149</v>
      </c>
      <c r="B1332" t="s">
        <v>1294</v>
      </c>
      <c r="C1332" t="s">
        <v>1295</v>
      </c>
      <c r="D1332" t="s">
        <v>71</v>
      </c>
      <c r="E1332" t="s">
        <v>4252</v>
      </c>
      <c r="F1332" t="s">
        <v>4253</v>
      </c>
      <c r="G1332" t="s">
        <v>169</v>
      </c>
      <c r="H1332" s="1">
        <v>46073</v>
      </c>
      <c r="I1332" s="1">
        <v>46006.634189814817</v>
      </c>
      <c r="J1332" t="s">
        <v>4254</v>
      </c>
      <c r="K1332" t="s">
        <v>76</v>
      </c>
      <c r="L1332">
        <v>5</v>
      </c>
      <c r="M1332" s="1">
        <v>46042</v>
      </c>
      <c r="N1332" t="s">
        <v>40</v>
      </c>
      <c r="O1332">
        <v>0</v>
      </c>
      <c r="P1332" t="s">
        <v>77</v>
      </c>
      <c r="Q1332" t="s">
        <v>40</v>
      </c>
      <c r="R1332" s="1">
        <v>46055</v>
      </c>
      <c r="S1332" s="1">
        <v>46077</v>
      </c>
      <c r="T1332" t="s">
        <v>48</v>
      </c>
      <c r="U1332">
        <v>1</v>
      </c>
      <c r="V1332" t="s">
        <v>156</v>
      </c>
      <c r="W1332" t="s">
        <v>48</v>
      </c>
      <c r="X1332" s="1">
        <v>46084</v>
      </c>
      <c r="Y1332" s="1">
        <v>46091</v>
      </c>
      <c r="Z1332" t="s">
        <v>48</v>
      </c>
      <c r="AA1332">
        <v>0</v>
      </c>
      <c r="AB1332" t="s">
        <v>44</v>
      </c>
      <c r="AC1332" t="s">
        <v>40</v>
      </c>
      <c r="AD1332" s="1">
        <v>46107</v>
      </c>
      <c r="AE1332" t="s">
        <v>40</v>
      </c>
      <c r="AF1332" t="s">
        <v>40</v>
      </c>
    </row>
    <row r="1333" spans="1:32">
      <c r="A1333" t="s">
        <v>149</v>
      </c>
      <c r="B1333" t="s">
        <v>150</v>
      </c>
      <c r="C1333" t="s">
        <v>166</v>
      </c>
      <c r="D1333" t="s">
        <v>71</v>
      </c>
      <c r="E1333" t="s">
        <v>4255</v>
      </c>
      <c r="F1333" t="s">
        <v>4256</v>
      </c>
      <c r="G1333" t="s">
        <v>169</v>
      </c>
      <c r="H1333" s="1">
        <v>45968</v>
      </c>
      <c r="I1333" s="1">
        <v>45944.441805555558</v>
      </c>
      <c r="J1333" t="s">
        <v>4257</v>
      </c>
      <c r="K1333" t="s">
        <v>76</v>
      </c>
      <c r="L1333">
        <v>5</v>
      </c>
      <c r="M1333" s="1">
        <v>46041</v>
      </c>
      <c r="N1333" t="s">
        <v>40</v>
      </c>
      <c r="O1333">
        <v>0</v>
      </c>
      <c r="P1333" t="s">
        <v>77</v>
      </c>
      <c r="Q1333" t="s">
        <v>40</v>
      </c>
      <c r="R1333" s="1">
        <v>46055</v>
      </c>
      <c r="S1333" s="1">
        <v>46073</v>
      </c>
      <c r="T1333" t="s">
        <v>48</v>
      </c>
      <c r="U1333">
        <v>0</v>
      </c>
      <c r="V1333" t="s">
        <v>156</v>
      </c>
      <c r="W1333" t="s">
        <v>40</v>
      </c>
      <c r="X1333" s="1">
        <v>46084</v>
      </c>
      <c r="Y1333" s="1">
        <v>46091</v>
      </c>
      <c r="Z1333" t="s">
        <v>48</v>
      </c>
      <c r="AA1333">
        <v>0</v>
      </c>
      <c r="AB1333" t="s">
        <v>44</v>
      </c>
      <c r="AC1333" t="s">
        <v>40</v>
      </c>
      <c r="AD1333" s="1">
        <v>46105</v>
      </c>
      <c r="AE1333" t="s">
        <v>40</v>
      </c>
      <c r="AF1333" t="s">
        <v>40</v>
      </c>
    </row>
    <row r="1334" spans="1:32">
      <c r="A1334" t="s">
        <v>149</v>
      </c>
      <c r="B1334" t="s">
        <v>150</v>
      </c>
      <c r="C1334" t="s">
        <v>166</v>
      </c>
      <c r="D1334" t="s">
        <v>71</v>
      </c>
      <c r="E1334" t="s">
        <v>4258</v>
      </c>
      <c r="F1334" t="s">
        <v>4259</v>
      </c>
      <c r="G1334" t="s">
        <v>169</v>
      </c>
      <c r="H1334" s="1">
        <v>45982</v>
      </c>
      <c r="I1334" s="1">
        <v>45944.44189814815</v>
      </c>
      <c r="J1334" t="s">
        <v>4260</v>
      </c>
      <c r="K1334" t="s">
        <v>76</v>
      </c>
      <c r="L1334">
        <v>5</v>
      </c>
      <c r="M1334" s="1">
        <v>46041</v>
      </c>
      <c r="N1334" t="s">
        <v>40</v>
      </c>
      <c r="O1334">
        <v>0</v>
      </c>
      <c r="P1334" t="s">
        <v>77</v>
      </c>
      <c r="Q1334" t="s">
        <v>40</v>
      </c>
      <c r="R1334" s="1">
        <v>46055</v>
      </c>
      <c r="S1334" s="1">
        <v>46073</v>
      </c>
      <c r="T1334" t="s">
        <v>48</v>
      </c>
      <c r="U1334">
        <v>0</v>
      </c>
      <c r="V1334" t="s">
        <v>156</v>
      </c>
      <c r="W1334" t="s">
        <v>40</v>
      </c>
      <c r="X1334" s="1">
        <v>46084</v>
      </c>
      <c r="Y1334" s="1">
        <v>46091</v>
      </c>
      <c r="Z1334" t="s">
        <v>48</v>
      </c>
      <c r="AA1334">
        <v>0</v>
      </c>
      <c r="AB1334" t="s">
        <v>44</v>
      </c>
      <c r="AC1334" t="s">
        <v>40</v>
      </c>
      <c r="AD1334" s="1">
        <v>46105</v>
      </c>
      <c r="AE1334" t="s">
        <v>40</v>
      </c>
      <c r="AF1334" t="s">
        <v>40</v>
      </c>
    </row>
    <row r="1335" spans="1:32">
      <c r="A1335" t="s">
        <v>149</v>
      </c>
      <c r="B1335" t="s">
        <v>150</v>
      </c>
      <c r="C1335" t="s">
        <v>166</v>
      </c>
      <c r="D1335" t="s">
        <v>71</v>
      </c>
      <c r="E1335" t="s">
        <v>4261</v>
      </c>
      <c r="F1335" t="s">
        <v>4262</v>
      </c>
      <c r="G1335" t="s">
        <v>169</v>
      </c>
      <c r="H1335" s="1">
        <v>45996</v>
      </c>
      <c r="I1335" s="1">
        <v>45944.442002314812</v>
      </c>
      <c r="J1335" t="s">
        <v>4263</v>
      </c>
      <c r="K1335" t="s">
        <v>76</v>
      </c>
      <c r="L1335">
        <v>5</v>
      </c>
      <c r="M1335" s="1">
        <v>46041</v>
      </c>
      <c r="N1335" t="s">
        <v>40</v>
      </c>
      <c r="O1335">
        <v>0</v>
      </c>
      <c r="P1335" t="s">
        <v>77</v>
      </c>
      <c r="Q1335" t="s">
        <v>40</v>
      </c>
      <c r="R1335" s="1">
        <v>46055</v>
      </c>
      <c r="S1335" s="1">
        <v>46073</v>
      </c>
      <c r="T1335" t="s">
        <v>48</v>
      </c>
      <c r="U1335">
        <v>0</v>
      </c>
      <c r="V1335" t="s">
        <v>156</v>
      </c>
      <c r="W1335" t="s">
        <v>40</v>
      </c>
      <c r="X1335" s="1">
        <v>46084</v>
      </c>
      <c r="Y1335" s="1"/>
      <c r="Z1335" t="s">
        <v>43</v>
      </c>
      <c r="AA1335">
        <v>0</v>
      </c>
      <c r="AB1335" t="s">
        <v>44</v>
      </c>
      <c r="AC1335" t="s">
        <v>43</v>
      </c>
      <c r="AD1335" s="1">
        <v>46105</v>
      </c>
      <c r="AE1335" t="s">
        <v>40</v>
      </c>
      <c r="AF1335" t="s">
        <v>40</v>
      </c>
    </row>
    <row r="1336" spans="1:32">
      <c r="A1336" t="s">
        <v>149</v>
      </c>
      <c r="B1336" t="s">
        <v>33</v>
      </c>
      <c r="C1336" t="s">
        <v>33</v>
      </c>
      <c r="D1336" t="s">
        <v>34</v>
      </c>
      <c r="E1336" t="s">
        <v>4264</v>
      </c>
      <c r="F1336" t="s">
        <v>4265</v>
      </c>
      <c r="G1336" t="s">
        <v>180</v>
      </c>
      <c r="H1336" s="1">
        <v>45730</v>
      </c>
      <c r="I1336" s="1">
        <v>45750.586412037039</v>
      </c>
      <c r="J1336" t="s">
        <v>4266</v>
      </c>
      <c r="K1336" t="s">
        <v>39</v>
      </c>
      <c r="L1336">
        <v>2</v>
      </c>
      <c r="M1336" s="1">
        <v>45877</v>
      </c>
      <c r="N1336" t="s">
        <v>40</v>
      </c>
      <c r="O1336">
        <v>0</v>
      </c>
      <c r="P1336" t="s">
        <v>60</v>
      </c>
      <c r="Q1336" t="s">
        <v>40</v>
      </c>
      <c r="R1336" s="1">
        <v>45890</v>
      </c>
      <c r="S1336" s="1">
        <v>45887</v>
      </c>
      <c r="T1336" t="s">
        <v>40</v>
      </c>
      <c r="U1336">
        <v>0</v>
      </c>
      <c r="V1336" t="s">
        <v>156</v>
      </c>
      <c r="W1336" t="s">
        <v>40</v>
      </c>
      <c r="X1336" s="1">
        <v>45898</v>
      </c>
      <c r="Y1336" s="1"/>
      <c r="Z1336" t="s">
        <v>43</v>
      </c>
      <c r="AA1336">
        <v>0</v>
      </c>
      <c r="AB1336" t="s">
        <v>44</v>
      </c>
      <c r="AC1336" t="s">
        <v>43</v>
      </c>
      <c r="AD1336" s="1">
        <v>45951</v>
      </c>
      <c r="AE1336" t="s">
        <v>40</v>
      </c>
      <c r="AF1336" t="s">
        <v>40</v>
      </c>
    </row>
    <row r="1337" spans="1:32">
      <c r="A1337" t="s">
        <v>32</v>
      </c>
      <c r="B1337" t="s">
        <v>171</v>
      </c>
      <c r="C1337" t="s">
        <v>172</v>
      </c>
      <c r="D1337" t="s">
        <v>71</v>
      </c>
      <c r="E1337" t="s">
        <v>4267</v>
      </c>
      <c r="F1337" t="s">
        <v>4268</v>
      </c>
      <c r="G1337" t="s">
        <v>175</v>
      </c>
      <c r="H1337" s="1">
        <v>45863</v>
      </c>
      <c r="I1337" s="1">
        <v>45860.712800925925</v>
      </c>
      <c r="J1337" t="s">
        <v>4269</v>
      </c>
      <c r="K1337" t="s">
        <v>76</v>
      </c>
      <c r="L1337">
        <v>4</v>
      </c>
      <c r="M1337" s="1">
        <v>45974</v>
      </c>
      <c r="N1337" t="s">
        <v>40</v>
      </c>
      <c r="O1337">
        <v>0</v>
      </c>
      <c r="P1337" t="s">
        <v>121</v>
      </c>
      <c r="Q1337" t="s">
        <v>40</v>
      </c>
      <c r="R1337" s="1">
        <v>45996</v>
      </c>
      <c r="S1337" s="1">
        <v>45994</v>
      </c>
      <c r="T1337" t="s">
        <v>48</v>
      </c>
      <c r="U1337">
        <v>0</v>
      </c>
      <c r="V1337" t="s">
        <v>42</v>
      </c>
      <c r="W1337" t="s">
        <v>40</v>
      </c>
      <c r="X1337" s="1">
        <v>46017</v>
      </c>
      <c r="Y1337" s="1">
        <v>46013</v>
      </c>
      <c r="Z1337" t="s">
        <v>48</v>
      </c>
      <c r="AA1337">
        <v>0</v>
      </c>
      <c r="AB1337" t="s">
        <v>44</v>
      </c>
      <c r="AC1337" t="s">
        <v>40</v>
      </c>
      <c r="AD1337" s="1">
        <v>46035</v>
      </c>
      <c r="AE1337" t="s">
        <v>40</v>
      </c>
      <c r="AF1337" t="s">
        <v>40</v>
      </c>
    </row>
    <row r="1338" spans="1:32">
      <c r="A1338" t="s">
        <v>32</v>
      </c>
      <c r="B1338" t="s">
        <v>171</v>
      </c>
      <c r="C1338" t="s">
        <v>172</v>
      </c>
      <c r="D1338" t="s">
        <v>71</v>
      </c>
      <c r="E1338" t="s">
        <v>4270</v>
      </c>
      <c r="F1338" t="s">
        <v>4271</v>
      </c>
      <c r="G1338" t="s">
        <v>175</v>
      </c>
      <c r="H1338" s="1">
        <v>45849</v>
      </c>
      <c r="I1338" s="1">
        <v>45846.41201388889</v>
      </c>
      <c r="J1338" t="s">
        <v>4272</v>
      </c>
      <c r="K1338" t="s">
        <v>39</v>
      </c>
      <c r="L1338">
        <v>2</v>
      </c>
      <c r="M1338" s="1">
        <v>45873</v>
      </c>
      <c r="N1338" t="s">
        <v>40</v>
      </c>
      <c r="O1338">
        <v>0</v>
      </c>
      <c r="P1338" t="s">
        <v>41</v>
      </c>
      <c r="Q1338" t="s">
        <v>40</v>
      </c>
      <c r="R1338" s="1">
        <v>45890</v>
      </c>
      <c r="S1338" s="1">
        <v>45887</v>
      </c>
      <c r="T1338" t="s">
        <v>48</v>
      </c>
      <c r="U1338">
        <v>0</v>
      </c>
      <c r="V1338" t="s">
        <v>42</v>
      </c>
      <c r="W1338" t="s">
        <v>40</v>
      </c>
      <c r="X1338" s="1">
        <v>45898</v>
      </c>
      <c r="Y1338" s="1">
        <v>45917</v>
      </c>
      <c r="Z1338" t="s">
        <v>40</v>
      </c>
      <c r="AA1338">
        <v>0</v>
      </c>
      <c r="AB1338" t="s">
        <v>44</v>
      </c>
      <c r="AC1338" t="s">
        <v>40</v>
      </c>
      <c r="AD1338" s="1">
        <v>45950</v>
      </c>
      <c r="AE1338" t="s">
        <v>40</v>
      </c>
      <c r="AF1338" t="s">
        <v>40</v>
      </c>
    </row>
    <row r="1339" spans="1:32">
      <c r="A1339" t="s">
        <v>32</v>
      </c>
      <c r="B1339" t="s">
        <v>171</v>
      </c>
      <c r="C1339" t="s">
        <v>172</v>
      </c>
      <c r="D1339" t="s">
        <v>71</v>
      </c>
      <c r="E1339" t="s">
        <v>4273</v>
      </c>
      <c r="F1339" t="s">
        <v>4274</v>
      </c>
      <c r="G1339" t="s">
        <v>175</v>
      </c>
      <c r="H1339" s="1">
        <v>45863</v>
      </c>
      <c r="I1339" s="1">
        <v>45859.748356481483</v>
      </c>
      <c r="J1339" t="s">
        <v>4275</v>
      </c>
      <c r="K1339" t="s">
        <v>76</v>
      </c>
      <c r="L1339">
        <v>4</v>
      </c>
      <c r="M1339" s="1">
        <v>45974</v>
      </c>
      <c r="N1339" t="s">
        <v>40</v>
      </c>
      <c r="O1339">
        <v>0</v>
      </c>
      <c r="P1339" t="s">
        <v>121</v>
      </c>
      <c r="Q1339" t="s">
        <v>40</v>
      </c>
      <c r="R1339" s="1">
        <v>45996</v>
      </c>
      <c r="S1339" s="1">
        <v>45994</v>
      </c>
      <c r="T1339" t="s">
        <v>48</v>
      </c>
      <c r="U1339">
        <v>0</v>
      </c>
      <c r="V1339" t="s">
        <v>42</v>
      </c>
      <c r="W1339" t="s">
        <v>40</v>
      </c>
      <c r="X1339" s="1">
        <v>46017</v>
      </c>
      <c r="Y1339" s="1">
        <v>46013</v>
      </c>
      <c r="Z1339" t="s">
        <v>40</v>
      </c>
      <c r="AA1339">
        <v>0</v>
      </c>
      <c r="AB1339" t="s">
        <v>44</v>
      </c>
      <c r="AC1339" t="s">
        <v>40</v>
      </c>
      <c r="AD1339" s="1">
        <v>46036</v>
      </c>
      <c r="AE1339" t="s">
        <v>40</v>
      </c>
      <c r="AF1339" t="s">
        <v>40</v>
      </c>
    </row>
    <row r="1340" spans="1:32">
      <c r="A1340" t="s">
        <v>32</v>
      </c>
      <c r="B1340" t="s">
        <v>171</v>
      </c>
      <c r="C1340" t="s">
        <v>1317</v>
      </c>
      <c r="D1340" t="s">
        <v>71</v>
      </c>
      <c r="E1340" t="s">
        <v>4276</v>
      </c>
      <c r="F1340" t="s">
        <v>4277</v>
      </c>
      <c r="G1340" t="s">
        <v>175</v>
      </c>
      <c r="H1340" s="1">
        <v>46031</v>
      </c>
      <c r="I1340" s="1">
        <v>46031.47215277778</v>
      </c>
      <c r="J1340" t="s">
        <v>4278</v>
      </c>
      <c r="K1340" t="s">
        <v>76</v>
      </c>
      <c r="L1340">
        <v>6</v>
      </c>
      <c r="M1340" s="1">
        <v>46105</v>
      </c>
      <c r="N1340" t="s">
        <v>48</v>
      </c>
      <c r="O1340">
        <v>0</v>
      </c>
      <c r="P1340" t="s">
        <v>77</v>
      </c>
      <c r="Q1340" t="s">
        <v>40</v>
      </c>
      <c r="R1340" s="1">
        <v>46118</v>
      </c>
      <c r="S1340" s="1"/>
      <c r="T1340" t="s">
        <v>43</v>
      </c>
      <c r="U1340">
        <v>0</v>
      </c>
      <c r="V1340" t="s">
        <v>42</v>
      </c>
      <c r="W1340" t="s">
        <v>43</v>
      </c>
      <c r="X1340" s="1">
        <v>46132</v>
      </c>
      <c r="Y1340" s="1"/>
      <c r="Z1340" t="s">
        <v>43</v>
      </c>
      <c r="AA1340">
        <v>0</v>
      </c>
      <c r="AB1340" t="s">
        <v>44</v>
      </c>
      <c r="AC1340" t="s">
        <v>43</v>
      </c>
      <c r="AD1340" s="1"/>
      <c r="AE1340" t="s">
        <v>43</v>
      </c>
      <c r="AF1340" t="s">
        <v>43</v>
      </c>
    </row>
    <row r="1341" spans="1:32">
      <c r="A1341" t="s">
        <v>32</v>
      </c>
      <c r="B1341" t="s">
        <v>171</v>
      </c>
      <c r="C1341" t="s">
        <v>248</v>
      </c>
      <c r="D1341" t="s">
        <v>71</v>
      </c>
      <c r="E1341" t="s">
        <v>4279</v>
      </c>
      <c r="F1341" t="s">
        <v>4280</v>
      </c>
      <c r="G1341" t="s">
        <v>175</v>
      </c>
      <c r="H1341" s="1">
        <v>45940</v>
      </c>
      <c r="I1341" s="1">
        <v>45943.397777777776</v>
      </c>
      <c r="J1341" t="s">
        <v>4281</v>
      </c>
      <c r="K1341" t="s">
        <v>76</v>
      </c>
      <c r="L1341">
        <v>4</v>
      </c>
      <c r="M1341" s="1">
        <v>45972</v>
      </c>
      <c r="N1341" t="s">
        <v>40</v>
      </c>
      <c r="O1341">
        <v>0</v>
      </c>
      <c r="P1341" t="s">
        <v>121</v>
      </c>
      <c r="Q1341" t="s">
        <v>40</v>
      </c>
      <c r="R1341" s="1">
        <v>45996</v>
      </c>
      <c r="S1341" s="1">
        <v>46001</v>
      </c>
      <c r="T1341" t="s">
        <v>48</v>
      </c>
      <c r="U1341">
        <v>0</v>
      </c>
      <c r="V1341" t="s">
        <v>42</v>
      </c>
      <c r="W1341" t="s">
        <v>40</v>
      </c>
      <c r="X1341" s="1">
        <v>46017</v>
      </c>
      <c r="Y1341" s="1">
        <v>46013</v>
      </c>
      <c r="Z1341" t="s">
        <v>40</v>
      </c>
      <c r="AA1341">
        <v>0</v>
      </c>
      <c r="AB1341" t="s">
        <v>44</v>
      </c>
      <c r="AC1341" t="s">
        <v>40</v>
      </c>
      <c r="AD1341" s="1">
        <v>46038</v>
      </c>
      <c r="AE1341" t="s">
        <v>40</v>
      </c>
      <c r="AF1341" t="s">
        <v>40</v>
      </c>
    </row>
    <row r="1342" spans="1:32">
      <c r="A1342" t="s">
        <v>32</v>
      </c>
      <c r="B1342" t="s">
        <v>182</v>
      </c>
      <c r="C1342" t="s">
        <v>183</v>
      </c>
      <c r="D1342" t="s">
        <v>71</v>
      </c>
      <c r="E1342" t="s">
        <v>4282</v>
      </c>
      <c r="F1342" t="s">
        <v>4283</v>
      </c>
      <c r="G1342" t="s">
        <v>37</v>
      </c>
      <c r="H1342" s="1">
        <v>45821</v>
      </c>
      <c r="I1342" s="1">
        <v>45821.643229166664</v>
      </c>
      <c r="J1342" t="s">
        <v>4284</v>
      </c>
      <c r="K1342" t="s">
        <v>39</v>
      </c>
      <c r="L1342">
        <v>2</v>
      </c>
      <c r="M1342" s="1">
        <v>45875</v>
      </c>
      <c r="N1342" t="s">
        <v>40</v>
      </c>
      <c r="O1342">
        <v>0</v>
      </c>
      <c r="P1342" t="s">
        <v>41</v>
      </c>
      <c r="Q1342" t="s">
        <v>40</v>
      </c>
      <c r="R1342" s="1">
        <v>45873</v>
      </c>
      <c r="S1342" s="1">
        <v>45887</v>
      </c>
      <c r="T1342" t="s">
        <v>48</v>
      </c>
      <c r="U1342">
        <v>0</v>
      </c>
      <c r="V1342" t="s">
        <v>42</v>
      </c>
      <c r="W1342" t="s">
        <v>40</v>
      </c>
      <c r="X1342" s="1">
        <v>46122</v>
      </c>
      <c r="Y1342" s="1">
        <v>45917</v>
      </c>
      <c r="Z1342" t="s">
        <v>40</v>
      </c>
      <c r="AA1342">
        <v>0</v>
      </c>
      <c r="AB1342" t="s">
        <v>44</v>
      </c>
      <c r="AC1342" t="s">
        <v>40</v>
      </c>
      <c r="AD1342" s="1">
        <v>45896</v>
      </c>
      <c r="AE1342" t="s">
        <v>40</v>
      </c>
      <c r="AF1342" t="s">
        <v>40</v>
      </c>
    </row>
    <row r="1343" spans="1:32">
      <c r="A1343" t="s">
        <v>32</v>
      </c>
      <c r="B1343" t="s">
        <v>182</v>
      </c>
      <c r="C1343" t="s">
        <v>187</v>
      </c>
      <c r="D1343" t="s">
        <v>71</v>
      </c>
      <c r="E1343" t="s">
        <v>4285</v>
      </c>
      <c r="F1343" t="s">
        <v>3749</v>
      </c>
      <c r="G1343" t="s">
        <v>175</v>
      </c>
      <c r="H1343" s="1">
        <v>46010</v>
      </c>
      <c r="I1343" s="1">
        <v>46003.427939814814</v>
      </c>
      <c r="J1343" t="s">
        <v>4286</v>
      </c>
      <c r="K1343" t="s">
        <v>76</v>
      </c>
      <c r="L1343">
        <v>5</v>
      </c>
      <c r="M1343" s="1">
        <v>46041</v>
      </c>
      <c r="N1343" t="s">
        <v>48</v>
      </c>
      <c r="O1343">
        <v>0</v>
      </c>
      <c r="P1343" t="s">
        <v>77</v>
      </c>
      <c r="Q1343" t="s">
        <v>40</v>
      </c>
      <c r="R1343" s="1">
        <v>46055</v>
      </c>
      <c r="S1343" s="1">
        <v>46073</v>
      </c>
      <c r="T1343" t="s">
        <v>48</v>
      </c>
      <c r="U1343">
        <v>0</v>
      </c>
      <c r="V1343" t="s">
        <v>42</v>
      </c>
      <c r="W1343" t="s">
        <v>40</v>
      </c>
      <c r="X1343" s="1">
        <v>46084</v>
      </c>
      <c r="Y1343" s="1">
        <v>46085</v>
      </c>
      <c r="Z1343" t="s">
        <v>40</v>
      </c>
      <c r="AA1343">
        <v>0</v>
      </c>
      <c r="AB1343" t="s">
        <v>44</v>
      </c>
      <c r="AC1343" t="s">
        <v>40</v>
      </c>
      <c r="AD1343" s="1"/>
      <c r="AE1343" t="s">
        <v>43</v>
      </c>
      <c r="AF1343" t="s">
        <v>43</v>
      </c>
    </row>
    <row r="1344" spans="1:32">
      <c r="A1344" t="s">
        <v>32</v>
      </c>
      <c r="B1344" t="s">
        <v>182</v>
      </c>
      <c r="C1344" t="s">
        <v>187</v>
      </c>
      <c r="D1344" t="s">
        <v>71</v>
      </c>
      <c r="E1344" t="s">
        <v>4287</v>
      </c>
      <c r="F1344" t="s">
        <v>4288</v>
      </c>
      <c r="G1344" t="s">
        <v>175</v>
      </c>
      <c r="H1344" s="1">
        <v>46010</v>
      </c>
      <c r="I1344" s="1">
        <v>46003.428206018521</v>
      </c>
      <c r="J1344" t="s">
        <v>4289</v>
      </c>
      <c r="K1344" t="s">
        <v>76</v>
      </c>
      <c r="L1344">
        <v>5</v>
      </c>
      <c r="M1344" s="1">
        <v>46045</v>
      </c>
      <c r="N1344" t="s">
        <v>48</v>
      </c>
      <c r="O1344">
        <v>0</v>
      </c>
      <c r="P1344" t="s">
        <v>77</v>
      </c>
      <c r="Q1344" t="s">
        <v>48</v>
      </c>
      <c r="R1344" s="1">
        <v>46055</v>
      </c>
      <c r="S1344" s="1">
        <v>46059</v>
      </c>
      <c r="T1344" t="s">
        <v>40</v>
      </c>
      <c r="U1344">
        <v>0</v>
      </c>
      <c r="V1344" t="s">
        <v>42</v>
      </c>
      <c r="W1344" t="s">
        <v>40</v>
      </c>
      <c r="X1344" s="1">
        <v>46084</v>
      </c>
      <c r="Y1344" s="1">
        <v>46085</v>
      </c>
      <c r="Z1344" t="s">
        <v>40</v>
      </c>
      <c r="AA1344">
        <v>0</v>
      </c>
      <c r="AB1344" t="s">
        <v>44</v>
      </c>
      <c r="AC1344" t="s">
        <v>40</v>
      </c>
      <c r="AD1344" s="1">
        <v>46106</v>
      </c>
      <c r="AE1344" t="s">
        <v>40</v>
      </c>
      <c r="AF1344" t="s">
        <v>40</v>
      </c>
    </row>
    <row r="1345" spans="1:32">
      <c r="A1345" t="s">
        <v>32</v>
      </c>
      <c r="B1345" t="s">
        <v>182</v>
      </c>
      <c r="C1345" t="s">
        <v>248</v>
      </c>
      <c r="D1345" t="s">
        <v>71</v>
      </c>
      <c r="E1345" t="s">
        <v>4290</v>
      </c>
      <c r="F1345" t="s">
        <v>4291</v>
      </c>
      <c r="G1345" t="s">
        <v>175</v>
      </c>
      <c r="H1345" s="1">
        <v>45968</v>
      </c>
      <c r="I1345" s="1">
        <v>45958.570497685185</v>
      </c>
      <c r="J1345" t="s">
        <v>4292</v>
      </c>
      <c r="K1345" t="s">
        <v>76</v>
      </c>
      <c r="L1345">
        <v>5</v>
      </c>
      <c r="M1345" s="1">
        <v>46041</v>
      </c>
      <c r="N1345" t="s">
        <v>40</v>
      </c>
      <c r="O1345">
        <v>0</v>
      </c>
      <c r="P1345" t="s">
        <v>77</v>
      </c>
      <c r="Q1345" t="s">
        <v>40</v>
      </c>
      <c r="R1345" s="1">
        <v>46055</v>
      </c>
      <c r="S1345" s="1">
        <v>46062</v>
      </c>
      <c r="T1345" t="s">
        <v>40</v>
      </c>
      <c r="U1345">
        <v>0</v>
      </c>
      <c r="V1345" t="s">
        <v>42</v>
      </c>
      <c r="W1345" t="s">
        <v>40</v>
      </c>
      <c r="X1345" s="1">
        <v>46084</v>
      </c>
      <c r="Y1345" s="1">
        <v>46085</v>
      </c>
      <c r="Z1345" t="s">
        <v>40</v>
      </c>
      <c r="AA1345">
        <v>0</v>
      </c>
      <c r="AB1345" t="s">
        <v>44</v>
      </c>
      <c r="AC1345" t="s">
        <v>40</v>
      </c>
      <c r="AD1345" s="1">
        <v>46106</v>
      </c>
      <c r="AE1345" t="s">
        <v>40</v>
      </c>
      <c r="AF1345" t="s">
        <v>40</v>
      </c>
    </row>
    <row r="1346" spans="1:32">
      <c r="A1346" t="s">
        <v>149</v>
      </c>
      <c r="B1346" t="s">
        <v>33</v>
      </c>
      <c r="C1346" t="s">
        <v>33</v>
      </c>
      <c r="D1346" t="s">
        <v>34</v>
      </c>
      <c r="E1346" t="s">
        <v>4293</v>
      </c>
      <c r="F1346" t="s">
        <v>4294</v>
      </c>
      <c r="G1346" t="s">
        <v>58</v>
      </c>
      <c r="H1346" s="1">
        <v>45856</v>
      </c>
      <c r="I1346" s="1">
        <v>45749.570601851854</v>
      </c>
      <c r="J1346" t="s">
        <v>4295</v>
      </c>
      <c r="K1346" t="s">
        <v>39</v>
      </c>
      <c r="L1346">
        <v>1</v>
      </c>
      <c r="M1346" s="1">
        <v>45875</v>
      </c>
      <c r="N1346" t="s">
        <v>40</v>
      </c>
      <c r="O1346">
        <v>0</v>
      </c>
      <c r="P1346" t="s">
        <v>60</v>
      </c>
      <c r="Q1346" t="s">
        <v>40</v>
      </c>
      <c r="R1346" s="1">
        <v>45890</v>
      </c>
      <c r="S1346" s="1">
        <v>45890</v>
      </c>
      <c r="T1346" t="s">
        <v>40</v>
      </c>
      <c r="U1346">
        <v>0</v>
      </c>
      <c r="V1346" t="s">
        <v>156</v>
      </c>
      <c r="W1346" t="s">
        <v>40</v>
      </c>
      <c r="X1346" s="1">
        <v>45898</v>
      </c>
      <c r="Y1346" s="1"/>
      <c r="Z1346" t="s">
        <v>43</v>
      </c>
      <c r="AA1346">
        <v>0</v>
      </c>
      <c r="AB1346" t="s">
        <v>157</v>
      </c>
      <c r="AC1346" t="s">
        <v>43</v>
      </c>
      <c r="AD1346" s="1">
        <v>45952</v>
      </c>
      <c r="AE1346" t="s">
        <v>40</v>
      </c>
      <c r="AF1346" t="s">
        <v>40</v>
      </c>
    </row>
    <row r="1347" spans="1:32">
      <c r="A1347" t="s">
        <v>149</v>
      </c>
      <c r="B1347" t="s">
        <v>33</v>
      </c>
      <c r="C1347" t="s">
        <v>33</v>
      </c>
      <c r="D1347" t="s">
        <v>34</v>
      </c>
      <c r="E1347" t="s">
        <v>4296</v>
      </c>
      <c r="F1347" t="s">
        <v>4297</v>
      </c>
      <c r="G1347" t="s">
        <v>180</v>
      </c>
      <c r="H1347" s="1">
        <v>45779</v>
      </c>
      <c r="I1347" s="1">
        <v>45968.37809027778</v>
      </c>
      <c r="J1347" t="s">
        <v>4298</v>
      </c>
      <c r="K1347" t="s">
        <v>76</v>
      </c>
      <c r="L1347">
        <v>4</v>
      </c>
      <c r="M1347" s="1">
        <v>45973</v>
      </c>
      <c r="N1347" t="s">
        <v>40</v>
      </c>
      <c r="O1347">
        <v>0</v>
      </c>
      <c r="P1347" t="s">
        <v>121</v>
      </c>
      <c r="Q1347" t="s">
        <v>40</v>
      </c>
      <c r="R1347" s="1">
        <v>45996</v>
      </c>
      <c r="S1347" s="1">
        <v>45999</v>
      </c>
      <c r="T1347" t="s">
        <v>40</v>
      </c>
      <c r="U1347">
        <v>0</v>
      </c>
      <c r="V1347" t="s">
        <v>156</v>
      </c>
      <c r="W1347" t="s">
        <v>40</v>
      </c>
      <c r="X1347" s="1">
        <v>46017</v>
      </c>
      <c r="Y1347" s="1"/>
      <c r="Z1347" t="s">
        <v>43</v>
      </c>
      <c r="AA1347">
        <v>0</v>
      </c>
      <c r="AB1347" t="s">
        <v>44</v>
      </c>
      <c r="AC1347" t="s">
        <v>43</v>
      </c>
      <c r="AD1347" s="1">
        <v>46049</v>
      </c>
      <c r="AE1347" t="s">
        <v>40</v>
      </c>
      <c r="AF1347" t="s">
        <v>40</v>
      </c>
    </row>
    <row r="1348" spans="1:32">
      <c r="A1348" t="s">
        <v>149</v>
      </c>
      <c r="B1348" t="s">
        <v>33</v>
      </c>
      <c r="C1348" t="s">
        <v>33</v>
      </c>
      <c r="D1348" t="s">
        <v>34</v>
      </c>
      <c r="E1348" t="s">
        <v>4299</v>
      </c>
      <c r="F1348" t="s">
        <v>4300</v>
      </c>
      <c r="G1348" t="s">
        <v>180</v>
      </c>
      <c r="H1348" s="1">
        <v>45800</v>
      </c>
      <c r="I1348" s="1">
        <v>45737</v>
      </c>
      <c r="J1348" t="s">
        <v>4301</v>
      </c>
      <c r="K1348" t="s">
        <v>39</v>
      </c>
      <c r="L1348">
        <v>1</v>
      </c>
      <c r="M1348" s="1">
        <v>45874</v>
      </c>
      <c r="N1348" t="s">
        <v>40</v>
      </c>
      <c r="O1348">
        <v>0</v>
      </c>
      <c r="P1348" t="s">
        <v>60</v>
      </c>
      <c r="Q1348" t="s">
        <v>40</v>
      </c>
      <c r="R1348" s="1">
        <v>45890</v>
      </c>
      <c r="S1348" s="1">
        <v>45828</v>
      </c>
      <c r="T1348" t="s">
        <v>40</v>
      </c>
      <c r="U1348">
        <v>0</v>
      </c>
      <c r="V1348" t="s">
        <v>156</v>
      </c>
      <c r="W1348" t="s">
        <v>40</v>
      </c>
      <c r="X1348" s="1">
        <v>45898</v>
      </c>
      <c r="Y1348" s="1"/>
      <c r="Z1348" t="s">
        <v>43</v>
      </c>
      <c r="AA1348">
        <v>0</v>
      </c>
      <c r="AB1348" t="s">
        <v>157</v>
      </c>
      <c r="AC1348" t="s">
        <v>43</v>
      </c>
      <c r="AD1348" s="1">
        <v>45952</v>
      </c>
      <c r="AE1348" t="s">
        <v>40</v>
      </c>
      <c r="AF1348" t="s">
        <v>40</v>
      </c>
    </row>
    <row r="1349" spans="1:32">
      <c r="A1349" t="s">
        <v>149</v>
      </c>
      <c r="B1349" t="s">
        <v>33</v>
      </c>
      <c r="C1349" t="s">
        <v>33</v>
      </c>
      <c r="D1349" t="s">
        <v>34</v>
      </c>
      <c r="E1349" t="s">
        <v>4302</v>
      </c>
      <c r="F1349" t="s">
        <v>4303</v>
      </c>
      <c r="G1349" t="s">
        <v>180</v>
      </c>
      <c r="H1349" s="1">
        <v>46010</v>
      </c>
      <c r="I1349" s="1">
        <v>45889.748368055552</v>
      </c>
      <c r="J1349" t="s">
        <v>4304</v>
      </c>
      <c r="K1349" t="s">
        <v>76</v>
      </c>
      <c r="L1349">
        <v>4</v>
      </c>
      <c r="M1349" s="1">
        <v>45973</v>
      </c>
      <c r="N1349" t="s">
        <v>40</v>
      </c>
      <c r="O1349">
        <v>0</v>
      </c>
      <c r="P1349" t="s">
        <v>121</v>
      </c>
      <c r="Q1349" t="s">
        <v>40</v>
      </c>
      <c r="R1349" s="1">
        <v>45996</v>
      </c>
      <c r="S1349" s="1">
        <v>45993</v>
      </c>
      <c r="T1349" t="s">
        <v>40</v>
      </c>
      <c r="U1349">
        <v>0</v>
      </c>
      <c r="V1349" t="s">
        <v>156</v>
      </c>
      <c r="W1349" t="s">
        <v>40</v>
      </c>
      <c r="X1349" s="1">
        <v>46017</v>
      </c>
      <c r="Y1349" s="1"/>
      <c r="Z1349" t="s">
        <v>43</v>
      </c>
      <c r="AA1349">
        <v>0</v>
      </c>
      <c r="AB1349" t="s">
        <v>44</v>
      </c>
      <c r="AC1349" t="s">
        <v>43</v>
      </c>
      <c r="AD1349" s="1">
        <v>46048</v>
      </c>
      <c r="AE1349" t="s">
        <v>40</v>
      </c>
      <c r="AF1349" t="s">
        <v>40</v>
      </c>
    </row>
    <row r="1350" spans="1:32">
      <c r="A1350" t="s">
        <v>482</v>
      </c>
      <c r="B1350" t="s">
        <v>483</v>
      </c>
      <c r="C1350" t="s">
        <v>489</v>
      </c>
      <c r="D1350" t="s">
        <v>71</v>
      </c>
      <c r="E1350" t="s">
        <v>4305</v>
      </c>
      <c r="F1350" t="s">
        <v>4306</v>
      </c>
      <c r="G1350" t="s">
        <v>768</v>
      </c>
      <c r="H1350" s="1">
        <v>46017</v>
      </c>
      <c r="I1350" s="1">
        <v>45999</v>
      </c>
      <c r="J1350" t="s">
        <v>4307</v>
      </c>
      <c r="K1350" t="s">
        <v>76</v>
      </c>
      <c r="L1350">
        <v>6</v>
      </c>
      <c r="M1350" s="1">
        <v>46107</v>
      </c>
      <c r="N1350" t="s">
        <v>48</v>
      </c>
      <c r="O1350">
        <v>0</v>
      </c>
      <c r="P1350" t="s">
        <v>77</v>
      </c>
      <c r="Q1350" t="s">
        <v>40</v>
      </c>
      <c r="R1350" s="1">
        <v>46118</v>
      </c>
      <c r="S1350" s="1"/>
      <c r="T1350" t="s">
        <v>43</v>
      </c>
      <c r="U1350">
        <v>0</v>
      </c>
      <c r="V1350" t="s">
        <v>221</v>
      </c>
      <c r="W1350" t="s">
        <v>43</v>
      </c>
      <c r="X1350" s="1">
        <v>46132</v>
      </c>
      <c r="Y1350" s="1"/>
      <c r="Z1350" t="s">
        <v>43</v>
      </c>
      <c r="AA1350">
        <v>0</v>
      </c>
      <c r="AB1350" t="s">
        <v>44</v>
      </c>
      <c r="AC1350" t="s">
        <v>43</v>
      </c>
      <c r="AD1350" s="1"/>
      <c r="AE1350" t="s">
        <v>43</v>
      </c>
      <c r="AF1350" t="s">
        <v>43</v>
      </c>
    </row>
    <row r="1351" spans="1:32">
      <c r="A1351" t="s">
        <v>149</v>
      </c>
      <c r="B1351" t="s">
        <v>33</v>
      </c>
      <c r="C1351" t="s">
        <v>33</v>
      </c>
      <c r="D1351" t="s">
        <v>34</v>
      </c>
      <c r="E1351" t="s">
        <v>4308</v>
      </c>
      <c r="F1351" t="s">
        <v>4309</v>
      </c>
      <c r="G1351" t="s">
        <v>58</v>
      </c>
      <c r="H1351" s="1">
        <v>46066</v>
      </c>
      <c r="I1351" s="1">
        <v>45786.56050925926</v>
      </c>
      <c r="J1351" t="s">
        <v>4310</v>
      </c>
      <c r="K1351" t="s">
        <v>76</v>
      </c>
      <c r="L1351">
        <v>6</v>
      </c>
      <c r="M1351" s="1">
        <v>46104</v>
      </c>
      <c r="N1351" t="s">
        <v>40</v>
      </c>
      <c r="O1351">
        <v>0</v>
      </c>
      <c r="P1351" t="s">
        <v>77</v>
      </c>
      <c r="Q1351" t="s">
        <v>40</v>
      </c>
      <c r="R1351" s="1">
        <v>46118</v>
      </c>
      <c r="S1351" s="1"/>
      <c r="T1351" t="s">
        <v>43</v>
      </c>
      <c r="U1351">
        <v>0</v>
      </c>
      <c r="V1351" t="s">
        <v>156</v>
      </c>
      <c r="W1351" t="s">
        <v>43</v>
      </c>
      <c r="X1351" s="1">
        <v>46132</v>
      </c>
      <c r="Y1351" s="1"/>
      <c r="Z1351" t="s">
        <v>43</v>
      </c>
      <c r="AA1351">
        <v>0</v>
      </c>
      <c r="AB1351" t="s">
        <v>44</v>
      </c>
      <c r="AC1351" t="s">
        <v>43</v>
      </c>
      <c r="AD1351" s="1"/>
      <c r="AE1351" t="s">
        <v>43</v>
      </c>
      <c r="AF1351" t="s">
        <v>43</v>
      </c>
    </row>
    <row r="1352" spans="1:32">
      <c r="A1352" t="s">
        <v>149</v>
      </c>
      <c r="B1352" t="s">
        <v>33</v>
      </c>
      <c r="C1352" t="s">
        <v>33</v>
      </c>
      <c r="D1352" t="s">
        <v>34</v>
      </c>
      <c r="E1352" t="s">
        <v>4311</v>
      </c>
      <c r="F1352" t="s">
        <v>4312</v>
      </c>
      <c r="G1352" t="s">
        <v>58</v>
      </c>
      <c r="H1352" s="1">
        <v>46066</v>
      </c>
      <c r="I1352" s="1">
        <v>46020.438703703701</v>
      </c>
      <c r="J1352" t="s">
        <v>4313</v>
      </c>
      <c r="K1352" t="s">
        <v>76</v>
      </c>
      <c r="L1352">
        <v>6</v>
      </c>
      <c r="M1352" s="1">
        <v>46106</v>
      </c>
      <c r="N1352" t="s">
        <v>40</v>
      </c>
      <c r="O1352">
        <v>0</v>
      </c>
      <c r="P1352" t="s">
        <v>77</v>
      </c>
      <c r="Q1352" t="s">
        <v>40</v>
      </c>
      <c r="R1352" s="1">
        <v>46118</v>
      </c>
      <c r="S1352" s="1"/>
      <c r="T1352" t="s">
        <v>43</v>
      </c>
      <c r="U1352">
        <v>0</v>
      </c>
      <c r="V1352" t="s">
        <v>156</v>
      </c>
      <c r="W1352" t="s">
        <v>43</v>
      </c>
      <c r="X1352" s="1">
        <v>46132</v>
      </c>
      <c r="Y1352" s="1"/>
      <c r="Z1352" t="s">
        <v>43</v>
      </c>
      <c r="AA1352">
        <v>0</v>
      </c>
      <c r="AB1352" t="s">
        <v>44</v>
      </c>
      <c r="AC1352" t="s">
        <v>43</v>
      </c>
      <c r="AD1352" s="1"/>
      <c r="AE1352" t="s">
        <v>43</v>
      </c>
      <c r="AF1352" t="s">
        <v>43</v>
      </c>
    </row>
    <row r="1353" spans="1:32">
      <c r="A1353" t="s">
        <v>149</v>
      </c>
      <c r="B1353" t="s">
        <v>33</v>
      </c>
      <c r="C1353" t="s">
        <v>33</v>
      </c>
      <c r="D1353" t="s">
        <v>34</v>
      </c>
      <c r="E1353" t="s">
        <v>4314</v>
      </c>
      <c r="F1353" t="s">
        <v>4315</v>
      </c>
      <c r="G1353" t="s">
        <v>58</v>
      </c>
      <c r="H1353" s="1">
        <v>46081</v>
      </c>
      <c r="I1353" s="1">
        <v>46020.439143518517</v>
      </c>
      <c r="J1353" t="s">
        <v>4316</v>
      </c>
      <c r="K1353" t="s">
        <v>76</v>
      </c>
      <c r="L1353">
        <v>6</v>
      </c>
      <c r="M1353" s="1">
        <v>46105</v>
      </c>
      <c r="N1353" t="s">
        <v>40</v>
      </c>
      <c r="O1353">
        <v>0</v>
      </c>
      <c r="P1353" t="s">
        <v>77</v>
      </c>
      <c r="Q1353" t="s">
        <v>40</v>
      </c>
      <c r="R1353" s="1">
        <v>46118</v>
      </c>
      <c r="S1353" s="1"/>
      <c r="T1353" t="s">
        <v>43</v>
      </c>
      <c r="U1353">
        <v>0</v>
      </c>
      <c r="V1353" t="s">
        <v>156</v>
      </c>
      <c r="W1353" t="s">
        <v>43</v>
      </c>
      <c r="X1353" s="1">
        <v>46132</v>
      </c>
      <c r="Y1353" s="1"/>
      <c r="Z1353" t="s">
        <v>43</v>
      </c>
      <c r="AA1353">
        <v>0</v>
      </c>
      <c r="AB1353" t="s">
        <v>44</v>
      </c>
      <c r="AC1353" t="s">
        <v>43</v>
      </c>
      <c r="AD1353" s="1"/>
      <c r="AE1353" t="s">
        <v>43</v>
      </c>
      <c r="AF1353" t="s">
        <v>43</v>
      </c>
    </row>
    <row r="1354" spans="1:32">
      <c r="A1354" t="s">
        <v>149</v>
      </c>
      <c r="B1354" t="s">
        <v>33</v>
      </c>
      <c r="C1354" t="s">
        <v>33</v>
      </c>
      <c r="D1354" t="s">
        <v>34</v>
      </c>
      <c r="E1354" t="s">
        <v>4317</v>
      </c>
      <c r="F1354" t="s">
        <v>4318</v>
      </c>
      <c r="G1354" t="s">
        <v>58</v>
      </c>
      <c r="H1354" s="1">
        <v>46081</v>
      </c>
      <c r="I1354" s="1">
        <v>46020.439085648148</v>
      </c>
      <c r="J1354" t="s">
        <v>4319</v>
      </c>
      <c r="K1354" t="s">
        <v>76</v>
      </c>
      <c r="L1354">
        <v>6</v>
      </c>
      <c r="M1354" s="1">
        <v>46106</v>
      </c>
      <c r="N1354" t="s">
        <v>40</v>
      </c>
      <c r="O1354">
        <v>0</v>
      </c>
      <c r="P1354" t="s">
        <v>77</v>
      </c>
      <c r="Q1354" t="s">
        <v>40</v>
      </c>
      <c r="R1354" s="1">
        <v>46118</v>
      </c>
      <c r="S1354" s="1"/>
      <c r="T1354" t="s">
        <v>43</v>
      </c>
      <c r="U1354">
        <v>0</v>
      </c>
      <c r="V1354" t="s">
        <v>156</v>
      </c>
      <c r="W1354" t="s">
        <v>43</v>
      </c>
      <c r="X1354" s="1">
        <v>46132</v>
      </c>
      <c r="Y1354" s="1"/>
      <c r="Z1354" t="s">
        <v>43</v>
      </c>
      <c r="AA1354">
        <v>0</v>
      </c>
      <c r="AB1354" t="s">
        <v>44</v>
      </c>
      <c r="AC1354" t="s">
        <v>43</v>
      </c>
      <c r="AD1354" s="1"/>
      <c r="AE1354" t="s">
        <v>43</v>
      </c>
      <c r="AF1354" t="s">
        <v>43</v>
      </c>
    </row>
    <row r="1355" spans="1:32">
      <c r="A1355" t="s">
        <v>149</v>
      </c>
      <c r="B1355" t="s">
        <v>33</v>
      </c>
      <c r="C1355" t="s">
        <v>33</v>
      </c>
      <c r="D1355" t="s">
        <v>34</v>
      </c>
      <c r="E1355" t="s">
        <v>4320</v>
      </c>
      <c r="F1355" t="s">
        <v>4321</v>
      </c>
      <c r="G1355" t="s">
        <v>180</v>
      </c>
      <c r="H1355" s="1">
        <v>46066</v>
      </c>
      <c r="I1355" s="1">
        <v>45832.867349537039</v>
      </c>
      <c r="J1355" t="s">
        <v>4322</v>
      </c>
      <c r="K1355" t="s">
        <v>76</v>
      </c>
      <c r="L1355">
        <v>4</v>
      </c>
      <c r="M1355" s="1">
        <v>45973</v>
      </c>
      <c r="N1355" t="s">
        <v>40</v>
      </c>
      <c r="O1355">
        <v>0</v>
      </c>
      <c r="P1355" t="s">
        <v>121</v>
      </c>
      <c r="Q1355" t="s">
        <v>40</v>
      </c>
      <c r="R1355" s="1">
        <v>45996</v>
      </c>
      <c r="S1355" s="1">
        <v>45887</v>
      </c>
      <c r="T1355" t="s">
        <v>40</v>
      </c>
      <c r="U1355">
        <v>0</v>
      </c>
      <c r="V1355" t="s">
        <v>156</v>
      </c>
      <c r="W1355" t="s">
        <v>40</v>
      </c>
      <c r="X1355" s="1">
        <v>46017</v>
      </c>
      <c r="Y1355" s="1"/>
      <c r="Z1355" t="s">
        <v>43</v>
      </c>
      <c r="AA1355">
        <v>0</v>
      </c>
      <c r="AB1355" t="s">
        <v>44</v>
      </c>
      <c r="AC1355" t="s">
        <v>43</v>
      </c>
      <c r="AD1355" s="1">
        <v>46044</v>
      </c>
      <c r="AE1355" t="s">
        <v>40</v>
      </c>
      <c r="AF1355" t="s">
        <v>40</v>
      </c>
    </row>
    <row r="1356" spans="1:32">
      <c r="A1356" t="s">
        <v>149</v>
      </c>
      <c r="B1356" t="s">
        <v>33</v>
      </c>
      <c r="C1356" t="s">
        <v>33</v>
      </c>
      <c r="D1356" t="s">
        <v>289</v>
      </c>
      <c r="E1356" t="s">
        <v>4323</v>
      </c>
      <c r="F1356" t="s">
        <v>4324</v>
      </c>
      <c r="G1356" t="s">
        <v>169</v>
      </c>
      <c r="H1356" s="1">
        <v>46081</v>
      </c>
      <c r="I1356" s="1">
        <v>46003.741967592592</v>
      </c>
      <c r="J1356" t="s">
        <v>4325</v>
      </c>
      <c r="K1356" t="s">
        <v>76</v>
      </c>
      <c r="L1356">
        <v>6</v>
      </c>
      <c r="M1356" s="1">
        <v>46104</v>
      </c>
      <c r="N1356" t="s">
        <v>40</v>
      </c>
      <c r="O1356">
        <v>0</v>
      </c>
      <c r="P1356" t="s">
        <v>77</v>
      </c>
      <c r="Q1356" t="s">
        <v>40</v>
      </c>
      <c r="R1356" s="1">
        <v>46118</v>
      </c>
      <c r="S1356" s="1"/>
      <c r="T1356" t="s">
        <v>43</v>
      </c>
      <c r="U1356">
        <v>0</v>
      </c>
      <c r="V1356" t="s">
        <v>156</v>
      </c>
      <c r="W1356" t="s">
        <v>43</v>
      </c>
      <c r="X1356" s="1">
        <v>46132</v>
      </c>
      <c r="Y1356" s="1"/>
      <c r="Z1356" t="s">
        <v>43</v>
      </c>
      <c r="AA1356">
        <v>0</v>
      </c>
      <c r="AB1356" t="s">
        <v>44</v>
      </c>
      <c r="AC1356" t="s">
        <v>43</v>
      </c>
      <c r="AD1356" s="1"/>
      <c r="AE1356" t="s">
        <v>43</v>
      </c>
      <c r="AF1356" t="s">
        <v>43</v>
      </c>
    </row>
    <row r="1357" spans="1:32">
      <c r="A1357" t="s">
        <v>149</v>
      </c>
      <c r="B1357" t="s">
        <v>33</v>
      </c>
      <c r="C1357" t="s">
        <v>33</v>
      </c>
      <c r="D1357" t="s">
        <v>289</v>
      </c>
      <c r="E1357" t="s">
        <v>4326</v>
      </c>
      <c r="F1357" t="s">
        <v>4327</v>
      </c>
      <c r="G1357" t="s">
        <v>169</v>
      </c>
      <c r="H1357" s="1">
        <v>46081</v>
      </c>
      <c r="I1357" s="1">
        <v>46006.711817129632</v>
      </c>
      <c r="J1357" t="s">
        <v>4328</v>
      </c>
      <c r="K1357" t="s">
        <v>76</v>
      </c>
      <c r="L1357">
        <v>6</v>
      </c>
      <c r="M1357" s="1"/>
      <c r="N1357" t="s">
        <v>43</v>
      </c>
      <c r="O1357">
        <v>0</v>
      </c>
      <c r="P1357" t="s">
        <v>77</v>
      </c>
      <c r="Q1357" t="s">
        <v>43</v>
      </c>
      <c r="R1357" s="1">
        <v>46118</v>
      </c>
      <c r="S1357" s="1"/>
      <c r="T1357" t="s">
        <v>43</v>
      </c>
      <c r="U1357">
        <v>0</v>
      </c>
      <c r="V1357" t="s">
        <v>156</v>
      </c>
      <c r="W1357" t="s">
        <v>43</v>
      </c>
      <c r="X1357" s="1">
        <v>46132</v>
      </c>
      <c r="Y1357" s="1"/>
      <c r="Z1357" t="s">
        <v>43</v>
      </c>
      <c r="AA1357">
        <v>0</v>
      </c>
      <c r="AB1357" t="s">
        <v>44</v>
      </c>
      <c r="AC1357" t="s">
        <v>43</v>
      </c>
      <c r="AD1357" s="1"/>
      <c r="AE1357" t="s">
        <v>43</v>
      </c>
      <c r="AF1357" t="s">
        <v>43</v>
      </c>
    </row>
    <row r="1358" spans="1:32">
      <c r="A1358" t="s">
        <v>149</v>
      </c>
      <c r="B1358" t="s">
        <v>33</v>
      </c>
      <c r="C1358" t="s">
        <v>33</v>
      </c>
      <c r="D1358" t="s">
        <v>289</v>
      </c>
      <c r="E1358" t="s">
        <v>4329</v>
      </c>
      <c r="F1358" t="s">
        <v>4330</v>
      </c>
      <c r="G1358" t="s">
        <v>169</v>
      </c>
      <c r="H1358" s="1">
        <v>46081</v>
      </c>
      <c r="I1358" s="1">
        <v>46006.71166666667</v>
      </c>
      <c r="J1358" t="s">
        <v>4331</v>
      </c>
      <c r="K1358" t="s">
        <v>76</v>
      </c>
      <c r="L1358">
        <v>6</v>
      </c>
      <c r="M1358" s="1"/>
      <c r="N1358" t="s">
        <v>43</v>
      </c>
      <c r="O1358">
        <v>0</v>
      </c>
      <c r="P1358" t="s">
        <v>77</v>
      </c>
      <c r="Q1358" t="s">
        <v>43</v>
      </c>
      <c r="R1358" s="1">
        <v>46118</v>
      </c>
      <c r="S1358" s="1"/>
      <c r="T1358" t="s">
        <v>43</v>
      </c>
      <c r="U1358">
        <v>0</v>
      </c>
      <c r="V1358" t="s">
        <v>156</v>
      </c>
      <c r="W1358" t="s">
        <v>43</v>
      </c>
      <c r="X1358" s="1">
        <v>46132</v>
      </c>
      <c r="Y1358" s="1"/>
      <c r="Z1358" t="s">
        <v>43</v>
      </c>
      <c r="AA1358">
        <v>0</v>
      </c>
      <c r="AB1358" t="s">
        <v>44</v>
      </c>
      <c r="AC1358" t="s">
        <v>43</v>
      </c>
      <c r="AD1358" s="1"/>
      <c r="AE1358" t="s">
        <v>43</v>
      </c>
      <c r="AF1358" t="s">
        <v>43</v>
      </c>
    </row>
    <row r="1359" spans="1:32">
      <c r="A1359" t="s">
        <v>55</v>
      </c>
      <c r="B1359" t="s">
        <v>33</v>
      </c>
      <c r="C1359" t="s">
        <v>33</v>
      </c>
      <c r="D1359" t="s">
        <v>34</v>
      </c>
      <c r="E1359" t="s">
        <v>4332</v>
      </c>
      <c r="F1359" t="s">
        <v>4333</v>
      </c>
      <c r="G1359" t="s">
        <v>58</v>
      </c>
      <c r="H1359" s="1">
        <v>45723</v>
      </c>
      <c r="I1359" s="1">
        <v>45707.690567129626</v>
      </c>
      <c r="J1359" t="s">
        <v>4334</v>
      </c>
      <c r="K1359" t="s">
        <v>39</v>
      </c>
      <c r="L1359">
        <v>1</v>
      </c>
      <c r="M1359" s="1">
        <v>45874</v>
      </c>
      <c r="N1359" t="s">
        <v>40</v>
      </c>
      <c r="O1359">
        <v>0</v>
      </c>
      <c r="P1359" t="s">
        <v>60</v>
      </c>
      <c r="Q1359" t="s">
        <v>40</v>
      </c>
      <c r="R1359" s="1">
        <v>45890</v>
      </c>
      <c r="S1359" s="1">
        <v>45881</v>
      </c>
      <c r="T1359" t="s">
        <v>40</v>
      </c>
      <c r="U1359">
        <v>0</v>
      </c>
      <c r="V1359" t="s">
        <v>61</v>
      </c>
      <c r="W1359" t="s">
        <v>40</v>
      </c>
      <c r="X1359" s="1">
        <v>45898</v>
      </c>
      <c r="Y1359" s="1"/>
      <c r="Z1359" t="s">
        <v>43</v>
      </c>
      <c r="AA1359">
        <v>0</v>
      </c>
      <c r="AB1359" t="s">
        <v>62</v>
      </c>
      <c r="AC1359" t="s">
        <v>43</v>
      </c>
      <c r="AD1359" s="1">
        <v>45903</v>
      </c>
      <c r="AE1359" t="s">
        <v>40</v>
      </c>
      <c r="AF1359" t="s">
        <v>40</v>
      </c>
    </row>
    <row r="1360" spans="1:32">
      <c r="A1360" t="s">
        <v>149</v>
      </c>
      <c r="B1360" t="s">
        <v>209</v>
      </c>
      <c r="C1360" t="s">
        <v>1378</v>
      </c>
      <c r="D1360" t="s">
        <v>71</v>
      </c>
      <c r="E1360" t="s">
        <v>4335</v>
      </c>
      <c r="F1360" t="s">
        <v>4336</v>
      </c>
      <c r="G1360" t="s">
        <v>154</v>
      </c>
      <c r="H1360" s="1">
        <v>45751</v>
      </c>
      <c r="I1360" s="1">
        <v>45737</v>
      </c>
      <c r="J1360" t="s">
        <v>4337</v>
      </c>
      <c r="K1360" t="s">
        <v>39</v>
      </c>
      <c r="L1360">
        <v>1</v>
      </c>
      <c r="M1360" s="1">
        <v>45821</v>
      </c>
      <c r="N1360" t="s">
        <v>40</v>
      </c>
      <c r="O1360">
        <v>0</v>
      </c>
      <c r="P1360" t="s">
        <v>77</v>
      </c>
      <c r="Q1360" t="s">
        <v>40</v>
      </c>
      <c r="R1360" s="1">
        <v>45890</v>
      </c>
      <c r="S1360" s="1">
        <v>45826</v>
      </c>
      <c r="T1360" t="s">
        <v>40</v>
      </c>
      <c r="U1360">
        <v>0</v>
      </c>
      <c r="V1360" t="s">
        <v>156</v>
      </c>
      <c r="W1360" t="s">
        <v>40</v>
      </c>
      <c r="X1360" s="1">
        <v>45898</v>
      </c>
      <c r="Y1360" s="1">
        <v>45833</v>
      </c>
      <c r="Z1360" t="s">
        <v>48</v>
      </c>
      <c r="AA1360">
        <v>0</v>
      </c>
      <c r="AB1360" t="s">
        <v>157</v>
      </c>
      <c r="AC1360" t="s">
        <v>40</v>
      </c>
      <c r="AD1360" s="1">
        <v>45895</v>
      </c>
      <c r="AE1360" t="s">
        <v>40</v>
      </c>
      <c r="AF1360" t="s">
        <v>40</v>
      </c>
    </row>
    <row r="1361" spans="1:32">
      <c r="A1361" t="s">
        <v>55</v>
      </c>
      <c r="B1361" t="s">
        <v>33</v>
      </c>
      <c r="C1361" t="s">
        <v>33</v>
      </c>
      <c r="D1361" t="s">
        <v>34</v>
      </c>
      <c r="E1361" t="s">
        <v>4338</v>
      </c>
      <c r="F1361" t="s">
        <v>4339</v>
      </c>
      <c r="G1361" t="s">
        <v>58</v>
      </c>
      <c r="H1361" s="1">
        <v>45723</v>
      </c>
      <c r="I1361" s="1">
        <v>45721.606851851851</v>
      </c>
      <c r="J1361" t="s">
        <v>4340</v>
      </c>
      <c r="K1361" t="s">
        <v>39</v>
      </c>
      <c r="L1361">
        <v>1</v>
      </c>
      <c r="M1361" s="1">
        <v>45874</v>
      </c>
      <c r="N1361" t="s">
        <v>40</v>
      </c>
      <c r="O1361">
        <v>0</v>
      </c>
      <c r="P1361" t="s">
        <v>60</v>
      </c>
      <c r="Q1361" t="s">
        <v>40</v>
      </c>
      <c r="R1361" s="1">
        <v>45890</v>
      </c>
      <c r="S1361" s="1">
        <v>45881</v>
      </c>
      <c r="T1361" t="s">
        <v>40</v>
      </c>
      <c r="U1361">
        <v>0</v>
      </c>
      <c r="V1361" t="s">
        <v>61</v>
      </c>
      <c r="W1361" t="s">
        <v>40</v>
      </c>
      <c r="X1361" s="1">
        <v>45898</v>
      </c>
      <c r="Y1361" s="1"/>
      <c r="Z1361" t="s">
        <v>43</v>
      </c>
      <c r="AA1361">
        <v>0</v>
      </c>
      <c r="AB1361" t="s">
        <v>62</v>
      </c>
      <c r="AC1361" t="s">
        <v>43</v>
      </c>
      <c r="AD1361" s="1">
        <v>45903</v>
      </c>
      <c r="AE1361" t="s">
        <v>40</v>
      </c>
      <c r="AF1361" t="s">
        <v>40</v>
      </c>
    </row>
    <row r="1362" spans="1:32">
      <c r="A1362" t="s">
        <v>55</v>
      </c>
      <c r="B1362" t="s">
        <v>1252</v>
      </c>
      <c r="C1362" t="s">
        <v>1253</v>
      </c>
      <c r="D1362" t="s">
        <v>71</v>
      </c>
      <c r="E1362" t="s">
        <v>4341</v>
      </c>
      <c r="F1362" t="s">
        <v>4342</v>
      </c>
      <c r="G1362" t="s">
        <v>97</v>
      </c>
      <c r="H1362" s="1">
        <v>45730</v>
      </c>
      <c r="I1362" s="1">
        <v>45730</v>
      </c>
      <c r="J1362" t="s">
        <v>4343</v>
      </c>
      <c r="K1362" t="s">
        <v>39</v>
      </c>
      <c r="L1362">
        <v>1</v>
      </c>
      <c r="M1362" s="1">
        <v>45821</v>
      </c>
      <c r="N1362" t="s">
        <v>40</v>
      </c>
      <c r="O1362">
        <v>0</v>
      </c>
      <c r="P1362" t="s">
        <v>77</v>
      </c>
      <c r="Q1362" t="s">
        <v>40</v>
      </c>
      <c r="R1362" s="1">
        <v>45890</v>
      </c>
      <c r="S1362" s="1">
        <v>45828</v>
      </c>
      <c r="T1362" t="s">
        <v>40</v>
      </c>
      <c r="U1362">
        <v>0</v>
      </c>
      <c r="V1362" t="s">
        <v>61</v>
      </c>
      <c r="W1362" t="s">
        <v>40</v>
      </c>
      <c r="X1362" s="1">
        <v>45898</v>
      </c>
      <c r="Y1362" s="1">
        <v>45924</v>
      </c>
      <c r="Z1362" t="s">
        <v>40</v>
      </c>
      <c r="AA1362">
        <v>0</v>
      </c>
      <c r="AB1362" t="s">
        <v>62</v>
      </c>
      <c r="AC1362" t="s">
        <v>40</v>
      </c>
      <c r="AD1362" s="1">
        <v>45901</v>
      </c>
      <c r="AE1362" t="s">
        <v>40</v>
      </c>
      <c r="AF1362" t="s">
        <v>40</v>
      </c>
    </row>
    <row r="1363" spans="1:32">
      <c r="A1363" t="s">
        <v>32</v>
      </c>
      <c r="B1363" t="s">
        <v>182</v>
      </c>
      <c r="C1363" t="s">
        <v>248</v>
      </c>
      <c r="D1363" t="s">
        <v>71</v>
      </c>
      <c r="E1363" t="s">
        <v>4344</v>
      </c>
      <c r="F1363" t="s">
        <v>4345</v>
      </c>
      <c r="G1363" t="s">
        <v>175</v>
      </c>
      <c r="H1363" s="1">
        <v>45968</v>
      </c>
      <c r="I1363" s="1">
        <v>45967.615682870368</v>
      </c>
      <c r="J1363" t="s">
        <v>4346</v>
      </c>
      <c r="K1363" t="s">
        <v>76</v>
      </c>
      <c r="L1363">
        <v>5</v>
      </c>
      <c r="M1363" s="1">
        <v>46041</v>
      </c>
      <c r="N1363" t="s">
        <v>40</v>
      </c>
      <c r="O1363">
        <v>0</v>
      </c>
      <c r="P1363" t="s">
        <v>77</v>
      </c>
      <c r="Q1363" t="s">
        <v>40</v>
      </c>
      <c r="R1363" s="1">
        <v>46055</v>
      </c>
      <c r="S1363" s="1">
        <v>46062</v>
      </c>
      <c r="T1363" t="s">
        <v>48</v>
      </c>
      <c r="U1363">
        <v>1</v>
      </c>
      <c r="V1363" t="s">
        <v>42</v>
      </c>
      <c r="W1363" t="s">
        <v>48</v>
      </c>
      <c r="X1363" s="1">
        <v>46084</v>
      </c>
      <c r="Y1363" s="1">
        <v>46085</v>
      </c>
      <c r="Z1363" t="s">
        <v>40</v>
      </c>
      <c r="AA1363">
        <v>0</v>
      </c>
      <c r="AB1363" t="s">
        <v>44</v>
      </c>
      <c r="AC1363" t="s">
        <v>40</v>
      </c>
      <c r="AD1363" s="1"/>
      <c r="AE1363" t="s">
        <v>43</v>
      </c>
      <c r="AF1363" t="s">
        <v>43</v>
      </c>
    </row>
    <row r="1364" spans="1:32">
      <c r="A1364" t="s">
        <v>32</v>
      </c>
      <c r="B1364" t="s">
        <v>182</v>
      </c>
      <c r="C1364" t="s">
        <v>248</v>
      </c>
      <c r="D1364" t="s">
        <v>71</v>
      </c>
      <c r="E1364" t="s">
        <v>4347</v>
      </c>
      <c r="F1364" t="s">
        <v>4348</v>
      </c>
      <c r="G1364" t="s">
        <v>175</v>
      </c>
      <c r="H1364" s="1">
        <v>45968</v>
      </c>
      <c r="I1364" s="1">
        <v>45967.617060185185</v>
      </c>
      <c r="J1364" t="s">
        <v>4349</v>
      </c>
      <c r="K1364" t="s">
        <v>76</v>
      </c>
      <c r="L1364">
        <v>5</v>
      </c>
      <c r="M1364" s="1">
        <v>46041</v>
      </c>
      <c r="N1364" t="s">
        <v>40</v>
      </c>
      <c r="O1364">
        <v>0</v>
      </c>
      <c r="P1364" t="s">
        <v>77</v>
      </c>
      <c r="Q1364" t="s">
        <v>40</v>
      </c>
      <c r="R1364" s="1">
        <v>46055</v>
      </c>
      <c r="S1364" s="1">
        <v>46064</v>
      </c>
      <c r="T1364" t="s">
        <v>40</v>
      </c>
      <c r="U1364">
        <v>0</v>
      </c>
      <c r="V1364" t="s">
        <v>42</v>
      </c>
      <c r="W1364" t="s">
        <v>40</v>
      </c>
      <c r="X1364" s="1">
        <v>46084</v>
      </c>
      <c r="Y1364" s="1">
        <v>46085</v>
      </c>
      <c r="Z1364" t="s">
        <v>40</v>
      </c>
      <c r="AA1364">
        <v>0</v>
      </c>
      <c r="AB1364" t="s">
        <v>44</v>
      </c>
      <c r="AC1364" t="s">
        <v>40</v>
      </c>
      <c r="AD1364" s="1">
        <v>46106</v>
      </c>
      <c r="AE1364" t="s">
        <v>40</v>
      </c>
      <c r="AF1364" t="s">
        <v>40</v>
      </c>
    </row>
    <row r="1365" spans="1:32">
      <c r="A1365" t="s">
        <v>32</v>
      </c>
      <c r="B1365" t="s">
        <v>258</v>
      </c>
      <c r="C1365" t="s">
        <v>258</v>
      </c>
      <c r="D1365" t="s">
        <v>71</v>
      </c>
      <c r="E1365" t="s">
        <v>4350</v>
      </c>
      <c r="F1365" t="s">
        <v>4351</v>
      </c>
      <c r="G1365" t="s">
        <v>37</v>
      </c>
      <c r="H1365" s="1">
        <v>46073</v>
      </c>
      <c r="I1365" s="1">
        <v>46050.414074074077</v>
      </c>
      <c r="J1365" t="s">
        <v>4352</v>
      </c>
      <c r="K1365" t="s">
        <v>76</v>
      </c>
      <c r="L1365">
        <v>6</v>
      </c>
      <c r="M1365" s="1">
        <v>46105</v>
      </c>
      <c r="N1365" t="s">
        <v>40</v>
      </c>
      <c r="O1365">
        <v>0</v>
      </c>
      <c r="P1365" t="s">
        <v>77</v>
      </c>
      <c r="Q1365" t="s">
        <v>40</v>
      </c>
      <c r="R1365" s="1">
        <v>46118</v>
      </c>
      <c r="S1365" s="1"/>
      <c r="T1365" t="s">
        <v>43</v>
      </c>
      <c r="U1365">
        <v>0</v>
      </c>
      <c r="V1365" t="s">
        <v>42</v>
      </c>
      <c r="W1365" t="s">
        <v>43</v>
      </c>
      <c r="X1365" s="1">
        <v>46132</v>
      </c>
      <c r="Y1365" s="1"/>
      <c r="Z1365" t="s">
        <v>43</v>
      </c>
      <c r="AA1365">
        <v>0</v>
      </c>
      <c r="AB1365" t="s">
        <v>44</v>
      </c>
      <c r="AC1365" t="s">
        <v>43</v>
      </c>
      <c r="AD1365" s="1"/>
      <c r="AE1365" t="s">
        <v>43</v>
      </c>
      <c r="AF1365" t="s">
        <v>43</v>
      </c>
    </row>
    <row r="1366" spans="1:32">
      <c r="A1366" t="s">
        <v>32</v>
      </c>
      <c r="B1366" t="s">
        <v>258</v>
      </c>
      <c r="C1366" t="s">
        <v>258</v>
      </c>
      <c r="D1366" t="s">
        <v>71</v>
      </c>
      <c r="E1366" t="s">
        <v>4353</v>
      </c>
      <c r="F1366" t="s">
        <v>4354</v>
      </c>
      <c r="G1366" t="s">
        <v>175</v>
      </c>
      <c r="H1366" s="1">
        <v>45709</v>
      </c>
      <c r="I1366" s="1">
        <v>45707.620370370372</v>
      </c>
      <c r="J1366" t="s">
        <v>4355</v>
      </c>
      <c r="K1366" t="s">
        <v>39</v>
      </c>
      <c r="L1366">
        <v>1</v>
      </c>
      <c r="M1366" s="1">
        <v>45821</v>
      </c>
      <c r="N1366" t="s">
        <v>40</v>
      </c>
      <c r="O1366">
        <v>0</v>
      </c>
      <c r="P1366" t="s">
        <v>77</v>
      </c>
      <c r="Q1366" t="s">
        <v>40</v>
      </c>
      <c r="R1366" s="1">
        <v>45890</v>
      </c>
      <c r="S1366" s="1">
        <v>45827</v>
      </c>
      <c r="T1366" t="s">
        <v>48</v>
      </c>
      <c r="U1366">
        <v>0</v>
      </c>
      <c r="V1366" t="s">
        <v>42</v>
      </c>
      <c r="W1366" t="s">
        <v>40</v>
      </c>
      <c r="X1366" s="1">
        <v>45898</v>
      </c>
      <c r="Y1366" s="1">
        <v>45898</v>
      </c>
      <c r="Z1366" t="s">
        <v>40</v>
      </c>
      <c r="AA1366">
        <v>0</v>
      </c>
      <c r="AB1366" t="s">
        <v>177</v>
      </c>
      <c r="AC1366" t="s">
        <v>40</v>
      </c>
      <c r="AD1366" s="1">
        <v>45896</v>
      </c>
      <c r="AE1366" t="s">
        <v>40</v>
      </c>
      <c r="AF1366" t="s">
        <v>40</v>
      </c>
    </row>
    <row r="1367" spans="1:32">
      <c r="A1367" t="s">
        <v>268</v>
      </c>
      <c r="B1367" t="s">
        <v>269</v>
      </c>
      <c r="C1367" t="s">
        <v>505</v>
      </c>
      <c r="D1367" t="s">
        <v>71</v>
      </c>
      <c r="E1367" t="s">
        <v>4356</v>
      </c>
      <c r="F1367" t="s">
        <v>4357</v>
      </c>
      <c r="G1367" t="s">
        <v>273</v>
      </c>
      <c r="H1367" s="1">
        <v>46021</v>
      </c>
      <c r="I1367" s="1">
        <v>46022.350937499999</v>
      </c>
      <c r="J1367" t="s">
        <v>4358</v>
      </c>
      <c r="K1367" t="s">
        <v>76</v>
      </c>
      <c r="L1367">
        <v>5</v>
      </c>
      <c r="M1367" s="1">
        <v>46045</v>
      </c>
      <c r="N1367" t="s">
        <v>40</v>
      </c>
      <c r="O1367">
        <v>0</v>
      </c>
      <c r="P1367" t="s">
        <v>77</v>
      </c>
      <c r="Q1367" t="s">
        <v>40</v>
      </c>
      <c r="R1367" s="1">
        <v>46055</v>
      </c>
      <c r="S1367" s="1">
        <v>46057</v>
      </c>
      <c r="T1367" t="s">
        <v>40</v>
      </c>
      <c r="U1367">
        <v>0</v>
      </c>
      <c r="V1367" t="s">
        <v>42</v>
      </c>
      <c r="W1367" t="s">
        <v>40</v>
      </c>
      <c r="X1367" s="1">
        <v>46084</v>
      </c>
      <c r="Y1367" s="1">
        <v>46091</v>
      </c>
      <c r="Z1367" t="s">
        <v>40</v>
      </c>
      <c r="AA1367">
        <v>0</v>
      </c>
      <c r="AB1367" t="s">
        <v>44</v>
      </c>
      <c r="AC1367" t="s">
        <v>40</v>
      </c>
      <c r="AD1367" s="1">
        <v>46107</v>
      </c>
      <c r="AE1367" t="s">
        <v>40</v>
      </c>
      <c r="AF1367" t="s">
        <v>40</v>
      </c>
    </row>
    <row r="1368" spans="1:32">
      <c r="A1368" t="s">
        <v>268</v>
      </c>
      <c r="B1368" t="s">
        <v>665</v>
      </c>
      <c r="C1368" t="s">
        <v>4359</v>
      </c>
      <c r="D1368" t="s">
        <v>71</v>
      </c>
      <c r="E1368" t="s">
        <v>4360</v>
      </c>
      <c r="F1368" t="s">
        <v>4361</v>
      </c>
      <c r="G1368" t="s">
        <v>431</v>
      </c>
      <c r="H1368" s="1">
        <v>46037</v>
      </c>
      <c r="I1368" s="1">
        <v>46037.544062499997</v>
      </c>
      <c r="J1368" t="s">
        <v>4362</v>
      </c>
      <c r="K1368" t="s">
        <v>76</v>
      </c>
      <c r="L1368">
        <v>6</v>
      </c>
      <c r="M1368" s="1">
        <v>46104</v>
      </c>
      <c r="N1368" t="s">
        <v>48</v>
      </c>
      <c r="O1368">
        <v>0</v>
      </c>
      <c r="P1368" t="s">
        <v>77</v>
      </c>
      <c r="Q1368" t="s">
        <v>40</v>
      </c>
      <c r="R1368" s="1">
        <v>46118</v>
      </c>
      <c r="S1368" s="1"/>
      <c r="T1368" t="s">
        <v>43</v>
      </c>
      <c r="U1368">
        <v>0</v>
      </c>
      <c r="V1368" t="s">
        <v>42</v>
      </c>
      <c r="W1368" t="s">
        <v>43</v>
      </c>
      <c r="X1368" s="1">
        <v>46132</v>
      </c>
      <c r="Y1368" s="1"/>
      <c r="Z1368" t="s">
        <v>43</v>
      </c>
      <c r="AA1368">
        <v>0</v>
      </c>
      <c r="AB1368" t="s">
        <v>44</v>
      </c>
      <c r="AC1368" t="s">
        <v>43</v>
      </c>
      <c r="AD1368" s="1"/>
      <c r="AE1368" t="s">
        <v>43</v>
      </c>
      <c r="AF1368" t="s">
        <v>43</v>
      </c>
    </row>
    <row r="1369" spans="1:32">
      <c r="A1369" t="s">
        <v>268</v>
      </c>
      <c r="B1369" t="s">
        <v>411</v>
      </c>
      <c r="C1369" t="s">
        <v>505</v>
      </c>
      <c r="D1369" t="s">
        <v>71</v>
      </c>
      <c r="E1369" t="s">
        <v>4363</v>
      </c>
      <c r="F1369" t="s">
        <v>4364</v>
      </c>
      <c r="G1369" t="s">
        <v>284</v>
      </c>
      <c r="H1369" s="1">
        <v>45883</v>
      </c>
      <c r="I1369" s="1">
        <v>45883.728020833332</v>
      </c>
      <c r="J1369" t="s">
        <v>4365</v>
      </c>
      <c r="K1369" t="s">
        <v>76</v>
      </c>
      <c r="L1369">
        <v>4</v>
      </c>
      <c r="M1369" s="1">
        <v>45975</v>
      </c>
      <c r="N1369" t="s">
        <v>40</v>
      </c>
      <c r="O1369">
        <v>0</v>
      </c>
      <c r="P1369" t="s">
        <v>451</v>
      </c>
      <c r="Q1369" t="s">
        <v>40</v>
      </c>
      <c r="R1369" s="1">
        <v>45996</v>
      </c>
      <c r="S1369" s="1">
        <v>45989</v>
      </c>
      <c r="T1369" t="s">
        <v>48</v>
      </c>
      <c r="U1369">
        <v>0</v>
      </c>
      <c r="V1369" t="s">
        <v>42</v>
      </c>
      <c r="W1369" t="s">
        <v>40</v>
      </c>
      <c r="X1369" s="1">
        <v>46017</v>
      </c>
      <c r="Y1369" s="1">
        <v>46021</v>
      </c>
      <c r="Z1369" t="s">
        <v>40</v>
      </c>
      <c r="AA1369">
        <v>0</v>
      </c>
      <c r="AB1369" t="s">
        <v>44</v>
      </c>
      <c r="AC1369" t="s">
        <v>40</v>
      </c>
      <c r="AD1369" s="1">
        <v>46037</v>
      </c>
      <c r="AE1369" t="s">
        <v>40</v>
      </c>
      <c r="AF1369" t="s">
        <v>40</v>
      </c>
    </row>
    <row r="1370" spans="1:32">
      <c r="A1370" t="s">
        <v>268</v>
      </c>
      <c r="B1370" t="s">
        <v>269</v>
      </c>
      <c r="C1370" t="s">
        <v>270</v>
      </c>
      <c r="D1370" t="s">
        <v>71</v>
      </c>
      <c r="E1370" t="s">
        <v>4366</v>
      </c>
      <c r="F1370" t="s">
        <v>4367</v>
      </c>
      <c r="G1370" t="s">
        <v>273</v>
      </c>
      <c r="H1370" s="1">
        <v>46065</v>
      </c>
      <c r="I1370" s="1">
        <v>46038.365289351852</v>
      </c>
      <c r="J1370" t="s">
        <v>4368</v>
      </c>
      <c r="K1370" t="s">
        <v>76</v>
      </c>
      <c r="L1370">
        <v>6</v>
      </c>
      <c r="M1370" s="1">
        <v>46104</v>
      </c>
      <c r="N1370" t="s">
        <v>48</v>
      </c>
      <c r="O1370">
        <v>0</v>
      </c>
      <c r="P1370" t="s">
        <v>77</v>
      </c>
      <c r="Q1370" t="s">
        <v>40</v>
      </c>
      <c r="R1370" s="1">
        <v>46118</v>
      </c>
      <c r="S1370" s="1"/>
      <c r="T1370" t="s">
        <v>43</v>
      </c>
      <c r="U1370">
        <v>0</v>
      </c>
      <c r="V1370" t="s">
        <v>42</v>
      </c>
      <c r="W1370" t="s">
        <v>43</v>
      </c>
      <c r="X1370" s="1">
        <v>46132</v>
      </c>
      <c r="Y1370" s="1"/>
      <c r="Z1370" t="s">
        <v>43</v>
      </c>
      <c r="AA1370">
        <v>0</v>
      </c>
      <c r="AB1370" t="s">
        <v>44</v>
      </c>
      <c r="AC1370" t="s">
        <v>43</v>
      </c>
      <c r="AD1370" s="1"/>
      <c r="AE1370" t="s">
        <v>43</v>
      </c>
      <c r="AF1370" t="s">
        <v>43</v>
      </c>
    </row>
    <row r="1371" spans="1:32">
      <c r="A1371" t="s">
        <v>268</v>
      </c>
      <c r="B1371" t="s">
        <v>33</v>
      </c>
      <c r="C1371" t="s">
        <v>33</v>
      </c>
      <c r="D1371" t="s">
        <v>34</v>
      </c>
      <c r="E1371" t="s">
        <v>4369</v>
      </c>
      <c r="F1371" t="s">
        <v>4370</v>
      </c>
      <c r="G1371" t="s">
        <v>284</v>
      </c>
      <c r="H1371" s="1">
        <v>45744</v>
      </c>
      <c r="I1371" s="1">
        <v>45744.600335648145</v>
      </c>
      <c r="J1371" t="s">
        <v>4371</v>
      </c>
      <c r="K1371" t="s">
        <v>39</v>
      </c>
      <c r="L1371">
        <v>2</v>
      </c>
      <c r="M1371" s="1">
        <v>45875</v>
      </c>
      <c r="N1371" t="s">
        <v>40</v>
      </c>
      <c r="O1371">
        <v>0</v>
      </c>
      <c r="P1371" t="s">
        <v>60</v>
      </c>
      <c r="Q1371" t="s">
        <v>40</v>
      </c>
      <c r="R1371" s="1">
        <v>45890</v>
      </c>
      <c r="S1371" s="1">
        <v>45894</v>
      </c>
      <c r="T1371" t="s">
        <v>40</v>
      </c>
      <c r="U1371">
        <v>0</v>
      </c>
      <c r="V1371" t="s">
        <v>42</v>
      </c>
      <c r="W1371" t="s">
        <v>40</v>
      </c>
      <c r="X1371" s="1">
        <v>45898</v>
      </c>
      <c r="Y1371" s="1"/>
      <c r="Z1371" t="s">
        <v>43</v>
      </c>
      <c r="AA1371">
        <v>0</v>
      </c>
      <c r="AB1371" t="s">
        <v>44</v>
      </c>
      <c r="AC1371" t="s">
        <v>43</v>
      </c>
      <c r="AD1371" s="1">
        <v>45952</v>
      </c>
      <c r="AE1371" t="s">
        <v>40</v>
      </c>
      <c r="AF1371" t="s">
        <v>40</v>
      </c>
    </row>
    <row r="1372" spans="1:32">
      <c r="A1372" t="s">
        <v>268</v>
      </c>
      <c r="B1372" t="s">
        <v>33</v>
      </c>
      <c r="C1372" t="s">
        <v>33</v>
      </c>
      <c r="D1372" t="s">
        <v>34</v>
      </c>
      <c r="E1372" t="s">
        <v>4372</v>
      </c>
      <c r="F1372" t="s">
        <v>4373</v>
      </c>
      <c r="G1372" t="s">
        <v>284</v>
      </c>
      <c r="H1372" s="1">
        <v>45777</v>
      </c>
      <c r="I1372" s="1">
        <v>45758.726111111115</v>
      </c>
      <c r="J1372" t="s">
        <v>4374</v>
      </c>
      <c r="K1372" t="s">
        <v>39</v>
      </c>
      <c r="L1372">
        <v>2</v>
      </c>
      <c r="M1372" s="1">
        <v>45875</v>
      </c>
      <c r="N1372" t="s">
        <v>40</v>
      </c>
      <c r="O1372">
        <v>0</v>
      </c>
      <c r="P1372" t="s">
        <v>60</v>
      </c>
      <c r="Q1372" t="s">
        <v>40</v>
      </c>
      <c r="R1372" s="1">
        <v>45890</v>
      </c>
      <c r="S1372" s="1">
        <v>45894</v>
      </c>
      <c r="T1372" t="s">
        <v>40</v>
      </c>
      <c r="U1372">
        <v>0</v>
      </c>
      <c r="V1372" t="s">
        <v>42</v>
      </c>
      <c r="W1372" t="s">
        <v>40</v>
      </c>
      <c r="X1372" s="1">
        <v>45898</v>
      </c>
      <c r="Y1372" s="1"/>
      <c r="Z1372" t="s">
        <v>43</v>
      </c>
      <c r="AA1372">
        <v>0</v>
      </c>
      <c r="AB1372" t="s">
        <v>44</v>
      </c>
      <c r="AC1372" t="s">
        <v>43</v>
      </c>
      <c r="AD1372" s="1">
        <v>45952</v>
      </c>
      <c r="AE1372" t="s">
        <v>40</v>
      </c>
      <c r="AF1372" t="s">
        <v>40</v>
      </c>
    </row>
    <row r="1373" spans="1:32">
      <c r="A1373" t="s">
        <v>102</v>
      </c>
      <c r="B1373" t="s">
        <v>296</v>
      </c>
      <c r="C1373" t="s">
        <v>297</v>
      </c>
      <c r="D1373" t="s">
        <v>822</v>
      </c>
      <c r="E1373" t="s">
        <v>4375</v>
      </c>
      <c r="F1373" t="s">
        <v>4376</v>
      </c>
      <c r="G1373" t="s">
        <v>300</v>
      </c>
      <c r="H1373" s="1">
        <v>45912</v>
      </c>
      <c r="I1373" s="1">
        <v>45898</v>
      </c>
      <c r="J1373" t="s">
        <v>4377</v>
      </c>
      <c r="K1373" t="s">
        <v>76</v>
      </c>
      <c r="L1373">
        <v>4</v>
      </c>
      <c r="M1373" s="1">
        <v>45971</v>
      </c>
      <c r="N1373" t="s">
        <v>40</v>
      </c>
      <c r="O1373">
        <v>0</v>
      </c>
      <c r="P1373" t="s">
        <v>60</v>
      </c>
      <c r="Q1373" t="s">
        <v>40</v>
      </c>
      <c r="R1373" s="1">
        <v>45996</v>
      </c>
      <c r="S1373" s="1">
        <v>45996</v>
      </c>
      <c r="T1373" t="s">
        <v>48</v>
      </c>
      <c r="U1373">
        <v>0</v>
      </c>
      <c r="V1373" t="s">
        <v>107</v>
      </c>
      <c r="W1373" t="s">
        <v>40</v>
      </c>
      <c r="X1373" s="1">
        <v>46017</v>
      </c>
      <c r="Y1373" s="1">
        <v>46014</v>
      </c>
      <c r="Z1373" t="s">
        <v>48</v>
      </c>
      <c r="AA1373">
        <v>0</v>
      </c>
      <c r="AB1373" t="s">
        <v>44</v>
      </c>
      <c r="AC1373" t="s">
        <v>40</v>
      </c>
      <c r="AD1373" s="1">
        <v>46042</v>
      </c>
      <c r="AE1373" t="s">
        <v>40</v>
      </c>
      <c r="AF1373" t="s">
        <v>40</v>
      </c>
    </row>
    <row r="1374" spans="1:32">
      <c r="A1374" t="s">
        <v>268</v>
      </c>
      <c r="B1374" t="s">
        <v>411</v>
      </c>
      <c r="C1374" t="s">
        <v>305</v>
      </c>
      <c r="D1374" t="s">
        <v>71</v>
      </c>
      <c r="E1374" t="s">
        <v>4378</v>
      </c>
      <c r="F1374" t="s">
        <v>4379</v>
      </c>
      <c r="G1374" t="s">
        <v>284</v>
      </c>
      <c r="H1374" s="1">
        <v>45708</v>
      </c>
      <c r="I1374" s="1">
        <v>45708.448506944442</v>
      </c>
      <c r="J1374" t="s">
        <v>4380</v>
      </c>
      <c r="K1374" t="s">
        <v>39</v>
      </c>
      <c r="L1374">
        <v>1</v>
      </c>
      <c r="M1374" s="1">
        <v>45821</v>
      </c>
      <c r="N1374" t="s">
        <v>40</v>
      </c>
      <c r="O1374">
        <v>0</v>
      </c>
      <c r="P1374" t="s">
        <v>77</v>
      </c>
      <c r="Q1374" t="s">
        <v>40</v>
      </c>
      <c r="R1374" s="1">
        <v>45890</v>
      </c>
      <c r="S1374" s="1">
        <v>45827</v>
      </c>
      <c r="T1374" t="s">
        <v>48</v>
      </c>
      <c r="U1374">
        <v>0</v>
      </c>
      <c r="V1374" t="s">
        <v>42</v>
      </c>
      <c r="W1374" t="s">
        <v>40</v>
      </c>
      <c r="X1374" s="1">
        <v>45898</v>
      </c>
      <c r="Y1374" s="1">
        <v>45898</v>
      </c>
      <c r="Z1374" t="s">
        <v>40</v>
      </c>
      <c r="AA1374">
        <v>0</v>
      </c>
      <c r="AB1374" t="s">
        <v>177</v>
      </c>
      <c r="AC1374" t="s">
        <v>40</v>
      </c>
      <c r="AD1374" s="1">
        <v>45901</v>
      </c>
      <c r="AE1374" t="s">
        <v>40</v>
      </c>
      <c r="AF1374" t="s">
        <v>40</v>
      </c>
    </row>
    <row r="1375" spans="1:32">
      <c r="A1375" t="s">
        <v>268</v>
      </c>
      <c r="B1375" t="s">
        <v>411</v>
      </c>
      <c r="C1375" t="s">
        <v>305</v>
      </c>
      <c r="D1375" t="s">
        <v>71</v>
      </c>
      <c r="E1375" t="s">
        <v>4381</v>
      </c>
      <c r="F1375" t="s">
        <v>4382</v>
      </c>
      <c r="G1375" t="s">
        <v>284</v>
      </c>
      <c r="H1375" s="1">
        <v>45722</v>
      </c>
      <c r="I1375" s="1">
        <v>45722.770127314812</v>
      </c>
      <c r="J1375" t="s">
        <v>4383</v>
      </c>
      <c r="K1375" t="s">
        <v>39</v>
      </c>
      <c r="L1375">
        <v>1</v>
      </c>
      <c r="M1375" s="1">
        <v>45821</v>
      </c>
      <c r="N1375" t="s">
        <v>40</v>
      </c>
      <c r="O1375">
        <v>0</v>
      </c>
      <c r="P1375" t="s">
        <v>77</v>
      </c>
      <c r="Q1375" t="s">
        <v>40</v>
      </c>
      <c r="R1375" s="1">
        <v>45890</v>
      </c>
      <c r="S1375" s="1">
        <v>45828</v>
      </c>
      <c r="T1375" t="s">
        <v>48</v>
      </c>
      <c r="U1375">
        <v>0</v>
      </c>
      <c r="V1375" t="s">
        <v>42</v>
      </c>
      <c r="W1375" t="s">
        <v>40</v>
      </c>
      <c r="X1375" s="1">
        <v>45898</v>
      </c>
      <c r="Y1375" s="1">
        <v>45898</v>
      </c>
      <c r="Z1375" t="s">
        <v>40</v>
      </c>
      <c r="AA1375">
        <v>0</v>
      </c>
      <c r="AB1375" t="s">
        <v>177</v>
      </c>
      <c r="AC1375" t="s">
        <v>40</v>
      </c>
      <c r="AD1375" s="1">
        <v>45901</v>
      </c>
      <c r="AE1375" t="s">
        <v>40</v>
      </c>
      <c r="AF1375" t="s">
        <v>40</v>
      </c>
    </row>
    <row r="1376" spans="1:32">
      <c r="A1376" t="s">
        <v>268</v>
      </c>
      <c r="B1376" t="s">
        <v>411</v>
      </c>
      <c r="C1376" t="s">
        <v>305</v>
      </c>
      <c r="D1376" t="s">
        <v>71</v>
      </c>
      <c r="E1376" t="s">
        <v>4384</v>
      </c>
      <c r="F1376" t="s">
        <v>4385</v>
      </c>
      <c r="G1376" t="s">
        <v>284</v>
      </c>
      <c r="H1376" s="1">
        <v>45730</v>
      </c>
      <c r="I1376" s="1">
        <v>45729.739155092589</v>
      </c>
      <c r="J1376" t="s">
        <v>4386</v>
      </c>
      <c r="K1376" t="s">
        <v>39</v>
      </c>
      <c r="L1376">
        <v>1</v>
      </c>
      <c r="M1376" s="1">
        <v>45821</v>
      </c>
      <c r="N1376" t="s">
        <v>40</v>
      </c>
      <c r="O1376">
        <v>0</v>
      </c>
      <c r="P1376" t="s">
        <v>77</v>
      </c>
      <c r="Q1376" t="s">
        <v>40</v>
      </c>
      <c r="R1376" s="1">
        <v>45890</v>
      </c>
      <c r="S1376" s="1">
        <v>45828</v>
      </c>
      <c r="T1376" t="s">
        <v>40</v>
      </c>
      <c r="U1376">
        <v>0</v>
      </c>
      <c r="V1376" t="s">
        <v>42</v>
      </c>
      <c r="W1376" t="s">
        <v>40</v>
      </c>
      <c r="X1376" s="1">
        <v>45898</v>
      </c>
      <c r="Y1376" s="1">
        <v>45898</v>
      </c>
      <c r="Z1376" t="s">
        <v>40</v>
      </c>
      <c r="AA1376">
        <v>0</v>
      </c>
      <c r="AB1376" t="s">
        <v>177</v>
      </c>
      <c r="AC1376" t="s">
        <v>40</v>
      </c>
      <c r="AD1376" s="1">
        <v>45901</v>
      </c>
      <c r="AE1376" t="s">
        <v>40</v>
      </c>
      <c r="AF1376" t="s">
        <v>40</v>
      </c>
    </row>
    <row r="1377" spans="1:32">
      <c r="A1377" t="s">
        <v>268</v>
      </c>
      <c r="B1377" t="s">
        <v>411</v>
      </c>
      <c r="C1377" t="s">
        <v>2417</v>
      </c>
      <c r="D1377" t="s">
        <v>71</v>
      </c>
      <c r="E1377" t="s">
        <v>4387</v>
      </c>
      <c r="F1377" t="s">
        <v>4388</v>
      </c>
      <c r="G1377" t="s">
        <v>284</v>
      </c>
      <c r="H1377" s="1">
        <v>45792</v>
      </c>
      <c r="I1377" s="1">
        <v>45806</v>
      </c>
      <c r="J1377" t="s">
        <v>4389</v>
      </c>
      <c r="K1377" t="s">
        <v>39</v>
      </c>
      <c r="L1377">
        <v>2</v>
      </c>
      <c r="M1377" s="1">
        <v>45894</v>
      </c>
      <c r="N1377" t="s">
        <v>40</v>
      </c>
      <c r="O1377">
        <v>0</v>
      </c>
      <c r="P1377" t="s">
        <v>423</v>
      </c>
      <c r="Q1377" t="s">
        <v>40</v>
      </c>
      <c r="R1377" s="1">
        <v>45890</v>
      </c>
      <c r="S1377" s="1">
        <v>45883</v>
      </c>
      <c r="T1377" t="s">
        <v>48</v>
      </c>
      <c r="U1377">
        <v>0</v>
      </c>
      <c r="V1377" t="s">
        <v>42</v>
      </c>
      <c r="W1377" t="s">
        <v>40</v>
      </c>
      <c r="X1377" s="1">
        <v>45898</v>
      </c>
      <c r="Y1377" s="1">
        <v>45918</v>
      </c>
      <c r="Z1377" t="s">
        <v>40</v>
      </c>
      <c r="AA1377">
        <v>0</v>
      </c>
      <c r="AB1377" t="s">
        <v>44</v>
      </c>
      <c r="AC1377" t="s">
        <v>40</v>
      </c>
      <c r="AD1377" s="1">
        <v>45901</v>
      </c>
      <c r="AE1377" t="s">
        <v>40</v>
      </c>
      <c r="AF1377" t="s">
        <v>40</v>
      </c>
    </row>
    <row r="1378" spans="1:32">
      <c r="A1378" t="s">
        <v>268</v>
      </c>
      <c r="B1378" t="s">
        <v>1507</v>
      </c>
      <c r="C1378" t="s">
        <v>305</v>
      </c>
      <c r="D1378" t="s">
        <v>71</v>
      </c>
      <c r="E1378" t="s">
        <v>4390</v>
      </c>
      <c r="F1378" t="s">
        <v>4391</v>
      </c>
      <c r="G1378" t="s">
        <v>431</v>
      </c>
      <c r="H1378" s="1">
        <v>45708</v>
      </c>
      <c r="I1378" s="1">
        <v>45708.683495370373</v>
      </c>
      <c r="J1378" t="s">
        <v>4392</v>
      </c>
      <c r="K1378" t="s">
        <v>39</v>
      </c>
      <c r="L1378">
        <v>1</v>
      </c>
      <c r="M1378" s="1">
        <v>45821</v>
      </c>
      <c r="N1378" t="s">
        <v>40</v>
      </c>
      <c r="O1378">
        <v>0</v>
      </c>
      <c r="P1378" t="s">
        <v>77</v>
      </c>
      <c r="Q1378" t="s">
        <v>40</v>
      </c>
      <c r="R1378" s="1">
        <v>45890</v>
      </c>
      <c r="S1378" s="1">
        <v>45828</v>
      </c>
      <c r="T1378" t="s">
        <v>40</v>
      </c>
      <c r="U1378">
        <v>0</v>
      </c>
      <c r="V1378" t="s">
        <v>42</v>
      </c>
      <c r="W1378" t="s">
        <v>40</v>
      </c>
      <c r="X1378" s="1">
        <v>45898</v>
      </c>
      <c r="Y1378" s="1">
        <v>45898</v>
      </c>
      <c r="Z1378" t="s">
        <v>40</v>
      </c>
      <c r="AA1378">
        <v>0</v>
      </c>
      <c r="AB1378" t="s">
        <v>177</v>
      </c>
      <c r="AC1378" t="s">
        <v>40</v>
      </c>
      <c r="AD1378" s="1">
        <v>45897</v>
      </c>
      <c r="AE1378" t="s">
        <v>40</v>
      </c>
      <c r="AF1378" t="s">
        <v>40</v>
      </c>
    </row>
    <row r="1379" spans="1:32">
      <c r="A1379" t="s">
        <v>102</v>
      </c>
      <c r="B1379" t="s">
        <v>33</v>
      </c>
      <c r="C1379" t="s">
        <v>33</v>
      </c>
      <c r="D1379" t="s">
        <v>34</v>
      </c>
      <c r="E1379" t="s">
        <v>4393</v>
      </c>
      <c r="F1379" t="s">
        <v>4394</v>
      </c>
      <c r="G1379" t="s">
        <v>105</v>
      </c>
      <c r="H1379" s="1">
        <v>45898</v>
      </c>
      <c r="I1379" s="1">
        <v>45895.717951388891</v>
      </c>
      <c r="J1379" t="s">
        <v>4395</v>
      </c>
      <c r="K1379" t="s">
        <v>76</v>
      </c>
      <c r="L1379">
        <v>4</v>
      </c>
      <c r="M1379" s="1">
        <v>45974</v>
      </c>
      <c r="N1379" t="s">
        <v>40</v>
      </c>
      <c r="O1379">
        <v>0</v>
      </c>
      <c r="P1379" t="s">
        <v>60</v>
      </c>
      <c r="Q1379" t="s">
        <v>40</v>
      </c>
      <c r="R1379" s="1">
        <v>45996</v>
      </c>
      <c r="S1379" s="1">
        <v>45994</v>
      </c>
      <c r="T1379" t="s">
        <v>40</v>
      </c>
      <c r="U1379">
        <v>0</v>
      </c>
      <c r="V1379" t="s">
        <v>107</v>
      </c>
      <c r="W1379" t="s">
        <v>40</v>
      </c>
      <c r="X1379" s="1">
        <v>46017</v>
      </c>
      <c r="Y1379" s="1"/>
      <c r="Z1379" t="s">
        <v>43</v>
      </c>
      <c r="AA1379">
        <v>0</v>
      </c>
      <c r="AB1379" t="s">
        <v>44</v>
      </c>
      <c r="AC1379" t="s">
        <v>43</v>
      </c>
      <c r="AD1379" s="1">
        <v>46042</v>
      </c>
      <c r="AE1379" t="s">
        <v>40</v>
      </c>
      <c r="AF1379" t="s">
        <v>40</v>
      </c>
    </row>
    <row r="1380" spans="1:32">
      <c r="A1380" t="s">
        <v>102</v>
      </c>
      <c r="B1380" t="s">
        <v>33</v>
      </c>
      <c r="C1380" t="s">
        <v>33</v>
      </c>
      <c r="D1380" t="s">
        <v>34</v>
      </c>
      <c r="E1380" t="s">
        <v>4396</v>
      </c>
      <c r="F1380" t="s">
        <v>4397</v>
      </c>
      <c r="G1380" t="s">
        <v>105</v>
      </c>
      <c r="H1380" s="1">
        <v>45912</v>
      </c>
      <c r="I1380" s="1">
        <v>45909.811701388891</v>
      </c>
      <c r="J1380" t="s">
        <v>4398</v>
      </c>
      <c r="K1380" t="s">
        <v>76</v>
      </c>
      <c r="L1380">
        <v>4</v>
      </c>
      <c r="M1380" s="1">
        <v>45974</v>
      </c>
      <c r="N1380" t="s">
        <v>40</v>
      </c>
      <c r="O1380">
        <v>0</v>
      </c>
      <c r="P1380" t="s">
        <v>60</v>
      </c>
      <c r="Q1380" t="s">
        <v>40</v>
      </c>
      <c r="R1380" s="1">
        <v>45996</v>
      </c>
      <c r="S1380" s="1">
        <v>45994</v>
      </c>
      <c r="T1380" t="s">
        <v>40</v>
      </c>
      <c r="U1380">
        <v>0</v>
      </c>
      <c r="V1380" t="s">
        <v>107</v>
      </c>
      <c r="W1380" t="s">
        <v>40</v>
      </c>
      <c r="X1380" s="1">
        <v>46017</v>
      </c>
      <c r="Y1380" s="1"/>
      <c r="Z1380" t="s">
        <v>43</v>
      </c>
      <c r="AA1380">
        <v>0</v>
      </c>
      <c r="AB1380" t="s">
        <v>44</v>
      </c>
      <c r="AC1380" t="s">
        <v>43</v>
      </c>
      <c r="AD1380" s="1">
        <v>46052</v>
      </c>
      <c r="AE1380" t="s">
        <v>40</v>
      </c>
      <c r="AF1380" t="s">
        <v>40</v>
      </c>
    </row>
    <row r="1381" spans="1:32">
      <c r="A1381" t="s">
        <v>102</v>
      </c>
      <c r="B1381" t="s">
        <v>33</v>
      </c>
      <c r="C1381" t="s">
        <v>33</v>
      </c>
      <c r="D1381" t="s">
        <v>34</v>
      </c>
      <c r="E1381" t="s">
        <v>4399</v>
      </c>
      <c r="F1381" t="s">
        <v>4400</v>
      </c>
      <c r="G1381" t="s">
        <v>105</v>
      </c>
      <c r="H1381" s="1">
        <v>45772</v>
      </c>
      <c r="I1381" s="1">
        <v>45744.634375000001</v>
      </c>
      <c r="J1381" t="s">
        <v>4401</v>
      </c>
      <c r="K1381" t="s">
        <v>39</v>
      </c>
      <c r="L1381">
        <v>2</v>
      </c>
      <c r="M1381" s="1">
        <v>45876</v>
      </c>
      <c r="N1381" t="s">
        <v>40</v>
      </c>
      <c r="O1381">
        <v>0</v>
      </c>
      <c r="P1381" t="s">
        <v>41</v>
      </c>
      <c r="Q1381" t="s">
        <v>40</v>
      </c>
      <c r="R1381" s="1">
        <v>45890</v>
      </c>
      <c r="S1381" s="1">
        <v>45890</v>
      </c>
      <c r="T1381" t="s">
        <v>48</v>
      </c>
      <c r="U1381">
        <v>0</v>
      </c>
      <c r="V1381" t="s">
        <v>107</v>
      </c>
      <c r="W1381" t="s">
        <v>40</v>
      </c>
      <c r="X1381" s="1">
        <v>45898</v>
      </c>
      <c r="Y1381" s="1"/>
      <c r="Z1381" t="s">
        <v>43</v>
      </c>
      <c r="AA1381">
        <v>0</v>
      </c>
      <c r="AB1381" t="s">
        <v>44</v>
      </c>
      <c r="AC1381" t="s">
        <v>43</v>
      </c>
      <c r="AD1381" s="1">
        <v>45903</v>
      </c>
      <c r="AE1381" t="s">
        <v>40</v>
      </c>
      <c r="AF1381" t="s">
        <v>40</v>
      </c>
    </row>
    <row r="1382" spans="1:32">
      <c r="A1382" t="s">
        <v>102</v>
      </c>
      <c r="B1382" t="s">
        <v>33</v>
      </c>
      <c r="C1382" t="s">
        <v>33</v>
      </c>
      <c r="D1382" t="s">
        <v>34</v>
      </c>
      <c r="E1382" t="s">
        <v>4402</v>
      </c>
      <c r="F1382" t="s">
        <v>4403</v>
      </c>
      <c r="G1382" t="s">
        <v>105</v>
      </c>
      <c r="H1382" s="1">
        <v>45744</v>
      </c>
      <c r="I1382" s="1">
        <v>45733.361238425925</v>
      </c>
      <c r="J1382" t="s">
        <v>4404</v>
      </c>
      <c r="K1382" t="s">
        <v>39</v>
      </c>
      <c r="L1382">
        <v>2</v>
      </c>
      <c r="M1382" s="1">
        <v>45842</v>
      </c>
      <c r="N1382" t="s">
        <v>40</v>
      </c>
      <c r="O1382">
        <v>0</v>
      </c>
      <c r="P1382" t="s">
        <v>323</v>
      </c>
      <c r="Q1382" t="s">
        <v>40</v>
      </c>
      <c r="R1382" s="1">
        <v>45890</v>
      </c>
      <c r="S1382" s="1">
        <v>45890</v>
      </c>
      <c r="T1382" t="s">
        <v>48</v>
      </c>
      <c r="U1382">
        <v>0</v>
      </c>
      <c r="V1382" t="s">
        <v>107</v>
      </c>
      <c r="W1382" t="s">
        <v>40</v>
      </c>
      <c r="X1382" s="1">
        <v>45898</v>
      </c>
      <c r="Y1382" s="1"/>
      <c r="Z1382" t="s">
        <v>43</v>
      </c>
      <c r="AA1382">
        <v>0</v>
      </c>
      <c r="AB1382" t="s">
        <v>44</v>
      </c>
      <c r="AC1382" t="s">
        <v>43</v>
      </c>
      <c r="AD1382" s="1">
        <v>45903</v>
      </c>
      <c r="AE1382" t="s">
        <v>40</v>
      </c>
      <c r="AF1382" t="s">
        <v>40</v>
      </c>
    </row>
    <row r="1383" spans="1:32">
      <c r="A1383" t="s">
        <v>102</v>
      </c>
      <c r="B1383" t="s">
        <v>33</v>
      </c>
      <c r="C1383" t="s">
        <v>33</v>
      </c>
      <c r="D1383" t="s">
        <v>34</v>
      </c>
      <c r="E1383" t="s">
        <v>4405</v>
      </c>
      <c r="F1383" t="s">
        <v>4406</v>
      </c>
      <c r="G1383" t="s">
        <v>105</v>
      </c>
      <c r="H1383" s="1">
        <v>45730</v>
      </c>
      <c r="I1383" s="1">
        <v>45723.41684027778</v>
      </c>
      <c r="J1383" t="s">
        <v>4407</v>
      </c>
      <c r="K1383" t="s">
        <v>39</v>
      </c>
      <c r="L1383">
        <v>2</v>
      </c>
      <c r="M1383" s="1">
        <v>45842</v>
      </c>
      <c r="N1383" t="s">
        <v>40</v>
      </c>
      <c r="O1383">
        <v>0</v>
      </c>
      <c r="P1383" t="s">
        <v>323</v>
      </c>
      <c r="Q1383" t="s">
        <v>40</v>
      </c>
      <c r="R1383" s="1">
        <v>45890</v>
      </c>
      <c r="S1383" s="1">
        <v>45877</v>
      </c>
      <c r="T1383" t="s">
        <v>48</v>
      </c>
      <c r="U1383">
        <v>0</v>
      </c>
      <c r="V1383" t="s">
        <v>107</v>
      </c>
      <c r="W1383" t="s">
        <v>40</v>
      </c>
      <c r="X1383" s="1">
        <v>45898</v>
      </c>
      <c r="Y1383" s="1"/>
      <c r="Z1383" t="s">
        <v>43</v>
      </c>
      <c r="AA1383">
        <v>0</v>
      </c>
      <c r="AB1383" t="s">
        <v>44</v>
      </c>
      <c r="AC1383" t="s">
        <v>43</v>
      </c>
      <c r="AD1383" s="1">
        <v>45903</v>
      </c>
      <c r="AE1383" t="s">
        <v>40</v>
      </c>
      <c r="AF1383" t="s">
        <v>40</v>
      </c>
    </row>
    <row r="1384" spans="1:32">
      <c r="A1384" t="s">
        <v>342</v>
      </c>
      <c r="B1384" t="s">
        <v>343</v>
      </c>
      <c r="C1384" t="s">
        <v>344</v>
      </c>
      <c r="D1384" t="s">
        <v>71</v>
      </c>
      <c r="E1384" t="s">
        <v>4408</v>
      </c>
      <c r="F1384" t="s">
        <v>852</v>
      </c>
      <c r="G1384" t="s">
        <v>377</v>
      </c>
      <c r="H1384" s="1">
        <v>45898</v>
      </c>
      <c r="I1384" s="1">
        <v>45901.442141203705</v>
      </c>
      <c r="J1384" t="s">
        <v>4409</v>
      </c>
      <c r="K1384" t="s">
        <v>76</v>
      </c>
      <c r="L1384">
        <v>4</v>
      </c>
      <c r="M1384" s="1">
        <v>45973</v>
      </c>
      <c r="N1384" t="s">
        <v>40</v>
      </c>
      <c r="O1384">
        <v>0</v>
      </c>
      <c r="P1384" t="s">
        <v>121</v>
      </c>
      <c r="Q1384" t="s">
        <v>40</v>
      </c>
      <c r="R1384" s="1">
        <v>45996</v>
      </c>
      <c r="S1384" s="1">
        <v>46001</v>
      </c>
      <c r="T1384" t="s">
        <v>48</v>
      </c>
      <c r="U1384">
        <v>0</v>
      </c>
      <c r="V1384" t="s">
        <v>349</v>
      </c>
      <c r="W1384" t="s">
        <v>40</v>
      </c>
      <c r="X1384" s="1">
        <v>46017</v>
      </c>
      <c r="Y1384" s="1">
        <v>46021</v>
      </c>
      <c r="Z1384" t="s">
        <v>48</v>
      </c>
      <c r="AA1384">
        <v>0</v>
      </c>
      <c r="AB1384" t="s">
        <v>44</v>
      </c>
      <c r="AC1384" t="s">
        <v>40</v>
      </c>
      <c r="AD1384" s="1">
        <v>46036</v>
      </c>
      <c r="AE1384" t="s">
        <v>40</v>
      </c>
      <c r="AF1384" t="s">
        <v>40</v>
      </c>
    </row>
    <row r="1385" spans="1:32">
      <c r="A1385" t="s">
        <v>342</v>
      </c>
      <c r="B1385" t="s">
        <v>343</v>
      </c>
      <c r="C1385" t="s">
        <v>344</v>
      </c>
      <c r="D1385" t="s">
        <v>71</v>
      </c>
      <c r="E1385" t="s">
        <v>4410</v>
      </c>
      <c r="F1385" t="s">
        <v>1188</v>
      </c>
      <c r="G1385" t="s">
        <v>377</v>
      </c>
      <c r="H1385" s="1">
        <v>45903</v>
      </c>
      <c r="I1385" s="1">
        <v>45903.429062499999</v>
      </c>
      <c r="J1385" t="s">
        <v>4411</v>
      </c>
      <c r="K1385" t="s">
        <v>76</v>
      </c>
      <c r="L1385">
        <v>4</v>
      </c>
      <c r="M1385" s="1">
        <v>45972</v>
      </c>
      <c r="N1385" t="s">
        <v>40</v>
      </c>
      <c r="O1385">
        <v>0</v>
      </c>
      <c r="P1385" t="s">
        <v>121</v>
      </c>
      <c r="Q1385" t="s">
        <v>40</v>
      </c>
      <c r="R1385" s="1">
        <v>45996</v>
      </c>
      <c r="S1385" s="1">
        <v>46001</v>
      </c>
      <c r="T1385" t="s">
        <v>48</v>
      </c>
      <c r="U1385">
        <v>0</v>
      </c>
      <c r="V1385" t="s">
        <v>349</v>
      </c>
      <c r="W1385" t="s">
        <v>40</v>
      </c>
      <c r="X1385" s="1">
        <v>46017</v>
      </c>
      <c r="Y1385" s="1">
        <v>46021</v>
      </c>
      <c r="Z1385" t="s">
        <v>40</v>
      </c>
      <c r="AA1385">
        <v>0</v>
      </c>
      <c r="AB1385" t="s">
        <v>44</v>
      </c>
      <c r="AC1385" t="s">
        <v>40</v>
      </c>
      <c r="AD1385" s="1">
        <v>46037</v>
      </c>
      <c r="AE1385" t="s">
        <v>40</v>
      </c>
      <c r="AF1385" t="s">
        <v>40</v>
      </c>
    </row>
    <row r="1386" spans="1:32">
      <c r="A1386" t="s">
        <v>342</v>
      </c>
      <c r="B1386" t="s">
        <v>343</v>
      </c>
      <c r="C1386" t="s">
        <v>676</v>
      </c>
      <c r="D1386" t="s">
        <v>71</v>
      </c>
      <c r="E1386" t="s">
        <v>4412</v>
      </c>
      <c r="F1386" t="s">
        <v>2743</v>
      </c>
      <c r="G1386" t="s">
        <v>347</v>
      </c>
      <c r="H1386" s="1">
        <v>45720</v>
      </c>
      <c r="I1386" s="1">
        <v>45720.538344907407</v>
      </c>
      <c r="J1386" t="s">
        <v>4413</v>
      </c>
      <c r="K1386" t="s">
        <v>39</v>
      </c>
      <c r="L1386">
        <v>1</v>
      </c>
      <c r="M1386" s="1">
        <v>45821</v>
      </c>
      <c r="N1386" t="s">
        <v>40</v>
      </c>
      <c r="O1386">
        <v>0</v>
      </c>
      <c r="P1386" t="s">
        <v>77</v>
      </c>
      <c r="Q1386" t="s">
        <v>40</v>
      </c>
      <c r="R1386" s="1">
        <v>45890</v>
      </c>
      <c r="S1386" s="1">
        <v>45891</v>
      </c>
      <c r="T1386" t="s">
        <v>48</v>
      </c>
      <c r="U1386">
        <v>0</v>
      </c>
      <c r="V1386" t="s">
        <v>349</v>
      </c>
      <c r="W1386" t="s">
        <v>40</v>
      </c>
      <c r="X1386" s="1">
        <v>45898</v>
      </c>
      <c r="Y1386" s="1">
        <v>45919</v>
      </c>
      <c r="Z1386" t="s">
        <v>40</v>
      </c>
      <c r="AA1386">
        <v>0</v>
      </c>
      <c r="AB1386" t="s">
        <v>349</v>
      </c>
      <c r="AC1386" t="s">
        <v>40</v>
      </c>
      <c r="AD1386" s="1">
        <v>45898</v>
      </c>
      <c r="AE1386" t="s">
        <v>40</v>
      </c>
      <c r="AF1386" t="s">
        <v>40</v>
      </c>
    </row>
    <row r="1387" spans="1:32">
      <c r="A1387" t="s">
        <v>342</v>
      </c>
      <c r="B1387" t="s">
        <v>343</v>
      </c>
      <c r="C1387" t="s">
        <v>676</v>
      </c>
      <c r="D1387" t="s">
        <v>71</v>
      </c>
      <c r="E1387" t="s">
        <v>4414</v>
      </c>
      <c r="F1387" t="s">
        <v>2138</v>
      </c>
      <c r="G1387" t="s">
        <v>347</v>
      </c>
      <c r="H1387" s="1">
        <v>45723</v>
      </c>
      <c r="I1387" s="1">
        <v>45723.557280092595</v>
      </c>
      <c r="J1387" t="s">
        <v>4415</v>
      </c>
      <c r="K1387" t="s">
        <v>39</v>
      </c>
      <c r="L1387">
        <v>1</v>
      </c>
      <c r="M1387" s="1">
        <v>45821</v>
      </c>
      <c r="N1387" t="s">
        <v>40</v>
      </c>
      <c r="O1387">
        <v>0</v>
      </c>
      <c r="P1387" t="s">
        <v>77</v>
      </c>
      <c r="Q1387" t="s">
        <v>40</v>
      </c>
      <c r="R1387" s="1">
        <v>45890</v>
      </c>
      <c r="S1387" s="1">
        <v>45891</v>
      </c>
      <c r="T1387" t="s">
        <v>48</v>
      </c>
      <c r="U1387">
        <v>0</v>
      </c>
      <c r="V1387" t="s">
        <v>349</v>
      </c>
      <c r="W1387" t="s">
        <v>40</v>
      </c>
      <c r="X1387" s="1">
        <v>45898</v>
      </c>
      <c r="Y1387" s="1">
        <v>45919</v>
      </c>
      <c r="Z1387" t="s">
        <v>48</v>
      </c>
      <c r="AA1387">
        <v>0</v>
      </c>
      <c r="AB1387" t="s">
        <v>349</v>
      </c>
      <c r="AC1387" t="s">
        <v>40</v>
      </c>
      <c r="AD1387" s="1">
        <v>45898</v>
      </c>
      <c r="AE1387" t="s">
        <v>40</v>
      </c>
      <c r="AF1387" t="s">
        <v>40</v>
      </c>
    </row>
    <row r="1388" spans="1:32">
      <c r="A1388" t="s">
        <v>342</v>
      </c>
      <c r="B1388" t="s">
        <v>343</v>
      </c>
      <c r="C1388" t="s">
        <v>676</v>
      </c>
      <c r="D1388" t="s">
        <v>71</v>
      </c>
      <c r="E1388" t="s">
        <v>4416</v>
      </c>
      <c r="F1388" t="s">
        <v>4417</v>
      </c>
      <c r="G1388" t="s">
        <v>347</v>
      </c>
      <c r="H1388" s="1">
        <v>45730</v>
      </c>
      <c r="I1388" s="1">
        <v>45729.697789351849</v>
      </c>
      <c r="J1388" t="s">
        <v>4418</v>
      </c>
      <c r="K1388" t="s">
        <v>39</v>
      </c>
      <c r="L1388">
        <v>1</v>
      </c>
      <c r="M1388" s="1">
        <v>45821</v>
      </c>
      <c r="N1388" t="s">
        <v>40</v>
      </c>
      <c r="O1388">
        <v>0</v>
      </c>
      <c r="P1388" t="s">
        <v>77</v>
      </c>
      <c r="Q1388" t="s">
        <v>40</v>
      </c>
      <c r="R1388" s="1">
        <v>45890</v>
      </c>
      <c r="S1388" s="1">
        <v>45891</v>
      </c>
      <c r="T1388" t="s">
        <v>40</v>
      </c>
      <c r="U1388">
        <v>0</v>
      </c>
      <c r="V1388" t="s">
        <v>349</v>
      </c>
      <c r="W1388" t="s">
        <v>40</v>
      </c>
      <c r="X1388" s="1">
        <v>45898</v>
      </c>
      <c r="Y1388" s="1">
        <v>45919</v>
      </c>
      <c r="Z1388" t="s">
        <v>40</v>
      </c>
      <c r="AA1388">
        <v>0</v>
      </c>
      <c r="AB1388" t="s">
        <v>349</v>
      </c>
      <c r="AC1388" t="s">
        <v>40</v>
      </c>
      <c r="AD1388" s="1">
        <v>45898</v>
      </c>
      <c r="AE1388" t="s">
        <v>40</v>
      </c>
      <c r="AF1388" t="s">
        <v>40</v>
      </c>
    </row>
    <row r="1389" spans="1:32">
      <c r="A1389" t="s">
        <v>342</v>
      </c>
      <c r="B1389" t="s">
        <v>343</v>
      </c>
      <c r="C1389" t="s">
        <v>353</v>
      </c>
      <c r="D1389" t="s">
        <v>71</v>
      </c>
      <c r="E1389" t="s">
        <v>4419</v>
      </c>
      <c r="F1389" t="s">
        <v>3719</v>
      </c>
      <c r="G1389" t="s">
        <v>347</v>
      </c>
      <c r="H1389" s="1">
        <v>45779</v>
      </c>
      <c r="I1389" s="1">
        <v>45777.649421296293</v>
      </c>
      <c r="J1389" t="s">
        <v>4420</v>
      </c>
      <c r="K1389" t="s">
        <v>39</v>
      </c>
      <c r="L1389">
        <v>1</v>
      </c>
      <c r="M1389" s="1">
        <v>45821</v>
      </c>
      <c r="N1389" t="s">
        <v>40</v>
      </c>
      <c r="O1389">
        <v>0</v>
      </c>
      <c r="P1389" t="s">
        <v>77</v>
      </c>
      <c r="Q1389" t="s">
        <v>40</v>
      </c>
      <c r="R1389" s="1">
        <v>45890</v>
      </c>
      <c r="S1389" s="1">
        <v>45891</v>
      </c>
      <c r="T1389" t="s">
        <v>48</v>
      </c>
      <c r="U1389">
        <v>0</v>
      </c>
      <c r="V1389" t="s">
        <v>349</v>
      </c>
      <c r="W1389" t="s">
        <v>40</v>
      </c>
      <c r="X1389" s="1">
        <v>45898</v>
      </c>
      <c r="Y1389" s="1">
        <v>45919</v>
      </c>
      <c r="Z1389" t="s">
        <v>48</v>
      </c>
      <c r="AA1389">
        <v>0</v>
      </c>
      <c r="AB1389" t="s">
        <v>349</v>
      </c>
      <c r="AC1389" t="s">
        <v>40</v>
      </c>
      <c r="AD1389" s="1">
        <v>45898</v>
      </c>
      <c r="AE1389" t="s">
        <v>40</v>
      </c>
      <c r="AF1389" t="s">
        <v>40</v>
      </c>
    </row>
    <row r="1390" spans="1:32">
      <c r="A1390" t="s">
        <v>342</v>
      </c>
      <c r="B1390" t="s">
        <v>343</v>
      </c>
      <c r="C1390" t="s">
        <v>353</v>
      </c>
      <c r="D1390" t="s">
        <v>71</v>
      </c>
      <c r="E1390" t="s">
        <v>4421</v>
      </c>
      <c r="F1390" t="s">
        <v>1191</v>
      </c>
      <c r="G1390" t="s">
        <v>347</v>
      </c>
      <c r="H1390" s="1">
        <v>45789</v>
      </c>
      <c r="I1390" s="1">
        <v>45793.378680555557</v>
      </c>
      <c r="J1390" t="s">
        <v>4422</v>
      </c>
      <c r="K1390" t="s">
        <v>39</v>
      </c>
      <c r="L1390">
        <v>1</v>
      </c>
      <c r="M1390" s="1">
        <v>45863</v>
      </c>
      <c r="N1390" t="s">
        <v>40</v>
      </c>
      <c r="O1390">
        <v>0</v>
      </c>
      <c r="P1390" t="s">
        <v>60</v>
      </c>
      <c r="Q1390" t="s">
        <v>40</v>
      </c>
      <c r="R1390" s="1">
        <v>45890</v>
      </c>
      <c r="S1390" s="1">
        <v>45891</v>
      </c>
      <c r="T1390" t="s">
        <v>40</v>
      </c>
      <c r="U1390">
        <v>0</v>
      </c>
      <c r="V1390" t="s">
        <v>349</v>
      </c>
      <c r="W1390" t="s">
        <v>40</v>
      </c>
      <c r="X1390" s="1">
        <v>45898</v>
      </c>
      <c r="Y1390" s="1">
        <v>45919</v>
      </c>
      <c r="Z1390" t="s">
        <v>48</v>
      </c>
      <c r="AA1390">
        <v>0</v>
      </c>
      <c r="AB1390" t="s">
        <v>349</v>
      </c>
      <c r="AC1390" t="s">
        <v>40</v>
      </c>
      <c r="AD1390" s="1">
        <v>45950</v>
      </c>
      <c r="AE1390" t="s">
        <v>40</v>
      </c>
      <c r="AF1390" t="s">
        <v>40</v>
      </c>
    </row>
    <row r="1391" spans="1:32">
      <c r="A1391" t="s">
        <v>342</v>
      </c>
      <c r="B1391" t="s">
        <v>343</v>
      </c>
      <c r="C1391" t="s">
        <v>360</v>
      </c>
      <c r="D1391" t="s">
        <v>71</v>
      </c>
      <c r="E1391" t="s">
        <v>4423</v>
      </c>
      <c r="F1391" t="s">
        <v>3190</v>
      </c>
      <c r="G1391" t="s">
        <v>347</v>
      </c>
      <c r="H1391" s="1">
        <v>46006</v>
      </c>
      <c r="I1391" s="1">
        <v>46006.742534722223</v>
      </c>
      <c r="J1391" t="s">
        <v>4424</v>
      </c>
      <c r="K1391" t="s">
        <v>76</v>
      </c>
      <c r="L1391">
        <v>5</v>
      </c>
      <c r="M1391" s="1">
        <v>46043</v>
      </c>
      <c r="N1391" t="s">
        <v>40</v>
      </c>
      <c r="O1391">
        <v>0</v>
      </c>
      <c r="P1391" t="s">
        <v>77</v>
      </c>
      <c r="Q1391" t="s">
        <v>40</v>
      </c>
      <c r="R1391" s="1">
        <v>46055</v>
      </c>
      <c r="S1391" s="1">
        <v>46057</v>
      </c>
      <c r="T1391" t="s">
        <v>40</v>
      </c>
      <c r="U1391">
        <v>0</v>
      </c>
      <c r="V1391" t="s">
        <v>349</v>
      </c>
      <c r="W1391" t="s">
        <v>40</v>
      </c>
      <c r="X1391" s="1">
        <v>46084</v>
      </c>
      <c r="Y1391" s="1">
        <v>46092</v>
      </c>
      <c r="Z1391" t="s">
        <v>40</v>
      </c>
      <c r="AA1391">
        <v>0</v>
      </c>
      <c r="AB1391" t="s">
        <v>44</v>
      </c>
      <c r="AC1391" t="s">
        <v>40</v>
      </c>
      <c r="AD1391" s="1"/>
      <c r="AE1391" t="s">
        <v>43</v>
      </c>
      <c r="AF1391" t="s">
        <v>43</v>
      </c>
    </row>
    <row r="1392" spans="1:32">
      <c r="A1392" t="s">
        <v>342</v>
      </c>
      <c r="B1392" t="s">
        <v>370</v>
      </c>
      <c r="C1392" t="s">
        <v>371</v>
      </c>
      <c r="D1392" t="s">
        <v>71</v>
      </c>
      <c r="E1392" t="s">
        <v>4425</v>
      </c>
      <c r="F1392" t="s">
        <v>2775</v>
      </c>
      <c r="G1392" t="s">
        <v>347</v>
      </c>
      <c r="H1392" s="1">
        <v>45967</v>
      </c>
      <c r="I1392" s="1">
        <v>45965.644791666666</v>
      </c>
      <c r="J1392" t="s">
        <v>4426</v>
      </c>
      <c r="K1392" t="s">
        <v>76</v>
      </c>
      <c r="L1392">
        <v>5</v>
      </c>
      <c r="M1392" s="1">
        <v>46043</v>
      </c>
      <c r="N1392" t="s">
        <v>40</v>
      </c>
      <c r="O1392">
        <v>0</v>
      </c>
      <c r="P1392" t="s">
        <v>77</v>
      </c>
      <c r="Q1392" t="s">
        <v>40</v>
      </c>
      <c r="R1392" s="1">
        <v>46055</v>
      </c>
      <c r="S1392" s="1">
        <v>46059</v>
      </c>
      <c r="T1392" t="s">
        <v>48</v>
      </c>
      <c r="U1392">
        <v>0</v>
      </c>
      <c r="V1392" t="s">
        <v>349</v>
      </c>
      <c r="W1392" t="s">
        <v>40</v>
      </c>
      <c r="X1392" s="1">
        <v>46084</v>
      </c>
      <c r="Y1392" s="1">
        <v>46087</v>
      </c>
      <c r="Z1392" t="s">
        <v>40</v>
      </c>
      <c r="AA1392">
        <v>0</v>
      </c>
      <c r="AB1392" t="s">
        <v>44</v>
      </c>
      <c r="AC1392" t="s">
        <v>40</v>
      </c>
      <c r="AD1392" s="1">
        <v>46106</v>
      </c>
      <c r="AE1392" t="s">
        <v>40</v>
      </c>
      <c r="AF1392" t="s">
        <v>40</v>
      </c>
    </row>
    <row r="1393" spans="1:32">
      <c r="A1393" t="s">
        <v>342</v>
      </c>
      <c r="B1393" t="s">
        <v>370</v>
      </c>
      <c r="C1393" t="s">
        <v>371</v>
      </c>
      <c r="D1393" t="s">
        <v>71</v>
      </c>
      <c r="E1393" t="s">
        <v>4427</v>
      </c>
      <c r="F1393" t="s">
        <v>3722</v>
      </c>
      <c r="G1393" t="s">
        <v>377</v>
      </c>
      <c r="H1393" s="1">
        <v>45908</v>
      </c>
      <c r="I1393" s="1">
        <v>45908.771296296298</v>
      </c>
      <c r="J1393" t="s">
        <v>4428</v>
      </c>
      <c r="K1393" t="s">
        <v>76</v>
      </c>
      <c r="L1393">
        <v>4</v>
      </c>
      <c r="M1393" s="1">
        <v>45972</v>
      </c>
      <c r="N1393" t="s">
        <v>40</v>
      </c>
      <c r="O1393">
        <v>0</v>
      </c>
      <c r="P1393" t="s">
        <v>121</v>
      </c>
      <c r="Q1393" t="s">
        <v>40</v>
      </c>
      <c r="R1393" s="1">
        <v>45996</v>
      </c>
      <c r="S1393" s="1">
        <v>45985</v>
      </c>
      <c r="T1393" t="s">
        <v>48</v>
      </c>
      <c r="U1393">
        <v>0</v>
      </c>
      <c r="V1393" t="s">
        <v>349</v>
      </c>
      <c r="W1393" t="s">
        <v>40</v>
      </c>
      <c r="X1393" s="1">
        <v>46017</v>
      </c>
      <c r="Y1393" s="1">
        <v>46020</v>
      </c>
      <c r="Z1393" t="s">
        <v>40</v>
      </c>
      <c r="AA1393">
        <v>0</v>
      </c>
      <c r="AB1393" t="s">
        <v>44</v>
      </c>
      <c r="AC1393" t="s">
        <v>40</v>
      </c>
      <c r="AD1393" s="1">
        <v>46035</v>
      </c>
      <c r="AE1393" t="s">
        <v>40</v>
      </c>
      <c r="AF1393" t="s">
        <v>40</v>
      </c>
    </row>
    <row r="1394" spans="1:32">
      <c r="A1394" t="s">
        <v>342</v>
      </c>
      <c r="B1394" t="s">
        <v>370</v>
      </c>
      <c r="C1394" t="s">
        <v>1482</v>
      </c>
      <c r="D1394" t="s">
        <v>71</v>
      </c>
      <c r="E1394" t="s">
        <v>4429</v>
      </c>
      <c r="F1394" t="s">
        <v>1718</v>
      </c>
      <c r="G1394" t="s">
        <v>347</v>
      </c>
      <c r="H1394" s="1">
        <v>45971</v>
      </c>
      <c r="I1394" s="1">
        <v>45965.740486111114</v>
      </c>
      <c r="J1394" t="s">
        <v>4430</v>
      </c>
      <c r="K1394" t="s">
        <v>76</v>
      </c>
      <c r="L1394">
        <v>5</v>
      </c>
      <c r="M1394" s="1">
        <v>46043</v>
      </c>
      <c r="N1394" t="s">
        <v>40</v>
      </c>
      <c r="O1394">
        <v>0</v>
      </c>
      <c r="P1394" t="s">
        <v>77</v>
      </c>
      <c r="Q1394" t="s">
        <v>40</v>
      </c>
      <c r="R1394" s="1">
        <v>46055</v>
      </c>
      <c r="S1394" s="1">
        <v>46059</v>
      </c>
      <c r="T1394" t="s">
        <v>40</v>
      </c>
      <c r="U1394">
        <v>0</v>
      </c>
      <c r="V1394" t="s">
        <v>349</v>
      </c>
      <c r="W1394" t="s">
        <v>40</v>
      </c>
      <c r="X1394" s="1">
        <v>46084</v>
      </c>
      <c r="Y1394" s="1">
        <v>46087</v>
      </c>
      <c r="Z1394" t="s">
        <v>40</v>
      </c>
      <c r="AA1394">
        <v>0</v>
      </c>
      <c r="AB1394" t="s">
        <v>44</v>
      </c>
      <c r="AC1394" t="s">
        <v>40</v>
      </c>
      <c r="AD1394" s="1">
        <v>46106</v>
      </c>
      <c r="AE1394" t="s">
        <v>40</v>
      </c>
      <c r="AF1394" t="s">
        <v>40</v>
      </c>
    </row>
    <row r="1395" spans="1:32">
      <c r="A1395" t="s">
        <v>342</v>
      </c>
      <c r="B1395" t="s">
        <v>33</v>
      </c>
      <c r="C1395" t="s">
        <v>33</v>
      </c>
      <c r="D1395" t="s">
        <v>34</v>
      </c>
      <c r="E1395" t="s">
        <v>4431</v>
      </c>
      <c r="F1395" t="s">
        <v>4432</v>
      </c>
      <c r="G1395" t="s">
        <v>377</v>
      </c>
      <c r="H1395" s="1">
        <v>45729</v>
      </c>
      <c r="I1395" s="1">
        <v>45726</v>
      </c>
      <c r="J1395" t="s">
        <v>4433</v>
      </c>
      <c r="K1395" t="s">
        <v>39</v>
      </c>
      <c r="L1395">
        <v>1</v>
      </c>
      <c r="M1395" s="1">
        <v>45895</v>
      </c>
      <c r="N1395" t="s">
        <v>40</v>
      </c>
      <c r="O1395">
        <v>0</v>
      </c>
      <c r="P1395" t="s">
        <v>60</v>
      </c>
      <c r="Q1395" t="s">
        <v>40</v>
      </c>
      <c r="R1395" s="1">
        <v>45890</v>
      </c>
      <c r="S1395" s="1">
        <v>45880</v>
      </c>
      <c r="T1395" t="s">
        <v>40</v>
      </c>
      <c r="U1395">
        <v>0</v>
      </c>
      <c r="V1395" t="s">
        <v>349</v>
      </c>
      <c r="W1395" t="s">
        <v>40</v>
      </c>
      <c r="X1395" s="1">
        <v>45898</v>
      </c>
      <c r="Y1395" s="1">
        <v>45919</v>
      </c>
      <c r="Z1395" t="s">
        <v>40</v>
      </c>
      <c r="AA1395">
        <v>0</v>
      </c>
      <c r="AB1395" t="s">
        <v>44</v>
      </c>
      <c r="AC1395" t="s">
        <v>40</v>
      </c>
      <c r="AD1395" s="1">
        <v>45901</v>
      </c>
      <c r="AE1395" t="s">
        <v>40</v>
      </c>
      <c r="AF1395" t="s">
        <v>40</v>
      </c>
    </row>
    <row r="1396" spans="1:32">
      <c r="A1396" t="s">
        <v>342</v>
      </c>
      <c r="B1396" t="s">
        <v>33</v>
      </c>
      <c r="C1396" t="s">
        <v>33</v>
      </c>
      <c r="D1396" t="s">
        <v>34</v>
      </c>
      <c r="E1396" t="s">
        <v>4434</v>
      </c>
      <c r="F1396" t="s">
        <v>4435</v>
      </c>
      <c r="G1396" t="s">
        <v>347</v>
      </c>
      <c r="H1396" s="1">
        <v>45733</v>
      </c>
      <c r="I1396" s="1">
        <v>45733</v>
      </c>
      <c r="J1396" t="s">
        <v>4436</v>
      </c>
      <c r="K1396" t="s">
        <v>39</v>
      </c>
      <c r="L1396">
        <v>1</v>
      </c>
      <c r="M1396" s="1">
        <v>45842</v>
      </c>
      <c r="N1396" t="s">
        <v>40</v>
      </c>
      <c r="O1396">
        <v>0</v>
      </c>
      <c r="P1396" t="s">
        <v>60</v>
      </c>
      <c r="Q1396" t="s">
        <v>40</v>
      </c>
      <c r="R1396" s="1">
        <v>45890</v>
      </c>
      <c r="S1396" s="1">
        <v>45890</v>
      </c>
      <c r="T1396" t="s">
        <v>40</v>
      </c>
      <c r="U1396">
        <v>0</v>
      </c>
      <c r="V1396" t="s">
        <v>349</v>
      </c>
      <c r="W1396" t="s">
        <v>40</v>
      </c>
      <c r="X1396" s="1">
        <v>45898</v>
      </c>
      <c r="Y1396" s="1">
        <v>45919</v>
      </c>
      <c r="Z1396" t="s">
        <v>40</v>
      </c>
      <c r="AA1396">
        <v>0</v>
      </c>
      <c r="AB1396" t="s">
        <v>44</v>
      </c>
      <c r="AC1396" t="s">
        <v>40</v>
      </c>
      <c r="AD1396" s="1">
        <v>45901</v>
      </c>
      <c r="AE1396" t="s">
        <v>40</v>
      </c>
      <c r="AF1396" t="s">
        <v>40</v>
      </c>
    </row>
    <row r="1397" spans="1:32">
      <c r="A1397" t="s">
        <v>342</v>
      </c>
      <c r="B1397" t="s">
        <v>33</v>
      </c>
      <c r="C1397" t="s">
        <v>33</v>
      </c>
      <c r="D1397" t="s">
        <v>34</v>
      </c>
      <c r="E1397" t="s">
        <v>4437</v>
      </c>
      <c r="F1397" t="s">
        <v>4120</v>
      </c>
      <c r="G1397" t="s">
        <v>347</v>
      </c>
      <c r="H1397" s="1">
        <v>45736</v>
      </c>
      <c r="I1397" s="1">
        <v>45735</v>
      </c>
      <c r="J1397" t="s">
        <v>4438</v>
      </c>
      <c r="K1397" t="s">
        <v>39</v>
      </c>
      <c r="L1397">
        <v>1</v>
      </c>
      <c r="M1397" s="1">
        <v>45821</v>
      </c>
      <c r="N1397" t="s">
        <v>40</v>
      </c>
      <c r="O1397">
        <v>0</v>
      </c>
      <c r="P1397" t="s">
        <v>77</v>
      </c>
      <c r="Q1397" t="s">
        <v>40</v>
      </c>
      <c r="R1397" s="1">
        <v>45890</v>
      </c>
      <c r="S1397" s="1">
        <v>45838</v>
      </c>
      <c r="T1397" t="s">
        <v>40</v>
      </c>
      <c r="U1397">
        <v>0</v>
      </c>
      <c r="V1397" t="s">
        <v>349</v>
      </c>
      <c r="W1397" t="s">
        <v>40</v>
      </c>
      <c r="X1397" s="1">
        <v>45898</v>
      </c>
      <c r="Y1397" s="1">
        <v>45919</v>
      </c>
      <c r="Z1397" t="s">
        <v>40</v>
      </c>
      <c r="AA1397">
        <v>0</v>
      </c>
      <c r="AB1397" t="s">
        <v>349</v>
      </c>
      <c r="AC1397" t="s">
        <v>40</v>
      </c>
      <c r="AD1397" s="1">
        <v>45901</v>
      </c>
      <c r="AE1397" t="s">
        <v>40</v>
      </c>
      <c r="AF1397" t="s">
        <v>40</v>
      </c>
    </row>
    <row r="1398" spans="1:32">
      <c r="A1398" t="s">
        <v>342</v>
      </c>
      <c r="B1398" t="s">
        <v>33</v>
      </c>
      <c r="C1398" t="s">
        <v>33</v>
      </c>
      <c r="D1398" t="s">
        <v>34</v>
      </c>
      <c r="E1398" t="s">
        <v>4439</v>
      </c>
      <c r="F1398" t="s">
        <v>4440</v>
      </c>
      <c r="G1398" t="s">
        <v>391</v>
      </c>
      <c r="H1398" s="1">
        <v>45838</v>
      </c>
      <c r="I1398" s="1">
        <v>45736</v>
      </c>
      <c r="J1398" t="s">
        <v>4441</v>
      </c>
      <c r="K1398" t="s">
        <v>39</v>
      </c>
      <c r="L1398">
        <v>2</v>
      </c>
      <c r="M1398" s="1">
        <v>45874</v>
      </c>
      <c r="N1398" t="s">
        <v>40</v>
      </c>
      <c r="O1398">
        <v>0</v>
      </c>
      <c r="P1398" t="s">
        <v>60</v>
      </c>
      <c r="Q1398" t="s">
        <v>40</v>
      </c>
      <c r="R1398" s="1">
        <v>45890</v>
      </c>
      <c r="S1398" s="1">
        <v>45890</v>
      </c>
      <c r="T1398" t="s">
        <v>40</v>
      </c>
      <c r="U1398">
        <v>0</v>
      </c>
      <c r="V1398" t="s">
        <v>349</v>
      </c>
      <c r="W1398" t="s">
        <v>40</v>
      </c>
      <c r="X1398" s="1">
        <v>45898</v>
      </c>
      <c r="Y1398" s="1">
        <v>45919</v>
      </c>
      <c r="Z1398" t="s">
        <v>40</v>
      </c>
      <c r="AA1398">
        <v>0</v>
      </c>
      <c r="AB1398" t="s">
        <v>44</v>
      </c>
      <c r="AC1398" t="s">
        <v>40</v>
      </c>
      <c r="AD1398" s="1">
        <v>45902</v>
      </c>
      <c r="AE1398" t="s">
        <v>40</v>
      </c>
      <c r="AF1398" t="s">
        <v>40</v>
      </c>
    </row>
    <row r="1399" spans="1:32">
      <c r="A1399" t="s">
        <v>342</v>
      </c>
      <c r="B1399" t="s">
        <v>33</v>
      </c>
      <c r="C1399" t="s">
        <v>33</v>
      </c>
      <c r="D1399" t="s">
        <v>34</v>
      </c>
      <c r="E1399" t="s">
        <v>4442</v>
      </c>
      <c r="F1399" t="s">
        <v>4443</v>
      </c>
      <c r="G1399" t="s">
        <v>347</v>
      </c>
      <c r="H1399" s="1">
        <v>45932</v>
      </c>
      <c r="I1399" s="1">
        <v>45932.535057870373</v>
      </c>
      <c r="J1399" t="s">
        <v>4444</v>
      </c>
      <c r="K1399" t="s">
        <v>76</v>
      </c>
      <c r="L1399">
        <v>4</v>
      </c>
      <c r="M1399" s="1">
        <v>45972</v>
      </c>
      <c r="N1399" t="s">
        <v>40</v>
      </c>
      <c r="O1399">
        <v>0</v>
      </c>
      <c r="P1399" t="s">
        <v>399</v>
      </c>
      <c r="Q1399" t="s">
        <v>40</v>
      </c>
      <c r="R1399" s="1">
        <v>45996</v>
      </c>
      <c r="S1399" s="1">
        <v>45986</v>
      </c>
      <c r="T1399" t="s">
        <v>40</v>
      </c>
      <c r="U1399">
        <v>0</v>
      </c>
      <c r="V1399" t="s">
        <v>349</v>
      </c>
      <c r="W1399" t="s">
        <v>40</v>
      </c>
      <c r="X1399" s="1">
        <v>46017</v>
      </c>
      <c r="Y1399" s="1">
        <v>46015</v>
      </c>
      <c r="Z1399" t="s">
        <v>40</v>
      </c>
      <c r="AA1399">
        <v>0</v>
      </c>
      <c r="AB1399" t="s">
        <v>44</v>
      </c>
      <c r="AC1399" t="s">
        <v>40</v>
      </c>
      <c r="AD1399" s="1">
        <v>46045</v>
      </c>
      <c r="AE1399" t="s">
        <v>40</v>
      </c>
      <c r="AF1399" t="s">
        <v>40</v>
      </c>
    </row>
    <row r="1400" spans="1:32">
      <c r="A1400" t="s">
        <v>342</v>
      </c>
      <c r="B1400" t="s">
        <v>987</v>
      </c>
      <c r="C1400" t="s">
        <v>987</v>
      </c>
      <c r="D1400" t="s">
        <v>71</v>
      </c>
      <c r="E1400" t="s">
        <v>4445</v>
      </c>
      <c r="F1400" t="s">
        <v>4446</v>
      </c>
      <c r="G1400" t="s">
        <v>391</v>
      </c>
      <c r="H1400" s="1">
        <v>45709</v>
      </c>
      <c r="I1400" s="1">
        <v>45720</v>
      </c>
      <c r="J1400" t="s">
        <v>4447</v>
      </c>
      <c r="K1400" t="s">
        <v>39</v>
      </c>
      <c r="L1400">
        <v>1</v>
      </c>
      <c r="M1400" s="1">
        <v>45862</v>
      </c>
      <c r="N1400" t="s">
        <v>40</v>
      </c>
      <c r="O1400">
        <v>0</v>
      </c>
      <c r="P1400" t="s">
        <v>447</v>
      </c>
      <c r="Q1400" t="s">
        <v>40</v>
      </c>
      <c r="R1400" s="1">
        <v>45890</v>
      </c>
      <c r="S1400" s="1">
        <v>45891</v>
      </c>
      <c r="T1400" t="s">
        <v>48</v>
      </c>
      <c r="U1400">
        <v>0</v>
      </c>
      <c r="V1400" t="s">
        <v>349</v>
      </c>
      <c r="W1400" t="s">
        <v>40</v>
      </c>
      <c r="X1400" s="1">
        <v>45898</v>
      </c>
      <c r="Y1400" s="1">
        <v>45922</v>
      </c>
      <c r="Z1400" t="s">
        <v>48</v>
      </c>
      <c r="AA1400">
        <v>0</v>
      </c>
      <c r="AB1400" t="s">
        <v>349</v>
      </c>
      <c r="AC1400" t="s">
        <v>40</v>
      </c>
      <c r="AD1400" s="1">
        <v>45950</v>
      </c>
      <c r="AE1400" t="s">
        <v>48</v>
      </c>
      <c r="AF1400" t="s">
        <v>40</v>
      </c>
    </row>
    <row r="1401" spans="1:32">
      <c r="A1401" t="s">
        <v>268</v>
      </c>
      <c r="B1401" t="s">
        <v>1507</v>
      </c>
      <c r="C1401" t="s">
        <v>1518</v>
      </c>
      <c r="D1401" t="s">
        <v>71</v>
      </c>
      <c r="E1401" t="s">
        <v>4448</v>
      </c>
      <c r="F1401" t="s">
        <v>4449</v>
      </c>
      <c r="G1401" t="s">
        <v>431</v>
      </c>
      <c r="H1401" s="1">
        <v>45782</v>
      </c>
      <c r="I1401" s="1">
        <v>45777.546076388891</v>
      </c>
      <c r="J1401" t="s">
        <v>4450</v>
      </c>
      <c r="K1401" t="s">
        <v>39</v>
      </c>
      <c r="L1401">
        <v>2</v>
      </c>
      <c r="M1401" s="1">
        <v>45862</v>
      </c>
      <c r="N1401" t="s">
        <v>40</v>
      </c>
      <c r="O1401">
        <v>0</v>
      </c>
      <c r="P1401" t="s">
        <v>423</v>
      </c>
      <c r="Q1401" t="s">
        <v>40</v>
      </c>
      <c r="R1401" s="1">
        <v>45890</v>
      </c>
      <c r="S1401" s="1">
        <v>45887</v>
      </c>
      <c r="T1401" t="s">
        <v>48</v>
      </c>
      <c r="U1401">
        <v>0</v>
      </c>
      <c r="V1401" t="s">
        <v>42</v>
      </c>
      <c r="W1401" t="s">
        <v>40</v>
      </c>
      <c r="X1401" s="1">
        <v>45898</v>
      </c>
      <c r="Y1401" s="1">
        <v>45919</v>
      </c>
      <c r="Z1401" t="s">
        <v>40</v>
      </c>
      <c r="AA1401">
        <v>0</v>
      </c>
      <c r="AB1401" t="s">
        <v>44</v>
      </c>
      <c r="AC1401" t="s">
        <v>40</v>
      </c>
      <c r="AD1401" s="1">
        <v>45951</v>
      </c>
      <c r="AE1401" t="s">
        <v>40</v>
      </c>
      <c r="AF1401" t="s">
        <v>40</v>
      </c>
    </row>
    <row r="1402" spans="1:32">
      <c r="A1402" t="s">
        <v>268</v>
      </c>
      <c r="B1402" t="s">
        <v>411</v>
      </c>
      <c r="C1402" t="s">
        <v>1518</v>
      </c>
      <c r="D1402" t="s">
        <v>71</v>
      </c>
      <c r="E1402" t="s">
        <v>4451</v>
      </c>
      <c r="F1402" t="s">
        <v>2796</v>
      </c>
      <c r="G1402" t="s">
        <v>431</v>
      </c>
      <c r="H1402" s="1">
        <v>45813</v>
      </c>
      <c r="I1402" s="1">
        <v>45813.367488425924</v>
      </c>
      <c r="J1402" t="s">
        <v>4452</v>
      </c>
      <c r="K1402" t="s">
        <v>39</v>
      </c>
      <c r="L1402">
        <v>2</v>
      </c>
      <c r="M1402" s="1">
        <v>45863</v>
      </c>
      <c r="N1402" t="s">
        <v>40</v>
      </c>
      <c r="O1402">
        <v>0</v>
      </c>
      <c r="P1402" t="s">
        <v>423</v>
      </c>
      <c r="Q1402" t="s">
        <v>40</v>
      </c>
      <c r="R1402" s="1">
        <v>45890</v>
      </c>
      <c r="S1402" s="1">
        <v>45887</v>
      </c>
      <c r="T1402" t="s">
        <v>48</v>
      </c>
      <c r="U1402">
        <v>0</v>
      </c>
      <c r="V1402" t="s">
        <v>42</v>
      </c>
      <c r="W1402" t="s">
        <v>40</v>
      </c>
      <c r="X1402" s="1">
        <v>45898</v>
      </c>
      <c r="Y1402" s="1">
        <v>45919</v>
      </c>
      <c r="Z1402" t="s">
        <v>48</v>
      </c>
      <c r="AA1402">
        <v>0</v>
      </c>
      <c r="AB1402" t="s">
        <v>44</v>
      </c>
      <c r="AC1402" t="s">
        <v>40</v>
      </c>
      <c r="AD1402" s="1">
        <v>45951</v>
      </c>
      <c r="AE1402" t="s">
        <v>48</v>
      </c>
      <c r="AF1402" t="s">
        <v>40</v>
      </c>
    </row>
    <row r="1403" spans="1:32">
      <c r="A1403" t="s">
        <v>268</v>
      </c>
      <c r="B1403" t="s">
        <v>411</v>
      </c>
      <c r="C1403" t="s">
        <v>1518</v>
      </c>
      <c r="D1403" t="s">
        <v>71</v>
      </c>
      <c r="E1403" t="s">
        <v>4453</v>
      </c>
      <c r="F1403" t="s">
        <v>216</v>
      </c>
      <c r="G1403" t="s">
        <v>431</v>
      </c>
      <c r="H1403" s="1">
        <v>45827</v>
      </c>
      <c r="I1403" s="1">
        <v>45827.555567129632</v>
      </c>
      <c r="J1403" t="s">
        <v>4454</v>
      </c>
      <c r="K1403" t="s">
        <v>39</v>
      </c>
      <c r="L1403">
        <v>2</v>
      </c>
      <c r="M1403" s="1">
        <v>45863</v>
      </c>
      <c r="N1403" t="s">
        <v>40</v>
      </c>
      <c r="O1403">
        <v>0</v>
      </c>
      <c r="P1403" t="s">
        <v>423</v>
      </c>
      <c r="Q1403" t="s">
        <v>40</v>
      </c>
      <c r="R1403" s="1">
        <v>45890</v>
      </c>
      <c r="S1403" s="1">
        <v>45894</v>
      </c>
      <c r="T1403" t="s">
        <v>48</v>
      </c>
      <c r="U1403">
        <v>0</v>
      </c>
      <c r="V1403" t="s">
        <v>42</v>
      </c>
      <c r="W1403" t="s">
        <v>40</v>
      </c>
      <c r="X1403" s="1">
        <v>45898</v>
      </c>
      <c r="Y1403" s="1">
        <v>45919</v>
      </c>
      <c r="Z1403" t="s">
        <v>48</v>
      </c>
      <c r="AA1403">
        <v>0</v>
      </c>
      <c r="AB1403" t="s">
        <v>44</v>
      </c>
      <c r="AC1403" t="s">
        <v>40</v>
      </c>
      <c r="AD1403" s="1">
        <v>45951</v>
      </c>
      <c r="AE1403" t="s">
        <v>40</v>
      </c>
      <c r="AF1403" t="s">
        <v>40</v>
      </c>
    </row>
    <row r="1404" spans="1:32">
      <c r="A1404" t="s">
        <v>268</v>
      </c>
      <c r="B1404" t="s">
        <v>665</v>
      </c>
      <c r="C1404" t="s">
        <v>1518</v>
      </c>
      <c r="D1404" t="s">
        <v>71</v>
      </c>
      <c r="E1404" t="s">
        <v>4455</v>
      </c>
      <c r="F1404" t="s">
        <v>4456</v>
      </c>
      <c r="G1404" t="s">
        <v>431</v>
      </c>
      <c r="H1404" s="1">
        <v>45841</v>
      </c>
      <c r="I1404" s="1">
        <v>45841.550081018519</v>
      </c>
      <c r="J1404" t="s">
        <v>4457</v>
      </c>
      <c r="K1404" t="s">
        <v>39</v>
      </c>
      <c r="L1404">
        <v>2</v>
      </c>
      <c r="M1404" s="1">
        <v>45875</v>
      </c>
      <c r="N1404" t="s">
        <v>40</v>
      </c>
      <c r="O1404">
        <v>0</v>
      </c>
      <c r="P1404" t="s">
        <v>41</v>
      </c>
      <c r="Q1404" t="s">
        <v>40</v>
      </c>
      <c r="R1404" s="1">
        <v>45890</v>
      </c>
      <c r="S1404" s="1">
        <v>45887</v>
      </c>
      <c r="T1404" t="s">
        <v>40</v>
      </c>
      <c r="U1404">
        <v>0</v>
      </c>
      <c r="V1404" t="s">
        <v>42</v>
      </c>
      <c r="W1404" t="s">
        <v>40</v>
      </c>
      <c r="X1404" s="1">
        <v>45898</v>
      </c>
      <c r="Y1404" s="1">
        <v>45919</v>
      </c>
      <c r="Z1404" t="s">
        <v>48</v>
      </c>
      <c r="AA1404">
        <v>0</v>
      </c>
      <c r="AB1404" t="s">
        <v>44</v>
      </c>
      <c r="AC1404" t="s">
        <v>40</v>
      </c>
      <c r="AD1404" s="1">
        <v>45901</v>
      </c>
      <c r="AE1404" t="s">
        <v>40</v>
      </c>
      <c r="AF1404" t="s">
        <v>40</v>
      </c>
    </row>
    <row r="1405" spans="1:32">
      <c r="A1405" t="s">
        <v>268</v>
      </c>
      <c r="B1405" t="s">
        <v>269</v>
      </c>
      <c r="C1405" t="s">
        <v>424</v>
      </c>
      <c r="D1405" t="s">
        <v>71</v>
      </c>
      <c r="E1405" t="s">
        <v>4458</v>
      </c>
      <c r="F1405" t="s">
        <v>4459</v>
      </c>
      <c r="G1405" t="s">
        <v>273</v>
      </c>
      <c r="H1405" s="1">
        <v>45953</v>
      </c>
      <c r="I1405" s="1">
        <v>45953.709467592591</v>
      </c>
      <c r="J1405" t="s">
        <v>4460</v>
      </c>
      <c r="K1405" t="s">
        <v>76</v>
      </c>
      <c r="L1405">
        <v>5</v>
      </c>
      <c r="M1405" s="1">
        <v>46044</v>
      </c>
      <c r="N1405" t="s">
        <v>40</v>
      </c>
      <c r="O1405">
        <v>0</v>
      </c>
      <c r="P1405" t="s">
        <v>77</v>
      </c>
      <c r="Q1405" t="s">
        <v>40</v>
      </c>
      <c r="R1405" s="1">
        <v>46055</v>
      </c>
      <c r="S1405" s="1">
        <v>46056</v>
      </c>
      <c r="T1405" t="s">
        <v>48</v>
      </c>
      <c r="U1405">
        <v>1</v>
      </c>
      <c r="V1405" t="s">
        <v>42</v>
      </c>
      <c r="W1405" t="s">
        <v>48</v>
      </c>
      <c r="X1405" s="1">
        <v>46084</v>
      </c>
      <c r="Y1405" s="1">
        <v>46091</v>
      </c>
      <c r="Z1405" t="s">
        <v>40</v>
      </c>
      <c r="AA1405">
        <v>0</v>
      </c>
      <c r="AB1405" t="s">
        <v>44</v>
      </c>
      <c r="AC1405" t="s">
        <v>40</v>
      </c>
      <c r="AD1405" s="1">
        <v>46107</v>
      </c>
      <c r="AE1405" t="s">
        <v>48</v>
      </c>
      <c r="AF1405" t="s">
        <v>40</v>
      </c>
    </row>
    <row r="1406" spans="1:32">
      <c r="A1406" t="s">
        <v>268</v>
      </c>
      <c r="B1406" t="s">
        <v>411</v>
      </c>
      <c r="C1406" t="s">
        <v>428</v>
      </c>
      <c r="D1406" t="s">
        <v>71</v>
      </c>
      <c r="E1406" t="s">
        <v>4461</v>
      </c>
      <c r="F1406" t="s">
        <v>4462</v>
      </c>
      <c r="G1406" t="s">
        <v>431</v>
      </c>
      <c r="H1406" s="1">
        <v>45988</v>
      </c>
      <c r="I1406" s="1">
        <v>45988.375358796293</v>
      </c>
      <c r="J1406" t="s">
        <v>4463</v>
      </c>
      <c r="K1406" t="s">
        <v>76</v>
      </c>
      <c r="L1406">
        <v>5</v>
      </c>
      <c r="M1406" s="1">
        <v>46042</v>
      </c>
      <c r="N1406" t="s">
        <v>40</v>
      </c>
      <c r="O1406">
        <v>0</v>
      </c>
      <c r="P1406" t="s">
        <v>77</v>
      </c>
      <c r="Q1406" t="s">
        <v>40</v>
      </c>
      <c r="R1406" s="1">
        <v>46055</v>
      </c>
      <c r="S1406" s="1">
        <v>46055</v>
      </c>
      <c r="T1406" t="s">
        <v>40</v>
      </c>
      <c r="U1406">
        <v>0</v>
      </c>
      <c r="V1406" t="s">
        <v>42</v>
      </c>
      <c r="W1406" t="s">
        <v>40</v>
      </c>
      <c r="X1406" s="1">
        <v>46084</v>
      </c>
      <c r="Y1406" s="1">
        <v>46092</v>
      </c>
      <c r="Z1406" t="s">
        <v>40</v>
      </c>
      <c r="AA1406">
        <v>0</v>
      </c>
      <c r="AB1406" t="s">
        <v>44</v>
      </c>
      <c r="AC1406" t="s">
        <v>40</v>
      </c>
      <c r="AD1406" s="1">
        <v>46105</v>
      </c>
      <c r="AE1406" t="s">
        <v>40</v>
      </c>
      <c r="AF1406" t="s">
        <v>40</v>
      </c>
    </row>
    <row r="1407" spans="1:32">
      <c r="A1407" t="s">
        <v>436</v>
      </c>
      <c r="B1407" t="s">
        <v>437</v>
      </c>
      <c r="C1407" t="s">
        <v>438</v>
      </c>
      <c r="D1407" t="s">
        <v>71</v>
      </c>
      <c r="E1407" t="s">
        <v>4464</v>
      </c>
      <c r="F1407" t="s">
        <v>4465</v>
      </c>
      <c r="G1407" t="s">
        <v>441</v>
      </c>
      <c r="H1407" s="1">
        <v>45765</v>
      </c>
      <c r="I1407" s="1">
        <v>45748.742847222224</v>
      </c>
      <c r="J1407" t="s">
        <v>4466</v>
      </c>
      <c r="K1407" t="s">
        <v>39</v>
      </c>
      <c r="L1407">
        <v>1</v>
      </c>
      <c r="M1407" s="1">
        <v>45821</v>
      </c>
      <c r="N1407" t="s">
        <v>40</v>
      </c>
      <c r="O1407">
        <v>0</v>
      </c>
      <c r="P1407" t="s">
        <v>77</v>
      </c>
      <c r="Q1407" t="s">
        <v>40</v>
      </c>
      <c r="R1407" s="1">
        <v>45890</v>
      </c>
      <c r="S1407" s="1">
        <v>45891</v>
      </c>
      <c r="T1407" t="s">
        <v>48</v>
      </c>
      <c r="U1407">
        <v>0</v>
      </c>
      <c r="V1407" t="s">
        <v>349</v>
      </c>
      <c r="W1407" t="s">
        <v>40</v>
      </c>
      <c r="X1407" s="1">
        <v>45898</v>
      </c>
      <c r="Y1407" s="1">
        <v>45919</v>
      </c>
      <c r="Z1407" t="s">
        <v>40</v>
      </c>
      <c r="AA1407">
        <v>0</v>
      </c>
      <c r="AB1407" t="s">
        <v>443</v>
      </c>
      <c r="AC1407" t="s">
        <v>40</v>
      </c>
      <c r="AD1407" s="1">
        <v>45903</v>
      </c>
      <c r="AE1407" t="s">
        <v>40</v>
      </c>
      <c r="AF1407" t="s">
        <v>40</v>
      </c>
    </row>
    <row r="1408" spans="1:32">
      <c r="A1408" t="s">
        <v>436</v>
      </c>
      <c r="B1408" t="s">
        <v>437</v>
      </c>
      <c r="C1408" t="s">
        <v>438</v>
      </c>
      <c r="D1408" t="s">
        <v>71</v>
      </c>
      <c r="E1408" t="s">
        <v>4467</v>
      </c>
      <c r="F1408" t="s">
        <v>4468</v>
      </c>
      <c r="G1408" t="s">
        <v>441</v>
      </c>
      <c r="H1408" s="1">
        <v>45793</v>
      </c>
      <c r="I1408" s="1">
        <v>45812.596747685187</v>
      </c>
      <c r="J1408" t="s">
        <v>4469</v>
      </c>
      <c r="K1408" t="s">
        <v>39</v>
      </c>
      <c r="L1408">
        <v>2</v>
      </c>
      <c r="M1408" s="1">
        <v>45859</v>
      </c>
      <c r="N1408" t="s">
        <v>40</v>
      </c>
      <c r="O1408">
        <v>0</v>
      </c>
      <c r="P1408" t="s">
        <v>423</v>
      </c>
      <c r="Q1408" t="s">
        <v>40</v>
      </c>
      <c r="R1408" s="1">
        <v>45890</v>
      </c>
      <c r="S1408" s="1">
        <v>45890</v>
      </c>
      <c r="T1408" t="s">
        <v>48</v>
      </c>
      <c r="U1408">
        <v>0</v>
      </c>
      <c r="V1408" t="s">
        <v>349</v>
      </c>
      <c r="W1408" t="s">
        <v>40</v>
      </c>
      <c r="X1408" s="1">
        <v>45898</v>
      </c>
      <c r="Y1408" s="1">
        <v>45919</v>
      </c>
      <c r="Z1408" t="s">
        <v>48</v>
      </c>
      <c r="AA1408">
        <v>0</v>
      </c>
      <c r="AB1408" t="s">
        <v>44</v>
      </c>
      <c r="AC1408" t="s">
        <v>40</v>
      </c>
      <c r="AD1408" s="1">
        <v>45896</v>
      </c>
      <c r="AE1408" t="s">
        <v>40</v>
      </c>
      <c r="AF1408" t="s">
        <v>40</v>
      </c>
    </row>
    <row r="1409" spans="1:32">
      <c r="A1409" t="s">
        <v>436</v>
      </c>
      <c r="B1409" t="s">
        <v>437</v>
      </c>
      <c r="C1409" t="s">
        <v>438</v>
      </c>
      <c r="D1409" t="s">
        <v>71</v>
      </c>
      <c r="E1409" t="s">
        <v>4470</v>
      </c>
      <c r="F1409" t="s">
        <v>4471</v>
      </c>
      <c r="G1409" t="s">
        <v>441</v>
      </c>
      <c r="H1409" s="1">
        <v>45793</v>
      </c>
      <c r="I1409" s="1">
        <v>45812.596956018519</v>
      </c>
      <c r="J1409" t="s">
        <v>4472</v>
      </c>
      <c r="K1409" t="s">
        <v>39</v>
      </c>
      <c r="L1409">
        <v>2</v>
      </c>
      <c r="M1409" s="1">
        <v>45859</v>
      </c>
      <c r="N1409" t="s">
        <v>40</v>
      </c>
      <c r="O1409">
        <v>0</v>
      </c>
      <c r="P1409" t="s">
        <v>399</v>
      </c>
      <c r="Q1409" t="s">
        <v>40</v>
      </c>
      <c r="R1409" s="1">
        <v>45890</v>
      </c>
      <c r="S1409" s="1">
        <v>45889</v>
      </c>
      <c r="T1409" t="s">
        <v>40</v>
      </c>
      <c r="U1409">
        <v>0</v>
      </c>
      <c r="V1409" t="s">
        <v>349</v>
      </c>
      <c r="W1409" t="s">
        <v>40</v>
      </c>
      <c r="X1409" s="1">
        <v>45898</v>
      </c>
      <c r="Y1409" s="1">
        <v>45919</v>
      </c>
      <c r="Z1409" t="s">
        <v>40</v>
      </c>
      <c r="AA1409">
        <v>0</v>
      </c>
      <c r="AB1409" t="s">
        <v>44</v>
      </c>
      <c r="AC1409" t="s">
        <v>40</v>
      </c>
      <c r="AD1409" s="1">
        <v>45897</v>
      </c>
      <c r="AE1409" t="s">
        <v>40</v>
      </c>
      <c r="AF1409" t="s">
        <v>40</v>
      </c>
    </row>
    <row r="1410" spans="1:32">
      <c r="A1410" t="s">
        <v>436</v>
      </c>
      <c r="B1410" t="s">
        <v>437</v>
      </c>
      <c r="C1410" t="s">
        <v>438</v>
      </c>
      <c r="D1410" t="s">
        <v>71</v>
      </c>
      <c r="E1410" t="s">
        <v>4473</v>
      </c>
      <c r="F1410" t="s">
        <v>4474</v>
      </c>
      <c r="G1410" t="s">
        <v>441</v>
      </c>
      <c r="H1410" s="1">
        <v>45800</v>
      </c>
      <c r="I1410" s="1">
        <v>45810.569965277777</v>
      </c>
      <c r="J1410" t="s">
        <v>4475</v>
      </c>
      <c r="K1410" t="s">
        <v>39</v>
      </c>
      <c r="L1410">
        <v>2</v>
      </c>
      <c r="M1410" s="1">
        <v>45861</v>
      </c>
      <c r="N1410" t="s">
        <v>40</v>
      </c>
      <c r="O1410">
        <v>0</v>
      </c>
      <c r="P1410" t="s">
        <v>399</v>
      </c>
      <c r="Q1410" t="s">
        <v>40</v>
      </c>
      <c r="R1410" s="1">
        <v>45890</v>
      </c>
      <c r="S1410" s="1">
        <v>45890</v>
      </c>
      <c r="T1410" t="s">
        <v>40</v>
      </c>
      <c r="U1410">
        <v>0</v>
      </c>
      <c r="V1410" t="s">
        <v>349</v>
      </c>
      <c r="W1410" t="s">
        <v>40</v>
      </c>
      <c r="X1410" s="1">
        <v>45898</v>
      </c>
      <c r="Y1410" s="1">
        <v>45919</v>
      </c>
      <c r="Z1410" t="s">
        <v>40</v>
      </c>
      <c r="AA1410">
        <v>0</v>
      </c>
      <c r="AB1410" t="s">
        <v>44</v>
      </c>
      <c r="AC1410" t="s">
        <v>40</v>
      </c>
      <c r="AD1410" s="1">
        <v>45897</v>
      </c>
      <c r="AE1410" t="s">
        <v>40</v>
      </c>
      <c r="AF1410" t="s">
        <v>40</v>
      </c>
    </row>
    <row r="1411" spans="1:32">
      <c r="A1411" t="s">
        <v>436</v>
      </c>
      <c r="B1411" t="s">
        <v>437</v>
      </c>
      <c r="C1411" t="s">
        <v>438</v>
      </c>
      <c r="D1411" t="s">
        <v>71</v>
      </c>
      <c r="E1411" t="s">
        <v>4476</v>
      </c>
      <c r="F1411" t="s">
        <v>4477</v>
      </c>
      <c r="G1411" t="s">
        <v>441</v>
      </c>
      <c r="H1411" s="1">
        <v>45842</v>
      </c>
      <c r="I1411" s="1">
        <v>45828</v>
      </c>
      <c r="J1411" t="s">
        <v>4478</v>
      </c>
      <c r="K1411" t="s">
        <v>39</v>
      </c>
      <c r="L1411">
        <v>2</v>
      </c>
      <c r="M1411" s="1">
        <v>45859</v>
      </c>
      <c r="N1411" t="s">
        <v>40</v>
      </c>
      <c r="O1411">
        <v>0</v>
      </c>
      <c r="P1411" t="s">
        <v>447</v>
      </c>
      <c r="Q1411" t="s">
        <v>40</v>
      </c>
      <c r="R1411" s="1">
        <v>45890</v>
      </c>
      <c r="S1411" s="1">
        <v>45889</v>
      </c>
      <c r="T1411" t="s">
        <v>48</v>
      </c>
      <c r="U1411">
        <v>0</v>
      </c>
      <c r="V1411" t="s">
        <v>349</v>
      </c>
      <c r="W1411" t="s">
        <v>40</v>
      </c>
      <c r="X1411" s="1">
        <v>45898</v>
      </c>
      <c r="Y1411" s="1">
        <v>45919</v>
      </c>
      <c r="Z1411" t="s">
        <v>40</v>
      </c>
      <c r="AA1411">
        <v>0</v>
      </c>
      <c r="AB1411" t="s">
        <v>44</v>
      </c>
      <c r="AC1411" t="s">
        <v>40</v>
      </c>
      <c r="AD1411" s="1">
        <v>45898</v>
      </c>
      <c r="AE1411" t="s">
        <v>40</v>
      </c>
      <c r="AF1411" t="s">
        <v>40</v>
      </c>
    </row>
    <row r="1412" spans="1:32">
      <c r="A1412" t="s">
        <v>436</v>
      </c>
      <c r="B1412" t="s">
        <v>437</v>
      </c>
      <c r="C1412" t="s">
        <v>438</v>
      </c>
      <c r="D1412" t="s">
        <v>71</v>
      </c>
      <c r="E1412" t="s">
        <v>4479</v>
      </c>
      <c r="F1412" t="s">
        <v>4480</v>
      </c>
      <c r="G1412" t="s">
        <v>441</v>
      </c>
      <c r="H1412" s="1">
        <v>45842</v>
      </c>
      <c r="I1412" s="1">
        <v>45828</v>
      </c>
      <c r="J1412" t="s">
        <v>4481</v>
      </c>
      <c r="K1412" t="s">
        <v>39</v>
      </c>
      <c r="L1412">
        <v>2</v>
      </c>
      <c r="M1412" s="1">
        <v>45859</v>
      </c>
      <c r="N1412" t="s">
        <v>40</v>
      </c>
      <c r="O1412">
        <v>0</v>
      </c>
      <c r="P1412" t="s">
        <v>447</v>
      </c>
      <c r="Q1412" t="s">
        <v>40</v>
      </c>
      <c r="R1412" s="1">
        <v>45890</v>
      </c>
      <c r="S1412" s="1">
        <v>45889</v>
      </c>
      <c r="T1412" t="s">
        <v>48</v>
      </c>
      <c r="U1412">
        <v>0</v>
      </c>
      <c r="V1412" t="s">
        <v>349</v>
      </c>
      <c r="W1412" t="s">
        <v>40</v>
      </c>
      <c r="X1412" s="1">
        <v>45898</v>
      </c>
      <c r="Y1412" s="1">
        <v>45919</v>
      </c>
      <c r="Z1412" t="s">
        <v>40</v>
      </c>
      <c r="AA1412">
        <v>0</v>
      </c>
      <c r="AB1412" t="s">
        <v>44</v>
      </c>
      <c r="AC1412" t="s">
        <v>40</v>
      </c>
      <c r="AD1412" s="1">
        <v>45898</v>
      </c>
      <c r="AE1412" t="s">
        <v>40</v>
      </c>
      <c r="AF1412" t="s">
        <v>40</v>
      </c>
    </row>
    <row r="1413" spans="1:32">
      <c r="A1413" t="s">
        <v>436</v>
      </c>
      <c r="B1413" t="s">
        <v>437</v>
      </c>
      <c r="C1413" t="s">
        <v>438</v>
      </c>
      <c r="D1413" t="s">
        <v>71</v>
      </c>
      <c r="E1413" t="s">
        <v>4482</v>
      </c>
      <c r="F1413" t="s">
        <v>4483</v>
      </c>
      <c r="G1413" t="s">
        <v>441</v>
      </c>
      <c r="H1413" s="1">
        <v>45849</v>
      </c>
      <c r="I1413" s="1">
        <v>45828</v>
      </c>
      <c r="J1413" t="s">
        <v>4484</v>
      </c>
      <c r="K1413" t="s">
        <v>39</v>
      </c>
      <c r="L1413">
        <v>2</v>
      </c>
      <c r="M1413" s="1">
        <v>45859</v>
      </c>
      <c r="N1413" t="s">
        <v>40</v>
      </c>
      <c r="O1413">
        <v>0</v>
      </c>
      <c r="P1413" t="s">
        <v>447</v>
      </c>
      <c r="Q1413" t="s">
        <v>40</v>
      </c>
      <c r="R1413" s="1">
        <v>45890</v>
      </c>
      <c r="S1413" s="1">
        <v>45889</v>
      </c>
      <c r="T1413" t="s">
        <v>48</v>
      </c>
      <c r="U1413">
        <v>0</v>
      </c>
      <c r="V1413" t="s">
        <v>349</v>
      </c>
      <c r="W1413" t="s">
        <v>40</v>
      </c>
      <c r="X1413" s="1">
        <v>45898</v>
      </c>
      <c r="Y1413" s="1">
        <v>45919</v>
      </c>
      <c r="Z1413" t="s">
        <v>40</v>
      </c>
      <c r="AA1413">
        <v>0</v>
      </c>
      <c r="AB1413" t="s">
        <v>44</v>
      </c>
      <c r="AC1413" t="s">
        <v>40</v>
      </c>
      <c r="AD1413" s="1">
        <v>45898</v>
      </c>
      <c r="AE1413" t="s">
        <v>40</v>
      </c>
      <c r="AF1413" t="s">
        <v>40</v>
      </c>
    </row>
    <row r="1414" spans="1:32">
      <c r="A1414" t="s">
        <v>436</v>
      </c>
      <c r="B1414" t="s">
        <v>437</v>
      </c>
      <c r="C1414" t="s">
        <v>438</v>
      </c>
      <c r="D1414" t="s">
        <v>71</v>
      </c>
      <c r="E1414" t="s">
        <v>4485</v>
      </c>
      <c r="F1414" t="s">
        <v>4486</v>
      </c>
      <c r="G1414" t="s">
        <v>441</v>
      </c>
      <c r="H1414" s="1">
        <v>45856</v>
      </c>
      <c r="I1414" s="1">
        <v>45833</v>
      </c>
      <c r="J1414" t="s">
        <v>4487</v>
      </c>
      <c r="K1414" t="s">
        <v>39</v>
      </c>
      <c r="L1414">
        <v>2</v>
      </c>
      <c r="M1414" s="1">
        <v>45895</v>
      </c>
      <c r="N1414" t="s">
        <v>40</v>
      </c>
      <c r="O1414">
        <v>0</v>
      </c>
      <c r="P1414" t="s">
        <v>60</v>
      </c>
      <c r="Q1414" t="s">
        <v>40</v>
      </c>
      <c r="R1414" s="1">
        <v>45890</v>
      </c>
      <c r="S1414" s="1">
        <v>45889</v>
      </c>
      <c r="T1414" t="s">
        <v>48</v>
      </c>
      <c r="U1414">
        <v>0</v>
      </c>
      <c r="V1414" t="s">
        <v>349</v>
      </c>
      <c r="W1414" t="s">
        <v>40</v>
      </c>
      <c r="X1414" s="1">
        <v>45898</v>
      </c>
      <c r="Y1414" s="1">
        <v>45919</v>
      </c>
      <c r="Z1414" t="s">
        <v>40</v>
      </c>
      <c r="AA1414">
        <v>0</v>
      </c>
      <c r="AB1414" t="s">
        <v>44</v>
      </c>
      <c r="AC1414" t="s">
        <v>40</v>
      </c>
      <c r="AD1414" s="1">
        <v>45951</v>
      </c>
      <c r="AE1414" t="s">
        <v>40</v>
      </c>
      <c r="AF1414" t="s">
        <v>40</v>
      </c>
    </row>
    <row r="1415" spans="1:32">
      <c r="A1415" t="s">
        <v>436</v>
      </c>
      <c r="B1415" t="s">
        <v>437</v>
      </c>
      <c r="C1415" t="s">
        <v>438</v>
      </c>
      <c r="D1415" t="s">
        <v>71</v>
      </c>
      <c r="E1415" t="s">
        <v>4488</v>
      </c>
      <c r="F1415" t="s">
        <v>4489</v>
      </c>
      <c r="G1415" t="s">
        <v>441</v>
      </c>
      <c r="H1415" s="1">
        <v>45863</v>
      </c>
      <c r="I1415" s="1">
        <v>45833.377615740741</v>
      </c>
      <c r="J1415" t="s">
        <v>4490</v>
      </c>
      <c r="K1415" t="s">
        <v>76</v>
      </c>
      <c r="L1415">
        <v>4</v>
      </c>
      <c r="M1415" s="1">
        <v>45973</v>
      </c>
      <c r="N1415" t="s">
        <v>40</v>
      </c>
      <c r="O1415">
        <v>0</v>
      </c>
      <c r="P1415" t="s">
        <v>451</v>
      </c>
      <c r="Q1415" t="s">
        <v>40</v>
      </c>
      <c r="R1415" s="1">
        <v>45996</v>
      </c>
      <c r="S1415" s="1">
        <v>45989</v>
      </c>
      <c r="T1415" t="s">
        <v>48</v>
      </c>
      <c r="U1415">
        <v>0</v>
      </c>
      <c r="V1415" t="s">
        <v>349</v>
      </c>
      <c r="W1415" t="s">
        <v>40</v>
      </c>
      <c r="X1415" s="1">
        <v>46017</v>
      </c>
      <c r="Y1415" s="1">
        <v>46013</v>
      </c>
      <c r="Z1415" t="s">
        <v>40</v>
      </c>
      <c r="AA1415">
        <v>0</v>
      </c>
      <c r="AB1415" t="s">
        <v>44</v>
      </c>
      <c r="AC1415" t="s">
        <v>40</v>
      </c>
      <c r="AD1415" s="1">
        <v>46042</v>
      </c>
      <c r="AE1415" t="s">
        <v>40</v>
      </c>
      <c r="AF1415" t="s">
        <v>40</v>
      </c>
    </row>
    <row r="1416" spans="1:32">
      <c r="A1416" t="s">
        <v>436</v>
      </c>
      <c r="B1416" t="s">
        <v>437</v>
      </c>
      <c r="C1416" t="s">
        <v>438</v>
      </c>
      <c r="D1416" t="s">
        <v>71</v>
      </c>
      <c r="E1416" t="s">
        <v>4491</v>
      </c>
      <c r="F1416" t="s">
        <v>4492</v>
      </c>
      <c r="G1416" t="s">
        <v>441</v>
      </c>
      <c r="H1416" s="1">
        <v>45749</v>
      </c>
      <c r="I1416" s="1">
        <v>45749</v>
      </c>
      <c r="J1416" t="s">
        <v>4493</v>
      </c>
      <c r="K1416" t="s">
        <v>39</v>
      </c>
      <c r="L1416">
        <v>2</v>
      </c>
      <c r="M1416" s="1">
        <v>45840</v>
      </c>
      <c r="N1416" t="s">
        <v>40</v>
      </c>
      <c r="O1416">
        <v>0</v>
      </c>
      <c r="P1416" t="s">
        <v>423</v>
      </c>
      <c r="Q1416" t="s">
        <v>40</v>
      </c>
      <c r="R1416" s="1">
        <v>45873</v>
      </c>
      <c r="S1416" s="1">
        <v>45889</v>
      </c>
      <c r="T1416" t="s">
        <v>48</v>
      </c>
      <c r="U1416">
        <v>0</v>
      </c>
      <c r="V1416" t="s">
        <v>349</v>
      </c>
      <c r="W1416" t="s">
        <v>40</v>
      </c>
      <c r="X1416" s="1">
        <v>45751</v>
      </c>
      <c r="Y1416" s="1">
        <v>45919</v>
      </c>
      <c r="Z1416" t="s">
        <v>40</v>
      </c>
      <c r="AA1416">
        <v>0</v>
      </c>
      <c r="AB1416" t="s">
        <v>44</v>
      </c>
      <c r="AC1416" t="s">
        <v>40</v>
      </c>
      <c r="AD1416" s="1">
        <v>45903</v>
      </c>
      <c r="AE1416" t="s">
        <v>40</v>
      </c>
      <c r="AF1416" t="s">
        <v>40</v>
      </c>
    </row>
    <row r="1417" spans="1:32">
      <c r="A1417" t="s">
        <v>436</v>
      </c>
      <c r="B1417" t="s">
        <v>437</v>
      </c>
      <c r="C1417" t="s">
        <v>461</v>
      </c>
      <c r="D1417" t="s">
        <v>71</v>
      </c>
      <c r="E1417" t="s">
        <v>4494</v>
      </c>
      <c r="F1417" t="s">
        <v>4495</v>
      </c>
      <c r="G1417" t="s">
        <v>441</v>
      </c>
      <c r="H1417" s="1">
        <v>45975</v>
      </c>
      <c r="I1417" s="1">
        <v>45856.363425925927</v>
      </c>
      <c r="J1417" t="s">
        <v>4496</v>
      </c>
      <c r="K1417" t="s">
        <v>76</v>
      </c>
      <c r="L1417">
        <v>5</v>
      </c>
      <c r="M1417" s="1">
        <v>46041</v>
      </c>
      <c r="N1417" t="s">
        <v>40</v>
      </c>
      <c r="O1417">
        <v>0</v>
      </c>
      <c r="P1417" t="s">
        <v>77</v>
      </c>
      <c r="Q1417" t="s">
        <v>40</v>
      </c>
      <c r="R1417" s="1">
        <v>46055</v>
      </c>
      <c r="S1417" s="1">
        <v>46063</v>
      </c>
      <c r="T1417" t="s">
        <v>40</v>
      </c>
      <c r="U1417">
        <v>0</v>
      </c>
      <c r="V1417" t="s">
        <v>349</v>
      </c>
      <c r="W1417" t="s">
        <v>40</v>
      </c>
      <c r="X1417" s="1">
        <v>46084</v>
      </c>
      <c r="Y1417" s="1">
        <v>46010</v>
      </c>
      <c r="Z1417" t="s">
        <v>40</v>
      </c>
      <c r="AA1417">
        <v>0</v>
      </c>
      <c r="AB1417" t="s">
        <v>44</v>
      </c>
      <c r="AC1417" t="s">
        <v>40</v>
      </c>
      <c r="AD1417" s="1">
        <v>46105</v>
      </c>
      <c r="AE1417" t="s">
        <v>48</v>
      </c>
      <c r="AF1417" t="s">
        <v>40</v>
      </c>
    </row>
    <row r="1418" spans="1:32">
      <c r="A1418" t="s">
        <v>436</v>
      </c>
      <c r="B1418" t="s">
        <v>437</v>
      </c>
      <c r="C1418" t="s">
        <v>438</v>
      </c>
      <c r="D1418" t="s">
        <v>71</v>
      </c>
      <c r="E1418" t="s">
        <v>4497</v>
      </c>
      <c r="F1418" t="s">
        <v>4498</v>
      </c>
      <c r="G1418" t="s">
        <v>441</v>
      </c>
      <c r="H1418" s="1">
        <v>45807</v>
      </c>
      <c r="I1418" s="1">
        <v>45810.570289351854</v>
      </c>
      <c r="J1418" t="s">
        <v>4499</v>
      </c>
      <c r="K1418" t="s">
        <v>39</v>
      </c>
      <c r="L1418">
        <v>2</v>
      </c>
      <c r="M1418" s="1">
        <v>45861</v>
      </c>
      <c r="N1418" t="s">
        <v>40</v>
      </c>
      <c r="O1418">
        <v>0</v>
      </c>
      <c r="P1418" t="s">
        <v>399</v>
      </c>
      <c r="Q1418" t="s">
        <v>40</v>
      </c>
      <c r="R1418" s="1">
        <v>45890</v>
      </c>
      <c r="S1418" s="1">
        <v>45888</v>
      </c>
      <c r="T1418" t="s">
        <v>48</v>
      </c>
      <c r="U1418">
        <v>0</v>
      </c>
      <c r="V1418" t="s">
        <v>349</v>
      </c>
      <c r="W1418" t="s">
        <v>40</v>
      </c>
      <c r="X1418" s="1">
        <v>45898</v>
      </c>
      <c r="Y1418" s="1">
        <v>45919</v>
      </c>
      <c r="Z1418" t="s">
        <v>40</v>
      </c>
      <c r="AA1418">
        <v>0</v>
      </c>
      <c r="AB1418" t="s">
        <v>44</v>
      </c>
      <c r="AC1418" t="s">
        <v>40</v>
      </c>
      <c r="AD1418" s="1">
        <v>45897</v>
      </c>
      <c r="AE1418" t="s">
        <v>40</v>
      </c>
      <c r="AF1418" t="s">
        <v>40</v>
      </c>
    </row>
    <row r="1419" spans="1:32">
      <c r="A1419" t="s">
        <v>102</v>
      </c>
      <c r="B1419" t="s">
        <v>296</v>
      </c>
      <c r="C1419" t="s">
        <v>559</v>
      </c>
      <c r="D1419" t="s">
        <v>71</v>
      </c>
      <c r="E1419" t="s">
        <v>4500</v>
      </c>
      <c r="F1419" t="s">
        <v>4501</v>
      </c>
      <c r="G1419" t="s">
        <v>300</v>
      </c>
      <c r="H1419" s="1">
        <v>45961</v>
      </c>
      <c r="I1419" s="1">
        <v>45950.432604166665</v>
      </c>
      <c r="J1419" t="s">
        <v>4502</v>
      </c>
      <c r="K1419" t="s">
        <v>76</v>
      </c>
      <c r="L1419">
        <v>4</v>
      </c>
      <c r="M1419" s="1">
        <v>45971</v>
      </c>
      <c r="N1419" t="s">
        <v>40</v>
      </c>
      <c r="O1419">
        <v>0</v>
      </c>
      <c r="P1419" t="s">
        <v>60</v>
      </c>
      <c r="Q1419" t="s">
        <v>40</v>
      </c>
      <c r="R1419" s="1">
        <v>45996</v>
      </c>
      <c r="S1419" s="1">
        <v>45995</v>
      </c>
      <c r="T1419" t="s">
        <v>48</v>
      </c>
      <c r="U1419">
        <v>0</v>
      </c>
      <c r="V1419" t="s">
        <v>107</v>
      </c>
      <c r="W1419" t="s">
        <v>40</v>
      </c>
      <c r="X1419" s="1">
        <v>46017</v>
      </c>
      <c r="Y1419" s="1">
        <v>46008</v>
      </c>
      <c r="Z1419" t="s">
        <v>40</v>
      </c>
      <c r="AA1419">
        <v>0</v>
      </c>
      <c r="AB1419" t="s">
        <v>44</v>
      </c>
      <c r="AC1419" t="s">
        <v>40</v>
      </c>
      <c r="AD1419" s="1">
        <v>46106</v>
      </c>
      <c r="AE1419" t="s">
        <v>48</v>
      </c>
      <c r="AF1419" t="s">
        <v>40</v>
      </c>
    </row>
    <row r="1420" spans="1:32">
      <c r="A1420" t="s">
        <v>342</v>
      </c>
      <c r="B1420" t="s">
        <v>370</v>
      </c>
      <c r="C1420" t="s">
        <v>371</v>
      </c>
      <c r="D1420" t="s">
        <v>71</v>
      </c>
      <c r="E1420" t="s">
        <v>4503</v>
      </c>
      <c r="F1420" t="s">
        <v>1715</v>
      </c>
      <c r="G1420" t="s">
        <v>347</v>
      </c>
      <c r="H1420" s="1">
        <v>45965</v>
      </c>
      <c r="I1420" s="1">
        <v>45964.741168981483</v>
      </c>
      <c r="J1420" t="s">
        <v>4504</v>
      </c>
      <c r="K1420" t="s">
        <v>76</v>
      </c>
      <c r="L1420">
        <v>5</v>
      </c>
      <c r="M1420" s="1">
        <v>46043</v>
      </c>
      <c r="N1420" t="s">
        <v>40</v>
      </c>
      <c r="O1420">
        <v>0</v>
      </c>
      <c r="P1420" t="s">
        <v>77</v>
      </c>
      <c r="Q1420" t="s">
        <v>40</v>
      </c>
      <c r="R1420" s="1">
        <v>46055</v>
      </c>
      <c r="S1420" s="1">
        <v>46059</v>
      </c>
      <c r="T1420" t="s">
        <v>48</v>
      </c>
      <c r="U1420">
        <v>0</v>
      </c>
      <c r="V1420" t="s">
        <v>349</v>
      </c>
      <c r="W1420" t="s">
        <v>40</v>
      </c>
      <c r="X1420" s="1">
        <v>46084</v>
      </c>
      <c r="Y1420" s="1">
        <v>46087</v>
      </c>
      <c r="Z1420" t="s">
        <v>40</v>
      </c>
      <c r="AA1420">
        <v>0</v>
      </c>
      <c r="AB1420" t="s">
        <v>44</v>
      </c>
      <c r="AC1420" t="s">
        <v>40</v>
      </c>
      <c r="AD1420" s="1">
        <v>46106</v>
      </c>
      <c r="AE1420" t="s">
        <v>40</v>
      </c>
      <c r="AF1420" t="s">
        <v>40</v>
      </c>
    </row>
    <row r="1421" spans="1:32">
      <c r="A1421" t="s">
        <v>55</v>
      </c>
      <c r="B1421" t="s">
        <v>33</v>
      </c>
      <c r="C1421" t="s">
        <v>33</v>
      </c>
      <c r="D1421" t="s">
        <v>34</v>
      </c>
      <c r="E1421" t="s">
        <v>4505</v>
      </c>
      <c r="F1421" t="s">
        <v>4506</v>
      </c>
      <c r="G1421" t="s">
        <v>58</v>
      </c>
      <c r="H1421" s="1">
        <v>45993</v>
      </c>
      <c r="I1421" s="1">
        <v>46002.635960648149</v>
      </c>
      <c r="J1421" t="s">
        <v>4507</v>
      </c>
      <c r="K1421" t="s">
        <v>76</v>
      </c>
      <c r="L1421">
        <v>5</v>
      </c>
      <c r="M1421" s="1">
        <v>46043</v>
      </c>
      <c r="N1421" t="s">
        <v>40</v>
      </c>
      <c r="O1421">
        <v>0</v>
      </c>
      <c r="P1421" t="s">
        <v>77</v>
      </c>
      <c r="Q1421" t="s">
        <v>40</v>
      </c>
      <c r="R1421" s="1">
        <v>46055</v>
      </c>
      <c r="S1421" s="1">
        <v>46105</v>
      </c>
      <c r="T1421" t="s">
        <v>40</v>
      </c>
      <c r="U1421">
        <v>0</v>
      </c>
      <c r="V1421" t="s">
        <v>221</v>
      </c>
      <c r="W1421" t="s">
        <v>40</v>
      </c>
      <c r="X1421" s="1">
        <v>46084</v>
      </c>
      <c r="Y1421" s="1"/>
      <c r="Z1421" t="s">
        <v>43</v>
      </c>
      <c r="AA1421">
        <v>0</v>
      </c>
      <c r="AB1421" t="s">
        <v>44</v>
      </c>
      <c r="AC1421" t="s">
        <v>43</v>
      </c>
      <c r="AD1421" s="1"/>
      <c r="AE1421" t="s">
        <v>43</v>
      </c>
      <c r="AF1421" t="s">
        <v>43</v>
      </c>
    </row>
    <row r="1422" spans="1:32">
      <c r="A1422" t="s">
        <v>214</v>
      </c>
      <c r="B1422" t="s">
        <v>777</v>
      </c>
      <c r="C1422" t="s">
        <v>4508</v>
      </c>
      <c r="D1422" t="s">
        <v>71</v>
      </c>
      <c r="E1422" t="s">
        <v>4509</v>
      </c>
      <c r="F1422" t="s">
        <v>4510</v>
      </c>
      <c r="G1422" t="s">
        <v>219</v>
      </c>
      <c r="H1422" s="1">
        <v>46065</v>
      </c>
      <c r="I1422" s="1">
        <v>46065.441388888888</v>
      </c>
      <c r="J1422" t="s">
        <v>4511</v>
      </c>
      <c r="K1422" t="s">
        <v>76</v>
      </c>
      <c r="L1422">
        <v>6</v>
      </c>
      <c r="M1422" s="1">
        <v>46104</v>
      </c>
      <c r="N1422" t="s">
        <v>40</v>
      </c>
      <c r="O1422">
        <v>0</v>
      </c>
      <c r="P1422" t="s">
        <v>77</v>
      </c>
      <c r="Q1422" t="s">
        <v>40</v>
      </c>
      <c r="R1422" s="1">
        <v>46118</v>
      </c>
      <c r="S1422" s="1"/>
      <c r="T1422" t="s">
        <v>43</v>
      </c>
      <c r="U1422">
        <v>0</v>
      </c>
      <c r="V1422" t="s">
        <v>221</v>
      </c>
      <c r="W1422" t="s">
        <v>43</v>
      </c>
      <c r="X1422" s="1">
        <v>46132</v>
      </c>
      <c r="Y1422" s="1"/>
      <c r="Z1422" t="s">
        <v>43</v>
      </c>
      <c r="AA1422">
        <v>0</v>
      </c>
      <c r="AB1422" t="s">
        <v>44</v>
      </c>
      <c r="AC1422" t="s">
        <v>43</v>
      </c>
      <c r="AD1422" s="1"/>
      <c r="AE1422" t="s">
        <v>43</v>
      </c>
      <c r="AF1422" t="s">
        <v>43</v>
      </c>
    </row>
    <row r="1423" spans="1:32">
      <c r="A1423" t="s">
        <v>102</v>
      </c>
      <c r="B1423" t="s">
        <v>296</v>
      </c>
      <c r="C1423" t="s">
        <v>559</v>
      </c>
      <c r="D1423" t="s">
        <v>71</v>
      </c>
      <c r="E1423" t="s">
        <v>4512</v>
      </c>
      <c r="F1423" t="s">
        <v>4513</v>
      </c>
      <c r="G1423" t="s">
        <v>503</v>
      </c>
      <c r="H1423" s="1">
        <v>46017</v>
      </c>
      <c r="I1423" s="1">
        <v>46013.409131944441</v>
      </c>
      <c r="J1423" t="s">
        <v>4514</v>
      </c>
      <c r="K1423" t="s">
        <v>76</v>
      </c>
      <c r="L1423">
        <v>5</v>
      </c>
      <c r="M1423" s="1">
        <v>46041</v>
      </c>
      <c r="N1423" t="s">
        <v>40</v>
      </c>
      <c r="O1423">
        <v>0</v>
      </c>
      <c r="P1423" t="s">
        <v>77</v>
      </c>
      <c r="Q1423" t="s">
        <v>40</v>
      </c>
      <c r="R1423" s="1">
        <v>46055</v>
      </c>
      <c r="S1423" s="1">
        <v>46057</v>
      </c>
      <c r="T1423" t="s">
        <v>40</v>
      </c>
      <c r="U1423">
        <v>0</v>
      </c>
      <c r="V1423" t="s">
        <v>107</v>
      </c>
      <c r="W1423" t="s">
        <v>40</v>
      </c>
      <c r="X1423" s="1">
        <v>46084</v>
      </c>
      <c r="Y1423" s="1">
        <v>46086</v>
      </c>
      <c r="Z1423" t="s">
        <v>40</v>
      </c>
      <c r="AA1423">
        <v>0</v>
      </c>
      <c r="AB1423" t="s">
        <v>44</v>
      </c>
      <c r="AC1423" t="s">
        <v>40</v>
      </c>
      <c r="AD1423" s="1">
        <v>46104</v>
      </c>
      <c r="AE1423" t="s">
        <v>40</v>
      </c>
      <c r="AF1423" t="s">
        <v>40</v>
      </c>
    </row>
    <row r="1424" spans="1:32">
      <c r="A1424" t="s">
        <v>32</v>
      </c>
      <c r="B1424" t="s">
        <v>33</v>
      </c>
      <c r="C1424" t="s">
        <v>33</v>
      </c>
      <c r="D1424" t="s">
        <v>34</v>
      </c>
      <c r="E1424" t="s">
        <v>4515</v>
      </c>
      <c r="F1424" t="s">
        <v>4516</v>
      </c>
      <c r="G1424" t="s">
        <v>37</v>
      </c>
      <c r="H1424" s="1">
        <v>46094</v>
      </c>
      <c r="I1424" s="1">
        <v>46093.656099537038</v>
      </c>
      <c r="J1424" t="s">
        <v>4517</v>
      </c>
      <c r="K1424" t="s">
        <v>76</v>
      </c>
      <c r="L1424">
        <v>6</v>
      </c>
      <c r="M1424" s="1">
        <v>46107</v>
      </c>
      <c r="N1424" t="s">
        <v>40</v>
      </c>
      <c r="O1424">
        <v>0</v>
      </c>
      <c r="P1424" t="s">
        <v>77</v>
      </c>
      <c r="Q1424" t="s">
        <v>40</v>
      </c>
      <c r="R1424" s="1">
        <v>46118</v>
      </c>
      <c r="S1424" s="1"/>
      <c r="T1424" t="s">
        <v>43</v>
      </c>
      <c r="U1424">
        <v>0</v>
      </c>
      <c r="V1424" t="s">
        <v>42</v>
      </c>
      <c r="W1424" t="s">
        <v>43</v>
      </c>
      <c r="X1424" s="1">
        <v>46132</v>
      </c>
      <c r="Y1424" s="1"/>
      <c r="Z1424" t="s">
        <v>43</v>
      </c>
      <c r="AA1424">
        <v>0</v>
      </c>
      <c r="AB1424" t="s">
        <v>44</v>
      </c>
      <c r="AC1424" t="s">
        <v>43</v>
      </c>
      <c r="AD1424" s="1"/>
      <c r="AE1424" t="s">
        <v>43</v>
      </c>
      <c r="AF1424" t="s">
        <v>43</v>
      </c>
    </row>
    <row r="1425" spans="1:32">
      <c r="A1425" t="s">
        <v>102</v>
      </c>
      <c r="B1425" t="s">
        <v>318</v>
      </c>
      <c r="C1425" t="s">
        <v>319</v>
      </c>
      <c r="D1425" t="s">
        <v>71</v>
      </c>
      <c r="E1425" t="s">
        <v>4518</v>
      </c>
      <c r="F1425" t="s">
        <v>4519</v>
      </c>
      <c r="G1425" t="s">
        <v>300</v>
      </c>
      <c r="H1425" s="1">
        <v>45772</v>
      </c>
      <c r="I1425" s="1">
        <v>45771.351226851853</v>
      </c>
      <c r="J1425" t="s">
        <v>4520</v>
      </c>
      <c r="K1425" t="s">
        <v>39</v>
      </c>
      <c r="L1425">
        <v>2</v>
      </c>
      <c r="M1425" s="1">
        <v>45860</v>
      </c>
      <c r="N1425" t="s">
        <v>40</v>
      </c>
      <c r="O1425">
        <v>0</v>
      </c>
      <c r="P1425" t="s">
        <v>323</v>
      </c>
      <c r="Q1425" t="s">
        <v>40</v>
      </c>
      <c r="R1425" s="1">
        <v>45890</v>
      </c>
      <c r="S1425" s="1">
        <v>45888</v>
      </c>
      <c r="T1425" t="s">
        <v>48</v>
      </c>
      <c r="U1425">
        <v>0</v>
      </c>
      <c r="V1425" t="s">
        <v>107</v>
      </c>
      <c r="W1425" t="s">
        <v>40</v>
      </c>
      <c r="X1425" s="1">
        <v>45898</v>
      </c>
      <c r="Y1425" s="1">
        <v>45924</v>
      </c>
      <c r="Z1425" t="s">
        <v>48</v>
      </c>
      <c r="AA1425">
        <v>0</v>
      </c>
      <c r="AB1425" t="s">
        <v>44</v>
      </c>
      <c r="AC1425" t="s">
        <v>40</v>
      </c>
      <c r="AD1425" s="1">
        <v>45896</v>
      </c>
      <c r="AE1425" t="s">
        <v>40</v>
      </c>
      <c r="AF1425" t="s">
        <v>40</v>
      </c>
    </row>
    <row r="1426" spans="1:32">
      <c r="A1426" t="s">
        <v>102</v>
      </c>
      <c r="B1426" t="s">
        <v>318</v>
      </c>
      <c r="C1426" t="s">
        <v>319</v>
      </c>
      <c r="D1426" t="s">
        <v>71</v>
      </c>
      <c r="E1426" t="s">
        <v>4521</v>
      </c>
      <c r="F1426" t="s">
        <v>4522</v>
      </c>
      <c r="G1426" t="s">
        <v>300</v>
      </c>
      <c r="H1426" s="1">
        <v>45772</v>
      </c>
      <c r="I1426" s="1">
        <v>45771.3515625</v>
      </c>
      <c r="J1426" t="s">
        <v>4523</v>
      </c>
      <c r="K1426" t="s">
        <v>39</v>
      </c>
      <c r="L1426">
        <v>1</v>
      </c>
      <c r="M1426" s="1">
        <v>45821</v>
      </c>
      <c r="N1426" t="s">
        <v>40</v>
      </c>
      <c r="O1426">
        <v>0</v>
      </c>
      <c r="P1426" t="s">
        <v>77</v>
      </c>
      <c r="Q1426" t="s">
        <v>40</v>
      </c>
      <c r="R1426" s="1">
        <v>45890</v>
      </c>
      <c r="S1426" s="1">
        <v>45888</v>
      </c>
      <c r="T1426" t="s">
        <v>48</v>
      </c>
      <c r="U1426">
        <v>0</v>
      </c>
      <c r="V1426" t="s">
        <v>107</v>
      </c>
      <c r="W1426" t="s">
        <v>40</v>
      </c>
      <c r="X1426" s="1">
        <v>45898</v>
      </c>
      <c r="Y1426" s="1">
        <v>45924</v>
      </c>
      <c r="Z1426" t="s">
        <v>40</v>
      </c>
      <c r="AA1426">
        <v>0</v>
      </c>
      <c r="AB1426" t="s">
        <v>521</v>
      </c>
      <c r="AC1426" t="s">
        <v>40</v>
      </c>
      <c r="AD1426" s="1">
        <v>45951</v>
      </c>
      <c r="AE1426" t="s">
        <v>40</v>
      </c>
      <c r="AF1426" t="s">
        <v>40</v>
      </c>
    </row>
    <row r="1427" spans="1:32">
      <c r="A1427" t="s">
        <v>102</v>
      </c>
      <c r="B1427" t="s">
        <v>318</v>
      </c>
      <c r="C1427" t="s">
        <v>319</v>
      </c>
      <c r="D1427" t="s">
        <v>71</v>
      </c>
      <c r="E1427" t="s">
        <v>4524</v>
      </c>
      <c r="F1427" t="s">
        <v>4525</v>
      </c>
      <c r="G1427" t="s">
        <v>300</v>
      </c>
      <c r="H1427" s="1">
        <v>45786</v>
      </c>
      <c r="I1427" s="1">
        <v>45771.353888888887</v>
      </c>
      <c r="J1427" t="s">
        <v>4526</v>
      </c>
      <c r="K1427" t="s">
        <v>39</v>
      </c>
      <c r="L1427">
        <v>1</v>
      </c>
      <c r="M1427" s="1">
        <v>45821</v>
      </c>
      <c r="N1427" t="s">
        <v>40</v>
      </c>
      <c r="O1427">
        <v>0</v>
      </c>
      <c r="P1427" t="s">
        <v>77</v>
      </c>
      <c r="Q1427" t="s">
        <v>40</v>
      </c>
      <c r="R1427" s="1">
        <v>45890</v>
      </c>
      <c r="S1427" s="1">
        <v>45825</v>
      </c>
      <c r="T1427" t="s">
        <v>40</v>
      </c>
      <c r="U1427">
        <v>0</v>
      </c>
      <c r="V1427" t="s">
        <v>107</v>
      </c>
      <c r="W1427" t="s">
        <v>40</v>
      </c>
      <c r="X1427" s="1">
        <v>45898</v>
      </c>
      <c r="Y1427" s="1">
        <v>45924</v>
      </c>
      <c r="Z1427" t="s">
        <v>40</v>
      </c>
      <c r="AA1427">
        <v>0</v>
      </c>
      <c r="AB1427" t="s">
        <v>521</v>
      </c>
      <c r="AC1427" t="s">
        <v>40</v>
      </c>
      <c r="AD1427" s="1">
        <v>45896</v>
      </c>
      <c r="AE1427" t="s">
        <v>40</v>
      </c>
      <c r="AF1427" t="s">
        <v>40</v>
      </c>
    </row>
    <row r="1428" spans="1:32">
      <c r="A1428" t="s">
        <v>102</v>
      </c>
      <c r="B1428" t="s">
        <v>318</v>
      </c>
      <c r="C1428" t="s">
        <v>319</v>
      </c>
      <c r="D1428" t="s">
        <v>71</v>
      </c>
      <c r="E1428" t="s">
        <v>4527</v>
      </c>
      <c r="F1428" t="s">
        <v>4528</v>
      </c>
      <c r="G1428" t="s">
        <v>300</v>
      </c>
      <c r="H1428" s="1">
        <v>45786</v>
      </c>
      <c r="I1428" s="1">
        <v>45771.353784722225</v>
      </c>
      <c r="J1428" t="s">
        <v>4529</v>
      </c>
      <c r="K1428" t="s">
        <v>39</v>
      </c>
      <c r="L1428">
        <v>1</v>
      </c>
      <c r="M1428" s="1">
        <v>45821</v>
      </c>
      <c r="N1428" t="s">
        <v>40</v>
      </c>
      <c r="O1428">
        <v>0</v>
      </c>
      <c r="P1428" t="s">
        <v>77</v>
      </c>
      <c r="Q1428" t="s">
        <v>40</v>
      </c>
      <c r="R1428" s="1">
        <v>45890</v>
      </c>
      <c r="S1428" s="1">
        <v>45825</v>
      </c>
      <c r="T1428" t="s">
        <v>40</v>
      </c>
      <c r="U1428">
        <v>0</v>
      </c>
      <c r="V1428" t="s">
        <v>107</v>
      </c>
      <c r="W1428" t="s">
        <v>40</v>
      </c>
      <c r="X1428" s="1">
        <v>45898</v>
      </c>
      <c r="Y1428" s="1">
        <v>45924</v>
      </c>
      <c r="Z1428" t="s">
        <v>40</v>
      </c>
      <c r="AA1428">
        <v>0</v>
      </c>
      <c r="AB1428" t="s">
        <v>521</v>
      </c>
      <c r="AC1428" t="s">
        <v>40</v>
      </c>
      <c r="AD1428" s="1">
        <v>45896</v>
      </c>
      <c r="AE1428" t="s">
        <v>40</v>
      </c>
      <c r="AF1428" t="s">
        <v>40</v>
      </c>
    </row>
    <row r="1429" spans="1:32">
      <c r="A1429" t="s">
        <v>102</v>
      </c>
      <c r="B1429" t="s">
        <v>522</v>
      </c>
      <c r="C1429" t="s">
        <v>523</v>
      </c>
      <c r="D1429" t="s">
        <v>71</v>
      </c>
      <c r="E1429" t="s">
        <v>4530</v>
      </c>
      <c r="F1429" t="s">
        <v>4531</v>
      </c>
      <c r="G1429" t="s">
        <v>316</v>
      </c>
      <c r="H1429" s="1">
        <v>45744</v>
      </c>
      <c r="I1429" s="1">
        <v>45737.875486111108</v>
      </c>
      <c r="J1429" t="s">
        <v>4532</v>
      </c>
      <c r="K1429" t="s">
        <v>39</v>
      </c>
      <c r="L1429">
        <v>2</v>
      </c>
      <c r="M1429" s="1">
        <v>45842</v>
      </c>
      <c r="N1429" t="s">
        <v>40</v>
      </c>
      <c r="O1429">
        <v>0</v>
      </c>
      <c r="P1429" t="s">
        <v>399</v>
      </c>
      <c r="Q1429" t="s">
        <v>40</v>
      </c>
      <c r="R1429" s="1">
        <v>45890</v>
      </c>
      <c r="S1429" s="1">
        <v>45888</v>
      </c>
      <c r="T1429" t="s">
        <v>48</v>
      </c>
      <c r="U1429">
        <v>0</v>
      </c>
      <c r="V1429" t="s">
        <v>107</v>
      </c>
      <c r="W1429" t="s">
        <v>40</v>
      </c>
      <c r="X1429" s="1">
        <v>45898</v>
      </c>
      <c r="Y1429" s="1">
        <v>45924</v>
      </c>
      <c r="Z1429" t="s">
        <v>40</v>
      </c>
      <c r="AA1429">
        <v>0</v>
      </c>
      <c r="AB1429" t="s">
        <v>44</v>
      </c>
      <c r="AC1429" t="s">
        <v>40</v>
      </c>
      <c r="AD1429" s="1">
        <v>45896</v>
      </c>
      <c r="AE1429" t="s">
        <v>40</v>
      </c>
      <c r="AF1429" t="s">
        <v>40</v>
      </c>
    </row>
    <row r="1430" spans="1:32">
      <c r="A1430" t="s">
        <v>102</v>
      </c>
      <c r="B1430" t="s">
        <v>522</v>
      </c>
      <c r="C1430" t="s">
        <v>523</v>
      </c>
      <c r="D1430" t="s">
        <v>71</v>
      </c>
      <c r="E1430" t="s">
        <v>4533</v>
      </c>
      <c r="F1430" t="s">
        <v>4534</v>
      </c>
      <c r="G1430" t="s">
        <v>316</v>
      </c>
      <c r="H1430" s="1">
        <v>45856</v>
      </c>
      <c r="I1430" s="1">
        <v>45849.633969907409</v>
      </c>
      <c r="J1430" t="s">
        <v>4535</v>
      </c>
      <c r="K1430" t="s">
        <v>39</v>
      </c>
      <c r="L1430">
        <v>2</v>
      </c>
      <c r="M1430" s="1">
        <v>45859</v>
      </c>
      <c r="N1430" t="s">
        <v>40</v>
      </c>
      <c r="O1430">
        <v>0</v>
      </c>
      <c r="P1430" t="s">
        <v>447</v>
      </c>
      <c r="Q1430" t="s">
        <v>40</v>
      </c>
      <c r="R1430" s="1">
        <v>45890</v>
      </c>
      <c r="S1430" s="1">
        <v>45888</v>
      </c>
      <c r="T1430" t="s">
        <v>48</v>
      </c>
      <c r="U1430">
        <v>0</v>
      </c>
      <c r="V1430" t="s">
        <v>107</v>
      </c>
      <c r="W1430" t="s">
        <v>40</v>
      </c>
      <c r="X1430" s="1">
        <v>45898</v>
      </c>
      <c r="Y1430" s="1">
        <v>45924</v>
      </c>
      <c r="Z1430" t="s">
        <v>40</v>
      </c>
      <c r="AA1430">
        <v>0</v>
      </c>
      <c r="AB1430" t="s">
        <v>44</v>
      </c>
      <c r="AC1430" t="s">
        <v>40</v>
      </c>
      <c r="AD1430" s="1">
        <v>45896</v>
      </c>
      <c r="AE1430" t="s">
        <v>40</v>
      </c>
      <c r="AF1430" t="s">
        <v>40</v>
      </c>
    </row>
    <row r="1431" spans="1:32">
      <c r="A1431" t="s">
        <v>102</v>
      </c>
      <c r="B1431" t="s">
        <v>522</v>
      </c>
      <c r="C1431" t="s">
        <v>523</v>
      </c>
      <c r="D1431" t="s">
        <v>71</v>
      </c>
      <c r="E1431" t="s">
        <v>4536</v>
      </c>
      <c r="F1431" t="s">
        <v>4537</v>
      </c>
      <c r="G1431" t="s">
        <v>300</v>
      </c>
      <c r="H1431" s="1">
        <v>45800</v>
      </c>
      <c r="I1431" s="1">
        <v>45790.38181712963</v>
      </c>
      <c r="J1431" t="s">
        <v>4538</v>
      </c>
      <c r="K1431" t="s">
        <v>39</v>
      </c>
      <c r="L1431">
        <v>2</v>
      </c>
      <c r="M1431" s="1">
        <v>45859</v>
      </c>
      <c r="N1431" t="s">
        <v>40</v>
      </c>
      <c r="O1431">
        <v>0</v>
      </c>
      <c r="P1431" t="s">
        <v>323</v>
      </c>
      <c r="Q1431" t="s">
        <v>40</v>
      </c>
      <c r="R1431" s="1">
        <v>45890</v>
      </c>
      <c r="S1431" s="1">
        <v>45888</v>
      </c>
      <c r="T1431" t="s">
        <v>40</v>
      </c>
      <c r="U1431">
        <v>0</v>
      </c>
      <c r="V1431" t="s">
        <v>107</v>
      </c>
      <c r="W1431" t="s">
        <v>40</v>
      </c>
      <c r="X1431" s="1">
        <v>45898</v>
      </c>
      <c r="Y1431" s="1">
        <v>45924</v>
      </c>
      <c r="Z1431" t="s">
        <v>40</v>
      </c>
      <c r="AA1431">
        <v>0</v>
      </c>
      <c r="AB1431" t="s">
        <v>44</v>
      </c>
      <c r="AC1431" t="s">
        <v>40</v>
      </c>
      <c r="AD1431" s="1">
        <v>45950</v>
      </c>
      <c r="AE1431" t="s">
        <v>40</v>
      </c>
      <c r="AF1431" t="s">
        <v>40</v>
      </c>
    </row>
    <row r="1432" spans="1:32">
      <c r="A1432" t="s">
        <v>102</v>
      </c>
      <c r="B1432" t="s">
        <v>533</v>
      </c>
      <c r="C1432" t="s">
        <v>2612</v>
      </c>
      <c r="D1432" t="s">
        <v>71</v>
      </c>
      <c r="E1432" t="s">
        <v>4539</v>
      </c>
      <c r="F1432" t="s">
        <v>4540</v>
      </c>
      <c r="G1432" t="s">
        <v>316</v>
      </c>
      <c r="H1432" s="1">
        <v>45828</v>
      </c>
      <c r="I1432" s="1">
        <v>45817.43109953704</v>
      </c>
      <c r="J1432" t="s">
        <v>4541</v>
      </c>
      <c r="K1432" t="s">
        <v>39</v>
      </c>
      <c r="L1432">
        <v>2</v>
      </c>
      <c r="M1432" s="1">
        <v>45842</v>
      </c>
      <c r="N1432" t="s">
        <v>40</v>
      </c>
      <c r="O1432">
        <v>0</v>
      </c>
      <c r="P1432" t="s">
        <v>399</v>
      </c>
      <c r="Q1432" t="s">
        <v>40</v>
      </c>
      <c r="R1432" s="1">
        <v>45890</v>
      </c>
      <c r="S1432" s="1">
        <v>45888</v>
      </c>
      <c r="T1432" t="s">
        <v>40</v>
      </c>
      <c r="U1432">
        <v>0</v>
      </c>
      <c r="V1432" t="s">
        <v>107</v>
      </c>
      <c r="W1432" t="s">
        <v>40</v>
      </c>
      <c r="X1432" s="1">
        <v>45898</v>
      </c>
      <c r="Y1432" s="1">
        <v>45926</v>
      </c>
      <c r="Z1432" t="s">
        <v>48</v>
      </c>
      <c r="AA1432">
        <v>0</v>
      </c>
      <c r="AB1432" t="s">
        <v>44</v>
      </c>
      <c r="AC1432" t="s">
        <v>40</v>
      </c>
      <c r="AD1432" s="1">
        <v>45896</v>
      </c>
      <c r="AE1432" t="s">
        <v>40</v>
      </c>
      <c r="AF1432" t="s">
        <v>40</v>
      </c>
    </row>
    <row r="1433" spans="1:32">
      <c r="A1433" t="s">
        <v>102</v>
      </c>
      <c r="B1433" t="s">
        <v>544</v>
      </c>
      <c r="C1433" t="s">
        <v>545</v>
      </c>
      <c r="D1433" t="s">
        <v>71</v>
      </c>
      <c r="E1433" t="s">
        <v>4542</v>
      </c>
      <c r="F1433" t="s">
        <v>4543</v>
      </c>
      <c r="G1433" t="s">
        <v>316</v>
      </c>
      <c r="H1433" s="1">
        <v>45883</v>
      </c>
      <c r="I1433" s="1">
        <v>45869.599016203705</v>
      </c>
      <c r="J1433" t="s">
        <v>4544</v>
      </c>
      <c r="K1433" t="s">
        <v>76</v>
      </c>
      <c r="L1433">
        <v>4</v>
      </c>
      <c r="M1433" s="1">
        <v>45971</v>
      </c>
      <c r="N1433" t="s">
        <v>40</v>
      </c>
      <c r="O1433">
        <v>0</v>
      </c>
      <c r="P1433" t="s">
        <v>60</v>
      </c>
      <c r="Q1433" t="s">
        <v>40</v>
      </c>
      <c r="R1433" s="1">
        <v>45996</v>
      </c>
      <c r="S1433" s="1">
        <v>45994</v>
      </c>
      <c r="T1433" t="s">
        <v>40</v>
      </c>
      <c r="U1433">
        <v>0</v>
      </c>
      <c r="V1433" t="s">
        <v>107</v>
      </c>
      <c r="W1433" t="s">
        <v>40</v>
      </c>
      <c r="X1433" s="1">
        <v>46017</v>
      </c>
      <c r="Y1433" s="1">
        <v>46014</v>
      </c>
      <c r="Z1433" t="s">
        <v>40</v>
      </c>
      <c r="AA1433">
        <v>0</v>
      </c>
      <c r="AB1433" t="s">
        <v>44</v>
      </c>
      <c r="AC1433" t="s">
        <v>40</v>
      </c>
      <c r="AD1433" s="1">
        <v>46042</v>
      </c>
      <c r="AE1433" t="s">
        <v>40</v>
      </c>
      <c r="AF1433" t="s">
        <v>40</v>
      </c>
    </row>
    <row r="1434" spans="1:32">
      <c r="A1434" t="s">
        <v>102</v>
      </c>
      <c r="B1434" t="s">
        <v>544</v>
      </c>
      <c r="C1434" t="s">
        <v>555</v>
      </c>
      <c r="D1434" t="s">
        <v>71</v>
      </c>
      <c r="E1434" t="s">
        <v>4545</v>
      </c>
      <c r="F1434" t="s">
        <v>4546</v>
      </c>
      <c r="G1434" t="s">
        <v>300</v>
      </c>
      <c r="H1434" s="1">
        <v>45883</v>
      </c>
      <c r="I1434" s="1">
        <v>45870.67</v>
      </c>
      <c r="J1434" t="s">
        <v>4547</v>
      </c>
      <c r="K1434" t="s">
        <v>76</v>
      </c>
      <c r="L1434">
        <v>4</v>
      </c>
      <c r="M1434" s="1">
        <v>45971</v>
      </c>
      <c r="N1434" t="s">
        <v>40</v>
      </c>
      <c r="O1434">
        <v>0</v>
      </c>
      <c r="P1434" t="s">
        <v>60</v>
      </c>
      <c r="Q1434" t="s">
        <v>40</v>
      </c>
      <c r="R1434" s="1">
        <v>45996</v>
      </c>
      <c r="S1434" s="1">
        <v>45994</v>
      </c>
      <c r="T1434" t="s">
        <v>40</v>
      </c>
      <c r="U1434">
        <v>0</v>
      </c>
      <c r="V1434" t="s">
        <v>107</v>
      </c>
      <c r="W1434" t="s">
        <v>40</v>
      </c>
      <c r="X1434" s="1">
        <v>46017</v>
      </c>
      <c r="Y1434" s="1">
        <v>46014</v>
      </c>
      <c r="Z1434" t="s">
        <v>40</v>
      </c>
      <c r="AA1434">
        <v>0</v>
      </c>
      <c r="AB1434" t="s">
        <v>44</v>
      </c>
      <c r="AC1434" t="s">
        <v>40</v>
      </c>
      <c r="AD1434" s="1">
        <v>46042</v>
      </c>
      <c r="AE1434" t="s">
        <v>40</v>
      </c>
      <c r="AF1434" t="s">
        <v>40</v>
      </c>
    </row>
    <row r="1435" spans="1:32">
      <c r="A1435" t="s">
        <v>102</v>
      </c>
      <c r="B1435" t="s">
        <v>692</v>
      </c>
      <c r="C1435" t="s">
        <v>3599</v>
      </c>
      <c r="D1435" t="s">
        <v>71</v>
      </c>
      <c r="E1435" t="s">
        <v>4548</v>
      </c>
      <c r="F1435" t="s">
        <v>4549</v>
      </c>
      <c r="G1435" t="s">
        <v>503</v>
      </c>
      <c r="H1435" s="1">
        <v>46003</v>
      </c>
      <c r="I1435" s="1">
        <v>45993.605092592596</v>
      </c>
      <c r="J1435" t="s">
        <v>4550</v>
      </c>
      <c r="K1435" t="s">
        <v>76</v>
      </c>
      <c r="L1435">
        <v>5</v>
      </c>
      <c r="M1435" s="1">
        <v>46041</v>
      </c>
      <c r="N1435" t="s">
        <v>40</v>
      </c>
      <c r="O1435">
        <v>0</v>
      </c>
      <c r="P1435" t="s">
        <v>77</v>
      </c>
      <c r="Q1435" t="s">
        <v>40</v>
      </c>
      <c r="R1435" s="1">
        <v>46055</v>
      </c>
      <c r="S1435" s="1">
        <v>46057</v>
      </c>
      <c r="T1435" t="s">
        <v>48</v>
      </c>
      <c r="U1435">
        <v>1</v>
      </c>
      <c r="V1435" t="s">
        <v>107</v>
      </c>
      <c r="W1435" t="s">
        <v>48</v>
      </c>
      <c r="X1435" s="1">
        <v>46084</v>
      </c>
      <c r="Y1435" s="1">
        <v>46086</v>
      </c>
      <c r="Z1435" t="s">
        <v>40</v>
      </c>
      <c r="AA1435">
        <v>0</v>
      </c>
      <c r="AB1435" t="s">
        <v>44</v>
      </c>
      <c r="AC1435" t="s">
        <v>40</v>
      </c>
      <c r="AD1435" s="1"/>
      <c r="AE1435" t="s">
        <v>43</v>
      </c>
      <c r="AF1435" t="s">
        <v>43</v>
      </c>
    </row>
    <row r="1436" spans="1:32">
      <c r="A1436" t="s">
        <v>102</v>
      </c>
      <c r="B1436" t="s">
        <v>296</v>
      </c>
      <c r="C1436" t="s">
        <v>500</v>
      </c>
      <c r="D1436" t="s">
        <v>71</v>
      </c>
      <c r="E1436" t="s">
        <v>4551</v>
      </c>
      <c r="F1436" t="s">
        <v>4552</v>
      </c>
      <c r="G1436" t="s">
        <v>300</v>
      </c>
      <c r="H1436" s="1">
        <v>46031</v>
      </c>
      <c r="I1436" s="1">
        <v>46027.378101851849</v>
      </c>
      <c r="J1436" t="s">
        <v>4553</v>
      </c>
      <c r="K1436" t="s">
        <v>76</v>
      </c>
      <c r="L1436">
        <v>6</v>
      </c>
      <c r="M1436" s="1">
        <v>46105</v>
      </c>
      <c r="N1436" t="s">
        <v>48</v>
      </c>
      <c r="O1436">
        <v>0</v>
      </c>
      <c r="P1436" t="s">
        <v>77</v>
      </c>
      <c r="Q1436" t="s">
        <v>40</v>
      </c>
      <c r="R1436" s="1">
        <v>46118</v>
      </c>
      <c r="S1436" s="1"/>
      <c r="T1436" t="s">
        <v>43</v>
      </c>
      <c r="U1436">
        <v>0</v>
      </c>
      <c r="V1436" t="s">
        <v>107</v>
      </c>
      <c r="W1436" t="s">
        <v>43</v>
      </c>
      <c r="X1436" s="1">
        <v>46132</v>
      </c>
      <c r="Y1436" s="1"/>
      <c r="Z1436" t="s">
        <v>43</v>
      </c>
      <c r="AA1436">
        <v>0</v>
      </c>
      <c r="AB1436" t="s">
        <v>44</v>
      </c>
      <c r="AC1436" t="s">
        <v>43</v>
      </c>
      <c r="AD1436" s="1"/>
      <c r="AE1436" t="s">
        <v>43</v>
      </c>
      <c r="AF1436" t="s">
        <v>43</v>
      </c>
    </row>
    <row r="1437" spans="1:32">
      <c r="A1437" t="s">
        <v>102</v>
      </c>
      <c r="B1437" t="s">
        <v>296</v>
      </c>
      <c r="C1437" t="s">
        <v>500</v>
      </c>
      <c r="D1437" t="s">
        <v>71</v>
      </c>
      <c r="E1437" t="s">
        <v>4554</v>
      </c>
      <c r="F1437" t="s">
        <v>4555</v>
      </c>
      <c r="G1437" t="s">
        <v>300</v>
      </c>
      <c r="H1437" s="1">
        <v>45961</v>
      </c>
      <c r="I1437" s="1">
        <v>45950.439513888887</v>
      </c>
      <c r="J1437" t="s">
        <v>4556</v>
      </c>
      <c r="K1437" t="s">
        <v>76</v>
      </c>
      <c r="L1437">
        <v>4</v>
      </c>
      <c r="M1437" s="1">
        <v>45972</v>
      </c>
      <c r="N1437" t="s">
        <v>40</v>
      </c>
      <c r="O1437">
        <v>0</v>
      </c>
      <c r="P1437" t="s">
        <v>60</v>
      </c>
      <c r="Q1437" t="s">
        <v>40</v>
      </c>
      <c r="R1437" s="1">
        <v>45996</v>
      </c>
      <c r="S1437" s="1">
        <v>45995</v>
      </c>
      <c r="T1437" t="s">
        <v>40</v>
      </c>
      <c r="U1437">
        <v>0</v>
      </c>
      <c r="V1437" t="s">
        <v>107</v>
      </c>
      <c r="W1437" t="s">
        <v>40</v>
      </c>
      <c r="X1437" s="1">
        <v>46017</v>
      </c>
      <c r="Y1437" s="1">
        <v>46014</v>
      </c>
      <c r="Z1437" t="s">
        <v>48</v>
      </c>
      <c r="AA1437">
        <v>0</v>
      </c>
      <c r="AB1437" t="s">
        <v>44</v>
      </c>
      <c r="AC1437" t="s">
        <v>40</v>
      </c>
      <c r="AD1437" s="1">
        <v>46041</v>
      </c>
      <c r="AE1437" t="s">
        <v>40</v>
      </c>
      <c r="AF1437" t="s">
        <v>40</v>
      </c>
    </row>
    <row r="1438" spans="1:32">
      <c r="A1438" t="s">
        <v>102</v>
      </c>
      <c r="B1438" t="s">
        <v>296</v>
      </c>
      <c r="C1438" t="s">
        <v>566</v>
      </c>
      <c r="D1438" t="s">
        <v>71</v>
      </c>
      <c r="E1438" t="s">
        <v>4557</v>
      </c>
      <c r="F1438" t="s">
        <v>4558</v>
      </c>
      <c r="G1438" t="s">
        <v>503</v>
      </c>
      <c r="H1438" s="1">
        <v>45975</v>
      </c>
      <c r="I1438" s="1">
        <v>45967.399583333332</v>
      </c>
      <c r="J1438" t="s">
        <v>4559</v>
      </c>
      <c r="K1438" t="s">
        <v>76</v>
      </c>
      <c r="L1438">
        <v>5</v>
      </c>
      <c r="M1438" s="1">
        <v>46041</v>
      </c>
      <c r="N1438" t="s">
        <v>40</v>
      </c>
      <c r="O1438">
        <v>0</v>
      </c>
      <c r="P1438" t="s">
        <v>77</v>
      </c>
      <c r="Q1438" t="s">
        <v>40</v>
      </c>
      <c r="R1438" s="1">
        <v>46055</v>
      </c>
      <c r="S1438" s="1">
        <v>46057</v>
      </c>
      <c r="T1438" t="s">
        <v>48</v>
      </c>
      <c r="U1438">
        <v>1</v>
      </c>
      <c r="V1438" t="s">
        <v>107</v>
      </c>
      <c r="W1438" t="s">
        <v>48</v>
      </c>
      <c r="X1438" s="1">
        <v>46084</v>
      </c>
      <c r="Y1438" s="1">
        <v>46091</v>
      </c>
      <c r="Z1438" t="s">
        <v>40</v>
      </c>
      <c r="AA1438">
        <v>0</v>
      </c>
      <c r="AB1438" t="s">
        <v>44</v>
      </c>
      <c r="AC1438" t="s">
        <v>40</v>
      </c>
      <c r="AD1438" s="1">
        <v>46107</v>
      </c>
      <c r="AE1438" t="s">
        <v>40</v>
      </c>
      <c r="AF1438" t="s">
        <v>40</v>
      </c>
    </row>
    <row r="1439" spans="1:32">
      <c r="A1439" t="s">
        <v>102</v>
      </c>
      <c r="B1439" t="s">
        <v>296</v>
      </c>
      <c r="C1439" t="s">
        <v>566</v>
      </c>
      <c r="D1439" t="s">
        <v>71</v>
      </c>
      <c r="E1439" t="s">
        <v>4560</v>
      </c>
      <c r="F1439" t="s">
        <v>4561</v>
      </c>
      <c r="G1439" t="s">
        <v>316</v>
      </c>
      <c r="H1439" s="1">
        <v>45961</v>
      </c>
      <c r="I1439" s="1">
        <v>45950.445949074077</v>
      </c>
      <c r="J1439" t="s">
        <v>4562</v>
      </c>
      <c r="K1439" t="s">
        <v>76</v>
      </c>
      <c r="L1439">
        <v>4</v>
      </c>
      <c r="M1439" s="1">
        <v>45972</v>
      </c>
      <c r="N1439" t="s">
        <v>40</v>
      </c>
      <c r="O1439">
        <v>0</v>
      </c>
      <c r="P1439" t="s">
        <v>60</v>
      </c>
      <c r="Q1439" t="s">
        <v>40</v>
      </c>
      <c r="R1439" s="1">
        <v>45996</v>
      </c>
      <c r="S1439" s="1">
        <v>45995</v>
      </c>
      <c r="T1439" t="s">
        <v>40</v>
      </c>
      <c r="U1439">
        <v>0</v>
      </c>
      <c r="V1439" t="s">
        <v>107</v>
      </c>
      <c r="W1439" t="s">
        <v>40</v>
      </c>
      <c r="X1439" s="1">
        <v>46017</v>
      </c>
      <c r="Y1439" s="1">
        <v>46014</v>
      </c>
      <c r="Z1439" t="s">
        <v>40</v>
      </c>
      <c r="AA1439">
        <v>0</v>
      </c>
      <c r="AB1439" t="s">
        <v>44</v>
      </c>
      <c r="AC1439" t="s">
        <v>40</v>
      </c>
      <c r="AD1439" s="1">
        <v>46041</v>
      </c>
      <c r="AE1439" t="s">
        <v>40</v>
      </c>
      <c r="AF1439" t="s">
        <v>40</v>
      </c>
    </row>
    <row r="1440" spans="1:32">
      <c r="A1440" t="s">
        <v>102</v>
      </c>
      <c r="B1440" t="s">
        <v>296</v>
      </c>
      <c r="C1440" t="s">
        <v>566</v>
      </c>
      <c r="D1440" t="s">
        <v>71</v>
      </c>
      <c r="E1440" t="s">
        <v>4563</v>
      </c>
      <c r="F1440" t="s">
        <v>4564</v>
      </c>
      <c r="G1440" t="s">
        <v>503</v>
      </c>
      <c r="H1440" s="1">
        <v>46045</v>
      </c>
      <c r="I1440" s="1">
        <v>46043.608518518522</v>
      </c>
      <c r="J1440" t="s">
        <v>4565</v>
      </c>
      <c r="K1440" t="s">
        <v>76</v>
      </c>
      <c r="L1440">
        <v>6</v>
      </c>
      <c r="M1440" s="1">
        <v>46105</v>
      </c>
      <c r="N1440" t="s">
        <v>48</v>
      </c>
      <c r="O1440">
        <v>0</v>
      </c>
      <c r="P1440" t="s">
        <v>77</v>
      </c>
      <c r="Q1440" t="s">
        <v>40</v>
      </c>
      <c r="R1440" s="1">
        <v>46118</v>
      </c>
      <c r="S1440" s="1"/>
      <c r="T1440" t="s">
        <v>43</v>
      </c>
      <c r="U1440">
        <v>0</v>
      </c>
      <c r="V1440" t="s">
        <v>107</v>
      </c>
      <c r="W1440" t="s">
        <v>43</v>
      </c>
      <c r="X1440" s="1">
        <v>46132</v>
      </c>
      <c r="Y1440" s="1"/>
      <c r="Z1440" t="s">
        <v>43</v>
      </c>
      <c r="AA1440">
        <v>0</v>
      </c>
      <c r="AB1440" t="s">
        <v>44</v>
      </c>
      <c r="AC1440" t="s">
        <v>43</v>
      </c>
      <c r="AD1440" s="1"/>
      <c r="AE1440" t="s">
        <v>43</v>
      </c>
      <c r="AF1440" t="s">
        <v>43</v>
      </c>
    </row>
    <row r="1441" spans="1:32">
      <c r="A1441" t="s">
        <v>102</v>
      </c>
      <c r="B1441" t="s">
        <v>296</v>
      </c>
      <c r="C1441" t="s">
        <v>573</v>
      </c>
      <c r="D1441" t="s">
        <v>71</v>
      </c>
      <c r="E1441" t="s">
        <v>4566</v>
      </c>
      <c r="F1441" t="s">
        <v>4567</v>
      </c>
      <c r="G1441" t="s">
        <v>300</v>
      </c>
      <c r="H1441" s="1">
        <v>45912</v>
      </c>
      <c r="I1441" s="1">
        <v>45898.696956018517</v>
      </c>
      <c r="J1441" t="s">
        <v>4568</v>
      </c>
      <c r="K1441" t="s">
        <v>76</v>
      </c>
      <c r="L1441">
        <v>4</v>
      </c>
      <c r="M1441" s="1">
        <v>45972</v>
      </c>
      <c r="N1441" t="s">
        <v>40</v>
      </c>
      <c r="O1441">
        <v>0</v>
      </c>
      <c r="P1441" t="s">
        <v>60</v>
      </c>
      <c r="Q1441" t="s">
        <v>40</v>
      </c>
      <c r="R1441" s="1">
        <v>45996</v>
      </c>
      <c r="S1441" s="1">
        <v>45995</v>
      </c>
      <c r="T1441" t="s">
        <v>40</v>
      </c>
      <c r="U1441">
        <v>0</v>
      </c>
      <c r="V1441" t="s">
        <v>107</v>
      </c>
      <c r="W1441" t="s">
        <v>40</v>
      </c>
      <c r="X1441" s="1">
        <v>46017</v>
      </c>
      <c r="Y1441" s="1">
        <v>46014</v>
      </c>
      <c r="Z1441" t="s">
        <v>48</v>
      </c>
      <c r="AA1441">
        <v>0</v>
      </c>
      <c r="AB1441" t="s">
        <v>44</v>
      </c>
      <c r="AC1441" t="s">
        <v>40</v>
      </c>
      <c r="AD1441" s="1">
        <v>46042</v>
      </c>
      <c r="AE1441" t="s">
        <v>40</v>
      </c>
      <c r="AF1441" t="s">
        <v>40</v>
      </c>
    </row>
    <row r="1442" spans="1:32">
      <c r="A1442" t="s">
        <v>436</v>
      </c>
      <c r="B1442" t="s">
        <v>437</v>
      </c>
      <c r="C1442" t="s">
        <v>438</v>
      </c>
      <c r="D1442" t="s">
        <v>71</v>
      </c>
      <c r="E1442" t="s">
        <v>4569</v>
      </c>
      <c r="F1442" t="s">
        <v>4570</v>
      </c>
      <c r="G1442" t="s">
        <v>441</v>
      </c>
      <c r="H1442" s="1">
        <v>45716</v>
      </c>
      <c r="I1442" s="1">
        <v>45716.750949074078</v>
      </c>
      <c r="J1442" t="s">
        <v>4571</v>
      </c>
      <c r="K1442" t="s">
        <v>39</v>
      </c>
      <c r="L1442">
        <v>2</v>
      </c>
      <c r="M1442" s="1">
        <v>45877</v>
      </c>
      <c r="N1442" t="s">
        <v>40</v>
      </c>
      <c r="O1442">
        <v>0</v>
      </c>
      <c r="P1442" t="s">
        <v>60</v>
      </c>
      <c r="Q1442" t="s">
        <v>40</v>
      </c>
      <c r="R1442" s="1">
        <v>45890</v>
      </c>
      <c r="S1442" s="1">
        <v>45889</v>
      </c>
      <c r="T1442" t="s">
        <v>48</v>
      </c>
      <c r="U1442">
        <v>0</v>
      </c>
      <c r="V1442" t="s">
        <v>349</v>
      </c>
      <c r="W1442" t="s">
        <v>40</v>
      </c>
      <c r="X1442" s="1">
        <v>45898</v>
      </c>
      <c r="Y1442" s="1">
        <v>45919</v>
      </c>
      <c r="Z1442" t="s">
        <v>40</v>
      </c>
      <c r="AA1442">
        <v>0</v>
      </c>
      <c r="AB1442" t="s">
        <v>44</v>
      </c>
      <c r="AC1442" t="s">
        <v>40</v>
      </c>
      <c r="AD1442" s="1">
        <v>45951</v>
      </c>
      <c r="AE1442" t="s">
        <v>40</v>
      </c>
      <c r="AF1442" t="s">
        <v>40</v>
      </c>
    </row>
    <row r="1443" spans="1:32">
      <c r="A1443" t="s">
        <v>436</v>
      </c>
      <c r="B1443" t="s">
        <v>437</v>
      </c>
      <c r="C1443" t="s">
        <v>438</v>
      </c>
      <c r="D1443" t="s">
        <v>71</v>
      </c>
      <c r="E1443" t="s">
        <v>4572</v>
      </c>
      <c r="F1443" t="s">
        <v>4573</v>
      </c>
      <c r="G1443" t="s">
        <v>441</v>
      </c>
      <c r="H1443" s="1">
        <v>45723</v>
      </c>
      <c r="I1443" s="1">
        <v>45723.658819444441</v>
      </c>
      <c r="J1443" t="s">
        <v>4574</v>
      </c>
      <c r="K1443" t="s">
        <v>39</v>
      </c>
      <c r="L1443">
        <v>2</v>
      </c>
      <c r="M1443" s="1">
        <v>45841</v>
      </c>
      <c r="N1443" t="s">
        <v>40</v>
      </c>
      <c r="O1443">
        <v>0</v>
      </c>
      <c r="P1443" t="s">
        <v>423</v>
      </c>
      <c r="Q1443" t="s">
        <v>40</v>
      </c>
      <c r="R1443" s="1">
        <v>45890</v>
      </c>
      <c r="S1443" s="1">
        <v>45889</v>
      </c>
      <c r="T1443" t="s">
        <v>48</v>
      </c>
      <c r="U1443">
        <v>0</v>
      </c>
      <c r="V1443" t="s">
        <v>349</v>
      </c>
      <c r="W1443" t="s">
        <v>40</v>
      </c>
      <c r="X1443" s="1">
        <v>45898</v>
      </c>
      <c r="Y1443" s="1">
        <v>45919</v>
      </c>
      <c r="Z1443" t="s">
        <v>48</v>
      </c>
      <c r="AA1443">
        <v>0</v>
      </c>
      <c r="AB1443" t="s">
        <v>44</v>
      </c>
      <c r="AC1443" t="s">
        <v>40</v>
      </c>
      <c r="AD1443" s="1">
        <v>45950</v>
      </c>
      <c r="AE1443" t="s">
        <v>40</v>
      </c>
      <c r="AF1443" t="s">
        <v>40</v>
      </c>
    </row>
    <row r="1444" spans="1:32">
      <c r="A1444" t="s">
        <v>436</v>
      </c>
      <c r="B1444" t="s">
        <v>437</v>
      </c>
      <c r="C1444" t="s">
        <v>438</v>
      </c>
      <c r="D1444" t="s">
        <v>71</v>
      </c>
      <c r="E1444" t="s">
        <v>4575</v>
      </c>
      <c r="F1444" t="s">
        <v>4576</v>
      </c>
      <c r="G1444" t="s">
        <v>441</v>
      </c>
      <c r="H1444" s="1">
        <v>45737</v>
      </c>
      <c r="I1444" s="1">
        <v>45728.713229166664</v>
      </c>
      <c r="J1444" t="s">
        <v>4577</v>
      </c>
      <c r="K1444" t="s">
        <v>39</v>
      </c>
      <c r="L1444">
        <v>1</v>
      </c>
      <c r="M1444" s="1">
        <v>45821</v>
      </c>
      <c r="N1444" t="s">
        <v>40</v>
      </c>
      <c r="O1444">
        <v>0</v>
      </c>
      <c r="P1444" t="s">
        <v>77</v>
      </c>
      <c r="Q1444" t="s">
        <v>40</v>
      </c>
      <c r="R1444" s="1">
        <v>45890</v>
      </c>
      <c r="S1444" s="1">
        <v>45891</v>
      </c>
      <c r="T1444" t="s">
        <v>40</v>
      </c>
      <c r="U1444">
        <v>0</v>
      </c>
      <c r="V1444" t="s">
        <v>349</v>
      </c>
      <c r="W1444" t="s">
        <v>40</v>
      </c>
      <c r="X1444" s="1">
        <v>45898</v>
      </c>
      <c r="Y1444" s="1">
        <v>45919</v>
      </c>
      <c r="Z1444" t="s">
        <v>40</v>
      </c>
      <c r="AA1444">
        <v>0</v>
      </c>
      <c r="AB1444" t="s">
        <v>443</v>
      </c>
      <c r="AC1444" t="s">
        <v>40</v>
      </c>
      <c r="AD1444" s="1">
        <v>45902</v>
      </c>
      <c r="AE1444" t="s">
        <v>40</v>
      </c>
      <c r="AF1444" t="s">
        <v>40</v>
      </c>
    </row>
    <row r="1445" spans="1:32">
      <c r="A1445" t="s">
        <v>102</v>
      </c>
      <c r="B1445" t="s">
        <v>596</v>
      </c>
      <c r="C1445" t="s">
        <v>610</v>
      </c>
      <c r="D1445" t="s">
        <v>71</v>
      </c>
      <c r="E1445" t="s">
        <v>4578</v>
      </c>
      <c r="F1445" t="s">
        <v>4579</v>
      </c>
      <c r="G1445" t="s">
        <v>316</v>
      </c>
      <c r="H1445" s="1">
        <v>45912</v>
      </c>
      <c r="I1445" s="1">
        <v>45898.693159722221</v>
      </c>
      <c r="J1445" t="s">
        <v>4580</v>
      </c>
      <c r="K1445" t="s">
        <v>76</v>
      </c>
      <c r="L1445">
        <v>4</v>
      </c>
      <c r="M1445" s="1">
        <v>45971</v>
      </c>
      <c r="N1445" t="s">
        <v>40</v>
      </c>
      <c r="O1445">
        <v>0</v>
      </c>
      <c r="P1445" t="s">
        <v>60</v>
      </c>
      <c r="Q1445" t="s">
        <v>40</v>
      </c>
      <c r="R1445" s="1">
        <v>45996</v>
      </c>
      <c r="S1445" s="1">
        <v>45987</v>
      </c>
      <c r="T1445" t="s">
        <v>40</v>
      </c>
      <c r="U1445">
        <v>0</v>
      </c>
      <c r="V1445" t="s">
        <v>107</v>
      </c>
      <c r="W1445" t="s">
        <v>40</v>
      </c>
      <c r="X1445" s="1">
        <v>46017</v>
      </c>
      <c r="Y1445" s="1">
        <v>46008</v>
      </c>
      <c r="Z1445" t="s">
        <v>40</v>
      </c>
      <c r="AA1445">
        <v>0</v>
      </c>
      <c r="AB1445" t="s">
        <v>44</v>
      </c>
      <c r="AC1445" t="s">
        <v>40</v>
      </c>
      <c r="AD1445" s="1">
        <v>46044</v>
      </c>
      <c r="AE1445" t="s">
        <v>40</v>
      </c>
      <c r="AF1445" t="s">
        <v>40</v>
      </c>
    </row>
    <row r="1446" spans="1:32">
      <c r="A1446" t="s">
        <v>102</v>
      </c>
      <c r="B1446" t="s">
        <v>596</v>
      </c>
      <c r="C1446" t="s">
        <v>610</v>
      </c>
      <c r="D1446" t="s">
        <v>71</v>
      </c>
      <c r="E1446" t="s">
        <v>4581</v>
      </c>
      <c r="F1446" t="s">
        <v>4582</v>
      </c>
      <c r="G1446" t="s">
        <v>316</v>
      </c>
      <c r="H1446" s="1">
        <v>45912</v>
      </c>
      <c r="I1446" s="1">
        <v>45898.69332175926</v>
      </c>
      <c r="J1446" t="s">
        <v>4583</v>
      </c>
      <c r="K1446" t="s">
        <v>76</v>
      </c>
      <c r="L1446">
        <v>4</v>
      </c>
      <c r="M1446" s="1">
        <v>45971</v>
      </c>
      <c r="N1446" t="s">
        <v>40</v>
      </c>
      <c r="O1446">
        <v>0</v>
      </c>
      <c r="P1446" t="s">
        <v>60</v>
      </c>
      <c r="Q1446" t="s">
        <v>40</v>
      </c>
      <c r="R1446" s="1">
        <v>45996</v>
      </c>
      <c r="S1446" s="1">
        <v>45987</v>
      </c>
      <c r="T1446" t="s">
        <v>48</v>
      </c>
      <c r="U1446">
        <v>0</v>
      </c>
      <c r="V1446" t="s">
        <v>107</v>
      </c>
      <c r="W1446" t="s">
        <v>40</v>
      </c>
      <c r="X1446" s="1">
        <v>46017</v>
      </c>
      <c r="Y1446" s="1">
        <v>46008</v>
      </c>
      <c r="Z1446" t="s">
        <v>40</v>
      </c>
      <c r="AA1446">
        <v>0</v>
      </c>
      <c r="AB1446" t="s">
        <v>44</v>
      </c>
      <c r="AC1446" t="s">
        <v>40</v>
      </c>
      <c r="AD1446" s="1">
        <v>46105</v>
      </c>
      <c r="AE1446" t="s">
        <v>40</v>
      </c>
      <c r="AF1446" t="s">
        <v>40</v>
      </c>
    </row>
    <row r="1447" spans="1:32">
      <c r="A1447" t="s">
        <v>102</v>
      </c>
      <c r="B1447" t="s">
        <v>596</v>
      </c>
      <c r="C1447" t="s">
        <v>610</v>
      </c>
      <c r="D1447" t="s">
        <v>71</v>
      </c>
      <c r="E1447" t="s">
        <v>4584</v>
      </c>
      <c r="F1447" t="s">
        <v>4585</v>
      </c>
      <c r="G1447" t="s">
        <v>316</v>
      </c>
      <c r="H1447" s="1">
        <v>45912</v>
      </c>
      <c r="I1447" s="1">
        <v>45898.693518518521</v>
      </c>
      <c r="J1447" t="s">
        <v>4586</v>
      </c>
      <c r="K1447" t="s">
        <v>76</v>
      </c>
      <c r="L1447">
        <v>4</v>
      </c>
      <c r="M1447" s="1">
        <v>45971</v>
      </c>
      <c r="N1447" t="s">
        <v>40</v>
      </c>
      <c r="O1447">
        <v>0</v>
      </c>
      <c r="P1447" t="s">
        <v>60</v>
      </c>
      <c r="Q1447" t="s">
        <v>40</v>
      </c>
      <c r="R1447" s="1">
        <v>45996</v>
      </c>
      <c r="S1447" s="1">
        <v>45987</v>
      </c>
      <c r="T1447" t="s">
        <v>48</v>
      </c>
      <c r="U1447">
        <v>0</v>
      </c>
      <c r="V1447" t="s">
        <v>107</v>
      </c>
      <c r="W1447" t="s">
        <v>40</v>
      </c>
      <c r="X1447" s="1">
        <v>46017</v>
      </c>
      <c r="Y1447" s="1">
        <v>46008</v>
      </c>
      <c r="Z1447" t="s">
        <v>40</v>
      </c>
      <c r="AA1447">
        <v>0</v>
      </c>
      <c r="AB1447" t="s">
        <v>44</v>
      </c>
      <c r="AC1447" t="s">
        <v>40</v>
      </c>
      <c r="AD1447" s="1">
        <v>46043</v>
      </c>
      <c r="AE1447" t="s">
        <v>40</v>
      </c>
      <c r="AF1447" t="s">
        <v>40</v>
      </c>
    </row>
    <row r="1448" spans="1:32">
      <c r="A1448" t="s">
        <v>102</v>
      </c>
      <c r="B1448" t="s">
        <v>596</v>
      </c>
      <c r="C1448" t="s">
        <v>610</v>
      </c>
      <c r="D1448" t="s">
        <v>71</v>
      </c>
      <c r="E1448" t="s">
        <v>4587</v>
      </c>
      <c r="F1448" t="s">
        <v>4588</v>
      </c>
      <c r="G1448" t="s">
        <v>316</v>
      </c>
      <c r="H1448" s="1">
        <v>45926</v>
      </c>
      <c r="I1448" s="1">
        <v>45908.612870370373</v>
      </c>
      <c r="J1448" t="s">
        <v>4589</v>
      </c>
      <c r="K1448" t="s">
        <v>76</v>
      </c>
      <c r="L1448">
        <v>4</v>
      </c>
      <c r="M1448" s="1">
        <v>45971</v>
      </c>
      <c r="N1448" t="s">
        <v>40</v>
      </c>
      <c r="O1448">
        <v>0</v>
      </c>
      <c r="P1448" t="s">
        <v>60</v>
      </c>
      <c r="Q1448" t="s">
        <v>40</v>
      </c>
      <c r="R1448" s="1">
        <v>45996</v>
      </c>
      <c r="S1448" s="1">
        <v>45987</v>
      </c>
      <c r="T1448" t="s">
        <v>40</v>
      </c>
      <c r="U1448">
        <v>0</v>
      </c>
      <c r="V1448" t="s">
        <v>107</v>
      </c>
      <c r="W1448" t="s">
        <v>40</v>
      </c>
      <c r="X1448" s="1">
        <v>46017</v>
      </c>
      <c r="Y1448" s="1">
        <v>46015</v>
      </c>
      <c r="Z1448" t="s">
        <v>40</v>
      </c>
      <c r="AA1448">
        <v>0</v>
      </c>
      <c r="AB1448" t="s">
        <v>44</v>
      </c>
      <c r="AC1448" t="s">
        <v>40</v>
      </c>
      <c r="AD1448" s="1">
        <v>46044</v>
      </c>
      <c r="AE1448" t="s">
        <v>40</v>
      </c>
      <c r="AF1448" t="s">
        <v>40</v>
      </c>
    </row>
    <row r="1449" spans="1:32">
      <c r="A1449" t="s">
        <v>102</v>
      </c>
      <c r="B1449" t="s">
        <v>596</v>
      </c>
      <c r="C1449" t="s">
        <v>610</v>
      </c>
      <c r="D1449" t="s">
        <v>71</v>
      </c>
      <c r="E1449" t="s">
        <v>4590</v>
      </c>
      <c r="F1449" t="s">
        <v>4591</v>
      </c>
      <c r="G1449" t="s">
        <v>316</v>
      </c>
      <c r="H1449" s="1">
        <v>45926</v>
      </c>
      <c r="I1449" s="1">
        <v>45908.612928240742</v>
      </c>
      <c r="J1449" t="s">
        <v>4592</v>
      </c>
      <c r="K1449" t="s">
        <v>76</v>
      </c>
      <c r="L1449">
        <v>4</v>
      </c>
      <c r="M1449" s="1">
        <v>45972</v>
      </c>
      <c r="N1449" t="s">
        <v>40</v>
      </c>
      <c r="O1449">
        <v>0</v>
      </c>
      <c r="P1449" t="s">
        <v>60</v>
      </c>
      <c r="Q1449" t="s">
        <v>40</v>
      </c>
      <c r="R1449" s="1">
        <v>45996</v>
      </c>
      <c r="S1449" s="1">
        <v>45987</v>
      </c>
      <c r="T1449" t="s">
        <v>40</v>
      </c>
      <c r="U1449">
        <v>0</v>
      </c>
      <c r="V1449" t="s">
        <v>107</v>
      </c>
      <c r="W1449" t="s">
        <v>40</v>
      </c>
      <c r="X1449" s="1">
        <v>46017</v>
      </c>
      <c r="Y1449" s="1">
        <v>46008</v>
      </c>
      <c r="Z1449" t="s">
        <v>40</v>
      </c>
      <c r="AA1449">
        <v>0</v>
      </c>
      <c r="AB1449" t="s">
        <v>44</v>
      </c>
      <c r="AC1449" t="s">
        <v>40</v>
      </c>
      <c r="AD1449" s="1">
        <v>46044</v>
      </c>
      <c r="AE1449" t="s">
        <v>40</v>
      </c>
      <c r="AF1449" t="s">
        <v>40</v>
      </c>
    </row>
    <row r="1450" spans="1:32">
      <c r="A1450" t="s">
        <v>102</v>
      </c>
      <c r="B1450" t="s">
        <v>596</v>
      </c>
      <c r="C1450" t="s">
        <v>610</v>
      </c>
      <c r="D1450" t="s">
        <v>71</v>
      </c>
      <c r="E1450" t="s">
        <v>4593</v>
      </c>
      <c r="F1450" t="s">
        <v>4594</v>
      </c>
      <c r="G1450" t="s">
        <v>316</v>
      </c>
      <c r="H1450" s="1">
        <v>45926</v>
      </c>
      <c r="I1450" s="1">
        <v>45908.612997685188</v>
      </c>
      <c r="J1450" t="s">
        <v>4595</v>
      </c>
      <c r="K1450" t="s">
        <v>76</v>
      </c>
      <c r="L1450">
        <v>4</v>
      </c>
      <c r="M1450" s="1">
        <v>45972</v>
      </c>
      <c r="N1450" t="s">
        <v>40</v>
      </c>
      <c r="O1450">
        <v>0</v>
      </c>
      <c r="P1450" t="s">
        <v>60</v>
      </c>
      <c r="Q1450" t="s">
        <v>40</v>
      </c>
      <c r="R1450" s="1">
        <v>45996</v>
      </c>
      <c r="S1450" s="1">
        <v>45987</v>
      </c>
      <c r="T1450" t="s">
        <v>40</v>
      </c>
      <c r="U1450">
        <v>0</v>
      </c>
      <c r="V1450" t="s">
        <v>107</v>
      </c>
      <c r="W1450" t="s">
        <v>40</v>
      </c>
      <c r="X1450" s="1">
        <v>46017</v>
      </c>
      <c r="Y1450" s="1">
        <v>46008</v>
      </c>
      <c r="Z1450" t="s">
        <v>40</v>
      </c>
      <c r="AA1450">
        <v>0</v>
      </c>
      <c r="AB1450" t="s">
        <v>44</v>
      </c>
      <c r="AC1450" t="s">
        <v>40</v>
      </c>
      <c r="AD1450" s="1">
        <v>46105</v>
      </c>
      <c r="AE1450" t="s">
        <v>40</v>
      </c>
      <c r="AF1450" t="s">
        <v>40</v>
      </c>
    </row>
    <row r="1451" spans="1:32">
      <c r="A1451" t="s">
        <v>102</v>
      </c>
      <c r="B1451" t="s">
        <v>596</v>
      </c>
      <c r="C1451" t="s">
        <v>4596</v>
      </c>
      <c r="D1451" t="s">
        <v>71</v>
      </c>
      <c r="E1451" t="s">
        <v>4597</v>
      </c>
      <c r="F1451" t="s">
        <v>4598</v>
      </c>
      <c r="G1451" t="s">
        <v>300</v>
      </c>
      <c r="H1451" s="1">
        <v>45842</v>
      </c>
      <c r="I1451" s="1">
        <v>45834.921793981484</v>
      </c>
      <c r="J1451" t="s">
        <v>4599</v>
      </c>
      <c r="K1451" t="s">
        <v>39</v>
      </c>
      <c r="L1451">
        <v>2</v>
      </c>
      <c r="M1451" s="1">
        <v>45860</v>
      </c>
      <c r="N1451" t="s">
        <v>40</v>
      </c>
      <c r="O1451">
        <v>0</v>
      </c>
      <c r="P1451" t="s">
        <v>323</v>
      </c>
      <c r="Q1451" t="s">
        <v>40</v>
      </c>
      <c r="R1451" s="1">
        <v>45890</v>
      </c>
      <c r="S1451" s="1">
        <v>45876</v>
      </c>
      <c r="T1451" t="s">
        <v>48</v>
      </c>
      <c r="U1451">
        <v>0</v>
      </c>
      <c r="V1451" t="s">
        <v>107</v>
      </c>
      <c r="W1451" t="s">
        <v>40</v>
      </c>
      <c r="X1451" s="1">
        <v>45898</v>
      </c>
      <c r="Y1451" s="1">
        <v>45918</v>
      </c>
      <c r="Z1451" t="s">
        <v>48</v>
      </c>
      <c r="AA1451">
        <v>0</v>
      </c>
      <c r="AB1451" t="s">
        <v>44</v>
      </c>
      <c r="AC1451" t="s">
        <v>40</v>
      </c>
      <c r="AD1451" s="1"/>
      <c r="AE1451" t="s">
        <v>40</v>
      </c>
      <c r="AF1451" t="s">
        <v>40</v>
      </c>
    </row>
    <row r="1452" spans="1:32">
      <c r="A1452" t="s">
        <v>102</v>
      </c>
      <c r="B1452" t="s">
        <v>624</v>
      </c>
      <c r="C1452" t="s">
        <v>625</v>
      </c>
      <c r="D1452" t="s">
        <v>71</v>
      </c>
      <c r="E1452" t="s">
        <v>4600</v>
      </c>
      <c r="F1452" t="s">
        <v>4601</v>
      </c>
      <c r="G1452" t="s">
        <v>316</v>
      </c>
      <c r="H1452" s="1">
        <v>45786</v>
      </c>
      <c r="I1452" s="1">
        <v>45771.352303240739</v>
      </c>
      <c r="J1452" t="s">
        <v>4602</v>
      </c>
      <c r="K1452" t="s">
        <v>39</v>
      </c>
      <c r="L1452">
        <v>2</v>
      </c>
      <c r="M1452" s="1">
        <v>45876</v>
      </c>
      <c r="N1452" t="s">
        <v>40</v>
      </c>
      <c r="O1452">
        <v>0</v>
      </c>
      <c r="P1452" t="s">
        <v>41</v>
      </c>
      <c r="Q1452" t="s">
        <v>40</v>
      </c>
      <c r="R1452" s="1">
        <v>45890</v>
      </c>
      <c r="S1452" s="1">
        <v>45876</v>
      </c>
      <c r="T1452" t="s">
        <v>48</v>
      </c>
      <c r="U1452">
        <v>0</v>
      </c>
      <c r="V1452" t="s">
        <v>107</v>
      </c>
      <c r="W1452" t="s">
        <v>40</v>
      </c>
      <c r="X1452" s="1">
        <v>45898</v>
      </c>
      <c r="Y1452" s="1">
        <v>45929</v>
      </c>
      <c r="Z1452" t="s">
        <v>48</v>
      </c>
      <c r="AA1452">
        <v>0</v>
      </c>
      <c r="AB1452" t="s">
        <v>44</v>
      </c>
      <c r="AC1452" t="s">
        <v>40</v>
      </c>
      <c r="AD1452" s="1">
        <v>45896</v>
      </c>
      <c r="AE1452" t="s">
        <v>40</v>
      </c>
      <c r="AF1452" t="s">
        <v>40</v>
      </c>
    </row>
    <row r="1453" spans="1:32">
      <c r="A1453" t="s">
        <v>102</v>
      </c>
      <c r="B1453" t="s">
        <v>624</v>
      </c>
      <c r="C1453" t="s">
        <v>629</v>
      </c>
      <c r="D1453" t="s">
        <v>71</v>
      </c>
      <c r="E1453" t="s">
        <v>4603</v>
      </c>
      <c r="F1453" t="s">
        <v>4604</v>
      </c>
      <c r="G1453" t="s">
        <v>316</v>
      </c>
      <c r="H1453" s="1">
        <v>45800</v>
      </c>
      <c r="I1453" s="1">
        <v>45771.357303240744</v>
      </c>
      <c r="J1453" t="s">
        <v>4605</v>
      </c>
      <c r="K1453" t="s">
        <v>39</v>
      </c>
      <c r="L1453">
        <v>2</v>
      </c>
      <c r="M1453" s="1">
        <v>45859</v>
      </c>
      <c r="N1453" t="s">
        <v>40</v>
      </c>
      <c r="O1453">
        <v>0</v>
      </c>
      <c r="P1453" t="s">
        <v>323</v>
      </c>
      <c r="Q1453" t="s">
        <v>40</v>
      </c>
      <c r="R1453" s="1">
        <v>45890</v>
      </c>
      <c r="S1453" s="1">
        <v>45887</v>
      </c>
      <c r="T1453" t="s">
        <v>48</v>
      </c>
      <c r="U1453">
        <v>0</v>
      </c>
      <c r="V1453" t="s">
        <v>107</v>
      </c>
      <c r="W1453" t="s">
        <v>40</v>
      </c>
      <c r="X1453" s="1">
        <v>45898</v>
      </c>
      <c r="Y1453" s="1">
        <v>45926</v>
      </c>
      <c r="Z1453" t="s">
        <v>48</v>
      </c>
      <c r="AA1453">
        <v>0</v>
      </c>
      <c r="AB1453" t="s">
        <v>44</v>
      </c>
      <c r="AC1453" t="s">
        <v>40</v>
      </c>
      <c r="AD1453" s="1">
        <v>45896</v>
      </c>
      <c r="AE1453" t="s">
        <v>40</v>
      </c>
      <c r="AF1453" t="s">
        <v>40</v>
      </c>
    </row>
    <row r="1454" spans="1:32">
      <c r="A1454" t="s">
        <v>102</v>
      </c>
      <c r="B1454" t="s">
        <v>624</v>
      </c>
      <c r="C1454" t="s">
        <v>629</v>
      </c>
      <c r="D1454" t="s">
        <v>71</v>
      </c>
      <c r="E1454" t="s">
        <v>4606</v>
      </c>
      <c r="F1454" t="s">
        <v>4607</v>
      </c>
      <c r="G1454" t="s">
        <v>300</v>
      </c>
      <c r="H1454" s="1">
        <v>45800</v>
      </c>
      <c r="I1454" s="1">
        <v>45772.335856481484</v>
      </c>
      <c r="J1454" t="s">
        <v>4608</v>
      </c>
      <c r="K1454" t="s">
        <v>39</v>
      </c>
      <c r="L1454">
        <v>2</v>
      </c>
      <c r="M1454" s="1">
        <v>45859</v>
      </c>
      <c r="N1454" t="s">
        <v>40</v>
      </c>
      <c r="O1454">
        <v>0</v>
      </c>
      <c r="P1454" t="s">
        <v>323</v>
      </c>
      <c r="Q1454" t="s">
        <v>40</v>
      </c>
      <c r="R1454" s="1">
        <v>45890</v>
      </c>
      <c r="S1454" s="1">
        <v>45887</v>
      </c>
      <c r="T1454" t="s">
        <v>40</v>
      </c>
      <c r="U1454">
        <v>0</v>
      </c>
      <c r="V1454" t="s">
        <v>107</v>
      </c>
      <c r="W1454" t="s">
        <v>40</v>
      </c>
      <c r="X1454" s="1">
        <v>45898</v>
      </c>
      <c r="Y1454" s="1">
        <v>45926</v>
      </c>
      <c r="Z1454" t="s">
        <v>48</v>
      </c>
      <c r="AA1454">
        <v>0</v>
      </c>
      <c r="AB1454" t="s">
        <v>44</v>
      </c>
      <c r="AC1454" t="s">
        <v>40</v>
      </c>
      <c r="AD1454" s="1">
        <v>45896</v>
      </c>
      <c r="AE1454" t="s">
        <v>40</v>
      </c>
      <c r="AF1454" t="s">
        <v>40</v>
      </c>
    </row>
    <row r="1455" spans="1:32">
      <c r="A1455" t="s">
        <v>646</v>
      </c>
      <c r="B1455" t="s">
        <v>647</v>
      </c>
      <c r="C1455" t="s">
        <v>648</v>
      </c>
      <c r="D1455" t="s">
        <v>71</v>
      </c>
      <c r="E1455" t="s">
        <v>4609</v>
      </c>
      <c r="F1455" t="s">
        <v>4610</v>
      </c>
      <c r="G1455" t="s">
        <v>651</v>
      </c>
      <c r="H1455" s="1">
        <v>45720</v>
      </c>
      <c r="I1455" s="1">
        <v>45716</v>
      </c>
      <c r="J1455" t="s">
        <v>4611</v>
      </c>
      <c r="K1455" t="s">
        <v>39</v>
      </c>
      <c r="L1455">
        <v>1</v>
      </c>
      <c r="M1455" s="1">
        <v>45821</v>
      </c>
      <c r="N1455" t="s">
        <v>40</v>
      </c>
      <c r="O1455">
        <v>0</v>
      </c>
      <c r="P1455" t="s">
        <v>323</v>
      </c>
      <c r="Q1455" t="s">
        <v>40</v>
      </c>
      <c r="R1455" s="1">
        <v>45890</v>
      </c>
      <c r="S1455" s="1">
        <v>45828</v>
      </c>
      <c r="T1455" t="s">
        <v>40</v>
      </c>
      <c r="U1455">
        <v>0</v>
      </c>
      <c r="V1455" t="s">
        <v>42</v>
      </c>
      <c r="W1455" t="s">
        <v>40</v>
      </c>
      <c r="X1455" s="1">
        <v>45898</v>
      </c>
      <c r="Y1455" s="1">
        <v>46052</v>
      </c>
      <c r="Z1455" t="s">
        <v>40</v>
      </c>
      <c r="AA1455">
        <v>0</v>
      </c>
      <c r="AB1455" t="s">
        <v>653</v>
      </c>
      <c r="AC1455" t="s">
        <v>40</v>
      </c>
      <c r="AD1455" s="1">
        <v>45896</v>
      </c>
      <c r="AE1455" t="s">
        <v>40</v>
      </c>
      <c r="AF1455" t="s">
        <v>40</v>
      </c>
    </row>
    <row r="1456" spans="1:32">
      <c r="A1456" t="s">
        <v>646</v>
      </c>
      <c r="B1456" t="s">
        <v>2699</v>
      </c>
      <c r="C1456" t="s">
        <v>4612</v>
      </c>
      <c r="D1456" t="s">
        <v>71</v>
      </c>
      <c r="E1456" t="s">
        <v>4613</v>
      </c>
      <c r="F1456" t="s">
        <v>4614</v>
      </c>
      <c r="G1456" t="s">
        <v>651</v>
      </c>
      <c r="H1456" s="1">
        <v>45807</v>
      </c>
      <c r="I1456" s="1">
        <v>45800.480104166665</v>
      </c>
      <c r="J1456" t="s">
        <v>4615</v>
      </c>
      <c r="K1456" t="s">
        <v>39</v>
      </c>
      <c r="L1456">
        <v>2</v>
      </c>
      <c r="M1456" s="1">
        <v>45894</v>
      </c>
      <c r="N1456" t="s">
        <v>40</v>
      </c>
      <c r="O1456">
        <v>0</v>
      </c>
      <c r="P1456" t="s">
        <v>60</v>
      </c>
      <c r="Q1456" t="s">
        <v>40</v>
      </c>
      <c r="R1456" s="1">
        <v>45890</v>
      </c>
      <c r="S1456" s="1"/>
      <c r="T1456" t="s">
        <v>40</v>
      </c>
      <c r="U1456">
        <v>0</v>
      </c>
      <c r="V1456" t="s">
        <v>42</v>
      </c>
      <c r="W1456" t="s">
        <v>40</v>
      </c>
      <c r="X1456" s="1">
        <v>45898</v>
      </c>
      <c r="Y1456" s="1">
        <v>46052</v>
      </c>
      <c r="Z1456" t="s">
        <v>40</v>
      </c>
      <c r="AA1456">
        <v>0</v>
      </c>
      <c r="AB1456" t="s">
        <v>44</v>
      </c>
      <c r="AC1456" t="s">
        <v>40</v>
      </c>
      <c r="AD1456" s="1">
        <v>45895</v>
      </c>
      <c r="AE1456" t="s">
        <v>40</v>
      </c>
      <c r="AF1456" t="s">
        <v>40</v>
      </c>
    </row>
    <row r="1457" spans="1:32">
      <c r="A1457" t="s">
        <v>102</v>
      </c>
      <c r="B1457" t="s">
        <v>692</v>
      </c>
      <c r="C1457" t="s">
        <v>693</v>
      </c>
      <c r="D1457" t="s">
        <v>71</v>
      </c>
      <c r="E1457" t="s">
        <v>4616</v>
      </c>
      <c r="F1457" t="s">
        <v>4617</v>
      </c>
      <c r="G1457" t="s">
        <v>594</v>
      </c>
      <c r="H1457" s="1">
        <v>45835</v>
      </c>
      <c r="I1457" s="1">
        <v>45853.376342592594</v>
      </c>
      <c r="J1457" t="s">
        <v>4618</v>
      </c>
      <c r="K1457" t="s">
        <v>39</v>
      </c>
      <c r="L1457">
        <v>2</v>
      </c>
      <c r="M1457" s="1"/>
      <c r="N1457" t="s">
        <v>43</v>
      </c>
      <c r="O1457">
        <v>0</v>
      </c>
      <c r="P1457" t="s">
        <v>77</v>
      </c>
      <c r="Q1457" t="s">
        <v>43</v>
      </c>
      <c r="R1457" s="1">
        <v>45890</v>
      </c>
      <c r="S1457" s="1">
        <v>45888</v>
      </c>
      <c r="T1457" t="s">
        <v>48</v>
      </c>
      <c r="U1457">
        <v>0</v>
      </c>
      <c r="V1457" t="s">
        <v>107</v>
      </c>
      <c r="W1457" t="s">
        <v>40</v>
      </c>
      <c r="X1457" s="1">
        <v>45898</v>
      </c>
      <c r="Y1457" s="1">
        <v>45926</v>
      </c>
      <c r="Z1457" t="s">
        <v>48</v>
      </c>
      <c r="AA1457">
        <v>0</v>
      </c>
      <c r="AB1457" t="s">
        <v>44</v>
      </c>
      <c r="AC1457" t="s">
        <v>40</v>
      </c>
      <c r="AD1457" s="1">
        <v>45951</v>
      </c>
      <c r="AE1457" t="s">
        <v>40</v>
      </c>
      <c r="AF1457" t="s">
        <v>40</v>
      </c>
    </row>
    <row r="1458" spans="1:32">
      <c r="A1458" t="s">
        <v>657</v>
      </c>
      <c r="B1458" t="s">
        <v>411</v>
      </c>
      <c r="C1458" t="s">
        <v>412</v>
      </c>
      <c r="D1458" t="s">
        <v>71</v>
      </c>
      <c r="E1458" t="s">
        <v>4619</v>
      </c>
      <c r="F1458" t="s">
        <v>4620</v>
      </c>
      <c r="G1458" t="s">
        <v>644</v>
      </c>
      <c r="H1458" s="1">
        <v>45982</v>
      </c>
      <c r="I1458" s="1">
        <v>45987.40351851852</v>
      </c>
      <c r="J1458" t="s">
        <v>4621</v>
      </c>
      <c r="K1458" t="s">
        <v>76</v>
      </c>
      <c r="L1458">
        <v>5</v>
      </c>
      <c r="M1458" s="1">
        <v>46045</v>
      </c>
      <c r="N1458" t="s">
        <v>40</v>
      </c>
      <c r="O1458">
        <v>0</v>
      </c>
      <c r="P1458" t="s">
        <v>77</v>
      </c>
      <c r="Q1458" t="s">
        <v>40</v>
      </c>
      <c r="R1458" s="1">
        <v>46055</v>
      </c>
      <c r="S1458" s="1">
        <v>46072</v>
      </c>
      <c r="T1458" t="s">
        <v>40</v>
      </c>
      <c r="U1458">
        <v>0</v>
      </c>
      <c r="V1458" t="s">
        <v>221</v>
      </c>
      <c r="W1458" t="s">
        <v>40</v>
      </c>
      <c r="X1458" s="1">
        <v>46084</v>
      </c>
      <c r="Y1458" s="1">
        <v>46092</v>
      </c>
      <c r="Z1458" t="s">
        <v>40</v>
      </c>
      <c r="AA1458">
        <v>0</v>
      </c>
      <c r="AB1458" t="s">
        <v>44</v>
      </c>
      <c r="AC1458" t="s">
        <v>40</v>
      </c>
      <c r="AD1458" s="1">
        <v>46104</v>
      </c>
      <c r="AE1458" t="s">
        <v>48</v>
      </c>
      <c r="AF1458" t="s">
        <v>40</v>
      </c>
    </row>
    <row r="1459" spans="1:32">
      <c r="A1459" t="s">
        <v>639</v>
      </c>
      <c r="B1459" t="s">
        <v>665</v>
      </c>
      <c r="C1459" t="s">
        <v>411</v>
      </c>
      <c r="D1459" t="s">
        <v>71</v>
      </c>
      <c r="E1459" t="s">
        <v>4622</v>
      </c>
      <c r="F1459" t="s">
        <v>4623</v>
      </c>
      <c r="G1459" t="s">
        <v>669</v>
      </c>
      <c r="H1459" s="1">
        <v>45912</v>
      </c>
      <c r="I1459" s="1">
        <v>45912.574050925927</v>
      </c>
      <c r="J1459" t="s">
        <v>4624</v>
      </c>
      <c r="K1459" t="s">
        <v>76</v>
      </c>
      <c r="L1459">
        <v>4</v>
      </c>
      <c r="M1459" s="1">
        <v>45973</v>
      </c>
      <c r="N1459" t="s">
        <v>40</v>
      </c>
      <c r="O1459">
        <v>0</v>
      </c>
      <c r="P1459" t="s">
        <v>451</v>
      </c>
      <c r="Q1459" t="s">
        <v>40</v>
      </c>
      <c r="R1459" s="1">
        <v>45996</v>
      </c>
      <c r="S1459" s="1">
        <v>45995</v>
      </c>
      <c r="T1459" t="s">
        <v>48</v>
      </c>
      <c r="U1459">
        <v>0</v>
      </c>
      <c r="V1459" t="s">
        <v>221</v>
      </c>
      <c r="W1459" t="s">
        <v>40</v>
      </c>
      <c r="X1459" s="1">
        <v>46017</v>
      </c>
      <c r="Y1459" s="1">
        <v>46021</v>
      </c>
      <c r="Z1459" t="s">
        <v>48</v>
      </c>
      <c r="AA1459">
        <v>0</v>
      </c>
      <c r="AB1459" t="s">
        <v>44</v>
      </c>
      <c r="AC1459" t="s">
        <v>40</v>
      </c>
      <c r="AD1459" s="1">
        <v>46049</v>
      </c>
      <c r="AE1459" t="s">
        <v>40</v>
      </c>
      <c r="AF1459" t="s">
        <v>40</v>
      </c>
    </row>
    <row r="1460" spans="1:32">
      <c r="A1460" t="s">
        <v>639</v>
      </c>
      <c r="B1460" t="s">
        <v>671</v>
      </c>
      <c r="C1460" t="s">
        <v>4625</v>
      </c>
      <c r="D1460" t="s">
        <v>71</v>
      </c>
      <c r="E1460" t="s">
        <v>4626</v>
      </c>
      <c r="F1460" t="s">
        <v>4627</v>
      </c>
      <c r="G1460" t="s">
        <v>669</v>
      </c>
      <c r="H1460" s="1">
        <v>45863</v>
      </c>
      <c r="I1460" s="1">
        <v>45835.471655092595</v>
      </c>
      <c r="J1460" t="s">
        <v>4628</v>
      </c>
      <c r="K1460" t="s">
        <v>76</v>
      </c>
      <c r="L1460">
        <v>4</v>
      </c>
      <c r="M1460" s="1">
        <v>45972</v>
      </c>
      <c r="N1460" t="s">
        <v>40</v>
      </c>
      <c r="O1460">
        <v>0</v>
      </c>
      <c r="P1460" t="s">
        <v>451</v>
      </c>
      <c r="Q1460" t="s">
        <v>40</v>
      </c>
      <c r="R1460" s="1">
        <v>45996</v>
      </c>
      <c r="S1460" s="1">
        <v>45995</v>
      </c>
      <c r="T1460" t="s">
        <v>40</v>
      </c>
      <c r="U1460">
        <v>0</v>
      </c>
      <c r="V1460" t="s">
        <v>221</v>
      </c>
      <c r="W1460" t="s">
        <v>40</v>
      </c>
      <c r="X1460" s="1">
        <v>46017</v>
      </c>
      <c r="Y1460" s="1">
        <v>46021</v>
      </c>
      <c r="Z1460" t="s">
        <v>48</v>
      </c>
      <c r="AA1460">
        <v>0</v>
      </c>
      <c r="AB1460" t="s">
        <v>44</v>
      </c>
      <c r="AC1460" t="s">
        <v>40</v>
      </c>
      <c r="AD1460" s="1">
        <v>46048</v>
      </c>
      <c r="AE1460" t="s">
        <v>40</v>
      </c>
      <c r="AF1460" t="s">
        <v>40</v>
      </c>
    </row>
    <row r="1461" spans="1:32">
      <c r="A1461" t="s">
        <v>639</v>
      </c>
      <c r="B1461" t="s">
        <v>671</v>
      </c>
      <c r="C1461" t="s">
        <v>672</v>
      </c>
      <c r="D1461" t="s">
        <v>71</v>
      </c>
      <c r="E1461" t="s">
        <v>4629</v>
      </c>
      <c r="F1461" t="s">
        <v>4630</v>
      </c>
      <c r="G1461" t="s">
        <v>669</v>
      </c>
      <c r="H1461" s="1">
        <v>45863</v>
      </c>
      <c r="I1461" s="1">
        <v>45839.469641203701</v>
      </c>
      <c r="J1461" t="s">
        <v>4631</v>
      </c>
      <c r="K1461" t="s">
        <v>76</v>
      </c>
      <c r="L1461">
        <v>4</v>
      </c>
      <c r="M1461" s="1">
        <v>45972</v>
      </c>
      <c r="N1461" t="s">
        <v>40</v>
      </c>
      <c r="O1461">
        <v>0</v>
      </c>
      <c r="P1461" t="s">
        <v>451</v>
      </c>
      <c r="Q1461" t="s">
        <v>40</v>
      </c>
      <c r="R1461" s="1">
        <v>45996</v>
      </c>
      <c r="S1461" s="1">
        <v>45995</v>
      </c>
      <c r="T1461" t="s">
        <v>40</v>
      </c>
      <c r="U1461">
        <v>0</v>
      </c>
      <c r="V1461" t="s">
        <v>221</v>
      </c>
      <c r="W1461" t="s">
        <v>40</v>
      </c>
      <c r="X1461" s="1">
        <v>46017</v>
      </c>
      <c r="Y1461" s="1">
        <v>46021</v>
      </c>
      <c r="Z1461" t="s">
        <v>40</v>
      </c>
      <c r="AA1461">
        <v>0</v>
      </c>
      <c r="AB1461" t="s">
        <v>44</v>
      </c>
      <c r="AC1461" t="s">
        <v>40</v>
      </c>
      <c r="AD1461" s="1">
        <v>46048</v>
      </c>
      <c r="AE1461" t="s">
        <v>40</v>
      </c>
      <c r="AF1461" t="s">
        <v>40</v>
      </c>
    </row>
    <row r="1462" spans="1:32">
      <c r="A1462" t="s">
        <v>639</v>
      </c>
      <c r="B1462" t="s">
        <v>671</v>
      </c>
      <c r="C1462" t="s">
        <v>666</v>
      </c>
      <c r="D1462" t="s">
        <v>71</v>
      </c>
      <c r="E1462" t="s">
        <v>4632</v>
      </c>
      <c r="F1462" t="s">
        <v>3054</v>
      </c>
      <c r="G1462" t="s">
        <v>669</v>
      </c>
      <c r="H1462" s="1">
        <v>45855</v>
      </c>
      <c r="I1462" s="1">
        <v>45833.625590277778</v>
      </c>
      <c r="J1462" t="s">
        <v>4633</v>
      </c>
      <c r="K1462" t="s">
        <v>39</v>
      </c>
      <c r="L1462">
        <v>2</v>
      </c>
      <c r="M1462" s="1">
        <v>45860</v>
      </c>
      <c r="N1462" t="s">
        <v>40</v>
      </c>
      <c r="O1462">
        <v>0</v>
      </c>
      <c r="P1462" t="s">
        <v>423</v>
      </c>
      <c r="Q1462" t="s">
        <v>40</v>
      </c>
      <c r="R1462" s="1">
        <v>45890</v>
      </c>
      <c r="S1462" s="1">
        <v>45890</v>
      </c>
      <c r="T1462" t="s">
        <v>40</v>
      </c>
      <c r="U1462">
        <v>0</v>
      </c>
      <c r="V1462" t="s">
        <v>42</v>
      </c>
      <c r="W1462" t="s">
        <v>40</v>
      </c>
      <c r="X1462" s="1">
        <v>45898</v>
      </c>
      <c r="Y1462" s="1"/>
      <c r="Z1462" t="s">
        <v>43</v>
      </c>
      <c r="AA1462">
        <v>0</v>
      </c>
      <c r="AB1462" t="s">
        <v>44</v>
      </c>
      <c r="AC1462" t="s">
        <v>43</v>
      </c>
      <c r="AD1462" s="1">
        <v>45897</v>
      </c>
      <c r="AE1462" t="s">
        <v>40</v>
      </c>
      <c r="AF1462" t="s">
        <v>40</v>
      </c>
    </row>
    <row r="1463" spans="1:32">
      <c r="A1463" t="s">
        <v>639</v>
      </c>
      <c r="B1463" t="s">
        <v>1081</v>
      </c>
      <c r="C1463" t="s">
        <v>666</v>
      </c>
      <c r="D1463" t="s">
        <v>71</v>
      </c>
      <c r="E1463" t="s">
        <v>4634</v>
      </c>
      <c r="F1463" t="s">
        <v>4635</v>
      </c>
      <c r="G1463" t="s">
        <v>644</v>
      </c>
      <c r="H1463" s="1">
        <v>45887</v>
      </c>
      <c r="I1463" s="1">
        <v>45887.667800925927</v>
      </c>
      <c r="J1463" t="s">
        <v>4636</v>
      </c>
      <c r="K1463" t="s">
        <v>76</v>
      </c>
      <c r="L1463">
        <v>4</v>
      </c>
      <c r="M1463" s="1">
        <v>45972</v>
      </c>
      <c r="N1463" t="s">
        <v>40</v>
      </c>
      <c r="O1463">
        <v>0</v>
      </c>
      <c r="P1463" t="s">
        <v>451</v>
      </c>
      <c r="Q1463" t="s">
        <v>40</v>
      </c>
      <c r="R1463" s="1">
        <v>45996</v>
      </c>
      <c r="S1463" s="1">
        <v>45995</v>
      </c>
      <c r="T1463" t="s">
        <v>48</v>
      </c>
      <c r="U1463">
        <v>0</v>
      </c>
      <c r="V1463" t="s">
        <v>221</v>
      </c>
      <c r="W1463" t="s">
        <v>40</v>
      </c>
      <c r="X1463" s="1">
        <v>46017</v>
      </c>
      <c r="Y1463" s="1">
        <v>46009</v>
      </c>
      <c r="Z1463" t="s">
        <v>40</v>
      </c>
      <c r="AA1463">
        <v>0</v>
      </c>
      <c r="AB1463" t="s">
        <v>44</v>
      </c>
      <c r="AC1463" t="s">
        <v>40</v>
      </c>
      <c r="AD1463" s="1">
        <v>46049</v>
      </c>
      <c r="AE1463" t="s">
        <v>40</v>
      </c>
      <c r="AF1463" t="s">
        <v>40</v>
      </c>
    </row>
    <row r="1464" spans="1:32">
      <c r="A1464" t="s">
        <v>639</v>
      </c>
      <c r="B1464" t="s">
        <v>33</v>
      </c>
      <c r="C1464" t="s">
        <v>33</v>
      </c>
      <c r="D1464" t="s">
        <v>34</v>
      </c>
      <c r="E1464" t="s">
        <v>4637</v>
      </c>
      <c r="F1464" t="s">
        <v>4638</v>
      </c>
      <c r="G1464" t="s">
        <v>644</v>
      </c>
      <c r="H1464" s="1">
        <v>45793</v>
      </c>
      <c r="I1464" s="1">
        <v>45807.835752314815</v>
      </c>
      <c r="J1464" t="s">
        <v>4639</v>
      </c>
      <c r="K1464" t="s">
        <v>39</v>
      </c>
      <c r="L1464">
        <v>2</v>
      </c>
      <c r="M1464" s="1">
        <v>45877</v>
      </c>
      <c r="N1464" t="s">
        <v>40</v>
      </c>
      <c r="O1464">
        <v>0</v>
      </c>
      <c r="P1464" t="s">
        <v>60</v>
      </c>
      <c r="Q1464" t="s">
        <v>40</v>
      </c>
      <c r="R1464" s="1">
        <v>45890</v>
      </c>
      <c r="S1464" s="1">
        <v>45890</v>
      </c>
      <c r="T1464" t="s">
        <v>40</v>
      </c>
      <c r="U1464">
        <v>0</v>
      </c>
      <c r="V1464" t="s">
        <v>42</v>
      </c>
      <c r="W1464" t="s">
        <v>40</v>
      </c>
      <c r="X1464" s="1">
        <v>45898</v>
      </c>
      <c r="Y1464" s="1"/>
      <c r="Z1464" t="s">
        <v>43</v>
      </c>
      <c r="AA1464">
        <v>0</v>
      </c>
      <c r="AB1464" t="s">
        <v>44</v>
      </c>
      <c r="AC1464" t="s">
        <v>43</v>
      </c>
      <c r="AD1464" s="1">
        <v>45901</v>
      </c>
      <c r="AE1464" t="s">
        <v>40</v>
      </c>
      <c r="AF1464" t="s">
        <v>40</v>
      </c>
    </row>
    <row r="1465" spans="1:32">
      <c r="A1465" t="s">
        <v>477</v>
      </c>
      <c r="B1465" t="s">
        <v>987</v>
      </c>
      <c r="C1465" t="s">
        <v>2440</v>
      </c>
      <c r="D1465" t="s">
        <v>71</v>
      </c>
      <c r="E1465" t="s">
        <v>4640</v>
      </c>
      <c r="F1465" t="s">
        <v>3439</v>
      </c>
      <c r="G1465" t="s">
        <v>377</v>
      </c>
      <c r="H1465" s="1">
        <v>45694</v>
      </c>
      <c r="I1465" s="1">
        <v>45707.737326388888</v>
      </c>
      <c r="J1465" t="s">
        <v>4641</v>
      </c>
      <c r="K1465" t="s">
        <v>39</v>
      </c>
      <c r="L1465">
        <v>1</v>
      </c>
      <c r="M1465" s="1">
        <v>45821</v>
      </c>
      <c r="N1465" t="s">
        <v>40</v>
      </c>
      <c r="O1465">
        <v>0</v>
      </c>
      <c r="P1465" t="s">
        <v>77</v>
      </c>
      <c r="Q1465" t="s">
        <v>40</v>
      </c>
      <c r="R1465" s="1">
        <v>45890</v>
      </c>
      <c r="S1465" s="1">
        <v>45890</v>
      </c>
      <c r="T1465" t="s">
        <v>40</v>
      </c>
      <c r="U1465">
        <v>0</v>
      </c>
      <c r="V1465" t="s">
        <v>349</v>
      </c>
      <c r="W1465" t="s">
        <v>40</v>
      </c>
      <c r="X1465" s="1">
        <v>45898</v>
      </c>
      <c r="Y1465" s="1">
        <v>45922</v>
      </c>
      <c r="Z1465" t="s">
        <v>48</v>
      </c>
      <c r="AA1465">
        <v>0</v>
      </c>
      <c r="AB1465" t="s">
        <v>349</v>
      </c>
      <c r="AC1465" t="s">
        <v>40</v>
      </c>
      <c r="AD1465" s="1">
        <v>45896</v>
      </c>
      <c r="AE1465" t="s">
        <v>40</v>
      </c>
      <c r="AF1465" t="s">
        <v>40</v>
      </c>
    </row>
    <row r="1466" spans="1:32">
      <c r="A1466" t="s">
        <v>639</v>
      </c>
      <c r="B1466" t="s">
        <v>665</v>
      </c>
      <c r="C1466" t="s">
        <v>4642</v>
      </c>
      <c r="D1466" t="s">
        <v>71</v>
      </c>
      <c r="E1466" t="s">
        <v>4643</v>
      </c>
      <c r="F1466" t="s">
        <v>4644</v>
      </c>
      <c r="G1466" t="s">
        <v>669</v>
      </c>
      <c r="H1466" s="1">
        <v>45842</v>
      </c>
      <c r="I1466" s="1">
        <v>45832.438472222224</v>
      </c>
      <c r="J1466" t="s">
        <v>4645</v>
      </c>
      <c r="K1466" t="s">
        <v>39</v>
      </c>
      <c r="L1466">
        <v>2</v>
      </c>
      <c r="M1466" s="1">
        <v>45877</v>
      </c>
      <c r="N1466" t="s">
        <v>40</v>
      </c>
      <c r="O1466">
        <v>0</v>
      </c>
      <c r="P1466" t="s">
        <v>60</v>
      </c>
      <c r="Q1466" t="s">
        <v>40</v>
      </c>
      <c r="R1466" s="1">
        <v>45890</v>
      </c>
      <c r="S1466" s="1">
        <v>45890</v>
      </c>
      <c r="T1466" t="s">
        <v>40</v>
      </c>
      <c r="U1466">
        <v>0</v>
      </c>
      <c r="V1466" t="s">
        <v>42</v>
      </c>
      <c r="W1466" t="s">
        <v>40</v>
      </c>
      <c r="X1466" s="1">
        <v>45898</v>
      </c>
      <c r="Y1466" s="1"/>
      <c r="Z1466" t="s">
        <v>43</v>
      </c>
      <c r="AA1466">
        <v>0</v>
      </c>
      <c r="AB1466" t="s">
        <v>44</v>
      </c>
      <c r="AC1466" t="s">
        <v>43</v>
      </c>
      <c r="AD1466" s="1">
        <v>45897</v>
      </c>
      <c r="AE1466" t="s">
        <v>40</v>
      </c>
      <c r="AF1466" t="s">
        <v>40</v>
      </c>
    </row>
    <row r="1467" spans="1:32">
      <c r="A1467" t="s">
        <v>639</v>
      </c>
      <c r="B1467" t="s">
        <v>665</v>
      </c>
      <c r="C1467" t="s">
        <v>1667</v>
      </c>
      <c r="D1467" t="s">
        <v>71</v>
      </c>
      <c r="E1467" t="s">
        <v>4646</v>
      </c>
      <c r="F1467" t="s">
        <v>4647</v>
      </c>
      <c r="G1467" t="s">
        <v>669</v>
      </c>
      <c r="H1467" s="1">
        <v>45919</v>
      </c>
      <c r="I1467" s="1">
        <v>45919.315682870372</v>
      </c>
      <c r="J1467" t="s">
        <v>4648</v>
      </c>
      <c r="K1467" t="s">
        <v>76</v>
      </c>
      <c r="L1467">
        <v>4</v>
      </c>
      <c r="M1467" s="1">
        <v>45972</v>
      </c>
      <c r="N1467" t="s">
        <v>40</v>
      </c>
      <c r="O1467">
        <v>0</v>
      </c>
      <c r="P1467" t="s">
        <v>451</v>
      </c>
      <c r="Q1467" t="s">
        <v>40</v>
      </c>
      <c r="R1467" s="1">
        <v>45996</v>
      </c>
      <c r="S1467" s="1">
        <v>45995</v>
      </c>
      <c r="T1467" t="s">
        <v>48</v>
      </c>
      <c r="U1467">
        <v>0</v>
      </c>
      <c r="V1467" t="s">
        <v>221</v>
      </c>
      <c r="W1467" t="s">
        <v>40</v>
      </c>
      <c r="X1467" s="1">
        <v>46017</v>
      </c>
      <c r="Y1467" s="1">
        <v>46021</v>
      </c>
      <c r="Z1467" t="s">
        <v>48</v>
      </c>
      <c r="AA1467">
        <v>0</v>
      </c>
      <c r="AB1467" t="s">
        <v>44</v>
      </c>
      <c r="AC1467" t="s">
        <v>40</v>
      </c>
      <c r="AD1467" s="1">
        <v>46049</v>
      </c>
      <c r="AE1467" t="s">
        <v>40</v>
      </c>
      <c r="AF1467" t="s">
        <v>40</v>
      </c>
    </row>
    <row r="1468" spans="1:32">
      <c r="A1468" t="s">
        <v>477</v>
      </c>
      <c r="B1468" t="s">
        <v>343</v>
      </c>
      <c r="C1468" t="s">
        <v>344</v>
      </c>
      <c r="D1468" t="s">
        <v>71</v>
      </c>
      <c r="E1468" t="s">
        <v>4649</v>
      </c>
      <c r="F1468" t="s">
        <v>4127</v>
      </c>
      <c r="G1468" t="s">
        <v>377</v>
      </c>
      <c r="H1468" s="1">
        <v>45838</v>
      </c>
      <c r="I1468" s="1">
        <v>45824.557708333334</v>
      </c>
      <c r="J1468" t="s">
        <v>4650</v>
      </c>
      <c r="K1468" t="s">
        <v>39</v>
      </c>
      <c r="L1468">
        <v>2</v>
      </c>
      <c r="M1468" s="1">
        <v>45859</v>
      </c>
      <c r="N1468" t="s">
        <v>40</v>
      </c>
      <c r="O1468">
        <v>0</v>
      </c>
      <c r="P1468" t="s">
        <v>60</v>
      </c>
      <c r="Q1468" t="s">
        <v>40</v>
      </c>
      <c r="R1468" s="1">
        <v>45890</v>
      </c>
      <c r="S1468" s="1">
        <v>45891</v>
      </c>
      <c r="T1468" t="s">
        <v>40</v>
      </c>
      <c r="U1468">
        <v>0</v>
      </c>
      <c r="V1468" t="s">
        <v>349</v>
      </c>
      <c r="W1468" t="s">
        <v>40</v>
      </c>
      <c r="X1468" s="1">
        <v>45898</v>
      </c>
      <c r="Y1468" s="1">
        <v>45918</v>
      </c>
      <c r="Z1468" t="s">
        <v>48</v>
      </c>
      <c r="AA1468">
        <v>0</v>
      </c>
      <c r="AB1468" t="s">
        <v>44</v>
      </c>
      <c r="AC1468" t="s">
        <v>40</v>
      </c>
      <c r="AD1468" s="1">
        <v>45896</v>
      </c>
      <c r="AE1468" t="s">
        <v>40</v>
      </c>
      <c r="AF1468" t="s">
        <v>40</v>
      </c>
    </row>
    <row r="1469" spans="1:32">
      <c r="A1469" t="s">
        <v>477</v>
      </c>
      <c r="B1469" t="s">
        <v>343</v>
      </c>
      <c r="C1469" t="s">
        <v>914</v>
      </c>
      <c r="D1469" t="s">
        <v>71</v>
      </c>
      <c r="E1469" t="s">
        <v>4651</v>
      </c>
      <c r="F1469" t="s">
        <v>3880</v>
      </c>
      <c r="G1469" t="s">
        <v>377</v>
      </c>
      <c r="H1469" s="1">
        <v>45852</v>
      </c>
      <c r="I1469" s="1">
        <v>45838.617997685185</v>
      </c>
      <c r="J1469" t="s">
        <v>4652</v>
      </c>
      <c r="K1469" t="s">
        <v>39</v>
      </c>
      <c r="L1469">
        <v>2</v>
      </c>
      <c r="M1469" s="1">
        <v>45859</v>
      </c>
      <c r="N1469" t="s">
        <v>40</v>
      </c>
      <c r="O1469">
        <v>0</v>
      </c>
      <c r="P1469" t="s">
        <v>60</v>
      </c>
      <c r="Q1469" t="s">
        <v>40</v>
      </c>
      <c r="R1469" s="1">
        <v>45890</v>
      </c>
      <c r="S1469" s="1">
        <v>45882</v>
      </c>
      <c r="T1469" t="s">
        <v>48</v>
      </c>
      <c r="U1469">
        <v>0</v>
      </c>
      <c r="V1469" t="s">
        <v>349</v>
      </c>
      <c r="W1469" t="s">
        <v>40</v>
      </c>
      <c r="X1469" s="1">
        <v>45898</v>
      </c>
      <c r="Y1469" s="1">
        <v>45918</v>
      </c>
      <c r="Z1469" t="s">
        <v>40</v>
      </c>
      <c r="AA1469">
        <v>0</v>
      </c>
      <c r="AB1469" t="s">
        <v>44</v>
      </c>
      <c r="AC1469" t="s">
        <v>40</v>
      </c>
      <c r="AD1469" s="1">
        <v>45897</v>
      </c>
      <c r="AE1469" t="s">
        <v>40</v>
      </c>
      <c r="AF1469" t="s">
        <v>40</v>
      </c>
    </row>
    <row r="1470" spans="1:32">
      <c r="A1470" t="s">
        <v>477</v>
      </c>
      <c r="B1470" t="s">
        <v>33</v>
      </c>
      <c r="C1470" t="s">
        <v>33</v>
      </c>
      <c r="D1470" t="s">
        <v>34</v>
      </c>
      <c r="E1470" t="s">
        <v>4653</v>
      </c>
      <c r="F1470" t="s">
        <v>4654</v>
      </c>
      <c r="G1470" t="s">
        <v>347</v>
      </c>
      <c r="H1470" s="1">
        <v>45737</v>
      </c>
      <c r="I1470" s="1">
        <v>45737.553993055553</v>
      </c>
      <c r="J1470" t="s">
        <v>4655</v>
      </c>
      <c r="K1470" t="s">
        <v>39</v>
      </c>
      <c r="L1470">
        <v>1</v>
      </c>
      <c r="M1470" s="1">
        <v>45821</v>
      </c>
      <c r="N1470" t="s">
        <v>40</v>
      </c>
      <c r="O1470">
        <v>0</v>
      </c>
      <c r="P1470" t="s">
        <v>77</v>
      </c>
      <c r="Q1470" t="s">
        <v>40</v>
      </c>
      <c r="R1470" s="1">
        <v>45890</v>
      </c>
      <c r="S1470" s="1">
        <v>45890</v>
      </c>
      <c r="T1470" t="s">
        <v>40</v>
      </c>
      <c r="U1470">
        <v>0</v>
      </c>
      <c r="V1470" t="s">
        <v>349</v>
      </c>
      <c r="W1470" t="s">
        <v>40</v>
      </c>
      <c r="X1470" s="1">
        <v>45898</v>
      </c>
      <c r="Y1470" s="1">
        <v>45919</v>
      </c>
      <c r="Z1470" t="s">
        <v>40</v>
      </c>
      <c r="AA1470">
        <v>0</v>
      </c>
      <c r="AB1470" t="s">
        <v>349</v>
      </c>
      <c r="AC1470" t="s">
        <v>40</v>
      </c>
      <c r="AD1470" s="1">
        <v>45903</v>
      </c>
      <c r="AE1470" t="s">
        <v>40</v>
      </c>
      <c r="AF1470" t="s">
        <v>40</v>
      </c>
    </row>
    <row r="1471" spans="1:32">
      <c r="A1471" t="s">
        <v>477</v>
      </c>
      <c r="B1471" t="s">
        <v>33</v>
      </c>
      <c r="C1471" t="s">
        <v>33</v>
      </c>
      <c r="D1471" t="s">
        <v>34</v>
      </c>
      <c r="E1471" t="s">
        <v>4656</v>
      </c>
      <c r="F1471" t="s">
        <v>4657</v>
      </c>
      <c r="G1471" t="s">
        <v>347</v>
      </c>
      <c r="H1471" s="1">
        <v>45740</v>
      </c>
      <c r="I1471" s="1">
        <v>45740.489837962959</v>
      </c>
      <c r="J1471" t="s">
        <v>4658</v>
      </c>
      <c r="K1471" t="s">
        <v>39</v>
      </c>
      <c r="L1471">
        <v>1</v>
      </c>
      <c r="M1471" s="1">
        <v>45841</v>
      </c>
      <c r="N1471" t="s">
        <v>40</v>
      </c>
      <c r="O1471">
        <v>0</v>
      </c>
      <c r="P1471" t="s">
        <v>60</v>
      </c>
      <c r="Q1471" t="s">
        <v>40</v>
      </c>
      <c r="R1471" s="1">
        <v>45890</v>
      </c>
      <c r="S1471" s="1">
        <v>45890</v>
      </c>
      <c r="T1471" t="s">
        <v>40</v>
      </c>
      <c r="U1471">
        <v>0</v>
      </c>
      <c r="V1471" t="s">
        <v>349</v>
      </c>
      <c r="W1471" t="s">
        <v>40</v>
      </c>
      <c r="X1471" s="1">
        <v>45898</v>
      </c>
      <c r="Y1471" s="1">
        <v>45919</v>
      </c>
      <c r="Z1471" t="s">
        <v>40</v>
      </c>
      <c r="AA1471">
        <v>0</v>
      </c>
      <c r="AB1471" t="s">
        <v>44</v>
      </c>
      <c r="AC1471" t="s">
        <v>40</v>
      </c>
      <c r="AD1471" s="1">
        <v>45903</v>
      </c>
      <c r="AE1471" t="s">
        <v>40</v>
      </c>
      <c r="AF1471" t="s">
        <v>40</v>
      </c>
    </row>
    <row r="1472" spans="1:32">
      <c r="A1472" t="s">
        <v>477</v>
      </c>
      <c r="B1472" t="s">
        <v>33</v>
      </c>
      <c r="C1472" t="s">
        <v>33</v>
      </c>
      <c r="D1472" t="s">
        <v>34</v>
      </c>
      <c r="E1472" t="s">
        <v>4659</v>
      </c>
      <c r="F1472" t="s">
        <v>4660</v>
      </c>
      <c r="G1472" t="s">
        <v>377</v>
      </c>
      <c r="H1472" s="1">
        <v>45960</v>
      </c>
      <c r="I1472" s="1">
        <v>45735</v>
      </c>
      <c r="J1472" t="s">
        <v>4661</v>
      </c>
      <c r="K1472" t="s">
        <v>76</v>
      </c>
      <c r="L1472">
        <v>4</v>
      </c>
      <c r="M1472" s="1">
        <v>45974</v>
      </c>
      <c r="N1472" t="s">
        <v>40</v>
      </c>
      <c r="O1472">
        <v>0</v>
      </c>
      <c r="P1472" t="s">
        <v>121</v>
      </c>
      <c r="Q1472" t="s">
        <v>40</v>
      </c>
      <c r="R1472" s="1">
        <v>45996</v>
      </c>
      <c r="S1472" s="1">
        <v>45994</v>
      </c>
      <c r="T1472" t="s">
        <v>40</v>
      </c>
      <c r="U1472">
        <v>0</v>
      </c>
      <c r="V1472" t="s">
        <v>349</v>
      </c>
      <c r="W1472" t="s">
        <v>40</v>
      </c>
      <c r="X1472" s="1">
        <v>46017</v>
      </c>
      <c r="Y1472" s="1">
        <v>46014</v>
      </c>
      <c r="Z1472" t="s">
        <v>40</v>
      </c>
      <c r="AA1472">
        <v>0</v>
      </c>
      <c r="AB1472" t="s">
        <v>44</v>
      </c>
      <c r="AC1472" t="s">
        <v>40</v>
      </c>
      <c r="AD1472" s="1">
        <v>46045</v>
      </c>
      <c r="AE1472" t="s">
        <v>40</v>
      </c>
      <c r="AF1472" t="s">
        <v>40</v>
      </c>
    </row>
    <row r="1473" spans="1:32">
      <c r="A1473" t="s">
        <v>477</v>
      </c>
      <c r="B1473" t="s">
        <v>33</v>
      </c>
      <c r="C1473" t="s">
        <v>33</v>
      </c>
      <c r="D1473" t="s">
        <v>34</v>
      </c>
      <c r="E1473" t="s">
        <v>4662</v>
      </c>
      <c r="F1473" t="s">
        <v>4663</v>
      </c>
      <c r="G1473" t="s">
        <v>377</v>
      </c>
      <c r="H1473" s="1">
        <v>45978</v>
      </c>
      <c r="I1473" s="1">
        <v>45973.636874999997</v>
      </c>
      <c r="J1473" t="s">
        <v>4664</v>
      </c>
      <c r="K1473" t="s">
        <v>76</v>
      </c>
      <c r="L1473">
        <v>5</v>
      </c>
      <c r="M1473" s="1">
        <v>46043</v>
      </c>
      <c r="N1473" t="s">
        <v>40</v>
      </c>
      <c r="O1473">
        <v>0</v>
      </c>
      <c r="P1473" t="s">
        <v>77</v>
      </c>
      <c r="Q1473" t="s">
        <v>40</v>
      </c>
      <c r="R1473" s="1">
        <v>46055</v>
      </c>
      <c r="S1473" s="1">
        <v>46057</v>
      </c>
      <c r="T1473" t="s">
        <v>40</v>
      </c>
      <c r="U1473">
        <v>0</v>
      </c>
      <c r="V1473" t="s">
        <v>349</v>
      </c>
      <c r="W1473" t="s">
        <v>40</v>
      </c>
      <c r="X1473" s="1">
        <v>46084</v>
      </c>
      <c r="Y1473" s="1">
        <v>46092</v>
      </c>
      <c r="Z1473" t="s">
        <v>40</v>
      </c>
      <c r="AA1473">
        <v>0</v>
      </c>
      <c r="AB1473" t="s">
        <v>44</v>
      </c>
      <c r="AC1473" t="s">
        <v>40</v>
      </c>
      <c r="AD1473" s="1"/>
      <c r="AE1473" t="s">
        <v>43</v>
      </c>
      <c r="AF1473" t="s">
        <v>43</v>
      </c>
    </row>
    <row r="1474" spans="1:32">
      <c r="A1474" t="s">
        <v>477</v>
      </c>
      <c r="B1474" t="s">
        <v>33</v>
      </c>
      <c r="C1474" t="s">
        <v>33</v>
      </c>
      <c r="D1474" t="s">
        <v>34</v>
      </c>
      <c r="E1474" t="s">
        <v>4665</v>
      </c>
      <c r="F1474" t="s">
        <v>4666</v>
      </c>
      <c r="G1474" t="s">
        <v>347</v>
      </c>
      <c r="H1474" s="1">
        <v>45932</v>
      </c>
      <c r="I1474" s="1">
        <v>45932</v>
      </c>
      <c r="J1474" t="s">
        <v>4667</v>
      </c>
      <c r="K1474" t="s">
        <v>76</v>
      </c>
      <c r="L1474">
        <v>4</v>
      </c>
      <c r="M1474" s="1">
        <v>45973</v>
      </c>
      <c r="N1474" t="s">
        <v>40</v>
      </c>
      <c r="O1474">
        <v>0</v>
      </c>
      <c r="P1474" t="s">
        <v>121</v>
      </c>
      <c r="Q1474" t="s">
        <v>40</v>
      </c>
      <c r="R1474" s="1">
        <v>45996</v>
      </c>
      <c r="S1474" s="1">
        <v>45994</v>
      </c>
      <c r="T1474" t="s">
        <v>40</v>
      </c>
      <c r="U1474">
        <v>0</v>
      </c>
      <c r="V1474" t="s">
        <v>349</v>
      </c>
      <c r="W1474" t="s">
        <v>40</v>
      </c>
      <c r="X1474" s="1">
        <v>46017</v>
      </c>
      <c r="Y1474" s="1">
        <v>46014</v>
      </c>
      <c r="Z1474" t="s">
        <v>40</v>
      </c>
      <c r="AA1474">
        <v>0</v>
      </c>
      <c r="AB1474" t="s">
        <v>44</v>
      </c>
      <c r="AC1474" t="s">
        <v>40</v>
      </c>
      <c r="AD1474" s="1">
        <v>46045</v>
      </c>
      <c r="AE1474" t="s">
        <v>40</v>
      </c>
      <c r="AF1474" t="s">
        <v>40</v>
      </c>
    </row>
    <row r="1475" spans="1:32">
      <c r="A1475" t="s">
        <v>477</v>
      </c>
      <c r="B1475" t="s">
        <v>370</v>
      </c>
      <c r="C1475" t="s">
        <v>371</v>
      </c>
      <c r="D1475" t="s">
        <v>71</v>
      </c>
      <c r="E1475" t="s">
        <v>4668</v>
      </c>
      <c r="F1475" t="s">
        <v>2484</v>
      </c>
      <c r="G1475" t="s">
        <v>377</v>
      </c>
      <c r="H1475" s="1">
        <v>45925</v>
      </c>
      <c r="I1475" s="1">
        <v>45919.739016203705</v>
      </c>
      <c r="J1475" t="s">
        <v>4669</v>
      </c>
      <c r="K1475" t="s">
        <v>76</v>
      </c>
      <c r="L1475">
        <v>4</v>
      </c>
      <c r="M1475" s="1">
        <v>45972</v>
      </c>
      <c r="N1475" t="s">
        <v>40</v>
      </c>
      <c r="O1475">
        <v>0</v>
      </c>
      <c r="P1475" t="s">
        <v>121</v>
      </c>
      <c r="Q1475" t="s">
        <v>40</v>
      </c>
      <c r="R1475" s="1">
        <v>45996</v>
      </c>
      <c r="S1475" s="1">
        <v>45996</v>
      </c>
      <c r="T1475" t="s">
        <v>48</v>
      </c>
      <c r="U1475">
        <v>0</v>
      </c>
      <c r="V1475" t="s">
        <v>349</v>
      </c>
      <c r="W1475" t="s">
        <v>40</v>
      </c>
      <c r="X1475" s="1">
        <v>46017</v>
      </c>
      <c r="Y1475" s="1">
        <v>46015</v>
      </c>
      <c r="Z1475" t="s">
        <v>40</v>
      </c>
      <c r="AA1475">
        <v>0</v>
      </c>
      <c r="AB1475" t="s">
        <v>44</v>
      </c>
      <c r="AC1475" t="s">
        <v>40</v>
      </c>
      <c r="AD1475" s="1">
        <v>46044</v>
      </c>
      <c r="AE1475" t="s">
        <v>40</v>
      </c>
      <c r="AF1475" t="s">
        <v>40</v>
      </c>
    </row>
    <row r="1476" spans="1:32">
      <c r="A1476" t="s">
        <v>477</v>
      </c>
      <c r="B1476" t="s">
        <v>370</v>
      </c>
      <c r="C1476" t="s">
        <v>371</v>
      </c>
      <c r="D1476" t="s">
        <v>71</v>
      </c>
      <c r="E1476" t="s">
        <v>4670</v>
      </c>
      <c r="F1476" t="s">
        <v>4671</v>
      </c>
      <c r="G1476" t="s">
        <v>377</v>
      </c>
      <c r="H1476" s="1">
        <v>45952</v>
      </c>
      <c r="I1476" s="1">
        <v>45946.603993055556</v>
      </c>
      <c r="J1476" t="s">
        <v>4672</v>
      </c>
      <c r="K1476" t="s">
        <v>76</v>
      </c>
      <c r="L1476">
        <v>4</v>
      </c>
      <c r="M1476" s="1">
        <v>45972</v>
      </c>
      <c r="N1476" t="s">
        <v>40</v>
      </c>
      <c r="O1476">
        <v>0</v>
      </c>
      <c r="P1476" t="s">
        <v>121</v>
      </c>
      <c r="Q1476" t="s">
        <v>40</v>
      </c>
      <c r="R1476" s="1">
        <v>45996</v>
      </c>
      <c r="S1476" s="1">
        <v>45996</v>
      </c>
      <c r="T1476" t="s">
        <v>48</v>
      </c>
      <c r="U1476">
        <v>0</v>
      </c>
      <c r="V1476" t="s">
        <v>349</v>
      </c>
      <c r="W1476" t="s">
        <v>40</v>
      </c>
      <c r="X1476" s="1">
        <v>46017</v>
      </c>
      <c r="Y1476" s="1">
        <v>46014</v>
      </c>
      <c r="Z1476" t="s">
        <v>40</v>
      </c>
      <c r="AA1476">
        <v>0</v>
      </c>
      <c r="AB1476" t="s">
        <v>44</v>
      </c>
      <c r="AC1476" t="s">
        <v>40</v>
      </c>
      <c r="AD1476" s="1">
        <v>46044</v>
      </c>
      <c r="AE1476" t="s">
        <v>40</v>
      </c>
      <c r="AF1476" t="s">
        <v>40</v>
      </c>
    </row>
    <row r="1477" spans="1:32">
      <c r="A1477" t="s">
        <v>477</v>
      </c>
      <c r="B1477" t="s">
        <v>370</v>
      </c>
      <c r="C1477" t="s">
        <v>1482</v>
      </c>
      <c r="D1477" t="s">
        <v>71</v>
      </c>
      <c r="E1477" t="s">
        <v>4673</v>
      </c>
      <c r="F1477" t="s">
        <v>1566</v>
      </c>
      <c r="G1477" t="s">
        <v>347</v>
      </c>
      <c r="H1477" s="1">
        <v>45973</v>
      </c>
      <c r="I1477" s="1">
        <v>45973.790335648147</v>
      </c>
      <c r="J1477" t="s">
        <v>4674</v>
      </c>
      <c r="K1477" t="s">
        <v>76</v>
      </c>
      <c r="L1477">
        <v>5</v>
      </c>
      <c r="M1477" s="1">
        <v>46041</v>
      </c>
      <c r="N1477" t="s">
        <v>40</v>
      </c>
      <c r="O1477">
        <v>0</v>
      </c>
      <c r="P1477" t="s">
        <v>77</v>
      </c>
      <c r="Q1477" t="s">
        <v>40</v>
      </c>
      <c r="R1477" s="1">
        <v>46055</v>
      </c>
      <c r="S1477" s="1">
        <v>46072</v>
      </c>
      <c r="T1477" t="s">
        <v>40</v>
      </c>
      <c r="U1477">
        <v>0</v>
      </c>
      <c r="V1477" t="s">
        <v>349</v>
      </c>
      <c r="W1477" t="s">
        <v>40</v>
      </c>
      <c r="X1477" s="1">
        <v>46084</v>
      </c>
      <c r="Y1477" s="1">
        <v>46092</v>
      </c>
      <c r="Z1477" t="s">
        <v>48</v>
      </c>
      <c r="AA1477">
        <v>0</v>
      </c>
      <c r="AB1477" t="s">
        <v>44</v>
      </c>
      <c r="AC1477" t="s">
        <v>40</v>
      </c>
      <c r="AD1477" s="1"/>
      <c r="AE1477" t="s">
        <v>43</v>
      </c>
      <c r="AF1477" t="s">
        <v>43</v>
      </c>
    </row>
    <row r="1478" spans="1:32">
      <c r="A1478" t="s">
        <v>477</v>
      </c>
      <c r="B1478" t="s">
        <v>370</v>
      </c>
      <c r="C1478" t="s">
        <v>2486</v>
      </c>
      <c r="D1478" t="s">
        <v>71</v>
      </c>
      <c r="E1478" t="s">
        <v>4675</v>
      </c>
      <c r="F1478" t="s">
        <v>4676</v>
      </c>
      <c r="G1478" t="s">
        <v>347</v>
      </c>
      <c r="H1478" s="1">
        <v>45989</v>
      </c>
      <c r="I1478" s="1">
        <v>45989.631469907406</v>
      </c>
      <c r="J1478" t="s">
        <v>4677</v>
      </c>
      <c r="K1478" t="s">
        <v>76</v>
      </c>
      <c r="L1478">
        <v>5</v>
      </c>
      <c r="M1478" s="1">
        <v>46042</v>
      </c>
      <c r="N1478" t="s">
        <v>40</v>
      </c>
      <c r="O1478">
        <v>0</v>
      </c>
      <c r="P1478" t="s">
        <v>77</v>
      </c>
      <c r="Q1478" t="s">
        <v>40</v>
      </c>
      <c r="R1478" s="1">
        <v>46055</v>
      </c>
      <c r="S1478" s="1">
        <v>46072</v>
      </c>
      <c r="T1478" t="s">
        <v>48</v>
      </c>
      <c r="U1478">
        <v>0</v>
      </c>
      <c r="V1478" t="s">
        <v>349</v>
      </c>
      <c r="W1478" t="s">
        <v>40</v>
      </c>
      <c r="X1478" s="1">
        <v>46084</v>
      </c>
      <c r="Y1478" s="1">
        <v>46092</v>
      </c>
      <c r="Z1478" t="s">
        <v>40</v>
      </c>
      <c r="AA1478">
        <v>0</v>
      </c>
      <c r="AB1478" t="s">
        <v>44</v>
      </c>
      <c r="AC1478" t="s">
        <v>40</v>
      </c>
      <c r="AD1478" s="1"/>
      <c r="AE1478" t="s">
        <v>43</v>
      </c>
      <c r="AF1478" t="s">
        <v>43</v>
      </c>
    </row>
    <row r="1479" spans="1:32">
      <c r="A1479" t="s">
        <v>477</v>
      </c>
      <c r="B1479" t="s">
        <v>33</v>
      </c>
      <c r="C1479" t="s">
        <v>33</v>
      </c>
      <c r="D1479" t="s">
        <v>34</v>
      </c>
      <c r="E1479" t="s">
        <v>4678</v>
      </c>
      <c r="F1479" t="s">
        <v>4679</v>
      </c>
      <c r="G1479" t="s">
        <v>347</v>
      </c>
      <c r="H1479" s="1">
        <v>45733</v>
      </c>
      <c r="I1479" s="1">
        <v>45733.455729166664</v>
      </c>
      <c r="J1479" t="s">
        <v>4680</v>
      </c>
      <c r="K1479" t="s">
        <v>39</v>
      </c>
      <c r="L1479">
        <v>1</v>
      </c>
      <c r="M1479" s="1">
        <v>45821</v>
      </c>
      <c r="N1479" t="s">
        <v>40</v>
      </c>
      <c r="O1479">
        <v>0</v>
      </c>
      <c r="P1479" t="s">
        <v>77</v>
      </c>
      <c r="Q1479" t="s">
        <v>40</v>
      </c>
      <c r="R1479" s="1">
        <v>45890</v>
      </c>
      <c r="S1479" s="1">
        <v>45890</v>
      </c>
      <c r="T1479" t="s">
        <v>40</v>
      </c>
      <c r="U1479">
        <v>0</v>
      </c>
      <c r="V1479" t="s">
        <v>349</v>
      </c>
      <c r="W1479" t="s">
        <v>40</v>
      </c>
      <c r="X1479" s="1">
        <v>45898</v>
      </c>
      <c r="Y1479" s="1">
        <v>45922</v>
      </c>
      <c r="Z1479" t="s">
        <v>40</v>
      </c>
      <c r="AA1479">
        <v>0</v>
      </c>
      <c r="AB1479" t="s">
        <v>349</v>
      </c>
      <c r="AC1479" t="s">
        <v>40</v>
      </c>
      <c r="AD1479" s="1">
        <v>45903</v>
      </c>
      <c r="AE1479" t="s">
        <v>40</v>
      </c>
      <c r="AF1479" t="s">
        <v>40</v>
      </c>
    </row>
    <row r="1480" spans="1:32">
      <c r="A1480" t="s">
        <v>102</v>
      </c>
      <c r="B1480" t="s">
        <v>33</v>
      </c>
      <c r="C1480" t="s">
        <v>33</v>
      </c>
      <c r="D1480" t="s">
        <v>289</v>
      </c>
      <c r="E1480" t="s">
        <v>4681</v>
      </c>
      <c r="F1480" t="s">
        <v>4682</v>
      </c>
      <c r="G1480" t="s">
        <v>105</v>
      </c>
      <c r="H1480" s="1">
        <v>45813</v>
      </c>
      <c r="I1480" s="1">
        <v>45803</v>
      </c>
      <c r="J1480" t="s">
        <v>4683</v>
      </c>
      <c r="K1480" t="s">
        <v>39</v>
      </c>
      <c r="L1480">
        <v>2</v>
      </c>
      <c r="M1480" s="1"/>
      <c r="N1480" t="s">
        <v>43</v>
      </c>
      <c r="O1480">
        <v>0</v>
      </c>
      <c r="P1480" t="s">
        <v>41</v>
      </c>
      <c r="Q1480" t="s">
        <v>43</v>
      </c>
      <c r="R1480" s="1">
        <v>45971</v>
      </c>
      <c r="S1480" s="1"/>
      <c r="T1480" t="s">
        <v>43</v>
      </c>
      <c r="U1480">
        <v>0</v>
      </c>
      <c r="V1480" t="s">
        <v>107</v>
      </c>
      <c r="W1480" t="s">
        <v>43</v>
      </c>
      <c r="X1480" s="1">
        <v>45978</v>
      </c>
      <c r="Y1480" s="1"/>
      <c r="Z1480" t="s">
        <v>43</v>
      </c>
      <c r="AA1480">
        <v>0</v>
      </c>
      <c r="AB1480" t="s">
        <v>44</v>
      </c>
      <c r="AC1480" t="s">
        <v>43</v>
      </c>
      <c r="AD1480" s="1">
        <v>45996</v>
      </c>
      <c r="AE1480" t="s">
        <v>40</v>
      </c>
      <c r="AF1480" t="s">
        <v>40</v>
      </c>
    </row>
    <row r="1481" spans="1:32">
      <c r="A1481" t="s">
        <v>102</v>
      </c>
      <c r="B1481" t="s">
        <v>596</v>
      </c>
      <c r="C1481" t="s">
        <v>610</v>
      </c>
      <c r="D1481" t="s">
        <v>71</v>
      </c>
      <c r="E1481" t="s">
        <v>4684</v>
      </c>
      <c r="F1481" t="s">
        <v>4685</v>
      </c>
      <c r="G1481" t="s">
        <v>300</v>
      </c>
      <c r="H1481" s="1">
        <v>45813</v>
      </c>
      <c r="I1481" s="1">
        <v>45772.336851851855</v>
      </c>
      <c r="J1481" t="s">
        <v>4686</v>
      </c>
      <c r="K1481" t="s">
        <v>39</v>
      </c>
      <c r="L1481">
        <v>1</v>
      </c>
      <c r="M1481" s="1">
        <v>45821</v>
      </c>
      <c r="N1481" t="s">
        <v>40</v>
      </c>
      <c r="O1481">
        <v>0</v>
      </c>
      <c r="P1481" t="s">
        <v>77</v>
      </c>
      <c r="Q1481" t="s">
        <v>40</v>
      </c>
      <c r="R1481" s="1">
        <v>45890</v>
      </c>
      <c r="S1481" s="1">
        <v>45891</v>
      </c>
      <c r="T1481" t="s">
        <v>48</v>
      </c>
      <c r="U1481">
        <v>0</v>
      </c>
      <c r="V1481" t="s">
        <v>107</v>
      </c>
      <c r="W1481" t="s">
        <v>40</v>
      </c>
      <c r="X1481" s="1">
        <v>45898</v>
      </c>
      <c r="Y1481" s="1">
        <v>45924</v>
      </c>
      <c r="Z1481" t="s">
        <v>48</v>
      </c>
      <c r="AA1481">
        <v>0</v>
      </c>
      <c r="AB1481" t="s">
        <v>614</v>
      </c>
      <c r="AC1481" t="s">
        <v>40</v>
      </c>
      <c r="AD1481" s="1">
        <v>45896</v>
      </c>
      <c r="AE1481" t="s">
        <v>40</v>
      </c>
      <c r="AF1481" t="s">
        <v>40</v>
      </c>
    </row>
    <row r="1482" spans="1:32">
      <c r="A1482" t="s">
        <v>102</v>
      </c>
      <c r="B1482" t="s">
        <v>596</v>
      </c>
      <c r="C1482" t="s">
        <v>610</v>
      </c>
      <c r="D1482" t="s">
        <v>71</v>
      </c>
      <c r="E1482" t="s">
        <v>4687</v>
      </c>
      <c r="F1482" t="s">
        <v>4688</v>
      </c>
      <c r="G1482" t="s">
        <v>316</v>
      </c>
      <c r="H1482" s="1">
        <v>45947</v>
      </c>
      <c r="I1482" s="1">
        <v>45943.658773148149</v>
      </c>
      <c r="J1482" t="s">
        <v>4689</v>
      </c>
      <c r="K1482" t="s">
        <v>76</v>
      </c>
      <c r="L1482">
        <v>4</v>
      </c>
      <c r="M1482" s="1">
        <v>45972</v>
      </c>
      <c r="N1482" t="s">
        <v>40</v>
      </c>
      <c r="O1482">
        <v>0</v>
      </c>
      <c r="P1482" t="s">
        <v>60</v>
      </c>
      <c r="Q1482" t="s">
        <v>40</v>
      </c>
      <c r="R1482" s="1">
        <v>45996</v>
      </c>
      <c r="S1482" s="1">
        <v>45987</v>
      </c>
      <c r="T1482" t="s">
        <v>48</v>
      </c>
      <c r="U1482">
        <v>0</v>
      </c>
      <c r="V1482" t="s">
        <v>107</v>
      </c>
      <c r="W1482" t="s">
        <v>40</v>
      </c>
      <c r="X1482" s="1">
        <v>46017</v>
      </c>
      <c r="Y1482" s="1">
        <v>46008</v>
      </c>
      <c r="Z1482" t="s">
        <v>40</v>
      </c>
      <c r="AA1482">
        <v>0</v>
      </c>
      <c r="AB1482" t="s">
        <v>44</v>
      </c>
      <c r="AC1482" t="s">
        <v>40</v>
      </c>
      <c r="AD1482" s="1">
        <v>46105</v>
      </c>
      <c r="AE1482" t="s">
        <v>48</v>
      </c>
      <c r="AF1482" t="s">
        <v>40</v>
      </c>
    </row>
    <row r="1483" spans="1:32">
      <c r="A1483" t="s">
        <v>714</v>
      </c>
      <c r="B1483" t="s">
        <v>715</v>
      </c>
      <c r="C1483" t="s">
        <v>4690</v>
      </c>
      <c r="D1483" t="s">
        <v>71</v>
      </c>
      <c r="E1483" t="s">
        <v>4691</v>
      </c>
      <c r="F1483" t="s">
        <v>4690</v>
      </c>
      <c r="G1483" t="s">
        <v>718</v>
      </c>
      <c r="H1483" s="1">
        <v>45800</v>
      </c>
      <c r="I1483" s="1">
        <v>45828.712141203701</v>
      </c>
      <c r="J1483" t="s">
        <v>4692</v>
      </c>
      <c r="K1483" t="s">
        <v>39</v>
      </c>
      <c r="L1483">
        <v>2</v>
      </c>
      <c r="M1483" s="1">
        <v>45876</v>
      </c>
      <c r="N1483" t="s">
        <v>40</v>
      </c>
      <c r="O1483">
        <v>0</v>
      </c>
      <c r="P1483" t="s">
        <v>60</v>
      </c>
      <c r="Q1483" t="s">
        <v>40</v>
      </c>
      <c r="R1483" s="1">
        <v>45971</v>
      </c>
      <c r="S1483" s="1">
        <v>45891</v>
      </c>
      <c r="T1483" t="s">
        <v>48</v>
      </c>
      <c r="U1483">
        <v>0</v>
      </c>
      <c r="V1483" t="s">
        <v>156</v>
      </c>
      <c r="W1483" t="s">
        <v>40</v>
      </c>
      <c r="X1483" s="1">
        <v>46122</v>
      </c>
      <c r="Y1483" s="1">
        <v>45918</v>
      </c>
      <c r="Z1483" t="s">
        <v>40</v>
      </c>
      <c r="AA1483">
        <v>0</v>
      </c>
      <c r="AB1483" t="s">
        <v>157</v>
      </c>
      <c r="AC1483" t="s">
        <v>40</v>
      </c>
      <c r="AD1483" s="1">
        <v>45951</v>
      </c>
      <c r="AE1483" t="s">
        <v>40</v>
      </c>
      <c r="AF1483" t="s">
        <v>40</v>
      </c>
    </row>
    <row r="1484" spans="1:32">
      <c r="A1484" t="s">
        <v>714</v>
      </c>
      <c r="B1484" t="s">
        <v>715</v>
      </c>
      <c r="C1484" t="s">
        <v>4693</v>
      </c>
      <c r="D1484" t="s">
        <v>71</v>
      </c>
      <c r="E1484" t="s">
        <v>4694</v>
      </c>
      <c r="F1484" t="s">
        <v>4693</v>
      </c>
      <c r="G1484" t="s">
        <v>722</v>
      </c>
      <c r="H1484" s="1">
        <v>45967</v>
      </c>
      <c r="I1484" s="1">
        <v>45967.594895833332</v>
      </c>
      <c r="J1484" t="s">
        <v>4695</v>
      </c>
      <c r="K1484" t="s">
        <v>76</v>
      </c>
      <c r="L1484">
        <v>5</v>
      </c>
      <c r="M1484" s="1">
        <v>46041</v>
      </c>
      <c r="N1484" t="s">
        <v>40</v>
      </c>
      <c r="O1484">
        <v>0</v>
      </c>
      <c r="P1484" t="s">
        <v>77</v>
      </c>
      <c r="Q1484" t="s">
        <v>40</v>
      </c>
      <c r="R1484" s="1">
        <v>46055</v>
      </c>
      <c r="S1484" s="1">
        <v>46072</v>
      </c>
      <c r="T1484" t="s">
        <v>40</v>
      </c>
      <c r="U1484">
        <v>0</v>
      </c>
      <c r="V1484" t="s">
        <v>221</v>
      </c>
      <c r="W1484" t="s">
        <v>40</v>
      </c>
      <c r="X1484" s="1">
        <v>46084</v>
      </c>
      <c r="Y1484" s="1">
        <v>46098</v>
      </c>
      <c r="Z1484" t="s">
        <v>48</v>
      </c>
      <c r="AA1484">
        <v>0</v>
      </c>
      <c r="AB1484" t="s">
        <v>44</v>
      </c>
      <c r="AC1484" t="s">
        <v>48</v>
      </c>
      <c r="AD1484" s="1">
        <v>46104</v>
      </c>
      <c r="AE1484" t="s">
        <v>40</v>
      </c>
      <c r="AF1484" t="s">
        <v>40</v>
      </c>
    </row>
    <row r="1485" spans="1:32">
      <c r="A1485" t="s">
        <v>714</v>
      </c>
      <c r="B1485" t="s">
        <v>896</v>
      </c>
      <c r="C1485" t="s">
        <v>4696</v>
      </c>
      <c r="D1485" t="s">
        <v>71</v>
      </c>
      <c r="E1485" t="s">
        <v>4697</v>
      </c>
      <c r="F1485" t="s">
        <v>4696</v>
      </c>
      <c r="G1485" t="s">
        <v>760</v>
      </c>
      <c r="H1485" s="1">
        <v>45870</v>
      </c>
      <c r="I1485" s="1">
        <v>45880</v>
      </c>
      <c r="J1485" t="s">
        <v>4698</v>
      </c>
      <c r="K1485" t="s">
        <v>76</v>
      </c>
      <c r="L1485">
        <v>4</v>
      </c>
      <c r="M1485" s="1">
        <v>45971</v>
      </c>
      <c r="N1485" t="s">
        <v>40</v>
      </c>
      <c r="O1485">
        <v>0</v>
      </c>
      <c r="P1485" t="s">
        <v>447</v>
      </c>
      <c r="Q1485" t="s">
        <v>40</v>
      </c>
      <c r="R1485" s="1">
        <v>45996</v>
      </c>
      <c r="S1485" s="1">
        <v>45986</v>
      </c>
      <c r="T1485" t="s">
        <v>48</v>
      </c>
      <c r="U1485">
        <v>0</v>
      </c>
      <c r="V1485" t="s">
        <v>221</v>
      </c>
      <c r="W1485" t="s">
        <v>40</v>
      </c>
      <c r="X1485" s="1">
        <v>46017</v>
      </c>
      <c r="Y1485" s="1">
        <v>46014</v>
      </c>
      <c r="Z1485" t="s">
        <v>40</v>
      </c>
      <c r="AA1485">
        <v>0</v>
      </c>
      <c r="AB1485" t="s">
        <v>157</v>
      </c>
      <c r="AC1485" t="s">
        <v>40</v>
      </c>
      <c r="AD1485" s="1">
        <v>46034</v>
      </c>
      <c r="AE1485" t="s">
        <v>40</v>
      </c>
      <c r="AF1485" t="s">
        <v>40</v>
      </c>
    </row>
    <row r="1486" spans="1:32">
      <c r="A1486" t="s">
        <v>714</v>
      </c>
      <c r="B1486" t="s">
        <v>896</v>
      </c>
      <c r="C1486" t="s">
        <v>1227</v>
      </c>
      <c r="D1486" t="s">
        <v>71</v>
      </c>
      <c r="E1486" t="s">
        <v>4699</v>
      </c>
      <c r="F1486" t="s">
        <v>1227</v>
      </c>
      <c r="G1486" t="s">
        <v>760</v>
      </c>
      <c r="H1486" s="1">
        <v>45939</v>
      </c>
      <c r="I1486" s="1">
        <v>45916.65519675926</v>
      </c>
      <c r="J1486" t="s">
        <v>4700</v>
      </c>
      <c r="K1486" t="s">
        <v>76</v>
      </c>
      <c r="L1486">
        <v>4</v>
      </c>
      <c r="M1486" s="1">
        <v>45975</v>
      </c>
      <c r="N1486" t="s">
        <v>40</v>
      </c>
      <c r="O1486">
        <v>0</v>
      </c>
      <c r="P1486" t="s">
        <v>447</v>
      </c>
      <c r="Q1486" t="s">
        <v>40</v>
      </c>
      <c r="R1486" s="1">
        <v>45996</v>
      </c>
      <c r="S1486" s="1">
        <v>45986</v>
      </c>
      <c r="T1486" t="s">
        <v>48</v>
      </c>
      <c r="U1486">
        <v>0</v>
      </c>
      <c r="V1486" t="s">
        <v>221</v>
      </c>
      <c r="W1486" t="s">
        <v>40</v>
      </c>
      <c r="X1486" s="1">
        <v>46017</v>
      </c>
      <c r="Y1486" s="1">
        <v>46014</v>
      </c>
      <c r="Z1486" t="s">
        <v>48</v>
      </c>
      <c r="AA1486">
        <v>0</v>
      </c>
      <c r="AB1486" t="s">
        <v>157</v>
      </c>
      <c r="AC1486" t="s">
        <v>40</v>
      </c>
      <c r="AD1486" s="1">
        <v>46034</v>
      </c>
      <c r="AE1486" t="s">
        <v>40</v>
      </c>
      <c r="AF1486" t="s">
        <v>40</v>
      </c>
    </row>
    <row r="1487" spans="1:32">
      <c r="A1487" t="s">
        <v>714</v>
      </c>
      <c r="B1487" t="s">
        <v>215</v>
      </c>
      <c r="C1487" t="s">
        <v>4701</v>
      </c>
      <c r="D1487" t="s">
        <v>71</v>
      </c>
      <c r="E1487" t="s">
        <v>4702</v>
      </c>
      <c r="F1487" t="s">
        <v>4701</v>
      </c>
      <c r="G1487" t="s">
        <v>718</v>
      </c>
      <c r="H1487" s="1">
        <v>45841</v>
      </c>
      <c r="I1487" s="1">
        <v>45835.792129629626</v>
      </c>
      <c r="J1487" t="s">
        <v>4703</v>
      </c>
      <c r="K1487" t="s">
        <v>39</v>
      </c>
      <c r="L1487">
        <v>2</v>
      </c>
      <c r="M1487" s="1">
        <v>45876</v>
      </c>
      <c r="N1487" t="s">
        <v>40</v>
      </c>
      <c r="O1487">
        <v>0</v>
      </c>
      <c r="P1487" t="s">
        <v>60</v>
      </c>
      <c r="Q1487" t="s">
        <v>40</v>
      </c>
      <c r="R1487" s="1">
        <v>45890</v>
      </c>
      <c r="S1487" s="1">
        <v>45874</v>
      </c>
      <c r="T1487" t="s">
        <v>40</v>
      </c>
      <c r="U1487">
        <v>0</v>
      </c>
      <c r="V1487" t="s">
        <v>42</v>
      </c>
      <c r="W1487" t="s">
        <v>40</v>
      </c>
      <c r="X1487" s="1">
        <v>45898</v>
      </c>
      <c r="Y1487" s="1">
        <v>45924</v>
      </c>
      <c r="Z1487" t="s">
        <v>48</v>
      </c>
      <c r="AA1487">
        <v>0</v>
      </c>
      <c r="AB1487" t="s">
        <v>44</v>
      </c>
      <c r="AC1487" t="s">
        <v>40</v>
      </c>
      <c r="AD1487" s="1">
        <v>45902</v>
      </c>
      <c r="AE1487" t="s">
        <v>40</v>
      </c>
      <c r="AF1487" t="s">
        <v>40</v>
      </c>
    </row>
    <row r="1488" spans="1:32">
      <c r="A1488" t="s">
        <v>646</v>
      </c>
      <c r="B1488" t="s">
        <v>683</v>
      </c>
      <c r="C1488" t="s">
        <v>1756</v>
      </c>
      <c r="D1488" t="s">
        <v>71</v>
      </c>
      <c r="E1488" t="s">
        <v>4704</v>
      </c>
      <c r="F1488" t="s">
        <v>4705</v>
      </c>
      <c r="G1488" t="s">
        <v>651</v>
      </c>
      <c r="H1488" s="1">
        <v>45912</v>
      </c>
      <c r="I1488" s="1">
        <v>45946.732314814813</v>
      </c>
      <c r="J1488" t="s">
        <v>4706</v>
      </c>
      <c r="K1488" t="s">
        <v>76</v>
      </c>
      <c r="L1488">
        <v>4</v>
      </c>
      <c r="M1488" s="1">
        <v>45971</v>
      </c>
      <c r="N1488" t="s">
        <v>40</v>
      </c>
      <c r="O1488">
        <v>0</v>
      </c>
      <c r="P1488" t="s">
        <v>399</v>
      </c>
      <c r="Q1488" t="s">
        <v>40</v>
      </c>
      <c r="R1488" s="1">
        <v>45996</v>
      </c>
      <c r="S1488" s="1">
        <v>46002</v>
      </c>
      <c r="T1488" t="s">
        <v>48</v>
      </c>
      <c r="U1488">
        <v>0</v>
      </c>
      <c r="V1488" t="s">
        <v>42</v>
      </c>
      <c r="W1488" t="s">
        <v>40</v>
      </c>
      <c r="X1488" s="1">
        <v>46017</v>
      </c>
      <c r="Y1488" s="1"/>
      <c r="Z1488" t="s">
        <v>43</v>
      </c>
      <c r="AA1488">
        <v>0</v>
      </c>
      <c r="AB1488" t="s">
        <v>44</v>
      </c>
      <c r="AC1488" t="s">
        <v>43</v>
      </c>
      <c r="AD1488" s="1">
        <v>46084</v>
      </c>
      <c r="AE1488" t="s">
        <v>40</v>
      </c>
      <c r="AF1488" t="s">
        <v>40</v>
      </c>
    </row>
    <row r="1489" spans="1:32">
      <c r="A1489" t="s">
        <v>646</v>
      </c>
      <c r="B1489" t="s">
        <v>683</v>
      </c>
      <c r="C1489" t="s">
        <v>684</v>
      </c>
      <c r="D1489" t="s">
        <v>71</v>
      </c>
      <c r="E1489" t="s">
        <v>4707</v>
      </c>
      <c r="F1489" t="s">
        <v>4708</v>
      </c>
      <c r="G1489" t="s">
        <v>651</v>
      </c>
      <c r="H1489" s="1">
        <v>45758</v>
      </c>
      <c r="I1489" s="1">
        <v>45737.741747685184</v>
      </c>
      <c r="J1489" t="s">
        <v>4709</v>
      </c>
      <c r="K1489" t="s">
        <v>39</v>
      </c>
      <c r="L1489">
        <v>2</v>
      </c>
      <c r="M1489" s="1">
        <v>45894</v>
      </c>
      <c r="N1489" t="s">
        <v>40</v>
      </c>
      <c r="O1489">
        <v>0</v>
      </c>
      <c r="P1489" t="s">
        <v>60</v>
      </c>
      <c r="Q1489" t="s">
        <v>40</v>
      </c>
      <c r="R1489" s="1">
        <v>45890</v>
      </c>
      <c r="S1489" s="1">
        <v>45890</v>
      </c>
      <c r="T1489" t="s">
        <v>48</v>
      </c>
      <c r="U1489">
        <v>0</v>
      </c>
      <c r="V1489" t="s">
        <v>42</v>
      </c>
      <c r="W1489" t="s">
        <v>40</v>
      </c>
      <c r="X1489" s="1">
        <v>45898</v>
      </c>
      <c r="Y1489" s="1"/>
      <c r="Z1489" t="s">
        <v>43</v>
      </c>
      <c r="AA1489">
        <v>0</v>
      </c>
      <c r="AB1489" t="s">
        <v>44</v>
      </c>
      <c r="AC1489" t="s">
        <v>43</v>
      </c>
      <c r="AD1489" s="1">
        <v>45954</v>
      </c>
      <c r="AE1489" t="s">
        <v>40</v>
      </c>
      <c r="AF1489" t="s">
        <v>40</v>
      </c>
    </row>
    <row r="1490" spans="1:32">
      <c r="A1490" t="s">
        <v>646</v>
      </c>
      <c r="B1490" t="s">
        <v>1763</v>
      </c>
      <c r="C1490" t="s">
        <v>1764</v>
      </c>
      <c r="D1490" t="s">
        <v>71</v>
      </c>
      <c r="E1490" t="s">
        <v>4710</v>
      </c>
      <c r="F1490" t="s">
        <v>4711</v>
      </c>
      <c r="G1490" t="s">
        <v>651</v>
      </c>
      <c r="H1490" s="1">
        <v>45765</v>
      </c>
      <c r="I1490" s="1">
        <v>45754.741585648146</v>
      </c>
      <c r="J1490" t="s">
        <v>4712</v>
      </c>
      <c r="K1490" t="s">
        <v>39</v>
      </c>
      <c r="L1490">
        <v>2</v>
      </c>
      <c r="M1490" s="1">
        <v>45894</v>
      </c>
      <c r="N1490" t="s">
        <v>40</v>
      </c>
      <c r="O1490">
        <v>0</v>
      </c>
      <c r="P1490" t="s">
        <v>60</v>
      </c>
      <c r="Q1490" t="s">
        <v>40</v>
      </c>
      <c r="R1490" s="1">
        <v>45890</v>
      </c>
      <c r="S1490" s="1">
        <v>45890</v>
      </c>
      <c r="T1490" t="s">
        <v>48</v>
      </c>
      <c r="U1490">
        <v>0</v>
      </c>
      <c r="V1490" t="s">
        <v>42</v>
      </c>
      <c r="W1490" t="s">
        <v>40</v>
      </c>
      <c r="X1490" s="1">
        <v>45898</v>
      </c>
      <c r="Y1490" s="1"/>
      <c r="Z1490" t="s">
        <v>43</v>
      </c>
      <c r="AA1490">
        <v>0</v>
      </c>
      <c r="AB1490" t="s">
        <v>44</v>
      </c>
      <c r="AC1490" t="s">
        <v>43</v>
      </c>
      <c r="AD1490" s="1">
        <v>45895</v>
      </c>
      <c r="AE1490" t="s">
        <v>40</v>
      </c>
      <c r="AF1490" t="s">
        <v>40</v>
      </c>
    </row>
    <row r="1491" spans="1:32">
      <c r="A1491" t="s">
        <v>646</v>
      </c>
      <c r="B1491" t="s">
        <v>1763</v>
      </c>
      <c r="C1491" t="s">
        <v>1764</v>
      </c>
      <c r="D1491" t="s">
        <v>71</v>
      </c>
      <c r="E1491" t="s">
        <v>4713</v>
      </c>
      <c r="F1491" t="s">
        <v>4714</v>
      </c>
      <c r="G1491" t="s">
        <v>651</v>
      </c>
      <c r="H1491" s="1">
        <v>45765</v>
      </c>
      <c r="I1491" s="1">
        <v>45754.741793981484</v>
      </c>
      <c r="J1491" t="s">
        <v>4715</v>
      </c>
      <c r="K1491" t="s">
        <v>39</v>
      </c>
      <c r="L1491">
        <v>2</v>
      </c>
      <c r="M1491" s="1">
        <v>45841</v>
      </c>
      <c r="N1491" t="s">
        <v>40</v>
      </c>
      <c r="O1491">
        <v>0</v>
      </c>
      <c r="P1491" t="s">
        <v>323</v>
      </c>
      <c r="Q1491" t="s">
        <v>40</v>
      </c>
      <c r="R1491" s="1">
        <v>45890</v>
      </c>
      <c r="S1491" s="1">
        <v>45875</v>
      </c>
      <c r="T1491" t="s">
        <v>40</v>
      </c>
      <c r="U1491">
        <v>0</v>
      </c>
      <c r="V1491" t="s">
        <v>42</v>
      </c>
      <c r="W1491" t="s">
        <v>40</v>
      </c>
      <c r="X1491" s="1">
        <v>45898</v>
      </c>
      <c r="Y1491" s="1">
        <v>46052</v>
      </c>
      <c r="Z1491" t="s">
        <v>40</v>
      </c>
      <c r="AA1491">
        <v>0</v>
      </c>
      <c r="AB1491" t="s">
        <v>44</v>
      </c>
      <c r="AC1491" t="s">
        <v>40</v>
      </c>
      <c r="AD1491" s="1">
        <v>45954</v>
      </c>
      <c r="AE1491" t="s">
        <v>40</v>
      </c>
      <c r="AF1491" t="s">
        <v>40</v>
      </c>
    </row>
    <row r="1492" spans="1:32">
      <c r="A1492" t="s">
        <v>646</v>
      </c>
      <c r="B1492" t="s">
        <v>731</v>
      </c>
      <c r="C1492" t="s">
        <v>731</v>
      </c>
      <c r="D1492" t="s">
        <v>71</v>
      </c>
      <c r="E1492" t="s">
        <v>4716</v>
      </c>
      <c r="F1492" t="s">
        <v>4717</v>
      </c>
      <c r="G1492" t="s">
        <v>651</v>
      </c>
      <c r="H1492" s="1">
        <v>45989</v>
      </c>
      <c r="I1492" s="1">
        <v>45978.414259259262</v>
      </c>
      <c r="J1492" t="s">
        <v>4718</v>
      </c>
      <c r="K1492" t="s">
        <v>76</v>
      </c>
      <c r="L1492">
        <v>5</v>
      </c>
      <c r="M1492" s="1">
        <v>46042</v>
      </c>
      <c r="N1492" t="s">
        <v>40</v>
      </c>
      <c r="O1492">
        <v>0</v>
      </c>
      <c r="P1492" t="s">
        <v>77</v>
      </c>
      <c r="Q1492" t="s">
        <v>40</v>
      </c>
      <c r="R1492" s="1">
        <v>46055</v>
      </c>
      <c r="S1492" s="1">
        <v>46063</v>
      </c>
      <c r="T1492" t="s">
        <v>48</v>
      </c>
      <c r="U1492">
        <v>1</v>
      </c>
      <c r="V1492" t="s">
        <v>42</v>
      </c>
      <c r="W1492" t="s">
        <v>48</v>
      </c>
      <c r="X1492" s="1">
        <v>46084</v>
      </c>
      <c r="Y1492" s="1"/>
      <c r="Z1492" t="s">
        <v>43</v>
      </c>
      <c r="AA1492">
        <v>0</v>
      </c>
      <c r="AB1492" t="s">
        <v>44</v>
      </c>
      <c r="AC1492" t="s">
        <v>43</v>
      </c>
      <c r="AD1492" s="1">
        <v>46107</v>
      </c>
      <c r="AE1492" t="s">
        <v>48</v>
      </c>
      <c r="AF1492" t="s">
        <v>40</v>
      </c>
    </row>
    <row r="1493" spans="1:32">
      <c r="A1493" t="s">
        <v>646</v>
      </c>
      <c r="B1493" t="s">
        <v>731</v>
      </c>
      <c r="C1493" t="s">
        <v>731</v>
      </c>
      <c r="D1493" t="s">
        <v>71</v>
      </c>
      <c r="E1493" t="s">
        <v>4719</v>
      </c>
      <c r="F1493" t="s">
        <v>4720</v>
      </c>
      <c r="G1493" t="s">
        <v>651</v>
      </c>
      <c r="H1493" s="1">
        <v>46003</v>
      </c>
      <c r="I1493" s="1">
        <v>45996.725011574075</v>
      </c>
      <c r="J1493" t="s">
        <v>4721</v>
      </c>
      <c r="K1493" t="s">
        <v>76</v>
      </c>
      <c r="L1493">
        <v>5</v>
      </c>
      <c r="M1493" s="1">
        <v>46042</v>
      </c>
      <c r="N1493" t="s">
        <v>40</v>
      </c>
      <c r="O1493">
        <v>0</v>
      </c>
      <c r="P1493" t="s">
        <v>77</v>
      </c>
      <c r="Q1493" t="s">
        <v>40</v>
      </c>
      <c r="R1493" s="1">
        <v>46055</v>
      </c>
      <c r="S1493" s="1">
        <v>46063</v>
      </c>
      <c r="T1493" t="s">
        <v>40</v>
      </c>
      <c r="U1493">
        <v>0</v>
      </c>
      <c r="V1493" t="s">
        <v>42</v>
      </c>
      <c r="W1493" t="s">
        <v>40</v>
      </c>
      <c r="X1493" s="1">
        <v>46084</v>
      </c>
      <c r="Y1493" s="1"/>
      <c r="Z1493" t="s">
        <v>43</v>
      </c>
      <c r="AA1493">
        <v>0</v>
      </c>
      <c r="AB1493" t="s">
        <v>44</v>
      </c>
      <c r="AC1493" t="s">
        <v>43</v>
      </c>
      <c r="AD1493" s="1">
        <v>46107</v>
      </c>
      <c r="AE1493" t="s">
        <v>40</v>
      </c>
      <c r="AF1493" t="s">
        <v>40</v>
      </c>
    </row>
    <row r="1494" spans="1:32">
      <c r="A1494" t="s">
        <v>646</v>
      </c>
      <c r="B1494" t="s">
        <v>735</v>
      </c>
      <c r="C1494" t="s">
        <v>736</v>
      </c>
      <c r="D1494" t="s">
        <v>71</v>
      </c>
      <c r="E1494" t="s">
        <v>4722</v>
      </c>
      <c r="F1494" t="s">
        <v>4723</v>
      </c>
      <c r="G1494" t="s">
        <v>651</v>
      </c>
      <c r="H1494" s="1">
        <v>45976</v>
      </c>
      <c r="I1494" s="1">
        <v>45978.414178240739</v>
      </c>
      <c r="J1494" t="s">
        <v>4724</v>
      </c>
      <c r="K1494" t="s">
        <v>76</v>
      </c>
      <c r="L1494">
        <v>5</v>
      </c>
      <c r="M1494" s="1">
        <v>46042</v>
      </c>
      <c r="N1494" t="s">
        <v>40</v>
      </c>
      <c r="O1494">
        <v>0</v>
      </c>
      <c r="P1494" t="s">
        <v>77</v>
      </c>
      <c r="Q1494" t="s">
        <v>40</v>
      </c>
      <c r="R1494" s="1">
        <v>46055</v>
      </c>
      <c r="S1494" s="1">
        <v>46063</v>
      </c>
      <c r="T1494" t="s">
        <v>40</v>
      </c>
      <c r="U1494">
        <v>0</v>
      </c>
      <c r="V1494" t="s">
        <v>42</v>
      </c>
      <c r="W1494" t="s">
        <v>40</v>
      </c>
      <c r="X1494" s="1">
        <v>46084</v>
      </c>
      <c r="Y1494" s="1"/>
      <c r="Z1494" t="s">
        <v>43</v>
      </c>
      <c r="AA1494">
        <v>0</v>
      </c>
      <c r="AB1494" t="s">
        <v>44</v>
      </c>
      <c r="AC1494" t="s">
        <v>43</v>
      </c>
      <c r="AD1494" s="1">
        <v>46107</v>
      </c>
      <c r="AE1494" t="s">
        <v>40</v>
      </c>
      <c r="AF1494" t="s">
        <v>40</v>
      </c>
    </row>
    <row r="1495" spans="1:32">
      <c r="A1495" t="s">
        <v>646</v>
      </c>
      <c r="B1495" t="s">
        <v>740</v>
      </c>
      <c r="C1495" t="s">
        <v>1772</v>
      </c>
      <c r="D1495" t="s">
        <v>71</v>
      </c>
      <c r="E1495" t="s">
        <v>4725</v>
      </c>
      <c r="F1495" t="s">
        <v>4726</v>
      </c>
      <c r="G1495" t="s">
        <v>651</v>
      </c>
      <c r="H1495" s="1">
        <v>45968</v>
      </c>
      <c r="I1495" s="1">
        <v>46031.412280092591</v>
      </c>
      <c r="J1495" t="s">
        <v>4727</v>
      </c>
      <c r="K1495" t="s">
        <v>76</v>
      </c>
      <c r="L1495">
        <v>5</v>
      </c>
      <c r="M1495" s="1">
        <v>46042</v>
      </c>
      <c r="N1495" t="s">
        <v>40</v>
      </c>
      <c r="O1495">
        <v>0</v>
      </c>
      <c r="P1495" t="s">
        <v>77</v>
      </c>
      <c r="Q1495" t="s">
        <v>40</v>
      </c>
      <c r="R1495" s="1">
        <v>46055</v>
      </c>
      <c r="S1495" s="1">
        <v>46063</v>
      </c>
      <c r="T1495" t="s">
        <v>40</v>
      </c>
      <c r="U1495">
        <v>0</v>
      </c>
      <c r="V1495" t="s">
        <v>42</v>
      </c>
      <c r="W1495" t="s">
        <v>40</v>
      </c>
      <c r="X1495" s="1">
        <v>46084</v>
      </c>
      <c r="Y1495" s="1"/>
      <c r="Z1495" t="s">
        <v>43</v>
      </c>
      <c r="AA1495">
        <v>0</v>
      </c>
      <c r="AB1495" t="s">
        <v>44</v>
      </c>
      <c r="AC1495" t="s">
        <v>43</v>
      </c>
      <c r="AD1495" s="1">
        <v>46107</v>
      </c>
      <c r="AE1495" t="s">
        <v>40</v>
      </c>
      <c r="AF1495" t="s">
        <v>40</v>
      </c>
    </row>
    <row r="1496" spans="1:32">
      <c r="A1496" t="s">
        <v>646</v>
      </c>
      <c r="B1496" t="s">
        <v>745</v>
      </c>
      <c r="C1496" t="s">
        <v>1782</v>
      </c>
      <c r="D1496" t="s">
        <v>71</v>
      </c>
      <c r="E1496" t="s">
        <v>4728</v>
      </c>
      <c r="F1496" t="s">
        <v>4729</v>
      </c>
      <c r="G1496" t="s">
        <v>651</v>
      </c>
      <c r="H1496" s="1">
        <v>45771</v>
      </c>
      <c r="I1496" s="1">
        <v>45765.658912037034</v>
      </c>
      <c r="J1496" t="s">
        <v>4730</v>
      </c>
      <c r="K1496" t="s">
        <v>39</v>
      </c>
      <c r="L1496">
        <v>2</v>
      </c>
      <c r="M1496" s="1">
        <v>45876</v>
      </c>
      <c r="N1496" t="s">
        <v>40</v>
      </c>
      <c r="O1496">
        <v>0</v>
      </c>
      <c r="P1496" t="s">
        <v>60</v>
      </c>
      <c r="Q1496" t="s">
        <v>40</v>
      </c>
      <c r="R1496" s="1">
        <v>45890</v>
      </c>
      <c r="S1496" s="1">
        <v>45876</v>
      </c>
      <c r="T1496" t="s">
        <v>48</v>
      </c>
      <c r="U1496">
        <v>0</v>
      </c>
      <c r="V1496" t="s">
        <v>42</v>
      </c>
      <c r="W1496" t="s">
        <v>40</v>
      </c>
      <c r="X1496" s="1">
        <v>45898</v>
      </c>
      <c r="Y1496" s="1">
        <v>46050</v>
      </c>
      <c r="Z1496" t="s">
        <v>40</v>
      </c>
      <c r="AA1496">
        <v>0</v>
      </c>
      <c r="AB1496" t="s">
        <v>44</v>
      </c>
      <c r="AC1496" t="s">
        <v>40</v>
      </c>
      <c r="AD1496" s="1">
        <v>45954</v>
      </c>
      <c r="AE1496" t="s">
        <v>40</v>
      </c>
      <c r="AF1496" t="s">
        <v>40</v>
      </c>
    </row>
    <row r="1497" spans="1:32">
      <c r="A1497" t="s">
        <v>646</v>
      </c>
      <c r="B1497" t="s">
        <v>745</v>
      </c>
      <c r="C1497" t="s">
        <v>4731</v>
      </c>
      <c r="D1497" t="s">
        <v>71</v>
      </c>
      <c r="E1497" t="s">
        <v>4732</v>
      </c>
      <c r="F1497" t="s">
        <v>4733</v>
      </c>
      <c r="G1497" t="s">
        <v>651</v>
      </c>
      <c r="H1497" s="1">
        <v>46003</v>
      </c>
      <c r="I1497" s="1">
        <v>46010.72152777778</v>
      </c>
      <c r="J1497" t="s">
        <v>4734</v>
      </c>
      <c r="K1497" t="s">
        <v>76</v>
      </c>
      <c r="L1497">
        <v>6</v>
      </c>
      <c r="M1497" s="1">
        <v>46104</v>
      </c>
      <c r="N1497" t="s">
        <v>48</v>
      </c>
      <c r="O1497">
        <v>0</v>
      </c>
      <c r="P1497" t="s">
        <v>77</v>
      </c>
      <c r="Q1497" t="s">
        <v>40</v>
      </c>
      <c r="R1497" s="1">
        <v>46118</v>
      </c>
      <c r="S1497" s="1"/>
      <c r="T1497" t="s">
        <v>43</v>
      </c>
      <c r="U1497">
        <v>0</v>
      </c>
      <c r="V1497" t="s">
        <v>42</v>
      </c>
      <c r="W1497" t="s">
        <v>43</v>
      </c>
      <c r="X1497" s="1">
        <v>46132</v>
      </c>
      <c r="Y1497" s="1"/>
      <c r="Z1497" t="s">
        <v>43</v>
      </c>
      <c r="AA1497">
        <v>0</v>
      </c>
      <c r="AB1497" t="s">
        <v>44</v>
      </c>
      <c r="AC1497" t="s">
        <v>43</v>
      </c>
      <c r="AD1497" s="1"/>
      <c r="AE1497" t="s">
        <v>43</v>
      </c>
      <c r="AF1497" t="s">
        <v>43</v>
      </c>
    </row>
    <row r="1498" spans="1:32">
      <c r="A1498" t="s">
        <v>214</v>
      </c>
      <c r="B1498" t="s">
        <v>896</v>
      </c>
      <c r="C1498" t="s">
        <v>897</v>
      </c>
      <c r="D1498" t="s">
        <v>71</v>
      </c>
      <c r="E1498" t="s">
        <v>4735</v>
      </c>
      <c r="F1498" t="s">
        <v>4736</v>
      </c>
      <c r="G1498" t="s">
        <v>219</v>
      </c>
      <c r="H1498" s="1">
        <v>45877</v>
      </c>
      <c r="I1498" s="1">
        <v>45880</v>
      </c>
      <c r="J1498" t="s">
        <v>4737</v>
      </c>
      <c r="K1498" t="s">
        <v>76</v>
      </c>
      <c r="L1498">
        <v>4</v>
      </c>
      <c r="M1498" s="1">
        <v>45971</v>
      </c>
      <c r="N1498" t="s">
        <v>40</v>
      </c>
      <c r="O1498">
        <v>0</v>
      </c>
      <c r="P1498" t="s">
        <v>399</v>
      </c>
      <c r="Q1498" t="s">
        <v>40</v>
      </c>
      <c r="R1498" s="1">
        <v>45996</v>
      </c>
      <c r="S1498" s="1">
        <v>45995</v>
      </c>
      <c r="T1498" t="s">
        <v>40</v>
      </c>
      <c r="U1498">
        <v>0</v>
      </c>
      <c r="V1498" t="s">
        <v>221</v>
      </c>
      <c r="W1498" t="s">
        <v>40</v>
      </c>
      <c r="X1498" s="1">
        <v>46017</v>
      </c>
      <c r="Y1498" s="1">
        <v>46014</v>
      </c>
      <c r="Z1498" t="s">
        <v>40</v>
      </c>
      <c r="AA1498">
        <v>0</v>
      </c>
      <c r="AB1498" t="s">
        <v>157</v>
      </c>
      <c r="AC1498" t="s">
        <v>40</v>
      </c>
      <c r="AD1498" s="1">
        <v>46041</v>
      </c>
      <c r="AE1498" t="s">
        <v>40</v>
      </c>
      <c r="AF1498" t="s">
        <v>40</v>
      </c>
    </row>
    <row r="1499" spans="1:32">
      <c r="A1499" t="s">
        <v>214</v>
      </c>
      <c r="B1499" t="s">
        <v>896</v>
      </c>
      <c r="C1499" t="s">
        <v>910</v>
      </c>
      <c r="D1499" t="s">
        <v>71</v>
      </c>
      <c r="E1499" t="s">
        <v>4738</v>
      </c>
      <c r="F1499" t="s">
        <v>4739</v>
      </c>
      <c r="G1499" t="s">
        <v>219</v>
      </c>
      <c r="H1499" s="1">
        <v>45905</v>
      </c>
      <c r="I1499" s="1">
        <v>45905.570636574077</v>
      </c>
      <c r="J1499" t="s">
        <v>4740</v>
      </c>
      <c r="K1499" t="s">
        <v>76</v>
      </c>
      <c r="L1499">
        <v>4</v>
      </c>
      <c r="M1499" s="1">
        <v>45971</v>
      </c>
      <c r="N1499" t="s">
        <v>40</v>
      </c>
      <c r="O1499">
        <v>0</v>
      </c>
      <c r="P1499" t="s">
        <v>399</v>
      </c>
      <c r="Q1499" t="s">
        <v>40</v>
      </c>
      <c r="R1499" s="1">
        <v>45996</v>
      </c>
      <c r="S1499" s="1">
        <v>45995</v>
      </c>
      <c r="T1499" t="s">
        <v>40</v>
      </c>
      <c r="U1499">
        <v>0</v>
      </c>
      <c r="V1499" t="s">
        <v>221</v>
      </c>
      <c r="W1499" t="s">
        <v>40</v>
      </c>
      <c r="X1499" s="1">
        <v>46017</v>
      </c>
      <c r="Y1499" s="1">
        <v>46014</v>
      </c>
      <c r="Z1499" t="s">
        <v>40</v>
      </c>
      <c r="AA1499">
        <v>0</v>
      </c>
      <c r="AB1499" t="s">
        <v>157</v>
      </c>
      <c r="AC1499" t="s">
        <v>40</v>
      </c>
      <c r="AD1499" s="1">
        <v>46043</v>
      </c>
      <c r="AE1499" t="s">
        <v>40</v>
      </c>
      <c r="AF1499" t="s">
        <v>40</v>
      </c>
    </row>
    <row r="1500" spans="1:32">
      <c r="A1500" t="s">
        <v>214</v>
      </c>
      <c r="B1500" t="s">
        <v>724</v>
      </c>
      <c r="C1500" t="s">
        <v>1798</v>
      </c>
      <c r="D1500" t="s">
        <v>71</v>
      </c>
      <c r="E1500" t="s">
        <v>4741</v>
      </c>
      <c r="F1500" t="s">
        <v>4742</v>
      </c>
      <c r="G1500" t="s">
        <v>219</v>
      </c>
      <c r="H1500" s="1">
        <v>45898</v>
      </c>
      <c r="I1500" s="1">
        <v>45908.421296296299</v>
      </c>
      <c r="J1500" t="s">
        <v>4743</v>
      </c>
      <c r="K1500" t="s">
        <v>76</v>
      </c>
      <c r="L1500">
        <v>4</v>
      </c>
      <c r="M1500" s="1">
        <v>45971</v>
      </c>
      <c r="N1500" t="s">
        <v>40</v>
      </c>
      <c r="O1500">
        <v>0</v>
      </c>
      <c r="P1500" t="s">
        <v>399</v>
      </c>
      <c r="Q1500" t="s">
        <v>40</v>
      </c>
      <c r="R1500" s="1">
        <v>45996</v>
      </c>
      <c r="S1500" s="1">
        <v>46000</v>
      </c>
      <c r="T1500" t="s">
        <v>40</v>
      </c>
      <c r="U1500">
        <v>0</v>
      </c>
      <c r="V1500" t="s">
        <v>221</v>
      </c>
      <c r="W1500" t="s">
        <v>40</v>
      </c>
      <c r="X1500" s="1">
        <v>46017</v>
      </c>
      <c r="Y1500" s="1">
        <v>46021</v>
      </c>
      <c r="Z1500" t="s">
        <v>48</v>
      </c>
      <c r="AA1500">
        <v>0</v>
      </c>
      <c r="AB1500" t="s">
        <v>157</v>
      </c>
      <c r="AC1500" t="s">
        <v>40</v>
      </c>
      <c r="AD1500" s="1">
        <v>46043</v>
      </c>
      <c r="AE1500" t="s">
        <v>40</v>
      </c>
      <c r="AF1500" t="s">
        <v>40</v>
      </c>
    </row>
    <row r="1501" spans="1:32">
      <c r="A1501" t="s">
        <v>214</v>
      </c>
      <c r="B1501" t="s">
        <v>215</v>
      </c>
      <c r="C1501" t="s">
        <v>4701</v>
      </c>
      <c r="D1501" t="s">
        <v>71</v>
      </c>
      <c r="E1501" t="s">
        <v>4744</v>
      </c>
      <c r="F1501" t="s">
        <v>4745</v>
      </c>
      <c r="G1501" t="s">
        <v>219</v>
      </c>
      <c r="H1501" s="1">
        <v>45968</v>
      </c>
      <c r="I1501" s="1">
        <v>45954.6640625</v>
      </c>
      <c r="J1501" t="s">
        <v>4746</v>
      </c>
      <c r="K1501" t="s">
        <v>76</v>
      </c>
      <c r="L1501">
        <v>5</v>
      </c>
      <c r="M1501" s="1">
        <v>46041</v>
      </c>
      <c r="N1501" t="s">
        <v>40</v>
      </c>
      <c r="O1501">
        <v>0</v>
      </c>
      <c r="P1501" t="s">
        <v>77</v>
      </c>
      <c r="Q1501" t="s">
        <v>40</v>
      </c>
      <c r="R1501" s="1">
        <v>46055</v>
      </c>
      <c r="S1501" s="1">
        <v>46057</v>
      </c>
      <c r="T1501" t="s">
        <v>40</v>
      </c>
      <c r="U1501">
        <v>0</v>
      </c>
      <c r="V1501" t="s">
        <v>221</v>
      </c>
      <c r="W1501" t="s">
        <v>40</v>
      </c>
      <c r="X1501" s="1">
        <v>46084</v>
      </c>
      <c r="Y1501" s="1">
        <v>46091</v>
      </c>
      <c r="Z1501" t="s">
        <v>40</v>
      </c>
      <c r="AA1501">
        <v>0</v>
      </c>
      <c r="AB1501" t="s">
        <v>44</v>
      </c>
      <c r="AC1501" t="s">
        <v>40</v>
      </c>
      <c r="AD1501" s="1">
        <v>46107</v>
      </c>
      <c r="AE1501" t="s">
        <v>40</v>
      </c>
      <c r="AF1501" t="s">
        <v>40</v>
      </c>
    </row>
    <row r="1502" spans="1:32">
      <c r="A1502" t="s">
        <v>214</v>
      </c>
      <c r="B1502" t="s">
        <v>215</v>
      </c>
      <c r="C1502" t="s">
        <v>4747</v>
      </c>
      <c r="D1502" t="s">
        <v>71</v>
      </c>
      <c r="E1502" t="s">
        <v>4748</v>
      </c>
      <c r="F1502" t="s">
        <v>4749</v>
      </c>
      <c r="G1502" t="s">
        <v>219</v>
      </c>
      <c r="H1502" s="1">
        <v>45989</v>
      </c>
      <c r="I1502" s="1">
        <v>45954.664317129631</v>
      </c>
      <c r="J1502" t="s">
        <v>4750</v>
      </c>
      <c r="K1502" t="s">
        <v>76</v>
      </c>
      <c r="L1502">
        <v>5</v>
      </c>
      <c r="M1502" s="1">
        <v>46041</v>
      </c>
      <c r="N1502" t="s">
        <v>40</v>
      </c>
      <c r="O1502">
        <v>0</v>
      </c>
      <c r="P1502" t="s">
        <v>77</v>
      </c>
      <c r="Q1502" t="s">
        <v>40</v>
      </c>
      <c r="R1502" s="1">
        <v>46055</v>
      </c>
      <c r="S1502" s="1">
        <v>46057</v>
      </c>
      <c r="T1502" t="s">
        <v>40</v>
      </c>
      <c r="U1502">
        <v>0</v>
      </c>
      <c r="V1502" t="s">
        <v>221</v>
      </c>
      <c r="W1502" t="s">
        <v>40</v>
      </c>
      <c r="X1502" s="1">
        <v>46084</v>
      </c>
      <c r="Y1502" s="1">
        <v>46086</v>
      </c>
      <c r="Z1502" t="s">
        <v>40</v>
      </c>
      <c r="AA1502">
        <v>0</v>
      </c>
      <c r="AB1502" t="s">
        <v>44</v>
      </c>
      <c r="AC1502" t="s">
        <v>40</v>
      </c>
      <c r="AD1502" s="1">
        <v>46107</v>
      </c>
      <c r="AE1502" t="s">
        <v>40</v>
      </c>
      <c r="AF1502" t="s">
        <v>40</v>
      </c>
    </row>
    <row r="1503" spans="1:32">
      <c r="A1503" t="s">
        <v>214</v>
      </c>
      <c r="B1503" t="s">
        <v>215</v>
      </c>
      <c r="C1503" t="s">
        <v>4751</v>
      </c>
      <c r="D1503" t="s">
        <v>71</v>
      </c>
      <c r="E1503" t="s">
        <v>4752</v>
      </c>
      <c r="F1503" t="s">
        <v>4753</v>
      </c>
      <c r="G1503" t="s">
        <v>219</v>
      </c>
      <c r="H1503" s="1">
        <v>45989</v>
      </c>
      <c r="I1503" s="1">
        <v>45954.664363425924</v>
      </c>
      <c r="J1503" t="s">
        <v>4754</v>
      </c>
      <c r="K1503" t="s">
        <v>76</v>
      </c>
      <c r="L1503">
        <v>5</v>
      </c>
      <c r="M1503" s="1">
        <v>46041</v>
      </c>
      <c r="N1503" t="s">
        <v>40</v>
      </c>
      <c r="O1503">
        <v>0</v>
      </c>
      <c r="P1503" t="s">
        <v>77</v>
      </c>
      <c r="Q1503" t="s">
        <v>40</v>
      </c>
      <c r="R1503" s="1">
        <v>46055</v>
      </c>
      <c r="S1503" s="1">
        <v>46057</v>
      </c>
      <c r="T1503" t="s">
        <v>48</v>
      </c>
      <c r="U1503">
        <v>0</v>
      </c>
      <c r="V1503" t="s">
        <v>221</v>
      </c>
      <c r="W1503" t="s">
        <v>40</v>
      </c>
      <c r="X1503" s="1">
        <v>46084</v>
      </c>
      <c r="Y1503" s="1">
        <v>46086</v>
      </c>
      <c r="Z1503" t="s">
        <v>48</v>
      </c>
      <c r="AA1503">
        <v>0</v>
      </c>
      <c r="AB1503" t="s">
        <v>44</v>
      </c>
      <c r="AC1503" t="s">
        <v>48</v>
      </c>
      <c r="AD1503" s="1">
        <v>46107</v>
      </c>
      <c r="AE1503" t="s">
        <v>40</v>
      </c>
      <c r="AF1503" t="s">
        <v>40</v>
      </c>
    </row>
    <row r="1504" spans="1:32">
      <c r="A1504" t="s">
        <v>482</v>
      </c>
      <c r="B1504" t="s">
        <v>33</v>
      </c>
      <c r="C1504" t="s">
        <v>33</v>
      </c>
      <c r="D1504" t="s">
        <v>34</v>
      </c>
      <c r="E1504" t="s">
        <v>4755</v>
      </c>
      <c r="F1504" t="s">
        <v>4756</v>
      </c>
      <c r="G1504" t="s">
        <v>768</v>
      </c>
      <c r="H1504" s="1">
        <v>45870</v>
      </c>
      <c r="I1504" s="1">
        <v>45870.325046296297</v>
      </c>
      <c r="J1504" t="s">
        <v>4757</v>
      </c>
      <c r="K1504" t="s">
        <v>76</v>
      </c>
      <c r="L1504">
        <v>5</v>
      </c>
      <c r="M1504" s="1">
        <v>46042</v>
      </c>
      <c r="N1504" t="s">
        <v>40</v>
      </c>
      <c r="O1504">
        <v>0</v>
      </c>
      <c r="P1504" t="s">
        <v>77</v>
      </c>
      <c r="Q1504" t="s">
        <v>40</v>
      </c>
      <c r="R1504" s="1">
        <v>46055</v>
      </c>
      <c r="S1504" s="1">
        <v>46059</v>
      </c>
      <c r="T1504" t="s">
        <v>48</v>
      </c>
      <c r="U1504">
        <v>0</v>
      </c>
      <c r="V1504" t="s">
        <v>221</v>
      </c>
      <c r="W1504" t="s">
        <v>40</v>
      </c>
      <c r="X1504" s="1">
        <v>46084</v>
      </c>
      <c r="Y1504" s="1"/>
      <c r="Z1504" t="s">
        <v>43</v>
      </c>
      <c r="AA1504">
        <v>0</v>
      </c>
      <c r="AB1504" t="s">
        <v>44</v>
      </c>
      <c r="AC1504" t="s">
        <v>43</v>
      </c>
      <c r="AD1504" s="1">
        <v>46107</v>
      </c>
      <c r="AE1504" t="s">
        <v>40</v>
      </c>
      <c r="AF1504" t="s">
        <v>40</v>
      </c>
    </row>
    <row r="1505" spans="1:32">
      <c r="A1505" t="s">
        <v>482</v>
      </c>
      <c r="B1505" t="s">
        <v>33</v>
      </c>
      <c r="C1505" t="s">
        <v>33</v>
      </c>
      <c r="D1505" t="s">
        <v>34</v>
      </c>
      <c r="E1505" t="s">
        <v>4758</v>
      </c>
      <c r="F1505" t="s">
        <v>4759</v>
      </c>
      <c r="G1505" t="s">
        <v>492</v>
      </c>
      <c r="H1505" s="1">
        <v>45870</v>
      </c>
      <c r="I1505" s="1">
        <v>45870.324907407405</v>
      </c>
      <c r="J1505" t="s">
        <v>4760</v>
      </c>
      <c r="K1505" t="s">
        <v>76</v>
      </c>
      <c r="L1505">
        <v>5</v>
      </c>
      <c r="M1505" s="1">
        <v>46042</v>
      </c>
      <c r="N1505" t="s">
        <v>40</v>
      </c>
      <c r="O1505">
        <v>0</v>
      </c>
      <c r="P1505" t="s">
        <v>77</v>
      </c>
      <c r="Q1505" t="s">
        <v>40</v>
      </c>
      <c r="R1505" s="1">
        <v>46055</v>
      </c>
      <c r="S1505" s="1">
        <v>46059</v>
      </c>
      <c r="T1505" t="s">
        <v>48</v>
      </c>
      <c r="U1505">
        <v>0</v>
      </c>
      <c r="V1505" t="s">
        <v>221</v>
      </c>
      <c r="W1505" t="s">
        <v>40</v>
      </c>
      <c r="X1505" s="1">
        <v>46084</v>
      </c>
      <c r="Y1505" s="1"/>
      <c r="Z1505" t="s">
        <v>43</v>
      </c>
      <c r="AA1505">
        <v>0</v>
      </c>
      <c r="AB1505" t="s">
        <v>44</v>
      </c>
      <c r="AC1505" t="s">
        <v>43</v>
      </c>
      <c r="AD1505" s="1">
        <v>46107</v>
      </c>
      <c r="AE1505" t="s">
        <v>40</v>
      </c>
      <c r="AF1505" t="s">
        <v>40</v>
      </c>
    </row>
    <row r="1506" spans="1:32">
      <c r="A1506" t="s">
        <v>214</v>
      </c>
      <c r="B1506" t="s">
        <v>796</v>
      </c>
      <c r="C1506" t="s">
        <v>801</v>
      </c>
      <c r="D1506" t="s">
        <v>71</v>
      </c>
      <c r="E1506" t="s">
        <v>4761</v>
      </c>
      <c r="F1506" t="s">
        <v>4762</v>
      </c>
      <c r="G1506" t="s">
        <v>722</v>
      </c>
      <c r="H1506" s="1">
        <v>45807</v>
      </c>
      <c r="I1506" s="1">
        <v>45751.704756944448</v>
      </c>
      <c r="J1506" t="s">
        <v>4763</v>
      </c>
      <c r="K1506" t="s">
        <v>39</v>
      </c>
      <c r="L1506">
        <v>2</v>
      </c>
      <c r="M1506" s="1">
        <v>45895</v>
      </c>
      <c r="N1506" t="s">
        <v>40</v>
      </c>
      <c r="O1506">
        <v>0</v>
      </c>
      <c r="P1506" t="s">
        <v>41</v>
      </c>
      <c r="Q1506" t="s">
        <v>40</v>
      </c>
      <c r="R1506" s="1">
        <v>45890</v>
      </c>
      <c r="S1506" s="1">
        <v>45891</v>
      </c>
      <c r="T1506" t="s">
        <v>48</v>
      </c>
      <c r="U1506">
        <v>0</v>
      </c>
      <c r="V1506" t="s">
        <v>156</v>
      </c>
      <c r="W1506" t="s">
        <v>40</v>
      </c>
      <c r="X1506" s="1">
        <v>45898</v>
      </c>
      <c r="Y1506" s="1">
        <v>45918</v>
      </c>
      <c r="Z1506" t="s">
        <v>48</v>
      </c>
      <c r="AA1506">
        <v>0</v>
      </c>
      <c r="AB1506" t="s">
        <v>157</v>
      </c>
      <c r="AC1506" t="s">
        <v>40</v>
      </c>
      <c r="AD1506" s="1">
        <v>45951</v>
      </c>
      <c r="AE1506" t="s">
        <v>40</v>
      </c>
      <c r="AF1506" t="s">
        <v>40</v>
      </c>
    </row>
    <row r="1507" spans="1:32">
      <c r="A1507" t="s">
        <v>102</v>
      </c>
      <c r="B1507" t="s">
        <v>522</v>
      </c>
      <c r="C1507" t="s">
        <v>523</v>
      </c>
      <c r="D1507" t="s">
        <v>71</v>
      </c>
      <c r="E1507" t="s">
        <v>4764</v>
      </c>
      <c r="F1507" t="s">
        <v>4765</v>
      </c>
      <c r="G1507" t="s">
        <v>105</v>
      </c>
      <c r="H1507" s="1">
        <v>45842</v>
      </c>
      <c r="I1507" s="1">
        <v>45831.392534722225</v>
      </c>
      <c r="J1507" t="s">
        <v>4766</v>
      </c>
      <c r="K1507" t="s">
        <v>39</v>
      </c>
      <c r="L1507">
        <v>2</v>
      </c>
      <c r="M1507" s="1">
        <v>45860</v>
      </c>
      <c r="N1507" t="s">
        <v>40</v>
      </c>
      <c r="O1507">
        <v>0</v>
      </c>
      <c r="P1507" t="s">
        <v>323</v>
      </c>
      <c r="Q1507" t="s">
        <v>40</v>
      </c>
      <c r="R1507" s="1">
        <v>45890</v>
      </c>
      <c r="S1507" s="1">
        <v>45888</v>
      </c>
      <c r="T1507" t="s">
        <v>48</v>
      </c>
      <c r="U1507">
        <v>0</v>
      </c>
      <c r="V1507" t="s">
        <v>107</v>
      </c>
      <c r="W1507" t="s">
        <v>40</v>
      </c>
      <c r="X1507" s="1">
        <v>45898</v>
      </c>
      <c r="Y1507" s="1">
        <v>45924</v>
      </c>
      <c r="Z1507" t="s">
        <v>48</v>
      </c>
      <c r="AA1507">
        <v>0</v>
      </c>
      <c r="AB1507" t="s">
        <v>44</v>
      </c>
      <c r="AC1507" t="s">
        <v>40</v>
      </c>
      <c r="AD1507" s="1">
        <v>45896</v>
      </c>
      <c r="AE1507" t="s">
        <v>40</v>
      </c>
      <c r="AF1507" t="s">
        <v>40</v>
      </c>
    </row>
    <row r="1508" spans="1:32">
      <c r="A1508" t="s">
        <v>214</v>
      </c>
      <c r="B1508" t="s">
        <v>215</v>
      </c>
      <c r="C1508" t="s">
        <v>4767</v>
      </c>
      <c r="D1508" t="s">
        <v>71</v>
      </c>
      <c r="E1508" t="s">
        <v>4768</v>
      </c>
      <c r="F1508" t="s">
        <v>4769</v>
      </c>
      <c r="G1508" t="s">
        <v>219</v>
      </c>
      <c r="H1508" s="1">
        <v>46031</v>
      </c>
      <c r="I1508" s="1">
        <v>46014.410810185182</v>
      </c>
      <c r="J1508" t="s">
        <v>4770</v>
      </c>
      <c r="K1508" t="s">
        <v>76</v>
      </c>
      <c r="L1508">
        <v>6</v>
      </c>
      <c r="M1508" s="1">
        <v>46104</v>
      </c>
      <c r="N1508" t="s">
        <v>40</v>
      </c>
      <c r="O1508">
        <v>0</v>
      </c>
      <c r="P1508" t="s">
        <v>77</v>
      </c>
      <c r="Q1508" t="s">
        <v>40</v>
      </c>
      <c r="R1508" s="1">
        <v>46118</v>
      </c>
      <c r="S1508" s="1"/>
      <c r="T1508" t="s">
        <v>43</v>
      </c>
      <c r="U1508">
        <v>0</v>
      </c>
      <c r="V1508" t="s">
        <v>221</v>
      </c>
      <c r="W1508" t="s">
        <v>43</v>
      </c>
      <c r="X1508" s="1">
        <v>46132</v>
      </c>
      <c r="Y1508" s="1"/>
      <c r="Z1508" t="s">
        <v>43</v>
      </c>
      <c r="AA1508">
        <v>0</v>
      </c>
      <c r="AB1508" t="s">
        <v>44</v>
      </c>
      <c r="AC1508" t="s">
        <v>43</v>
      </c>
      <c r="AD1508" s="1"/>
      <c r="AE1508" t="s">
        <v>43</v>
      </c>
      <c r="AF1508" t="s">
        <v>43</v>
      </c>
    </row>
    <row r="1509" spans="1:32">
      <c r="A1509" t="s">
        <v>214</v>
      </c>
      <c r="B1509" t="s">
        <v>215</v>
      </c>
      <c r="C1509" t="s">
        <v>4771</v>
      </c>
      <c r="D1509" t="s">
        <v>71</v>
      </c>
      <c r="E1509" t="s">
        <v>4772</v>
      </c>
      <c r="F1509" t="s">
        <v>4773</v>
      </c>
      <c r="G1509" t="s">
        <v>219</v>
      </c>
      <c r="H1509" s="1">
        <v>46024</v>
      </c>
      <c r="I1509" s="1">
        <v>46037.585960648146</v>
      </c>
      <c r="J1509" t="s">
        <v>4774</v>
      </c>
      <c r="K1509" t="s">
        <v>76</v>
      </c>
      <c r="L1509">
        <v>6</v>
      </c>
      <c r="M1509" s="1">
        <v>46104</v>
      </c>
      <c r="N1509" t="s">
        <v>48</v>
      </c>
      <c r="O1509">
        <v>0</v>
      </c>
      <c r="P1509" t="s">
        <v>77</v>
      </c>
      <c r="Q1509" t="s">
        <v>40</v>
      </c>
      <c r="R1509" s="1">
        <v>46118</v>
      </c>
      <c r="S1509" s="1"/>
      <c r="T1509" t="s">
        <v>43</v>
      </c>
      <c r="U1509">
        <v>0</v>
      </c>
      <c r="V1509" t="s">
        <v>221</v>
      </c>
      <c r="W1509" t="s">
        <v>43</v>
      </c>
      <c r="X1509" s="1">
        <v>46132</v>
      </c>
      <c r="Y1509" s="1"/>
      <c r="Z1509" t="s">
        <v>43</v>
      </c>
      <c r="AA1509">
        <v>0</v>
      </c>
      <c r="AB1509" t="s">
        <v>44</v>
      </c>
      <c r="AC1509" t="s">
        <v>43</v>
      </c>
      <c r="AD1509" s="1"/>
      <c r="AE1509" t="s">
        <v>43</v>
      </c>
      <c r="AF1509" t="s">
        <v>43</v>
      </c>
    </row>
    <row r="1510" spans="1:32">
      <c r="A1510" t="s">
        <v>214</v>
      </c>
      <c r="B1510" t="s">
        <v>215</v>
      </c>
      <c r="C1510" t="s">
        <v>4775</v>
      </c>
      <c r="D1510" t="s">
        <v>71</v>
      </c>
      <c r="E1510" t="s">
        <v>4776</v>
      </c>
      <c r="F1510" t="s">
        <v>4777</v>
      </c>
      <c r="G1510" t="s">
        <v>219</v>
      </c>
      <c r="H1510" s="1">
        <v>46024</v>
      </c>
      <c r="I1510" s="1">
        <v>46037.585995370369</v>
      </c>
      <c r="J1510" t="s">
        <v>4778</v>
      </c>
      <c r="K1510" t="s">
        <v>76</v>
      </c>
      <c r="L1510">
        <v>6</v>
      </c>
      <c r="M1510" s="1">
        <v>46104</v>
      </c>
      <c r="N1510" t="s">
        <v>48</v>
      </c>
      <c r="O1510">
        <v>0</v>
      </c>
      <c r="P1510" t="s">
        <v>77</v>
      </c>
      <c r="Q1510" t="s">
        <v>40</v>
      </c>
      <c r="R1510" s="1">
        <v>46118</v>
      </c>
      <c r="S1510" s="1"/>
      <c r="T1510" t="s">
        <v>43</v>
      </c>
      <c r="U1510">
        <v>0</v>
      </c>
      <c r="V1510" t="s">
        <v>221</v>
      </c>
      <c r="W1510" t="s">
        <v>43</v>
      </c>
      <c r="X1510" s="1">
        <v>46132</v>
      </c>
      <c r="Y1510" s="1"/>
      <c r="Z1510" t="s">
        <v>43</v>
      </c>
      <c r="AA1510">
        <v>0</v>
      </c>
      <c r="AB1510" t="s">
        <v>44</v>
      </c>
      <c r="AC1510" t="s">
        <v>43</v>
      </c>
      <c r="AD1510" s="1"/>
      <c r="AE1510" t="s">
        <v>43</v>
      </c>
      <c r="AF1510" t="s">
        <v>43</v>
      </c>
    </row>
    <row r="1511" spans="1:32">
      <c r="A1511" t="s">
        <v>214</v>
      </c>
      <c r="B1511" t="s">
        <v>777</v>
      </c>
      <c r="C1511" t="s">
        <v>2862</v>
      </c>
      <c r="D1511" t="s">
        <v>71</v>
      </c>
      <c r="E1511" t="s">
        <v>4779</v>
      </c>
      <c r="F1511" t="s">
        <v>4780</v>
      </c>
      <c r="G1511" t="s">
        <v>1150</v>
      </c>
      <c r="H1511" s="1">
        <v>45940</v>
      </c>
      <c r="I1511" s="1">
        <v>46034</v>
      </c>
      <c r="J1511" t="s">
        <v>4781</v>
      </c>
      <c r="K1511" t="s">
        <v>76</v>
      </c>
      <c r="L1511">
        <v>5</v>
      </c>
      <c r="M1511" s="1">
        <v>46044</v>
      </c>
      <c r="N1511" t="s">
        <v>40</v>
      </c>
      <c r="O1511">
        <v>0</v>
      </c>
      <c r="P1511" t="s">
        <v>77</v>
      </c>
      <c r="Q1511" t="s">
        <v>40</v>
      </c>
      <c r="R1511" s="1">
        <v>46055</v>
      </c>
      <c r="S1511" s="1">
        <v>46062</v>
      </c>
      <c r="T1511" t="s">
        <v>48</v>
      </c>
      <c r="U1511">
        <v>1</v>
      </c>
      <c r="V1511" t="s">
        <v>221</v>
      </c>
      <c r="W1511" t="s">
        <v>48</v>
      </c>
      <c r="X1511" s="1">
        <v>46084</v>
      </c>
      <c r="Y1511" s="1">
        <v>46084</v>
      </c>
      <c r="Z1511" t="s">
        <v>40</v>
      </c>
      <c r="AA1511">
        <v>0</v>
      </c>
      <c r="AB1511" t="s">
        <v>44</v>
      </c>
      <c r="AC1511" t="s">
        <v>40</v>
      </c>
      <c r="AD1511" s="1">
        <v>46106</v>
      </c>
      <c r="AE1511" t="s">
        <v>40</v>
      </c>
      <c r="AF1511" t="s">
        <v>40</v>
      </c>
    </row>
    <row r="1512" spans="1:32">
      <c r="A1512" t="s">
        <v>214</v>
      </c>
      <c r="B1512" t="s">
        <v>777</v>
      </c>
      <c r="C1512" t="s">
        <v>2862</v>
      </c>
      <c r="D1512" t="s">
        <v>71</v>
      </c>
      <c r="E1512" t="s">
        <v>4782</v>
      </c>
      <c r="F1512" t="s">
        <v>4783</v>
      </c>
      <c r="G1512" t="s">
        <v>1150</v>
      </c>
      <c r="H1512" s="1">
        <v>45954</v>
      </c>
      <c r="I1512" s="1">
        <v>46034</v>
      </c>
      <c r="J1512" t="s">
        <v>4784</v>
      </c>
      <c r="K1512" t="s">
        <v>76</v>
      </c>
      <c r="L1512">
        <v>5</v>
      </c>
      <c r="M1512" s="1">
        <v>46044</v>
      </c>
      <c r="N1512" t="s">
        <v>40</v>
      </c>
      <c r="O1512">
        <v>0</v>
      </c>
      <c r="P1512" t="s">
        <v>77</v>
      </c>
      <c r="Q1512" t="s">
        <v>40</v>
      </c>
      <c r="R1512" s="1">
        <v>46055</v>
      </c>
      <c r="S1512" s="1">
        <v>46062</v>
      </c>
      <c r="T1512" t="s">
        <v>48</v>
      </c>
      <c r="U1512">
        <v>0</v>
      </c>
      <c r="V1512" t="s">
        <v>221</v>
      </c>
      <c r="W1512" t="s">
        <v>40</v>
      </c>
      <c r="X1512" s="1">
        <v>46084</v>
      </c>
      <c r="Y1512" s="1">
        <v>46084</v>
      </c>
      <c r="Z1512" t="s">
        <v>40</v>
      </c>
      <c r="AA1512">
        <v>0</v>
      </c>
      <c r="AB1512" t="s">
        <v>44</v>
      </c>
      <c r="AC1512" t="s">
        <v>40</v>
      </c>
      <c r="AD1512" s="1">
        <v>46106</v>
      </c>
      <c r="AE1512" t="s">
        <v>40</v>
      </c>
      <c r="AF1512" t="s">
        <v>40</v>
      </c>
    </row>
    <row r="1513" spans="1:32">
      <c r="A1513" t="s">
        <v>214</v>
      </c>
      <c r="B1513" t="s">
        <v>777</v>
      </c>
      <c r="C1513" t="s">
        <v>2862</v>
      </c>
      <c r="D1513" t="s">
        <v>71</v>
      </c>
      <c r="E1513" t="s">
        <v>4785</v>
      </c>
      <c r="F1513" t="s">
        <v>2790</v>
      </c>
      <c r="G1513" t="s">
        <v>722</v>
      </c>
      <c r="H1513" s="1">
        <v>45835</v>
      </c>
      <c r="I1513" s="1">
        <v>45835.378020833334</v>
      </c>
      <c r="J1513" t="s">
        <v>4786</v>
      </c>
      <c r="K1513" t="s">
        <v>39</v>
      </c>
      <c r="L1513">
        <v>2</v>
      </c>
      <c r="M1513" s="1">
        <v>45860</v>
      </c>
      <c r="N1513" t="s">
        <v>40</v>
      </c>
      <c r="O1513">
        <v>0</v>
      </c>
      <c r="P1513" t="s">
        <v>60</v>
      </c>
      <c r="Q1513" t="s">
        <v>40</v>
      </c>
      <c r="R1513" s="1">
        <v>45971</v>
      </c>
      <c r="S1513" s="1">
        <v>45922</v>
      </c>
      <c r="T1513" t="s">
        <v>40</v>
      </c>
      <c r="U1513">
        <v>0</v>
      </c>
      <c r="V1513" t="s">
        <v>349</v>
      </c>
      <c r="W1513" t="s">
        <v>40</v>
      </c>
      <c r="X1513" s="1">
        <v>45978</v>
      </c>
      <c r="Y1513" s="1">
        <v>45922</v>
      </c>
      <c r="Z1513" t="s">
        <v>40</v>
      </c>
      <c r="AA1513">
        <v>0</v>
      </c>
      <c r="AB1513" t="s">
        <v>349</v>
      </c>
      <c r="AC1513" t="s">
        <v>40</v>
      </c>
      <c r="AD1513" s="1">
        <v>45950</v>
      </c>
      <c r="AE1513" t="s">
        <v>40</v>
      </c>
      <c r="AF1513" t="s">
        <v>40</v>
      </c>
    </row>
    <row r="1514" spans="1:32">
      <c r="A1514" t="s">
        <v>214</v>
      </c>
      <c r="B1514" t="s">
        <v>777</v>
      </c>
      <c r="C1514" t="s">
        <v>4787</v>
      </c>
      <c r="D1514" t="s">
        <v>71</v>
      </c>
      <c r="E1514" t="s">
        <v>4788</v>
      </c>
      <c r="F1514" t="s">
        <v>4787</v>
      </c>
      <c r="G1514" t="s">
        <v>760</v>
      </c>
      <c r="H1514" s="1">
        <v>45835</v>
      </c>
      <c r="I1514" s="1">
        <v>45828</v>
      </c>
      <c r="J1514" t="s">
        <v>4789</v>
      </c>
      <c r="K1514" t="s">
        <v>76</v>
      </c>
      <c r="L1514">
        <v>6</v>
      </c>
      <c r="M1514" s="1">
        <v>45860</v>
      </c>
      <c r="N1514" t="s">
        <v>40</v>
      </c>
      <c r="O1514">
        <v>0</v>
      </c>
      <c r="P1514" t="s">
        <v>399</v>
      </c>
      <c r="Q1514" t="s">
        <v>40</v>
      </c>
      <c r="R1514" s="1">
        <v>46118</v>
      </c>
      <c r="S1514" s="1"/>
      <c r="T1514" t="s">
        <v>43</v>
      </c>
      <c r="U1514">
        <v>0</v>
      </c>
      <c r="V1514" t="s">
        <v>156</v>
      </c>
      <c r="W1514" t="s">
        <v>43</v>
      </c>
      <c r="X1514" s="1">
        <v>46132</v>
      </c>
      <c r="Y1514" s="1"/>
      <c r="Z1514" t="s">
        <v>43</v>
      </c>
      <c r="AA1514">
        <v>0</v>
      </c>
      <c r="AB1514" t="s">
        <v>44</v>
      </c>
      <c r="AC1514" t="s">
        <v>43</v>
      </c>
      <c r="AD1514" s="1"/>
      <c r="AE1514" t="s">
        <v>43</v>
      </c>
      <c r="AF1514" t="s">
        <v>43</v>
      </c>
    </row>
    <row r="1515" spans="1:32">
      <c r="A1515" t="s">
        <v>214</v>
      </c>
      <c r="B1515" t="s">
        <v>777</v>
      </c>
      <c r="C1515" t="s">
        <v>4790</v>
      </c>
      <c r="D1515" t="s">
        <v>71</v>
      </c>
      <c r="E1515" t="s">
        <v>4791</v>
      </c>
      <c r="F1515" t="s">
        <v>4790</v>
      </c>
      <c r="G1515" t="s">
        <v>760</v>
      </c>
      <c r="H1515" s="1">
        <v>45772</v>
      </c>
      <c r="I1515" s="1">
        <v>45751.736122685186</v>
      </c>
      <c r="J1515" t="s">
        <v>4792</v>
      </c>
      <c r="K1515" t="s">
        <v>39</v>
      </c>
      <c r="L1515">
        <v>2</v>
      </c>
      <c r="M1515" s="1">
        <v>45839</v>
      </c>
      <c r="N1515" t="s">
        <v>40</v>
      </c>
      <c r="O1515">
        <v>0</v>
      </c>
      <c r="P1515" t="s">
        <v>60</v>
      </c>
      <c r="Q1515" t="s">
        <v>40</v>
      </c>
      <c r="R1515" s="1">
        <v>45890</v>
      </c>
      <c r="S1515" s="1">
        <v>45891</v>
      </c>
      <c r="T1515" t="s">
        <v>40</v>
      </c>
      <c r="U1515">
        <v>0</v>
      </c>
      <c r="V1515" t="s">
        <v>156</v>
      </c>
      <c r="W1515" t="s">
        <v>40</v>
      </c>
      <c r="X1515" s="1">
        <v>45898</v>
      </c>
      <c r="Y1515" s="1">
        <v>45922</v>
      </c>
      <c r="Z1515" t="s">
        <v>40</v>
      </c>
      <c r="AA1515">
        <v>0</v>
      </c>
      <c r="AB1515" t="s">
        <v>157</v>
      </c>
      <c r="AC1515" t="s">
        <v>40</v>
      </c>
      <c r="AD1515" s="1">
        <v>45950</v>
      </c>
      <c r="AE1515" t="s">
        <v>40</v>
      </c>
      <c r="AF1515" t="s">
        <v>40</v>
      </c>
    </row>
    <row r="1516" spans="1:32">
      <c r="A1516" t="s">
        <v>214</v>
      </c>
      <c r="B1516" t="s">
        <v>796</v>
      </c>
      <c r="C1516" t="s">
        <v>3842</v>
      </c>
      <c r="D1516" t="s">
        <v>71</v>
      </c>
      <c r="E1516" t="s">
        <v>4793</v>
      </c>
      <c r="F1516" t="s">
        <v>3842</v>
      </c>
      <c r="G1516" t="s">
        <v>760</v>
      </c>
      <c r="H1516" s="1">
        <v>45838</v>
      </c>
      <c r="I1516" s="1">
        <v>45772.670428240737</v>
      </c>
      <c r="J1516" t="s">
        <v>4794</v>
      </c>
      <c r="K1516" t="s">
        <v>39</v>
      </c>
      <c r="L1516">
        <v>2</v>
      </c>
      <c r="M1516" s="1">
        <v>45860</v>
      </c>
      <c r="N1516" t="s">
        <v>40</v>
      </c>
      <c r="O1516">
        <v>0</v>
      </c>
      <c r="P1516" t="s">
        <v>447</v>
      </c>
      <c r="Q1516" t="s">
        <v>40</v>
      </c>
      <c r="R1516" s="1">
        <v>45890</v>
      </c>
      <c r="S1516" s="1">
        <v>45891</v>
      </c>
      <c r="T1516" t="s">
        <v>48</v>
      </c>
      <c r="U1516">
        <v>0</v>
      </c>
      <c r="V1516" t="s">
        <v>156</v>
      </c>
      <c r="W1516" t="s">
        <v>40</v>
      </c>
      <c r="X1516" s="1">
        <v>45898</v>
      </c>
      <c r="Y1516" s="1">
        <v>45918</v>
      </c>
      <c r="Z1516" t="s">
        <v>40</v>
      </c>
      <c r="AA1516">
        <v>0</v>
      </c>
      <c r="AB1516" t="s">
        <v>157</v>
      </c>
      <c r="AC1516" t="s">
        <v>40</v>
      </c>
      <c r="AD1516" s="1">
        <v>45950</v>
      </c>
      <c r="AE1516" t="s">
        <v>40</v>
      </c>
      <c r="AF1516" t="s">
        <v>40</v>
      </c>
    </row>
    <row r="1517" spans="1:32">
      <c r="A1517" t="s">
        <v>214</v>
      </c>
      <c r="B1517" t="s">
        <v>796</v>
      </c>
      <c r="C1517" t="s">
        <v>797</v>
      </c>
      <c r="D1517" t="s">
        <v>71</v>
      </c>
      <c r="E1517" t="s">
        <v>4795</v>
      </c>
      <c r="F1517" t="s">
        <v>797</v>
      </c>
      <c r="G1517" t="s">
        <v>760</v>
      </c>
      <c r="H1517" s="1">
        <v>45793</v>
      </c>
      <c r="I1517" s="1">
        <v>45751.438217592593</v>
      </c>
      <c r="J1517" t="s">
        <v>4796</v>
      </c>
      <c r="K1517" t="s">
        <v>39</v>
      </c>
      <c r="L1517">
        <v>1</v>
      </c>
      <c r="M1517" s="1">
        <v>45821</v>
      </c>
      <c r="N1517" t="s">
        <v>40</v>
      </c>
      <c r="O1517">
        <v>0</v>
      </c>
      <c r="P1517" t="s">
        <v>77</v>
      </c>
      <c r="Q1517" t="s">
        <v>40</v>
      </c>
      <c r="R1517" s="1">
        <v>45890</v>
      </c>
      <c r="S1517" s="1">
        <v>45828</v>
      </c>
      <c r="T1517" t="s">
        <v>48</v>
      </c>
      <c r="U1517">
        <v>0</v>
      </c>
      <c r="V1517" t="s">
        <v>156</v>
      </c>
      <c r="W1517" t="s">
        <v>40</v>
      </c>
      <c r="X1517" s="1">
        <v>45898</v>
      </c>
      <c r="Y1517" s="1">
        <v>45918</v>
      </c>
      <c r="Z1517" t="s">
        <v>40</v>
      </c>
      <c r="AA1517">
        <v>0</v>
      </c>
      <c r="AB1517" t="s">
        <v>157</v>
      </c>
      <c r="AC1517" t="s">
        <v>40</v>
      </c>
      <c r="AD1517" s="1">
        <v>45951</v>
      </c>
      <c r="AE1517" t="s">
        <v>40</v>
      </c>
      <c r="AF1517" t="s">
        <v>40</v>
      </c>
    </row>
    <row r="1518" spans="1:32">
      <c r="A1518" t="s">
        <v>214</v>
      </c>
      <c r="B1518" t="s">
        <v>796</v>
      </c>
      <c r="C1518" t="s">
        <v>676</v>
      </c>
      <c r="D1518" t="s">
        <v>71</v>
      </c>
      <c r="E1518" t="s">
        <v>4797</v>
      </c>
      <c r="F1518" t="s">
        <v>4798</v>
      </c>
      <c r="G1518" t="s">
        <v>760</v>
      </c>
      <c r="H1518" s="1">
        <v>45905</v>
      </c>
      <c r="I1518" s="1">
        <v>45954.626967592594</v>
      </c>
      <c r="J1518" t="s">
        <v>4799</v>
      </c>
      <c r="K1518" t="s">
        <v>76</v>
      </c>
      <c r="L1518">
        <v>4</v>
      </c>
      <c r="M1518" s="1">
        <v>45971</v>
      </c>
      <c r="N1518" t="s">
        <v>40</v>
      </c>
      <c r="O1518">
        <v>0</v>
      </c>
      <c r="P1518" t="s">
        <v>399</v>
      </c>
      <c r="Q1518" t="s">
        <v>40</v>
      </c>
      <c r="R1518" s="1">
        <v>45996</v>
      </c>
      <c r="S1518" s="1">
        <v>45631</v>
      </c>
      <c r="T1518" t="s">
        <v>40</v>
      </c>
      <c r="U1518">
        <v>0</v>
      </c>
      <c r="V1518" t="s">
        <v>221</v>
      </c>
      <c r="W1518" t="s">
        <v>40</v>
      </c>
      <c r="X1518" s="1">
        <v>46017</v>
      </c>
      <c r="Y1518" s="1">
        <v>45687</v>
      </c>
      <c r="Z1518" t="s">
        <v>40</v>
      </c>
      <c r="AA1518">
        <v>0</v>
      </c>
      <c r="AB1518" t="s">
        <v>157</v>
      </c>
      <c r="AC1518" t="s">
        <v>40</v>
      </c>
      <c r="AD1518" s="1">
        <v>46042</v>
      </c>
      <c r="AE1518" t="s">
        <v>40</v>
      </c>
      <c r="AF1518" t="s">
        <v>40</v>
      </c>
    </row>
    <row r="1519" spans="1:32">
      <c r="A1519" t="s">
        <v>214</v>
      </c>
      <c r="B1519" t="s">
        <v>796</v>
      </c>
      <c r="C1519" t="s">
        <v>676</v>
      </c>
      <c r="D1519" t="s">
        <v>71</v>
      </c>
      <c r="E1519" t="s">
        <v>4800</v>
      </c>
      <c r="F1519" t="s">
        <v>4801</v>
      </c>
      <c r="G1519" t="s">
        <v>760</v>
      </c>
      <c r="H1519" s="1">
        <v>45905</v>
      </c>
      <c r="I1519" s="1">
        <v>45954.627141203702</v>
      </c>
      <c r="J1519" t="s">
        <v>4802</v>
      </c>
      <c r="K1519" t="s">
        <v>76</v>
      </c>
      <c r="L1519">
        <v>4</v>
      </c>
      <c r="M1519" s="1">
        <v>45971</v>
      </c>
      <c r="N1519" t="s">
        <v>40</v>
      </c>
      <c r="O1519">
        <v>0</v>
      </c>
      <c r="P1519" t="s">
        <v>399</v>
      </c>
      <c r="Q1519" t="s">
        <v>40</v>
      </c>
      <c r="R1519" s="1">
        <v>45996</v>
      </c>
      <c r="S1519" s="1">
        <v>45631</v>
      </c>
      <c r="T1519" t="s">
        <v>40</v>
      </c>
      <c r="U1519">
        <v>0</v>
      </c>
      <c r="V1519" t="s">
        <v>221</v>
      </c>
      <c r="W1519" t="s">
        <v>40</v>
      </c>
      <c r="X1519" s="1">
        <v>46017</v>
      </c>
      <c r="Y1519" s="1">
        <v>45687</v>
      </c>
      <c r="Z1519" t="s">
        <v>40</v>
      </c>
      <c r="AA1519">
        <v>0</v>
      </c>
      <c r="AB1519" t="s">
        <v>157</v>
      </c>
      <c r="AC1519" t="s">
        <v>40</v>
      </c>
      <c r="AD1519" s="1">
        <v>46042</v>
      </c>
      <c r="AE1519" t="s">
        <v>40</v>
      </c>
      <c r="AF1519" t="s">
        <v>40</v>
      </c>
    </row>
    <row r="1520" spans="1:32">
      <c r="A1520" t="s">
        <v>214</v>
      </c>
      <c r="B1520" t="s">
        <v>33</v>
      </c>
      <c r="C1520" t="s">
        <v>33</v>
      </c>
      <c r="D1520" t="s">
        <v>289</v>
      </c>
      <c r="E1520" t="s">
        <v>4803</v>
      </c>
      <c r="F1520" t="s">
        <v>4804</v>
      </c>
      <c r="G1520" t="s">
        <v>718</v>
      </c>
      <c r="H1520" s="1">
        <v>46080</v>
      </c>
      <c r="I1520" s="1">
        <v>46065.498888888891</v>
      </c>
      <c r="J1520" t="s">
        <v>4805</v>
      </c>
      <c r="K1520" t="s">
        <v>76</v>
      </c>
      <c r="L1520">
        <v>6</v>
      </c>
      <c r="M1520" s="1"/>
      <c r="N1520" t="s">
        <v>43</v>
      </c>
      <c r="O1520">
        <v>0</v>
      </c>
      <c r="P1520" t="s">
        <v>77</v>
      </c>
      <c r="Q1520" t="s">
        <v>43</v>
      </c>
      <c r="R1520" s="1">
        <v>46118</v>
      </c>
      <c r="S1520" s="1"/>
      <c r="T1520" t="s">
        <v>43</v>
      </c>
      <c r="U1520">
        <v>0</v>
      </c>
      <c r="V1520" t="s">
        <v>221</v>
      </c>
      <c r="W1520" t="s">
        <v>43</v>
      </c>
      <c r="X1520" s="1">
        <v>46132</v>
      </c>
      <c r="Y1520" s="1"/>
      <c r="Z1520" t="s">
        <v>43</v>
      </c>
      <c r="AA1520">
        <v>0</v>
      </c>
      <c r="AB1520" t="s">
        <v>44</v>
      </c>
      <c r="AC1520" t="s">
        <v>43</v>
      </c>
      <c r="AD1520" s="1"/>
      <c r="AE1520" t="s">
        <v>43</v>
      </c>
      <c r="AF1520" t="s">
        <v>43</v>
      </c>
    </row>
    <row r="1521" spans="1:32">
      <c r="A1521" t="s">
        <v>214</v>
      </c>
      <c r="B1521" t="s">
        <v>297</v>
      </c>
      <c r="C1521" t="s">
        <v>2887</v>
      </c>
      <c r="D1521" t="s">
        <v>71</v>
      </c>
      <c r="E1521" t="s">
        <v>4806</v>
      </c>
      <c r="F1521" t="s">
        <v>4807</v>
      </c>
      <c r="G1521" t="s">
        <v>760</v>
      </c>
      <c r="H1521" s="1">
        <v>45751</v>
      </c>
      <c r="I1521" s="1">
        <v>45800.390277777777</v>
      </c>
      <c r="J1521" t="s">
        <v>4808</v>
      </c>
      <c r="K1521" t="s">
        <v>39</v>
      </c>
      <c r="L1521">
        <v>2</v>
      </c>
      <c r="M1521" s="1">
        <v>45895</v>
      </c>
      <c r="N1521" t="s">
        <v>40</v>
      </c>
      <c r="O1521">
        <v>0</v>
      </c>
      <c r="P1521" t="s">
        <v>60</v>
      </c>
      <c r="Q1521" t="s">
        <v>40</v>
      </c>
      <c r="R1521" s="1">
        <v>45890</v>
      </c>
      <c r="S1521" s="1">
        <v>45891</v>
      </c>
      <c r="T1521" t="s">
        <v>40</v>
      </c>
      <c r="U1521">
        <v>0</v>
      </c>
      <c r="V1521" t="s">
        <v>156</v>
      </c>
      <c r="W1521" t="s">
        <v>40</v>
      </c>
      <c r="X1521" s="1">
        <v>45898</v>
      </c>
      <c r="Y1521" s="1">
        <v>45918</v>
      </c>
      <c r="Z1521" t="s">
        <v>40</v>
      </c>
      <c r="AA1521">
        <v>0</v>
      </c>
      <c r="AB1521" t="s">
        <v>157</v>
      </c>
      <c r="AC1521" t="s">
        <v>40</v>
      </c>
      <c r="AD1521" s="1">
        <v>45898</v>
      </c>
      <c r="AE1521" t="s">
        <v>40</v>
      </c>
      <c r="AF1521" t="s">
        <v>40</v>
      </c>
    </row>
    <row r="1522" spans="1:32">
      <c r="A1522" t="s">
        <v>482</v>
      </c>
      <c r="B1522" t="s">
        <v>483</v>
      </c>
      <c r="C1522" t="s">
        <v>484</v>
      </c>
      <c r="D1522" t="s">
        <v>71</v>
      </c>
      <c r="E1522" t="s">
        <v>4809</v>
      </c>
      <c r="F1522" t="s">
        <v>4810</v>
      </c>
      <c r="G1522" t="s">
        <v>764</v>
      </c>
      <c r="H1522" s="1">
        <v>45912</v>
      </c>
      <c r="I1522" s="1">
        <v>45915.43849537037</v>
      </c>
      <c r="J1522" t="s">
        <v>4811</v>
      </c>
      <c r="K1522" t="s">
        <v>76</v>
      </c>
      <c r="L1522">
        <v>4</v>
      </c>
      <c r="M1522" s="1">
        <v>45975</v>
      </c>
      <c r="N1522" t="s">
        <v>40</v>
      </c>
      <c r="O1522">
        <v>0</v>
      </c>
      <c r="P1522" t="s">
        <v>117</v>
      </c>
      <c r="Q1522" t="s">
        <v>40</v>
      </c>
      <c r="R1522" s="1">
        <v>45996</v>
      </c>
      <c r="S1522" s="1">
        <v>45996</v>
      </c>
      <c r="T1522" t="s">
        <v>40</v>
      </c>
      <c r="U1522">
        <v>0</v>
      </c>
      <c r="V1522" t="s">
        <v>221</v>
      </c>
      <c r="W1522" t="s">
        <v>40</v>
      </c>
      <c r="X1522" s="1">
        <v>46017</v>
      </c>
      <c r="Y1522" s="1">
        <v>46014</v>
      </c>
      <c r="Z1522" t="s">
        <v>40</v>
      </c>
      <c r="AA1522">
        <v>0</v>
      </c>
      <c r="AB1522" t="s">
        <v>44</v>
      </c>
      <c r="AC1522" t="s">
        <v>40</v>
      </c>
      <c r="AD1522" s="1">
        <v>46042</v>
      </c>
      <c r="AE1522" t="s">
        <v>40</v>
      </c>
      <c r="AF1522" t="s">
        <v>40</v>
      </c>
    </row>
    <row r="1523" spans="1:32">
      <c r="A1523" t="s">
        <v>482</v>
      </c>
      <c r="B1523" t="s">
        <v>483</v>
      </c>
      <c r="C1523" t="s">
        <v>484</v>
      </c>
      <c r="D1523" t="s">
        <v>71</v>
      </c>
      <c r="E1523" t="s">
        <v>4812</v>
      </c>
      <c r="F1523" t="s">
        <v>4813</v>
      </c>
      <c r="G1523" t="s">
        <v>768</v>
      </c>
      <c r="H1523" s="1">
        <v>45912</v>
      </c>
      <c r="I1523" s="1">
        <v>45915.438692129632</v>
      </c>
      <c r="J1523" t="s">
        <v>4814</v>
      </c>
      <c r="K1523" t="s">
        <v>76</v>
      </c>
      <c r="L1523">
        <v>4</v>
      </c>
      <c r="M1523" s="1">
        <v>45972</v>
      </c>
      <c r="N1523" t="s">
        <v>40</v>
      </c>
      <c r="O1523">
        <v>0</v>
      </c>
      <c r="P1523" t="s">
        <v>117</v>
      </c>
      <c r="Q1523" t="s">
        <v>40</v>
      </c>
      <c r="R1523" s="1">
        <v>45996</v>
      </c>
      <c r="S1523" s="1">
        <v>45996</v>
      </c>
      <c r="T1523" t="s">
        <v>48</v>
      </c>
      <c r="U1523">
        <v>0</v>
      </c>
      <c r="V1523" t="s">
        <v>221</v>
      </c>
      <c r="W1523" t="s">
        <v>40</v>
      </c>
      <c r="X1523" s="1">
        <v>46017</v>
      </c>
      <c r="Y1523" s="1">
        <v>46014</v>
      </c>
      <c r="Z1523" t="s">
        <v>40</v>
      </c>
      <c r="AA1523">
        <v>0</v>
      </c>
      <c r="AB1523" t="s">
        <v>44</v>
      </c>
      <c r="AC1523" t="s">
        <v>40</v>
      </c>
      <c r="AD1523" s="1">
        <v>46042</v>
      </c>
      <c r="AE1523" t="s">
        <v>40</v>
      </c>
      <c r="AF1523" t="s">
        <v>40</v>
      </c>
    </row>
    <row r="1524" spans="1:32">
      <c r="A1524" t="s">
        <v>482</v>
      </c>
      <c r="B1524" t="s">
        <v>483</v>
      </c>
      <c r="C1524" t="s">
        <v>484</v>
      </c>
      <c r="D1524" t="s">
        <v>71</v>
      </c>
      <c r="E1524" t="s">
        <v>4815</v>
      </c>
      <c r="F1524" t="s">
        <v>4816</v>
      </c>
      <c r="G1524" t="s">
        <v>768</v>
      </c>
      <c r="H1524" s="1">
        <v>45968</v>
      </c>
      <c r="I1524" s="1">
        <v>45968</v>
      </c>
      <c r="J1524" t="s">
        <v>4817</v>
      </c>
      <c r="K1524" t="s">
        <v>76</v>
      </c>
      <c r="L1524">
        <v>5</v>
      </c>
      <c r="M1524" s="1">
        <v>46045</v>
      </c>
      <c r="N1524" t="s">
        <v>48</v>
      </c>
      <c r="O1524">
        <v>0</v>
      </c>
      <c r="P1524" t="s">
        <v>77</v>
      </c>
      <c r="Q1524" t="s">
        <v>48</v>
      </c>
      <c r="R1524" s="1">
        <v>46055</v>
      </c>
      <c r="S1524" s="1">
        <v>46059</v>
      </c>
      <c r="T1524" t="s">
        <v>48</v>
      </c>
      <c r="U1524">
        <v>0</v>
      </c>
      <c r="V1524" t="s">
        <v>221</v>
      </c>
      <c r="W1524" t="s">
        <v>40</v>
      </c>
      <c r="X1524" s="1">
        <v>46084</v>
      </c>
      <c r="Y1524" s="1">
        <v>46091</v>
      </c>
      <c r="Z1524" t="s">
        <v>40</v>
      </c>
      <c r="AA1524">
        <v>0</v>
      </c>
      <c r="AB1524" t="s">
        <v>44</v>
      </c>
      <c r="AC1524" t="s">
        <v>40</v>
      </c>
      <c r="AD1524" s="1">
        <v>46107</v>
      </c>
      <c r="AE1524" t="s">
        <v>48</v>
      </c>
      <c r="AF1524" t="s">
        <v>40</v>
      </c>
    </row>
    <row r="1525" spans="1:32">
      <c r="A1525" t="s">
        <v>482</v>
      </c>
      <c r="B1525" t="s">
        <v>483</v>
      </c>
      <c r="C1525" t="s">
        <v>484</v>
      </c>
      <c r="D1525" t="s">
        <v>71</v>
      </c>
      <c r="E1525" t="s">
        <v>4818</v>
      </c>
      <c r="F1525" t="s">
        <v>4819</v>
      </c>
      <c r="G1525" t="s">
        <v>492</v>
      </c>
      <c r="H1525" s="1">
        <v>45982</v>
      </c>
      <c r="I1525" s="1">
        <v>45979</v>
      </c>
      <c r="J1525" t="s">
        <v>4820</v>
      </c>
      <c r="K1525" t="s">
        <v>76</v>
      </c>
      <c r="L1525">
        <v>5</v>
      </c>
      <c r="M1525" s="1">
        <v>46045</v>
      </c>
      <c r="N1525" t="s">
        <v>40</v>
      </c>
      <c r="O1525">
        <v>0</v>
      </c>
      <c r="P1525" t="s">
        <v>77</v>
      </c>
      <c r="Q1525" t="s">
        <v>40</v>
      </c>
      <c r="R1525" s="1">
        <v>46055</v>
      </c>
      <c r="S1525" s="1">
        <v>46059</v>
      </c>
      <c r="T1525" t="s">
        <v>48</v>
      </c>
      <c r="U1525">
        <v>0</v>
      </c>
      <c r="V1525" t="s">
        <v>221</v>
      </c>
      <c r="W1525" t="s">
        <v>40</v>
      </c>
      <c r="X1525" s="1">
        <v>46084</v>
      </c>
      <c r="Y1525" s="1">
        <v>46091</v>
      </c>
      <c r="Z1525" t="s">
        <v>40</v>
      </c>
      <c r="AA1525">
        <v>0</v>
      </c>
      <c r="AB1525" t="s">
        <v>44</v>
      </c>
      <c r="AC1525" t="s">
        <v>40</v>
      </c>
      <c r="AD1525" s="1">
        <v>46107</v>
      </c>
      <c r="AE1525" t="s">
        <v>40</v>
      </c>
      <c r="AF1525" t="s">
        <v>40</v>
      </c>
    </row>
    <row r="1526" spans="1:32">
      <c r="A1526" t="s">
        <v>482</v>
      </c>
      <c r="B1526" t="s">
        <v>483</v>
      </c>
      <c r="C1526" t="s">
        <v>818</v>
      </c>
      <c r="D1526" t="s">
        <v>71</v>
      </c>
      <c r="E1526" t="s">
        <v>4821</v>
      </c>
      <c r="F1526" t="s">
        <v>4822</v>
      </c>
      <c r="G1526" t="s">
        <v>768</v>
      </c>
      <c r="H1526" s="1">
        <v>46031</v>
      </c>
      <c r="I1526" s="1"/>
      <c r="J1526" t="s">
        <v>4823</v>
      </c>
      <c r="K1526" t="s">
        <v>76</v>
      </c>
      <c r="L1526">
        <v>6</v>
      </c>
      <c r="M1526" s="1"/>
      <c r="N1526" t="s">
        <v>43</v>
      </c>
      <c r="O1526">
        <v>0</v>
      </c>
      <c r="P1526" t="s">
        <v>77</v>
      </c>
      <c r="Q1526" t="s">
        <v>43</v>
      </c>
      <c r="R1526" s="1">
        <v>46118</v>
      </c>
      <c r="S1526" s="1"/>
      <c r="T1526" t="s">
        <v>43</v>
      </c>
      <c r="U1526">
        <v>0</v>
      </c>
      <c r="V1526" t="s">
        <v>221</v>
      </c>
      <c r="W1526" t="s">
        <v>43</v>
      </c>
      <c r="X1526" s="1">
        <v>46132</v>
      </c>
      <c r="Y1526" s="1"/>
      <c r="Z1526" t="s">
        <v>43</v>
      </c>
      <c r="AA1526">
        <v>0</v>
      </c>
      <c r="AB1526" t="s">
        <v>44</v>
      </c>
      <c r="AC1526" t="s">
        <v>43</v>
      </c>
      <c r="AD1526" s="1"/>
      <c r="AE1526" t="s">
        <v>43</v>
      </c>
      <c r="AF1526" t="s">
        <v>43</v>
      </c>
    </row>
    <row r="1527" spans="1:32">
      <c r="A1527" t="s">
        <v>482</v>
      </c>
      <c r="B1527" t="s">
        <v>483</v>
      </c>
      <c r="C1527" t="s">
        <v>1878</v>
      </c>
      <c r="D1527" t="s">
        <v>71</v>
      </c>
      <c r="E1527" t="s">
        <v>4824</v>
      </c>
      <c r="F1527" t="s">
        <v>4825</v>
      </c>
      <c r="G1527" t="s">
        <v>503</v>
      </c>
      <c r="H1527" s="1">
        <v>46045</v>
      </c>
      <c r="I1527" s="1">
        <v>46107.252337962964</v>
      </c>
      <c r="J1527" t="s">
        <v>4826</v>
      </c>
      <c r="K1527" t="s">
        <v>76</v>
      </c>
      <c r="L1527">
        <v>6</v>
      </c>
      <c r="M1527" s="1">
        <v>46107</v>
      </c>
      <c r="N1527" t="s">
        <v>40</v>
      </c>
      <c r="O1527">
        <v>0</v>
      </c>
      <c r="P1527" t="s">
        <v>77</v>
      </c>
      <c r="Q1527" t="s">
        <v>40</v>
      </c>
      <c r="R1527" s="1">
        <v>46118</v>
      </c>
      <c r="S1527" s="1"/>
      <c r="T1527" t="s">
        <v>43</v>
      </c>
      <c r="U1527">
        <v>0</v>
      </c>
      <c r="V1527" t="s">
        <v>221</v>
      </c>
      <c r="W1527" t="s">
        <v>43</v>
      </c>
      <c r="X1527" s="1">
        <v>46132</v>
      </c>
      <c r="Y1527" s="1"/>
      <c r="Z1527" t="s">
        <v>43</v>
      </c>
      <c r="AA1527">
        <v>0</v>
      </c>
      <c r="AB1527" t="s">
        <v>44</v>
      </c>
      <c r="AC1527" t="s">
        <v>43</v>
      </c>
      <c r="AD1527" s="1"/>
      <c r="AE1527" t="s">
        <v>43</v>
      </c>
      <c r="AF1527" t="s">
        <v>43</v>
      </c>
    </row>
    <row r="1528" spans="1:32">
      <c r="A1528" t="s">
        <v>482</v>
      </c>
      <c r="B1528" t="s">
        <v>483</v>
      </c>
      <c r="C1528" t="s">
        <v>1878</v>
      </c>
      <c r="D1528" t="s">
        <v>71</v>
      </c>
      <c r="E1528" t="s">
        <v>4827</v>
      </c>
      <c r="F1528" t="s">
        <v>4828</v>
      </c>
      <c r="G1528" t="s">
        <v>764</v>
      </c>
      <c r="H1528" s="1">
        <v>45996</v>
      </c>
      <c r="I1528" s="1">
        <v>46107.252395833333</v>
      </c>
      <c r="J1528" t="s">
        <v>4829</v>
      </c>
      <c r="K1528" t="s">
        <v>76</v>
      </c>
      <c r="L1528">
        <v>6</v>
      </c>
      <c r="M1528" s="1">
        <v>46107</v>
      </c>
      <c r="N1528" t="s">
        <v>40</v>
      </c>
      <c r="O1528">
        <v>0</v>
      </c>
      <c r="P1528" t="s">
        <v>77</v>
      </c>
      <c r="Q1528" t="s">
        <v>40</v>
      </c>
      <c r="R1528" s="1">
        <v>46118</v>
      </c>
      <c r="S1528" s="1"/>
      <c r="T1528" t="s">
        <v>43</v>
      </c>
      <c r="U1528">
        <v>0</v>
      </c>
      <c r="V1528" t="s">
        <v>221</v>
      </c>
      <c r="W1528" t="s">
        <v>43</v>
      </c>
      <c r="X1528" s="1">
        <v>46132</v>
      </c>
      <c r="Y1528" s="1"/>
      <c r="Z1528" t="s">
        <v>43</v>
      </c>
      <c r="AA1528">
        <v>0</v>
      </c>
      <c r="AB1528" t="s">
        <v>44</v>
      </c>
      <c r="AC1528" t="s">
        <v>43</v>
      </c>
      <c r="AD1528" s="1"/>
      <c r="AE1528" t="s">
        <v>43</v>
      </c>
      <c r="AF1528" t="s">
        <v>43</v>
      </c>
    </row>
    <row r="1529" spans="1:32">
      <c r="A1529" t="s">
        <v>482</v>
      </c>
      <c r="B1529" t="s">
        <v>483</v>
      </c>
      <c r="C1529" t="s">
        <v>693</v>
      </c>
      <c r="D1529" t="s">
        <v>822</v>
      </c>
      <c r="E1529" t="s">
        <v>4830</v>
      </c>
      <c r="F1529" t="s">
        <v>4831</v>
      </c>
      <c r="G1529" t="s">
        <v>487</v>
      </c>
      <c r="H1529" s="1">
        <v>45835</v>
      </c>
      <c r="I1529" s="1">
        <v>45824.646585648145</v>
      </c>
      <c r="J1529" t="s">
        <v>4832</v>
      </c>
      <c r="K1529" t="s">
        <v>39</v>
      </c>
      <c r="L1529">
        <v>2</v>
      </c>
      <c r="M1529" s="1">
        <v>45841</v>
      </c>
      <c r="N1529" t="s">
        <v>40</v>
      </c>
      <c r="O1529">
        <v>0</v>
      </c>
      <c r="P1529" t="s">
        <v>60</v>
      </c>
      <c r="Q1529" t="s">
        <v>40</v>
      </c>
      <c r="R1529" s="1">
        <v>45890</v>
      </c>
      <c r="S1529" s="1">
        <v>45880</v>
      </c>
      <c r="T1529" t="s">
        <v>48</v>
      </c>
      <c r="U1529">
        <v>0</v>
      </c>
      <c r="V1529" t="s">
        <v>107</v>
      </c>
      <c r="W1529" t="s">
        <v>40</v>
      </c>
      <c r="X1529" s="1">
        <v>45898</v>
      </c>
      <c r="Y1529" s="1">
        <v>45910</v>
      </c>
      <c r="Z1529" t="s">
        <v>40</v>
      </c>
      <c r="AA1529">
        <v>0</v>
      </c>
      <c r="AB1529" t="s">
        <v>44</v>
      </c>
      <c r="AC1529" t="s">
        <v>40</v>
      </c>
      <c r="AD1529" s="1">
        <v>45896</v>
      </c>
      <c r="AE1529" t="s">
        <v>40</v>
      </c>
      <c r="AF1529" t="s">
        <v>40</v>
      </c>
    </row>
    <row r="1530" spans="1:32">
      <c r="A1530" t="s">
        <v>482</v>
      </c>
      <c r="B1530" t="s">
        <v>483</v>
      </c>
      <c r="C1530" t="s">
        <v>693</v>
      </c>
      <c r="D1530" t="s">
        <v>71</v>
      </c>
      <c r="E1530" t="s">
        <v>4833</v>
      </c>
      <c r="F1530" t="s">
        <v>4834</v>
      </c>
      <c r="G1530" t="s">
        <v>492</v>
      </c>
      <c r="H1530" s="1">
        <v>45883</v>
      </c>
      <c r="I1530" s="1">
        <v>45887.336840277778</v>
      </c>
      <c r="J1530" t="s">
        <v>4835</v>
      </c>
      <c r="K1530" t="s">
        <v>76</v>
      </c>
      <c r="L1530">
        <v>4</v>
      </c>
      <c r="M1530" s="1">
        <v>45972</v>
      </c>
      <c r="N1530" t="s">
        <v>40</v>
      </c>
      <c r="O1530">
        <v>0</v>
      </c>
      <c r="P1530" t="s">
        <v>117</v>
      </c>
      <c r="Q1530" t="s">
        <v>40</v>
      </c>
      <c r="R1530" s="1">
        <v>45996</v>
      </c>
      <c r="S1530" s="1">
        <v>45993</v>
      </c>
      <c r="T1530" t="s">
        <v>48</v>
      </c>
      <c r="U1530">
        <v>0</v>
      </c>
      <c r="V1530" t="s">
        <v>221</v>
      </c>
      <c r="W1530" t="s">
        <v>40</v>
      </c>
      <c r="X1530" s="1">
        <v>46017</v>
      </c>
      <c r="Y1530" s="1">
        <v>46014</v>
      </c>
      <c r="Z1530" t="s">
        <v>40</v>
      </c>
      <c r="AA1530">
        <v>0</v>
      </c>
      <c r="AB1530" t="s">
        <v>44</v>
      </c>
      <c r="AC1530" t="s">
        <v>40</v>
      </c>
      <c r="AD1530" s="1">
        <v>46041</v>
      </c>
      <c r="AE1530" t="s">
        <v>40</v>
      </c>
      <c r="AF1530" t="s">
        <v>40</v>
      </c>
    </row>
    <row r="1531" spans="1:32">
      <c r="A1531" t="s">
        <v>482</v>
      </c>
      <c r="B1531" t="s">
        <v>33</v>
      </c>
      <c r="C1531" t="s">
        <v>33</v>
      </c>
      <c r="D1531" t="s">
        <v>34</v>
      </c>
      <c r="E1531" t="s">
        <v>4836</v>
      </c>
      <c r="F1531" t="s">
        <v>4837</v>
      </c>
      <c r="G1531" t="s">
        <v>503</v>
      </c>
      <c r="H1531" s="1">
        <v>45793</v>
      </c>
      <c r="I1531" s="1">
        <v>45777.618043981478</v>
      </c>
      <c r="J1531" t="s">
        <v>4838</v>
      </c>
      <c r="K1531" t="s">
        <v>39</v>
      </c>
      <c r="L1531">
        <v>2</v>
      </c>
      <c r="M1531" s="1">
        <v>45876</v>
      </c>
      <c r="N1531" t="s">
        <v>40</v>
      </c>
      <c r="O1531">
        <v>0</v>
      </c>
      <c r="P1531" t="s">
        <v>60</v>
      </c>
      <c r="Q1531" t="s">
        <v>40</v>
      </c>
      <c r="R1531" s="1">
        <v>45890</v>
      </c>
      <c r="S1531" s="1">
        <v>45880</v>
      </c>
      <c r="T1531" t="s">
        <v>48</v>
      </c>
      <c r="U1531">
        <v>0</v>
      </c>
      <c r="V1531" t="s">
        <v>107</v>
      </c>
      <c r="W1531" t="s">
        <v>40</v>
      </c>
      <c r="X1531" s="1">
        <v>45898</v>
      </c>
      <c r="Y1531" s="1"/>
      <c r="Z1531" t="s">
        <v>43</v>
      </c>
      <c r="AA1531">
        <v>0</v>
      </c>
      <c r="AB1531" t="s">
        <v>44</v>
      </c>
      <c r="AC1531" t="s">
        <v>43</v>
      </c>
      <c r="AD1531" s="1">
        <v>45953</v>
      </c>
      <c r="AE1531" t="s">
        <v>40</v>
      </c>
      <c r="AF1531" t="s">
        <v>40</v>
      </c>
    </row>
    <row r="1532" spans="1:32">
      <c r="A1532" t="s">
        <v>482</v>
      </c>
      <c r="B1532" t="s">
        <v>33</v>
      </c>
      <c r="C1532" t="s">
        <v>33</v>
      </c>
      <c r="D1532" t="s">
        <v>34</v>
      </c>
      <c r="E1532" t="s">
        <v>4839</v>
      </c>
      <c r="F1532" t="s">
        <v>4840</v>
      </c>
      <c r="G1532" t="s">
        <v>764</v>
      </c>
      <c r="H1532" s="1">
        <v>45758</v>
      </c>
      <c r="I1532" s="1">
        <v>45750.624548611115</v>
      </c>
      <c r="J1532" t="s">
        <v>4841</v>
      </c>
      <c r="K1532" t="s">
        <v>39</v>
      </c>
      <c r="L1532">
        <v>2</v>
      </c>
      <c r="M1532" s="1">
        <v>45877</v>
      </c>
      <c r="N1532" t="s">
        <v>40</v>
      </c>
      <c r="O1532">
        <v>0</v>
      </c>
      <c r="P1532" t="s">
        <v>60</v>
      </c>
      <c r="Q1532" t="s">
        <v>40</v>
      </c>
      <c r="R1532" s="1">
        <v>45890</v>
      </c>
      <c r="S1532" s="1">
        <v>45880</v>
      </c>
      <c r="T1532" t="s">
        <v>48</v>
      </c>
      <c r="U1532">
        <v>0</v>
      </c>
      <c r="V1532" t="s">
        <v>107</v>
      </c>
      <c r="W1532" t="s">
        <v>40</v>
      </c>
      <c r="X1532" s="1">
        <v>45898</v>
      </c>
      <c r="Y1532" s="1"/>
      <c r="Z1532" t="s">
        <v>43</v>
      </c>
      <c r="AA1532">
        <v>0</v>
      </c>
      <c r="AB1532" t="s">
        <v>44</v>
      </c>
      <c r="AC1532" t="s">
        <v>43</v>
      </c>
      <c r="AD1532" s="1">
        <v>45953</v>
      </c>
      <c r="AE1532" t="s">
        <v>40</v>
      </c>
      <c r="AF1532" t="s">
        <v>40</v>
      </c>
    </row>
    <row r="1533" spans="1:32">
      <c r="A1533" t="s">
        <v>482</v>
      </c>
      <c r="B1533" t="s">
        <v>33</v>
      </c>
      <c r="C1533" t="s">
        <v>33</v>
      </c>
      <c r="D1533" t="s">
        <v>34</v>
      </c>
      <c r="E1533" t="s">
        <v>4842</v>
      </c>
      <c r="F1533" t="s">
        <v>4843</v>
      </c>
      <c r="G1533" t="s">
        <v>764</v>
      </c>
      <c r="H1533" s="1">
        <v>45870</v>
      </c>
      <c r="I1533" s="1">
        <v>45870.325231481482</v>
      </c>
      <c r="J1533" t="s">
        <v>4844</v>
      </c>
      <c r="K1533" t="s">
        <v>76</v>
      </c>
      <c r="L1533">
        <v>5</v>
      </c>
      <c r="M1533" s="1">
        <v>46042</v>
      </c>
      <c r="N1533" t="s">
        <v>40</v>
      </c>
      <c r="O1533">
        <v>0</v>
      </c>
      <c r="P1533" t="s">
        <v>77</v>
      </c>
      <c r="Q1533" t="s">
        <v>40</v>
      </c>
      <c r="R1533" s="1">
        <v>46055</v>
      </c>
      <c r="S1533" s="1">
        <v>46059</v>
      </c>
      <c r="T1533" t="s">
        <v>48</v>
      </c>
      <c r="U1533">
        <v>0</v>
      </c>
      <c r="V1533" t="s">
        <v>221</v>
      </c>
      <c r="W1533" t="s">
        <v>40</v>
      </c>
      <c r="X1533" s="1">
        <v>46084</v>
      </c>
      <c r="Y1533" s="1"/>
      <c r="Z1533" t="s">
        <v>43</v>
      </c>
      <c r="AA1533">
        <v>0</v>
      </c>
      <c r="AB1533" t="s">
        <v>44</v>
      </c>
      <c r="AC1533" t="s">
        <v>43</v>
      </c>
      <c r="AD1533" s="1">
        <v>46107</v>
      </c>
      <c r="AE1533" t="s">
        <v>40</v>
      </c>
      <c r="AF1533" t="s">
        <v>40</v>
      </c>
    </row>
    <row r="1534" spans="1:32">
      <c r="A1534" t="s">
        <v>149</v>
      </c>
      <c r="B1534" t="s">
        <v>33</v>
      </c>
      <c r="C1534" t="s">
        <v>33</v>
      </c>
      <c r="D1534" t="s">
        <v>34</v>
      </c>
      <c r="E1534" t="s">
        <v>4845</v>
      </c>
      <c r="F1534" t="s">
        <v>4846</v>
      </c>
      <c r="G1534" t="s">
        <v>58</v>
      </c>
      <c r="H1534" s="1">
        <v>46080</v>
      </c>
      <c r="I1534" s="1">
        <v>45873.624143518522</v>
      </c>
      <c r="J1534" t="s">
        <v>4847</v>
      </c>
      <c r="K1534" t="s">
        <v>76</v>
      </c>
      <c r="L1534">
        <v>5</v>
      </c>
      <c r="M1534" s="1">
        <v>46043</v>
      </c>
      <c r="N1534" t="s">
        <v>40</v>
      </c>
      <c r="O1534">
        <v>0</v>
      </c>
      <c r="P1534" t="s">
        <v>77</v>
      </c>
      <c r="Q1534" t="s">
        <v>40</v>
      </c>
      <c r="R1534" s="1">
        <v>46055</v>
      </c>
      <c r="S1534" s="1">
        <v>46059</v>
      </c>
      <c r="T1534" t="s">
        <v>40</v>
      </c>
      <c r="U1534">
        <v>0</v>
      </c>
      <c r="V1534" t="s">
        <v>221</v>
      </c>
      <c r="W1534" t="s">
        <v>40</v>
      </c>
      <c r="X1534" s="1">
        <v>46084</v>
      </c>
      <c r="Y1534" s="1"/>
      <c r="Z1534" t="s">
        <v>43</v>
      </c>
      <c r="AA1534">
        <v>0</v>
      </c>
      <c r="AB1534" t="s">
        <v>44</v>
      </c>
      <c r="AC1534" t="s">
        <v>43</v>
      </c>
      <c r="AD1534" s="1"/>
      <c r="AE1534" t="s">
        <v>43</v>
      </c>
      <c r="AF1534" t="s">
        <v>43</v>
      </c>
    </row>
    <row r="1535" spans="1:32">
      <c r="A1535" t="s">
        <v>149</v>
      </c>
      <c r="B1535" t="s">
        <v>33</v>
      </c>
      <c r="C1535" t="s">
        <v>33</v>
      </c>
      <c r="D1535" t="s">
        <v>34</v>
      </c>
      <c r="E1535" t="s">
        <v>4848</v>
      </c>
      <c r="F1535" t="s">
        <v>4849</v>
      </c>
      <c r="G1535" t="s">
        <v>58</v>
      </c>
      <c r="H1535" s="1">
        <v>46080</v>
      </c>
      <c r="I1535" s="1">
        <v>45873.624039351853</v>
      </c>
      <c r="J1535" t="s">
        <v>4850</v>
      </c>
      <c r="K1535" t="s">
        <v>76</v>
      </c>
      <c r="L1535">
        <v>5</v>
      </c>
      <c r="M1535" s="1">
        <v>46043</v>
      </c>
      <c r="N1535" t="s">
        <v>40</v>
      </c>
      <c r="O1535">
        <v>0</v>
      </c>
      <c r="P1535" t="s">
        <v>77</v>
      </c>
      <c r="Q1535" t="s">
        <v>40</v>
      </c>
      <c r="R1535" s="1">
        <v>46055</v>
      </c>
      <c r="S1535" s="1">
        <v>46073</v>
      </c>
      <c r="T1535" t="s">
        <v>40</v>
      </c>
      <c r="U1535">
        <v>0</v>
      </c>
      <c r="V1535" t="s">
        <v>221</v>
      </c>
      <c r="W1535" t="s">
        <v>40</v>
      </c>
      <c r="X1535" s="1">
        <v>46084</v>
      </c>
      <c r="Y1535" s="1"/>
      <c r="Z1535" t="s">
        <v>43</v>
      </c>
      <c r="AA1535">
        <v>0</v>
      </c>
      <c r="AB1535" t="s">
        <v>44</v>
      </c>
      <c r="AC1535" t="s">
        <v>43</v>
      </c>
      <c r="AD1535" s="1"/>
      <c r="AE1535" t="s">
        <v>43</v>
      </c>
      <c r="AF1535" t="s">
        <v>43</v>
      </c>
    </row>
    <row r="1536" spans="1:32">
      <c r="A1536" t="s">
        <v>149</v>
      </c>
      <c r="B1536" t="s">
        <v>33</v>
      </c>
      <c r="C1536" t="s">
        <v>33</v>
      </c>
      <c r="D1536" t="s">
        <v>34</v>
      </c>
      <c r="E1536" t="s">
        <v>4851</v>
      </c>
      <c r="F1536" t="s">
        <v>4852</v>
      </c>
      <c r="G1536" t="s">
        <v>180</v>
      </c>
      <c r="H1536" s="1">
        <v>46087</v>
      </c>
      <c r="I1536" s="1">
        <v>45995.539594907408</v>
      </c>
      <c r="J1536" t="s">
        <v>4853</v>
      </c>
      <c r="K1536" t="s">
        <v>76</v>
      </c>
      <c r="L1536">
        <v>5</v>
      </c>
      <c r="M1536" s="1">
        <v>46042</v>
      </c>
      <c r="N1536" t="s">
        <v>40</v>
      </c>
      <c r="O1536">
        <v>0</v>
      </c>
      <c r="P1536" t="s">
        <v>77</v>
      </c>
      <c r="Q1536" t="s">
        <v>40</v>
      </c>
      <c r="R1536" s="1">
        <v>46055</v>
      </c>
      <c r="S1536" s="1">
        <v>46073</v>
      </c>
      <c r="T1536" t="s">
        <v>40</v>
      </c>
      <c r="U1536">
        <v>0</v>
      </c>
      <c r="V1536" t="s">
        <v>221</v>
      </c>
      <c r="W1536" t="s">
        <v>40</v>
      </c>
      <c r="X1536" s="1">
        <v>46084</v>
      </c>
      <c r="Y1536" s="1"/>
      <c r="Z1536" t="s">
        <v>43</v>
      </c>
      <c r="AA1536">
        <v>0</v>
      </c>
      <c r="AB1536" t="s">
        <v>44</v>
      </c>
      <c r="AC1536" t="s">
        <v>43</v>
      </c>
      <c r="AD1536" s="1"/>
      <c r="AE1536" t="s">
        <v>43</v>
      </c>
      <c r="AF1536" t="s">
        <v>43</v>
      </c>
    </row>
    <row r="1537" spans="1:32">
      <c r="A1537" t="s">
        <v>149</v>
      </c>
      <c r="B1537" t="s">
        <v>33</v>
      </c>
      <c r="C1537" t="s">
        <v>33</v>
      </c>
      <c r="D1537" t="s">
        <v>34</v>
      </c>
      <c r="E1537" t="s">
        <v>4854</v>
      </c>
      <c r="F1537" t="s">
        <v>4855</v>
      </c>
      <c r="G1537" t="s">
        <v>58</v>
      </c>
      <c r="H1537" s="1">
        <v>46087</v>
      </c>
      <c r="I1537" s="1">
        <v>45957.677233796298</v>
      </c>
      <c r="J1537" t="s">
        <v>4856</v>
      </c>
      <c r="K1537" t="s">
        <v>76</v>
      </c>
      <c r="L1537">
        <v>5</v>
      </c>
      <c r="M1537" s="1">
        <v>46042</v>
      </c>
      <c r="N1537" t="s">
        <v>40</v>
      </c>
      <c r="O1537">
        <v>0</v>
      </c>
      <c r="P1537" t="s">
        <v>77</v>
      </c>
      <c r="Q1537" t="s">
        <v>40</v>
      </c>
      <c r="R1537" s="1">
        <v>46055</v>
      </c>
      <c r="S1537" s="1">
        <v>46073</v>
      </c>
      <c r="T1537" t="s">
        <v>40</v>
      </c>
      <c r="U1537">
        <v>0</v>
      </c>
      <c r="V1537" t="s">
        <v>221</v>
      </c>
      <c r="W1537" t="s">
        <v>40</v>
      </c>
      <c r="X1537" s="1">
        <v>46084</v>
      </c>
      <c r="Y1537" s="1"/>
      <c r="Z1537" t="s">
        <v>43</v>
      </c>
      <c r="AA1537">
        <v>0</v>
      </c>
      <c r="AB1537" t="s">
        <v>44</v>
      </c>
      <c r="AC1537" t="s">
        <v>43</v>
      </c>
      <c r="AD1537" s="1"/>
      <c r="AE1537" t="s">
        <v>43</v>
      </c>
      <c r="AF1537" t="s">
        <v>43</v>
      </c>
    </row>
    <row r="1538" spans="1:32">
      <c r="A1538" t="s">
        <v>477</v>
      </c>
      <c r="B1538" t="s">
        <v>370</v>
      </c>
      <c r="C1538" t="s">
        <v>1482</v>
      </c>
      <c r="D1538" t="s">
        <v>71</v>
      </c>
      <c r="E1538" t="s">
        <v>4857</v>
      </c>
      <c r="F1538" t="s">
        <v>4858</v>
      </c>
      <c r="G1538" t="s">
        <v>377</v>
      </c>
      <c r="H1538" s="1">
        <v>46037</v>
      </c>
      <c r="I1538" s="1">
        <v>46037.725034722222</v>
      </c>
      <c r="J1538" t="s">
        <v>4859</v>
      </c>
      <c r="K1538" t="s">
        <v>76</v>
      </c>
      <c r="L1538">
        <v>6</v>
      </c>
      <c r="M1538" s="1">
        <v>46104</v>
      </c>
      <c r="N1538" t="s">
        <v>48</v>
      </c>
      <c r="O1538">
        <v>0</v>
      </c>
      <c r="P1538" t="s">
        <v>77</v>
      </c>
      <c r="Q1538" t="s">
        <v>40</v>
      </c>
      <c r="R1538" s="1">
        <v>46118</v>
      </c>
      <c r="S1538" s="1"/>
      <c r="T1538" t="s">
        <v>43</v>
      </c>
      <c r="U1538">
        <v>0</v>
      </c>
      <c r="V1538" t="s">
        <v>221</v>
      </c>
      <c r="W1538" t="s">
        <v>43</v>
      </c>
      <c r="X1538" s="1">
        <v>46132</v>
      </c>
      <c r="Y1538" s="1"/>
      <c r="Z1538" t="s">
        <v>43</v>
      </c>
      <c r="AA1538">
        <v>0</v>
      </c>
      <c r="AB1538" t="s">
        <v>44</v>
      </c>
      <c r="AC1538" t="s">
        <v>43</v>
      </c>
      <c r="AD1538" s="1"/>
      <c r="AE1538" t="s">
        <v>43</v>
      </c>
      <c r="AF1538" t="s">
        <v>43</v>
      </c>
    </row>
    <row r="1539" spans="1:32">
      <c r="A1539" t="s">
        <v>32</v>
      </c>
      <c r="B1539" t="s">
        <v>33</v>
      </c>
      <c r="C1539" t="s">
        <v>33</v>
      </c>
      <c r="D1539" t="s">
        <v>34</v>
      </c>
      <c r="E1539" t="s">
        <v>4860</v>
      </c>
      <c r="F1539" t="s">
        <v>4861</v>
      </c>
      <c r="G1539" t="s">
        <v>37</v>
      </c>
      <c r="H1539" s="1">
        <v>46073</v>
      </c>
      <c r="I1539" s="1">
        <v>46073.412395833337</v>
      </c>
      <c r="J1539" t="s">
        <v>4862</v>
      </c>
      <c r="K1539" t="s">
        <v>76</v>
      </c>
      <c r="L1539">
        <v>6</v>
      </c>
      <c r="M1539" s="1">
        <v>46105</v>
      </c>
      <c r="N1539" t="s">
        <v>40</v>
      </c>
      <c r="O1539">
        <v>0</v>
      </c>
      <c r="P1539" t="s">
        <v>77</v>
      </c>
      <c r="Q1539" t="s">
        <v>40</v>
      </c>
      <c r="R1539" s="1">
        <v>46118</v>
      </c>
      <c r="S1539" s="1"/>
      <c r="T1539" t="s">
        <v>43</v>
      </c>
      <c r="U1539">
        <v>0</v>
      </c>
      <c r="V1539" t="s">
        <v>221</v>
      </c>
      <c r="W1539" t="s">
        <v>43</v>
      </c>
      <c r="X1539" s="1">
        <v>46132</v>
      </c>
      <c r="Y1539" s="1"/>
      <c r="Z1539" t="s">
        <v>43</v>
      </c>
      <c r="AA1539">
        <v>0</v>
      </c>
      <c r="AB1539" t="s">
        <v>44</v>
      </c>
      <c r="AC1539" t="s">
        <v>43</v>
      </c>
      <c r="AD1539" s="1"/>
      <c r="AE1539" t="s">
        <v>43</v>
      </c>
      <c r="AF1539" t="s">
        <v>43</v>
      </c>
    </row>
    <row r="1540" spans="1:32">
      <c r="A1540" t="s">
        <v>342</v>
      </c>
      <c r="B1540" t="s">
        <v>343</v>
      </c>
      <c r="C1540" t="s">
        <v>344</v>
      </c>
      <c r="D1540" t="s">
        <v>71</v>
      </c>
      <c r="E1540" t="s">
        <v>4863</v>
      </c>
      <c r="F1540" t="s">
        <v>1896</v>
      </c>
      <c r="G1540" t="s">
        <v>377</v>
      </c>
      <c r="H1540" s="1">
        <v>46031</v>
      </c>
      <c r="I1540" s="1">
        <v>46030.562476851854</v>
      </c>
      <c r="J1540" t="s">
        <v>4864</v>
      </c>
      <c r="K1540" t="s">
        <v>76</v>
      </c>
      <c r="L1540">
        <v>6</v>
      </c>
      <c r="M1540" s="1">
        <v>46104</v>
      </c>
      <c r="N1540" t="s">
        <v>40</v>
      </c>
      <c r="O1540">
        <v>0</v>
      </c>
      <c r="P1540" t="s">
        <v>77</v>
      </c>
      <c r="Q1540" t="s">
        <v>40</v>
      </c>
      <c r="R1540" s="1">
        <v>46118</v>
      </c>
      <c r="S1540" s="1"/>
      <c r="T1540" t="s">
        <v>43</v>
      </c>
      <c r="U1540">
        <v>0</v>
      </c>
      <c r="V1540" t="s">
        <v>221</v>
      </c>
      <c r="W1540" t="s">
        <v>43</v>
      </c>
      <c r="X1540" s="1">
        <v>46132</v>
      </c>
      <c r="Y1540" s="1"/>
      <c r="Z1540" t="s">
        <v>43</v>
      </c>
      <c r="AA1540">
        <v>0</v>
      </c>
      <c r="AB1540" t="s">
        <v>44</v>
      </c>
      <c r="AC1540" t="s">
        <v>43</v>
      </c>
      <c r="AD1540" s="1"/>
      <c r="AE1540" t="s">
        <v>43</v>
      </c>
      <c r="AF1540" t="s">
        <v>43</v>
      </c>
    </row>
    <row r="1541" spans="1:32">
      <c r="A1541" t="s">
        <v>342</v>
      </c>
      <c r="B1541" t="s">
        <v>33</v>
      </c>
      <c r="C1541" t="s">
        <v>33</v>
      </c>
      <c r="D1541" t="s">
        <v>34</v>
      </c>
      <c r="E1541" t="s">
        <v>4865</v>
      </c>
      <c r="F1541" t="s">
        <v>4866</v>
      </c>
      <c r="G1541" t="s">
        <v>347</v>
      </c>
      <c r="H1541" s="1">
        <v>46031</v>
      </c>
      <c r="I1541" s="1">
        <v>46034.744803240741</v>
      </c>
      <c r="J1541" t="s">
        <v>4867</v>
      </c>
      <c r="K1541" t="s">
        <v>76</v>
      </c>
      <c r="L1541">
        <v>6</v>
      </c>
      <c r="M1541" s="1">
        <v>46079</v>
      </c>
      <c r="N1541" t="s">
        <v>48</v>
      </c>
      <c r="O1541">
        <v>0</v>
      </c>
      <c r="P1541" t="s">
        <v>77</v>
      </c>
      <c r="Q1541" t="s">
        <v>40</v>
      </c>
      <c r="R1541" s="1">
        <v>46118</v>
      </c>
      <c r="S1541" s="1"/>
      <c r="T1541" t="s">
        <v>43</v>
      </c>
      <c r="U1541">
        <v>0</v>
      </c>
      <c r="V1541" t="s">
        <v>221</v>
      </c>
      <c r="W1541" t="s">
        <v>43</v>
      </c>
      <c r="X1541" s="1">
        <v>46132</v>
      </c>
      <c r="Y1541" s="1"/>
      <c r="Z1541" t="s">
        <v>43</v>
      </c>
      <c r="AA1541">
        <v>0</v>
      </c>
      <c r="AB1541" t="s">
        <v>44</v>
      </c>
      <c r="AC1541" t="s">
        <v>43</v>
      </c>
      <c r="AD1541" s="1"/>
      <c r="AE1541" t="s">
        <v>43</v>
      </c>
      <c r="AF1541" t="s">
        <v>43</v>
      </c>
    </row>
    <row r="1542" spans="1:32">
      <c r="A1542" t="s">
        <v>32</v>
      </c>
      <c r="B1542" t="s">
        <v>33</v>
      </c>
      <c r="C1542" t="s">
        <v>33</v>
      </c>
      <c r="D1542" t="s">
        <v>34</v>
      </c>
      <c r="E1542" t="s">
        <v>4868</v>
      </c>
      <c r="F1542" t="s">
        <v>4869</v>
      </c>
      <c r="G1542" t="s">
        <v>37</v>
      </c>
      <c r="H1542" s="1">
        <v>46059</v>
      </c>
      <c r="I1542" s="1">
        <v>46051.458611111113</v>
      </c>
      <c r="J1542" t="s">
        <v>4870</v>
      </c>
      <c r="K1542" t="s">
        <v>76</v>
      </c>
      <c r="L1542">
        <v>6</v>
      </c>
      <c r="M1542" s="1">
        <v>46107</v>
      </c>
      <c r="N1542" t="s">
        <v>40</v>
      </c>
      <c r="O1542">
        <v>0</v>
      </c>
      <c r="P1542" t="s">
        <v>77</v>
      </c>
      <c r="Q1542" t="s">
        <v>40</v>
      </c>
      <c r="R1542" s="1">
        <v>46118</v>
      </c>
      <c r="S1542" s="1"/>
      <c r="T1542" t="s">
        <v>43</v>
      </c>
      <c r="U1542">
        <v>0</v>
      </c>
      <c r="V1542" t="s">
        <v>221</v>
      </c>
      <c r="W1542" t="s">
        <v>43</v>
      </c>
      <c r="X1542" s="1">
        <v>46132</v>
      </c>
      <c r="Y1542" s="1"/>
      <c r="Z1542" t="s">
        <v>43</v>
      </c>
      <c r="AA1542">
        <v>0</v>
      </c>
      <c r="AB1542" t="s">
        <v>44</v>
      </c>
      <c r="AC1542" t="s">
        <v>43</v>
      </c>
      <c r="AD1542" s="1"/>
      <c r="AE1542" t="s">
        <v>43</v>
      </c>
      <c r="AF1542" t="s">
        <v>43</v>
      </c>
    </row>
    <row r="1543" spans="1:32">
      <c r="A1543" t="s">
        <v>32</v>
      </c>
      <c r="B1543" t="s">
        <v>33</v>
      </c>
      <c r="C1543" t="s">
        <v>33</v>
      </c>
      <c r="D1543" t="s">
        <v>34</v>
      </c>
      <c r="E1543" t="s">
        <v>4871</v>
      </c>
      <c r="F1543" t="s">
        <v>4872</v>
      </c>
      <c r="G1543" t="s">
        <v>37</v>
      </c>
      <c r="H1543" s="1">
        <v>45898</v>
      </c>
      <c r="I1543" s="1">
        <v>45891.572800925926</v>
      </c>
      <c r="J1543" t="s">
        <v>4873</v>
      </c>
      <c r="K1543" t="s">
        <v>76</v>
      </c>
      <c r="L1543">
        <v>4</v>
      </c>
      <c r="M1543" s="1">
        <v>45974</v>
      </c>
      <c r="N1543" t="s">
        <v>40</v>
      </c>
      <c r="O1543">
        <v>0</v>
      </c>
      <c r="P1543" t="s">
        <v>447</v>
      </c>
      <c r="Q1543" t="s">
        <v>40</v>
      </c>
      <c r="R1543" s="1">
        <v>45996</v>
      </c>
      <c r="S1543" s="1">
        <v>46000</v>
      </c>
      <c r="T1543" t="s">
        <v>40</v>
      </c>
      <c r="U1543">
        <v>0</v>
      </c>
      <c r="V1543" t="s">
        <v>221</v>
      </c>
      <c r="W1543" t="s">
        <v>40</v>
      </c>
      <c r="X1543" s="1">
        <v>46017</v>
      </c>
      <c r="Y1543" s="1"/>
      <c r="Z1543" t="s">
        <v>43</v>
      </c>
      <c r="AA1543">
        <v>0</v>
      </c>
      <c r="AB1543" t="s">
        <v>44</v>
      </c>
      <c r="AC1543" t="s">
        <v>43</v>
      </c>
      <c r="AD1543" s="1">
        <v>46043</v>
      </c>
      <c r="AE1543" t="s">
        <v>40</v>
      </c>
      <c r="AF1543" t="s">
        <v>40</v>
      </c>
    </row>
    <row r="1544" spans="1:32">
      <c r="A1544" t="s">
        <v>214</v>
      </c>
      <c r="B1544" t="s">
        <v>896</v>
      </c>
      <c r="C1544" t="s">
        <v>897</v>
      </c>
      <c r="D1544" t="s">
        <v>71</v>
      </c>
      <c r="E1544" t="s">
        <v>4874</v>
      </c>
      <c r="F1544" t="s">
        <v>4875</v>
      </c>
      <c r="G1544" t="s">
        <v>219</v>
      </c>
      <c r="H1544" s="1">
        <v>45877</v>
      </c>
      <c r="I1544" s="1">
        <v>45880</v>
      </c>
      <c r="J1544" t="s">
        <v>4876</v>
      </c>
      <c r="K1544" t="s">
        <v>76</v>
      </c>
      <c r="L1544">
        <v>4</v>
      </c>
      <c r="M1544" s="1">
        <v>45971</v>
      </c>
      <c r="N1544" t="s">
        <v>40</v>
      </c>
      <c r="O1544">
        <v>0</v>
      </c>
      <c r="P1544" t="s">
        <v>399</v>
      </c>
      <c r="Q1544" t="s">
        <v>40</v>
      </c>
      <c r="R1544" s="1">
        <v>45996</v>
      </c>
      <c r="S1544" s="1">
        <v>45995</v>
      </c>
      <c r="T1544" t="s">
        <v>40</v>
      </c>
      <c r="U1544">
        <v>0</v>
      </c>
      <c r="V1544" t="s">
        <v>221</v>
      </c>
      <c r="W1544" t="s">
        <v>40</v>
      </c>
      <c r="X1544" s="1">
        <v>46017</v>
      </c>
      <c r="Y1544" s="1">
        <v>46014</v>
      </c>
      <c r="Z1544" t="s">
        <v>40</v>
      </c>
      <c r="AA1544">
        <v>0</v>
      </c>
      <c r="AB1544" t="s">
        <v>157</v>
      </c>
      <c r="AC1544" t="s">
        <v>40</v>
      </c>
      <c r="AD1544" s="1">
        <v>46041</v>
      </c>
      <c r="AE1544" t="s">
        <v>40</v>
      </c>
      <c r="AF1544" t="s">
        <v>40</v>
      </c>
    </row>
    <row r="1545" spans="1:32">
      <c r="A1545" t="s">
        <v>32</v>
      </c>
      <c r="B1545" t="s">
        <v>33</v>
      </c>
      <c r="C1545" t="s">
        <v>33</v>
      </c>
      <c r="D1545" t="s">
        <v>34</v>
      </c>
      <c r="E1545" t="s">
        <v>4877</v>
      </c>
      <c r="F1545" t="s">
        <v>4878</v>
      </c>
      <c r="G1545" t="s">
        <v>37</v>
      </c>
      <c r="H1545" s="1">
        <v>45919</v>
      </c>
      <c r="I1545" s="1">
        <v>45898.567314814813</v>
      </c>
      <c r="J1545" t="s">
        <v>4879</v>
      </c>
      <c r="K1545" t="s">
        <v>76</v>
      </c>
      <c r="L1545">
        <v>4</v>
      </c>
      <c r="M1545" s="1">
        <v>45973</v>
      </c>
      <c r="N1545" t="s">
        <v>40</v>
      </c>
      <c r="O1545">
        <v>0</v>
      </c>
      <c r="P1545" t="s">
        <v>121</v>
      </c>
      <c r="Q1545" t="s">
        <v>40</v>
      </c>
      <c r="R1545" s="1">
        <v>45996</v>
      </c>
      <c r="S1545" s="1">
        <v>45999</v>
      </c>
      <c r="T1545" t="s">
        <v>40</v>
      </c>
      <c r="U1545">
        <v>0</v>
      </c>
      <c r="V1545" t="s">
        <v>42</v>
      </c>
      <c r="W1545" t="s">
        <v>40</v>
      </c>
      <c r="X1545" s="1">
        <v>46017</v>
      </c>
      <c r="Y1545" s="1"/>
      <c r="Z1545" t="s">
        <v>43</v>
      </c>
      <c r="AA1545">
        <v>0</v>
      </c>
      <c r="AB1545" t="s">
        <v>44</v>
      </c>
      <c r="AC1545" t="s">
        <v>43</v>
      </c>
      <c r="AD1545" s="1">
        <v>46042</v>
      </c>
      <c r="AE1545" t="s">
        <v>40</v>
      </c>
      <c r="AF1545" t="s">
        <v>40</v>
      </c>
    </row>
    <row r="1546" spans="1:32">
      <c r="A1546" t="s">
        <v>214</v>
      </c>
      <c r="B1546" t="s">
        <v>33</v>
      </c>
      <c r="C1546" t="s">
        <v>33</v>
      </c>
      <c r="D1546" t="s">
        <v>289</v>
      </c>
      <c r="E1546" t="s">
        <v>4880</v>
      </c>
      <c r="F1546" t="s">
        <v>4881</v>
      </c>
      <c r="G1546" t="s">
        <v>718</v>
      </c>
      <c r="H1546" s="1">
        <v>46080</v>
      </c>
      <c r="I1546" s="1">
        <v>46065.498819444445</v>
      </c>
      <c r="J1546" t="s">
        <v>4882</v>
      </c>
      <c r="K1546" t="s">
        <v>76</v>
      </c>
      <c r="L1546">
        <v>6</v>
      </c>
      <c r="M1546" s="1"/>
      <c r="N1546" t="s">
        <v>43</v>
      </c>
      <c r="O1546">
        <v>0</v>
      </c>
      <c r="P1546" t="s">
        <v>77</v>
      </c>
      <c r="Q1546" t="s">
        <v>43</v>
      </c>
      <c r="R1546" s="1">
        <v>46118</v>
      </c>
      <c r="S1546" s="1"/>
      <c r="T1546" t="s">
        <v>43</v>
      </c>
      <c r="U1546">
        <v>0</v>
      </c>
      <c r="V1546" t="s">
        <v>221</v>
      </c>
      <c r="W1546" t="s">
        <v>43</v>
      </c>
      <c r="X1546" s="1">
        <v>46132</v>
      </c>
      <c r="Y1546" s="1"/>
      <c r="Z1546" t="s">
        <v>43</v>
      </c>
      <c r="AA1546">
        <v>0</v>
      </c>
      <c r="AB1546" t="s">
        <v>44</v>
      </c>
      <c r="AC1546" t="s">
        <v>43</v>
      </c>
      <c r="AD1546" s="1"/>
      <c r="AE1546" t="s">
        <v>43</v>
      </c>
      <c r="AF1546" t="s">
        <v>43</v>
      </c>
    </row>
    <row r="1547" spans="1:32">
      <c r="A1547" t="s">
        <v>149</v>
      </c>
      <c r="B1547" t="s">
        <v>209</v>
      </c>
      <c r="C1547" t="s">
        <v>1486</v>
      </c>
      <c r="D1547" t="s">
        <v>71</v>
      </c>
      <c r="E1547" t="s">
        <v>4883</v>
      </c>
      <c r="F1547" t="s">
        <v>4884</v>
      </c>
      <c r="G1547" t="s">
        <v>74</v>
      </c>
      <c r="H1547" s="1">
        <v>45758</v>
      </c>
      <c r="I1547" s="1">
        <v>45891.682789351849</v>
      </c>
      <c r="J1547" t="s">
        <v>4885</v>
      </c>
      <c r="K1547" t="s">
        <v>39</v>
      </c>
      <c r="L1547">
        <v>2</v>
      </c>
      <c r="M1547" s="1"/>
      <c r="N1547" t="s">
        <v>43</v>
      </c>
      <c r="O1547">
        <v>0</v>
      </c>
      <c r="P1547" t="s">
        <v>77</v>
      </c>
      <c r="Q1547" t="s">
        <v>43</v>
      </c>
      <c r="R1547" s="1">
        <v>45890</v>
      </c>
      <c r="S1547" s="1"/>
      <c r="T1547" t="s">
        <v>43</v>
      </c>
      <c r="U1547">
        <v>0</v>
      </c>
      <c r="V1547" t="s">
        <v>156</v>
      </c>
      <c r="W1547" t="s">
        <v>43</v>
      </c>
      <c r="X1547" s="1">
        <v>45898</v>
      </c>
      <c r="Y1547" s="1"/>
      <c r="Z1547" t="s">
        <v>43</v>
      </c>
      <c r="AA1547">
        <v>0</v>
      </c>
      <c r="AB1547" t="s">
        <v>44</v>
      </c>
      <c r="AC1547" t="s">
        <v>43</v>
      </c>
      <c r="AD1547" s="1">
        <v>45951</v>
      </c>
      <c r="AE1547" t="s">
        <v>40</v>
      </c>
      <c r="AF1547" t="s">
        <v>40</v>
      </c>
    </row>
    <row r="1548" spans="1:32">
      <c r="A1548" t="s">
        <v>102</v>
      </c>
      <c r="B1548" t="s">
        <v>33</v>
      </c>
      <c r="C1548" t="s">
        <v>33</v>
      </c>
      <c r="D1548" t="s">
        <v>34</v>
      </c>
      <c r="E1548" t="s">
        <v>4886</v>
      </c>
      <c r="F1548" t="s">
        <v>4887</v>
      </c>
      <c r="G1548" t="s">
        <v>503</v>
      </c>
      <c r="H1548" s="1">
        <v>45947</v>
      </c>
      <c r="I1548" s="1">
        <v>45946.669421296298</v>
      </c>
      <c r="J1548" t="s">
        <v>4888</v>
      </c>
      <c r="K1548" t="s">
        <v>76</v>
      </c>
      <c r="L1548">
        <v>4</v>
      </c>
      <c r="M1548" s="1">
        <v>45971</v>
      </c>
      <c r="N1548" t="s">
        <v>40</v>
      </c>
      <c r="O1548">
        <v>0</v>
      </c>
      <c r="P1548" t="s">
        <v>60</v>
      </c>
      <c r="Q1548" t="s">
        <v>40</v>
      </c>
      <c r="R1548" s="1">
        <v>45996</v>
      </c>
      <c r="S1548" s="1">
        <v>45994</v>
      </c>
      <c r="T1548" t="s">
        <v>48</v>
      </c>
      <c r="U1548">
        <v>0</v>
      </c>
      <c r="V1548" t="s">
        <v>107</v>
      </c>
      <c r="W1548" t="s">
        <v>40</v>
      </c>
      <c r="X1548" s="1">
        <v>46017</v>
      </c>
      <c r="Y1548" s="1"/>
      <c r="Z1548" t="s">
        <v>43</v>
      </c>
      <c r="AA1548">
        <v>0</v>
      </c>
      <c r="AB1548" t="s">
        <v>44</v>
      </c>
      <c r="AC1548" t="s">
        <v>43</v>
      </c>
      <c r="AD1548" s="1">
        <v>46042</v>
      </c>
      <c r="AE1548" t="s">
        <v>40</v>
      </c>
      <c r="AF1548" t="s">
        <v>40</v>
      </c>
    </row>
    <row r="1549" spans="1:32">
      <c r="A1549" t="s">
        <v>102</v>
      </c>
      <c r="B1549" t="s">
        <v>544</v>
      </c>
      <c r="C1549" t="s">
        <v>555</v>
      </c>
      <c r="D1549" t="s">
        <v>71</v>
      </c>
      <c r="E1549" t="s">
        <v>4889</v>
      </c>
      <c r="F1549" t="s">
        <v>4890</v>
      </c>
      <c r="G1549" t="s">
        <v>300</v>
      </c>
      <c r="H1549" s="1">
        <v>45883</v>
      </c>
      <c r="I1549" s="1">
        <v>45870.669560185182</v>
      </c>
      <c r="J1549" t="s">
        <v>4891</v>
      </c>
      <c r="K1549" t="s">
        <v>76</v>
      </c>
      <c r="L1549">
        <v>4</v>
      </c>
      <c r="M1549" s="1">
        <v>45971</v>
      </c>
      <c r="N1549" t="s">
        <v>40</v>
      </c>
      <c r="O1549">
        <v>0</v>
      </c>
      <c r="P1549" t="s">
        <v>60</v>
      </c>
      <c r="Q1549" t="s">
        <v>40</v>
      </c>
      <c r="R1549" s="1">
        <v>45996</v>
      </c>
      <c r="S1549" s="1">
        <v>45994</v>
      </c>
      <c r="T1549" t="s">
        <v>40</v>
      </c>
      <c r="U1549">
        <v>0</v>
      </c>
      <c r="V1549" t="s">
        <v>107</v>
      </c>
      <c r="W1549" t="s">
        <v>40</v>
      </c>
      <c r="X1549" s="1">
        <v>46017</v>
      </c>
      <c r="Y1549" s="1">
        <v>46014</v>
      </c>
      <c r="Z1549" t="s">
        <v>40</v>
      </c>
      <c r="AA1549">
        <v>0</v>
      </c>
      <c r="AB1549" t="s">
        <v>44</v>
      </c>
      <c r="AC1549" t="s">
        <v>40</v>
      </c>
      <c r="AD1549" s="1">
        <v>46042</v>
      </c>
      <c r="AE1549" t="s">
        <v>40</v>
      </c>
      <c r="AF1549" t="s">
        <v>40</v>
      </c>
    </row>
    <row r="1550" spans="1:32">
      <c r="A1550" t="s">
        <v>102</v>
      </c>
      <c r="B1550" t="s">
        <v>33</v>
      </c>
      <c r="C1550" t="s">
        <v>33</v>
      </c>
      <c r="D1550" t="s">
        <v>34</v>
      </c>
      <c r="E1550" t="s">
        <v>4892</v>
      </c>
      <c r="F1550" t="s">
        <v>4893</v>
      </c>
      <c r="G1550" t="s">
        <v>503</v>
      </c>
      <c r="H1550" s="1">
        <v>45961</v>
      </c>
      <c r="I1550" s="1">
        <v>45958.424039351848</v>
      </c>
      <c r="J1550" t="s">
        <v>4894</v>
      </c>
      <c r="K1550" t="s">
        <v>76</v>
      </c>
      <c r="L1550">
        <v>4</v>
      </c>
      <c r="M1550" s="1">
        <v>45974</v>
      </c>
      <c r="N1550" t="s">
        <v>40</v>
      </c>
      <c r="O1550">
        <v>0</v>
      </c>
      <c r="P1550" t="s">
        <v>60</v>
      </c>
      <c r="Q1550" t="s">
        <v>40</v>
      </c>
      <c r="R1550" s="1">
        <v>45996</v>
      </c>
      <c r="S1550" s="1">
        <v>45994</v>
      </c>
      <c r="T1550" t="s">
        <v>40</v>
      </c>
      <c r="U1550">
        <v>0</v>
      </c>
      <c r="V1550" t="s">
        <v>107</v>
      </c>
      <c r="W1550" t="s">
        <v>40</v>
      </c>
      <c r="X1550" s="1">
        <v>46017</v>
      </c>
      <c r="Y1550" s="1"/>
      <c r="Z1550" t="s">
        <v>43</v>
      </c>
      <c r="AA1550">
        <v>0</v>
      </c>
      <c r="AB1550" t="s">
        <v>44</v>
      </c>
      <c r="AC1550" t="s">
        <v>43</v>
      </c>
      <c r="AD1550" s="1">
        <v>46045</v>
      </c>
      <c r="AE1550" t="s">
        <v>40</v>
      </c>
      <c r="AF1550" t="s">
        <v>40</v>
      </c>
    </row>
    <row r="1551" spans="1:32">
      <c r="A1551" t="s">
        <v>102</v>
      </c>
      <c r="B1551" t="s">
        <v>33</v>
      </c>
      <c r="C1551" t="s">
        <v>33</v>
      </c>
      <c r="D1551" t="s">
        <v>34</v>
      </c>
      <c r="E1551" t="s">
        <v>4895</v>
      </c>
      <c r="F1551" t="s">
        <v>4896</v>
      </c>
      <c r="G1551" t="s">
        <v>503</v>
      </c>
      <c r="H1551" s="1">
        <v>46031</v>
      </c>
      <c r="I1551" s="1">
        <v>46031.388807870368</v>
      </c>
      <c r="J1551" t="s">
        <v>4897</v>
      </c>
      <c r="K1551" t="s">
        <v>76</v>
      </c>
      <c r="L1551">
        <v>6</v>
      </c>
      <c r="M1551" s="1"/>
      <c r="N1551" t="s">
        <v>43</v>
      </c>
      <c r="O1551">
        <v>0</v>
      </c>
      <c r="P1551" t="s">
        <v>77</v>
      </c>
      <c r="Q1551" t="s">
        <v>43</v>
      </c>
      <c r="R1551" s="1">
        <v>46118</v>
      </c>
      <c r="S1551" s="1"/>
      <c r="T1551" t="s">
        <v>43</v>
      </c>
      <c r="U1551">
        <v>0</v>
      </c>
      <c r="V1551" t="s">
        <v>107</v>
      </c>
      <c r="W1551" t="s">
        <v>43</v>
      </c>
      <c r="X1551" s="1">
        <v>46132</v>
      </c>
      <c r="Y1551" s="1"/>
      <c r="Z1551" t="s">
        <v>43</v>
      </c>
      <c r="AA1551">
        <v>0</v>
      </c>
      <c r="AB1551" t="s">
        <v>44</v>
      </c>
      <c r="AC1551" t="s">
        <v>43</v>
      </c>
      <c r="AD1551" s="1"/>
      <c r="AE1551" t="s">
        <v>43</v>
      </c>
      <c r="AF1551" t="s">
        <v>43</v>
      </c>
    </row>
    <row r="1552" spans="1:32">
      <c r="A1552" t="s">
        <v>342</v>
      </c>
      <c r="B1552" t="s">
        <v>370</v>
      </c>
      <c r="C1552" t="s">
        <v>379</v>
      </c>
      <c r="D1552" t="s">
        <v>71</v>
      </c>
      <c r="E1552" t="s">
        <v>4898</v>
      </c>
      <c r="F1552" t="s">
        <v>4899</v>
      </c>
      <c r="G1552" t="s">
        <v>347</v>
      </c>
      <c r="H1552" s="1">
        <v>45986</v>
      </c>
      <c r="I1552" s="1">
        <v>45981.751030092593</v>
      </c>
      <c r="J1552" t="s">
        <v>4900</v>
      </c>
      <c r="K1552" t="s">
        <v>76</v>
      </c>
      <c r="L1552">
        <v>5</v>
      </c>
      <c r="M1552" s="1">
        <v>46043</v>
      </c>
      <c r="N1552" t="s">
        <v>40</v>
      </c>
      <c r="O1552">
        <v>0</v>
      </c>
      <c r="P1552" t="s">
        <v>77</v>
      </c>
      <c r="Q1552" t="s">
        <v>40</v>
      </c>
      <c r="R1552" s="1">
        <v>46055</v>
      </c>
      <c r="S1552" s="1">
        <v>46064</v>
      </c>
      <c r="T1552" t="s">
        <v>48</v>
      </c>
      <c r="U1552">
        <v>0</v>
      </c>
      <c r="V1552" t="s">
        <v>349</v>
      </c>
      <c r="W1552" t="s">
        <v>40</v>
      </c>
      <c r="X1552" s="1">
        <v>46084</v>
      </c>
      <c r="Y1552" s="1">
        <v>46092</v>
      </c>
      <c r="Z1552" t="s">
        <v>40</v>
      </c>
      <c r="AA1552">
        <v>0</v>
      </c>
      <c r="AB1552" t="s">
        <v>44</v>
      </c>
      <c r="AC1552" t="s">
        <v>40</v>
      </c>
      <c r="AD1552" s="1">
        <v>46107</v>
      </c>
      <c r="AE1552" t="s">
        <v>40</v>
      </c>
      <c r="AF1552" t="s">
        <v>40</v>
      </c>
    </row>
    <row r="1553" spans="1:32">
      <c r="A1553" t="s">
        <v>477</v>
      </c>
      <c r="B1553" t="s">
        <v>987</v>
      </c>
      <c r="C1553" t="s">
        <v>987</v>
      </c>
      <c r="D1553" t="s">
        <v>71</v>
      </c>
      <c r="E1553" t="s">
        <v>4901</v>
      </c>
      <c r="F1553" t="s">
        <v>4446</v>
      </c>
      <c r="G1553" t="s">
        <v>480</v>
      </c>
      <c r="H1553" s="1">
        <v>45709</v>
      </c>
      <c r="I1553" s="1">
        <v>45720.538923611108</v>
      </c>
      <c r="J1553" t="s">
        <v>4902</v>
      </c>
      <c r="K1553" t="s">
        <v>39</v>
      </c>
      <c r="L1553">
        <v>1</v>
      </c>
      <c r="M1553" s="1">
        <v>45821</v>
      </c>
      <c r="N1553" t="s">
        <v>40</v>
      </c>
      <c r="O1553">
        <v>0</v>
      </c>
      <c r="P1553" t="s">
        <v>77</v>
      </c>
      <c r="Q1553" t="s">
        <v>40</v>
      </c>
      <c r="R1553" s="1">
        <v>45890</v>
      </c>
      <c r="S1553" s="1">
        <v>45875</v>
      </c>
      <c r="T1553" t="s">
        <v>48</v>
      </c>
      <c r="U1553">
        <v>0</v>
      </c>
      <c r="V1553" t="s">
        <v>349</v>
      </c>
      <c r="W1553" t="s">
        <v>40</v>
      </c>
      <c r="X1553" s="1">
        <v>45898</v>
      </c>
      <c r="Y1553" s="1">
        <v>45922</v>
      </c>
      <c r="Z1553" t="s">
        <v>48</v>
      </c>
      <c r="AA1553">
        <v>0</v>
      </c>
      <c r="AB1553" t="s">
        <v>349</v>
      </c>
      <c r="AC1553" t="s">
        <v>40</v>
      </c>
      <c r="AD1553" s="1">
        <v>45953</v>
      </c>
      <c r="AE1553" t="s">
        <v>48</v>
      </c>
      <c r="AF1553" t="s">
        <v>40</v>
      </c>
    </row>
    <row r="1554" spans="1:32">
      <c r="A1554" t="s">
        <v>921</v>
      </c>
      <c r="B1554" t="s">
        <v>1036</v>
      </c>
      <c r="C1554" t="s">
        <v>1041</v>
      </c>
      <c r="D1554" t="s">
        <v>71</v>
      </c>
      <c r="E1554" t="s">
        <v>4903</v>
      </c>
      <c r="F1554" t="s">
        <v>1823</v>
      </c>
      <c r="G1554" t="s">
        <v>300</v>
      </c>
      <c r="H1554" s="1">
        <v>45922</v>
      </c>
      <c r="I1554" s="1">
        <v>45926.442789351851</v>
      </c>
      <c r="J1554" t="s">
        <v>4904</v>
      </c>
      <c r="K1554" t="s">
        <v>76</v>
      </c>
      <c r="L1554">
        <v>4</v>
      </c>
      <c r="M1554" s="1">
        <v>45971</v>
      </c>
      <c r="N1554" t="s">
        <v>40</v>
      </c>
      <c r="O1554">
        <v>0</v>
      </c>
      <c r="P1554" t="s">
        <v>117</v>
      </c>
      <c r="Q1554" t="s">
        <v>40</v>
      </c>
      <c r="R1554" s="1">
        <v>45996</v>
      </c>
      <c r="S1554" s="1">
        <v>45992</v>
      </c>
      <c r="T1554" t="s">
        <v>48</v>
      </c>
      <c r="U1554">
        <v>0</v>
      </c>
      <c r="V1554" t="s">
        <v>221</v>
      </c>
      <c r="W1554" t="s">
        <v>40</v>
      </c>
      <c r="X1554" s="1">
        <v>46017</v>
      </c>
      <c r="Y1554" s="1"/>
      <c r="Z1554" t="s">
        <v>43</v>
      </c>
      <c r="AA1554">
        <v>0</v>
      </c>
      <c r="AB1554" t="s">
        <v>44</v>
      </c>
      <c r="AC1554" t="s">
        <v>43</v>
      </c>
      <c r="AD1554" s="1">
        <v>46041</v>
      </c>
      <c r="AE1554" t="s">
        <v>40</v>
      </c>
      <c r="AF1554" t="s">
        <v>40</v>
      </c>
    </row>
    <row r="1555" spans="1:32">
      <c r="A1555" t="s">
        <v>921</v>
      </c>
      <c r="B1555" t="s">
        <v>3044</v>
      </c>
      <c r="C1555" t="s">
        <v>3039</v>
      </c>
      <c r="D1555" t="s">
        <v>71</v>
      </c>
      <c r="E1555" t="s">
        <v>4905</v>
      </c>
      <c r="F1555" t="s">
        <v>4906</v>
      </c>
      <c r="G1555" t="s">
        <v>300</v>
      </c>
      <c r="H1555" s="1">
        <v>45946</v>
      </c>
      <c r="I1555" s="1">
        <v>45946.681921296295</v>
      </c>
      <c r="J1555" t="s">
        <v>4907</v>
      </c>
      <c r="K1555" t="s">
        <v>76</v>
      </c>
      <c r="L1555">
        <v>4</v>
      </c>
      <c r="M1555" s="1">
        <v>45975</v>
      </c>
      <c r="N1555" t="s">
        <v>40</v>
      </c>
      <c r="O1555">
        <v>0</v>
      </c>
      <c r="P1555" t="s">
        <v>117</v>
      </c>
      <c r="Q1555" t="s">
        <v>40</v>
      </c>
      <c r="R1555" s="1">
        <v>45996</v>
      </c>
      <c r="S1555" s="1">
        <v>45992</v>
      </c>
      <c r="T1555" t="s">
        <v>48</v>
      </c>
      <c r="U1555">
        <v>0</v>
      </c>
      <c r="V1555" t="s">
        <v>221</v>
      </c>
      <c r="W1555" t="s">
        <v>40</v>
      </c>
      <c r="X1555" s="1">
        <v>46017</v>
      </c>
      <c r="Y1555" s="1"/>
      <c r="Z1555" t="s">
        <v>43</v>
      </c>
      <c r="AA1555">
        <v>0</v>
      </c>
      <c r="AB1555" t="s">
        <v>44</v>
      </c>
      <c r="AC1555" t="s">
        <v>43</v>
      </c>
      <c r="AD1555" s="1">
        <v>46041</v>
      </c>
      <c r="AE1555" t="s">
        <v>40</v>
      </c>
      <c r="AF1555" t="s">
        <v>40</v>
      </c>
    </row>
    <row r="1556" spans="1:32">
      <c r="A1556" t="s">
        <v>436</v>
      </c>
      <c r="B1556" t="s">
        <v>437</v>
      </c>
      <c r="C1556" t="s">
        <v>438</v>
      </c>
      <c r="D1556" t="s">
        <v>71</v>
      </c>
      <c r="E1556" t="s">
        <v>4908</v>
      </c>
      <c r="F1556" t="s">
        <v>4909</v>
      </c>
      <c r="G1556" t="s">
        <v>441</v>
      </c>
      <c r="H1556" s="1">
        <v>46003</v>
      </c>
      <c r="I1556" s="1">
        <v>46029.376435185186</v>
      </c>
      <c r="J1556" t="s">
        <v>4910</v>
      </c>
      <c r="K1556" t="s">
        <v>76</v>
      </c>
      <c r="L1556">
        <v>5</v>
      </c>
      <c r="M1556" s="1">
        <v>46041</v>
      </c>
      <c r="N1556" t="s">
        <v>40</v>
      </c>
      <c r="O1556">
        <v>0</v>
      </c>
      <c r="P1556" t="s">
        <v>77</v>
      </c>
      <c r="Q1556" t="s">
        <v>40</v>
      </c>
      <c r="R1556" s="1">
        <v>46055</v>
      </c>
      <c r="S1556" s="1">
        <v>46063</v>
      </c>
      <c r="T1556" t="s">
        <v>48</v>
      </c>
      <c r="U1556">
        <v>1</v>
      </c>
      <c r="V1556" t="s">
        <v>349</v>
      </c>
      <c r="W1556" t="s">
        <v>48</v>
      </c>
      <c r="X1556" s="1">
        <v>46084</v>
      </c>
      <c r="Y1556" s="1">
        <v>46097</v>
      </c>
      <c r="Z1556" t="s">
        <v>48</v>
      </c>
      <c r="AA1556">
        <v>0</v>
      </c>
      <c r="AB1556" t="s">
        <v>44</v>
      </c>
      <c r="AC1556" t="s">
        <v>40</v>
      </c>
      <c r="AD1556" s="1">
        <v>46104</v>
      </c>
      <c r="AE1556" t="s">
        <v>48</v>
      </c>
      <c r="AF1556" t="s">
        <v>40</v>
      </c>
    </row>
    <row r="1557" spans="1:32">
      <c r="A1557" t="s">
        <v>646</v>
      </c>
      <c r="B1557" t="s">
        <v>735</v>
      </c>
      <c r="C1557" t="s">
        <v>4911</v>
      </c>
      <c r="D1557" t="s">
        <v>71</v>
      </c>
      <c r="E1557" t="s">
        <v>4912</v>
      </c>
      <c r="F1557" t="s">
        <v>4913</v>
      </c>
      <c r="G1557" t="s">
        <v>651</v>
      </c>
      <c r="H1557" s="1">
        <v>45989</v>
      </c>
      <c r="I1557" s="1">
        <v>46031.412210648145</v>
      </c>
      <c r="J1557" t="s">
        <v>4914</v>
      </c>
      <c r="K1557" t="s">
        <v>76</v>
      </c>
      <c r="L1557">
        <v>5</v>
      </c>
      <c r="M1557" s="1">
        <v>46042</v>
      </c>
      <c r="N1557" t="s">
        <v>40</v>
      </c>
      <c r="O1557">
        <v>0</v>
      </c>
      <c r="P1557" t="s">
        <v>77</v>
      </c>
      <c r="Q1557" t="s">
        <v>40</v>
      </c>
      <c r="R1557" s="1">
        <v>46055</v>
      </c>
      <c r="S1557" s="1">
        <v>46063</v>
      </c>
      <c r="T1557" t="s">
        <v>40</v>
      </c>
      <c r="U1557">
        <v>0</v>
      </c>
      <c r="V1557" t="s">
        <v>42</v>
      </c>
      <c r="W1557" t="s">
        <v>40</v>
      </c>
      <c r="X1557" s="1">
        <v>46084</v>
      </c>
      <c r="Y1557" s="1"/>
      <c r="Z1557" t="s">
        <v>43</v>
      </c>
      <c r="AA1557">
        <v>0</v>
      </c>
      <c r="AB1557" t="s">
        <v>44</v>
      </c>
      <c r="AC1557" t="s">
        <v>43</v>
      </c>
      <c r="AD1557" s="1">
        <v>46107</v>
      </c>
      <c r="AE1557" t="s">
        <v>48</v>
      </c>
      <c r="AF1557" t="s">
        <v>40</v>
      </c>
    </row>
    <row r="1558" spans="1:32">
      <c r="A1558" t="s">
        <v>921</v>
      </c>
      <c r="B1558" t="s">
        <v>954</v>
      </c>
      <c r="C1558" t="s">
        <v>962</v>
      </c>
      <c r="D1558" t="s">
        <v>71</v>
      </c>
      <c r="E1558" t="s">
        <v>4915</v>
      </c>
      <c r="F1558" t="s">
        <v>4916</v>
      </c>
      <c r="G1558" t="s">
        <v>300</v>
      </c>
      <c r="H1558" s="1">
        <v>46059</v>
      </c>
      <c r="I1558" s="1">
        <v>46059</v>
      </c>
      <c r="J1558" t="s">
        <v>4917</v>
      </c>
      <c r="K1558" t="s">
        <v>76</v>
      </c>
      <c r="L1558">
        <v>6</v>
      </c>
      <c r="M1558" s="1"/>
      <c r="N1558" t="s">
        <v>43</v>
      </c>
      <c r="O1558">
        <v>0</v>
      </c>
      <c r="P1558" t="s">
        <v>77</v>
      </c>
      <c r="Q1558" t="s">
        <v>43</v>
      </c>
      <c r="R1558" s="1">
        <v>46118</v>
      </c>
      <c r="S1558" s="1"/>
      <c r="T1558" t="s">
        <v>43</v>
      </c>
      <c r="U1558">
        <v>0</v>
      </c>
      <c r="V1558" t="s">
        <v>221</v>
      </c>
      <c r="W1558" t="s">
        <v>43</v>
      </c>
      <c r="X1558" s="1">
        <v>46132</v>
      </c>
      <c r="Y1558" s="1"/>
      <c r="Z1558" t="s">
        <v>43</v>
      </c>
      <c r="AA1558">
        <v>0</v>
      </c>
      <c r="AB1558" t="s">
        <v>44</v>
      </c>
      <c r="AC1558" t="s">
        <v>43</v>
      </c>
      <c r="AD1558" s="1"/>
      <c r="AE1558" t="s">
        <v>43</v>
      </c>
      <c r="AF1558" t="s">
        <v>43</v>
      </c>
    </row>
    <row r="1559" spans="1:32">
      <c r="A1559" t="s">
        <v>921</v>
      </c>
      <c r="B1559" t="s">
        <v>954</v>
      </c>
      <c r="C1559" t="s">
        <v>955</v>
      </c>
      <c r="D1559" t="s">
        <v>71</v>
      </c>
      <c r="E1559" t="s">
        <v>4918</v>
      </c>
      <c r="F1559" t="s">
        <v>4919</v>
      </c>
      <c r="G1559" t="s">
        <v>441</v>
      </c>
      <c r="H1559" s="1">
        <v>46066</v>
      </c>
      <c r="I1559" s="1">
        <v>46059</v>
      </c>
      <c r="J1559" t="s">
        <v>4920</v>
      </c>
      <c r="K1559" t="s">
        <v>76</v>
      </c>
      <c r="L1559">
        <v>6</v>
      </c>
      <c r="M1559" s="1"/>
      <c r="N1559" t="s">
        <v>43</v>
      </c>
      <c r="O1559">
        <v>0</v>
      </c>
      <c r="P1559" t="s">
        <v>77</v>
      </c>
      <c r="Q1559" t="s">
        <v>43</v>
      </c>
      <c r="R1559" s="1">
        <v>46118</v>
      </c>
      <c r="S1559" s="1"/>
      <c r="T1559" t="s">
        <v>43</v>
      </c>
      <c r="U1559">
        <v>0</v>
      </c>
      <c r="V1559" t="s">
        <v>221</v>
      </c>
      <c r="W1559" t="s">
        <v>43</v>
      </c>
      <c r="X1559" s="1">
        <v>46132</v>
      </c>
      <c r="Y1559" s="1"/>
      <c r="Z1559" t="s">
        <v>43</v>
      </c>
      <c r="AA1559">
        <v>0</v>
      </c>
      <c r="AB1559" t="s">
        <v>44</v>
      </c>
      <c r="AC1559" t="s">
        <v>43</v>
      </c>
      <c r="AD1559" s="1"/>
      <c r="AE1559" t="s">
        <v>43</v>
      </c>
      <c r="AF1559" t="s">
        <v>43</v>
      </c>
    </row>
    <row r="1560" spans="1:32">
      <c r="A1560" t="s">
        <v>921</v>
      </c>
      <c r="B1560" t="s">
        <v>922</v>
      </c>
      <c r="C1560" t="s">
        <v>962</v>
      </c>
      <c r="D1560" t="s">
        <v>71</v>
      </c>
      <c r="E1560" t="s">
        <v>4921</v>
      </c>
      <c r="F1560" t="s">
        <v>4922</v>
      </c>
      <c r="G1560" t="s">
        <v>441</v>
      </c>
      <c r="H1560" s="1">
        <v>46017</v>
      </c>
      <c r="I1560" s="1">
        <v>46044.417650462965</v>
      </c>
      <c r="J1560" t="s">
        <v>4923</v>
      </c>
      <c r="K1560" t="s">
        <v>76</v>
      </c>
      <c r="L1560">
        <v>5</v>
      </c>
      <c r="M1560" s="1">
        <v>46045</v>
      </c>
      <c r="N1560" t="s">
        <v>40</v>
      </c>
      <c r="O1560">
        <v>0</v>
      </c>
      <c r="P1560" t="s">
        <v>77</v>
      </c>
      <c r="Q1560" t="s">
        <v>40</v>
      </c>
      <c r="R1560" s="1">
        <v>46055</v>
      </c>
      <c r="S1560" s="1">
        <v>46064</v>
      </c>
      <c r="T1560" t="s">
        <v>48</v>
      </c>
      <c r="U1560">
        <v>0</v>
      </c>
      <c r="V1560" t="s">
        <v>221</v>
      </c>
      <c r="W1560" t="s">
        <v>40</v>
      </c>
      <c r="X1560" s="1">
        <v>46084</v>
      </c>
      <c r="Y1560" s="1"/>
      <c r="Z1560" t="s">
        <v>43</v>
      </c>
      <c r="AA1560">
        <v>0</v>
      </c>
      <c r="AB1560" t="s">
        <v>44</v>
      </c>
      <c r="AC1560" t="s">
        <v>43</v>
      </c>
      <c r="AD1560" s="1">
        <v>46106</v>
      </c>
      <c r="AE1560" t="s">
        <v>48</v>
      </c>
      <c r="AF1560" t="s">
        <v>40</v>
      </c>
    </row>
    <row r="1561" spans="1:32">
      <c r="A1561" t="s">
        <v>921</v>
      </c>
      <c r="B1561" t="s">
        <v>922</v>
      </c>
      <c r="C1561" t="s">
        <v>962</v>
      </c>
      <c r="D1561" t="s">
        <v>71</v>
      </c>
      <c r="E1561" t="s">
        <v>4924</v>
      </c>
      <c r="F1561" t="s">
        <v>4925</v>
      </c>
      <c r="G1561" t="s">
        <v>300</v>
      </c>
      <c r="H1561" s="1">
        <v>46017</v>
      </c>
      <c r="I1561" s="1">
        <v>46044.417326388888</v>
      </c>
      <c r="J1561" t="s">
        <v>4926</v>
      </c>
      <c r="K1561" t="s">
        <v>76</v>
      </c>
      <c r="L1561">
        <v>5</v>
      </c>
      <c r="M1561" s="1">
        <v>46045</v>
      </c>
      <c r="N1561" t="s">
        <v>48</v>
      </c>
      <c r="O1561">
        <v>0</v>
      </c>
      <c r="P1561" t="s">
        <v>77</v>
      </c>
      <c r="Q1561" t="s">
        <v>40</v>
      </c>
      <c r="R1561" s="1">
        <v>46055</v>
      </c>
      <c r="S1561" s="1">
        <v>46065</v>
      </c>
      <c r="T1561" t="s">
        <v>48</v>
      </c>
      <c r="U1561">
        <v>1</v>
      </c>
      <c r="V1561" t="s">
        <v>221</v>
      </c>
      <c r="W1561" t="s">
        <v>48</v>
      </c>
      <c r="X1561" s="1">
        <v>46084</v>
      </c>
      <c r="Y1561" s="1"/>
      <c r="Z1561" t="s">
        <v>43</v>
      </c>
      <c r="AA1561">
        <v>0</v>
      </c>
      <c r="AB1561" t="s">
        <v>44</v>
      </c>
      <c r="AC1561" t="s">
        <v>43</v>
      </c>
      <c r="AD1561" s="1"/>
      <c r="AE1561" t="s">
        <v>43</v>
      </c>
      <c r="AF1561" t="s">
        <v>43</v>
      </c>
    </row>
    <row r="1562" spans="1:32">
      <c r="A1562" t="s">
        <v>921</v>
      </c>
      <c r="B1562" t="s">
        <v>922</v>
      </c>
      <c r="C1562" t="s">
        <v>1010</v>
      </c>
      <c r="D1562" t="s">
        <v>71</v>
      </c>
      <c r="E1562" t="s">
        <v>4927</v>
      </c>
      <c r="F1562" t="s">
        <v>4928</v>
      </c>
      <c r="G1562" t="s">
        <v>441</v>
      </c>
      <c r="H1562" s="1">
        <v>46038</v>
      </c>
      <c r="I1562" s="1">
        <v>46059</v>
      </c>
      <c r="J1562" t="s">
        <v>4929</v>
      </c>
      <c r="K1562" t="s">
        <v>76</v>
      </c>
      <c r="L1562">
        <v>6</v>
      </c>
      <c r="M1562" s="1">
        <v>46106</v>
      </c>
      <c r="N1562" t="s">
        <v>40</v>
      </c>
      <c r="O1562">
        <v>0</v>
      </c>
      <c r="P1562" t="s">
        <v>77</v>
      </c>
      <c r="Q1562" t="s">
        <v>40</v>
      </c>
      <c r="R1562" s="1">
        <v>46118</v>
      </c>
      <c r="S1562" s="1"/>
      <c r="T1562" t="s">
        <v>43</v>
      </c>
      <c r="U1562">
        <v>0</v>
      </c>
      <c r="V1562" t="s">
        <v>221</v>
      </c>
      <c r="W1562" t="s">
        <v>43</v>
      </c>
      <c r="X1562" s="1">
        <v>46132</v>
      </c>
      <c r="Y1562" s="1"/>
      <c r="Z1562" t="s">
        <v>43</v>
      </c>
      <c r="AA1562">
        <v>0</v>
      </c>
      <c r="AB1562" t="s">
        <v>44</v>
      </c>
      <c r="AC1562" t="s">
        <v>43</v>
      </c>
      <c r="AD1562" s="1"/>
      <c r="AE1562" t="s">
        <v>43</v>
      </c>
      <c r="AF1562" t="s">
        <v>43</v>
      </c>
    </row>
    <row r="1563" spans="1:32">
      <c r="A1563" t="s">
        <v>921</v>
      </c>
      <c r="B1563" t="s">
        <v>922</v>
      </c>
      <c r="C1563" t="s">
        <v>1963</v>
      </c>
      <c r="D1563" t="s">
        <v>71</v>
      </c>
      <c r="E1563" t="s">
        <v>4930</v>
      </c>
      <c r="F1563" t="s">
        <v>4931</v>
      </c>
      <c r="G1563" t="s">
        <v>441</v>
      </c>
      <c r="H1563" s="1">
        <v>46024</v>
      </c>
      <c r="I1563" s="1">
        <v>46044.417523148149</v>
      </c>
      <c r="J1563" t="s">
        <v>4932</v>
      </c>
      <c r="K1563" t="s">
        <v>76</v>
      </c>
      <c r="L1563">
        <v>5</v>
      </c>
      <c r="M1563" s="1">
        <v>46045</v>
      </c>
      <c r="N1563" t="s">
        <v>40</v>
      </c>
      <c r="O1563">
        <v>0</v>
      </c>
      <c r="P1563" t="s">
        <v>77</v>
      </c>
      <c r="Q1563" t="s">
        <v>40</v>
      </c>
      <c r="R1563" s="1">
        <v>46055</v>
      </c>
      <c r="S1563" s="1">
        <v>46065</v>
      </c>
      <c r="T1563" t="s">
        <v>48</v>
      </c>
      <c r="U1563">
        <v>1</v>
      </c>
      <c r="V1563" t="s">
        <v>221</v>
      </c>
      <c r="W1563" t="s">
        <v>48</v>
      </c>
      <c r="X1563" s="1">
        <v>46084</v>
      </c>
      <c r="Y1563" s="1"/>
      <c r="Z1563" t="s">
        <v>43</v>
      </c>
      <c r="AA1563">
        <v>0</v>
      </c>
      <c r="AB1563" t="s">
        <v>44</v>
      </c>
      <c r="AC1563" t="s">
        <v>43</v>
      </c>
      <c r="AD1563" s="1"/>
      <c r="AE1563" t="s">
        <v>43</v>
      </c>
      <c r="AF1563" t="s">
        <v>43</v>
      </c>
    </row>
    <row r="1564" spans="1:32">
      <c r="A1564" t="s">
        <v>921</v>
      </c>
      <c r="B1564" t="s">
        <v>922</v>
      </c>
      <c r="C1564" t="s">
        <v>923</v>
      </c>
      <c r="D1564" t="s">
        <v>71</v>
      </c>
      <c r="E1564" t="s">
        <v>4933</v>
      </c>
      <c r="F1564" t="s">
        <v>4934</v>
      </c>
      <c r="G1564" t="s">
        <v>300</v>
      </c>
      <c r="H1564" s="1">
        <v>46031</v>
      </c>
      <c r="I1564" s="1">
        <v>46059</v>
      </c>
      <c r="J1564" t="s">
        <v>4935</v>
      </c>
      <c r="K1564" t="s">
        <v>76</v>
      </c>
      <c r="L1564">
        <v>6</v>
      </c>
      <c r="M1564" s="1">
        <v>46106</v>
      </c>
      <c r="N1564" t="s">
        <v>40</v>
      </c>
      <c r="O1564">
        <v>0</v>
      </c>
      <c r="P1564" t="s">
        <v>77</v>
      </c>
      <c r="Q1564" t="s">
        <v>40</v>
      </c>
      <c r="R1564" s="1">
        <v>46118</v>
      </c>
      <c r="S1564" s="1"/>
      <c r="T1564" t="s">
        <v>43</v>
      </c>
      <c r="U1564">
        <v>0</v>
      </c>
      <c r="V1564" t="s">
        <v>221</v>
      </c>
      <c r="W1564" t="s">
        <v>43</v>
      </c>
      <c r="X1564" s="1">
        <v>46132</v>
      </c>
      <c r="Y1564" s="1"/>
      <c r="Z1564" t="s">
        <v>43</v>
      </c>
      <c r="AA1564">
        <v>0</v>
      </c>
      <c r="AB1564" t="s">
        <v>44</v>
      </c>
      <c r="AC1564" t="s">
        <v>43</v>
      </c>
      <c r="AD1564" s="1"/>
      <c r="AE1564" t="s">
        <v>43</v>
      </c>
      <c r="AF1564" t="s">
        <v>43</v>
      </c>
    </row>
    <row r="1565" spans="1:32">
      <c r="A1565" t="s">
        <v>921</v>
      </c>
      <c r="B1565" t="s">
        <v>922</v>
      </c>
      <c r="C1565" t="s">
        <v>923</v>
      </c>
      <c r="D1565" t="s">
        <v>71</v>
      </c>
      <c r="E1565" t="s">
        <v>4936</v>
      </c>
      <c r="F1565" t="s">
        <v>4937</v>
      </c>
      <c r="G1565" t="s">
        <v>300</v>
      </c>
      <c r="H1565" s="1">
        <v>46031</v>
      </c>
      <c r="I1565" s="1">
        <v>46059</v>
      </c>
      <c r="J1565" t="s">
        <v>4938</v>
      </c>
      <c r="K1565" t="s">
        <v>76</v>
      </c>
      <c r="L1565">
        <v>6</v>
      </c>
      <c r="M1565" s="1">
        <v>46106</v>
      </c>
      <c r="N1565" t="s">
        <v>40</v>
      </c>
      <c r="O1565">
        <v>0</v>
      </c>
      <c r="P1565" t="s">
        <v>77</v>
      </c>
      <c r="Q1565" t="s">
        <v>40</v>
      </c>
      <c r="R1565" s="1">
        <v>46118</v>
      </c>
      <c r="S1565" s="1"/>
      <c r="T1565" t="s">
        <v>43</v>
      </c>
      <c r="U1565">
        <v>0</v>
      </c>
      <c r="V1565" t="s">
        <v>221</v>
      </c>
      <c r="W1565" t="s">
        <v>43</v>
      </c>
      <c r="X1565" s="1">
        <v>46132</v>
      </c>
      <c r="Y1565" s="1"/>
      <c r="Z1565" t="s">
        <v>43</v>
      </c>
      <c r="AA1565">
        <v>0</v>
      </c>
      <c r="AB1565" t="s">
        <v>44</v>
      </c>
      <c r="AC1565" t="s">
        <v>43</v>
      </c>
      <c r="AD1565" s="1"/>
      <c r="AE1565" t="s">
        <v>43</v>
      </c>
      <c r="AF1565" t="s">
        <v>43</v>
      </c>
    </row>
    <row r="1566" spans="1:32">
      <c r="A1566" t="s">
        <v>921</v>
      </c>
      <c r="B1566" t="s">
        <v>922</v>
      </c>
      <c r="C1566" t="s">
        <v>923</v>
      </c>
      <c r="D1566" t="s">
        <v>71</v>
      </c>
      <c r="E1566" t="s">
        <v>4939</v>
      </c>
      <c r="F1566" t="s">
        <v>4940</v>
      </c>
      <c r="G1566" t="s">
        <v>300</v>
      </c>
      <c r="H1566" s="1">
        <v>46031</v>
      </c>
      <c r="I1566" s="1">
        <v>46059</v>
      </c>
      <c r="J1566" t="s">
        <v>4941</v>
      </c>
      <c r="K1566" t="s">
        <v>76</v>
      </c>
      <c r="L1566">
        <v>6</v>
      </c>
      <c r="M1566" s="1">
        <v>46106</v>
      </c>
      <c r="N1566" t="s">
        <v>40</v>
      </c>
      <c r="O1566">
        <v>0</v>
      </c>
      <c r="P1566" t="s">
        <v>77</v>
      </c>
      <c r="Q1566" t="s">
        <v>40</v>
      </c>
      <c r="R1566" s="1">
        <v>46118</v>
      </c>
      <c r="S1566" s="1"/>
      <c r="T1566" t="s">
        <v>43</v>
      </c>
      <c r="U1566">
        <v>0</v>
      </c>
      <c r="V1566" t="s">
        <v>221</v>
      </c>
      <c r="W1566" t="s">
        <v>43</v>
      </c>
      <c r="X1566" s="1">
        <v>46132</v>
      </c>
      <c r="Y1566" s="1"/>
      <c r="Z1566" t="s">
        <v>43</v>
      </c>
      <c r="AA1566">
        <v>0</v>
      </c>
      <c r="AB1566" t="s">
        <v>44</v>
      </c>
      <c r="AC1566" t="s">
        <v>43</v>
      </c>
      <c r="AD1566" s="1"/>
      <c r="AE1566" t="s">
        <v>43</v>
      </c>
      <c r="AF1566" t="s">
        <v>43</v>
      </c>
    </row>
    <row r="1567" spans="1:32">
      <c r="A1567" t="s">
        <v>921</v>
      </c>
      <c r="B1567" t="s">
        <v>922</v>
      </c>
      <c r="C1567" t="s">
        <v>1010</v>
      </c>
      <c r="D1567" t="s">
        <v>71</v>
      </c>
      <c r="E1567" t="s">
        <v>4942</v>
      </c>
      <c r="F1567" t="s">
        <v>4943</v>
      </c>
      <c r="G1567" t="s">
        <v>441</v>
      </c>
      <c r="H1567" s="1">
        <v>46038</v>
      </c>
      <c r="I1567" s="1">
        <v>46059</v>
      </c>
      <c r="J1567" t="s">
        <v>4944</v>
      </c>
      <c r="K1567" t="s">
        <v>76</v>
      </c>
      <c r="L1567">
        <v>6</v>
      </c>
      <c r="M1567" s="1">
        <v>46106</v>
      </c>
      <c r="N1567" t="s">
        <v>40</v>
      </c>
      <c r="O1567">
        <v>0</v>
      </c>
      <c r="P1567" t="s">
        <v>77</v>
      </c>
      <c r="Q1567" t="s">
        <v>40</v>
      </c>
      <c r="R1567" s="1">
        <v>46118</v>
      </c>
      <c r="S1567" s="1"/>
      <c r="T1567" t="s">
        <v>43</v>
      </c>
      <c r="U1567">
        <v>0</v>
      </c>
      <c r="V1567" t="s">
        <v>221</v>
      </c>
      <c r="W1567" t="s">
        <v>43</v>
      </c>
      <c r="X1567" s="1">
        <v>46132</v>
      </c>
      <c r="Y1567" s="1"/>
      <c r="Z1567" t="s">
        <v>43</v>
      </c>
      <c r="AA1567">
        <v>0</v>
      </c>
      <c r="AB1567" t="s">
        <v>44</v>
      </c>
      <c r="AC1567" t="s">
        <v>43</v>
      </c>
      <c r="AD1567" s="1"/>
      <c r="AE1567" t="s">
        <v>43</v>
      </c>
      <c r="AF1567" t="s">
        <v>43</v>
      </c>
    </row>
    <row r="1568" spans="1:32">
      <c r="A1568" t="s">
        <v>921</v>
      </c>
      <c r="B1568" t="s">
        <v>922</v>
      </c>
      <c r="C1568" t="s">
        <v>1010</v>
      </c>
      <c r="D1568" t="s">
        <v>71</v>
      </c>
      <c r="E1568" t="s">
        <v>4945</v>
      </c>
      <c r="F1568" t="s">
        <v>4946</v>
      </c>
      <c r="G1568" t="s">
        <v>300</v>
      </c>
      <c r="H1568" s="1">
        <v>46038</v>
      </c>
      <c r="I1568" s="1">
        <v>46059</v>
      </c>
      <c r="J1568" t="s">
        <v>4947</v>
      </c>
      <c r="K1568" t="s">
        <v>76</v>
      </c>
      <c r="L1568">
        <v>6</v>
      </c>
      <c r="M1568" s="1">
        <v>46106</v>
      </c>
      <c r="N1568" t="s">
        <v>40</v>
      </c>
      <c r="O1568">
        <v>0</v>
      </c>
      <c r="P1568" t="s">
        <v>77</v>
      </c>
      <c r="Q1568" t="s">
        <v>40</v>
      </c>
      <c r="R1568" s="1">
        <v>46118</v>
      </c>
      <c r="S1568" s="1"/>
      <c r="T1568" t="s">
        <v>43</v>
      </c>
      <c r="U1568">
        <v>0</v>
      </c>
      <c r="V1568" t="s">
        <v>221</v>
      </c>
      <c r="W1568" t="s">
        <v>43</v>
      </c>
      <c r="X1568" s="1">
        <v>46132</v>
      </c>
      <c r="Y1568" s="1"/>
      <c r="Z1568" t="s">
        <v>43</v>
      </c>
      <c r="AA1568">
        <v>0</v>
      </c>
      <c r="AB1568" t="s">
        <v>44</v>
      </c>
      <c r="AC1568" t="s">
        <v>43</v>
      </c>
      <c r="AD1568" s="1"/>
      <c r="AE1568" t="s">
        <v>43</v>
      </c>
      <c r="AF1568" t="s">
        <v>43</v>
      </c>
    </row>
    <row r="1569" spans="1:32">
      <c r="A1569" t="s">
        <v>921</v>
      </c>
      <c r="B1569" t="s">
        <v>922</v>
      </c>
      <c r="C1569" t="s">
        <v>1010</v>
      </c>
      <c r="D1569" t="s">
        <v>71</v>
      </c>
      <c r="E1569" t="s">
        <v>4948</v>
      </c>
      <c r="F1569" t="s">
        <v>4949</v>
      </c>
      <c r="G1569" t="s">
        <v>300</v>
      </c>
      <c r="H1569" s="1">
        <v>46038</v>
      </c>
      <c r="I1569" s="1">
        <v>46059</v>
      </c>
      <c r="J1569" t="s">
        <v>4950</v>
      </c>
      <c r="K1569" t="s">
        <v>76</v>
      </c>
      <c r="L1569">
        <v>6</v>
      </c>
      <c r="M1569" s="1">
        <v>46106</v>
      </c>
      <c r="N1569" t="s">
        <v>40</v>
      </c>
      <c r="O1569">
        <v>0</v>
      </c>
      <c r="P1569" t="s">
        <v>77</v>
      </c>
      <c r="Q1569" t="s">
        <v>40</v>
      </c>
      <c r="R1569" s="1">
        <v>46118</v>
      </c>
      <c r="S1569" s="1"/>
      <c r="T1569" t="s">
        <v>43</v>
      </c>
      <c r="U1569">
        <v>0</v>
      </c>
      <c r="V1569" t="s">
        <v>221</v>
      </c>
      <c r="W1569" t="s">
        <v>43</v>
      </c>
      <c r="X1569" s="1">
        <v>46132</v>
      </c>
      <c r="Y1569" s="1"/>
      <c r="Z1569" t="s">
        <v>43</v>
      </c>
      <c r="AA1569">
        <v>0</v>
      </c>
      <c r="AB1569" t="s">
        <v>44</v>
      </c>
      <c r="AC1569" t="s">
        <v>43</v>
      </c>
      <c r="AD1569" s="1"/>
      <c r="AE1569" t="s">
        <v>43</v>
      </c>
      <c r="AF1569" t="s">
        <v>43</v>
      </c>
    </row>
    <row r="1570" spans="1:32">
      <c r="A1570" t="s">
        <v>921</v>
      </c>
      <c r="B1570" t="s">
        <v>922</v>
      </c>
      <c r="C1570" t="s">
        <v>927</v>
      </c>
      <c r="D1570" t="s">
        <v>71</v>
      </c>
      <c r="E1570" t="s">
        <v>4951</v>
      </c>
      <c r="F1570" t="s">
        <v>4952</v>
      </c>
      <c r="G1570" t="s">
        <v>300</v>
      </c>
      <c r="H1570" s="1">
        <v>46052</v>
      </c>
      <c r="I1570" s="1">
        <v>46059</v>
      </c>
      <c r="J1570" t="s">
        <v>4953</v>
      </c>
      <c r="K1570" t="s">
        <v>76</v>
      </c>
      <c r="L1570">
        <v>6</v>
      </c>
      <c r="M1570" s="1">
        <v>46107</v>
      </c>
      <c r="N1570" t="s">
        <v>40</v>
      </c>
      <c r="O1570">
        <v>0</v>
      </c>
      <c r="P1570" t="s">
        <v>77</v>
      </c>
      <c r="Q1570" t="s">
        <v>40</v>
      </c>
      <c r="R1570" s="1">
        <v>46118</v>
      </c>
      <c r="S1570" s="1"/>
      <c r="T1570" t="s">
        <v>43</v>
      </c>
      <c r="U1570">
        <v>0</v>
      </c>
      <c r="V1570" t="s">
        <v>221</v>
      </c>
      <c r="W1570" t="s">
        <v>43</v>
      </c>
      <c r="X1570" s="1">
        <v>46132</v>
      </c>
      <c r="Y1570" s="1"/>
      <c r="Z1570" t="s">
        <v>43</v>
      </c>
      <c r="AA1570">
        <v>0</v>
      </c>
      <c r="AB1570" t="s">
        <v>44</v>
      </c>
      <c r="AC1570" t="s">
        <v>43</v>
      </c>
      <c r="AD1570" s="1"/>
      <c r="AE1570" t="s">
        <v>43</v>
      </c>
      <c r="AF1570" t="s">
        <v>43</v>
      </c>
    </row>
    <row r="1571" spans="1:32">
      <c r="A1571" t="s">
        <v>921</v>
      </c>
      <c r="B1571" t="s">
        <v>922</v>
      </c>
      <c r="C1571" t="s">
        <v>927</v>
      </c>
      <c r="D1571" t="s">
        <v>71</v>
      </c>
      <c r="E1571" t="s">
        <v>4954</v>
      </c>
      <c r="F1571" t="s">
        <v>4955</v>
      </c>
      <c r="G1571" t="s">
        <v>300</v>
      </c>
      <c r="H1571" s="1">
        <v>46052</v>
      </c>
      <c r="I1571" s="1">
        <v>46059</v>
      </c>
      <c r="J1571" t="s">
        <v>4956</v>
      </c>
      <c r="K1571" t="s">
        <v>76</v>
      </c>
      <c r="L1571">
        <v>6</v>
      </c>
      <c r="M1571" s="1">
        <v>46107</v>
      </c>
      <c r="N1571" t="s">
        <v>40</v>
      </c>
      <c r="O1571">
        <v>0</v>
      </c>
      <c r="P1571" t="s">
        <v>77</v>
      </c>
      <c r="Q1571" t="s">
        <v>40</v>
      </c>
      <c r="R1571" s="1">
        <v>46118</v>
      </c>
      <c r="S1571" s="1"/>
      <c r="T1571" t="s">
        <v>43</v>
      </c>
      <c r="U1571">
        <v>0</v>
      </c>
      <c r="V1571" t="s">
        <v>221</v>
      </c>
      <c r="W1571" t="s">
        <v>43</v>
      </c>
      <c r="X1571" s="1">
        <v>46132</v>
      </c>
      <c r="Y1571" s="1"/>
      <c r="Z1571" t="s">
        <v>43</v>
      </c>
      <c r="AA1571">
        <v>0</v>
      </c>
      <c r="AB1571" t="s">
        <v>44</v>
      </c>
      <c r="AC1571" t="s">
        <v>43</v>
      </c>
      <c r="AD1571" s="1"/>
      <c r="AE1571" t="s">
        <v>43</v>
      </c>
      <c r="AF1571" t="s">
        <v>43</v>
      </c>
    </row>
    <row r="1572" spans="1:32">
      <c r="A1572" t="s">
        <v>921</v>
      </c>
      <c r="B1572" t="s">
        <v>922</v>
      </c>
      <c r="C1572" t="s">
        <v>1927</v>
      </c>
      <c r="D1572" t="s">
        <v>71</v>
      </c>
      <c r="E1572" t="s">
        <v>4957</v>
      </c>
      <c r="F1572" t="s">
        <v>4958</v>
      </c>
      <c r="G1572" t="s">
        <v>441</v>
      </c>
      <c r="H1572" s="1">
        <v>46052</v>
      </c>
      <c r="I1572" s="1">
        <v>46059</v>
      </c>
      <c r="J1572" t="s">
        <v>4959</v>
      </c>
      <c r="K1572" t="s">
        <v>76</v>
      </c>
      <c r="L1572">
        <v>6</v>
      </c>
      <c r="M1572" s="1">
        <v>46106</v>
      </c>
      <c r="N1572" t="s">
        <v>40</v>
      </c>
      <c r="O1572">
        <v>0</v>
      </c>
      <c r="P1572" t="s">
        <v>77</v>
      </c>
      <c r="Q1572" t="s">
        <v>40</v>
      </c>
      <c r="R1572" s="1">
        <v>46118</v>
      </c>
      <c r="S1572" s="1"/>
      <c r="T1572" t="s">
        <v>43</v>
      </c>
      <c r="U1572">
        <v>0</v>
      </c>
      <c r="V1572" t="s">
        <v>221</v>
      </c>
      <c r="W1572" t="s">
        <v>43</v>
      </c>
      <c r="X1572" s="1">
        <v>46132</v>
      </c>
      <c r="Y1572" s="1"/>
      <c r="Z1572" t="s">
        <v>43</v>
      </c>
      <c r="AA1572">
        <v>0</v>
      </c>
      <c r="AB1572" t="s">
        <v>44</v>
      </c>
      <c r="AC1572" t="s">
        <v>43</v>
      </c>
      <c r="AD1572" s="1"/>
      <c r="AE1572" t="s">
        <v>43</v>
      </c>
      <c r="AF1572" t="s">
        <v>43</v>
      </c>
    </row>
    <row r="1573" spans="1:32">
      <c r="A1573" t="s">
        <v>921</v>
      </c>
      <c r="B1573" t="s">
        <v>922</v>
      </c>
      <c r="C1573" t="s">
        <v>1927</v>
      </c>
      <c r="D1573" t="s">
        <v>71</v>
      </c>
      <c r="E1573" t="s">
        <v>4960</v>
      </c>
      <c r="F1573" t="s">
        <v>4961</v>
      </c>
      <c r="G1573" t="s">
        <v>441</v>
      </c>
      <c r="H1573" s="1">
        <v>46052</v>
      </c>
      <c r="I1573" s="1">
        <v>46059</v>
      </c>
      <c r="J1573" t="s">
        <v>4962</v>
      </c>
      <c r="K1573" t="s">
        <v>76</v>
      </c>
      <c r="L1573">
        <v>6</v>
      </c>
      <c r="M1573" s="1">
        <v>46106</v>
      </c>
      <c r="N1573" t="s">
        <v>40</v>
      </c>
      <c r="O1573">
        <v>0</v>
      </c>
      <c r="P1573" t="s">
        <v>77</v>
      </c>
      <c r="Q1573" t="s">
        <v>40</v>
      </c>
      <c r="R1573" s="1">
        <v>46118</v>
      </c>
      <c r="S1573" s="1"/>
      <c r="T1573" t="s">
        <v>43</v>
      </c>
      <c r="U1573">
        <v>0</v>
      </c>
      <c r="V1573" t="s">
        <v>221</v>
      </c>
      <c r="W1573" t="s">
        <v>43</v>
      </c>
      <c r="X1573" s="1">
        <v>46132</v>
      </c>
      <c r="Y1573" s="1"/>
      <c r="Z1573" t="s">
        <v>43</v>
      </c>
      <c r="AA1573">
        <v>0</v>
      </c>
      <c r="AB1573" t="s">
        <v>44</v>
      </c>
      <c r="AC1573" t="s">
        <v>43</v>
      </c>
      <c r="AD1573" s="1"/>
      <c r="AE1573" t="s">
        <v>43</v>
      </c>
      <c r="AF1573" t="s">
        <v>43</v>
      </c>
    </row>
    <row r="1574" spans="1:32">
      <c r="A1574" t="s">
        <v>921</v>
      </c>
      <c r="B1574" t="s">
        <v>1026</v>
      </c>
      <c r="C1574" t="s">
        <v>1461</v>
      </c>
      <c r="D1574" t="s">
        <v>71</v>
      </c>
      <c r="E1574" t="s">
        <v>4963</v>
      </c>
      <c r="F1574" t="s">
        <v>1461</v>
      </c>
      <c r="G1574" t="s">
        <v>300</v>
      </c>
      <c r="H1574" s="1">
        <v>45982</v>
      </c>
      <c r="I1574" s="1">
        <v>45985.729745370372</v>
      </c>
      <c r="J1574" t="s">
        <v>4964</v>
      </c>
      <c r="K1574" t="s">
        <v>76</v>
      </c>
      <c r="L1574">
        <v>5</v>
      </c>
      <c r="M1574" s="1">
        <v>46043</v>
      </c>
      <c r="N1574" t="s">
        <v>40</v>
      </c>
      <c r="O1574">
        <v>0</v>
      </c>
      <c r="P1574" t="s">
        <v>77</v>
      </c>
      <c r="Q1574" t="s">
        <v>40</v>
      </c>
      <c r="R1574" s="1">
        <v>46055</v>
      </c>
      <c r="S1574" s="1">
        <v>46064</v>
      </c>
      <c r="T1574" t="s">
        <v>48</v>
      </c>
      <c r="U1574">
        <v>0</v>
      </c>
      <c r="V1574" t="s">
        <v>221</v>
      </c>
      <c r="W1574" t="s">
        <v>40</v>
      </c>
      <c r="X1574" s="1">
        <v>46084</v>
      </c>
      <c r="Y1574" s="1"/>
      <c r="Z1574" t="s">
        <v>43</v>
      </c>
      <c r="AA1574">
        <v>0</v>
      </c>
      <c r="AB1574" t="s">
        <v>44</v>
      </c>
      <c r="AC1574" t="s">
        <v>43</v>
      </c>
      <c r="AD1574" s="1"/>
      <c r="AE1574" t="s">
        <v>43</v>
      </c>
      <c r="AF1574" t="s">
        <v>43</v>
      </c>
    </row>
    <row r="1575" spans="1:32">
      <c r="A1575" t="s">
        <v>921</v>
      </c>
      <c r="B1575" t="s">
        <v>1026</v>
      </c>
      <c r="C1575" t="s">
        <v>1931</v>
      </c>
      <c r="D1575" t="s">
        <v>71</v>
      </c>
      <c r="E1575" t="s">
        <v>4965</v>
      </c>
      <c r="F1575" t="s">
        <v>4966</v>
      </c>
      <c r="G1575" t="s">
        <v>300</v>
      </c>
      <c r="H1575" s="1">
        <v>45996</v>
      </c>
      <c r="I1575" s="1">
        <v>45996.721736111111</v>
      </c>
      <c r="J1575" t="s">
        <v>4967</v>
      </c>
      <c r="K1575" t="s">
        <v>76</v>
      </c>
      <c r="L1575">
        <v>5</v>
      </c>
      <c r="M1575" s="1">
        <v>46043</v>
      </c>
      <c r="N1575" t="s">
        <v>40</v>
      </c>
      <c r="O1575">
        <v>0</v>
      </c>
      <c r="P1575" t="s">
        <v>77</v>
      </c>
      <c r="Q1575" t="s">
        <v>40</v>
      </c>
      <c r="R1575" s="1">
        <v>46055</v>
      </c>
      <c r="S1575" s="1">
        <v>46064</v>
      </c>
      <c r="T1575" t="s">
        <v>48</v>
      </c>
      <c r="U1575">
        <v>0</v>
      </c>
      <c r="V1575" t="s">
        <v>221</v>
      </c>
      <c r="W1575" t="s">
        <v>40</v>
      </c>
      <c r="X1575" s="1">
        <v>46084</v>
      </c>
      <c r="Y1575" s="1"/>
      <c r="Z1575" t="s">
        <v>43</v>
      </c>
      <c r="AA1575">
        <v>0</v>
      </c>
      <c r="AB1575" t="s">
        <v>44</v>
      </c>
      <c r="AC1575" t="s">
        <v>43</v>
      </c>
      <c r="AD1575" s="1"/>
      <c r="AE1575" t="s">
        <v>43</v>
      </c>
      <c r="AF1575" t="s">
        <v>43</v>
      </c>
    </row>
    <row r="1576" spans="1:32">
      <c r="A1576" t="s">
        <v>921</v>
      </c>
      <c r="B1576" t="s">
        <v>1030</v>
      </c>
      <c r="C1576" t="s">
        <v>1030</v>
      </c>
      <c r="D1576" t="s">
        <v>71</v>
      </c>
      <c r="E1576" t="s">
        <v>4968</v>
      </c>
      <c r="F1576" t="s">
        <v>4969</v>
      </c>
      <c r="G1576" t="s">
        <v>300</v>
      </c>
      <c r="H1576" s="1">
        <v>46003</v>
      </c>
      <c r="I1576" s="1">
        <v>46007.426215277781</v>
      </c>
      <c r="J1576" t="s">
        <v>4970</v>
      </c>
      <c r="K1576" t="s">
        <v>76</v>
      </c>
      <c r="L1576">
        <v>5</v>
      </c>
      <c r="M1576" s="1">
        <v>46043</v>
      </c>
      <c r="N1576" t="s">
        <v>40</v>
      </c>
      <c r="O1576">
        <v>0</v>
      </c>
      <c r="P1576" t="s">
        <v>77</v>
      </c>
      <c r="Q1576" t="s">
        <v>40</v>
      </c>
      <c r="R1576" s="1">
        <v>46055</v>
      </c>
      <c r="S1576" s="1">
        <v>46064</v>
      </c>
      <c r="T1576" t="s">
        <v>48</v>
      </c>
      <c r="U1576">
        <v>2</v>
      </c>
      <c r="V1576" t="s">
        <v>221</v>
      </c>
      <c r="W1576" t="s">
        <v>48</v>
      </c>
      <c r="X1576" s="1">
        <v>46084</v>
      </c>
      <c r="Y1576" s="1"/>
      <c r="Z1576" t="s">
        <v>43</v>
      </c>
      <c r="AA1576">
        <v>0</v>
      </c>
      <c r="AB1576" t="s">
        <v>44</v>
      </c>
      <c r="AC1576" t="s">
        <v>43</v>
      </c>
      <c r="AD1576" s="1"/>
      <c r="AE1576" t="s">
        <v>43</v>
      </c>
      <c r="AF1576" t="s">
        <v>43</v>
      </c>
    </row>
    <row r="1577" spans="1:32">
      <c r="A1577" t="s">
        <v>55</v>
      </c>
      <c r="B1577" t="s">
        <v>1054</v>
      </c>
      <c r="C1577" t="s">
        <v>1054</v>
      </c>
      <c r="D1577" t="s">
        <v>71</v>
      </c>
      <c r="E1577" t="s">
        <v>4971</v>
      </c>
      <c r="F1577" t="s">
        <v>4972</v>
      </c>
      <c r="G1577" t="s">
        <v>74</v>
      </c>
      <c r="H1577" s="1">
        <v>45947</v>
      </c>
      <c r="I1577" s="1">
        <v>45943.644178240742</v>
      </c>
      <c r="J1577" t="s">
        <v>4973</v>
      </c>
      <c r="K1577" t="s">
        <v>76</v>
      </c>
      <c r="L1577">
        <v>4</v>
      </c>
      <c r="M1577" s="1">
        <v>45973</v>
      </c>
      <c r="N1577" t="s">
        <v>40</v>
      </c>
      <c r="O1577">
        <v>0</v>
      </c>
      <c r="P1577" t="s">
        <v>451</v>
      </c>
      <c r="Q1577" t="s">
        <v>40</v>
      </c>
      <c r="R1577" s="1">
        <v>45996</v>
      </c>
      <c r="S1577" s="1">
        <v>45994</v>
      </c>
      <c r="T1577" t="s">
        <v>40</v>
      </c>
      <c r="U1577">
        <v>0</v>
      </c>
      <c r="V1577" t="s">
        <v>61</v>
      </c>
      <c r="W1577" t="s">
        <v>40</v>
      </c>
      <c r="X1577" s="1">
        <v>46017</v>
      </c>
      <c r="Y1577" s="1">
        <v>46014</v>
      </c>
      <c r="Z1577" t="s">
        <v>40</v>
      </c>
      <c r="AA1577">
        <v>0</v>
      </c>
      <c r="AB1577" t="s">
        <v>62</v>
      </c>
      <c r="AC1577" t="s">
        <v>40</v>
      </c>
      <c r="AD1577" s="1">
        <v>46035</v>
      </c>
      <c r="AE1577" t="s">
        <v>40</v>
      </c>
      <c r="AF1577" t="s">
        <v>40</v>
      </c>
    </row>
    <row r="1578" spans="1:32">
      <c r="A1578" t="s">
        <v>937</v>
      </c>
      <c r="B1578" t="s">
        <v>3989</v>
      </c>
      <c r="C1578" t="s">
        <v>3989</v>
      </c>
      <c r="D1578" t="s">
        <v>71</v>
      </c>
      <c r="E1578" t="s">
        <v>4974</v>
      </c>
      <c r="F1578" t="s">
        <v>4975</v>
      </c>
      <c r="G1578" t="s">
        <v>2015</v>
      </c>
      <c r="H1578" s="1">
        <v>45891</v>
      </c>
      <c r="I1578" s="1">
        <v>45891</v>
      </c>
      <c r="J1578" t="s">
        <v>4976</v>
      </c>
      <c r="K1578" t="s">
        <v>76</v>
      </c>
      <c r="L1578">
        <v>4</v>
      </c>
      <c r="M1578" s="1">
        <v>45974</v>
      </c>
      <c r="N1578" t="s">
        <v>40</v>
      </c>
      <c r="O1578">
        <v>0</v>
      </c>
      <c r="P1578" t="s">
        <v>121</v>
      </c>
      <c r="Q1578" t="s">
        <v>40</v>
      </c>
      <c r="R1578" s="1">
        <v>45996</v>
      </c>
      <c r="S1578" s="1">
        <v>45992</v>
      </c>
      <c r="T1578" t="s">
        <v>48</v>
      </c>
      <c r="U1578">
        <v>0</v>
      </c>
      <c r="V1578" t="s">
        <v>221</v>
      </c>
      <c r="W1578" t="s">
        <v>40</v>
      </c>
      <c r="X1578" s="1">
        <v>46017</v>
      </c>
      <c r="Y1578" s="1">
        <v>46010</v>
      </c>
      <c r="Z1578" t="s">
        <v>40</v>
      </c>
      <c r="AA1578">
        <v>0</v>
      </c>
      <c r="AB1578" t="s">
        <v>44</v>
      </c>
      <c r="AC1578" t="s">
        <v>40</v>
      </c>
      <c r="AD1578" s="1">
        <v>46044</v>
      </c>
      <c r="AE1578" t="s">
        <v>40</v>
      </c>
      <c r="AF1578" t="s">
        <v>40</v>
      </c>
    </row>
    <row r="1579" spans="1:32">
      <c r="A1579" t="s">
        <v>937</v>
      </c>
      <c r="B1579" t="s">
        <v>182</v>
      </c>
      <c r="C1579" t="s">
        <v>183</v>
      </c>
      <c r="D1579" t="s">
        <v>71</v>
      </c>
      <c r="E1579" t="s">
        <v>4977</v>
      </c>
      <c r="F1579" t="s">
        <v>3326</v>
      </c>
      <c r="G1579" t="s">
        <v>2015</v>
      </c>
      <c r="H1579" s="1">
        <v>45947</v>
      </c>
      <c r="I1579" s="1">
        <v>45954.756550925929</v>
      </c>
      <c r="J1579" t="s">
        <v>4978</v>
      </c>
      <c r="K1579" t="s">
        <v>76</v>
      </c>
      <c r="L1579">
        <v>5</v>
      </c>
      <c r="M1579" s="1">
        <v>46043</v>
      </c>
      <c r="N1579" t="s">
        <v>40</v>
      </c>
      <c r="O1579">
        <v>0</v>
      </c>
      <c r="P1579" t="s">
        <v>77</v>
      </c>
      <c r="Q1579" t="s">
        <v>40</v>
      </c>
      <c r="R1579" s="1">
        <v>46055</v>
      </c>
      <c r="S1579" s="1">
        <v>46058</v>
      </c>
      <c r="T1579" t="s">
        <v>40</v>
      </c>
      <c r="U1579">
        <v>0</v>
      </c>
      <c r="V1579" t="s">
        <v>221</v>
      </c>
      <c r="W1579" t="s">
        <v>40</v>
      </c>
      <c r="X1579" s="1">
        <v>46084</v>
      </c>
      <c r="Y1579" s="1">
        <v>46091</v>
      </c>
      <c r="Z1579" t="s">
        <v>40</v>
      </c>
      <c r="AA1579">
        <v>0</v>
      </c>
      <c r="AB1579" t="s">
        <v>44</v>
      </c>
      <c r="AC1579" t="s">
        <v>40</v>
      </c>
      <c r="AD1579" s="1"/>
      <c r="AE1579" t="s">
        <v>43</v>
      </c>
      <c r="AF1579" t="s">
        <v>43</v>
      </c>
    </row>
    <row r="1580" spans="1:32">
      <c r="A1580" t="s">
        <v>937</v>
      </c>
      <c r="B1580" t="s">
        <v>182</v>
      </c>
      <c r="C1580" t="s">
        <v>183</v>
      </c>
      <c r="D1580" t="s">
        <v>71</v>
      </c>
      <c r="E1580" t="s">
        <v>4979</v>
      </c>
      <c r="F1580" t="s">
        <v>2327</v>
      </c>
      <c r="G1580" t="s">
        <v>2015</v>
      </c>
      <c r="H1580" s="1">
        <v>45954</v>
      </c>
      <c r="I1580" s="1">
        <v>45954.756597222222</v>
      </c>
      <c r="J1580" t="s">
        <v>4980</v>
      </c>
      <c r="K1580" t="s">
        <v>76</v>
      </c>
      <c r="L1580">
        <v>5</v>
      </c>
      <c r="M1580" s="1">
        <v>46043</v>
      </c>
      <c r="N1580" t="s">
        <v>40</v>
      </c>
      <c r="O1580">
        <v>0</v>
      </c>
      <c r="P1580" t="s">
        <v>77</v>
      </c>
      <c r="Q1580" t="s">
        <v>40</v>
      </c>
      <c r="R1580" s="1">
        <v>46055</v>
      </c>
      <c r="S1580" s="1">
        <v>46058</v>
      </c>
      <c r="T1580" t="s">
        <v>48</v>
      </c>
      <c r="U1580">
        <v>0</v>
      </c>
      <c r="V1580" t="s">
        <v>221</v>
      </c>
      <c r="W1580" t="s">
        <v>40</v>
      </c>
      <c r="X1580" s="1">
        <v>46084</v>
      </c>
      <c r="Y1580" s="1">
        <v>46091</v>
      </c>
      <c r="Z1580" t="s">
        <v>40</v>
      </c>
      <c r="AA1580">
        <v>0</v>
      </c>
      <c r="AB1580" t="s">
        <v>44</v>
      </c>
      <c r="AC1580" t="s">
        <v>40</v>
      </c>
      <c r="AD1580" s="1"/>
      <c r="AE1580" t="s">
        <v>43</v>
      </c>
      <c r="AF1580" t="s">
        <v>43</v>
      </c>
    </row>
    <row r="1581" spans="1:32">
      <c r="A1581" t="s">
        <v>937</v>
      </c>
      <c r="B1581" t="s">
        <v>33</v>
      </c>
      <c r="C1581" t="s">
        <v>33</v>
      </c>
      <c r="D1581" t="s">
        <v>34</v>
      </c>
      <c r="E1581" t="s">
        <v>4981</v>
      </c>
      <c r="F1581" t="s">
        <v>4982</v>
      </c>
      <c r="G1581" t="s">
        <v>37</v>
      </c>
      <c r="H1581" s="1">
        <v>45905</v>
      </c>
      <c r="I1581" s="1">
        <v>45904.566608796296</v>
      </c>
      <c r="J1581" t="s">
        <v>4983</v>
      </c>
      <c r="K1581" t="s">
        <v>76</v>
      </c>
      <c r="L1581">
        <v>4</v>
      </c>
      <c r="M1581" s="1">
        <v>45974</v>
      </c>
      <c r="N1581" t="s">
        <v>40</v>
      </c>
      <c r="O1581">
        <v>0</v>
      </c>
      <c r="P1581" t="s">
        <v>121</v>
      </c>
      <c r="Q1581" t="s">
        <v>40</v>
      </c>
      <c r="R1581" s="1">
        <v>45996</v>
      </c>
      <c r="S1581" s="1">
        <v>45992</v>
      </c>
      <c r="T1581" t="s">
        <v>40</v>
      </c>
      <c r="U1581">
        <v>0</v>
      </c>
      <c r="V1581" t="s">
        <v>221</v>
      </c>
      <c r="W1581" t="s">
        <v>40</v>
      </c>
      <c r="X1581" s="1">
        <v>46017</v>
      </c>
      <c r="Y1581" s="1"/>
      <c r="Z1581" t="s">
        <v>43</v>
      </c>
      <c r="AA1581">
        <v>0</v>
      </c>
      <c r="AB1581" t="s">
        <v>44</v>
      </c>
      <c r="AC1581" t="s">
        <v>43</v>
      </c>
      <c r="AD1581" s="1">
        <v>46045</v>
      </c>
      <c r="AE1581" t="s">
        <v>40</v>
      </c>
      <c r="AF1581" t="s">
        <v>40</v>
      </c>
    </row>
    <row r="1582" spans="1:32">
      <c r="A1582" t="s">
        <v>937</v>
      </c>
      <c r="B1582" t="s">
        <v>33</v>
      </c>
      <c r="C1582" t="s">
        <v>33</v>
      </c>
      <c r="D1582" t="s">
        <v>34</v>
      </c>
      <c r="E1582" t="s">
        <v>4984</v>
      </c>
      <c r="F1582" t="s">
        <v>4985</v>
      </c>
      <c r="G1582" t="s">
        <v>37</v>
      </c>
      <c r="H1582" s="1">
        <v>46045</v>
      </c>
      <c r="I1582" s="1">
        <v>45995.391736111109</v>
      </c>
      <c r="J1582" t="s">
        <v>4986</v>
      </c>
      <c r="K1582" t="s">
        <v>76</v>
      </c>
      <c r="L1582">
        <v>5</v>
      </c>
      <c r="M1582" s="1">
        <v>46044</v>
      </c>
      <c r="N1582" t="s">
        <v>40</v>
      </c>
      <c r="O1582">
        <v>0</v>
      </c>
      <c r="P1582" t="s">
        <v>77</v>
      </c>
      <c r="Q1582" t="s">
        <v>40</v>
      </c>
      <c r="R1582" s="1">
        <v>46055</v>
      </c>
      <c r="S1582" s="1">
        <v>46058</v>
      </c>
      <c r="T1582" t="s">
        <v>40</v>
      </c>
      <c r="U1582">
        <v>0</v>
      </c>
      <c r="V1582" t="s">
        <v>221</v>
      </c>
      <c r="W1582" t="s">
        <v>40</v>
      </c>
      <c r="X1582" s="1">
        <v>46084</v>
      </c>
      <c r="Y1582" s="1"/>
      <c r="Z1582" t="s">
        <v>43</v>
      </c>
      <c r="AA1582">
        <v>0</v>
      </c>
      <c r="AB1582" t="s">
        <v>44</v>
      </c>
      <c r="AC1582" t="s">
        <v>43</v>
      </c>
      <c r="AD1582" s="1"/>
      <c r="AE1582" t="s">
        <v>43</v>
      </c>
      <c r="AF1582" t="s">
        <v>43</v>
      </c>
    </row>
    <row r="1583" spans="1:32">
      <c r="A1583" t="s">
        <v>921</v>
      </c>
      <c r="B1583" t="s">
        <v>1070</v>
      </c>
      <c r="C1583" t="s">
        <v>1070</v>
      </c>
      <c r="D1583" t="s">
        <v>71</v>
      </c>
      <c r="E1583" t="s">
        <v>4987</v>
      </c>
      <c r="F1583" t="s">
        <v>1070</v>
      </c>
      <c r="G1583" t="s">
        <v>441</v>
      </c>
      <c r="H1583" s="1">
        <v>46010</v>
      </c>
      <c r="I1583" s="1">
        <v>46044.416724537034</v>
      </c>
      <c r="J1583" t="s">
        <v>4988</v>
      </c>
      <c r="K1583" t="s">
        <v>76</v>
      </c>
      <c r="L1583">
        <v>5</v>
      </c>
      <c r="M1583" s="1">
        <v>46043</v>
      </c>
      <c r="N1583" t="s">
        <v>48</v>
      </c>
      <c r="O1583">
        <v>0</v>
      </c>
      <c r="P1583" t="s">
        <v>77</v>
      </c>
      <c r="Q1583" t="s">
        <v>48</v>
      </c>
      <c r="R1583" s="1">
        <v>46055</v>
      </c>
      <c r="S1583" s="1">
        <v>46064</v>
      </c>
      <c r="T1583" t="s">
        <v>48</v>
      </c>
      <c r="U1583">
        <v>0</v>
      </c>
      <c r="V1583" t="s">
        <v>221</v>
      </c>
      <c r="W1583" t="s">
        <v>40</v>
      </c>
      <c r="X1583" s="1">
        <v>46084</v>
      </c>
      <c r="Y1583" s="1"/>
      <c r="Z1583" t="s">
        <v>43</v>
      </c>
      <c r="AA1583">
        <v>0</v>
      </c>
      <c r="AB1583" t="s">
        <v>44</v>
      </c>
      <c r="AC1583" t="s">
        <v>43</v>
      </c>
      <c r="AD1583" s="1">
        <v>46104</v>
      </c>
      <c r="AE1583" t="s">
        <v>40</v>
      </c>
      <c r="AF1583" t="s">
        <v>40</v>
      </c>
    </row>
    <row r="1584" spans="1:32">
      <c r="A1584" t="s">
        <v>921</v>
      </c>
      <c r="B1584" t="s">
        <v>1074</v>
      </c>
      <c r="C1584" t="s">
        <v>1074</v>
      </c>
      <c r="D1584" t="s">
        <v>71</v>
      </c>
      <c r="E1584" t="s">
        <v>4989</v>
      </c>
      <c r="F1584" t="s">
        <v>1074</v>
      </c>
      <c r="G1584" t="s">
        <v>441</v>
      </c>
      <c r="H1584" s="1">
        <v>46010</v>
      </c>
      <c r="I1584" s="1">
        <v>46044.41684027778</v>
      </c>
      <c r="J1584" t="s">
        <v>4990</v>
      </c>
      <c r="K1584" t="s">
        <v>76</v>
      </c>
      <c r="L1584">
        <v>5</v>
      </c>
      <c r="M1584" s="1">
        <v>46044</v>
      </c>
      <c r="N1584" t="s">
        <v>48</v>
      </c>
      <c r="O1584">
        <v>0</v>
      </c>
      <c r="P1584" t="s">
        <v>77</v>
      </c>
      <c r="Q1584" t="s">
        <v>40</v>
      </c>
      <c r="R1584" s="1">
        <v>46055</v>
      </c>
      <c r="S1584" s="1">
        <v>46064</v>
      </c>
      <c r="T1584" t="s">
        <v>40</v>
      </c>
      <c r="U1584">
        <v>0</v>
      </c>
      <c r="V1584" t="s">
        <v>221</v>
      </c>
      <c r="W1584" t="s">
        <v>40</v>
      </c>
      <c r="X1584" s="1">
        <v>46084</v>
      </c>
      <c r="Y1584" s="1"/>
      <c r="Z1584" t="s">
        <v>43</v>
      </c>
      <c r="AA1584">
        <v>0</v>
      </c>
      <c r="AB1584" t="s">
        <v>44</v>
      </c>
      <c r="AC1584" t="s">
        <v>43</v>
      </c>
      <c r="AD1584" s="1">
        <v>46105</v>
      </c>
      <c r="AE1584" t="s">
        <v>48</v>
      </c>
      <c r="AF1584" t="s">
        <v>40</v>
      </c>
    </row>
    <row r="1585" spans="1:32">
      <c r="A1585" t="s">
        <v>477</v>
      </c>
      <c r="B1585" t="s">
        <v>343</v>
      </c>
      <c r="C1585" t="s">
        <v>344</v>
      </c>
      <c r="D1585" t="s">
        <v>71</v>
      </c>
      <c r="E1585" t="s">
        <v>4991</v>
      </c>
      <c r="F1585" t="s">
        <v>2448</v>
      </c>
      <c r="G1585" t="s">
        <v>377</v>
      </c>
      <c r="H1585" s="1">
        <v>45692</v>
      </c>
      <c r="I1585" s="1">
        <v>45707.737592592595</v>
      </c>
      <c r="J1585" t="s">
        <v>4992</v>
      </c>
      <c r="K1585" t="s">
        <v>39</v>
      </c>
      <c r="L1585">
        <v>1</v>
      </c>
      <c r="M1585" s="1">
        <v>45821</v>
      </c>
      <c r="N1585" t="s">
        <v>40</v>
      </c>
      <c r="O1585">
        <v>0</v>
      </c>
      <c r="P1585" t="s">
        <v>77</v>
      </c>
      <c r="Q1585" t="s">
        <v>40</v>
      </c>
      <c r="R1585" s="1">
        <v>45890</v>
      </c>
      <c r="S1585" s="1">
        <v>45890</v>
      </c>
      <c r="T1585" t="s">
        <v>48</v>
      </c>
      <c r="U1585">
        <v>0</v>
      </c>
      <c r="V1585" t="s">
        <v>349</v>
      </c>
      <c r="W1585" t="s">
        <v>40</v>
      </c>
      <c r="X1585" s="1">
        <v>45898</v>
      </c>
      <c r="Y1585" s="1">
        <v>45918</v>
      </c>
      <c r="Z1585" t="s">
        <v>40</v>
      </c>
      <c r="AA1585">
        <v>0</v>
      </c>
      <c r="AB1585" t="s">
        <v>349</v>
      </c>
      <c r="AC1585" t="s">
        <v>40</v>
      </c>
      <c r="AD1585" s="1">
        <v>45896</v>
      </c>
      <c r="AE1585" t="s">
        <v>40</v>
      </c>
      <c r="AF1585" t="s">
        <v>40</v>
      </c>
    </row>
    <row r="1586" spans="1:32">
      <c r="A1586" t="s">
        <v>214</v>
      </c>
      <c r="B1586" t="s">
        <v>33</v>
      </c>
      <c r="C1586" t="s">
        <v>33</v>
      </c>
      <c r="D1586" t="s">
        <v>289</v>
      </c>
      <c r="E1586" t="s">
        <v>4993</v>
      </c>
      <c r="F1586" t="s">
        <v>4994</v>
      </c>
      <c r="G1586" t="s">
        <v>718</v>
      </c>
      <c r="H1586" s="1">
        <v>46066</v>
      </c>
      <c r="I1586" s="1">
        <v>46065.498310185183</v>
      </c>
      <c r="J1586" t="s">
        <v>4995</v>
      </c>
      <c r="K1586" t="s">
        <v>76</v>
      </c>
      <c r="L1586">
        <v>6</v>
      </c>
      <c r="M1586" s="1"/>
      <c r="N1586" t="s">
        <v>43</v>
      </c>
      <c r="O1586">
        <v>0</v>
      </c>
      <c r="P1586" t="s">
        <v>77</v>
      </c>
      <c r="Q1586" t="s">
        <v>43</v>
      </c>
      <c r="R1586" s="1">
        <v>46118</v>
      </c>
      <c r="S1586" s="1"/>
      <c r="T1586" t="s">
        <v>43</v>
      </c>
      <c r="U1586">
        <v>0</v>
      </c>
      <c r="V1586" t="s">
        <v>221</v>
      </c>
      <c r="W1586" t="s">
        <v>43</v>
      </c>
      <c r="X1586" s="1">
        <v>46132</v>
      </c>
      <c r="Y1586" s="1"/>
      <c r="Z1586" t="s">
        <v>43</v>
      </c>
      <c r="AA1586">
        <v>0</v>
      </c>
      <c r="AB1586" t="s">
        <v>44</v>
      </c>
      <c r="AC1586" t="s">
        <v>43</v>
      </c>
      <c r="AD1586" s="1"/>
      <c r="AE1586" t="s">
        <v>43</v>
      </c>
      <c r="AF1586" t="s">
        <v>43</v>
      </c>
    </row>
    <row r="1587" spans="1:32">
      <c r="A1587" t="s">
        <v>55</v>
      </c>
      <c r="B1587" t="s">
        <v>33</v>
      </c>
      <c r="C1587" t="s">
        <v>33</v>
      </c>
      <c r="D1587" t="s">
        <v>34</v>
      </c>
      <c r="E1587" t="s">
        <v>4996</v>
      </c>
      <c r="F1587" t="s">
        <v>4997</v>
      </c>
      <c r="G1587" t="s">
        <v>58</v>
      </c>
      <c r="H1587" s="1">
        <v>45996</v>
      </c>
      <c r="I1587" s="1">
        <v>46002.636747685188</v>
      </c>
      <c r="J1587" t="s">
        <v>4998</v>
      </c>
      <c r="K1587" t="s">
        <v>76</v>
      </c>
      <c r="L1587">
        <v>5</v>
      </c>
      <c r="M1587" s="1">
        <v>46043</v>
      </c>
      <c r="N1587" t="s">
        <v>40</v>
      </c>
      <c r="O1587">
        <v>0</v>
      </c>
      <c r="P1587" t="s">
        <v>77</v>
      </c>
      <c r="Q1587" t="s">
        <v>40</v>
      </c>
      <c r="R1587" s="1">
        <v>46055</v>
      </c>
      <c r="S1587" s="1">
        <v>46063</v>
      </c>
      <c r="T1587" t="s">
        <v>40</v>
      </c>
      <c r="U1587">
        <v>0</v>
      </c>
      <c r="V1587" t="s">
        <v>221</v>
      </c>
      <c r="W1587" t="s">
        <v>40</v>
      </c>
      <c r="X1587" s="1">
        <v>46084</v>
      </c>
      <c r="Y1587" s="1"/>
      <c r="Z1587" t="s">
        <v>43</v>
      </c>
      <c r="AA1587">
        <v>0</v>
      </c>
      <c r="AB1587" t="s">
        <v>44</v>
      </c>
      <c r="AC1587" t="s">
        <v>43</v>
      </c>
      <c r="AD1587" s="1"/>
      <c r="AE1587" t="s">
        <v>43</v>
      </c>
      <c r="AF1587" t="s">
        <v>43</v>
      </c>
    </row>
    <row r="1588" spans="1:32">
      <c r="A1588" t="s">
        <v>102</v>
      </c>
      <c r="B1588" t="s">
        <v>296</v>
      </c>
      <c r="C1588" t="s">
        <v>1734</v>
      </c>
      <c r="D1588" t="s">
        <v>71</v>
      </c>
      <c r="E1588" t="s">
        <v>4999</v>
      </c>
      <c r="F1588" t="s">
        <v>5000</v>
      </c>
      <c r="G1588" t="s">
        <v>300</v>
      </c>
      <c r="H1588" s="1">
        <v>46108</v>
      </c>
      <c r="I1588" s="1"/>
      <c r="J1588" t="s">
        <v>5001</v>
      </c>
      <c r="K1588" t="s">
        <v>76</v>
      </c>
      <c r="L1588">
        <v>6</v>
      </c>
      <c r="M1588" s="1">
        <v>46105</v>
      </c>
      <c r="N1588" t="s">
        <v>48</v>
      </c>
      <c r="O1588">
        <v>0</v>
      </c>
      <c r="P1588" t="s">
        <v>77</v>
      </c>
      <c r="Q1588" t="s">
        <v>40</v>
      </c>
      <c r="R1588" s="1">
        <v>46118</v>
      </c>
      <c r="S1588" s="1"/>
      <c r="T1588" t="s">
        <v>43</v>
      </c>
      <c r="U1588">
        <v>0</v>
      </c>
      <c r="V1588" t="s">
        <v>107</v>
      </c>
      <c r="W1588" t="s">
        <v>43</v>
      </c>
      <c r="X1588" s="1">
        <v>46132</v>
      </c>
      <c r="Y1588" s="1"/>
      <c r="Z1588" t="s">
        <v>43</v>
      </c>
      <c r="AA1588">
        <v>0</v>
      </c>
      <c r="AB1588" t="s">
        <v>44</v>
      </c>
      <c r="AC1588" t="s">
        <v>43</v>
      </c>
      <c r="AD1588" s="1"/>
      <c r="AE1588" t="s">
        <v>43</v>
      </c>
      <c r="AF1588" t="s">
        <v>43</v>
      </c>
    </row>
    <row r="1589" spans="1:32">
      <c r="A1589" t="s">
        <v>268</v>
      </c>
      <c r="B1589" t="s">
        <v>33</v>
      </c>
      <c r="C1589" t="s">
        <v>33</v>
      </c>
      <c r="D1589" t="s">
        <v>34</v>
      </c>
      <c r="E1589" t="s">
        <v>5002</v>
      </c>
      <c r="F1589" t="s">
        <v>5003</v>
      </c>
      <c r="G1589" t="s">
        <v>1091</v>
      </c>
      <c r="H1589" s="1">
        <v>46052</v>
      </c>
      <c r="I1589" s="1">
        <v>46048.428969907407</v>
      </c>
      <c r="J1589" t="s">
        <v>5004</v>
      </c>
      <c r="K1589" t="s">
        <v>76</v>
      </c>
      <c r="L1589">
        <v>6</v>
      </c>
      <c r="M1589" s="1">
        <v>46104</v>
      </c>
      <c r="N1589" t="s">
        <v>40</v>
      </c>
      <c r="O1589">
        <v>0</v>
      </c>
      <c r="P1589" t="s">
        <v>77</v>
      </c>
      <c r="Q1589" t="s">
        <v>40</v>
      </c>
      <c r="R1589" s="1">
        <v>46118</v>
      </c>
      <c r="S1589" s="1"/>
      <c r="T1589" t="s">
        <v>43</v>
      </c>
      <c r="U1589">
        <v>0</v>
      </c>
      <c r="V1589" t="s">
        <v>221</v>
      </c>
      <c r="W1589" t="s">
        <v>43</v>
      </c>
      <c r="X1589" s="1">
        <v>46132</v>
      </c>
      <c r="Y1589" s="1"/>
      <c r="Z1589" t="s">
        <v>43</v>
      </c>
      <c r="AA1589">
        <v>0</v>
      </c>
      <c r="AB1589" t="s">
        <v>44</v>
      </c>
      <c r="AC1589" t="s">
        <v>43</v>
      </c>
      <c r="AD1589" s="1"/>
      <c r="AE1589" t="s">
        <v>43</v>
      </c>
      <c r="AF1589" t="s">
        <v>43</v>
      </c>
    </row>
    <row r="1590" spans="1:32">
      <c r="A1590" t="s">
        <v>55</v>
      </c>
      <c r="B1590" t="s">
        <v>33</v>
      </c>
      <c r="C1590" t="s">
        <v>33</v>
      </c>
      <c r="D1590" t="s">
        <v>34</v>
      </c>
      <c r="E1590" t="s">
        <v>5005</v>
      </c>
      <c r="F1590" t="s">
        <v>5006</v>
      </c>
      <c r="G1590" t="s">
        <v>58</v>
      </c>
      <c r="H1590" s="1">
        <v>46037</v>
      </c>
      <c r="I1590" s="1">
        <v>45905</v>
      </c>
      <c r="J1590" t="s">
        <v>5007</v>
      </c>
      <c r="K1590" t="s">
        <v>76</v>
      </c>
      <c r="L1590">
        <v>5</v>
      </c>
      <c r="M1590" s="1">
        <v>46043</v>
      </c>
      <c r="N1590" t="s">
        <v>40</v>
      </c>
      <c r="O1590">
        <v>0</v>
      </c>
      <c r="P1590" t="s">
        <v>77</v>
      </c>
      <c r="Q1590" t="s">
        <v>40</v>
      </c>
      <c r="R1590" s="1">
        <v>46055</v>
      </c>
      <c r="S1590" s="1">
        <v>46105</v>
      </c>
      <c r="T1590" t="s">
        <v>48</v>
      </c>
      <c r="U1590">
        <v>0</v>
      </c>
      <c r="V1590" t="s">
        <v>221</v>
      </c>
      <c r="W1590" t="s">
        <v>40</v>
      </c>
      <c r="X1590" s="1">
        <v>46084</v>
      </c>
      <c r="Y1590" s="1"/>
      <c r="Z1590" t="s">
        <v>43</v>
      </c>
      <c r="AA1590">
        <v>0</v>
      </c>
      <c r="AB1590" t="s">
        <v>44</v>
      </c>
      <c r="AC1590" t="s">
        <v>43</v>
      </c>
      <c r="AD1590" s="1"/>
      <c r="AE1590" t="s">
        <v>43</v>
      </c>
      <c r="AF1590" t="s">
        <v>43</v>
      </c>
    </row>
    <row r="1591" spans="1:32">
      <c r="A1591" t="s">
        <v>55</v>
      </c>
      <c r="B1591" t="s">
        <v>33</v>
      </c>
      <c r="C1591" t="s">
        <v>33</v>
      </c>
      <c r="D1591" t="s">
        <v>34</v>
      </c>
      <c r="E1591" t="s">
        <v>5008</v>
      </c>
      <c r="F1591" t="s">
        <v>5009</v>
      </c>
      <c r="G1591" t="s">
        <v>58</v>
      </c>
      <c r="H1591" s="1">
        <v>46036</v>
      </c>
      <c r="I1591" s="1">
        <v>45974.728576388887</v>
      </c>
      <c r="J1591" t="s">
        <v>5010</v>
      </c>
      <c r="K1591" t="s">
        <v>76</v>
      </c>
      <c r="L1591">
        <v>5</v>
      </c>
      <c r="M1591" s="1">
        <v>46044</v>
      </c>
      <c r="N1591" t="s">
        <v>40</v>
      </c>
      <c r="O1591">
        <v>0</v>
      </c>
      <c r="P1591" t="s">
        <v>77</v>
      </c>
      <c r="Q1591" t="s">
        <v>40</v>
      </c>
      <c r="R1591" s="1">
        <v>46055</v>
      </c>
      <c r="S1591" s="1">
        <v>46062</v>
      </c>
      <c r="T1591" t="s">
        <v>40</v>
      </c>
      <c r="U1591">
        <v>0</v>
      </c>
      <c r="V1591" t="s">
        <v>221</v>
      </c>
      <c r="W1591" t="s">
        <v>40</v>
      </c>
      <c r="X1591" s="1">
        <v>46084</v>
      </c>
      <c r="Y1591" s="1"/>
      <c r="Z1591" t="s">
        <v>43</v>
      </c>
      <c r="AA1591">
        <v>0</v>
      </c>
      <c r="AB1591" t="s">
        <v>44</v>
      </c>
      <c r="AC1591" t="s">
        <v>43</v>
      </c>
      <c r="AD1591" s="1"/>
      <c r="AE1591" t="s">
        <v>43</v>
      </c>
      <c r="AF1591" t="s">
        <v>43</v>
      </c>
    </row>
    <row r="1592" spans="1:32">
      <c r="A1592" t="s">
        <v>55</v>
      </c>
      <c r="B1592" t="s">
        <v>33</v>
      </c>
      <c r="C1592" t="s">
        <v>33</v>
      </c>
      <c r="D1592" t="s">
        <v>34</v>
      </c>
      <c r="E1592" t="s">
        <v>5011</v>
      </c>
      <c r="F1592" t="s">
        <v>5012</v>
      </c>
      <c r="G1592" t="s">
        <v>58</v>
      </c>
      <c r="H1592" s="1">
        <v>46031</v>
      </c>
      <c r="I1592" s="1">
        <v>45905</v>
      </c>
      <c r="J1592" t="s">
        <v>5013</v>
      </c>
      <c r="K1592" t="s">
        <v>76</v>
      </c>
      <c r="L1592">
        <v>5</v>
      </c>
      <c r="M1592" s="1">
        <v>46043</v>
      </c>
      <c r="N1592" t="s">
        <v>40</v>
      </c>
      <c r="O1592">
        <v>0</v>
      </c>
      <c r="P1592" t="s">
        <v>77</v>
      </c>
      <c r="Q1592" t="s">
        <v>40</v>
      </c>
      <c r="R1592" s="1">
        <v>46055</v>
      </c>
      <c r="S1592" s="1">
        <v>46105</v>
      </c>
      <c r="T1592" t="s">
        <v>40</v>
      </c>
      <c r="U1592">
        <v>0</v>
      </c>
      <c r="V1592" t="s">
        <v>221</v>
      </c>
      <c r="W1592" t="s">
        <v>40</v>
      </c>
      <c r="X1592" s="1">
        <v>46084</v>
      </c>
      <c r="Y1592" s="1"/>
      <c r="Z1592" t="s">
        <v>43</v>
      </c>
      <c r="AA1592">
        <v>0</v>
      </c>
      <c r="AB1592" t="s">
        <v>44</v>
      </c>
      <c r="AC1592" t="s">
        <v>43</v>
      </c>
      <c r="AD1592" s="1"/>
      <c r="AE1592" t="s">
        <v>43</v>
      </c>
      <c r="AF1592" t="s">
        <v>43</v>
      </c>
    </row>
    <row r="1593" spans="1:32">
      <c r="A1593" t="s">
        <v>55</v>
      </c>
      <c r="B1593" t="s">
        <v>33</v>
      </c>
      <c r="C1593" t="s">
        <v>33</v>
      </c>
      <c r="D1593" t="s">
        <v>34</v>
      </c>
      <c r="E1593" t="s">
        <v>5014</v>
      </c>
      <c r="F1593" t="s">
        <v>5015</v>
      </c>
      <c r="G1593" t="s">
        <v>58</v>
      </c>
      <c r="H1593" s="1">
        <v>46031</v>
      </c>
      <c r="I1593" s="1">
        <v>45974.61142361111</v>
      </c>
      <c r="J1593" t="s">
        <v>5016</v>
      </c>
      <c r="K1593" t="s">
        <v>76</v>
      </c>
      <c r="L1593">
        <v>5</v>
      </c>
      <c r="M1593" s="1">
        <v>46042</v>
      </c>
      <c r="N1593" t="s">
        <v>40</v>
      </c>
      <c r="O1593">
        <v>0</v>
      </c>
      <c r="P1593" t="s">
        <v>77</v>
      </c>
      <c r="Q1593" t="s">
        <v>40</v>
      </c>
      <c r="R1593" s="1">
        <v>46055</v>
      </c>
      <c r="S1593" s="1">
        <v>46062</v>
      </c>
      <c r="T1593" t="s">
        <v>40</v>
      </c>
      <c r="U1593">
        <v>0</v>
      </c>
      <c r="V1593" t="s">
        <v>221</v>
      </c>
      <c r="W1593" t="s">
        <v>40</v>
      </c>
      <c r="X1593" s="1">
        <v>46084</v>
      </c>
      <c r="Y1593" s="1"/>
      <c r="Z1593" t="s">
        <v>43</v>
      </c>
      <c r="AA1593">
        <v>0</v>
      </c>
      <c r="AB1593" t="s">
        <v>44</v>
      </c>
      <c r="AC1593" t="s">
        <v>43</v>
      </c>
      <c r="AD1593" s="1"/>
      <c r="AE1593" t="s">
        <v>43</v>
      </c>
      <c r="AF1593" t="s">
        <v>43</v>
      </c>
    </row>
    <row r="1594" spans="1:32">
      <c r="A1594" t="s">
        <v>55</v>
      </c>
      <c r="B1594" t="s">
        <v>33</v>
      </c>
      <c r="C1594" t="s">
        <v>33</v>
      </c>
      <c r="D1594" t="s">
        <v>34</v>
      </c>
      <c r="E1594" t="s">
        <v>5017</v>
      </c>
      <c r="F1594" t="s">
        <v>5018</v>
      </c>
      <c r="G1594" t="s">
        <v>58</v>
      </c>
      <c r="H1594" s="1">
        <v>46052</v>
      </c>
      <c r="I1594" s="1">
        <v>45905</v>
      </c>
      <c r="J1594" t="s">
        <v>5019</v>
      </c>
      <c r="K1594" t="s">
        <v>76</v>
      </c>
      <c r="L1594">
        <v>5</v>
      </c>
      <c r="M1594" s="1">
        <v>46042</v>
      </c>
      <c r="N1594" t="s">
        <v>40</v>
      </c>
      <c r="O1594">
        <v>0</v>
      </c>
      <c r="P1594" t="s">
        <v>77</v>
      </c>
      <c r="Q1594" t="s">
        <v>40</v>
      </c>
      <c r="R1594" s="1">
        <v>46055</v>
      </c>
      <c r="S1594" s="1">
        <v>46105</v>
      </c>
      <c r="T1594" t="s">
        <v>48</v>
      </c>
      <c r="U1594">
        <v>0</v>
      </c>
      <c r="V1594" t="s">
        <v>221</v>
      </c>
      <c r="W1594" t="s">
        <v>40</v>
      </c>
      <c r="X1594" s="1">
        <v>46084</v>
      </c>
      <c r="Y1594" s="1"/>
      <c r="Z1594" t="s">
        <v>43</v>
      </c>
      <c r="AA1594">
        <v>0</v>
      </c>
      <c r="AB1594" t="s">
        <v>44</v>
      </c>
      <c r="AC1594" t="s">
        <v>43</v>
      </c>
      <c r="AD1594" s="1"/>
      <c r="AE1594" t="s">
        <v>43</v>
      </c>
      <c r="AF1594" t="s">
        <v>43</v>
      </c>
    </row>
    <row r="1595" spans="1:32">
      <c r="A1595" t="s">
        <v>55</v>
      </c>
      <c r="B1595" t="s">
        <v>33</v>
      </c>
      <c r="C1595" t="s">
        <v>33</v>
      </c>
      <c r="D1595" t="s">
        <v>34</v>
      </c>
      <c r="E1595" t="s">
        <v>5020</v>
      </c>
      <c r="F1595" t="s">
        <v>5021</v>
      </c>
      <c r="G1595" t="s">
        <v>58</v>
      </c>
      <c r="H1595" s="1">
        <v>46042</v>
      </c>
      <c r="I1595" s="1">
        <v>45905</v>
      </c>
      <c r="J1595" t="s">
        <v>5022</v>
      </c>
      <c r="K1595" t="s">
        <v>76</v>
      </c>
      <c r="L1595">
        <v>5</v>
      </c>
      <c r="M1595" s="1">
        <v>46043</v>
      </c>
      <c r="N1595" t="s">
        <v>40</v>
      </c>
      <c r="O1595">
        <v>0</v>
      </c>
      <c r="P1595" t="s">
        <v>77</v>
      </c>
      <c r="Q1595" t="s">
        <v>40</v>
      </c>
      <c r="R1595" s="1">
        <v>46055</v>
      </c>
      <c r="S1595" s="1">
        <v>46063</v>
      </c>
      <c r="T1595" t="s">
        <v>48</v>
      </c>
      <c r="U1595">
        <v>1</v>
      </c>
      <c r="V1595" t="s">
        <v>221</v>
      </c>
      <c r="W1595" t="s">
        <v>48</v>
      </c>
      <c r="X1595" s="1">
        <v>46084</v>
      </c>
      <c r="Y1595" s="1"/>
      <c r="Z1595" t="s">
        <v>43</v>
      </c>
      <c r="AA1595">
        <v>0</v>
      </c>
      <c r="AB1595" t="s">
        <v>44</v>
      </c>
      <c r="AC1595" t="s">
        <v>43</v>
      </c>
      <c r="AD1595" s="1"/>
      <c r="AE1595" t="s">
        <v>43</v>
      </c>
      <c r="AF1595" t="s">
        <v>43</v>
      </c>
    </row>
    <row r="1596" spans="1:32">
      <c r="A1596" t="s">
        <v>268</v>
      </c>
      <c r="B1596" t="s">
        <v>33</v>
      </c>
      <c r="C1596" t="s">
        <v>33</v>
      </c>
      <c r="D1596" t="s">
        <v>34</v>
      </c>
      <c r="E1596" t="s">
        <v>5023</v>
      </c>
      <c r="F1596" t="s">
        <v>5024</v>
      </c>
      <c r="G1596" t="s">
        <v>1091</v>
      </c>
      <c r="H1596" s="1">
        <v>46052</v>
      </c>
      <c r="I1596" s="1">
        <v>46048.431192129632</v>
      </c>
      <c r="J1596" t="s">
        <v>5025</v>
      </c>
      <c r="K1596" t="s">
        <v>76</v>
      </c>
      <c r="L1596">
        <v>6</v>
      </c>
      <c r="M1596" s="1">
        <v>46104</v>
      </c>
      <c r="N1596" t="s">
        <v>48</v>
      </c>
      <c r="O1596">
        <v>0</v>
      </c>
      <c r="P1596" t="s">
        <v>77</v>
      </c>
      <c r="Q1596" t="s">
        <v>40</v>
      </c>
      <c r="R1596" s="1">
        <v>46118</v>
      </c>
      <c r="S1596" s="1"/>
      <c r="T1596" t="s">
        <v>43</v>
      </c>
      <c r="U1596">
        <v>0</v>
      </c>
      <c r="V1596" t="s">
        <v>221</v>
      </c>
      <c r="W1596" t="s">
        <v>43</v>
      </c>
      <c r="X1596" s="1">
        <v>46132</v>
      </c>
      <c r="Y1596" s="1"/>
      <c r="Z1596" t="s">
        <v>43</v>
      </c>
      <c r="AA1596">
        <v>0</v>
      </c>
      <c r="AB1596" t="s">
        <v>44</v>
      </c>
      <c r="AC1596" t="s">
        <v>43</v>
      </c>
      <c r="AD1596" s="1"/>
      <c r="AE1596" t="s">
        <v>43</v>
      </c>
      <c r="AF1596" t="s">
        <v>43</v>
      </c>
    </row>
    <row r="1597" spans="1:32">
      <c r="A1597" t="s">
        <v>268</v>
      </c>
      <c r="B1597" t="s">
        <v>33</v>
      </c>
      <c r="C1597" t="s">
        <v>33</v>
      </c>
      <c r="D1597" t="s">
        <v>34</v>
      </c>
      <c r="E1597" t="s">
        <v>5026</v>
      </c>
      <c r="F1597" t="s">
        <v>5027</v>
      </c>
      <c r="G1597" t="s">
        <v>1091</v>
      </c>
      <c r="H1597" s="1">
        <v>46052</v>
      </c>
      <c r="I1597" s="1">
        <v>46048.432002314818</v>
      </c>
      <c r="J1597" t="s">
        <v>5028</v>
      </c>
      <c r="K1597" t="s">
        <v>76</v>
      </c>
      <c r="L1597">
        <v>6</v>
      </c>
      <c r="M1597" s="1">
        <v>46104</v>
      </c>
      <c r="N1597" t="s">
        <v>48</v>
      </c>
      <c r="O1597">
        <v>0</v>
      </c>
      <c r="P1597" t="s">
        <v>77</v>
      </c>
      <c r="Q1597" t="s">
        <v>40</v>
      </c>
      <c r="R1597" s="1">
        <v>46118</v>
      </c>
      <c r="S1597" s="1"/>
      <c r="T1597" t="s">
        <v>43</v>
      </c>
      <c r="U1597">
        <v>0</v>
      </c>
      <c r="V1597" t="s">
        <v>221</v>
      </c>
      <c r="W1597" t="s">
        <v>43</v>
      </c>
      <c r="X1597" s="1">
        <v>46132</v>
      </c>
      <c r="Y1597" s="1"/>
      <c r="Z1597" t="s">
        <v>43</v>
      </c>
      <c r="AA1597">
        <v>0</v>
      </c>
      <c r="AB1597" t="s">
        <v>44</v>
      </c>
      <c r="AC1597" t="s">
        <v>43</v>
      </c>
      <c r="AD1597" s="1"/>
      <c r="AE1597" t="s">
        <v>43</v>
      </c>
      <c r="AF1597" t="s">
        <v>43</v>
      </c>
    </row>
    <row r="1598" spans="1:32">
      <c r="A1598" t="s">
        <v>268</v>
      </c>
      <c r="B1598" t="s">
        <v>33</v>
      </c>
      <c r="C1598" t="s">
        <v>33</v>
      </c>
      <c r="D1598" t="s">
        <v>34</v>
      </c>
      <c r="E1598" t="s">
        <v>5029</v>
      </c>
      <c r="F1598" t="s">
        <v>5030</v>
      </c>
      <c r="G1598" t="s">
        <v>1091</v>
      </c>
      <c r="H1598" s="1">
        <v>45991</v>
      </c>
      <c r="I1598" s="1">
        <v>46009.422291666669</v>
      </c>
      <c r="J1598" t="s">
        <v>5031</v>
      </c>
      <c r="K1598" t="s">
        <v>76</v>
      </c>
      <c r="L1598">
        <v>5</v>
      </c>
      <c r="M1598" s="1">
        <v>46044</v>
      </c>
      <c r="N1598" t="s">
        <v>40</v>
      </c>
      <c r="O1598">
        <v>0</v>
      </c>
      <c r="P1598" t="s">
        <v>77</v>
      </c>
      <c r="Q1598" t="s">
        <v>40</v>
      </c>
      <c r="R1598" s="1">
        <v>46055</v>
      </c>
      <c r="S1598" s="1">
        <v>46056</v>
      </c>
      <c r="T1598" t="s">
        <v>40</v>
      </c>
      <c r="U1598">
        <v>0</v>
      </c>
      <c r="V1598" t="s">
        <v>221</v>
      </c>
      <c r="W1598" t="s">
        <v>40</v>
      </c>
      <c r="X1598" s="1">
        <v>46084</v>
      </c>
      <c r="Y1598" s="1"/>
      <c r="Z1598" t="s">
        <v>43</v>
      </c>
      <c r="AA1598">
        <v>0</v>
      </c>
      <c r="AB1598" t="s">
        <v>44</v>
      </c>
      <c r="AC1598" t="s">
        <v>43</v>
      </c>
      <c r="AD1598" s="1"/>
      <c r="AE1598" t="s">
        <v>43</v>
      </c>
      <c r="AF1598" t="s">
        <v>43</v>
      </c>
    </row>
    <row r="1599" spans="1:32">
      <c r="A1599" t="s">
        <v>268</v>
      </c>
      <c r="B1599" t="s">
        <v>33</v>
      </c>
      <c r="C1599" t="s">
        <v>33</v>
      </c>
      <c r="D1599" t="s">
        <v>34</v>
      </c>
      <c r="E1599" t="s">
        <v>5032</v>
      </c>
      <c r="F1599" t="s">
        <v>5033</v>
      </c>
      <c r="G1599" t="s">
        <v>1091</v>
      </c>
      <c r="H1599" s="1">
        <v>45991</v>
      </c>
      <c r="I1599" s="1">
        <v>46009.429293981484</v>
      </c>
      <c r="J1599" t="s">
        <v>5034</v>
      </c>
      <c r="K1599" t="s">
        <v>76</v>
      </c>
      <c r="L1599">
        <v>5</v>
      </c>
      <c r="M1599" s="1">
        <v>46044</v>
      </c>
      <c r="N1599" t="s">
        <v>40</v>
      </c>
      <c r="O1599">
        <v>0</v>
      </c>
      <c r="P1599" t="s">
        <v>77</v>
      </c>
      <c r="Q1599" t="s">
        <v>40</v>
      </c>
      <c r="R1599" s="1">
        <v>46055</v>
      </c>
      <c r="S1599" s="1">
        <v>46056</v>
      </c>
      <c r="T1599" t="s">
        <v>40</v>
      </c>
      <c r="U1599">
        <v>0</v>
      </c>
      <c r="V1599" t="s">
        <v>221</v>
      </c>
      <c r="W1599" t="s">
        <v>40</v>
      </c>
      <c r="X1599" s="1">
        <v>46084</v>
      </c>
      <c r="Y1599" s="1"/>
      <c r="Z1599" t="s">
        <v>43</v>
      </c>
      <c r="AA1599">
        <v>0</v>
      </c>
      <c r="AB1599" t="s">
        <v>44</v>
      </c>
      <c r="AC1599" t="s">
        <v>43</v>
      </c>
      <c r="AD1599" s="1"/>
      <c r="AE1599" t="s">
        <v>43</v>
      </c>
      <c r="AF1599" t="s">
        <v>43</v>
      </c>
    </row>
    <row r="1600" spans="1:32">
      <c r="A1600" t="s">
        <v>268</v>
      </c>
      <c r="B1600" t="s">
        <v>33</v>
      </c>
      <c r="C1600" t="s">
        <v>33</v>
      </c>
      <c r="D1600" t="s">
        <v>34</v>
      </c>
      <c r="E1600" t="s">
        <v>5035</v>
      </c>
      <c r="F1600" t="s">
        <v>5036</v>
      </c>
      <c r="G1600" t="s">
        <v>1091</v>
      </c>
      <c r="H1600" s="1">
        <v>45991</v>
      </c>
      <c r="I1600" s="1">
        <v>46009.431759259256</v>
      </c>
      <c r="J1600" t="s">
        <v>5037</v>
      </c>
      <c r="K1600" t="s">
        <v>76</v>
      </c>
      <c r="L1600">
        <v>5</v>
      </c>
      <c r="M1600" s="1">
        <v>46044</v>
      </c>
      <c r="N1600" t="s">
        <v>40</v>
      </c>
      <c r="O1600">
        <v>0</v>
      </c>
      <c r="P1600" t="s">
        <v>77</v>
      </c>
      <c r="Q1600" t="s">
        <v>40</v>
      </c>
      <c r="R1600" s="1">
        <v>46055</v>
      </c>
      <c r="S1600" s="1">
        <v>46056</v>
      </c>
      <c r="T1600" t="s">
        <v>40</v>
      </c>
      <c r="U1600">
        <v>0</v>
      </c>
      <c r="V1600" t="s">
        <v>221</v>
      </c>
      <c r="W1600" t="s">
        <v>40</v>
      </c>
      <c r="X1600" s="1">
        <v>46084</v>
      </c>
      <c r="Y1600" s="1"/>
      <c r="Z1600" t="s">
        <v>43</v>
      </c>
      <c r="AA1600">
        <v>0</v>
      </c>
      <c r="AB1600" t="s">
        <v>44</v>
      </c>
      <c r="AC1600" t="s">
        <v>43</v>
      </c>
      <c r="AD1600" s="1"/>
      <c r="AE1600" t="s">
        <v>43</v>
      </c>
      <c r="AF1600" t="s">
        <v>43</v>
      </c>
    </row>
    <row r="1601" spans="1:32">
      <c r="A1601" t="s">
        <v>268</v>
      </c>
      <c r="B1601" t="s">
        <v>33</v>
      </c>
      <c r="C1601" t="s">
        <v>33</v>
      </c>
      <c r="D1601" t="s">
        <v>34</v>
      </c>
      <c r="E1601" t="s">
        <v>5038</v>
      </c>
      <c r="F1601" t="s">
        <v>5039</v>
      </c>
      <c r="G1601" t="s">
        <v>1091</v>
      </c>
      <c r="H1601" s="1">
        <v>45991</v>
      </c>
      <c r="I1601" s="1">
        <v>46009.431921296295</v>
      </c>
      <c r="J1601" t="s">
        <v>5040</v>
      </c>
      <c r="K1601" t="s">
        <v>76</v>
      </c>
      <c r="L1601">
        <v>5</v>
      </c>
      <c r="M1601" s="1">
        <v>46044</v>
      </c>
      <c r="N1601" t="s">
        <v>40</v>
      </c>
      <c r="O1601">
        <v>0</v>
      </c>
      <c r="P1601" t="s">
        <v>77</v>
      </c>
      <c r="Q1601" t="s">
        <v>40</v>
      </c>
      <c r="R1601" s="1">
        <v>46055</v>
      </c>
      <c r="S1601" s="1">
        <v>46056</v>
      </c>
      <c r="T1601" t="s">
        <v>40</v>
      </c>
      <c r="U1601">
        <v>0</v>
      </c>
      <c r="V1601" t="s">
        <v>221</v>
      </c>
      <c r="W1601" t="s">
        <v>40</v>
      </c>
      <c r="X1601" s="1">
        <v>46084</v>
      </c>
      <c r="Y1601" s="1"/>
      <c r="Z1601" t="s">
        <v>43</v>
      </c>
      <c r="AA1601">
        <v>0</v>
      </c>
      <c r="AB1601" t="s">
        <v>44</v>
      </c>
      <c r="AC1601" t="s">
        <v>43</v>
      </c>
      <c r="AD1601" s="1"/>
      <c r="AE1601" t="s">
        <v>43</v>
      </c>
      <c r="AF1601" t="s">
        <v>43</v>
      </c>
    </row>
    <row r="1602" spans="1:32">
      <c r="A1602" t="s">
        <v>268</v>
      </c>
      <c r="B1602" t="s">
        <v>33</v>
      </c>
      <c r="C1602" t="s">
        <v>33</v>
      </c>
      <c r="D1602" t="s">
        <v>34</v>
      </c>
      <c r="E1602" t="s">
        <v>5041</v>
      </c>
      <c r="F1602" t="s">
        <v>5042</v>
      </c>
      <c r="G1602" t="s">
        <v>1091</v>
      </c>
      <c r="H1602" s="1">
        <v>46021</v>
      </c>
      <c r="I1602" s="1">
        <v>46009.43540509259</v>
      </c>
      <c r="J1602" t="s">
        <v>5043</v>
      </c>
      <c r="K1602" t="s">
        <v>76</v>
      </c>
      <c r="L1602">
        <v>5</v>
      </c>
      <c r="M1602" s="1">
        <v>46045</v>
      </c>
      <c r="N1602" t="s">
        <v>40</v>
      </c>
      <c r="O1602">
        <v>0</v>
      </c>
      <c r="P1602" t="s">
        <v>77</v>
      </c>
      <c r="Q1602" t="s">
        <v>40</v>
      </c>
      <c r="R1602" s="1">
        <v>46055</v>
      </c>
      <c r="S1602" s="1">
        <v>46057</v>
      </c>
      <c r="T1602" t="s">
        <v>48</v>
      </c>
      <c r="U1602">
        <v>0</v>
      </c>
      <c r="V1602" t="s">
        <v>221</v>
      </c>
      <c r="W1602" t="s">
        <v>40</v>
      </c>
      <c r="X1602" s="1">
        <v>46084</v>
      </c>
      <c r="Y1602" s="1"/>
      <c r="Z1602" t="s">
        <v>43</v>
      </c>
      <c r="AA1602">
        <v>0</v>
      </c>
      <c r="AB1602" t="s">
        <v>44</v>
      </c>
      <c r="AC1602" t="s">
        <v>43</v>
      </c>
      <c r="AD1602" s="1"/>
      <c r="AE1602" t="s">
        <v>43</v>
      </c>
      <c r="AF1602" t="s">
        <v>43</v>
      </c>
    </row>
    <row r="1603" spans="1:32">
      <c r="A1603" t="s">
        <v>921</v>
      </c>
      <c r="B1603" t="s">
        <v>33</v>
      </c>
      <c r="C1603" t="s">
        <v>43</v>
      </c>
      <c r="D1603" t="s">
        <v>34</v>
      </c>
      <c r="E1603" t="s">
        <v>5044</v>
      </c>
      <c r="F1603" t="s">
        <v>5045</v>
      </c>
      <c r="G1603" t="s">
        <v>441</v>
      </c>
      <c r="H1603" s="1">
        <v>46059</v>
      </c>
      <c r="I1603" s="1">
        <v>46063.660173611112</v>
      </c>
      <c r="J1603" t="s">
        <v>5046</v>
      </c>
      <c r="K1603" t="s">
        <v>76</v>
      </c>
      <c r="L1603">
        <v>6</v>
      </c>
      <c r="M1603" s="1"/>
      <c r="N1603" t="s">
        <v>43</v>
      </c>
      <c r="O1603">
        <v>0</v>
      </c>
      <c r="P1603" t="s">
        <v>77</v>
      </c>
      <c r="Q1603" t="s">
        <v>43</v>
      </c>
      <c r="R1603" s="1">
        <v>46118</v>
      </c>
      <c r="S1603" s="1"/>
      <c r="T1603" t="s">
        <v>43</v>
      </c>
      <c r="U1603">
        <v>0</v>
      </c>
      <c r="V1603" t="s">
        <v>221</v>
      </c>
      <c r="W1603" t="s">
        <v>43</v>
      </c>
      <c r="X1603" s="1">
        <v>46132</v>
      </c>
      <c r="Y1603" s="1"/>
      <c r="Z1603" t="s">
        <v>43</v>
      </c>
      <c r="AA1603">
        <v>0</v>
      </c>
      <c r="AB1603" t="s">
        <v>44</v>
      </c>
      <c r="AC1603" t="s">
        <v>43</v>
      </c>
      <c r="AD1603" s="1"/>
      <c r="AE1603" t="s">
        <v>43</v>
      </c>
      <c r="AF1603" t="s">
        <v>43</v>
      </c>
    </row>
    <row r="1604" spans="1:32">
      <c r="A1604" t="s">
        <v>55</v>
      </c>
      <c r="B1604" t="s">
        <v>33</v>
      </c>
      <c r="C1604" t="s">
        <v>33</v>
      </c>
      <c r="D1604" t="s">
        <v>34</v>
      </c>
      <c r="E1604" t="s">
        <v>5047</v>
      </c>
      <c r="F1604" t="s">
        <v>5048</v>
      </c>
      <c r="G1604" t="s">
        <v>58</v>
      </c>
      <c r="H1604" s="1">
        <v>46052</v>
      </c>
      <c r="I1604" s="1">
        <v>46006.723101851851</v>
      </c>
      <c r="J1604" t="s">
        <v>5049</v>
      </c>
      <c r="K1604" t="s">
        <v>76</v>
      </c>
      <c r="L1604">
        <v>5</v>
      </c>
      <c r="M1604" s="1">
        <v>46043</v>
      </c>
      <c r="N1604" t="s">
        <v>40</v>
      </c>
      <c r="O1604">
        <v>0</v>
      </c>
      <c r="P1604" t="s">
        <v>77</v>
      </c>
      <c r="Q1604" t="s">
        <v>40</v>
      </c>
      <c r="R1604" s="1">
        <v>46055</v>
      </c>
      <c r="S1604" s="1">
        <v>46062</v>
      </c>
      <c r="T1604" t="s">
        <v>40</v>
      </c>
      <c r="U1604">
        <v>0</v>
      </c>
      <c r="V1604" t="s">
        <v>61</v>
      </c>
      <c r="W1604" t="s">
        <v>40</v>
      </c>
      <c r="X1604" s="1">
        <v>46084</v>
      </c>
      <c r="Y1604" s="1"/>
      <c r="Z1604" t="s">
        <v>43</v>
      </c>
      <c r="AA1604">
        <v>0</v>
      </c>
      <c r="AB1604" t="s">
        <v>62</v>
      </c>
      <c r="AC1604" t="s">
        <v>43</v>
      </c>
      <c r="AD1604" s="1"/>
      <c r="AE1604" t="s">
        <v>43</v>
      </c>
      <c r="AF1604" t="s">
        <v>43</v>
      </c>
    </row>
    <row r="1605" spans="1:32">
      <c r="A1605" t="s">
        <v>214</v>
      </c>
      <c r="B1605" t="s">
        <v>33</v>
      </c>
      <c r="C1605" t="s">
        <v>33</v>
      </c>
      <c r="D1605" t="s">
        <v>289</v>
      </c>
      <c r="E1605" t="s">
        <v>5050</v>
      </c>
      <c r="F1605" t="s">
        <v>5051</v>
      </c>
      <c r="G1605" t="s">
        <v>718</v>
      </c>
      <c r="H1605" s="1">
        <v>46079</v>
      </c>
      <c r="I1605" s="1">
        <v>46065.498993055553</v>
      </c>
      <c r="J1605" t="s">
        <v>5052</v>
      </c>
      <c r="K1605" t="s">
        <v>76</v>
      </c>
      <c r="L1605">
        <v>6</v>
      </c>
      <c r="M1605" s="1"/>
      <c r="N1605" t="s">
        <v>43</v>
      </c>
      <c r="O1605">
        <v>0</v>
      </c>
      <c r="P1605" t="s">
        <v>77</v>
      </c>
      <c r="Q1605" t="s">
        <v>43</v>
      </c>
      <c r="R1605" s="1">
        <v>46118</v>
      </c>
      <c r="S1605" s="1"/>
      <c r="T1605" t="s">
        <v>43</v>
      </c>
      <c r="U1605">
        <v>0</v>
      </c>
      <c r="V1605" t="s">
        <v>221</v>
      </c>
      <c r="W1605" t="s">
        <v>43</v>
      </c>
      <c r="X1605" s="1">
        <v>46132</v>
      </c>
      <c r="Y1605" s="1"/>
      <c r="Z1605" t="s">
        <v>43</v>
      </c>
      <c r="AA1605">
        <v>0</v>
      </c>
      <c r="AB1605" t="s">
        <v>44</v>
      </c>
      <c r="AC1605" t="s">
        <v>43</v>
      </c>
      <c r="AD1605" s="1"/>
      <c r="AE1605" t="s">
        <v>43</v>
      </c>
      <c r="AF1605" t="s">
        <v>43</v>
      </c>
    </row>
    <row r="1606" spans="1:32">
      <c r="A1606" t="s">
        <v>714</v>
      </c>
      <c r="B1606" t="s">
        <v>33</v>
      </c>
      <c r="C1606" t="s">
        <v>33</v>
      </c>
      <c r="D1606" t="s">
        <v>34</v>
      </c>
      <c r="E1606" t="s">
        <v>5053</v>
      </c>
      <c r="F1606" t="s">
        <v>5054</v>
      </c>
      <c r="G1606" t="s">
        <v>722</v>
      </c>
      <c r="H1606" s="1">
        <v>46051</v>
      </c>
      <c r="I1606" s="1">
        <v>46052.398321759261</v>
      </c>
      <c r="J1606" t="s">
        <v>5055</v>
      </c>
      <c r="K1606" t="s">
        <v>76</v>
      </c>
      <c r="L1606">
        <v>6</v>
      </c>
      <c r="M1606" s="1">
        <v>46105</v>
      </c>
      <c r="N1606" t="s">
        <v>40</v>
      </c>
      <c r="O1606">
        <v>0</v>
      </c>
      <c r="P1606" t="s">
        <v>77</v>
      </c>
      <c r="Q1606" t="s">
        <v>40</v>
      </c>
      <c r="R1606" s="1">
        <v>46118</v>
      </c>
      <c r="S1606" s="1"/>
      <c r="T1606" t="s">
        <v>43</v>
      </c>
      <c r="U1606">
        <v>0</v>
      </c>
      <c r="V1606" t="s">
        <v>221</v>
      </c>
      <c r="W1606" t="s">
        <v>43</v>
      </c>
      <c r="X1606" s="1">
        <v>46132</v>
      </c>
      <c r="Y1606" s="1"/>
      <c r="Z1606" t="s">
        <v>43</v>
      </c>
      <c r="AA1606">
        <v>0</v>
      </c>
      <c r="AB1606" t="s">
        <v>44</v>
      </c>
      <c r="AC1606" t="s">
        <v>43</v>
      </c>
      <c r="AD1606" s="1"/>
      <c r="AE1606" t="s">
        <v>43</v>
      </c>
      <c r="AF1606" t="s">
        <v>43</v>
      </c>
    </row>
    <row r="1607" spans="1:32">
      <c r="A1607" t="s">
        <v>714</v>
      </c>
      <c r="B1607" t="s">
        <v>33</v>
      </c>
      <c r="C1607" t="s">
        <v>33</v>
      </c>
      <c r="D1607" t="s">
        <v>34</v>
      </c>
      <c r="E1607" t="s">
        <v>5056</v>
      </c>
      <c r="F1607" t="s">
        <v>5057</v>
      </c>
      <c r="G1607" t="s">
        <v>722</v>
      </c>
      <c r="H1607" s="1">
        <v>46051</v>
      </c>
      <c r="I1607" s="1">
        <v>46050.596076388887</v>
      </c>
      <c r="J1607" t="s">
        <v>5058</v>
      </c>
      <c r="K1607" t="s">
        <v>76</v>
      </c>
      <c r="L1607">
        <v>6</v>
      </c>
      <c r="M1607" s="1">
        <v>46105</v>
      </c>
      <c r="N1607" t="s">
        <v>40</v>
      </c>
      <c r="O1607">
        <v>0</v>
      </c>
      <c r="P1607" t="s">
        <v>77</v>
      </c>
      <c r="Q1607" t="s">
        <v>40</v>
      </c>
      <c r="R1607" s="1">
        <v>46118</v>
      </c>
      <c r="S1607" s="1"/>
      <c r="T1607" t="s">
        <v>43</v>
      </c>
      <c r="U1607">
        <v>0</v>
      </c>
      <c r="V1607" t="s">
        <v>221</v>
      </c>
      <c r="W1607" t="s">
        <v>43</v>
      </c>
      <c r="X1607" s="1">
        <v>46132</v>
      </c>
      <c r="Y1607" s="1"/>
      <c r="Z1607" t="s">
        <v>43</v>
      </c>
      <c r="AA1607">
        <v>0</v>
      </c>
      <c r="AB1607" t="s">
        <v>44</v>
      </c>
      <c r="AC1607" t="s">
        <v>43</v>
      </c>
      <c r="AD1607" s="1"/>
      <c r="AE1607" t="s">
        <v>43</v>
      </c>
      <c r="AF1607" t="s">
        <v>43</v>
      </c>
    </row>
    <row r="1608" spans="1:32">
      <c r="A1608" t="s">
        <v>714</v>
      </c>
      <c r="B1608" t="s">
        <v>33</v>
      </c>
      <c r="C1608" t="s">
        <v>33</v>
      </c>
      <c r="D1608" t="s">
        <v>34</v>
      </c>
      <c r="E1608" t="s">
        <v>5059</v>
      </c>
      <c r="F1608" t="s">
        <v>5060</v>
      </c>
      <c r="G1608" t="s">
        <v>722</v>
      </c>
      <c r="H1608" s="1">
        <v>46051</v>
      </c>
      <c r="I1608" s="1">
        <v>46050.596562500003</v>
      </c>
      <c r="J1608" t="s">
        <v>5061</v>
      </c>
      <c r="K1608" t="s">
        <v>76</v>
      </c>
      <c r="L1608">
        <v>6</v>
      </c>
      <c r="M1608" s="1">
        <v>46105</v>
      </c>
      <c r="N1608" t="s">
        <v>40</v>
      </c>
      <c r="O1608">
        <v>0</v>
      </c>
      <c r="P1608" t="s">
        <v>77</v>
      </c>
      <c r="Q1608" t="s">
        <v>40</v>
      </c>
      <c r="R1608" s="1">
        <v>46118</v>
      </c>
      <c r="S1608" s="1"/>
      <c r="T1608" t="s">
        <v>43</v>
      </c>
      <c r="U1608">
        <v>0</v>
      </c>
      <c r="V1608" t="s">
        <v>221</v>
      </c>
      <c r="W1608" t="s">
        <v>43</v>
      </c>
      <c r="X1608" s="1">
        <v>46132</v>
      </c>
      <c r="Y1608" s="1"/>
      <c r="Z1608" t="s">
        <v>43</v>
      </c>
      <c r="AA1608">
        <v>0</v>
      </c>
      <c r="AB1608" t="s">
        <v>44</v>
      </c>
      <c r="AC1608" t="s">
        <v>43</v>
      </c>
      <c r="AD1608" s="1"/>
      <c r="AE1608" t="s">
        <v>43</v>
      </c>
      <c r="AF1608" t="s">
        <v>43</v>
      </c>
    </row>
    <row r="1609" spans="1:32">
      <c r="A1609" t="s">
        <v>149</v>
      </c>
      <c r="B1609" t="s">
        <v>33</v>
      </c>
      <c r="C1609" t="s">
        <v>33</v>
      </c>
      <c r="D1609" t="s">
        <v>34</v>
      </c>
      <c r="E1609" t="s">
        <v>5062</v>
      </c>
      <c r="F1609" t="s">
        <v>5063</v>
      </c>
      <c r="G1609" t="s">
        <v>58</v>
      </c>
      <c r="H1609" s="1">
        <v>45912</v>
      </c>
      <c r="I1609" s="1">
        <v>45908.561898148146</v>
      </c>
      <c r="J1609" t="s">
        <v>5064</v>
      </c>
      <c r="K1609" t="s">
        <v>76</v>
      </c>
      <c r="L1609">
        <v>4</v>
      </c>
      <c r="M1609" s="1">
        <v>45973</v>
      </c>
      <c r="N1609" t="s">
        <v>40</v>
      </c>
      <c r="O1609">
        <v>0</v>
      </c>
      <c r="P1609" t="s">
        <v>121</v>
      </c>
      <c r="Q1609" t="s">
        <v>40</v>
      </c>
      <c r="R1609" s="1">
        <v>45996</v>
      </c>
      <c r="S1609" s="1">
        <v>45999</v>
      </c>
      <c r="T1609" t="s">
        <v>40</v>
      </c>
      <c r="U1609">
        <v>0</v>
      </c>
      <c r="V1609" t="s">
        <v>156</v>
      </c>
      <c r="W1609" t="s">
        <v>40</v>
      </c>
      <c r="X1609" s="1">
        <v>46017</v>
      </c>
      <c r="Y1609" s="1"/>
      <c r="Z1609" t="s">
        <v>43</v>
      </c>
      <c r="AA1609">
        <v>0</v>
      </c>
      <c r="AB1609" t="s">
        <v>44</v>
      </c>
      <c r="AC1609" t="s">
        <v>43</v>
      </c>
      <c r="AD1609" s="1">
        <v>46048</v>
      </c>
      <c r="AE1609" t="s">
        <v>40</v>
      </c>
      <c r="AF1609" t="s">
        <v>40</v>
      </c>
    </row>
    <row r="1610" spans="1:32">
      <c r="A1610" t="s">
        <v>714</v>
      </c>
      <c r="B1610" t="s">
        <v>33</v>
      </c>
      <c r="C1610" t="s">
        <v>33</v>
      </c>
      <c r="D1610" t="s">
        <v>34</v>
      </c>
      <c r="E1610" t="s">
        <v>5065</v>
      </c>
      <c r="F1610" t="s">
        <v>5066</v>
      </c>
      <c r="G1610" t="s">
        <v>722</v>
      </c>
      <c r="H1610" s="1">
        <v>45890</v>
      </c>
      <c r="I1610" s="1">
        <v>45910.384479166663</v>
      </c>
      <c r="J1610" t="s">
        <v>5067</v>
      </c>
      <c r="K1610" t="s">
        <v>76</v>
      </c>
      <c r="L1610">
        <v>4</v>
      </c>
      <c r="M1610" s="1">
        <v>45974</v>
      </c>
      <c r="N1610" t="s">
        <v>40</v>
      </c>
      <c r="O1610">
        <v>0</v>
      </c>
      <c r="P1610" t="s">
        <v>447</v>
      </c>
      <c r="Q1610" t="s">
        <v>40</v>
      </c>
      <c r="R1610" s="1">
        <v>45996</v>
      </c>
      <c r="S1610" s="1">
        <v>45999</v>
      </c>
      <c r="T1610" t="s">
        <v>40</v>
      </c>
      <c r="U1610">
        <v>0</v>
      </c>
      <c r="V1610" t="s">
        <v>221</v>
      </c>
      <c r="W1610" t="s">
        <v>40</v>
      </c>
      <c r="X1610" s="1">
        <v>46017</v>
      </c>
      <c r="Y1610" s="1"/>
      <c r="Z1610" t="s">
        <v>43</v>
      </c>
      <c r="AA1610">
        <v>0</v>
      </c>
      <c r="AB1610" t="s">
        <v>44</v>
      </c>
      <c r="AC1610" t="s">
        <v>43</v>
      </c>
      <c r="AD1610" s="1">
        <v>46035</v>
      </c>
      <c r="AE1610" t="s">
        <v>40</v>
      </c>
      <c r="AF1610" t="s">
        <v>40</v>
      </c>
    </row>
    <row r="1611" spans="1:32">
      <c r="A1611" t="s">
        <v>714</v>
      </c>
      <c r="B1611" t="s">
        <v>33</v>
      </c>
      <c r="C1611" t="s">
        <v>33</v>
      </c>
      <c r="D1611" t="s">
        <v>34</v>
      </c>
      <c r="E1611" t="s">
        <v>5068</v>
      </c>
      <c r="F1611" t="s">
        <v>5069</v>
      </c>
      <c r="G1611" t="s">
        <v>722</v>
      </c>
      <c r="H1611" s="1">
        <v>45890</v>
      </c>
      <c r="I1611" s="1">
        <v>45910.384583333333</v>
      </c>
      <c r="J1611" t="s">
        <v>5070</v>
      </c>
      <c r="K1611" t="s">
        <v>76</v>
      </c>
      <c r="L1611">
        <v>4</v>
      </c>
      <c r="M1611" s="1">
        <v>45973</v>
      </c>
      <c r="N1611" t="s">
        <v>40</v>
      </c>
      <c r="O1611">
        <v>0</v>
      </c>
      <c r="P1611" t="s">
        <v>447</v>
      </c>
      <c r="Q1611" t="s">
        <v>40</v>
      </c>
      <c r="R1611" s="1">
        <v>45996</v>
      </c>
      <c r="S1611" s="1">
        <v>45999</v>
      </c>
      <c r="T1611" t="s">
        <v>40</v>
      </c>
      <c r="U1611">
        <v>0</v>
      </c>
      <c r="V1611" t="s">
        <v>221</v>
      </c>
      <c r="W1611" t="s">
        <v>40</v>
      </c>
      <c r="X1611" s="1">
        <v>46017</v>
      </c>
      <c r="Y1611" s="1"/>
      <c r="Z1611" t="s">
        <v>43</v>
      </c>
      <c r="AA1611">
        <v>0</v>
      </c>
      <c r="AB1611" t="s">
        <v>44</v>
      </c>
      <c r="AC1611" t="s">
        <v>43</v>
      </c>
      <c r="AD1611" s="1">
        <v>46035</v>
      </c>
      <c r="AE1611" t="s">
        <v>40</v>
      </c>
      <c r="AF1611" t="s">
        <v>40</v>
      </c>
    </row>
    <row r="1612" spans="1:32">
      <c r="A1612" t="s">
        <v>714</v>
      </c>
      <c r="B1612" t="s">
        <v>33</v>
      </c>
      <c r="C1612" t="s">
        <v>33</v>
      </c>
      <c r="D1612" t="s">
        <v>34</v>
      </c>
      <c r="E1612" t="s">
        <v>5071</v>
      </c>
      <c r="F1612" t="s">
        <v>5072</v>
      </c>
      <c r="G1612" t="s">
        <v>722</v>
      </c>
      <c r="H1612" s="1">
        <v>45897</v>
      </c>
      <c r="I1612" s="1">
        <v>45924.68546296296</v>
      </c>
      <c r="J1612" t="s">
        <v>5073</v>
      </c>
      <c r="K1612" t="s">
        <v>76</v>
      </c>
      <c r="L1612">
        <v>4</v>
      </c>
      <c r="M1612" s="1">
        <v>45973</v>
      </c>
      <c r="N1612" t="s">
        <v>40</v>
      </c>
      <c r="O1612">
        <v>0</v>
      </c>
      <c r="P1612" t="s">
        <v>447</v>
      </c>
      <c r="Q1612" t="s">
        <v>40</v>
      </c>
      <c r="R1612" s="1">
        <v>45996</v>
      </c>
      <c r="S1612" s="1">
        <v>45994</v>
      </c>
      <c r="T1612" t="s">
        <v>40</v>
      </c>
      <c r="U1612">
        <v>0</v>
      </c>
      <c r="V1612" t="s">
        <v>221</v>
      </c>
      <c r="W1612" t="s">
        <v>40</v>
      </c>
      <c r="X1612" s="1">
        <v>46017</v>
      </c>
      <c r="Y1612" s="1">
        <v>46013</v>
      </c>
      <c r="Z1612" t="s">
        <v>40</v>
      </c>
      <c r="AA1612">
        <v>0</v>
      </c>
      <c r="AB1612" t="s">
        <v>44</v>
      </c>
      <c r="AC1612" t="s">
        <v>40</v>
      </c>
      <c r="AD1612" s="1">
        <v>46036</v>
      </c>
      <c r="AE1612" t="s">
        <v>40</v>
      </c>
      <c r="AF1612" t="s">
        <v>40</v>
      </c>
    </row>
    <row r="1613" spans="1:32">
      <c r="A1613" t="s">
        <v>714</v>
      </c>
      <c r="B1613" t="s">
        <v>33</v>
      </c>
      <c r="C1613" t="s">
        <v>33</v>
      </c>
      <c r="D1613" t="s">
        <v>34</v>
      </c>
      <c r="E1613" t="s">
        <v>5074</v>
      </c>
      <c r="F1613" t="s">
        <v>5075</v>
      </c>
      <c r="G1613" t="s">
        <v>722</v>
      </c>
      <c r="H1613" s="1">
        <v>45897</v>
      </c>
      <c r="I1613" s="1">
        <v>45910.386516203704</v>
      </c>
      <c r="J1613" t="s">
        <v>5076</v>
      </c>
      <c r="K1613" t="s">
        <v>76</v>
      </c>
      <c r="L1613">
        <v>4</v>
      </c>
      <c r="M1613" s="1">
        <v>45973</v>
      </c>
      <c r="N1613" t="s">
        <v>40</v>
      </c>
      <c r="O1613">
        <v>0</v>
      </c>
      <c r="P1613" t="s">
        <v>447</v>
      </c>
      <c r="Q1613" t="s">
        <v>40</v>
      </c>
      <c r="R1613" s="1">
        <v>45996</v>
      </c>
      <c r="S1613" s="1">
        <v>45995</v>
      </c>
      <c r="T1613" t="s">
        <v>48</v>
      </c>
      <c r="U1613">
        <v>0</v>
      </c>
      <c r="V1613" t="s">
        <v>221</v>
      </c>
      <c r="W1613" t="s">
        <v>40</v>
      </c>
      <c r="X1613" s="1">
        <v>46017</v>
      </c>
      <c r="Y1613" s="1"/>
      <c r="Z1613" t="s">
        <v>43</v>
      </c>
      <c r="AA1613">
        <v>0</v>
      </c>
      <c r="AB1613" t="s">
        <v>44</v>
      </c>
      <c r="AC1613" t="s">
        <v>43</v>
      </c>
      <c r="AD1613" s="1">
        <v>46036</v>
      </c>
      <c r="AE1613" t="s">
        <v>40</v>
      </c>
      <c r="AF1613" t="s">
        <v>40</v>
      </c>
    </row>
    <row r="1614" spans="1:32">
      <c r="A1614" t="s">
        <v>714</v>
      </c>
      <c r="B1614" t="s">
        <v>33</v>
      </c>
      <c r="C1614" t="s">
        <v>33</v>
      </c>
      <c r="D1614" t="s">
        <v>34</v>
      </c>
      <c r="E1614" t="s">
        <v>5077</v>
      </c>
      <c r="F1614" t="s">
        <v>5078</v>
      </c>
      <c r="G1614" t="s">
        <v>722</v>
      </c>
      <c r="H1614" s="1">
        <v>45897</v>
      </c>
      <c r="I1614" s="1">
        <v>45911.561284722222</v>
      </c>
      <c r="J1614" t="s">
        <v>5079</v>
      </c>
      <c r="K1614" t="s">
        <v>76</v>
      </c>
      <c r="L1614">
        <v>4</v>
      </c>
      <c r="M1614" s="1">
        <v>45973</v>
      </c>
      <c r="N1614" t="s">
        <v>40</v>
      </c>
      <c r="O1614">
        <v>0</v>
      </c>
      <c r="P1614" t="s">
        <v>447</v>
      </c>
      <c r="Q1614" t="s">
        <v>40</v>
      </c>
      <c r="R1614" s="1">
        <v>45996</v>
      </c>
      <c r="S1614" s="1">
        <v>45995</v>
      </c>
      <c r="T1614" t="s">
        <v>40</v>
      </c>
      <c r="U1614">
        <v>0</v>
      </c>
      <c r="V1614" t="s">
        <v>221</v>
      </c>
      <c r="W1614" t="s">
        <v>40</v>
      </c>
      <c r="X1614" s="1">
        <v>46017</v>
      </c>
      <c r="Y1614" s="1"/>
      <c r="Z1614" t="s">
        <v>43</v>
      </c>
      <c r="AA1614">
        <v>0</v>
      </c>
      <c r="AB1614" t="s">
        <v>44</v>
      </c>
      <c r="AC1614" t="s">
        <v>43</v>
      </c>
      <c r="AD1614" s="1">
        <v>46036</v>
      </c>
      <c r="AE1614" t="s">
        <v>40</v>
      </c>
      <c r="AF1614" t="s">
        <v>40</v>
      </c>
    </row>
    <row r="1615" spans="1:32">
      <c r="A1615" t="s">
        <v>714</v>
      </c>
      <c r="B1615" t="s">
        <v>33</v>
      </c>
      <c r="C1615" t="s">
        <v>33</v>
      </c>
      <c r="D1615" t="s">
        <v>34</v>
      </c>
      <c r="E1615" t="s">
        <v>5080</v>
      </c>
      <c r="F1615" t="s">
        <v>5081</v>
      </c>
      <c r="G1615" t="s">
        <v>722</v>
      </c>
      <c r="H1615" s="1">
        <v>45897</v>
      </c>
      <c r="I1615" s="1">
        <v>45911.697175925925</v>
      </c>
      <c r="J1615" t="s">
        <v>5082</v>
      </c>
      <c r="K1615" t="s">
        <v>76</v>
      </c>
      <c r="L1615">
        <v>4</v>
      </c>
      <c r="M1615" s="1">
        <v>45973</v>
      </c>
      <c r="N1615" t="s">
        <v>40</v>
      </c>
      <c r="O1615">
        <v>0</v>
      </c>
      <c r="P1615" t="s">
        <v>447</v>
      </c>
      <c r="Q1615" t="s">
        <v>40</v>
      </c>
      <c r="R1615" s="1">
        <v>45996</v>
      </c>
      <c r="S1615" s="1">
        <v>45995</v>
      </c>
      <c r="T1615" t="s">
        <v>40</v>
      </c>
      <c r="U1615">
        <v>0</v>
      </c>
      <c r="V1615" t="s">
        <v>221</v>
      </c>
      <c r="W1615" t="s">
        <v>40</v>
      </c>
      <c r="X1615" s="1">
        <v>46017</v>
      </c>
      <c r="Y1615" s="1"/>
      <c r="Z1615" t="s">
        <v>43</v>
      </c>
      <c r="AA1615">
        <v>0</v>
      </c>
      <c r="AB1615" t="s">
        <v>44</v>
      </c>
      <c r="AC1615" t="s">
        <v>43</v>
      </c>
      <c r="AD1615" s="1">
        <v>46036</v>
      </c>
      <c r="AE1615" t="s">
        <v>40</v>
      </c>
      <c r="AF1615" t="s">
        <v>40</v>
      </c>
    </row>
    <row r="1616" spans="1:32">
      <c r="A1616" t="s">
        <v>482</v>
      </c>
      <c r="B1616" t="s">
        <v>33</v>
      </c>
      <c r="C1616" t="s">
        <v>33</v>
      </c>
      <c r="D1616" t="s">
        <v>34</v>
      </c>
      <c r="E1616" t="s">
        <v>5083</v>
      </c>
      <c r="F1616" t="s">
        <v>5084</v>
      </c>
      <c r="G1616" t="s">
        <v>849</v>
      </c>
      <c r="H1616" s="1">
        <v>45883</v>
      </c>
      <c r="I1616" s="1">
        <v>45923.719861111109</v>
      </c>
      <c r="J1616" t="s">
        <v>5085</v>
      </c>
      <c r="K1616" t="s">
        <v>76</v>
      </c>
      <c r="L1616">
        <v>4</v>
      </c>
      <c r="M1616" s="1">
        <v>45974</v>
      </c>
      <c r="N1616" t="s">
        <v>40</v>
      </c>
      <c r="O1616">
        <v>0</v>
      </c>
      <c r="P1616" t="s">
        <v>117</v>
      </c>
      <c r="Q1616" t="s">
        <v>40</v>
      </c>
      <c r="R1616" s="1">
        <v>45996</v>
      </c>
      <c r="S1616" s="1">
        <v>45994</v>
      </c>
      <c r="T1616" t="s">
        <v>48</v>
      </c>
      <c r="U1616">
        <v>0</v>
      </c>
      <c r="V1616" t="s">
        <v>221</v>
      </c>
      <c r="W1616" t="s">
        <v>40</v>
      </c>
      <c r="X1616" s="1">
        <v>46017</v>
      </c>
      <c r="Y1616" s="1"/>
      <c r="Z1616" t="s">
        <v>43</v>
      </c>
      <c r="AA1616">
        <v>0</v>
      </c>
      <c r="AB1616" t="s">
        <v>44</v>
      </c>
      <c r="AC1616" t="s">
        <v>43</v>
      </c>
      <c r="AD1616" s="1">
        <v>46049</v>
      </c>
      <c r="AE1616" t="s">
        <v>40</v>
      </c>
      <c r="AF1616" t="s">
        <v>40</v>
      </c>
    </row>
    <row r="1617" spans="1:32">
      <c r="A1617" t="s">
        <v>482</v>
      </c>
      <c r="B1617" t="s">
        <v>33</v>
      </c>
      <c r="C1617" t="s">
        <v>33</v>
      </c>
      <c r="D1617" t="s">
        <v>34</v>
      </c>
      <c r="E1617" t="s">
        <v>5086</v>
      </c>
      <c r="F1617" t="s">
        <v>5087</v>
      </c>
      <c r="G1617" t="s">
        <v>849</v>
      </c>
      <c r="H1617" s="1">
        <v>45898</v>
      </c>
      <c r="I1617" s="1">
        <v>45923.720208333332</v>
      </c>
      <c r="J1617" t="s">
        <v>5088</v>
      </c>
      <c r="K1617" t="s">
        <v>76</v>
      </c>
      <c r="L1617">
        <v>4</v>
      </c>
      <c r="M1617" s="1">
        <v>45974</v>
      </c>
      <c r="N1617" t="s">
        <v>40</v>
      </c>
      <c r="O1617">
        <v>0</v>
      </c>
      <c r="P1617" t="s">
        <v>117</v>
      </c>
      <c r="Q1617" t="s">
        <v>40</v>
      </c>
      <c r="R1617" s="1">
        <v>45996</v>
      </c>
      <c r="S1617" s="1">
        <v>45996</v>
      </c>
      <c r="T1617" t="s">
        <v>40</v>
      </c>
      <c r="U1617">
        <v>0</v>
      </c>
      <c r="V1617" t="s">
        <v>221</v>
      </c>
      <c r="W1617" t="s">
        <v>40</v>
      </c>
      <c r="X1617" s="1">
        <v>46017</v>
      </c>
      <c r="Y1617" s="1"/>
      <c r="Z1617" t="s">
        <v>43</v>
      </c>
      <c r="AA1617">
        <v>0</v>
      </c>
      <c r="AB1617" t="s">
        <v>44</v>
      </c>
      <c r="AC1617" t="s">
        <v>43</v>
      </c>
      <c r="AD1617" s="1">
        <v>46049</v>
      </c>
      <c r="AE1617" t="s">
        <v>40</v>
      </c>
      <c r="AF1617" t="s">
        <v>40</v>
      </c>
    </row>
    <row r="1618" spans="1:32">
      <c r="A1618" t="s">
        <v>482</v>
      </c>
      <c r="B1618" t="s">
        <v>483</v>
      </c>
      <c r="C1618" t="s">
        <v>693</v>
      </c>
      <c r="D1618" t="s">
        <v>71</v>
      </c>
      <c r="E1618" t="s">
        <v>5089</v>
      </c>
      <c r="F1618" t="s">
        <v>5090</v>
      </c>
      <c r="G1618" t="s">
        <v>849</v>
      </c>
      <c r="H1618" s="1">
        <v>45919</v>
      </c>
      <c r="I1618" s="1">
        <v>45923.719502314816</v>
      </c>
      <c r="J1618" t="s">
        <v>5091</v>
      </c>
      <c r="K1618" t="s">
        <v>76</v>
      </c>
      <c r="L1618">
        <v>4</v>
      </c>
      <c r="M1618" s="1">
        <v>45972</v>
      </c>
      <c r="N1618" t="s">
        <v>40</v>
      </c>
      <c r="O1618">
        <v>0</v>
      </c>
      <c r="P1618" t="s">
        <v>117</v>
      </c>
      <c r="Q1618" t="s">
        <v>40</v>
      </c>
      <c r="R1618" s="1">
        <v>45996</v>
      </c>
      <c r="S1618" s="1">
        <v>45996</v>
      </c>
      <c r="T1618" t="s">
        <v>48</v>
      </c>
      <c r="U1618">
        <v>0</v>
      </c>
      <c r="V1618" t="s">
        <v>221</v>
      </c>
      <c r="W1618" t="s">
        <v>40</v>
      </c>
      <c r="X1618" s="1">
        <v>46017</v>
      </c>
      <c r="Y1618" s="1">
        <v>46014</v>
      </c>
      <c r="Z1618" t="s">
        <v>40</v>
      </c>
      <c r="AA1618">
        <v>0</v>
      </c>
      <c r="AB1618" t="s">
        <v>44</v>
      </c>
      <c r="AC1618" t="s">
        <v>40</v>
      </c>
      <c r="AD1618" s="1">
        <v>46041</v>
      </c>
      <c r="AE1618" t="s">
        <v>40</v>
      </c>
      <c r="AF1618" t="s">
        <v>40</v>
      </c>
    </row>
    <row r="1619" spans="1:32">
      <c r="A1619" t="s">
        <v>482</v>
      </c>
      <c r="B1619" t="s">
        <v>483</v>
      </c>
      <c r="C1619" t="s">
        <v>693</v>
      </c>
      <c r="D1619" t="s">
        <v>71</v>
      </c>
      <c r="E1619" t="s">
        <v>5092</v>
      </c>
      <c r="F1619" t="s">
        <v>5093</v>
      </c>
      <c r="G1619" t="s">
        <v>849</v>
      </c>
      <c r="H1619" s="1">
        <v>45919</v>
      </c>
      <c r="I1619" s="1">
        <v>45923.719606481478</v>
      </c>
      <c r="J1619" t="s">
        <v>5094</v>
      </c>
      <c r="K1619" t="s">
        <v>76</v>
      </c>
      <c r="L1619">
        <v>4</v>
      </c>
      <c r="M1619" s="1">
        <v>45972</v>
      </c>
      <c r="N1619" t="s">
        <v>40</v>
      </c>
      <c r="O1619">
        <v>0</v>
      </c>
      <c r="P1619" t="s">
        <v>117</v>
      </c>
      <c r="Q1619" t="s">
        <v>40</v>
      </c>
      <c r="R1619" s="1">
        <v>45996</v>
      </c>
      <c r="S1619" s="1">
        <v>45996</v>
      </c>
      <c r="T1619" t="s">
        <v>48</v>
      </c>
      <c r="U1619">
        <v>0</v>
      </c>
      <c r="V1619" t="s">
        <v>221</v>
      </c>
      <c r="W1619" t="s">
        <v>40</v>
      </c>
      <c r="X1619" s="1">
        <v>46017</v>
      </c>
      <c r="Y1619" s="1">
        <v>46014</v>
      </c>
      <c r="Z1619" t="s">
        <v>40</v>
      </c>
      <c r="AA1619">
        <v>0</v>
      </c>
      <c r="AB1619" t="s">
        <v>44</v>
      </c>
      <c r="AC1619" t="s">
        <v>40</v>
      </c>
      <c r="AD1619" s="1">
        <v>46041</v>
      </c>
      <c r="AE1619" t="s">
        <v>40</v>
      </c>
      <c r="AF1619" t="s">
        <v>40</v>
      </c>
    </row>
    <row r="1620" spans="1:32">
      <c r="A1620" t="s">
        <v>482</v>
      </c>
      <c r="B1620" t="s">
        <v>483</v>
      </c>
      <c r="C1620" t="s">
        <v>693</v>
      </c>
      <c r="D1620" t="s">
        <v>71</v>
      </c>
      <c r="E1620" t="s">
        <v>5095</v>
      </c>
      <c r="F1620" t="s">
        <v>5096</v>
      </c>
      <c r="G1620" t="s">
        <v>849</v>
      </c>
      <c r="H1620" s="1">
        <v>45954</v>
      </c>
      <c r="I1620" s="1">
        <v>45954</v>
      </c>
      <c r="J1620" t="s">
        <v>5097</v>
      </c>
      <c r="K1620" t="s">
        <v>76</v>
      </c>
      <c r="L1620">
        <v>5</v>
      </c>
      <c r="M1620" s="1">
        <v>46045</v>
      </c>
      <c r="N1620" t="s">
        <v>48</v>
      </c>
      <c r="O1620">
        <v>0</v>
      </c>
      <c r="P1620" t="s">
        <v>77</v>
      </c>
      <c r="Q1620" t="s">
        <v>48</v>
      </c>
      <c r="R1620" s="1">
        <v>46055</v>
      </c>
      <c r="S1620" s="1">
        <v>46059</v>
      </c>
      <c r="T1620" t="s">
        <v>48</v>
      </c>
      <c r="U1620">
        <v>0</v>
      </c>
      <c r="V1620" t="s">
        <v>221</v>
      </c>
      <c r="W1620" t="s">
        <v>40</v>
      </c>
      <c r="X1620" s="1">
        <v>46084</v>
      </c>
      <c r="Y1620" s="1">
        <v>46091</v>
      </c>
      <c r="Z1620" t="s">
        <v>40</v>
      </c>
      <c r="AA1620">
        <v>0</v>
      </c>
      <c r="AB1620" t="s">
        <v>44</v>
      </c>
      <c r="AC1620" t="s">
        <v>40</v>
      </c>
      <c r="AD1620" s="1">
        <v>46106</v>
      </c>
      <c r="AE1620" t="s">
        <v>48</v>
      </c>
      <c r="AF1620" t="s">
        <v>40</v>
      </c>
    </row>
    <row r="1621" spans="1:32">
      <c r="A1621" t="s">
        <v>482</v>
      </c>
      <c r="B1621" t="s">
        <v>33</v>
      </c>
      <c r="C1621" t="s">
        <v>33</v>
      </c>
      <c r="D1621" t="s">
        <v>34</v>
      </c>
      <c r="E1621" t="s">
        <v>5098</v>
      </c>
      <c r="F1621" t="s">
        <v>5099</v>
      </c>
      <c r="G1621" t="s">
        <v>849</v>
      </c>
      <c r="H1621" s="1">
        <v>45883</v>
      </c>
      <c r="I1621" s="1">
        <v>45923.71979166667</v>
      </c>
      <c r="J1621" t="s">
        <v>5100</v>
      </c>
      <c r="K1621" t="s">
        <v>76</v>
      </c>
      <c r="L1621">
        <v>4</v>
      </c>
      <c r="M1621" s="1">
        <v>45972</v>
      </c>
      <c r="N1621" t="s">
        <v>40</v>
      </c>
      <c r="O1621">
        <v>0</v>
      </c>
      <c r="P1621" t="s">
        <v>117</v>
      </c>
      <c r="Q1621" t="s">
        <v>40</v>
      </c>
      <c r="R1621" s="1">
        <v>45996</v>
      </c>
      <c r="S1621" s="1">
        <v>45993</v>
      </c>
      <c r="T1621" t="s">
        <v>40</v>
      </c>
      <c r="U1621">
        <v>0</v>
      </c>
      <c r="V1621" t="s">
        <v>221</v>
      </c>
      <c r="W1621" t="s">
        <v>40</v>
      </c>
      <c r="X1621" s="1">
        <v>46017</v>
      </c>
      <c r="Y1621" s="1"/>
      <c r="Z1621" t="s">
        <v>43</v>
      </c>
      <c r="AA1621">
        <v>0</v>
      </c>
      <c r="AB1621" t="s">
        <v>44</v>
      </c>
      <c r="AC1621" t="s">
        <v>43</v>
      </c>
      <c r="AD1621" s="1">
        <v>46048</v>
      </c>
      <c r="AE1621" t="s">
        <v>40</v>
      </c>
      <c r="AF1621" t="s">
        <v>40</v>
      </c>
    </row>
    <row r="1622" spans="1:32">
      <c r="A1622" t="s">
        <v>714</v>
      </c>
      <c r="B1622" t="s">
        <v>33</v>
      </c>
      <c r="C1622" t="s">
        <v>33</v>
      </c>
      <c r="D1622" t="s">
        <v>34</v>
      </c>
      <c r="E1622" t="s">
        <v>5101</v>
      </c>
      <c r="F1622" t="s">
        <v>5102</v>
      </c>
      <c r="G1622" t="s">
        <v>722</v>
      </c>
      <c r="H1622" s="1">
        <v>45904</v>
      </c>
      <c r="I1622" s="1">
        <v>45918.47351851852</v>
      </c>
      <c r="J1622" t="s">
        <v>5103</v>
      </c>
      <c r="K1622" t="s">
        <v>76</v>
      </c>
      <c r="L1622">
        <v>4</v>
      </c>
      <c r="M1622" s="1">
        <v>45973</v>
      </c>
      <c r="N1622" t="s">
        <v>40</v>
      </c>
      <c r="O1622">
        <v>0</v>
      </c>
      <c r="P1622" t="s">
        <v>117</v>
      </c>
      <c r="Q1622" t="s">
        <v>40</v>
      </c>
      <c r="R1622" s="1">
        <v>45996</v>
      </c>
      <c r="S1622" s="1">
        <v>46035</v>
      </c>
      <c r="T1622" t="s">
        <v>40</v>
      </c>
      <c r="U1622">
        <v>0</v>
      </c>
      <c r="V1622" t="s">
        <v>221</v>
      </c>
      <c r="W1622" t="s">
        <v>40</v>
      </c>
      <c r="X1622" s="1">
        <v>46017</v>
      </c>
      <c r="Y1622" s="1"/>
      <c r="Z1622" t="s">
        <v>43</v>
      </c>
      <c r="AA1622">
        <v>0</v>
      </c>
      <c r="AB1622" t="s">
        <v>44</v>
      </c>
      <c r="AC1622" t="s">
        <v>43</v>
      </c>
      <c r="AD1622" s="1">
        <v>46044</v>
      </c>
      <c r="AE1622" t="s">
        <v>40</v>
      </c>
      <c r="AF1622" t="s">
        <v>40</v>
      </c>
    </row>
    <row r="1623" spans="1:32">
      <c r="A1623" t="s">
        <v>714</v>
      </c>
      <c r="B1623" t="s">
        <v>33</v>
      </c>
      <c r="C1623" t="s">
        <v>33</v>
      </c>
      <c r="D1623" t="s">
        <v>34</v>
      </c>
      <c r="E1623" t="s">
        <v>5104</v>
      </c>
      <c r="F1623" t="s">
        <v>5105</v>
      </c>
      <c r="G1623" t="s">
        <v>722</v>
      </c>
      <c r="H1623" s="1">
        <v>45904</v>
      </c>
      <c r="I1623" s="1">
        <v>45910.606238425928</v>
      </c>
      <c r="J1623" t="s">
        <v>5106</v>
      </c>
      <c r="K1623" t="s">
        <v>76</v>
      </c>
      <c r="L1623">
        <v>4</v>
      </c>
      <c r="M1623" s="1">
        <v>45973</v>
      </c>
      <c r="N1623" t="s">
        <v>40</v>
      </c>
      <c r="O1623">
        <v>0</v>
      </c>
      <c r="P1623" t="s">
        <v>117</v>
      </c>
      <c r="Q1623" t="s">
        <v>40</v>
      </c>
      <c r="R1623" s="1">
        <v>45996</v>
      </c>
      <c r="S1623" s="1">
        <v>45999</v>
      </c>
      <c r="T1623" t="s">
        <v>40</v>
      </c>
      <c r="U1623">
        <v>0</v>
      </c>
      <c r="V1623" t="s">
        <v>221</v>
      </c>
      <c r="W1623" t="s">
        <v>40</v>
      </c>
      <c r="X1623" s="1">
        <v>46017</v>
      </c>
      <c r="Y1623" s="1"/>
      <c r="Z1623" t="s">
        <v>43</v>
      </c>
      <c r="AA1623">
        <v>0</v>
      </c>
      <c r="AB1623" t="s">
        <v>44</v>
      </c>
      <c r="AC1623" t="s">
        <v>43</v>
      </c>
      <c r="AD1623" s="1">
        <v>46044</v>
      </c>
      <c r="AE1623" t="s">
        <v>40</v>
      </c>
      <c r="AF1623" t="s">
        <v>40</v>
      </c>
    </row>
    <row r="1624" spans="1:32">
      <c r="A1624" t="s">
        <v>714</v>
      </c>
      <c r="B1624" t="s">
        <v>33</v>
      </c>
      <c r="C1624" t="s">
        <v>33</v>
      </c>
      <c r="D1624" t="s">
        <v>34</v>
      </c>
      <c r="E1624" t="s">
        <v>5107</v>
      </c>
      <c r="F1624" t="s">
        <v>5108</v>
      </c>
      <c r="G1624" t="s">
        <v>722</v>
      </c>
      <c r="H1624" s="1">
        <v>45911</v>
      </c>
      <c r="I1624" s="1">
        <v>45918.558020833334</v>
      </c>
      <c r="J1624" t="s">
        <v>5109</v>
      </c>
      <c r="K1624" t="s">
        <v>76</v>
      </c>
      <c r="L1624">
        <v>4</v>
      </c>
      <c r="M1624" s="1">
        <v>45974</v>
      </c>
      <c r="N1624" t="s">
        <v>40</v>
      </c>
      <c r="O1624">
        <v>0</v>
      </c>
      <c r="P1624" t="s">
        <v>117</v>
      </c>
      <c r="Q1624" t="s">
        <v>40</v>
      </c>
      <c r="R1624" s="1">
        <v>45996</v>
      </c>
      <c r="S1624" s="1">
        <v>45999</v>
      </c>
      <c r="T1624" t="s">
        <v>40</v>
      </c>
      <c r="U1624">
        <v>0</v>
      </c>
      <c r="V1624" t="s">
        <v>221</v>
      </c>
      <c r="W1624" t="s">
        <v>40</v>
      </c>
      <c r="X1624" s="1">
        <v>46017</v>
      </c>
      <c r="Y1624" s="1"/>
      <c r="Z1624" t="s">
        <v>43</v>
      </c>
      <c r="AA1624">
        <v>0</v>
      </c>
      <c r="AB1624" t="s">
        <v>44</v>
      </c>
      <c r="AC1624" t="s">
        <v>43</v>
      </c>
      <c r="AD1624" s="1">
        <v>46044</v>
      </c>
      <c r="AE1624" t="s">
        <v>40</v>
      </c>
      <c r="AF1624" t="s">
        <v>40</v>
      </c>
    </row>
    <row r="1625" spans="1:32">
      <c r="A1625" t="s">
        <v>714</v>
      </c>
      <c r="B1625" t="s">
        <v>33</v>
      </c>
      <c r="C1625" t="s">
        <v>33</v>
      </c>
      <c r="D1625" t="s">
        <v>34</v>
      </c>
      <c r="E1625" t="s">
        <v>5110</v>
      </c>
      <c r="F1625" t="s">
        <v>5111</v>
      </c>
      <c r="G1625" t="s">
        <v>722</v>
      </c>
      <c r="H1625" s="1">
        <v>45932</v>
      </c>
      <c r="I1625" s="1">
        <v>45925.429212962961</v>
      </c>
      <c r="J1625" t="s">
        <v>5112</v>
      </c>
      <c r="K1625" t="s">
        <v>76</v>
      </c>
      <c r="L1625">
        <v>4</v>
      </c>
      <c r="M1625" s="1">
        <v>45973</v>
      </c>
      <c r="N1625" t="s">
        <v>40</v>
      </c>
      <c r="O1625">
        <v>0</v>
      </c>
      <c r="P1625" t="s">
        <v>399</v>
      </c>
      <c r="Q1625" t="s">
        <v>40</v>
      </c>
      <c r="R1625" s="1">
        <v>45996</v>
      </c>
      <c r="S1625" s="1">
        <v>46042</v>
      </c>
      <c r="T1625" t="s">
        <v>40</v>
      </c>
      <c r="U1625">
        <v>0</v>
      </c>
      <c r="V1625" t="s">
        <v>221</v>
      </c>
      <c r="W1625" t="s">
        <v>40</v>
      </c>
      <c r="X1625" s="1">
        <v>46017</v>
      </c>
      <c r="Y1625" s="1"/>
      <c r="Z1625" t="s">
        <v>43</v>
      </c>
      <c r="AA1625">
        <v>0</v>
      </c>
      <c r="AB1625" t="s">
        <v>44</v>
      </c>
      <c r="AC1625" t="s">
        <v>43</v>
      </c>
      <c r="AD1625" s="1">
        <v>46038</v>
      </c>
      <c r="AE1625" t="s">
        <v>40</v>
      </c>
      <c r="AF1625" t="s">
        <v>40</v>
      </c>
    </row>
    <row r="1626" spans="1:32">
      <c r="A1626" t="s">
        <v>714</v>
      </c>
      <c r="B1626" t="s">
        <v>33</v>
      </c>
      <c r="C1626" t="s">
        <v>33</v>
      </c>
      <c r="D1626" t="s">
        <v>34</v>
      </c>
      <c r="E1626" t="s">
        <v>5113</v>
      </c>
      <c r="F1626" t="s">
        <v>5114</v>
      </c>
      <c r="G1626" t="s">
        <v>722</v>
      </c>
      <c r="H1626" s="1">
        <v>45911</v>
      </c>
      <c r="I1626" s="1">
        <v>46029</v>
      </c>
      <c r="J1626" t="s">
        <v>5115</v>
      </c>
      <c r="K1626" t="s">
        <v>76</v>
      </c>
      <c r="L1626">
        <v>5</v>
      </c>
      <c r="M1626" s="1">
        <v>46043</v>
      </c>
      <c r="N1626" t="s">
        <v>40</v>
      </c>
      <c r="O1626">
        <v>0</v>
      </c>
      <c r="P1626" t="s">
        <v>77</v>
      </c>
      <c r="Q1626" t="s">
        <v>40</v>
      </c>
      <c r="R1626" s="1">
        <v>46055</v>
      </c>
      <c r="S1626" s="1">
        <v>46072</v>
      </c>
      <c r="T1626" t="s">
        <v>40</v>
      </c>
      <c r="U1626">
        <v>0</v>
      </c>
      <c r="V1626" t="s">
        <v>221</v>
      </c>
      <c r="W1626" t="s">
        <v>40</v>
      </c>
      <c r="X1626" s="1">
        <v>46084</v>
      </c>
      <c r="Y1626" s="1">
        <v>46092</v>
      </c>
      <c r="Z1626" t="s">
        <v>40</v>
      </c>
      <c r="AA1626">
        <v>0</v>
      </c>
      <c r="AB1626" t="s">
        <v>44</v>
      </c>
      <c r="AC1626" t="s">
        <v>40</v>
      </c>
      <c r="AD1626" s="1">
        <v>46106</v>
      </c>
      <c r="AE1626" t="s">
        <v>40</v>
      </c>
      <c r="AF1626" t="s">
        <v>40</v>
      </c>
    </row>
    <row r="1627" spans="1:32">
      <c r="A1627" t="s">
        <v>714</v>
      </c>
      <c r="B1627" t="s">
        <v>33</v>
      </c>
      <c r="C1627" t="s">
        <v>33</v>
      </c>
      <c r="D1627" t="s">
        <v>34</v>
      </c>
      <c r="E1627" t="s">
        <v>5116</v>
      </c>
      <c r="F1627" t="s">
        <v>5117</v>
      </c>
      <c r="G1627" t="s">
        <v>722</v>
      </c>
      <c r="H1627" s="1">
        <v>45925</v>
      </c>
      <c r="I1627" s="1">
        <v>45923.646782407406</v>
      </c>
      <c r="J1627" t="s">
        <v>5118</v>
      </c>
      <c r="K1627" t="s">
        <v>76</v>
      </c>
      <c r="L1627">
        <v>4</v>
      </c>
      <c r="M1627" s="1">
        <v>45973</v>
      </c>
      <c r="N1627" t="s">
        <v>40</v>
      </c>
      <c r="O1627">
        <v>0</v>
      </c>
      <c r="P1627" t="s">
        <v>399</v>
      </c>
      <c r="Q1627" t="s">
        <v>40</v>
      </c>
      <c r="R1627" s="1">
        <v>45996</v>
      </c>
      <c r="S1627" s="1">
        <v>46043</v>
      </c>
      <c r="T1627" t="s">
        <v>40</v>
      </c>
      <c r="U1627">
        <v>0</v>
      </c>
      <c r="V1627" t="s">
        <v>221</v>
      </c>
      <c r="W1627" t="s">
        <v>40</v>
      </c>
      <c r="X1627" s="1">
        <v>46017</v>
      </c>
      <c r="Y1627" s="1"/>
      <c r="Z1627" t="s">
        <v>43</v>
      </c>
      <c r="AA1627">
        <v>0</v>
      </c>
      <c r="AB1627" t="s">
        <v>44</v>
      </c>
      <c r="AC1627" t="s">
        <v>43</v>
      </c>
      <c r="AD1627" s="1">
        <v>46038</v>
      </c>
      <c r="AE1627" t="s">
        <v>40</v>
      </c>
      <c r="AF1627" t="s">
        <v>40</v>
      </c>
    </row>
    <row r="1628" spans="1:32">
      <c r="A1628" t="s">
        <v>714</v>
      </c>
      <c r="B1628" t="s">
        <v>33</v>
      </c>
      <c r="C1628" t="s">
        <v>33</v>
      </c>
      <c r="D1628" t="s">
        <v>34</v>
      </c>
      <c r="E1628" t="s">
        <v>5119</v>
      </c>
      <c r="F1628" t="s">
        <v>5120</v>
      </c>
      <c r="G1628" t="s">
        <v>722</v>
      </c>
      <c r="H1628" s="1">
        <v>45925</v>
      </c>
      <c r="I1628" s="1">
        <v>45923.731041666666</v>
      </c>
      <c r="J1628" t="s">
        <v>5121</v>
      </c>
      <c r="K1628" t="s">
        <v>76</v>
      </c>
      <c r="L1628">
        <v>4</v>
      </c>
      <c r="M1628" s="1">
        <v>45973</v>
      </c>
      <c r="N1628" t="s">
        <v>40</v>
      </c>
      <c r="O1628">
        <v>0</v>
      </c>
      <c r="P1628" t="s">
        <v>399</v>
      </c>
      <c r="Q1628" t="s">
        <v>40</v>
      </c>
      <c r="R1628" s="1">
        <v>45996</v>
      </c>
      <c r="S1628" s="1">
        <v>46043</v>
      </c>
      <c r="T1628" t="s">
        <v>40</v>
      </c>
      <c r="U1628">
        <v>0</v>
      </c>
      <c r="V1628" t="s">
        <v>221</v>
      </c>
      <c r="W1628" t="s">
        <v>40</v>
      </c>
      <c r="X1628" s="1">
        <v>46017</v>
      </c>
      <c r="Y1628" s="1"/>
      <c r="Z1628" t="s">
        <v>43</v>
      </c>
      <c r="AA1628">
        <v>0</v>
      </c>
      <c r="AB1628" t="s">
        <v>44</v>
      </c>
      <c r="AC1628" t="s">
        <v>43</v>
      </c>
      <c r="AD1628" s="1">
        <v>46038</v>
      </c>
      <c r="AE1628" t="s">
        <v>40</v>
      </c>
      <c r="AF1628" t="s">
        <v>40</v>
      </c>
    </row>
    <row r="1629" spans="1:32">
      <c r="A1629" t="s">
        <v>714</v>
      </c>
      <c r="B1629" t="s">
        <v>33</v>
      </c>
      <c r="C1629" t="s">
        <v>33</v>
      </c>
      <c r="D1629" t="s">
        <v>34</v>
      </c>
      <c r="E1629" t="s">
        <v>5122</v>
      </c>
      <c r="F1629" t="s">
        <v>5123</v>
      </c>
      <c r="G1629" t="s">
        <v>722</v>
      </c>
      <c r="H1629" s="1">
        <v>45932</v>
      </c>
      <c r="I1629" s="1">
        <v>45924.724456018521</v>
      </c>
      <c r="J1629" t="s">
        <v>5124</v>
      </c>
      <c r="K1629" t="s">
        <v>76</v>
      </c>
      <c r="L1629">
        <v>4</v>
      </c>
      <c r="M1629" s="1">
        <v>45973</v>
      </c>
      <c r="N1629" t="s">
        <v>40</v>
      </c>
      <c r="O1629">
        <v>0</v>
      </c>
      <c r="P1629" t="s">
        <v>399</v>
      </c>
      <c r="Q1629" t="s">
        <v>40</v>
      </c>
      <c r="R1629" s="1">
        <v>45996</v>
      </c>
      <c r="S1629" s="1">
        <v>46043</v>
      </c>
      <c r="T1629" t="s">
        <v>40</v>
      </c>
      <c r="U1629">
        <v>0</v>
      </c>
      <c r="V1629" t="s">
        <v>221</v>
      </c>
      <c r="W1629" t="s">
        <v>40</v>
      </c>
      <c r="X1629" s="1">
        <v>46017</v>
      </c>
      <c r="Y1629" s="1"/>
      <c r="Z1629" t="s">
        <v>43</v>
      </c>
      <c r="AA1629">
        <v>0</v>
      </c>
      <c r="AB1629" t="s">
        <v>44</v>
      </c>
      <c r="AC1629" t="s">
        <v>43</v>
      </c>
      <c r="AD1629" s="1">
        <v>46038</v>
      </c>
      <c r="AE1629" t="s">
        <v>40</v>
      </c>
      <c r="AF1629" t="s">
        <v>40</v>
      </c>
    </row>
    <row r="1630" spans="1:32">
      <c r="A1630" t="s">
        <v>714</v>
      </c>
      <c r="B1630" t="s">
        <v>33</v>
      </c>
      <c r="C1630" t="s">
        <v>33</v>
      </c>
      <c r="D1630" t="s">
        <v>34</v>
      </c>
      <c r="E1630" t="s">
        <v>5125</v>
      </c>
      <c r="F1630" t="s">
        <v>5126</v>
      </c>
      <c r="G1630" t="s">
        <v>722</v>
      </c>
      <c r="H1630" s="1">
        <v>45932</v>
      </c>
      <c r="I1630" s="1">
        <v>45924.72457175926</v>
      </c>
      <c r="J1630" t="s">
        <v>5127</v>
      </c>
      <c r="K1630" t="s">
        <v>76</v>
      </c>
      <c r="L1630">
        <v>4</v>
      </c>
      <c r="M1630" s="1">
        <v>45973</v>
      </c>
      <c r="N1630" t="s">
        <v>40</v>
      </c>
      <c r="O1630">
        <v>0</v>
      </c>
      <c r="P1630" t="s">
        <v>399</v>
      </c>
      <c r="Q1630" t="s">
        <v>40</v>
      </c>
      <c r="R1630" s="1">
        <v>45996</v>
      </c>
      <c r="S1630" s="1">
        <v>46042</v>
      </c>
      <c r="T1630" t="s">
        <v>40</v>
      </c>
      <c r="U1630">
        <v>0</v>
      </c>
      <c r="V1630" t="s">
        <v>221</v>
      </c>
      <c r="W1630" t="s">
        <v>40</v>
      </c>
      <c r="X1630" s="1">
        <v>46017</v>
      </c>
      <c r="Y1630" s="1"/>
      <c r="Z1630" t="s">
        <v>43</v>
      </c>
      <c r="AA1630">
        <v>0</v>
      </c>
      <c r="AB1630" t="s">
        <v>44</v>
      </c>
      <c r="AC1630" t="s">
        <v>43</v>
      </c>
      <c r="AD1630" s="1">
        <v>46038</v>
      </c>
      <c r="AE1630" t="s">
        <v>40</v>
      </c>
      <c r="AF1630" t="s">
        <v>40</v>
      </c>
    </row>
    <row r="1631" spans="1:32">
      <c r="A1631" t="s">
        <v>714</v>
      </c>
      <c r="B1631" t="s">
        <v>33</v>
      </c>
      <c r="C1631" t="s">
        <v>33</v>
      </c>
      <c r="D1631" t="s">
        <v>34</v>
      </c>
      <c r="E1631" t="s">
        <v>5128</v>
      </c>
      <c r="F1631" t="s">
        <v>5129</v>
      </c>
      <c r="G1631" t="s">
        <v>722</v>
      </c>
      <c r="H1631" s="1">
        <v>45932</v>
      </c>
      <c r="I1631" s="1">
        <v>45925.429166666669</v>
      </c>
      <c r="J1631" t="s">
        <v>5130</v>
      </c>
      <c r="K1631" t="s">
        <v>76</v>
      </c>
      <c r="L1631">
        <v>4</v>
      </c>
      <c r="M1631" s="1">
        <v>45973</v>
      </c>
      <c r="N1631" t="s">
        <v>40</v>
      </c>
      <c r="O1631">
        <v>0</v>
      </c>
      <c r="P1631" t="s">
        <v>399</v>
      </c>
      <c r="Q1631" t="s">
        <v>40</v>
      </c>
      <c r="R1631" s="1">
        <v>45996</v>
      </c>
      <c r="S1631" s="1">
        <v>46043</v>
      </c>
      <c r="T1631" t="s">
        <v>40</v>
      </c>
      <c r="U1631">
        <v>0</v>
      </c>
      <c r="V1631" t="s">
        <v>221</v>
      </c>
      <c r="W1631" t="s">
        <v>40</v>
      </c>
      <c r="X1631" s="1">
        <v>46017</v>
      </c>
      <c r="Y1631" s="1"/>
      <c r="Z1631" t="s">
        <v>43</v>
      </c>
      <c r="AA1631">
        <v>0</v>
      </c>
      <c r="AB1631" t="s">
        <v>44</v>
      </c>
      <c r="AC1631" t="s">
        <v>43</v>
      </c>
      <c r="AD1631" s="1">
        <v>46038</v>
      </c>
      <c r="AE1631" t="s">
        <v>40</v>
      </c>
      <c r="AF1631" t="s">
        <v>40</v>
      </c>
    </row>
    <row r="1632" spans="1:32">
      <c r="A1632" t="s">
        <v>714</v>
      </c>
      <c r="B1632" t="s">
        <v>33</v>
      </c>
      <c r="C1632" t="s">
        <v>33</v>
      </c>
      <c r="D1632" t="s">
        <v>34</v>
      </c>
      <c r="E1632" t="s">
        <v>5131</v>
      </c>
      <c r="F1632" t="s">
        <v>5132</v>
      </c>
      <c r="G1632" t="s">
        <v>722</v>
      </c>
      <c r="H1632" s="1">
        <v>45932</v>
      </c>
      <c r="I1632" s="1">
        <v>45925.441666666666</v>
      </c>
      <c r="J1632" t="s">
        <v>5133</v>
      </c>
      <c r="K1632" t="s">
        <v>76</v>
      </c>
      <c r="L1632">
        <v>4</v>
      </c>
      <c r="M1632" s="1">
        <v>45973</v>
      </c>
      <c r="N1632" t="s">
        <v>48</v>
      </c>
      <c r="O1632">
        <v>0</v>
      </c>
      <c r="P1632" t="s">
        <v>399</v>
      </c>
      <c r="Q1632" t="s">
        <v>40</v>
      </c>
      <c r="R1632" s="1">
        <v>45996</v>
      </c>
      <c r="S1632" s="1">
        <v>46042</v>
      </c>
      <c r="T1632" t="s">
        <v>40</v>
      </c>
      <c r="U1632">
        <v>0</v>
      </c>
      <c r="V1632" t="s">
        <v>221</v>
      </c>
      <c r="W1632" t="s">
        <v>40</v>
      </c>
      <c r="X1632" s="1">
        <v>46017</v>
      </c>
      <c r="Y1632" s="1"/>
      <c r="Z1632" t="s">
        <v>43</v>
      </c>
      <c r="AA1632">
        <v>0</v>
      </c>
      <c r="AB1632" t="s">
        <v>44</v>
      </c>
      <c r="AC1632" t="s">
        <v>43</v>
      </c>
      <c r="AD1632" s="1">
        <v>46038</v>
      </c>
      <c r="AE1632" t="s">
        <v>40</v>
      </c>
      <c r="AF1632" t="s">
        <v>40</v>
      </c>
    </row>
    <row r="1633" spans="1:32">
      <c r="A1633" t="s">
        <v>714</v>
      </c>
      <c r="B1633" t="s">
        <v>33</v>
      </c>
      <c r="C1633" t="s">
        <v>33</v>
      </c>
      <c r="D1633" t="s">
        <v>34</v>
      </c>
      <c r="E1633" t="s">
        <v>5134</v>
      </c>
      <c r="F1633" t="s">
        <v>4435</v>
      </c>
      <c r="G1633" t="s">
        <v>722</v>
      </c>
      <c r="H1633" s="1">
        <v>45946</v>
      </c>
      <c r="I1633" s="1">
        <v>45943.696493055555</v>
      </c>
      <c r="J1633" t="s">
        <v>5135</v>
      </c>
      <c r="K1633" t="s">
        <v>76</v>
      </c>
      <c r="L1633">
        <v>4</v>
      </c>
      <c r="M1633" s="1">
        <v>45972</v>
      </c>
      <c r="N1633" t="s">
        <v>40</v>
      </c>
      <c r="O1633">
        <v>0</v>
      </c>
      <c r="P1633" t="s">
        <v>447</v>
      </c>
      <c r="Q1633" t="s">
        <v>40</v>
      </c>
      <c r="R1633" s="1">
        <v>45996</v>
      </c>
      <c r="S1633" s="1">
        <v>45994</v>
      </c>
      <c r="T1633" t="s">
        <v>40</v>
      </c>
      <c r="U1633">
        <v>0</v>
      </c>
      <c r="V1633" t="s">
        <v>221</v>
      </c>
      <c r="W1633" t="s">
        <v>40</v>
      </c>
      <c r="X1633" s="1">
        <v>46017</v>
      </c>
      <c r="Y1633" s="1">
        <v>46013</v>
      </c>
      <c r="Z1633" t="s">
        <v>40</v>
      </c>
      <c r="AA1633">
        <v>0</v>
      </c>
      <c r="AB1633" t="s">
        <v>44</v>
      </c>
      <c r="AC1633" t="s">
        <v>40</v>
      </c>
      <c r="AD1633" s="1">
        <v>46043</v>
      </c>
      <c r="AE1633" t="s">
        <v>40</v>
      </c>
      <c r="AF1633" t="s">
        <v>40</v>
      </c>
    </row>
    <row r="1634" spans="1:32">
      <c r="A1634" t="s">
        <v>714</v>
      </c>
      <c r="B1634" t="s">
        <v>33</v>
      </c>
      <c r="C1634" t="s">
        <v>33</v>
      </c>
      <c r="D1634" t="s">
        <v>34</v>
      </c>
      <c r="E1634" t="s">
        <v>5136</v>
      </c>
      <c r="F1634" t="s">
        <v>404</v>
      </c>
      <c r="G1634" t="s">
        <v>722</v>
      </c>
      <c r="H1634" s="1">
        <v>46030</v>
      </c>
      <c r="I1634" s="1">
        <v>46029.37090277778</v>
      </c>
      <c r="J1634" t="s">
        <v>5137</v>
      </c>
      <c r="K1634" t="s">
        <v>76</v>
      </c>
      <c r="L1634">
        <v>5</v>
      </c>
      <c r="M1634" s="1">
        <v>46043</v>
      </c>
      <c r="N1634" t="s">
        <v>40</v>
      </c>
      <c r="O1634">
        <v>0</v>
      </c>
      <c r="P1634" t="s">
        <v>77</v>
      </c>
      <c r="Q1634" t="s">
        <v>40</v>
      </c>
      <c r="R1634" s="1">
        <v>46055</v>
      </c>
      <c r="S1634" s="1">
        <v>46065</v>
      </c>
      <c r="T1634" t="s">
        <v>40</v>
      </c>
      <c r="U1634">
        <v>0</v>
      </c>
      <c r="V1634" t="s">
        <v>221</v>
      </c>
      <c r="W1634" t="s">
        <v>40</v>
      </c>
      <c r="X1634" s="1">
        <v>46084</v>
      </c>
      <c r="Y1634" s="1">
        <v>46092</v>
      </c>
      <c r="Z1634" t="s">
        <v>40</v>
      </c>
      <c r="AA1634">
        <v>0</v>
      </c>
      <c r="AB1634" t="s">
        <v>44</v>
      </c>
      <c r="AC1634" t="s">
        <v>40</v>
      </c>
      <c r="AD1634" s="1">
        <v>46106</v>
      </c>
      <c r="AE1634" t="s">
        <v>40</v>
      </c>
      <c r="AF1634" t="s">
        <v>40</v>
      </c>
    </row>
    <row r="1635" spans="1:32">
      <c r="A1635" t="s">
        <v>714</v>
      </c>
      <c r="B1635" t="s">
        <v>777</v>
      </c>
      <c r="C1635" t="s">
        <v>343</v>
      </c>
      <c r="D1635" t="s">
        <v>71</v>
      </c>
      <c r="E1635" t="s">
        <v>5138</v>
      </c>
      <c r="F1635" t="s">
        <v>3447</v>
      </c>
      <c r="G1635" t="s">
        <v>760</v>
      </c>
      <c r="H1635" s="1">
        <v>45890</v>
      </c>
      <c r="I1635" s="1">
        <v>45916.655416666668</v>
      </c>
      <c r="J1635" t="s">
        <v>5139</v>
      </c>
      <c r="K1635" t="s">
        <v>76</v>
      </c>
      <c r="L1635">
        <v>4</v>
      </c>
      <c r="M1635" s="1">
        <v>45971</v>
      </c>
      <c r="N1635" t="s">
        <v>40</v>
      </c>
      <c r="O1635">
        <v>0</v>
      </c>
      <c r="P1635" t="s">
        <v>447</v>
      </c>
      <c r="Q1635" t="s">
        <v>40</v>
      </c>
      <c r="R1635" s="1">
        <v>45996</v>
      </c>
      <c r="S1635" s="1">
        <v>45993</v>
      </c>
      <c r="T1635" t="s">
        <v>48</v>
      </c>
      <c r="U1635">
        <v>0</v>
      </c>
      <c r="V1635" t="s">
        <v>221</v>
      </c>
      <c r="W1635" t="s">
        <v>40</v>
      </c>
      <c r="X1635" s="1">
        <v>46017</v>
      </c>
      <c r="Y1635" s="1">
        <v>46009</v>
      </c>
      <c r="Z1635" t="s">
        <v>40</v>
      </c>
      <c r="AA1635">
        <v>0</v>
      </c>
      <c r="AB1635" t="s">
        <v>44</v>
      </c>
      <c r="AC1635" t="s">
        <v>40</v>
      </c>
      <c r="AD1635" s="1">
        <v>46035</v>
      </c>
      <c r="AE1635" t="s">
        <v>40</v>
      </c>
      <c r="AF1635" t="s">
        <v>40</v>
      </c>
    </row>
    <row r="1636" spans="1:32">
      <c r="A1636" t="s">
        <v>714</v>
      </c>
      <c r="B1636" t="s">
        <v>777</v>
      </c>
      <c r="C1636" t="s">
        <v>343</v>
      </c>
      <c r="D1636" t="s">
        <v>71</v>
      </c>
      <c r="E1636" t="s">
        <v>5140</v>
      </c>
      <c r="F1636" t="s">
        <v>2743</v>
      </c>
      <c r="G1636" t="s">
        <v>760</v>
      </c>
      <c r="H1636" s="1">
        <v>45890</v>
      </c>
      <c r="I1636" s="1">
        <v>45916.658391203702</v>
      </c>
      <c r="J1636" t="s">
        <v>5141</v>
      </c>
      <c r="K1636" t="s">
        <v>76</v>
      </c>
      <c r="L1636">
        <v>4</v>
      </c>
      <c r="M1636" s="1">
        <v>45971</v>
      </c>
      <c r="N1636" t="s">
        <v>40</v>
      </c>
      <c r="O1636">
        <v>0</v>
      </c>
      <c r="P1636" t="s">
        <v>447</v>
      </c>
      <c r="Q1636" t="s">
        <v>40</v>
      </c>
      <c r="R1636" s="1">
        <v>45996</v>
      </c>
      <c r="S1636" s="1">
        <v>45995</v>
      </c>
      <c r="T1636" t="s">
        <v>48</v>
      </c>
      <c r="U1636">
        <v>0</v>
      </c>
      <c r="V1636" t="s">
        <v>221</v>
      </c>
      <c r="W1636" t="s">
        <v>40</v>
      </c>
      <c r="X1636" s="1">
        <v>46017</v>
      </c>
      <c r="Y1636" s="1">
        <v>46013</v>
      </c>
      <c r="Z1636" t="s">
        <v>48</v>
      </c>
      <c r="AA1636">
        <v>0</v>
      </c>
      <c r="AB1636" t="s">
        <v>44</v>
      </c>
      <c r="AC1636" t="s">
        <v>40</v>
      </c>
      <c r="AD1636" s="1">
        <v>46036</v>
      </c>
      <c r="AE1636" t="s">
        <v>40</v>
      </c>
      <c r="AF1636" t="s">
        <v>40</v>
      </c>
    </row>
    <row r="1637" spans="1:32">
      <c r="A1637" t="s">
        <v>714</v>
      </c>
      <c r="B1637" t="s">
        <v>777</v>
      </c>
      <c r="C1637" t="s">
        <v>343</v>
      </c>
      <c r="D1637" t="s">
        <v>71</v>
      </c>
      <c r="E1637" t="s">
        <v>5142</v>
      </c>
      <c r="F1637" t="s">
        <v>355</v>
      </c>
      <c r="G1637" t="s">
        <v>760</v>
      </c>
      <c r="H1637" s="1">
        <v>45904</v>
      </c>
      <c r="I1637" s="1">
        <v>45918.691238425927</v>
      </c>
      <c r="J1637" t="s">
        <v>5143</v>
      </c>
      <c r="K1637" t="s">
        <v>76</v>
      </c>
      <c r="L1637">
        <v>4</v>
      </c>
      <c r="M1637" s="1">
        <v>45972</v>
      </c>
      <c r="N1637" t="s">
        <v>40</v>
      </c>
      <c r="O1637">
        <v>0</v>
      </c>
      <c r="P1637" t="s">
        <v>447</v>
      </c>
      <c r="Q1637" t="s">
        <v>40</v>
      </c>
      <c r="R1637" s="1">
        <v>45996</v>
      </c>
      <c r="S1637" s="1">
        <v>45995</v>
      </c>
      <c r="T1637" t="s">
        <v>48</v>
      </c>
      <c r="U1637">
        <v>0</v>
      </c>
      <c r="V1637" t="s">
        <v>221</v>
      </c>
      <c r="W1637" t="s">
        <v>40</v>
      </c>
      <c r="X1637" s="1">
        <v>46017</v>
      </c>
      <c r="Y1637" s="1">
        <v>46010</v>
      </c>
      <c r="Z1637" t="s">
        <v>40</v>
      </c>
      <c r="AA1637">
        <v>0</v>
      </c>
      <c r="AB1637" t="s">
        <v>44</v>
      </c>
      <c r="AC1637" t="s">
        <v>40</v>
      </c>
      <c r="AD1637" s="1">
        <v>46038</v>
      </c>
      <c r="AE1637" t="s">
        <v>40</v>
      </c>
      <c r="AF1637" t="s">
        <v>40</v>
      </c>
    </row>
    <row r="1638" spans="1:32">
      <c r="A1638" t="s">
        <v>714</v>
      </c>
      <c r="B1638" t="s">
        <v>777</v>
      </c>
      <c r="C1638" t="s">
        <v>343</v>
      </c>
      <c r="D1638" t="s">
        <v>71</v>
      </c>
      <c r="E1638" t="s">
        <v>5144</v>
      </c>
      <c r="F1638" t="s">
        <v>1700</v>
      </c>
      <c r="G1638" t="s">
        <v>760</v>
      </c>
      <c r="H1638" s="1">
        <v>46051</v>
      </c>
      <c r="I1638" s="1">
        <v>46037.873796296299</v>
      </c>
      <c r="J1638" t="s">
        <v>5145</v>
      </c>
      <c r="K1638" t="s">
        <v>76</v>
      </c>
      <c r="L1638">
        <v>6</v>
      </c>
      <c r="M1638" s="1">
        <v>46105</v>
      </c>
      <c r="N1638" t="s">
        <v>40</v>
      </c>
      <c r="O1638">
        <v>0</v>
      </c>
      <c r="P1638" t="s">
        <v>77</v>
      </c>
      <c r="Q1638" t="s">
        <v>40</v>
      </c>
      <c r="R1638" s="1">
        <v>46118</v>
      </c>
      <c r="S1638" s="1"/>
      <c r="T1638" t="s">
        <v>43</v>
      </c>
      <c r="U1638">
        <v>0</v>
      </c>
      <c r="V1638" t="s">
        <v>221</v>
      </c>
      <c r="W1638" t="s">
        <v>43</v>
      </c>
      <c r="X1638" s="1">
        <v>46132</v>
      </c>
      <c r="Y1638" s="1"/>
      <c r="Z1638" t="s">
        <v>43</v>
      </c>
      <c r="AA1638">
        <v>0</v>
      </c>
      <c r="AB1638" t="s">
        <v>44</v>
      </c>
      <c r="AC1638" t="s">
        <v>43</v>
      </c>
      <c r="AD1638" s="1"/>
      <c r="AE1638" t="s">
        <v>43</v>
      </c>
      <c r="AF1638" t="s">
        <v>43</v>
      </c>
    </row>
    <row r="1639" spans="1:32">
      <c r="A1639" t="s">
        <v>714</v>
      </c>
      <c r="B1639" t="s">
        <v>777</v>
      </c>
      <c r="C1639" t="s">
        <v>343</v>
      </c>
      <c r="D1639" t="s">
        <v>71</v>
      </c>
      <c r="E1639" t="s">
        <v>5146</v>
      </c>
      <c r="F1639" t="s">
        <v>3455</v>
      </c>
      <c r="G1639" t="s">
        <v>760</v>
      </c>
      <c r="H1639" s="1">
        <v>46051</v>
      </c>
      <c r="I1639" s="1">
        <v>46051.733229166668</v>
      </c>
      <c r="J1639" t="s">
        <v>5147</v>
      </c>
      <c r="K1639" t="s">
        <v>76</v>
      </c>
      <c r="L1639">
        <v>6</v>
      </c>
      <c r="M1639" s="1">
        <v>46105</v>
      </c>
      <c r="N1639" t="s">
        <v>40</v>
      </c>
      <c r="O1639">
        <v>0</v>
      </c>
      <c r="P1639" t="s">
        <v>77</v>
      </c>
      <c r="Q1639" t="s">
        <v>40</v>
      </c>
      <c r="R1639" s="1">
        <v>46118</v>
      </c>
      <c r="S1639" s="1"/>
      <c r="T1639" t="s">
        <v>43</v>
      </c>
      <c r="U1639">
        <v>0</v>
      </c>
      <c r="V1639" t="s">
        <v>221</v>
      </c>
      <c r="W1639" t="s">
        <v>43</v>
      </c>
      <c r="X1639" s="1">
        <v>46132</v>
      </c>
      <c r="Y1639" s="1"/>
      <c r="Z1639" t="s">
        <v>43</v>
      </c>
      <c r="AA1639">
        <v>0</v>
      </c>
      <c r="AB1639" t="s">
        <v>44</v>
      </c>
      <c r="AC1639" t="s">
        <v>43</v>
      </c>
      <c r="AD1639" s="1"/>
      <c r="AE1639" t="s">
        <v>43</v>
      </c>
      <c r="AF1639" t="s">
        <v>43</v>
      </c>
    </row>
    <row r="1640" spans="1:32">
      <c r="A1640" t="s">
        <v>714</v>
      </c>
      <c r="B1640" t="s">
        <v>777</v>
      </c>
      <c r="C1640" t="s">
        <v>343</v>
      </c>
      <c r="D1640" t="s">
        <v>71</v>
      </c>
      <c r="E1640" t="s">
        <v>5148</v>
      </c>
      <c r="F1640" t="s">
        <v>368</v>
      </c>
      <c r="G1640" t="s">
        <v>760</v>
      </c>
      <c r="H1640" s="1">
        <v>46051</v>
      </c>
      <c r="I1640" s="1">
        <v>46051.734027777777</v>
      </c>
      <c r="J1640" t="s">
        <v>5149</v>
      </c>
      <c r="K1640" t="s">
        <v>76</v>
      </c>
      <c r="L1640">
        <v>6</v>
      </c>
      <c r="M1640" s="1">
        <v>46105</v>
      </c>
      <c r="N1640" t="s">
        <v>40</v>
      </c>
      <c r="O1640">
        <v>0</v>
      </c>
      <c r="P1640" t="s">
        <v>77</v>
      </c>
      <c r="Q1640" t="s">
        <v>40</v>
      </c>
      <c r="R1640" s="1">
        <v>46118</v>
      </c>
      <c r="S1640" s="1"/>
      <c r="T1640" t="s">
        <v>43</v>
      </c>
      <c r="U1640">
        <v>0</v>
      </c>
      <c r="V1640" t="s">
        <v>221</v>
      </c>
      <c r="W1640" t="s">
        <v>43</v>
      </c>
      <c r="X1640" s="1">
        <v>46132</v>
      </c>
      <c r="Y1640" s="1"/>
      <c r="Z1640" t="s">
        <v>43</v>
      </c>
      <c r="AA1640">
        <v>0</v>
      </c>
      <c r="AB1640" t="s">
        <v>44</v>
      </c>
      <c r="AC1640" t="s">
        <v>43</v>
      </c>
      <c r="AD1640" s="1"/>
      <c r="AE1640" t="s">
        <v>43</v>
      </c>
      <c r="AF1640" t="s">
        <v>43</v>
      </c>
    </row>
    <row r="1641" spans="1:32">
      <c r="A1641" t="s">
        <v>714</v>
      </c>
      <c r="B1641" t="s">
        <v>777</v>
      </c>
      <c r="C1641" t="s">
        <v>987</v>
      </c>
      <c r="D1641" t="s">
        <v>71</v>
      </c>
      <c r="E1641" t="s">
        <v>5150</v>
      </c>
      <c r="F1641" t="s">
        <v>3436</v>
      </c>
      <c r="G1641" t="s">
        <v>760</v>
      </c>
      <c r="H1641" s="1">
        <v>46051</v>
      </c>
      <c r="I1641" s="1">
        <v>46051.733819444446</v>
      </c>
      <c r="J1641" t="s">
        <v>5151</v>
      </c>
      <c r="K1641" t="s">
        <v>76</v>
      </c>
      <c r="L1641">
        <v>6</v>
      </c>
      <c r="M1641" s="1">
        <v>46105</v>
      </c>
      <c r="N1641" t="s">
        <v>40</v>
      </c>
      <c r="O1641">
        <v>0</v>
      </c>
      <c r="P1641" t="s">
        <v>77</v>
      </c>
      <c r="Q1641" t="s">
        <v>40</v>
      </c>
      <c r="R1641" s="1">
        <v>46118</v>
      </c>
      <c r="S1641" s="1"/>
      <c r="T1641" t="s">
        <v>43</v>
      </c>
      <c r="U1641">
        <v>0</v>
      </c>
      <c r="V1641" t="s">
        <v>221</v>
      </c>
      <c r="W1641" t="s">
        <v>43</v>
      </c>
      <c r="X1641" s="1">
        <v>46132</v>
      </c>
      <c r="Y1641" s="1"/>
      <c r="Z1641" t="s">
        <v>43</v>
      </c>
      <c r="AA1641">
        <v>0</v>
      </c>
      <c r="AB1641" t="s">
        <v>44</v>
      </c>
      <c r="AC1641" t="s">
        <v>43</v>
      </c>
      <c r="AD1641" s="1"/>
      <c r="AE1641" t="s">
        <v>43</v>
      </c>
      <c r="AF1641" t="s">
        <v>43</v>
      </c>
    </row>
    <row r="1642" spans="1:32">
      <c r="A1642" t="s">
        <v>714</v>
      </c>
      <c r="B1642" t="s">
        <v>777</v>
      </c>
      <c r="C1642" t="s">
        <v>987</v>
      </c>
      <c r="D1642" t="s">
        <v>71</v>
      </c>
      <c r="E1642" t="s">
        <v>5152</v>
      </c>
      <c r="F1642" t="s">
        <v>3439</v>
      </c>
      <c r="G1642" t="s">
        <v>760</v>
      </c>
      <c r="H1642" s="1">
        <v>45890</v>
      </c>
      <c r="I1642" s="1">
        <v>45922.578923611109</v>
      </c>
      <c r="J1642" t="s">
        <v>5153</v>
      </c>
      <c r="K1642" t="s">
        <v>76</v>
      </c>
      <c r="L1642">
        <v>4</v>
      </c>
      <c r="M1642" s="1">
        <v>45971</v>
      </c>
      <c r="N1642" t="s">
        <v>40</v>
      </c>
      <c r="O1642">
        <v>0</v>
      </c>
      <c r="P1642" t="s">
        <v>447</v>
      </c>
      <c r="Q1642" t="s">
        <v>40</v>
      </c>
      <c r="R1642" s="1">
        <v>45996</v>
      </c>
      <c r="S1642" s="1">
        <v>45993</v>
      </c>
      <c r="T1642" t="s">
        <v>48</v>
      </c>
      <c r="U1642">
        <v>0</v>
      </c>
      <c r="V1642" t="s">
        <v>221</v>
      </c>
      <c r="W1642" t="s">
        <v>40</v>
      </c>
      <c r="X1642" s="1">
        <v>46017</v>
      </c>
      <c r="Y1642" s="1">
        <v>46009</v>
      </c>
      <c r="Z1642" t="s">
        <v>48</v>
      </c>
      <c r="AA1642">
        <v>0</v>
      </c>
      <c r="AB1642" t="s">
        <v>44</v>
      </c>
      <c r="AC1642" t="s">
        <v>40</v>
      </c>
      <c r="AD1642" s="1">
        <v>46035</v>
      </c>
      <c r="AE1642" t="s">
        <v>40</v>
      </c>
      <c r="AF1642" t="s">
        <v>40</v>
      </c>
    </row>
    <row r="1643" spans="1:32">
      <c r="A1643" t="s">
        <v>214</v>
      </c>
      <c r="B1643" t="s">
        <v>777</v>
      </c>
      <c r="C1643" t="s">
        <v>781</v>
      </c>
      <c r="D1643" t="s">
        <v>71</v>
      </c>
      <c r="E1643" t="s">
        <v>5154</v>
      </c>
      <c r="F1643" t="s">
        <v>5155</v>
      </c>
      <c r="G1643" t="s">
        <v>219</v>
      </c>
      <c r="H1643" s="1">
        <v>45968</v>
      </c>
      <c r="I1643" s="1">
        <v>45981.603356481479</v>
      </c>
      <c r="J1643" t="s">
        <v>5156</v>
      </c>
      <c r="K1643" t="s">
        <v>76</v>
      </c>
      <c r="L1643">
        <v>5</v>
      </c>
      <c r="M1643" s="1">
        <v>46043</v>
      </c>
      <c r="N1643" t="s">
        <v>40</v>
      </c>
      <c r="O1643">
        <v>0</v>
      </c>
      <c r="P1643" t="s">
        <v>77</v>
      </c>
      <c r="Q1643" t="s">
        <v>40</v>
      </c>
      <c r="R1643" s="1">
        <v>46055</v>
      </c>
      <c r="S1643" s="1">
        <v>46062</v>
      </c>
      <c r="T1643" t="s">
        <v>48</v>
      </c>
      <c r="U1643">
        <v>0</v>
      </c>
      <c r="V1643" t="s">
        <v>221</v>
      </c>
      <c r="W1643" t="s">
        <v>40</v>
      </c>
      <c r="X1643" s="1">
        <v>46084</v>
      </c>
      <c r="Y1643" s="1">
        <v>46084</v>
      </c>
      <c r="Z1643" t="s">
        <v>48</v>
      </c>
      <c r="AA1643">
        <v>0</v>
      </c>
      <c r="AB1643" t="s">
        <v>44</v>
      </c>
      <c r="AC1643" t="s">
        <v>40</v>
      </c>
      <c r="AD1643" s="1">
        <v>46107</v>
      </c>
      <c r="AE1643" t="s">
        <v>40</v>
      </c>
      <c r="AF1643" t="s">
        <v>40</v>
      </c>
    </row>
    <row r="1644" spans="1:32">
      <c r="A1644" t="s">
        <v>32</v>
      </c>
      <c r="B1644" t="s">
        <v>33</v>
      </c>
      <c r="C1644" t="s">
        <v>33</v>
      </c>
      <c r="D1644" t="s">
        <v>34</v>
      </c>
      <c r="E1644" t="s">
        <v>5157</v>
      </c>
      <c r="F1644" t="s">
        <v>5158</v>
      </c>
      <c r="G1644" t="s">
        <v>37</v>
      </c>
      <c r="H1644" s="1">
        <v>45758</v>
      </c>
      <c r="I1644" s="1">
        <v>45737</v>
      </c>
      <c r="J1644" t="s">
        <v>5159</v>
      </c>
      <c r="K1644" t="s">
        <v>39</v>
      </c>
      <c r="L1644">
        <v>2</v>
      </c>
      <c r="M1644" s="1">
        <v>45874</v>
      </c>
      <c r="N1644" t="s">
        <v>40</v>
      </c>
      <c r="O1644">
        <v>0</v>
      </c>
      <c r="P1644" t="s">
        <v>41</v>
      </c>
      <c r="Q1644" t="s">
        <v>40</v>
      </c>
      <c r="R1644" s="1">
        <v>45890</v>
      </c>
      <c r="S1644" s="1">
        <v>45891</v>
      </c>
      <c r="T1644" t="s">
        <v>48</v>
      </c>
      <c r="U1644">
        <v>0</v>
      </c>
      <c r="V1644" t="s">
        <v>42</v>
      </c>
      <c r="W1644" t="s">
        <v>40</v>
      </c>
      <c r="X1644" s="1">
        <v>45898</v>
      </c>
      <c r="Y1644" s="1"/>
      <c r="Z1644" t="s">
        <v>43</v>
      </c>
      <c r="AA1644">
        <v>0</v>
      </c>
      <c r="AB1644" t="s">
        <v>44</v>
      </c>
      <c r="AC1644" t="s">
        <v>43</v>
      </c>
      <c r="AD1644" s="1">
        <v>45902</v>
      </c>
      <c r="AE1644" t="s">
        <v>40</v>
      </c>
      <c r="AF1644" t="s">
        <v>40</v>
      </c>
    </row>
    <row r="1645" spans="1:32">
      <c r="A1645" t="s">
        <v>32</v>
      </c>
      <c r="B1645" t="s">
        <v>33</v>
      </c>
      <c r="C1645" t="s">
        <v>33</v>
      </c>
      <c r="D1645" t="s">
        <v>34</v>
      </c>
      <c r="E1645" t="s">
        <v>5160</v>
      </c>
      <c r="F1645" t="s">
        <v>5161</v>
      </c>
      <c r="G1645" t="s">
        <v>37</v>
      </c>
      <c r="H1645" s="1">
        <v>45786</v>
      </c>
      <c r="I1645" s="1">
        <v>45765</v>
      </c>
      <c r="J1645" t="s">
        <v>5162</v>
      </c>
      <c r="K1645" t="s">
        <v>39</v>
      </c>
      <c r="L1645">
        <v>2</v>
      </c>
      <c r="M1645" s="1">
        <v>45875</v>
      </c>
      <c r="N1645" t="s">
        <v>40</v>
      </c>
      <c r="O1645">
        <v>0</v>
      </c>
      <c r="P1645" t="s">
        <v>41</v>
      </c>
      <c r="Q1645" t="s">
        <v>40</v>
      </c>
      <c r="R1645" s="1">
        <v>45890</v>
      </c>
      <c r="S1645" s="1">
        <v>45894</v>
      </c>
      <c r="T1645" t="s">
        <v>48</v>
      </c>
      <c r="U1645">
        <v>0</v>
      </c>
      <c r="V1645" t="s">
        <v>42</v>
      </c>
      <c r="W1645" t="s">
        <v>40</v>
      </c>
      <c r="X1645" s="1">
        <v>45898</v>
      </c>
      <c r="Y1645" s="1"/>
      <c r="Z1645" t="s">
        <v>43</v>
      </c>
      <c r="AA1645">
        <v>0</v>
      </c>
      <c r="AB1645" t="s">
        <v>44</v>
      </c>
      <c r="AC1645" t="s">
        <v>43</v>
      </c>
      <c r="AD1645" s="1">
        <v>45952</v>
      </c>
      <c r="AE1645" t="s">
        <v>40</v>
      </c>
      <c r="AF1645" t="s">
        <v>40</v>
      </c>
    </row>
    <row r="1646" spans="1:32">
      <c r="A1646" t="s">
        <v>55</v>
      </c>
      <c r="B1646" t="s">
        <v>1252</v>
      </c>
      <c r="C1646" t="s">
        <v>1253</v>
      </c>
      <c r="D1646" t="s">
        <v>71</v>
      </c>
      <c r="E1646" t="s">
        <v>5163</v>
      </c>
      <c r="F1646" t="s">
        <v>5164</v>
      </c>
      <c r="G1646" t="s">
        <v>97</v>
      </c>
      <c r="H1646" s="1">
        <v>45756</v>
      </c>
      <c r="I1646" s="1">
        <v>45755</v>
      </c>
      <c r="J1646" t="s">
        <v>5165</v>
      </c>
      <c r="K1646" t="s">
        <v>39</v>
      </c>
      <c r="L1646">
        <v>1</v>
      </c>
      <c r="M1646" s="1">
        <v>45821</v>
      </c>
      <c r="N1646" t="s">
        <v>40</v>
      </c>
      <c r="O1646">
        <v>0</v>
      </c>
      <c r="P1646" t="s">
        <v>77</v>
      </c>
      <c r="Q1646" t="s">
        <v>40</v>
      </c>
      <c r="R1646" s="1">
        <v>45890</v>
      </c>
      <c r="S1646" s="1">
        <v>45994</v>
      </c>
      <c r="T1646" t="s">
        <v>40</v>
      </c>
      <c r="U1646">
        <v>0</v>
      </c>
      <c r="V1646" t="s">
        <v>61</v>
      </c>
      <c r="W1646" t="s">
        <v>40</v>
      </c>
      <c r="X1646" s="1">
        <v>45898</v>
      </c>
      <c r="Y1646" s="1">
        <v>45924</v>
      </c>
      <c r="Z1646" t="s">
        <v>48</v>
      </c>
      <c r="AA1646">
        <v>0</v>
      </c>
      <c r="AB1646" t="s">
        <v>62</v>
      </c>
      <c r="AC1646" t="s">
        <v>40</v>
      </c>
      <c r="AD1646" s="1">
        <v>45953</v>
      </c>
      <c r="AE1646" t="s">
        <v>40</v>
      </c>
      <c r="AF1646" t="s">
        <v>40</v>
      </c>
    </row>
    <row r="1647" spans="1:32">
      <c r="A1647" t="s">
        <v>55</v>
      </c>
      <c r="B1647" t="s">
        <v>1252</v>
      </c>
      <c r="C1647" t="s">
        <v>1253</v>
      </c>
      <c r="D1647" t="s">
        <v>71</v>
      </c>
      <c r="E1647" t="s">
        <v>5166</v>
      </c>
      <c r="F1647" t="s">
        <v>5167</v>
      </c>
      <c r="G1647" t="s">
        <v>97</v>
      </c>
      <c r="H1647" s="1">
        <v>45737</v>
      </c>
      <c r="I1647" s="1">
        <v>45737</v>
      </c>
      <c r="J1647" t="s">
        <v>5168</v>
      </c>
      <c r="K1647" t="s">
        <v>39</v>
      </c>
      <c r="L1647">
        <v>1</v>
      </c>
      <c r="M1647" s="1">
        <v>45821</v>
      </c>
      <c r="N1647" t="s">
        <v>40</v>
      </c>
      <c r="O1647">
        <v>0</v>
      </c>
      <c r="P1647" t="s">
        <v>77</v>
      </c>
      <c r="Q1647" t="s">
        <v>40</v>
      </c>
      <c r="R1647" s="1">
        <v>45890</v>
      </c>
      <c r="S1647" s="1">
        <v>45895</v>
      </c>
      <c r="T1647" t="s">
        <v>40</v>
      </c>
      <c r="U1647">
        <v>0</v>
      </c>
      <c r="V1647" t="s">
        <v>61</v>
      </c>
      <c r="W1647" t="s">
        <v>40</v>
      </c>
      <c r="X1647" s="1">
        <v>45898</v>
      </c>
      <c r="Y1647" s="1">
        <v>45924</v>
      </c>
      <c r="Z1647" t="s">
        <v>48</v>
      </c>
      <c r="AA1647">
        <v>0</v>
      </c>
      <c r="AB1647" t="s">
        <v>62</v>
      </c>
      <c r="AC1647" t="s">
        <v>40</v>
      </c>
      <c r="AD1647" s="1">
        <v>45901</v>
      </c>
      <c r="AE1647" t="s">
        <v>40</v>
      </c>
      <c r="AF1647" t="s">
        <v>40</v>
      </c>
    </row>
    <row r="1648" spans="1:32">
      <c r="A1648" t="s">
        <v>55</v>
      </c>
      <c r="B1648" t="s">
        <v>1252</v>
      </c>
      <c r="C1648" t="s">
        <v>1253</v>
      </c>
      <c r="D1648" t="s">
        <v>71</v>
      </c>
      <c r="E1648" t="s">
        <v>5169</v>
      </c>
      <c r="F1648" t="s">
        <v>5170</v>
      </c>
      <c r="G1648" t="s">
        <v>97</v>
      </c>
      <c r="H1648" s="1">
        <v>45737</v>
      </c>
      <c r="I1648" s="1">
        <v>45737</v>
      </c>
      <c r="J1648" t="s">
        <v>5171</v>
      </c>
      <c r="K1648" t="s">
        <v>39</v>
      </c>
      <c r="L1648">
        <v>1</v>
      </c>
      <c r="M1648" s="1">
        <v>45862</v>
      </c>
      <c r="N1648" t="s">
        <v>40</v>
      </c>
      <c r="O1648">
        <v>0</v>
      </c>
      <c r="P1648" t="s">
        <v>399</v>
      </c>
      <c r="Q1648" t="s">
        <v>40</v>
      </c>
      <c r="R1648" s="1">
        <v>45890</v>
      </c>
      <c r="S1648" s="1">
        <v>45828</v>
      </c>
      <c r="T1648" t="s">
        <v>40</v>
      </c>
      <c r="U1648">
        <v>0</v>
      </c>
      <c r="V1648" t="s">
        <v>61</v>
      </c>
      <c r="W1648" t="s">
        <v>40</v>
      </c>
      <c r="X1648" s="1">
        <v>45898</v>
      </c>
      <c r="Y1648" s="1">
        <v>45924</v>
      </c>
      <c r="Z1648" t="s">
        <v>48</v>
      </c>
      <c r="AA1648">
        <v>0</v>
      </c>
      <c r="AB1648" t="s">
        <v>62</v>
      </c>
      <c r="AC1648" t="s">
        <v>40</v>
      </c>
      <c r="AD1648" s="1">
        <v>45901</v>
      </c>
      <c r="AE1648" t="s">
        <v>40</v>
      </c>
      <c r="AF1648" t="s">
        <v>40</v>
      </c>
    </row>
    <row r="1649" spans="1:32">
      <c r="A1649" t="s">
        <v>55</v>
      </c>
      <c r="B1649" t="s">
        <v>69</v>
      </c>
      <c r="C1649" t="s">
        <v>1248</v>
      </c>
      <c r="D1649" t="s">
        <v>71</v>
      </c>
      <c r="E1649" t="s">
        <v>5172</v>
      </c>
      <c r="F1649" t="s">
        <v>5173</v>
      </c>
      <c r="G1649" t="s">
        <v>74</v>
      </c>
      <c r="H1649" s="1">
        <v>45932</v>
      </c>
      <c r="I1649" s="1">
        <v>45929.38144675926</v>
      </c>
      <c r="J1649" t="s">
        <v>5174</v>
      </c>
      <c r="K1649" t="s">
        <v>76</v>
      </c>
      <c r="L1649">
        <v>5</v>
      </c>
      <c r="M1649" s="1">
        <v>46041</v>
      </c>
      <c r="N1649" t="s">
        <v>40</v>
      </c>
      <c r="O1649">
        <v>0</v>
      </c>
      <c r="P1649" t="s">
        <v>77</v>
      </c>
      <c r="Q1649" t="s">
        <v>40</v>
      </c>
      <c r="R1649" s="1">
        <v>46055</v>
      </c>
      <c r="S1649" s="1">
        <v>46064</v>
      </c>
      <c r="T1649" t="s">
        <v>40</v>
      </c>
      <c r="U1649">
        <v>0</v>
      </c>
      <c r="V1649" t="s">
        <v>61</v>
      </c>
      <c r="W1649" t="s">
        <v>40</v>
      </c>
      <c r="X1649" s="1">
        <v>46084</v>
      </c>
      <c r="Y1649" s="1">
        <v>46085</v>
      </c>
      <c r="Z1649" t="s">
        <v>48</v>
      </c>
      <c r="AA1649">
        <v>0</v>
      </c>
      <c r="AB1649" t="s">
        <v>62</v>
      </c>
      <c r="AC1649" t="s">
        <v>40</v>
      </c>
      <c r="AD1649" s="1">
        <v>46105</v>
      </c>
      <c r="AE1649" t="s">
        <v>40</v>
      </c>
      <c r="AF1649" t="s">
        <v>40</v>
      </c>
    </row>
    <row r="1650" spans="1:32">
      <c r="A1650" t="s">
        <v>55</v>
      </c>
      <c r="B1650" t="s">
        <v>69</v>
      </c>
      <c r="C1650" t="s">
        <v>1248</v>
      </c>
      <c r="D1650" t="s">
        <v>71</v>
      </c>
      <c r="E1650" t="s">
        <v>5175</v>
      </c>
      <c r="F1650" t="s">
        <v>5176</v>
      </c>
      <c r="G1650" t="s">
        <v>74</v>
      </c>
      <c r="H1650" s="1">
        <v>45932</v>
      </c>
      <c r="I1650" s="1">
        <v>45915.410486111112</v>
      </c>
      <c r="J1650" t="s">
        <v>5177</v>
      </c>
      <c r="K1650" t="s">
        <v>76</v>
      </c>
      <c r="L1650">
        <v>4</v>
      </c>
      <c r="M1650" s="1">
        <v>45973</v>
      </c>
      <c r="N1650" t="s">
        <v>40</v>
      </c>
      <c r="O1650">
        <v>0</v>
      </c>
      <c r="P1650" t="s">
        <v>451</v>
      </c>
      <c r="Q1650" t="s">
        <v>40</v>
      </c>
      <c r="R1650" s="1">
        <v>45996</v>
      </c>
      <c r="S1650" s="1">
        <v>46063</v>
      </c>
      <c r="T1650" t="s">
        <v>40</v>
      </c>
      <c r="U1650">
        <v>0</v>
      </c>
      <c r="V1650" t="s">
        <v>61</v>
      </c>
      <c r="W1650" t="s">
        <v>40</v>
      </c>
      <c r="X1650" s="1">
        <v>46017</v>
      </c>
      <c r="Y1650" s="1">
        <v>46014</v>
      </c>
      <c r="Z1650" t="s">
        <v>48</v>
      </c>
      <c r="AA1650">
        <v>0</v>
      </c>
      <c r="AB1650" t="s">
        <v>62</v>
      </c>
      <c r="AC1650" t="s">
        <v>40</v>
      </c>
      <c r="AD1650" s="1">
        <v>46035</v>
      </c>
      <c r="AE1650" t="s">
        <v>40</v>
      </c>
      <c r="AF1650" t="s">
        <v>40</v>
      </c>
    </row>
    <row r="1651" spans="1:32">
      <c r="A1651" t="s">
        <v>55</v>
      </c>
      <c r="B1651" t="s">
        <v>69</v>
      </c>
      <c r="C1651" t="s">
        <v>70</v>
      </c>
      <c r="D1651" t="s">
        <v>71</v>
      </c>
      <c r="E1651" t="s">
        <v>5178</v>
      </c>
      <c r="F1651" t="s">
        <v>5179</v>
      </c>
      <c r="G1651" t="s">
        <v>74</v>
      </c>
      <c r="H1651" s="1">
        <v>46024</v>
      </c>
      <c r="I1651" s="1">
        <v>45932.445520833331</v>
      </c>
      <c r="J1651" t="s">
        <v>5180</v>
      </c>
      <c r="K1651" t="s">
        <v>76</v>
      </c>
      <c r="L1651">
        <v>5</v>
      </c>
      <c r="M1651" s="1">
        <v>46041</v>
      </c>
      <c r="N1651" t="s">
        <v>40</v>
      </c>
      <c r="O1651">
        <v>0</v>
      </c>
      <c r="P1651" t="s">
        <v>77</v>
      </c>
      <c r="Q1651" t="s">
        <v>40</v>
      </c>
      <c r="R1651" s="1">
        <v>46055</v>
      </c>
      <c r="S1651" s="1">
        <v>46064</v>
      </c>
      <c r="T1651" t="s">
        <v>40</v>
      </c>
      <c r="U1651">
        <v>0</v>
      </c>
      <c r="V1651" t="s">
        <v>61</v>
      </c>
      <c r="W1651" t="s">
        <v>40</v>
      </c>
      <c r="X1651" s="1">
        <v>46084</v>
      </c>
      <c r="Y1651" s="1">
        <v>46085</v>
      </c>
      <c r="Z1651" t="s">
        <v>48</v>
      </c>
      <c r="AA1651">
        <v>0</v>
      </c>
      <c r="AB1651" t="s">
        <v>62</v>
      </c>
      <c r="AC1651" t="s">
        <v>40</v>
      </c>
      <c r="AD1651" s="1"/>
      <c r="AE1651" t="s">
        <v>43</v>
      </c>
      <c r="AF1651" t="s">
        <v>43</v>
      </c>
    </row>
    <row r="1652" spans="1:32">
      <c r="A1652" t="s">
        <v>55</v>
      </c>
      <c r="B1652" t="s">
        <v>69</v>
      </c>
      <c r="C1652" t="s">
        <v>70</v>
      </c>
      <c r="D1652" t="s">
        <v>71</v>
      </c>
      <c r="E1652" t="s">
        <v>5181</v>
      </c>
      <c r="F1652" t="s">
        <v>5182</v>
      </c>
      <c r="G1652" t="s">
        <v>97</v>
      </c>
      <c r="H1652" s="1">
        <v>46042</v>
      </c>
      <c r="I1652" s="1">
        <v>46051.590428240743</v>
      </c>
      <c r="J1652" t="s">
        <v>5183</v>
      </c>
      <c r="K1652" t="s">
        <v>76</v>
      </c>
      <c r="L1652">
        <v>6</v>
      </c>
      <c r="M1652" s="1"/>
      <c r="N1652" t="s">
        <v>43</v>
      </c>
      <c r="O1652">
        <v>0</v>
      </c>
      <c r="P1652" t="s">
        <v>77</v>
      </c>
      <c r="Q1652" t="s">
        <v>43</v>
      </c>
      <c r="R1652" s="1">
        <v>46118</v>
      </c>
      <c r="S1652" s="1"/>
      <c r="T1652" t="s">
        <v>43</v>
      </c>
      <c r="U1652">
        <v>0</v>
      </c>
      <c r="V1652" t="s">
        <v>61</v>
      </c>
      <c r="W1652" t="s">
        <v>43</v>
      </c>
      <c r="X1652" s="1">
        <v>46132</v>
      </c>
      <c r="Y1652" s="1"/>
      <c r="Z1652" t="s">
        <v>43</v>
      </c>
      <c r="AA1652">
        <v>0</v>
      </c>
      <c r="AB1652" t="s">
        <v>62</v>
      </c>
      <c r="AC1652" t="s">
        <v>43</v>
      </c>
      <c r="AD1652" s="1"/>
      <c r="AE1652" t="s">
        <v>43</v>
      </c>
      <c r="AF1652" t="s">
        <v>43</v>
      </c>
    </row>
    <row r="1653" spans="1:32">
      <c r="A1653" t="s">
        <v>55</v>
      </c>
      <c r="B1653" t="s">
        <v>69</v>
      </c>
      <c r="C1653" t="s">
        <v>70</v>
      </c>
      <c r="D1653" t="s">
        <v>71</v>
      </c>
      <c r="E1653" t="s">
        <v>5184</v>
      </c>
      <c r="F1653" t="s">
        <v>5185</v>
      </c>
      <c r="G1653" t="s">
        <v>97</v>
      </c>
      <c r="H1653" s="1">
        <v>46081</v>
      </c>
      <c r="I1653" s="1">
        <v>46087.600381944445</v>
      </c>
      <c r="J1653" t="s">
        <v>5186</v>
      </c>
      <c r="K1653" t="s">
        <v>76</v>
      </c>
      <c r="L1653">
        <v>6</v>
      </c>
      <c r="M1653" s="1">
        <v>46107</v>
      </c>
      <c r="N1653" t="s">
        <v>48</v>
      </c>
      <c r="O1653">
        <v>0</v>
      </c>
      <c r="P1653" t="s">
        <v>77</v>
      </c>
      <c r="Q1653" t="s">
        <v>40</v>
      </c>
      <c r="R1653" s="1">
        <v>46118</v>
      </c>
      <c r="S1653" s="1"/>
      <c r="T1653" t="s">
        <v>43</v>
      </c>
      <c r="U1653">
        <v>0</v>
      </c>
      <c r="V1653" t="s">
        <v>61</v>
      </c>
      <c r="W1653" t="s">
        <v>43</v>
      </c>
      <c r="X1653" s="1">
        <v>46132</v>
      </c>
      <c r="Y1653" s="1"/>
      <c r="Z1653" t="s">
        <v>43</v>
      </c>
      <c r="AA1653">
        <v>0</v>
      </c>
      <c r="AB1653" t="s">
        <v>62</v>
      </c>
      <c r="AC1653" t="s">
        <v>43</v>
      </c>
      <c r="AD1653" s="1"/>
      <c r="AE1653" t="s">
        <v>43</v>
      </c>
      <c r="AF1653" t="s">
        <v>43</v>
      </c>
    </row>
    <row r="1654" spans="1:32">
      <c r="A1654" t="s">
        <v>55</v>
      </c>
      <c r="B1654" t="s">
        <v>33</v>
      </c>
      <c r="C1654" t="s">
        <v>33</v>
      </c>
      <c r="D1654" t="s">
        <v>34</v>
      </c>
      <c r="E1654" t="s">
        <v>5187</v>
      </c>
      <c r="F1654" t="s">
        <v>5188</v>
      </c>
      <c r="G1654" t="s">
        <v>58</v>
      </c>
      <c r="H1654" s="1">
        <v>46017</v>
      </c>
      <c r="I1654" s="1">
        <v>45754.607858796298</v>
      </c>
      <c r="J1654" t="s">
        <v>5189</v>
      </c>
      <c r="K1654" t="s">
        <v>76</v>
      </c>
      <c r="L1654">
        <v>5</v>
      </c>
      <c r="M1654" s="1">
        <v>46042</v>
      </c>
      <c r="N1654" t="s">
        <v>40</v>
      </c>
      <c r="O1654">
        <v>0</v>
      </c>
      <c r="P1654" t="s">
        <v>77</v>
      </c>
      <c r="Q1654" t="s">
        <v>40</v>
      </c>
      <c r="R1654" s="1">
        <v>46055</v>
      </c>
      <c r="S1654" s="1">
        <v>46062</v>
      </c>
      <c r="T1654" t="s">
        <v>40</v>
      </c>
      <c r="U1654">
        <v>0</v>
      </c>
      <c r="V1654" t="s">
        <v>61</v>
      </c>
      <c r="W1654" t="s">
        <v>40</v>
      </c>
      <c r="X1654" s="1">
        <v>46084</v>
      </c>
      <c r="Y1654" s="1"/>
      <c r="Z1654" t="s">
        <v>43</v>
      </c>
      <c r="AA1654">
        <v>0</v>
      </c>
      <c r="AB1654" t="s">
        <v>62</v>
      </c>
      <c r="AC1654" t="s">
        <v>43</v>
      </c>
      <c r="AD1654" s="1"/>
      <c r="AE1654" t="s">
        <v>43</v>
      </c>
      <c r="AF1654" t="s">
        <v>43</v>
      </c>
    </row>
    <row r="1655" spans="1:32">
      <c r="A1655" t="s">
        <v>55</v>
      </c>
      <c r="B1655" t="s">
        <v>33</v>
      </c>
      <c r="C1655" t="s">
        <v>33</v>
      </c>
      <c r="D1655" t="s">
        <v>34</v>
      </c>
      <c r="E1655" t="s">
        <v>5190</v>
      </c>
      <c r="F1655" t="s">
        <v>5191</v>
      </c>
      <c r="G1655" t="s">
        <v>58</v>
      </c>
      <c r="H1655" s="1">
        <v>46017</v>
      </c>
      <c r="I1655" s="1">
        <v>45754.607939814814</v>
      </c>
      <c r="J1655" t="s">
        <v>5192</v>
      </c>
      <c r="K1655" t="s">
        <v>76</v>
      </c>
      <c r="L1655">
        <v>5</v>
      </c>
      <c r="M1655" s="1">
        <v>46042</v>
      </c>
      <c r="N1655" t="s">
        <v>40</v>
      </c>
      <c r="O1655">
        <v>0</v>
      </c>
      <c r="P1655" t="s">
        <v>77</v>
      </c>
      <c r="Q1655" t="s">
        <v>40</v>
      </c>
      <c r="R1655" s="1">
        <v>46055</v>
      </c>
      <c r="S1655" s="1">
        <v>46062</v>
      </c>
      <c r="T1655" t="s">
        <v>40</v>
      </c>
      <c r="U1655">
        <v>0</v>
      </c>
      <c r="V1655" t="s">
        <v>61</v>
      </c>
      <c r="W1655" t="s">
        <v>40</v>
      </c>
      <c r="X1655" s="1">
        <v>46084</v>
      </c>
      <c r="Y1655" s="1"/>
      <c r="Z1655" t="s">
        <v>43</v>
      </c>
      <c r="AA1655">
        <v>0</v>
      </c>
      <c r="AB1655" t="s">
        <v>62</v>
      </c>
      <c r="AC1655" t="s">
        <v>43</v>
      </c>
      <c r="AD1655" s="1"/>
      <c r="AE1655" t="s">
        <v>43</v>
      </c>
      <c r="AF1655" t="s">
        <v>43</v>
      </c>
    </row>
    <row r="1656" spans="1:32">
      <c r="A1656" t="s">
        <v>55</v>
      </c>
      <c r="B1656" t="s">
        <v>69</v>
      </c>
      <c r="C1656" t="s">
        <v>2200</v>
      </c>
      <c r="D1656" t="s">
        <v>71</v>
      </c>
      <c r="E1656" t="s">
        <v>5193</v>
      </c>
      <c r="F1656" t="s">
        <v>5194</v>
      </c>
      <c r="G1656" t="s">
        <v>74</v>
      </c>
      <c r="H1656" s="1">
        <v>46080</v>
      </c>
      <c r="I1656" s="1">
        <v>46062.373715277776</v>
      </c>
      <c r="J1656" t="s">
        <v>5195</v>
      </c>
      <c r="K1656" t="s">
        <v>76</v>
      </c>
      <c r="L1656">
        <v>6</v>
      </c>
      <c r="M1656" s="1">
        <v>46107</v>
      </c>
      <c r="N1656" t="s">
        <v>48</v>
      </c>
      <c r="O1656">
        <v>0</v>
      </c>
      <c r="P1656" t="s">
        <v>77</v>
      </c>
      <c r="Q1656" t="s">
        <v>40</v>
      </c>
      <c r="R1656" s="1">
        <v>46118</v>
      </c>
      <c r="S1656" s="1"/>
      <c r="T1656" t="s">
        <v>43</v>
      </c>
      <c r="U1656">
        <v>0</v>
      </c>
      <c r="V1656" t="s">
        <v>61</v>
      </c>
      <c r="W1656" t="s">
        <v>43</v>
      </c>
      <c r="X1656" s="1">
        <v>46132</v>
      </c>
      <c r="Y1656" s="1"/>
      <c r="Z1656" t="s">
        <v>43</v>
      </c>
      <c r="AA1656">
        <v>0</v>
      </c>
      <c r="AB1656" t="s">
        <v>62</v>
      </c>
      <c r="AC1656" t="s">
        <v>43</v>
      </c>
      <c r="AD1656" s="1"/>
      <c r="AE1656" t="s">
        <v>43</v>
      </c>
      <c r="AF1656" t="s">
        <v>43</v>
      </c>
    </row>
    <row r="1657" spans="1:32">
      <c r="A1657" t="s">
        <v>55</v>
      </c>
      <c r="B1657" t="s">
        <v>84</v>
      </c>
      <c r="C1657" t="s">
        <v>85</v>
      </c>
      <c r="D1657" t="s">
        <v>71</v>
      </c>
      <c r="E1657" t="s">
        <v>5196</v>
      </c>
      <c r="F1657" t="s">
        <v>5197</v>
      </c>
      <c r="G1657" t="s">
        <v>74</v>
      </c>
      <c r="H1657" s="1">
        <v>46081</v>
      </c>
      <c r="I1657" s="1">
        <v>45841.585231481484</v>
      </c>
      <c r="J1657" t="s">
        <v>5198</v>
      </c>
      <c r="K1657" t="s">
        <v>76</v>
      </c>
      <c r="L1657">
        <v>5</v>
      </c>
      <c r="M1657" s="1">
        <v>46041</v>
      </c>
      <c r="N1657" t="s">
        <v>40</v>
      </c>
      <c r="O1657">
        <v>0</v>
      </c>
      <c r="P1657" t="s">
        <v>77</v>
      </c>
      <c r="Q1657" t="s">
        <v>40</v>
      </c>
      <c r="R1657" s="1">
        <v>46055</v>
      </c>
      <c r="S1657" s="1">
        <v>46063</v>
      </c>
      <c r="T1657" t="s">
        <v>40</v>
      </c>
      <c r="U1657">
        <v>0</v>
      </c>
      <c r="V1657" t="s">
        <v>61</v>
      </c>
      <c r="W1657" t="s">
        <v>40</v>
      </c>
      <c r="X1657" s="1">
        <v>46084</v>
      </c>
      <c r="Y1657" s="1">
        <v>46085</v>
      </c>
      <c r="Z1657" t="s">
        <v>40</v>
      </c>
      <c r="AA1657">
        <v>0</v>
      </c>
      <c r="AB1657" t="s">
        <v>62</v>
      </c>
      <c r="AC1657" t="s">
        <v>40</v>
      </c>
      <c r="AD1657" s="1">
        <v>46105</v>
      </c>
      <c r="AE1657" t="s">
        <v>40</v>
      </c>
      <c r="AF1657" t="s">
        <v>40</v>
      </c>
    </row>
    <row r="1658" spans="1:32">
      <c r="A1658" t="s">
        <v>55</v>
      </c>
      <c r="B1658" t="s">
        <v>33</v>
      </c>
      <c r="C1658" t="s">
        <v>33</v>
      </c>
      <c r="D1658" t="s">
        <v>34</v>
      </c>
      <c r="E1658" t="s">
        <v>5199</v>
      </c>
      <c r="F1658" t="s">
        <v>5200</v>
      </c>
      <c r="G1658" t="s">
        <v>58</v>
      </c>
      <c r="H1658" s="1">
        <v>45709</v>
      </c>
      <c r="I1658" s="1">
        <v>45709.642627314817</v>
      </c>
      <c r="J1658" t="s">
        <v>5201</v>
      </c>
      <c r="K1658" t="s">
        <v>39</v>
      </c>
      <c r="L1658">
        <v>2</v>
      </c>
      <c r="M1658" s="1">
        <v>45874</v>
      </c>
      <c r="N1658" t="s">
        <v>40</v>
      </c>
      <c r="O1658">
        <v>0</v>
      </c>
      <c r="P1658" t="s">
        <v>60</v>
      </c>
      <c r="Q1658" t="s">
        <v>40</v>
      </c>
      <c r="R1658" s="1">
        <v>45890</v>
      </c>
      <c r="S1658" s="1">
        <v>45827</v>
      </c>
      <c r="T1658" t="s">
        <v>40</v>
      </c>
      <c r="U1658">
        <v>0</v>
      </c>
      <c r="V1658" t="s">
        <v>61</v>
      </c>
      <c r="W1658" t="s">
        <v>40</v>
      </c>
      <c r="X1658" s="1">
        <v>45898</v>
      </c>
      <c r="Y1658" s="1"/>
      <c r="Z1658" t="s">
        <v>43</v>
      </c>
      <c r="AA1658">
        <v>0</v>
      </c>
      <c r="AB1658" t="s">
        <v>62</v>
      </c>
      <c r="AC1658" t="s">
        <v>43</v>
      </c>
      <c r="AD1658" s="1">
        <v>45996</v>
      </c>
      <c r="AE1658" t="s">
        <v>40</v>
      </c>
      <c r="AF1658" t="s">
        <v>40</v>
      </c>
    </row>
    <row r="1659" spans="1:32">
      <c r="A1659" t="s">
        <v>55</v>
      </c>
      <c r="B1659" t="s">
        <v>33</v>
      </c>
      <c r="C1659" t="s">
        <v>33</v>
      </c>
      <c r="D1659" t="s">
        <v>34</v>
      </c>
      <c r="E1659" t="s">
        <v>5202</v>
      </c>
      <c r="F1659" t="s">
        <v>5203</v>
      </c>
      <c r="G1659" t="s">
        <v>58</v>
      </c>
      <c r="H1659" s="1">
        <v>45709</v>
      </c>
      <c r="I1659" s="1">
        <v>45707.380509259259</v>
      </c>
      <c r="J1659" t="s">
        <v>5204</v>
      </c>
      <c r="K1659" t="s">
        <v>39</v>
      </c>
      <c r="L1659">
        <v>1</v>
      </c>
      <c r="M1659" s="1">
        <v>45874</v>
      </c>
      <c r="N1659" t="s">
        <v>40</v>
      </c>
      <c r="O1659">
        <v>0</v>
      </c>
      <c r="P1659" t="s">
        <v>60</v>
      </c>
      <c r="Q1659" t="s">
        <v>40</v>
      </c>
      <c r="R1659" s="1">
        <v>45890</v>
      </c>
      <c r="S1659" s="1">
        <v>45827</v>
      </c>
      <c r="T1659" t="s">
        <v>40</v>
      </c>
      <c r="U1659">
        <v>0</v>
      </c>
      <c r="V1659" t="s">
        <v>61</v>
      </c>
      <c r="W1659" t="s">
        <v>40</v>
      </c>
      <c r="X1659" s="1">
        <v>45898</v>
      </c>
      <c r="Y1659" s="1"/>
      <c r="Z1659" t="s">
        <v>43</v>
      </c>
      <c r="AA1659">
        <v>0</v>
      </c>
      <c r="AB1659" t="s">
        <v>62</v>
      </c>
      <c r="AC1659" t="s">
        <v>43</v>
      </c>
      <c r="AD1659" s="1">
        <v>45953</v>
      </c>
      <c r="AE1659" t="s">
        <v>40</v>
      </c>
      <c r="AF1659" t="s">
        <v>40</v>
      </c>
    </row>
    <row r="1660" spans="1:32">
      <c r="A1660" t="s">
        <v>55</v>
      </c>
      <c r="B1660" t="s">
        <v>69</v>
      </c>
      <c r="C1660" t="s">
        <v>2200</v>
      </c>
      <c r="D1660" t="s">
        <v>71</v>
      </c>
      <c r="E1660" t="s">
        <v>5205</v>
      </c>
      <c r="F1660" t="s">
        <v>5206</v>
      </c>
      <c r="G1660" t="s">
        <v>74</v>
      </c>
      <c r="H1660" s="1">
        <v>46024</v>
      </c>
      <c r="I1660" s="1">
        <v>46009.416817129626</v>
      </c>
      <c r="J1660" t="s">
        <v>5207</v>
      </c>
      <c r="K1660" t="s">
        <v>76</v>
      </c>
      <c r="L1660">
        <v>5</v>
      </c>
      <c r="M1660" s="1">
        <v>46041</v>
      </c>
      <c r="N1660" t="s">
        <v>40</v>
      </c>
      <c r="O1660">
        <v>0</v>
      </c>
      <c r="P1660" t="s">
        <v>77</v>
      </c>
      <c r="Q1660" t="s">
        <v>40</v>
      </c>
      <c r="R1660" s="1">
        <v>46055</v>
      </c>
      <c r="S1660" s="1">
        <v>46105</v>
      </c>
      <c r="T1660" t="s">
        <v>40</v>
      </c>
      <c r="U1660">
        <v>0</v>
      </c>
      <c r="V1660" t="s">
        <v>61</v>
      </c>
      <c r="W1660" t="s">
        <v>40</v>
      </c>
      <c r="X1660" s="1">
        <v>46084</v>
      </c>
      <c r="Y1660" s="1">
        <v>46093</v>
      </c>
      <c r="Z1660" t="s">
        <v>40</v>
      </c>
      <c r="AA1660">
        <v>0</v>
      </c>
      <c r="AB1660" t="s">
        <v>62</v>
      </c>
      <c r="AC1660" t="s">
        <v>40</v>
      </c>
      <c r="AD1660" s="1"/>
      <c r="AE1660" t="s">
        <v>43</v>
      </c>
      <c r="AF1660" t="s">
        <v>43</v>
      </c>
    </row>
    <row r="1661" spans="1:32">
      <c r="A1661" t="s">
        <v>102</v>
      </c>
      <c r="B1661" t="s">
        <v>33</v>
      </c>
      <c r="C1661" t="s">
        <v>33</v>
      </c>
      <c r="D1661" t="s">
        <v>34</v>
      </c>
      <c r="E1661" t="s">
        <v>5208</v>
      </c>
      <c r="F1661" t="s">
        <v>5209</v>
      </c>
      <c r="G1661" t="s">
        <v>105</v>
      </c>
      <c r="H1661" s="1">
        <v>45926</v>
      </c>
      <c r="I1661" s="1">
        <v>45915.43109953704</v>
      </c>
      <c r="J1661" t="s">
        <v>5210</v>
      </c>
      <c r="K1661" t="s">
        <v>76</v>
      </c>
      <c r="L1661">
        <v>4</v>
      </c>
      <c r="M1661" s="1">
        <v>45974</v>
      </c>
      <c r="N1661" t="s">
        <v>40</v>
      </c>
      <c r="O1661">
        <v>0</v>
      </c>
      <c r="P1661" t="s">
        <v>60</v>
      </c>
      <c r="Q1661" t="s">
        <v>40</v>
      </c>
      <c r="R1661" s="1">
        <v>45996</v>
      </c>
      <c r="S1661" s="1">
        <v>45994</v>
      </c>
      <c r="T1661" t="s">
        <v>40</v>
      </c>
      <c r="U1661">
        <v>0</v>
      </c>
      <c r="V1661" t="s">
        <v>107</v>
      </c>
      <c r="W1661" t="s">
        <v>40</v>
      </c>
      <c r="X1661" s="1">
        <v>46017</v>
      </c>
      <c r="Y1661" s="1"/>
      <c r="Z1661" t="s">
        <v>43</v>
      </c>
      <c r="AA1661">
        <v>0</v>
      </c>
      <c r="AB1661" t="s">
        <v>44</v>
      </c>
      <c r="AC1661" t="s">
        <v>43</v>
      </c>
      <c r="AD1661" s="1">
        <v>46045</v>
      </c>
      <c r="AE1661" t="s">
        <v>40</v>
      </c>
      <c r="AF1661" t="s">
        <v>40</v>
      </c>
    </row>
    <row r="1662" spans="1:32">
      <c r="A1662" t="s">
        <v>102</v>
      </c>
      <c r="B1662" t="s">
        <v>33</v>
      </c>
      <c r="C1662" t="s">
        <v>33</v>
      </c>
      <c r="D1662" t="s">
        <v>34</v>
      </c>
      <c r="E1662" t="s">
        <v>5211</v>
      </c>
      <c r="F1662" t="s">
        <v>5212</v>
      </c>
      <c r="G1662" t="s">
        <v>105</v>
      </c>
      <c r="H1662" s="1">
        <v>45947</v>
      </c>
      <c r="I1662" s="1">
        <v>45943.612627314818</v>
      </c>
      <c r="J1662" t="s">
        <v>5213</v>
      </c>
      <c r="K1662" t="s">
        <v>76</v>
      </c>
      <c r="L1662">
        <v>4</v>
      </c>
      <c r="M1662" s="1">
        <v>45974</v>
      </c>
      <c r="N1662" t="s">
        <v>40</v>
      </c>
      <c r="O1662">
        <v>0</v>
      </c>
      <c r="P1662" t="s">
        <v>60</v>
      </c>
      <c r="Q1662" t="s">
        <v>40</v>
      </c>
      <c r="R1662" s="1">
        <v>45996</v>
      </c>
      <c r="S1662" s="1">
        <v>45994</v>
      </c>
      <c r="T1662" t="s">
        <v>40</v>
      </c>
      <c r="U1662">
        <v>0</v>
      </c>
      <c r="V1662" t="s">
        <v>107</v>
      </c>
      <c r="W1662" t="s">
        <v>40</v>
      </c>
      <c r="X1662" s="1">
        <v>46017</v>
      </c>
      <c r="Y1662" s="1"/>
      <c r="Z1662" t="s">
        <v>43</v>
      </c>
      <c r="AA1662">
        <v>0</v>
      </c>
      <c r="AB1662" t="s">
        <v>44</v>
      </c>
      <c r="AC1662" t="s">
        <v>43</v>
      </c>
      <c r="AD1662" s="1">
        <v>46042</v>
      </c>
      <c r="AE1662" t="s">
        <v>40</v>
      </c>
      <c r="AF1662" t="s">
        <v>40</v>
      </c>
    </row>
    <row r="1663" spans="1:32">
      <c r="A1663" t="s">
        <v>32</v>
      </c>
      <c r="B1663" t="s">
        <v>33</v>
      </c>
      <c r="C1663" t="s">
        <v>33</v>
      </c>
      <c r="D1663" t="s">
        <v>34</v>
      </c>
      <c r="E1663" t="s">
        <v>5214</v>
      </c>
      <c r="F1663" t="s">
        <v>5215</v>
      </c>
      <c r="G1663" t="s">
        <v>37</v>
      </c>
      <c r="H1663" s="1">
        <v>45828</v>
      </c>
      <c r="I1663" s="1">
        <v>45779.715787037036</v>
      </c>
      <c r="J1663" t="s">
        <v>5216</v>
      </c>
      <c r="K1663" t="s">
        <v>39</v>
      </c>
      <c r="L1663">
        <v>2</v>
      </c>
      <c r="M1663" s="1">
        <v>45875</v>
      </c>
      <c r="N1663" t="s">
        <v>40</v>
      </c>
      <c r="O1663">
        <v>0</v>
      </c>
      <c r="P1663" t="s">
        <v>41</v>
      </c>
      <c r="Q1663" t="s">
        <v>40</v>
      </c>
      <c r="R1663" s="1">
        <v>45890</v>
      </c>
      <c r="S1663" s="1">
        <v>45894</v>
      </c>
      <c r="T1663" t="s">
        <v>48</v>
      </c>
      <c r="U1663">
        <v>0</v>
      </c>
      <c r="V1663" t="s">
        <v>42</v>
      </c>
      <c r="W1663" t="s">
        <v>40</v>
      </c>
      <c r="X1663" s="1">
        <v>45898</v>
      </c>
      <c r="Y1663" s="1"/>
      <c r="Z1663" t="s">
        <v>43</v>
      </c>
      <c r="AA1663">
        <v>0</v>
      </c>
      <c r="AB1663" t="s">
        <v>44</v>
      </c>
      <c r="AC1663" t="s">
        <v>43</v>
      </c>
      <c r="AD1663" s="1">
        <v>45952</v>
      </c>
      <c r="AE1663" t="s">
        <v>40</v>
      </c>
      <c r="AF1663" t="s">
        <v>40</v>
      </c>
    </row>
    <row r="1664" spans="1:32">
      <c r="A1664" t="s">
        <v>32</v>
      </c>
      <c r="B1664" t="s">
        <v>33</v>
      </c>
      <c r="C1664" t="s">
        <v>33</v>
      </c>
      <c r="D1664" t="s">
        <v>34</v>
      </c>
      <c r="E1664" t="s">
        <v>5217</v>
      </c>
      <c r="F1664" t="s">
        <v>5218</v>
      </c>
      <c r="G1664" t="s">
        <v>37</v>
      </c>
      <c r="H1664" s="1">
        <v>45835</v>
      </c>
      <c r="I1664" s="1">
        <v>45793.721712962964</v>
      </c>
      <c r="J1664" t="s">
        <v>5219</v>
      </c>
      <c r="K1664" t="s">
        <v>39</v>
      </c>
      <c r="L1664">
        <v>2</v>
      </c>
      <c r="M1664" s="1">
        <v>45875</v>
      </c>
      <c r="N1664" t="s">
        <v>40</v>
      </c>
      <c r="O1664">
        <v>0</v>
      </c>
      <c r="P1664" t="s">
        <v>41</v>
      </c>
      <c r="Q1664" t="s">
        <v>40</v>
      </c>
      <c r="R1664" s="1">
        <v>45890</v>
      </c>
      <c r="S1664" s="1">
        <v>45894</v>
      </c>
      <c r="T1664" t="s">
        <v>48</v>
      </c>
      <c r="U1664">
        <v>0</v>
      </c>
      <c r="V1664" t="s">
        <v>42</v>
      </c>
      <c r="W1664" t="s">
        <v>40</v>
      </c>
      <c r="X1664" s="1">
        <v>45898</v>
      </c>
      <c r="Y1664" s="1"/>
      <c r="Z1664" t="s">
        <v>43</v>
      </c>
      <c r="AA1664">
        <v>0</v>
      </c>
      <c r="AB1664" t="s">
        <v>44</v>
      </c>
      <c r="AC1664" t="s">
        <v>43</v>
      </c>
      <c r="AD1664" s="1">
        <v>45953</v>
      </c>
      <c r="AE1664" t="s">
        <v>40</v>
      </c>
      <c r="AF1664" t="s">
        <v>40</v>
      </c>
    </row>
    <row r="1665" spans="1:32">
      <c r="A1665" t="s">
        <v>32</v>
      </c>
      <c r="B1665" t="s">
        <v>33</v>
      </c>
      <c r="C1665" t="s">
        <v>33</v>
      </c>
      <c r="D1665" t="s">
        <v>34</v>
      </c>
      <c r="E1665" t="s">
        <v>5220</v>
      </c>
      <c r="F1665" t="s">
        <v>5221</v>
      </c>
      <c r="G1665" t="s">
        <v>37</v>
      </c>
      <c r="H1665" s="1">
        <v>45863</v>
      </c>
      <c r="I1665" s="1">
        <v>45866.455023148148</v>
      </c>
      <c r="J1665" t="s">
        <v>5222</v>
      </c>
      <c r="K1665" t="s">
        <v>76</v>
      </c>
      <c r="L1665">
        <v>4</v>
      </c>
      <c r="M1665" s="1">
        <v>45974</v>
      </c>
      <c r="N1665" t="s">
        <v>40</v>
      </c>
      <c r="O1665">
        <v>0</v>
      </c>
      <c r="P1665" t="s">
        <v>447</v>
      </c>
      <c r="Q1665" t="s">
        <v>40</v>
      </c>
      <c r="R1665" s="1">
        <v>45996</v>
      </c>
      <c r="S1665" s="1">
        <v>45999</v>
      </c>
      <c r="T1665" t="s">
        <v>40</v>
      </c>
      <c r="U1665">
        <v>0</v>
      </c>
      <c r="V1665" t="s">
        <v>42</v>
      </c>
      <c r="W1665" t="s">
        <v>40</v>
      </c>
      <c r="X1665" s="1">
        <v>46017</v>
      </c>
      <c r="Y1665" s="1"/>
      <c r="Z1665" t="s">
        <v>43</v>
      </c>
      <c r="AA1665">
        <v>0</v>
      </c>
      <c r="AB1665" t="s">
        <v>44</v>
      </c>
      <c r="AC1665" t="s">
        <v>43</v>
      </c>
      <c r="AD1665" s="1">
        <v>46043</v>
      </c>
      <c r="AE1665" t="s">
        <v>40</v>
      </c>
      <c r="AF1665" t="s">
        <v>40</v>
      </c>
    </row>
    <row r="1666" spans="1:32">
      <c r="A1666" t="s">
        <v>32</v>
      </c>
      <c r="B1666" t="s">
        <v>33</v>
      </c>
      <c r="C1666" t="s">
        <v>33</v>
      </c>
      <c r="D1666" t="s">
        <v>34</v>
      </c>
      <c r="E1666" t="s">
        <v>5223</v>
      </c>
      <c r="F1666" t="s">
        <v>5224</v>
      </c>
      <c r="G1666" t="s">
        <v>37</v>
      </c>
      <c r="H1666" s="1">
        <v>45863</v>
      </c>
      <c r="I1666" s="1">
        <v>45866.45521990741</v>
      </c>
      <c r="J1666" t="s">
        <v>5225</v>
      </c>
      <c r="K1666" t="s">
        <v>76</v>
      </c>
      <c r="L1666">
        <v>4</v>
      </c>
      <c r="M1666" s="1">
        <v>45974</v>
      </c>
      <c r="N1666" t="s">
        <v>40</v>
      </c>
      <c r="O1666">
        <v>0</v>
      </c>
      <c r="P1666" t="s">
        <v>447</v>
      </c>
      <c r="Q1666" t="s">
        <v>40</v>
      </c>
      <c r="R1666" s="1">
        <v>45996</v>
      </c>
      <c r="S1666" s="1">
        <v>46021</v>
      </c>
      <c r="T1666" t="s">
        <v>40</v>
      </c>
      <c r="U1666">
        <v>0</v>
      </c>
      <c r="V1666" t="s">
        <v>42</v>
      </c>
      <c r="W1666" t="s">
        <v>40</v>
      </c>
      <c r="X1666" s="1">
        <v>46017</v>
      </c>
      <c r="Y1666" s="1"/>
      <c r="Z1666" t="s">
        <v>43</v>
      </c>
      <c r="AA1666">
        <v>0</v>
      </c>
      <c r="AB1666" t="s">
        <v>44</v>
      </c>
      <c r="AC1666" t="s">
        <v>43</v>
      </c>
      <c r="AD1666" s="1">
        <v>46043</v>
      </c>
      <c r="AE1666" t="s">
        <v>40</v>
      </c>
      <c r="AF1666" t="s">
        <v>40</v>
      </c>
    </row>
    <row r="1667" spans="1:32">
      <c r="A1667" t="s">
        <v>32</v>
      </c>
      <c r="B1667" t="s">
        <v>33</v>
      </c>
      <c r="C1667" t="s">
        <v>33</v>
      </c>
      <c r="D1667" t="s">
        <v>34</v>
      </c>
      <c r="E1667" t="s">
        <v>5226</v>
      </c>
      <c r="F1667" t="s">
        <v>5227</v>
      </c>
      <c r="G1667" t="s">
        <v>37</v>
      </c>
      <c r="H1667" s="1">
        <v>45891</v>
      </c>
      <c r="I1667" s="1">
        <v>45890.701828703706</v>
      </c>
      <c r="J1667" t="s">
        <v>5228</v>
      </c>
      <c r="K1667" t="s">
        <v>76</v>
      </c>
      <c r="L1667">
        <v>4</v>
      </c>
      <c r="M1667" s="1">
        <v>45973</v>
      </c>
      <c r="N1667" t="s">
        <v>40</v>
      </c>
      <c r="O1667">
        <v>0</v>
      </c>
      <c r="P1667" t="s">
        <v>117</v>
      </c>
      <c r="Q1667" t="s">
        <v>40</v>
      </c>
      <c r="R1667" s="1">
        <v>45996</v>
      </c>
      <c r="S1667" s="1">
        <v>46000</v>
      </c>
      <c r="T1667" t="s">
        <v>40</v>
      </c>
      <c r="U1667">
        <v>0</v>
      </c>
      <c r="V1667" t="s">
        <v>42</v>
      </c>
      <c r="W1667" t="s">
        <v>40</v>
      </c>
      <c r="X1667" s="1">
        <v>46017</v>
      </c>
      <c r="Y1667" s="1"/>
      <c r="Z1667" t="s">
        <v>43</v>
      </c>
      <c r="AA1667">
        <v>0</v>
      </c>
      <c r="AB1667" t="s">
        <v>44</v>
      </c>
      <c r="AC1667" t="s">
        <v>43</v>
      </c>
      <c r="AD1667" s="1">
        <v>46043</v>
      </c>
      <c r="AE1667" t="s">
        <v>40</v>
      </c>
      <c r="AF1667" t="s">
        <v>40</v>
      </c>
    </row>
    <row r="1668" spans="1:32">
      <c r="A1668" t="s">
        <v>32</v>
      </c>
      <c r="B1668" t="s">
        <v>33</v>
      </c>
      <c r="C1668" t="s">
        <v>33</v>
      </c>
      <c r="D1668" t="s">
        <v>34</v>
      </c>
      <c r="E1668" t="s">
        <v>5229</v>
      </c>
      <c r="F1668" t="s">
        <v>5230</v>
      </c>
      <c r="G1668" t="s">
        <v>37</v>
      </c>
      <c r="H1668" s="1">
        <v>45940</v>
      </c>
      <c r="I1668" s="1">
        <v>45940.472280092596</v>
      </c>
      <c r="J1668" t="s">
        <v>5231</v>
      </c>
      <c r="K1668" t="s">
        <v>76</v>
      </c>
      <c r="L1668">
        <v>4</v>
      </c>
      <c r="M1668" s="1">
        <v>45973</v>
      </c>
      <c r="N1668" t="s">
        <v>40</v>
      </c>
      <c r="O1668">
        <v>0</v>
      </c>
      <c r="P1668" t="s">
        <v>121</v>
      </c>
      <c r="Q1668" t="s">
        <v>40</v>
      </c>
      <c r="R1668" s="1">
        <v>45996</v>
      </c>
      <c r="S1668" s="1">
        <v>46015</v>
      </c>
      <c r="T1668" t="s">
        <v>48</v>
      </c>
      <c r="U1668">
        <v>0</v>
      </c>
      <c r="V1668" t="s">
        <v>42</v>
      </c>
      <c r="W1668" t="s">
        <v>40</v>
      </c>
      <c r="X1668" s="1">
        <v>46017</v>
      </c>
      <c r="Y1668" s="1"/>
      <c r="Z1668" t="s">
        <v>43</v>
      </c>
      <c r="AA1668">
        <v>0</v>
      </c>
      <c r="AB1668" t="s">
        <v>44</v>
      </c>
      <c r="AC1668" t="s">
        <v>43</v>
      </c>
      <c r="AD1668" s="1">
        <v>46043</v>
      </c>
      <c r="AE1668" t="s">
        <v>40</v>
      </c>
      <c r="AF1668" t="s">
        <v>40</v>
      </c>
    </row>
    <row r="1669" spans="1:32">
      <c r="A1669" t="s">
        <v>32</v>
      </c>
      <c r="B1669" t="s">
        <v>33</v>
      </c>
      <c r="C1669" t="s">
        <v>33</v>
      </c>
      <c r="D1669" t="s">
        <v>34</v>
      </c>
      <c r="E1669" t="s">
        <v>5232</v>
      </c>
      <c r="F1669" t="s">
        <v>5233</v>
      </c>
      <c r="G1669" t="s">
        <v>37</v>
      </c>
      <c r="H1669" s="1">
        <v>45954</v>
      </c>
      <c r="I1669" s="1">
        <v>45940.475381944445</v>
      </c>
      <c r="J1669" t="s">
        <v>5234</v>
      </c>
      <c r="K1669" t="s">
        <v>76</v>
      </c>
      <c r="L1669">
        <v>5</v>
      </c>
      <c r="M1669" s="1">
        <v>46041</v>
      </c>
      <c r="N1669" t="s">
        <v>40</v>
      </c>
      <c r="O1669">
        <v>0</v>
      </c>
      <c r="P1669" t="s">
        <v>121</v>
      </c>
      <c r="Q1669" t="s">
        <v>40</v>
      </c>
      <c r="R1669" s="1">
        <v>46055</v>
      </c>
      <c r="S1669" s="1">
        <v>46062</v>
      </c>
      <c r="T1669" t="s">
        <v>48</v>
      </c>
      <c r="U1669">
        <v>1</v>
      </c>
      <c r="V1669" t="s">
        <v>42</v>
      </c>
      <c r="W1669" t="s">
        <v>48</v>
      </c>
      <c r="X1669" s="1">
        <v>46084</v>
      </c>
      <c r="Y1669" s="1"/>
      <c r="Z1669" t="s">
        <v>43</v>
      </c>
      <c r="AA1669">
        <v>0</v>
      </c>
      <c r="AB1669" t="s">
        <v>44</v>
      </c>
      <c r="AC1669" t="s">
        <v>43</v>
      </c>
      <c r="AD1669" s="1"/>
      <c r="AE1669" t="s">
        <v>43</v>
      </c>
      <c r="AF1669" t="s">
        <v>43</v>
      </c>
    </row>
    <row r="1670" spans="1:32">
      <c r="A1670" t="s">
        <v>32</v>
      </c>
      <c r="B1670" t="s">
        <v>33</v>
      </c>
      <c r="C1670" t="s">
        <v>33</v>
      </c>
      <c r="D1670" t="s">
        <v>34</v>
      </c>
      <c r="E1670" t="s">
        <v>5235</v>
      </c>
      <c r="F1670" t="s">
        <v>5236</v>
      </c>
      <c r="G1670" t="s">
        <v>37</v>
      </c>
      <c r="H1670" s="1">
        <v>45968</v>
      </c>
      <c r="I1670" s="1">
        <v>45967.652129629627</v>
      </c>
      <c r="J1670" t="s">
        <v>5237</v>
      </c>
      <c r="K1670" t="s">
        <v>76</v>
      </c>
      <c r="L1670">
        <v>5</v>
      </c>
      <c r="M1670" s="1">
        <v>46041</v>
      </c>
      <c r="N1670" t="s">
        <v>40</v>
      </c>
      <c r="O1670">
        <v>0</v>
      </c>
      <c r="P1670" t="s">
        <v>77</v>
      </c>
      <c r="Q1670" t="s">
        <v>40</v>
      </c>
      <c r="R1670" s="1">
        <v>46055</v>
      </c>
      <c r="S1670" s="1"/>
      <c r="T1670" t="s">
        <v>43</v>
      </c>
      <c r="U1670">
        <v>0</v>
      </c>
      <c r="V1670" t="s">
        <v>42</v>
      </c>
      <c r="W1670" t="s">
        <v>43</v>
      </c>
      <c r="X1670" s="1">
        <v>46084</v>
      </c>
      <c r="Y1670" s="1"/>
      <c r="Z1670" t="s">
        <v>43</v>
      </c>
      <c r="AA1670">
        <v>0</v>
      </c>
      <c r="AB1670" t="s">
        <v>44</v>
      </c>
      <c r="AC1670" t="s">
        <v>43</v>
      </c>
      <c r="AD1670" s="1"/>
      <c r="AE1670" t="s">
        <v>43</v>
      </c>
      <c r="AF1670" t="s">
        <v>43</v>
      </c>
    </row>
    <row r="1671" spans="1:32">
      <c r="A1671" t="s">
        <v>32</v>
      </c>
      <c r="B1671" t="s">
        <v>33</v>
      </c>
      <c r="C1671" t="s">
        <v>33</v>
      </c>
      <c r="D1671" t="s">
        <v>34</v>
      </c>
      <c r="E1671" t="s">
        <v>5238</v>
      </c>
      <c r="F1671" t="s">
        <v>5239</v>
      </c>
      <c r="G1671" t="s">
        <v>37</v>
      </c>
      <c r="H1671" s="1">
        <v>46003</v>
      </c>
      <c r="I1671" s="1">
        <v>46003.450914351852</v>
      </c>
      <c r="J1671" t="s">
        <v>5240</v>
      </c>
      <c r="K1671" t="s">
        <v>76</v>
      </c>
      <c r="L1671">
        <v>5</v>
      </c>
      <c r="M1671" s="1">
        <v>46041</v>
      </c>
      <c r="N1671" t="s">
        <v>40</v>
      </c>
      <c r="O1671">
        <v>0</v>
      </c>
      <c r="P1671" t="s">
        <v>77</v>
      </c>
      <c r="Q1671" t="s">
        <v>40</v>
      </c>
      <c r="R1671" s="1">
        <v>46055</v>
      </c>
      <c r="S1671" s="1">
        <v>46064</v>
      </c>
      <c r="T1671" t="s">
        <v>40</v>
      </c>
      <c r="U1671">
        <v>0</v>
      </c>
      <c r="V1671" t="s">
        <v>42</v>
      </c>
      <c r="W1671" t="s">
        <v>40</v>
      </c>
      <c r="X1671" s="1">
        <v>46084</v>
      </c>
      <c r="Y1671" s="1"/>
      <c r="Z1671" t="s">
        <v>43</v>
      </c>
      <c r="AA1671">
        <v>0</v>
      </c>
      <c r="AB1671" t="s">
        <v>44</v>
      </c>
      <c r="AC1671" t="s">
        <v>43</v>
      </c>
      <c r="AD1671" s="1"/>
      <c r="AE1671" t="s">
        <v>43</v>
      </c>
      <c r="AF1671" t="s">
        <v>43</v>
      </c>
    </row>
    <row r="1672" spans="1:32">
      <c r="A1672" t="s">
        <v>32</v>
      </c>
      <c r="B1672" t="s">
        <v>33</v>
      </c>
      <c r="C1672" t="s">
        <v>33</v>
      </c>
      <c r="D1672" t="s">
        <v>34</v>
      </c>
      <c r="E1672" t="s">
        <v>5241</v>
      </c>
      <c r="F1672" t="s">
        <v>5242</v>
      </c>
      <c r="G1672" t="s">
        <v>37</v>
      </c>
      <c r="H1672" s="1">
        <v>46024</v>
      </c>
      <c r="I1672" s="1">
        <v>46022.391724537039</v>
      </c>
      <c r="J1672" t="s">
        <v>5243</v>
      </c>
      <c r="K1672" t="s">
        <v>76</v>
      </c>
      <c r="L1672">
        <v>5</v>
      </c>
      <c r="M1672" s="1">
        <v>46041</v>
      </c>
      <c r="N1672" t="s">
        <v>40</v>
      </c>
      <c r="O1672">
        <v>0</v>
      </c>
      <c r="P1672" t="s">
        <v>77</v>
      </c>
      <c r="Q1672" t="s">
        <v>40</v>
      </c>
      <c r="R1672" s="1">
        <v>46055</v>
      </c>
      <c r="S1672" s="1">
        <v>46065</v>
      </c>
      <c r="T1672" t="s">
        <v>40</v>
      </c>
      <c r="U1672">
        <v>0</v>
      </c>
      <c r="V1672" t="s">
        <v>42</v>
      </c>
      <c r="W1672" t="s">
        <v>40</v>
      </c>
      <c r="X1672" s="1">
        <v>46084</v>
      </c>
      <c r="Y1672" s="1"/>
      <c r="Z1672" t="s">
        <v>43</v>
      </c>
      <c r="AA1672">
        <v>0</v>
      </c>
      <c r="AB1672" t="s">
        <v>44</v>
      </c>
      <c r="AC1672" t="s">
        <v>43</v>
      </c>
      <c r="AD1672" s="1"/>
      <c r="AE1672" t="s">
        <v>43</v>
      </c>
      <c r="AF1672" t="s">
        <v>43</v>
      </c>
    </row>
    <row r="1673" spans="1:32">
      <c r="A1673" t="s">
        <v>32</v>
      </c>
      <c r="B1673" t="s">
        <v>33</v>
      </c>
      <c r="C1673" t="s">
        <v>33</v>
      </c>
      <c r="D1673" t="s">
        <v>34</v>
      </c>
      <c r="E1673" t="s">
        <v>5244</v>
      </c>
      <c r="F1673" t="s">
        <v>5245</v>
      </c>
      <c r="G1673" t="s">
        <v>37</v>
      </c>
      <c r="H1673" s="1">
        <v>46024</v>
      </c>
      <c r="I1673" s="1">
        <v>46022.392060185186</v>
      </c>
      <c r="J1673" t="s">
        <v>5246</v>
      </c>
      <c r="K1673" t="s">
        <v>76</v>
      </c>
      <c r="L1673">
        <v>5</v>
      </c>
      <c r="M1673" s="1">
        <v>46041</v>
      </c>
      <c r="N1673" t="s">
        <v>40</v>
      </c>
      <c r="O1673">
        <v>0</v>
      </c>
      <c r="P1673" t="s">
        <v>77</v>
      </c>
      <c r="Q1673" t="s">
        <v>40</v>
      </c>
      <c r="R1673" s="1">
        <v>46055</v>
      </c>
      <c r="S1673" s="1">
        <v>46065</v>
      </c>
      <c r="T1673" t="s">
        <v>40</v>
      </c>
      <c r="U1673">
        <v>0</v>
      </c>
      <c r="V1673" t="s">
        <v>42</v>
      </c>
      <c r="W1673" t="s">
        <v>40</v>
      </c>
      <c r="X1673" s="1">
        <v>46084</v>
      </c>
      <c r="Y1673" s="1"/>
      <c r="Z1673" t="s">
        <v>43</v>
      </c>
      <c r="AA1673">
        <v>0</v>
      </c>
      <c r="AB1673" t="s">
        <v>44</v>
      </c>
      <c r="AC1673" t="s">
        <v>43</v>
      </c>
      <c r="AD1673" s="1"/>
      <c r="AE1673" t="s">
        <v>43</v>
      </c>
      <c r="AF1673" t="s">
        <v>43</v>
      </c>
    </row>
    <row r="1674" spans="1:32">
      <c r="A1674" t="s">
        <v>32</v>
      </c>
      <c r="B1674" t="s">
        <v>33</v>
      </c>
      <c r="C1674" t="s">
        <v>33</v>
      </c>
      <c r="D1674" t="s">
        <v>34</v>
      </c>
      <c r="E1674" t="s">
        <v>5247</v>
      </c>
      <c r="F1674" t="s">
        <v>5248</v>
      </c>
      <c r="G1674" t="s">
        <v>37</v>
      </c>
      <c r="H1674" s="1">
        <v>46045</v>
      </c>
      <c r="I1674" s="1">
        <v>46042.416805555556</v>
      </c>
      <c r="J1674" t="s">
        <v>5249</v>
      </c>
      <c r="K1674" t="s">
        <v>76</v>
      </c>
      <c r="L1674">
        <v>6</v>
      </c>
      <c r="M1674" s="1">
        <v>46105</v>
      </c>
      <c r="N1674" t="s">
        <v>40</v>
      </c>
      <c r="O1674">
        <v>0</v>
      </c>
      <c r="P1674" t="s">
        <v>77</v>
      </c>
      <c r="Q1674" t="s">
        <v>40</v>
      </c>
      <c r="R1674" s="1">
        <v>46118</v>
      </c>
      <c r="S1674" s="1"/>
      <c r="T1674" t="s">
        <v>43</v>
      </c>
      <c r="U1674">
        <v>0</v>
      </c>
      <c r="V1674" t="s">
        <v>42</v>
      </c>
      <c r="W1674" t="s">
        <v>43</v>
      </c>
      <c r="X1674" s="1">
        <v>46132</v>
      </c>
      <c r="Y1674" s="1"/>
      <c r="Z1674" t="s">
        <v>43</v>
      </c>
      <c r="AA1674">
        <v>0</v>
      </c>
      <c r="AB1674" t="s">
        <v>44</v>
      </c>
      <c r="AC1674" t="s">
        <v>43</v>
      </c>
      <c r="AD1674" s="1"/>
      <c r="AE1674" t="s">
        <v>43</v>
      </c>
      <c r="AF1674" t="s">
        <v>43</v>
      </c>
    </row>
    <row r="1675" spans="1:32">
      <c r="A1675" t="s">
        <v>32</v>
      </c>
      <c r="B1675" t="s">
        <v>33</v>
      </c>
      <c r="C1675" t="s">
        <v>33</v>
      </c>
      <c r="D1675" t="s">
        <v>34</v>
      </c>
      <c r="E1675" t="s">
        <v>5250</v>
      </c>
      <c r="F1675" t="s">
        <v>5251</v>
      </c>
      <c r="G1675" t="s">
        <v>37</v>
      </c>
      <c r="H1675" s="1">
        <v>46073</v>
      </c>
      <c r="I1675" s="1">
        <v>46058.555648148147</v>
      </c>
      <c r="J1675" t="s">
        <v>5252</v>
      </c>
      <c r="K1675" t="s">
        <v>76</v>
      </c>
      <c r="L1675">
        <v>6</v>
      </c>
      <c r="M1675" s="1">
        <v>46106</v>
      </c>
      <c r="N1675" t="s">
        <v>48</v>
      </c>
      <c r="O1675">
        <v>0</v>
      </c>
      <c r="P1675" t="s">
        <v>77</v>
      </c>
      <c r="Q1675" t="s">
        <v>40</v>
      </c>
      <c r="R1675" s="1">
        <v>46118</v>
      </c>
      <c r="S1675" s="1"/>
      <c r="T1675" t="s">
        <v>43</v>
      </c>
      <c r="U1675">
        <v>0</v>
      </c>
      <c r="V1675" t="s">
        <v>42</v>
      </c>
      <c r="W1675" t="s">
        <v>43</v>
      </c>
      <c r="X1675" s="1">
        <v>46132</v>
      </c>
      <c r="Y1675" s="1"/>
      <c r="Z1675" t="s">
        <v>43</v>
      </c>
      <c r="AA1675">
        <v>0</v>
      </c>
      <c r="AB1675" t="s">
        <v>44</v>
      </c>
      <c r="AC1675" t="s">
        <v>43</v>
      </c>
      <c r="AD1675" s="1"/>
      <c r="AE1675" t="s">
        <v>43</v>
      </c>
      <c r="AF1675" t="s">
        <v>43</v>
      </c>
    </row>
    <row r="1676" spans="1:32">
      <c r="A1676" t="s">
        <v>149</v>
      </c>
      <c r="B1676" t="s">
        <v>150</v>
      </c>
      <c r="C1676" t="s">
        <v>1287</v>
      </c>
      <c r="D1676" t="s">
        <v>71</v>
      </c>
      <c r="E1676" t="s">
        <v>5253</v>
      </c>
      <c r="F1676" t="s">
        <v>5254</v>
      </c>
      <c r="G1676" t="s">
        <v>154</v>
      </c>
      <c r="H1676" s="1">
        <v>45716</v>
      </c>
      <c r="I1676" s="1">
        <v>45709.642222222225</v>
      </c>
      <c r="J1676" t="s">
        <v>5255</v>
      </c>
      <c r="K1676" t="s">
        <v>39</v>
      </c>
      <c r="L1676">
        <v>1</v>
      </c>
      <c r="M1676" s="1">
        <v>45821</v>
      </c>
      <c r="N1676" t="s">
        <v>40</v>
      </c>
      <c r="O1676">
        <v>0</v>
      </c>
      <c r="P1676" t="s">
        <v>77</v>
      </c>
      <c r="Q1676" t="s">
        <v>40</v>
      </c>
      <c r="R1676" s="1">
        <v>45890</v>
      </c>
      <c r="S1676" s="1">
        <v>45824</v>
      </c>
      <c r="T1676" t="s">
        <v>40</v>
      </c>
      <c r="U1676">
        <v>0</v>
      </c>
      <c r="V1676" t="s">
        <v>156</v>
      </c>
      <c r="W1676" t="s">
        <v>40</v>
      </c>
      <c r="X1676" s="1">
        <v>45898</v>
      </c>
      <c r="Y1676" s="1">
        <v>45833</v>
      </c>
      <c r="Z1676" t="s">
        <v>40</v>
      </c>
      <c r="AA1676">
        <v>0</v>
      </c>
      <c r="AB1676" t="s">
        <v>157</v>
      </c>
      <c r="AC1676" t="s">
        <v>40</v>
      </c>
      <c r="AD1676" s="1">
        <v>45896</v>
      </c>
      <c r="AE1676" t="s">
        <v>40</v>
      </c>
      <c r="AF1676" t="s">
        <v>40</v>
      </c>
    </row>
    <row r="1677" spans="1:32">
      <c r="A1677" t="s">
        <v>149</v>
      </c>
      <c r="B1677" t="s">
        <v>150</v>
      </c>
      <c r="C1677" t="s">
        <v>151</v>
      </c>
      <c r="D1677" t="s">
        <v>71</v>
      </c>
      <c r="E1677" t="s">
        <v>5256</v>
      </c>
      <c r="F1677" t="s">
        <v>5257</v>
      </c>
      <c r="G1677" t="s">
        <v>154</v>
      </c>
      <c r="H1677" s="1">
        <v>45821</v>
      </c>
      <c r="I1677" s="1">
        <v>45849.631631944445</v>
      </c>
      <c r="J1677" t="s">
        <v>5258</v>
      </c>
      <c r="K1677" t="s">
        <v>39</v>
      </c>
      <c r="L1677">
        <v>2</v>
      </c>
      <c r="M1677" s="1">
        <v>45894</v>
      </c>
      <c r="N1677" t="s">
        <v>40</v>
      </c>
      <c r="O1677">
        <v>0</v>
      </c>
      <c r="P1677" t="s">
        <v>41</v>
      </c>
      <c r="Q1677" t="s">
        <v>40</v>
      </c>
      <c r="R1677" s="1">
        <v>45890</v>
      </c>
      <c r="S1677" s="1">
        <v>45890</v>
      </c>
      <c r="T1677" t="s">
        <v>48</v>
      </c>
      <c r="U1677">
        <v>0</v>
      </c>
      <c r="V1677" t="s">
        <v>156</v>
      </c>
      <c r="W1677" t="s">
        <v>40</v>
      </c>
      <c r="X1677" s="1">
        <v>45898</v>
      </c>
      <c r="Y1677" s="1">
        <v>45917</v>
      </c>
      <c r="Z1677" t="s">
        <v>40</v>
      </c>
      <c r="AA1677">
        <v>0</v>
      </c>
      <c r="AB1677" t="s">
        <v>44</v>
      </c>
      <c r="AC1677" t="s">
        <v>40</v>
      </c>
      <c r="AD1677" s="1">
        <v>45896</v>
      </c>
      <c r="AE1677" t="s">
        <v>40</v>
      </c>
      <c r="AF1677" t="s">
        <v>40</v>
      </c>
    </row>
    <row r="1678" spans="1:32">
      <c r="A1678" t="s">
        <v>149</v>
      </c>
      <c r="B1678" t="s">
        <v>150</v>
      </c>
      <c r="C1678" t="s">
        <v>162</v>
      </c>
      <c r="D1678" t="s">
        <v>71</v>
      </c>
      <c r="E1678" t="s">
        <v>5259</v>
      </c>
      <c r="F1678" t="s">
        <v>5260</v>
      </c>
      <c r="G1678" t="s">
        <v>154</v>
      </c>
      <c r="H1678" s="1">
        <v>45926</v>
      </c>
      <c r="I1678" s="1">
        <v>45925.602164351854</v>
      </c>
      <c r="J1678" t="s">
        <v>5261</v>
      </c>
      <c r="K1678" t="s">
        <v>76</v>
      </c>
      <c r="L1678">
        <v>4</v>
      </c>
      <c r="M1678" s="1">
        <v>45971</v>
      </c>
      <c r="N1678" t="s">
        <v>40</v>
      </c>
      <c r="O1678">
        <v>0</v>
      </c>
      <c r="P1678" t="s">
        <v>121</v>
      </c>
      <c r="Q1678" t="s">
        <v>40</v>
      </c>
      <c r="R1678" s="1">
        <v>45996</v>
      </c>
      <c r="S1678" s="1">
        <v>45999</v>
      </c>
      <c r="T1678" t="s">
        <v>40</v>
      </c>
      <c r="U1678">
        <v>0</v>
      </c>
      <c r="V1678" t="s">
        <v>156</v>
      </c>
      <c r="W1678" t="s">
        <v>40</v>
      </c>
      <c r="X1678" s="1">
        <v>46017</v>
      </c>
      <c r="Y1678" s="1">
        <v>46021</v>
      </c>
      <c r="Z1678" t="s">
        <v>40</v>
      </c>
      <c r="AA1678">
        <v>0</v>
      </c>
      <c r="AB1678" t="s">
        <v>44</v>
      </c>
      <c r="AC1678" t="s">
        <v>40</v>
      </c>
      <c r="AD1678" s="1">
        <v>46041</v>
      </c>
      <c r="AE1678" t="s">
        <v>40</v>
      </c>
      <c r="AF1678" t="s">
        <v>40</v>
      </c>
    </row>
    <row r="1679" spans="1:32">
      <c r="A1679" t="s">
        <v>149</v>
      </c>
      <c r="B1679" t="s">
        <v>150</v>
      </c>
      <c r="C1679" t="s">
        <v>166</v>
      </c>
      <c r="D1679" t="s">
        <v>71</v>
      </c>
      <c r="E1679" t="s">
        <v>5262</v>
      </c>
      <c r="F1679" t="s">
        <v>5263</v>
      </c>
      <c r="G1679" t="s">
        <v>169</v>
      </c>
      <c r="H1679" s="1">
        <v>45968</v>
      </c>
      <c r="I1679" s="1">
        <v>45944.442037037035</v>
      </c>
      <c r="J1679" t="s">
        <v>5264</v>
      </c>
      <c r="K1679" t="s">
        <v>76</v>
      </c>
      <c r="L1679">
        <v>5</v>
      </c>
      <c r="M1679" s="1">
        <v>46041</v>
      </c>
      <c r="N1679" t="s">
        <v>40</v>
      </c>
      <c r="O1679">
        <v>0</v>
      </c>
      <c r="P1679" t="s">
        <v>77</v>
      </c>
      <c r="Q1679" t="s">
        <v>40</v>
      </c>
      <c r="R1679" s="1">
        <v>46055</v>
      </c>
      <c r="S1679" s="1">
        <v>46073</v>
      </c>
      <c r="T1679" t="s">
        <v>48</v>
      </c>
      <c r="U1679">
        <v>1</v>
      </c>
      <c r="V1679" t="s">
        <v>156</v>
      </c>
      <c r="W1679" t="s">
        <v>48</v>
      </c>
      <c r="X1679" s="1">
        <v>46084</v>
      </c>
      <c r="Y1679" s="1">
        <v>46091</v>
      </c>
      <c r="Z1679" t="s">
        <v>48</v>
      </c>
      <c r="AA1679">
        <v>0</v>
      </c>
      <c r="AB1679" t="s">
        <v>44</v>
      </c>
      <c r="AC1679" t="s">
        <v>40</v>
      </c>
      <c r="AD1679" s="1">
        <v>46105</v>
      </c>
      <c r="AE1679" t="s">
        <v>48</v>
      </c>
      <c r="AF1679" t="s">
        <v>40</v>
      </c>
    </row>
    <row r="1680" spans="1:32">
      <c r="A1680" t="s">
        <v>149</v>
      </c>
      <c r="B1680" t="s">
        <v>33</v>
      </c>
      <c r="C1680" t="s">
        <v>33</v>
      </c>
      <c r="D1680" t="s">
        <v>34</v>
      </c>
      <c r="E1680" t="s">
        <v>5265</v>
      </c>
      <c r="F1680" t="s">
        <v>5266</v>
      </c>
      <c r="G1680" t="s">
        <v>180</v>
      </c>
      <c r="H1680" s="1">
        <v>45716</v>
      </c>
      <c r="I1680" s="1">
        <v>45716.654062499998</v>
      </c>
      <c r="J1680" t="s">
        <v>5267</v>
      </c>
      <c r="K1680" t="s">
        <v>39</v>
      </c>
      <c r="L1680">
        <v>1</v>
      </c>
      <c r="M1680" s="1">
        <v>45821</v>
      </c>
      <c r="N1680" t="s">
        <v>40</v>
      </c>
      <c r="O1680">
        <v>0</v>
      </c>
      <c r="P1680" t="s">
        <v>77</v>
      </c>
      <c r="Q1680" t="s">
        <v>40</v>
      </c>
      <c r="R1680" s="1">
        <v>45890</v>
      </c>
      <c r="S1680" s="1">
        <v>45828</v>
      </c>
      <c r="T1680" t="s">
        <v>40</v>
      </c>
      <c r="U1680">
        <v>0</v>
      </c>
      <c r="V1680" t="s">
        <v>156</v>
      </c>
      <c r="W1680" t="s">
        <v>40</v>
      </c>
      <c r="X1680" s="1">
        <v>45898</v>
      </c>
      <c r="Y1680" s="1"/>
      <c r="Z1680" t="s">
        <v>43</v>
      </c>
      <c r="AA1680">
        <v>0</v>
      </c>
      <c r="AB1680" t="s">
        <v>157</v>
      </c>
      <c r="AC1680" t="s">
        <v>43</v>
      </c>
      <c r="AD1680" s="1">
        <v>45951</v>
      </c>
      <c r="AE1680" t="s">
        <v>40</v>
      </c>
      <c r="AF1680" t="s">
        <v>40</v>
      </c>
    </row>
    <row r="1681" spans="1:32">
      <c r="A1681" t="s">
        <v>32</v>
      </c>
      <c r="B1681" t="s">
        <v>171</v>
      </c>
      <c r="C1681" t="s">
        <v>172</v>
      </c>
      <c r="D1681" t="s">
        <v>71</v>
      </c>
      <c r="E1681" t="s">
        <v>5268</v>
      </c>
      <c r="F1681" t="s">
        <v>5269</v>
      </c>
      <c r="G1681" t="s">
        <v>175</v>
      </c>
      <c r="H1681" s="1">
        <v>45863</v>
      </c>
      <c r="I1681" s="1">
        <v>45777.752152777779</v>
      </c>
      <c r="J1681" t="s">
        <v>5270</v>
      </c>
      <c r="K1681" t="s">
        <v>76</v>
      </c>
      <c r="L1681">
        <v>4</v>
      </c>
      <c r="M1681" s="1">
        <v>45972</v>
      </c>
      <c r="N1681" t="s">
        <v>40</v>
      </c>
      <c r="O1681">
        <v>0</v>
      </c>
      <c r="P1681" t="s">
        <v>121</v>
      </c>
      <c r="Q1681" t="s">
        <v>40</v>
      </c>
      <c r="R1681" s="1">
        <v>45996</v>
      </c>
      <c r="S1681" s="1">
        <v>45994</v>
      </c>
      <c r="T1681" t="s">
        <v>48</v>
      </c>
      <c r="U1681">
        <v>0</v>
      </c>
      <c r="V1681" t="s">
        <v>42</v>
      </c>
      <c r="W1681" t="s">
        <v>40</v>
      </c>
      <c r="X1681" s="1">
        <v>46017</v>
      </c>
      <c r="Y1681" s="1">
        <v>46013</v>
      </c>
      <c r="Z1681" t="s">
        <v>48</v>
      </c>
      <c r="AA1681">
        <v>0</v>
      </c>
      <c r="AB1681" t="s">
        <v>44</v>
      </c>
      <c r="AC1681" t="s">
        <v>40</v>
      </c>
      <c r="AD1681" s="1">
        <v>46035</v>
      </c>
      <c r="AE1681" t="s">
        <v>40</v>
      </c>
      <c r="AF1681" t="s">
        <v>40</v>
      </c>
    </row>
    <row r="1682" spans="1:32">
      <c r="A1682" t="s">
        <v>32</v>
      </c>
      <c r="B1682" t="s">
        <v>171</v>
      </c>
      <c r="C1682" t="s">
        <v>5271</v>
      </c>
      <c r="D1682" t="s">
        <v>71</v>
      </c>
      <c r="E1682" t="s">
        <v>5272</v>
      </c>
      <c r="F1682" t="s">
        <v>5273</v>
      </c>
      <c r="G1682" t="s">
        <v>175</v>
      </c>
      <c r="H1682" s="1">
        <v>45737</v>
      </c>
      <c r="I1682" s="1">
        <v>45737.748449074075</v>
      </c>
      <c r="J1682" t="s">
        <v>5274</v>
      </c>
      <c r="K1682" t="s">
        <v>39</v>
      </c>
      <c r="L1682">
        <v>1</v>
      </c>
      <c r="M1682" s="1">
        <v>45821</v>
      </c>
      <c r="N1682" t="s">
        <v>40</v>
      </c>
      <c r="O1682">
        <v>0</v>
      </c>
      <c r="P1682" t="s">
        <v>77</v>
      </c>
      <c r="Q1682" t="s">
        <v>40</v>
      </c>
      <c r="R1682" s="1">
        <v>45890</v>
      </c>
      <c r="S1682" s="1">
        <v>45827</v>
      </c>
      <c r="T1682" t="s">
        <v>48</v>
      </c>
      <c r="U1682">
        <v>0</v>
      </c>
      <c r="V1682" t="s">
        <v>42</v>
      </c>
      <c r="W1682" t="s">
        <v>40</v>
      </c>
      <c r="X1682" s="1">
        <v>45898</v>
      </c>
      <c r="Y1682" s="1">
        <v>45898</v>
      </c>
      <c r="Z1682" t="s">
        <v>40</v>
      </c>
      <c r="AA1682">
        <v>0</v>
      </c>
      <c r="AB1682" t="s">
        <v>177</v>
      </c>
      <c r="AC1682" t="s">
        <v>40</v>
      </c>
      <c r="AD1682" s="1">
        <v>45952</v>
      </c>
      <c r="AE1682" t="s">
        <v>40</v>
      </c>
      <c r="AF1682" t="s">
        <v>40</v>
      </c>
    </row>
    <row r="1683" spans="1:32">
      <c r="A1683" t="s">
        <v>32</v>
      </c>
      <c r="B1683" t="s">
        <v>182</v>
      </c>
      <c r="C1683" t="s">
        <v>183</v>
      </c>
      <c r="D1683" t="s">
        <v>71</v>
      </c>
      <c r="E1683" t="s">
        <v>5275</v>
      </c>
      <c r="F1683" t="s">
        <v>5276</v>
      </c>
      <c r="G1683" t="s">
        <v>175</v>
      </c>
      <c r="H1683" s="1">
        <v>45912</v>
      </c>
      <c r="I1683" s="1">
        <v>45902.380127314813</v>
      </c>
      <c r="J1683" t="s">
        <v>5277</v>
      </c>
      <c r="K1683" t="s">
        <v>76</v>
      </c>
      <c r="L1683">
        <v>4</v>
      </c>
      <c r="M1683" s="1">
        <v>45972</v>
      </c>
      <c r="N1683" t="s">
        <v>40</v>
      </c>
      <c r="O1683">
        <v>0</v>
      </c>
      <c r="P1683" t="s">
        <v>121</v>
      </c>
      <c r="Q1683" t="s">
        <v>40</v>
      </c>
      <c r="R1683" s="1">
        <v>45996</v>
      </c>
      <c r="S1683" s="1">
        <v>45996</v>
      </c>
      <c r="T1683" t="s">
        <v>48</v>
      </c>
      <c r="U1683">
        <v>0</v>
      </c>
      <c r="V1683" t="s">
        <v>42</v>
      </c>
      <c r="W1683" t="s">
        <v>40</v>
      </c>
      <c r="X1683" s="1">
        <v>46017</v>
      </c>
      <c r="Y1683" s="1">
        <v>46020</v>
      </c>
      <c r="Z1683" t="s">
        <v>40</v>
      </c>
      <c r="AA1683">
        <v>0</v>
      </c>
      <c r="AB1683" t="s">
        <v>44</v>
      </c>
      <c r="AC1683" t="s">
        <v>40</v>
      </c>
      <c r="AD1683" s="1">
        <v>46037</v>
      </c>
      <c r="AE1683" t="s">
        <v>40</v>
      </c>
      <c r="AF1683" t="s">
        <v>40</v>
      </c>
    </row>
    <row r="1684" spans="1:32">
      <c r="A1684" t="s">
        <v>32</v>
      </c>
      <c r="B1684" t="s">
        <v>182</v>
      </c>
      <c r="C1684" t="s">
        <v>183</v>
      </c>
      <c r="D1684" t="s">
        <v>71</v>
      </c>
      <c r="E1684" t="s">
        <v>5278</v>
      </c>
      <c r="F1684" t="s">
        <v>5279</v>
      </c>
      <c r="G1684" t="s">
        <v>175</v>
      </c>
      <c r="H1684" s="1">
        <v>45912</v>
      </c>
      <c r="I1684" s="1">
        <v>45912.687569444446</v>
      </c>
      <c r="J1684" t="s">
        <v>5280</v>
      </c>
      <c r="K1684" t="s">
        <v>76</v>
      </c>
      <c r="L1684">
        <v>4</v>
      </c>
      <c r="M1684" s="1">
        <v>45980</v>
      </c>
      <c r="N1684" t="s">
        <v>40</v>
      </c>
      <c r="O1684">
        <v>0</v>
      </c>
      <c r="P1684" t="s">
        <v>121</v>
      </c>
      <c r="Q1684" t="s">
        <v>40</v>
      </c>
      <c r="R1684" s="1">
        <v>45996</v>
      </c>
      <c r="S1684" s="1">
        <v>45996</v>
      </c>
      <c r="T1684" t="s">
        <v>40</v>
      </c>
      <c r="U1684">
        <v>0</v>
      </c>
      <c r="V1684" t="s">
        <v>42</v>
      </c>
      <c r="W1684" t="s">
        <v>40</v>
      </c>
      <c r="X1684" s="1">
        <v>46017</v>
      </c>
      <c r="Y1684" s="1">
        <v>46020</v>
      </c>
      <c r="Z1684" t="s">
        <v>40</v>
      </c>
      <c r="AA1684">
        <v>0</v>
      </c>
      <c r="AB1684" t="s">
        <v>44</v>
      </c>
      <c r="AC1684" t="s">
        <v>40</v>
      </c>
      <c r="AD1684" s="1">
        <v>46038</v>
      </c>
      <c r="AE1684" t="s">
        <v>40</v>
      </c>
      <c r="AF1684" t="s">
        <v>40</v>
      </c>
    </row>
    <row r="1685" spans="1:32">
      <c r="A1685" t="s">
        <v>32</v>
      </c>
      <c r="B1685" t="s">
        <v>182</v>
      </c>
      <c r="C1685" t="s">
        <v>222</v>
      </c>
      <c r="D1685" t="s">
        <v>71</v>
      </c>
      <c r="E1685" t="s">
        <v>5281</v>
      </c>
      <c r="F1685" t="s">
        <v>5282</v>
      </c>
      <c r="G1685" t="s">
        <v>175</v>
      </c>
      <c r="H1685" s="1">
        <v>45898</v>
      </c>
      <c r="I1685" s="1">
        <v>45896.755856481483</v>
      </c>
      <c r="J1685" t="s">
        <v>5283</v>
      </c>
      <c r="K1685" t="s">
        <v>76</v>
      </c>
      <c r="L1685">
        <v>4</v>
      </c>
      <c r="M1685" s="1">
        <v>45973</v>
      </c>
      <c r="N1685" t="s">
        <v>40</v>
      </c>
      <c r="O1685">
        <v>0</v>
      </c>
      <c r="P1685" t="s">
        <v>121</v>
      </c>
      <c r="Q1685" t="s">
        <v>40</v>
      </c>
      <c r="R1685" s="1">
        <v>45996</v>
      </c>
      <c r="S1685" s="1">
        <v>45994</v>
      </c>
      <c r="T1685" t="s">
        <v>48</v>
      </c>
      <c r="U1685">
        <v>0</v>
      </c>
      <c r="V1685" t="s">
        <v>42</v>
      </c>
      <c r="W1685" t="s">
        <v>40</v>
      </c>
      <c r="X1685" s="1">
        <v>46017</v>
      </c>
      <c r="Y1685" s="1">
        <v>46013</v>
      </c>
      <c r="Z1685" t="s">
        <v>40</v>
      </c>
      <c r="AA1685">
        <v>0</v>
      </c>
      <c r="AB1685" t="s">
        <v>44</v>
      </c>
      <c r="AC1685" t="s">
        <v>40</v>
      </c>
      <c r="AD1685" s="1">
        <v>46037</v>
      </c>
      <c r="AE1685" t="s">
        <v>40</v>
      </c>
      <c r="AF1685" t="s">
        <v>40</v>
      </c>
    </row>
    <row r="1686" spans="1:32">
      <c r="A1686" t="s">
        <v>32</v>
      </c>
      <c r="B1686" t="s">
        <v>182</v>
      </c>
      <c r="C1686" t="s">
        <v>5284</v>
      </c>
      <c r="D1686" t="s">
        <v>71</v>
      </c>
      <c r="E1686" t="s">
        <v>5285</v>
      </c>
      <c r="F1686" t="s">
        <v>5286</v>
      </c>
      <c r="G1686" t="s">
        <v>175</v>
      </c>
      <c r="H1686" s="1">
        <v>46017</v>
      </c>
      <c r="I1686" s="1">
        <v>46027.377916666665</v>
      </c>
      <c r="J1686" t="s">
        <v>5287</v>
      </c>
      <c r="K1686" t="s">
        <v>76</v>
      </c>
      <c r="L1686">
        <v>5</v>
      </c>
      <c r="M1686" s="1">
        <v>46041</v>
      </c>
      <c r="N1686" t="s">
        <v>40</v>
      </c>
      <c r="O1686">
        <v>0</v>
      </c>
      <c r="P1686" t="s">
        <v>77</v>
      </c>
      <c r="Q1686" t="s">
        <v>40</v>
      </c>
      <c r="R1686" s="1">
        <v>46055</v>
      </c>
      <c r="S1686" s="1">
        <v>46059</v>
      </c>
      <c r="T1686" t="s">
        <v>40</v>
      </c>
      <c r="U1686">
        <v>0</v>
      </c>
      <c r="V1686" t="s">
        <v>42</v>
      </c>
      <c r="W1686" t="s">
        <v>40</v>
      </c>
      <c r="X1686" s="1">
        <v>46084</v>
      </c>
      <c r="Y1686" s="1">
        <v>46085</v>
      </c>
      <c r="Z1686" t="s">
        <v>40</v>
      </c>
      <c r="AA1686">
        <v>0</v>
      </c>
      <c r="AB1686" t="s">
        <v>44</v>
      </c>
      <c r="AC1686" t="s">
        <v>40</v>
      </c>
      <c r="AD1686" s="1">
        <v>46106</v>
      </c>
      <c r="AE1686" t="s">
        <v>40</v>
      </c>
      <c r="AF1686" t="s">
        <v>40</v>
      </c>
    </row>
    <row r="1687" spans="1:32">
      <c r="A1687" t="s">
        <v>149</v>
      </c>
      <c r="B1687" t="s">
        <v>33</v>
      </c>
      <c r="C1687" t="s">
        <v>33</v>
      </c>
      <c r="D1687" t="s">
        <v>34</v>
      </c>
      <c r="E1687" t="s">
        <v>5288</v>
      </c>
      <c r="F1687" t="s">
        <v>5289</v>
      </c>
      <c r="G1687" t="s">
        <v>180</v>
      </c>
      <c r="H1687" s="1">
        <v>45975</v>
      </c>
      <c r="I1687" s="1">
        <v>45981.884837962964</v>
      </c>
      <c r="J1687" t="s">
        <v>5290</v>
      </c>
      <c r="K1687" t="s">
        <v>76</v>
      </c>
      <c r="L1687">
        <v>5</v>
      </c>
      <c r="M1687" s="1">
        <v>46044</v>
      </c>
      <c r="N1687" t="s">
        <v>40</v>
      </c>
      <c r="O1687">
        <v>0</v>
      </c>
      <c r="P1687" t="s">
        <v>77</v>
      </c>
      <c r="Q1687" t="s">
        <v>40</v>
      </c>
      <c r="R1687" s="1">
        <v>46055</v>
      </c>
      <c r="S1687" s="1">
        <v>46073</v>
      </c>
      <c r="T1687" t="s">
        <v>40</v>
      </c>
      <c r="U1687">
        <v>0</v>
      </c>
      <c r="V1687" t="s">
        <v>156</v>
      </c>
      <c r="W1687" t="s">
        <v>40</v>
      </c>
      <c r="X1687" s="1">
        <v>46084</v>
      </c>
      <c r="Y1687" s="1"/>
      <c r="Z1687" t="s">
        <v>43</v>
      </c>
      <c r="AA1687">
        <v>0</v>
      </c>
      <c r="AB1687" t="s">
        <v>44</v>
      </c>
      <c r="AC1687" t="s">
        <v>43</v>
      </c>
      <c r="AD1687" s="1"/>
      <c r="AE1687" t="s">
        <v>43</v>
      </c>
      <c r="AF1687" t="s">
        <v>43</v>
      </c>
    </row>
    <row r="1688" spans="1:32">
      <c r="A1688" t="s">
        <v>149</v>
      </c>
      <c r="B1688" t="s">
        <v>33</v>
      </c>
      <c r="C1688" t="s">
        <v>33</v>
      </c>
      <c r="D1688" t="s">
        <v>34</v>
      </c>
      <c r="E1688" t="s">
        <v>5291</v>
      </c>
      <c r="F1688" t="s">
        <v>5292</v>
      </c>
      <c r="G1688" t="s">
        <v>180</v>
      </c>
      <c r="H1688" s="1">
        <v>45947</v>
      </c>
      <c r="I1688" s="1">
        <v>45981.886192129627</v>
      </c>
      <c r="J1688" t="s">
        <v>5293</v>
      </c>
      <c r="K1688" t="s">
        <v>76</v>
      </c>
      <c r="L1688">
        <v>6</v>
      </c>
      <c r="M1688" s="1">
        <v>46106</v>
      </c>
      <c r="N1688" t="s">
        <v>40</v>
      </c>
      <c r="O1688">
        <v>0</v>
      </c>
      <c r="P1688" t="s">
        <v>77</v>
      </c>
      <c r="Q1688" t="s">
        <v>40</v>
      </c>
      <c r="R1688" s="1">
        <v>46118</v>
      </c>
      <c r="S1688" s="1"/>
      <c r="T1688" t="s">
        <v>43</v>
      </c>
      <c r="U1688">
        <v>0</v>
      </c>
      <c r="V1688" t="s">
        <v>221</v>
      </c>
      <c r="W1688" t="s">
        <v>43</v>
      </c>
      <c r="X1688" s="1">
        <v>46132</v>
      </c>
      <c r="Y1688" s="1"/>
      <c r="Z1688" t="s">
        <v>43</v>
      </c>
      <c r="AA1688">
        <v>0</v>
      </c>
      <c r="AB1688" t="s">
        <v>44</v>
      </c>
      <c r="AC1688" t="s">
        <v>43</v>
      </c>
      <c r="AD1688" s="1"/>
      <c r="AE1688" t="s">
        <v>43</v>
      </c>
      <c r="AF1688" t="s">
        <v>43</v>
      </c>
    </row>
    <row r="1689" spans="1:32">
      <c r="A1689" t="s">
        <v>149</v>
      </c>
      <c r="B1689" t="s">
        <v>33</v>
      </c>
      <c r="C1689" t="s">
        <v>33</v>
      </c>
      <c r="D1689" t="s">
        <v>34</v>
      </c>
      <c r="E1689" t="s">
        <v>5294</v>
      </c>
      <c r="F1689" t="s">
        <v>5295</v>
      </c>
      <c r="G1689" t="s">
        <v>180</v>
      </c>
      <c r="H1689" s="1">
        <v>45779</v>
      </c>
      <c r="I1689" s="1">
        <v>45817.608043981483</v>
      </c>
      <c r="J1689" t="s">
        <v>5296</v>
      </c>
      <c r="K1689" t="s">
        <v>39</v>
      </c>
      <c r="L1689">
        <v>2</v>
      </c>
      <c r="M1689" s="1">
        <v>45895</v>
      </c>
      <c r="N1689" t="s">
        <v>40</v>
      </c>
      <c r="O1689">
        <v>0</v>
      </c>
      <c r="P1689" t="s">
        <v>447</v>
      </c>
      <c r="Q1689" t="s">
        <v>40</v>
      </c>
      <c r="R1689" s="1">
        <v>45890</v>
      </c>
      <c r="S1689" s="1">
        <v>45869</v>
      </c>
      <c r="T1689" t="s">
        <v>40</v>
      </c>
      <c r="U1689">
        <v>0</v>
      </c>
      <c r="V1689" t="s">
        <v>156</v>
      </c>
      <c r="W1689" t="s">
        <v>40</v>
      </c>
      <c r="X1689" s="1">
        <v>45898</v>
      </c>
      <c r="Y1689" s="1"/>
      <c r="Z1689" t="s">
        <v>43</v>
      </c>
      <c r="AA1689">
        <v>0</v>
      </c>
      <c r="AB1689" t="s">
        <v>44</v>
      </c>
      <c r="AC1689" t="s">
        <v>43</v>
      </c>
      <c r="AD1689" s="1">
        <v>45952</v>
      </c>
      <c r="AE1689" t="s">
        <v>40</v>
      </c>
      <c r="AF1689" t="s">
        <v>40</v>
      </c>
    </row>
    <row r="1690" spans="1:32">
      <c r="A1690" t="s">
        <v>149</v>
      </c>
      <c r="B1690" t="s">
        <v>33</v>
      </c>
      <c r="C1690" t="s">
        <v>33</v>
      </c>
      <c r="D1690" t="s">
        <v>34</v>
      </c>
      <c r="E1690" t="s">
        <v>5297</v>
      </c>
      <c r="F1690" t="s">
        <v>5298</v>
      </c>
      <c r="G1690" t="s">
        <v>180</v>
      </c>
      <c r="H1690" s="1">
        <v>45779</v>
      </c>
      <c r="I1690" s="1">
        <v>45750.586793981478</v>
      </c>
      <c r="J1690" t="s">
        <v>5299</v>
      </c>
      <c r="K1690" t="s">
        <v>39</v>
      </c>
      <c r="L1690">
        <v>2</v>
      </c>
      <c r="M1690" s="1">
        <v>45842</v>
      </c>
      <c r="N1690" t="s">
        <v>40</v>
      </c>
      <c r="O1690">
        <v>0</v>
      </c>
      <c r="P1690" t="s">
        <v>60</v>
      </c>
      <c r="Q1690" t="s">
        <v>40</v>
      </c>
      <c r="R1690" s="1">
        <v>45890</v>
      </c>
      <c r="S1690" s="1">
        <v>45869</v>
      </c>
      <c r="T1690" t="s">
        <v>48</v>
      </c>
      <c r="U1690">
        <v>0</v>
      </c>
      <c r="V1690" t="s">
        <v>156</v>
      </c>
      <c r="W1690" t="s">
        <v>40</v>
      </c>
      <c r="X1690" s="1">
        <v>45898</v>
      </c>
      <c r="Y1690" s="1"/>
      <c r="Z1690" t="s">
        <v>43</v>
      </c>
      <c r="AA1690">
        <v>0</v>
      </c>
      <c r="AB1690" t="s">
        <v>44</v>
      </c>
      <c r="AC1690" t="s">
        <v>43</v>
      </c>
      <c r="AD1690" s="1">
        <v>45952</v>
      </c>
      <c r="AE1690" t="s">
        <v>40</v>
      </c>
      <c r="AF1690" t="s">
        <v>40</v>
      </c>
    </row>
    <row r="1691" spans="1:32">
      <c r="A1691" t="s">
        <v>149</v>
      </c>
      <c r="B1691" t="s">
        <v>33</v>
      </c>
      <c r="C1691" t="s">
        <v>33</v>
      </c>
      <c r="D1691" t="s">
        <v>34</v>
      </c>
      <c r="E1691" t="s">
        <v>5300</v>
      </c>
      <c r="F1691" t="s">
        <v>5301</v>
      </c>
      <c r="G1691" t="s">
        <v>180</v>
      </c>
      <c r="H1691" s="1">
        <v>46010</v>
      </c>
      <c r="I1691" s="1">
        <v>45995.539282407408</v>
      </c>
      <c r="J1691" t="s">
        <v>5302</v>
      </c>
      <c r="K1691" t="s">
        <v>76</v>
      </c>
      <c r="L1691">
        <v>6</v>
      </c>
      <c r="M1691" s="1">
        <v>46106</v>
      </c>
      <c r="N1691" t="s">
        <v>40</v>
      </c>
      <c r="O1691">
        <v>0</v>
      </c>
      <c r="P1691" t="s">
        <v>77</v>
      </c>
      <c r="Q1691" t="s">
        <v>40</v>
      </c>
      <c r="R1691" s="1">
        <v>46118</v>
      </c>
      <c r="S1691" s="1"/>
      <c r="T1691" t="s">
        <v>43</v>
      </c>
      <c r="U1691">
        <v>0</v>
      </c>
      <c r="V1691" t="s">
        <v>156</v>
      </c>
      <c r="W1691" t="s">
        <v>43</v>
      </c>
      <c r="X1691" s="1">
        <v>46132</v>
      </c>
      <c r="Y1691" s="1"/>
      <c r="Z1691" t="s">
        <v>43</v>
      </c>
      <c r="AA1691">
        <v>0</v>
      </c>
      <c r="AB1691" t="s">
        <v>44</v>
      </c>
      <c r="AC1691" t="s">
        <v>43</v>
      </c>
      <c r="AD1691" s="1"/>
      <c r="AE1691" t="s">
        <v>43</v>
      </c>
      <c r="AF1691" t="s">
        <v>43</v>
      </c>
    </row>
    <row r="1692" spans="1:32">
      <c r="A1692" t="s">
        <v>149</v>
      </c>
      <c r="B1692" t="s">
        <v>33</v>
      </c>
      <c r="C1692" t="s">
        <v>33</v>
      </c>
      <c r="D1692" t="s">
        <v>34</v>
      </c>
      <c r="E1692" t="s">
        <v>5303</v>
      </c>
      <c r="F1692" t="s">
        <v>5304</v>
      </c>
      <c r="G1692" t="s">
        <v>180</v>
      </c>
      <c r="H1692" s="1">
        <v>46010</v>
      </c>
      <c r="I1692" s="1">
        <v>45995.539398148147</v>
      </c>
      <c r="J1692" t="s">
        <v>5305</v>
      </c>
      <c r="K1692" t="s">
        <v>76</v>
      </c>
      <c r="L1692">
        <v>5</v>
      </c>
      <c r="M1692" s="1">
        <v>46044</v>
      </c>
      <c r="N1692" t="s">
        <v>40</v>
      </c>
      <c r="O1692">
        <v>0</v>
      </c>
      <c r="P1692" t="s">
        <v>77</v>
      </c>
      <c r="Q1692" t="s">
        <v>40</v>
      </c>
      <c r="R1692" s="1">
        <v>46055</v>
      </c>
      <c r="S1692" s="1">
        <v>46059</v>
      </c>
      <c r="T1692" t="s">
        <v>40</v>
      </c>
      <c r="U1692">
        <v>0</v>
      </c>
      <c r="V1692" t="s">
        <v>156</v>
      </c>
      <c r="W1692" t="s">
        <v>40</v>
      </c>
      <c r="X1692" s="1">
        <v>46084</v>
      </c>
      <c r="Y1692" s="1"/>
      <c r="Z1692" t="s">
        <v>43</v>
      </c>
      <c r="AA1692">
        <v>0</v>
      </c>
      <c r="AB1692" t="s">
        <v>44</v>
      </c>
      <c r="AC1692" t="s">
        <v>43</v>
      </c>
      <c r="AD1692" s="1"/>
      <c r="AE1692" t="s">
        <v>43</v>
      </c>
      <c r="AF1692" t="s">
        <v>43</v>
      </c>
    </row>
    <row r="1693" spans="1:32">
      <c r="A1693" t="s">
        <v>149</v>
      </c>
      <c r="B1693" t="s">
        <v>33</v>
      </c>
      <c r="C1693" t="s">
        <v>33</v>
      </c>
      <c r="D1693" t="s">
        <v>34</v>
      </c>
      <c r="E1693" t="s">
        <v>5306</v>
      </c>
      <c r="F1693" t="s">
        <v>5307</v>
      </c>
      <c r="G1693" t="s">
        <v>180</v>
      </c>
      <c r="H1693" s="1">
        <v>45842</v>
      </c>
      <c r="I1693" s="1">
        <v>45750</v>
      </c>
      <c r="J1693" t="s">
        <v>5308</v>
      </c>
      <c r="K1693" t="s">
        <v>39</v>
      </c>
      <c r="L1693">
        <v>2</v>
      </c>
      <c r="M1693" s="1">
        <v>45875</v>
      </c>
      <c r="N1693" t="s">
        <v>40</v>
      </c>
      <c r="O1693">
        <v>0</v>
      </c>
      <c r="P1693" t="s">
        <v>60</v>
      </c>
      <c r="Q1693" t="s">
        <v>40</v>
      </c>
      <c r="R1693" s="1">
        <v>45890</v>
      </c>
      <c r="S1693" s="1">
        <v>45890</v>
      </c>
      <c r="T1693" t="s">
        <v>40</v>
      </c>
      <c r="U1693">
        <v>0</v>
      </c>
      <c r="V1693" t="s">
        <v>156</v>
      </c>
      <c r="W1693" t="s">
        <v>40</v>
      </c>
      <c r="X1693" s="1">
        <v>45898</v>
      </c>
      <c r="Y1693" s="1"/>
      <c r="Z1693" t="s">
        <v>43</v>
      </c>
      <c r="AA1693">
        <v>0</v>
      </c>
      <c r="AB1693" t="s">
        <v>44</v>
      </c>
      <c r="AC1693" t="s">
        <v>43</v>
      </c>
      <c r="AD1693" s="1">
        <v>45952</v>
      </c>
      <c r="AE1693" t="s">
        <v>40</v>
      </c>
      <c r="AF1693" t="s">
        <v>40</v>
      </c>
    </row>
    <row r="1694" spans="1:32">
      <c r="A1694" t="s">
        <v>149</v>
      </c>
      <c r="B1694" t="s">
        <v>33</v>
      </c>
      <c r="C1694" t="s">
        <v>33</v>
      </c>
      <c r="D1694" t="s">
        <v>34</v>
      </c>
      <c r="E1694" t="s">
        <v>5309</v>
      </c>
      <c r="F1694" t="s">
        <v>5310</v>
      </c>
      <c r="G1694" t="s">
        <v>180</v>
      </c>
      <c r="H1694" s="1">
        <v>45856</v>
      </c>
      <c r="I1694" s="1">
        <v>45853.735844907409</v>
      </c>
      <c r="J1694" t="s">
        <v>5311</v>
      </c>
      <c r="K1694" t="s">
        <v>39</v>
      </c>
      <c r="L1694">
        <v>2</v>
      </c>
      <c r="M1694" s="1">
        <v>45874</v>
      </c>
      <c r="N1694" t="s">
        <v>40</v>
      </c>
      <c r="O1694">
        <v>0</v>
      </c>
      <c r="P1694" t="s">
        <v>60</v>
      </c>
      <c r="Q1694" t="s">
        <v>40</v>
      </c>
      <c r="R1694" s="1">
        <v>45890</v>
      </c>
      <c r="S1694" s="1">
        <v>45875</v>
      </c>
      <c r="T1694" t="s">
        <v>40</v>
      </c>
      <c r="U1694">
        <v>0</v>
      </c>
      <c r="V1694" t="s">
        <v>156</v>
      </c>
      <c r="W1694" t="s">
        <v>40</v>
      </c>
      <c r="X1694" s="1">
        <v>45898</v>
      </c>
      <c r="Y1694" s="1"/>
      <c r="Z1694" t="s">
        <v>43</v>
      </c>
      <c r="AA1694">
        <v>0</v>
      </c>
      <c r="AB1694" t="s">
        <v>44</v>
      </c>
      <c r="AC1694" t="s">
        <v>43</v>
      </c>
      <c r="AD1694" s="1">
        <v>45952</v>
      </c>
      <c r="AE1694" t="s">
        <v>40</v>
      </c>
      <c r="AF1694" t="s">
        <v>40</v>
      </c>
    </row>
    <row r="1695" spans="1:32">
      <c r="A1695" t="s">
        <v>149</v>
      </c>
      <c r="B1695" t="s">
        <v>33</v>
      </c>
      <c r="C1695" t="s">
        <v>33</v>
      </c>
      <c r="D1695" t="s">
        <v>34</v>
      </c>
      <c r="E1695" t="s">
        <v>5312</v>
      </c>
      <c r="F1695" t="s">
        <v>5313</v>
      </c>
      <c r="G1695" t="s">
        <v>180</v>
      </c>
      <c r="H1695" s="1">
        <v>46038</v>
      </c>
      <c r="I1695" s="1">
        <v>46022.582974537036</v>
      </c>
      <c r="J1695" t="s">
        <v>5314</v>
      </c>
      <c r="K1695" t="s">
        <v>76</v>
      </c>
      <c r="L1695">
        <v>6</v>
      </c>
      <c r="M1695" s="1">
        <v>46106</v>
      </c>
      <c r="N1695" t="s">
        <v>40</v>
      </c>
      <c r="O1695">
        <v>0</v>
      </c>
      <c r="P1695" t="s">
        <v>77</v>
      </c>
      <c r="Q1695" t="s">
        <v>40</v>
      </c>
      <c r="R1695" s="1">
        <v>46118</v>
      </c>
      <c r="S1695" s="1"/>
      <c r="T1695" t="s">
        <v>43</v>
      </c>
      <c r="U1695">
        <v>0</v>
      </c>
      <c r="V1695" t="s">
        <v>156</v>
      </c>
      <c r="W1695" t="s">
        <v>43</v>
      </c>
      <c r="X1695" s="1">
        <v>46132</v>
      </c>
      <c r="Y1695" s="1"/>
      <c r="Z1695" t="s">
        <v>43</v>
      </c>
      <c r="AA1695">
        <v>0</v>
      </c>
      <c r="AB1695" t="s">
        <v>44</v>
      </c>
      <c r="AC1695" t="s">
        <v>43</v>
      </c>
      <c r="AD1695" s="1"/>
      <c r="AE1695" t="s">
        <v>43</v>
      </c>
      <c r="AF1695" t="s">
        <v>43</v>
      </c>
    </row>
    <row r="1696" spans="1:32">
      <c r="A1696" t="s">
        <v>32</v>
      </c>
      <c r="B1696" t="s">
        <v>182</v>
      </c>
      <c r="C1696" t="s">
        <v>183</v>
      </c>
      <c r="D1696" t="s">
        <v>71</v>
      </c>
      <c r="E1696" t="s">
        <v>5315</v>
      </c>
      <c r="F1696" t="s">
        <v>5316</v>
      </c>
      <c r="G1696" t="s">
        <v>175</v>
      </c>
      <c r="H1696" s="1">
        <v>45912</v>
      </c>
      <c r="I1696" s="1">
        <v>45912.687743055554</v>
      </c>
      <c r="J1696" t="s">
        <v>5317</v>
      </c>
      <c r="K1696" t="s">
        <v>76</v>
      </c>
      <c r="L1696">
        <v>4</v>
      </c>
      <c r="M1696" s="1">
        <v>45972</v>
      </c>
      <c r="N1696" t="s">
        <v>40</v>
      </c>
      <c r="O1696">
        <v>0</v>
      </c>
      <c r="P1696" t="s">
        <v>121</v>
      </c>
      <c r="Q1696" t="s">
        <v>40</v>
      </c>
      <c r="R1696" s="1">
        <v>45996</v>
      </c>
      <c r="S1696" s="1">
        <v>45996</v>
      </c>
      <c r="T1696" t="s">
        <v>40</v>
      </c>
      <c r="U1696">
        <v>0</v>
      </c>
      <c r="V1696" t="s">
        <v>42</v>
      </c>
      <c r="W1696" t="s">
        <v>40</v>
      </c>
      <c r="X1696" s="1">
        <v>46017</v>
      </c>
      <c r="Y1696" s="1">
        <v>46020</v>
      </c>
      <c r="Z1696" t="s">
        <v>40</v>
      </c>
      <c r="AA1696">
        <v>0</v>
      </c>
      <c r="AB1696" t="s">
        <v>44</v>
      </c>
      <c r="AC1696" t="s">
        <v>40</v>
      </c>
      <c r="AD1696" s="1">
        <v>46038</v>
      </c>
      <c r="AE1696" t="s">
        <v>40</v>
      </c>
      <c r="AF1696" t="s">
        <v>40</v>
      </c>
    </row>
    <row r="1697" spans="1:32">
      <c r="A1697" t="s">
        <v>55</v>
      </c>
      <c r="B1697" t="s">
        <v>69</v>
      </c>
      <c r="C1697" t="s">
        <v>70</v>
      </c>
      <c r="D1697" t="s">
        <v>71</v>
      </c>
      <c r="E1697" t="s">
        <v>5318</v>
      </c>
      <c r="F1697" t="s">
        <v>5319</v>
      </c>
      <c r="G1697" t="s">
        <v>74</v>
      </c>
      <c r="H1697" s="1">
        <v>46066</v>
      </c>
      <c r="I1697" s="1">
        <v>45932.445590277777</v>
      </c>
      <c r="J1697" t="s">
        <v>5320</v>
      </c>
      <c r="K1697" t="s">
        <v>76</v>
      </c>
      <c r="L1697">
        <v>5</v>
      </c>
      <c r="M1697" s="1">
        <v>46041</v>
      </c>
      <c r="N1697" t="s">
        <v>40</v>
      </c>
      <c r="O1697">
        <v>0</v>
      </c>
      <c r="P1697" t="s">
        <v>77</v>
      </c>
      <c r="Q1697" t="s">
        <v>40</v>
      </c>
      <c r="R1697" s="1">
        <v>46055</v>
      </c>
      <c r="S1697" s="1">
        <v>46064</v>
      </c>
      <c r="T1697" t="s">
        <v>40</v>
      </c>
      <c r="U1697">
        <v>0</v>
      </c>
      <c r="V1697" t="s">
        <v>61</v>
      </c>
      <c r="W1697" t="s">
        <v>40</v>
      </c>
      <c r="X1697" s="1">
        <v>46084</v>
      </c>
      <c r="Y1697" s="1">
        <v>46085</v>
      </c>
      <c r="Z1697" t="s">
        <v>40</v>
      </c>
      <c r="AA1697">
        <v>0</v>
      </c>
      <c r="AB1697" t="s">
        <v>62</v>
      </c>
      <c r="AC1697" t="s">
        <v>40</v>
      </c>
      <c r="AD1697" s="1">
        <v>46106</v>
      </c>
      <c r="AE1697" t="s">
        <v>40</v>
      </c>
      <c r="AF1697" t="s">
        <v>40</v>
      </c>
    </row>
    <row r="1698" spans="1:32">
      <c r="A1698" t="s">
        <v>32</v>
      </c>
      <c r="B1698" t="s">
        <v>182</v>
      </c>
      <c r="C1698" t="s">
        <v>248</v>
      </c>
      <c r="D1698" t="s">
        <v>71</v>
      </c>
      <c r="E1698" t="s">
        <v>5321</v>
      </c>
      <c r="F1698" t="s">
        <v>5322</v>
      </c>
      <c r="G1698" t="s">
        <v>175</v>
      </c>
      <c r="H1698" s="1">
        <v>45968</v>
      </c>
      <c r="I1698" s="1">
        <v>45967.616412037038</v>
      </c>
      <c r="J1698" t="s">
        <v>5323</v>
      </c>
      <c r="K1698" t="s">
        <v>76</v>
      </c>
      <c r="L1698">
        <v>5</v>
      </c>
      <c r="M1698" s="1">
        <v>46041</v>
      </c>
      <c r="N1698" t="s">
        <v>40</v>
      </c>
      <c r="O1698">
        <v>0</v>
      </c>
      <c r="P1698" t="s">
        <v>77</v>
      </c>
      <c r="Q1698" t="s">
        <v>40</v>
      </c>
      <c r="R1698" s="1">
        <v>46055</v>
      </c>
      <c r="S1698" s="1">
        <v>46064</v>
      </c>
      <c r="T1698" t="s">
        <v>40</v>
      </c>
      <c r="U1698">
        <v>0</v>
      </c>
      <c r="V1698" t="s">
        <v>42</v>
      </c>
      <c r="W1698" t="s">
        <v>40</v>
      </c>
      <c r="X1698" s="1">
        <v>46084</v>
      </c>
      <c r="Y1698" s="1">
        <v>46085</v>
      </c>
      <c r="Z1698" t="s">
        <v>40</v>
      </c>
      <c r="AA1698">
        <v>0</v>
      </c>
      <c r="AB1698" t="s">
        <v>44</v>
      </c>
      <c r="AC1698" t="s">
        <v>40</v>
      </c>
      <c r="AD1698" s="1">
        <v>46106</v>
      </c>
      <c r="AE1698" t="s">
        <v>40</v>
      </c>
      <c r="AF1698" t="s">
        <v>40</v>
      </c>
    </row>
    <row r="1699" spans="1:32">
      <c r="A1699" t="s">
        <v>149</v>
      </c>
      <c r="B1699" t="s">
        <v>33</v>
      </c>
      <c r="C1699" t="s">
        <v>33</v>
      </c>
      <c r="D1699" t="s">
        <v>34</v>
      </c>
      <c r="E1699" t="s">
        <v>5324</v>
      </c>
      <c r="F1699" t="s">
        <v>5325</v>
      </c>
      <c r="G1699" t="s">
        <v>58</v>
      </c>
      <c r="H1699" s="1">
        <v>46081</v>
      </c>
      <c r="I1699" s="1">
        <v>46020.438854166663</v>
      </c>
      <c r="J1699" t="s">
        <v>5326</v>
      </c>
      <c r="K1699" t="s">
        <v>76</v>
      </c>
      <c r="L1699">
        <v>6</v>
      </c>
      <c r="M1699" s="1">
        <v>46106</v>
      </c>
      <c r="N1699" t="s">
        <v>40</v>
      </c>
      <c r="O1699">
        <v>0</v>
      </c>
      <c r="P1699" t="s">
        <v>77</v>
      </c>
      <c r="Q1699" t="s">
        <v>40</v>
      </c>
      <c r="R1699" s="1">
        <v>46118</v>
      </c>
      <c r="S1699" s="1"/>
      <c r="T1699" t="s">
        <v>43</v>
      </c>
      <c r="U1699">
        <v>0</v>
      </c>
      <c r="V1699" t="s">
        <v>156</v>
      </c>
      <c r="W1699" t="s">
        <v>43</v>
      </c>
      <c r="X1699" s="1">
        <v>46132</v>
      </c>
      <c r="Y1699" s="1"/>
      <c r="Z1699" t="s">
        <v>43</v>
      </c>
      <c r="AA1699">
        <v>0</v>
      </c>
      <c r="AB1699" t="s">
        <v>44</v>
      </c>
      <c r="AC1699" t="s">
        <v>43</v>
      </c>
      <c r="AD1699" s="1"/>
      <c r="AE1699" t="s">
        <v>43</v>
      </c>
      <c r="AF1699" t="s">
        <v>43</v>
      </c>
    </row>
    <row r="1700" spans="1:32">
      <c r="A1700" t="s">
        <v>149</v>
      </c>
      <c r="B1700" t="s">
        <v>33</v>
      </c>
      <c r="C1700" t="s">
        <v>33</v>
      </c>
      <c r="D1700" t="s">
        <v>34</v>
      </c>
      <c r="E1700" t="s">
        <v>5327</v>
      </c>
      <c r="F1700" t="s">
        <v>5328</v>
      </c>
      <c r="G1700" t="s">
        <v>180</v>
      </c>
      <c r="H1700" s="1">
        <v>46081</v>
      </c>
      <c r="I1700" s="1">
        <v>45988.74</v>
      </c>
      <c r="J1700" t="s">
        <v>5329</v>
      </c>
      <c r="K1700" t="s">
        <v>76</v>
      </c>
      <c r="L1700">
        <v>5</v>
      </c>
      <c r="M1700" s="1">
        <v>46044</v>
      </c>
      <c r="N1700" t="s">
        <v>48</v>
      </c>
      <c r="O1700">
        <v>0</v>
      </c>
      <c r="P1700" t="s">
        <v>77</v>
      </c>
      <c r="Q1700" t="s">
        <v>48</v>
      </c>
      <c r="R1700" s="1">
        <v>46055</v>
      </c>
      <c r="S1700" s="1">
        <v>46064</v>
      </c>
      <c r="T1700" t="s">
        <v>40</v>
      </c>
      <c r="U1700">
        <v>0</v>
      </c>
      <c r="V1700" t="s">
        <v>156</v>
      </c>
      <c r="W1700" t="s">
        <v>40</v>
      </c>
      <c r="X1700" s="1">
        <v>46084</v>
      </c>
      <c r="Y1700" s="1"/>
      <c r="Z1700" t="s">
        <v>43</v>
      </c>
      <c r="AA1700">
        <v>0</v>
      </c>
      <c r="AB1700" t="s">
        <v>44</v>
      </c>
      <c r="AC1700" t="s">
        <v>43</v>
      </c>
      <c r="AD1700" s="1"/>
      <c r="AE1700" t="s">
        <v>43</v>
      </c>
      <c r="AF1700" t="s">
        <v>43</v>
      </c>
    </row>
    <row r="1701" spans="1:32">
      <c r="A1701" t="s">
        <v>149</v>
      </c>
      <c r="B1701" t="s">
        <v>33</v>
      </c>
      <c r="C1701" t="s">
        <v>33</v>
      </c>
      <c r="D1701" t="s">
        <v>289</v>
      </c>
      <c r="E1701" t="s">
        <v>5330</v>
      </c>
      <c r="F1701" t="s">
        <v>5331</v>
      </c>
      <c r="G1701" t="s">
        <v>169</v>
      </c>
      <c r="H1701" s="1">
        <v>46081</v>
      </c>
      <c r="I1701" s="1">
        <v>46003.741932870369</v>
      </c>
      <c r="J1701" t="s">
        <v>5332</v>
      </c>
      <c r="K1701" t="s">
        <v>76</v>
      </c>
      <c r="L1701">
        <v>5</v>
      </c>
      <c r="M1701" s="1"/>
      <c r="N1701" t="s">
        <v>43</v>
      </c>
      <c r="O1701">
        <v>0</v>
      </c>
      <c r="P1701" t="s">
        <v>77</v>
      </c>
      <c r="Q1701" t="s">
        <v>43</v>
      </c>
      <c r="R1701" s="1">
        <v>46055</v>
      </c>
      <c r="S1701" s="1">
        <v>46073</v>
      </c>
      <c r="T1701" t="s">
        <v>48</v>
      </c>
      <c r="U1701">
        <v>0</v>
      </c>
      <c r="V1701" t="s">
        <v>156</v>
      </c>
      <c r="W1701" t="s">
        <v>40</v>
      </c>
      <c r="X1701" s="1">
        <v>46084</v>
      </c>
      <c r="Y1701" s="1"/>
      <c r="Z1701" t="s">
        <v>43</v>
      </c>
      <c r="AA1701">
        <v>0</v>
      </c>
      <c r="AB1701" t="s">
        <v>44</v>
      </c>
      <c r="AC1701" t="s">
        <v>43</v>
      </c>
      <c r="AD1701" s="1"/>
      <c r="AE1701" t="s">
        <v>43</v>
      </c>
      <c r="AF1701" t="s">
        <v>43</v>
      </c>
    </row>
    <row r="1702" spans="1:32">
      <c r="A1702" t="s">
        <v>149</v>
      </c>
      <c r="B1702" t="s">
        <v>33</v>
      </c>
      <c r="C1702" t="s">
        <v>33</v>
      </c>
      <c r="D1702" t="s">
        <v>289</v>
      </c>
      <c r="E1702" t="s">
        <v>5333</v>
      </c>
      <c r="F1702" t="s">
        <v>5334</v>
      </c>
      <c r="G1702" t="s">
        <v>169</v>
      </c>
      <c r="H1702" s="1">
        <v>46081</v>
      </c>
      <c r="I1702" s="1">
        <v>46006.711909722224</v>
      </c>
      <c r="J1702" t="s">
        <v>5335</v>
      </c>
      <c r="K1702" t="s">
        <v>76</v>
      </c>
      <c r="L1702">
        <v>6</v>
      </c>
      <c r="M1702" s="1"/>
      <c r="N1702" t="s">
        <v>43</v>
      </c>
      <c r="O1702">
        <v>0</v>
      </c>
      <c r="P1702" t="s">
        <v>77</v>
      </c>
      <c r="Q1702" t="s">
        <v>43</v>
      </c>
      <c r="R1702" s="1">
        <v>46118</v>
      </c>
      <c r="S1702" s="1"/>
      <c r="T1702" t="s">
        <v>43</v>
      </c>
      <c r="U1702">
        <v>0</v>
      </c>
      <c r="V1702" t="s">
        <v>156</v>
      </c>
      <c r="W1702" t="s">
        <v>43</v>
      </c>
      <c r="X1702" s="1">
        <v>46132</v>
      </c>
      <c r="Y1702" s="1"/>
      <c r="Z1702" t="s">
        <v>43</v>
      </c>
      <c r="AA1702">
        <v>0</v>
      </c>
      <c r="AB1702" t="s">
        <v>44</v>
      </c>
      <c r="AC1702" t="s">
        <v>43</v>
      </c>
      <c r="AD1702" s="1"/>
      <c r="AE1702" t="s">
        <v>43</v>
      </c>
      <c r="AF1702" t="s">
        <v>43</v>
      </c>
    </row>
    <row r="1703" spans="1:32">
      <c r="A1703" t="s">
        <v>32</v>
      </c>
      <c r="B1703" t="s">
        <v>182</v>
      </c>
      <c r="C1703" t="s">
        <v>248</v>
      </c>
      <c r="D1703" t="s">
        <v>71</v>
      </c>
      <c r="E1703" t="s">
        <v>5336</v>
      </c>
      <c r="F1703" t="s">
        <v>5337</v>
      </c>
      <c r="G1703" t="s">
        <v>175</v>
      </c>
      <c r="H1703" s="1">
        <v>46094</v>
      </c>
      <c r="I1703" s="1">
        <v>46092.662847222222</v>
      </c>
      <c r="J1703" t="s">
        <v>5338</v>
      </c>
      <c r="K1703" t="s">
        <v>76</v>
      </c>
      <c r="L1703">
        <v>6</v>
      </c>
      <c r="M1703" s="1">
        <v>46104</v>
      </c>
      <c r="N1703" t="s">
        <v>40</v>
      </c>
      <c r="O1703">
        <v>0</v>
      </c>
      <c r="P1703" t="s">
        <v>77</v>
      </c>
      <c r="Q1703" t="s">
        <v>40</v>
      </c>
      <c r="R1703" s="1">
        <v>46112</v>
      </c>
      <c r="S1703" s="1"/>
      <c r="T1703" t="s">
        <v>43</v>
      </c>
      <c r="U1703">
        <v>0</v>
      </c>
      <c r="V1703" t="s">
        <v>42</v>
      </c>
      <c r="W1703" t="s">
        <v>43</v>
      </c>
      <c r="X1703" s="1">
        <v>46122</v>
      </c>
      <c r="Y1703" s="1"/>
      <c r="Z1703" t="s">
        <v>43</v>
      </c>
      <c r="AA1703">
        <v>0</v>
      </c>
      <c r="AB1703" t="s">
        <v>44</v>
      </c>
      <c r="AC1703" t="s">
        <v>43</v>
      </c>
      <c r="AD1703" s="1"/>
      <c r="AE1703" t="s">
        <v>43</v>
      </c>
      <c r="AF1703" t="s">
        <v>43</v>
      </c>
    </row>
    <row r="1704" spans="1:32">
      <c r="A1704" t="s">
        <v>32</v>
      </c>
      <c r="B1704" t="s">
        <v>182</v>
      </c>
      <c r="C1704" t="s">
        <v>248</v>
      </c>
      <c r="D1704" t="s">
        <v>71</v>
      </c>
      <c r="E1704" t="s">
        <v>5339</v>
      </c>
      <c r="F1704" t="s">
        <v>5340</v>
      </c>
      <c r="G1704" t="s">
        <v>175</v>
      </c>
      <c r="H1704" s="1">
        <v>45968</v>
      </c>
      <c r="I1704" s="1">
        <v>45967.616273148145</v>
      </c>
      <c r="J1704" t="s">
        <v>5341</v>
      </c>
      <c r="K1704" t="s">
        <v>76</v>
      </c>
      <c r="L1704">
        <v>5</v>
      </c>
      <c r="M1704" s="1">
        <v>46041</v>
      </c>
      <c r="N1704" t="s">
        <v>40</v>
      </c>
      <c r="O1704">
        <v>0</v>
      </c>
      <c r="P1704" t="s">
        <v>77</v>
      </c>
      <c r="Q1704" t="s">
        <v>40</v>
      </c>
      <c r="R1704" s="1">
        <v>46055</v>
      </c>
      <c r="S1704" s="1">
        <v>46064</v>
      </c>
      <c r="T1704" t="s">
        <v>48</v>
      </c>
      <c r="U1704">
        <v>0</v>
      </c>
      <c r="V1704" t="s">
        <v>42</v>
      </c>
      <c r="W1704" t="s">
        <v>40</v>
      </c>
      <c r="X1704" s="1">
        <v>46084</v>
      </c>
      <c r="Y1704" s="1">
        <v>46085</v>
      </c>
      <c r="Z1704" t="s">
        <v>40</v>
      </c>
      <c r="AA1704">
        <v>0</v>
      </c>
      <c r="AB1704" t="s">
        <v>44</v>
      </c>
      <c r="AC1704" t="s">
        <v>40</v>
      </c>
      <c r="AD1704" s="1"/>
      <c r="AE1704" t="s">
        <v>43</v>
      </c>
      <c r="AF1704" t="s">
        <v>43</v>
      </c>
    </row>
    <row r="1705" spans="1:32">
      <c r="A1705" t="s">
        <v>32</v>
      </c>
      <c r="B1705" t="s">
        <v>182</v>
      </c>
      <c r="C1705" t="s">
        <v>248</v>
      </c>
      <c r="D1705" t="s">
        <v>71</v>
      </c>
      <c r="E1705" t="s">
        <v>5342</v>
      </c>
      <c r="F1705" t="s">
        <v>5343</v>
      </c>
      <c r="G1705" t="s">
        <v>175</v>
      </c>
      <c r="H1705" s="1">
        <v>45968</v>
      </c>
      <c r="I1705" s="1">
        <v>45967.617175925923</v>
      </c>
      <c r="J1705" t="s">
        <v>5344</v>
      </c>
      <c r="K1705" t="s">
        <v>76</v>
      </c>
      <c r="L1705">
        <v>5</v>
      </c>
      <c r="M1705" s="1">
        <v>46041</v>
      </c>
      <c r="N1705" t="s">
        <v>40</v>
      </c>
      <c r="O1705">
        <v>0</v>
      </c>
      <c r="P1705" t="s">
        <v>77</v>
      </c>
      <c r="Q1705" t="s">
        <v>40</v>
      </c>
      <c r="R1705" s="1">
        <v>46055</v>
      </c>
      <c r="S1705" s="1">
        <v>46064</v>
      </c>
      <c r="T1705" t="s">
        <v>48</v>
      </c>
      <c r="U1705">
        <v>0</v>
      </c>
      <c r="V1705" t="s">
        <v>42</v>
      </c>
      <c r="W1705" t="s">
        <v>40</v>
      </c>
      <c r="X1705" s="1">
        <v>46084</v>
      </c>
      <c r="Y1705" s="1">
        <v>46085</v>
      </c>
      <c r="Z1705" t="s">
        <v>40</v>
      </c>
      <c r="AA1705">
        <v>0</v>
      </c>
      <c r="AB1705" t="s">
        <v>44</v>
      </c>
      <c r="AC1705" t="s">
        <v>40</v>
      </c>
      <c r="AD1705" s="1"/>
      <c r="AE1705" t="s">
        <v>43</v>
      </c>
      <c r="AF1705" t="s">
        <v>43</v>
      </c>
    </row>
    <row r="1706" spans="1:32">
      <c r="A1706" t="s">
        <v>32</v>
      </c>
      <c r="B1706" t="s">
        <v>182</v>
      </c>
      <c r="C1706" t="s">
        <v>2383</v>
      </c>
      <c r="D1706" t="s">
        <v>71</v>
      </c>
      <c r="E1706" t="s">
        <v>5345</v>
      </c>
      <c r="F1706" t="s">
        <v>5346</v>
      </c>
      <c r="G1706" t="s">
        <v>175</v>
      </c>
      <c r="H1706" s="1">
        <v>45975</v>
      </c>
      <c r="I1706" s="1">
        <v>45978.365486111114</v>
      </c>
      <c r="J1706" t="s">
        <v>5347</v>
      </c>
      <c r="K1706" t="s">
        <v>76</v>
      </c>
      <c r="L1706">
        <v>5</v>
      </c>
      <c r="M1706" s="1">
        <v>46041</v>
      </c>
      <c r="N1706" t="s">
        <v>40</v>
      </c>
      <c r="O1706">
        <v>0</v>
      </c>
      <c r="P1706" t="s">
        <v>77</v>
      </c>
      <c r="Q1706" t="s">
        <v>40</v>
      </c>
      <c r="R1706" s="1">
        <v>46055</v>
      </c>
      <c r="S1706" s="1">
        <v>46065</v>
      </c>
      <c r="T1706" t="s">
        <v>48</v>
      </c>
      <c r="U1706">
        <v>0</v>
      </c>
      <c r="V1706" t="s">
        <v>42</v>
      </c>
      <c r="W1706" t="s">
        <v>40</v>
      </c>
      <c r="X1706" s="1">
        <v>46084</v>
      </c>
      <c r="Y1706" s="1">
        <v>46085</v>
      </c>
      <c r="Z1706" t="s">
        <v>40</v>
      </c>
      <c r="AA1706">
        <v>0</v>
      </c>
      <c r="AB1706" t="s">
        <v>44</v>
      </c>
      <c r="AC1706" t="s">
        <v>40</v>
      </c>
      <c r="AD1706" s="1"/>
      <c r="AE1706" t="s">
        <v>43</v>
      </c>
      <c r="AF1706" t="s">
        <v>43</v>
      </c>
    </row>
    <row r="1707" spans="1:32">
      <c r="A1707" t="s">
        <v>32</v>
      </c>
      <c r="B1707" t="s">
        <v>182</v>
      </c>
      <c r="C1707" t="s">
        <v>2383</v>
      </c>
      <c r="D1707" t="s">
        <v>71</v>
      </c>
      <c r="E1707" t="s">
        <v>5348</v>
      </c>
      <c r="F1707" t="s">
        <v>5349</v>
      </c>
      <c r="G1707" t="s">
        <v>175</v>
      </c>
      <c r="H1707" s="1">
        <v>45975</v>
      </c>
      <c r="I1707" s="1">
        <v>45978.365659722222</v>
      </c>
      <c r="J1707" t="s">
        <v>5350</v>
      </c>
      <c r="K1707" t="s">
        <v>76</v>
      </c>
      <c r="L1707">
        <v>5</v>
      </c>
      <c r="M1707" s="1">
        <v>46045</v>
      </c>
      <c r="N1707" t="s">
        <v>40</v>
      </c>
      <c r="O1707">
        <v>0</v>
      </c>
      <c r="P1707" t="s">
        <v>77</v>
      </c>
      <c r="Q1707" t="s">
        <v>40</v>
      </c>
      <c r="R1707" s="1">
        <v>46055</v>
      </c>
      <c r="S1707" s="1">
        <v>46065</v>
      </c>
      <c r="T1707" t="s">
        <v>48</v>
      </c>
      <c r="U1707">
        <v>0</v>
      </c>
      <c r="V1707" t="s">
        <v>42</v>
      </c>
      <c r="W1707" t="s">
        <v>40</v>
      </c>
      <c r="X1707" s="1">
        <v>46084</v>
      </c>
      <c r="Y1707" s="1">
        <v>46085</v>
      </c>
      <c r="Z1707" t="s">
        <v>40</v>
      </c>
      <c r="AA1707">
        <v>0</v>
      </c>
      <c r="AB1707" t="s">
        <v>44</v>
      </c>
      <c r="AC1707" t="s">
        <v>40</v>
      </c>
      <c r="AD1707" s="1"/>
      <c r="AE1707" t="s">
        <v>43</v>
      </c>
      <c r="AF1707" t="s">
        <v>43</v>
      </c>
    </row>
    <row r="1708" spans="1:32">
      <c r="A1708" t="s">
        <v>32</v>
      </c>
      <c r="B1708" t="s">
        <v>33</v>
      </c>
      <c r="C1708" t="s">
        <v>33</v>
      </c>
      <c r="D1708" t="s">
        <v>34</v>
      </c>
      <c r="E1708" t="s">
        <v>5351</v>
      </c>
      <c r="F1708" t="s">
        <v>5352</v>
      </c>
      <c r="G1708" t="s">
        <v>37</v>
      </c>
      <c r="H1708" s="1">
        <v>45709</v>
      </c>
      <c r="I1708" s="1">
        <v>45709.385763888888</v>
      </c>
      <c r="J1708" t="s">
        <v>5353</v>
      </c>
      <c r="K1708" t="s">
        <v>39</v>
      </c>
      <c r="L1708">
        <v>1</v>
      </c>
      <c r="M1708" s="1">
        <v>45821</v>
      </c>
      <c r="N1708" t="s">
        <v>40</v>
      </c>
      <c r="O1708">
        <v>0</v>
      </c>
      <c r="P1708" t="s">
        <v>77</v>
      </c>
      <c r="Q1708" t="s">
        <v>40</v>
      </c>
      <c r="R1708" s="1">
        <v>45890</v>
      </c>
      <c r="S1708" s="1">
        <v>45826</v>
      </c>
      <c r="T1708" t="s">
        <v>48</v>
      </c>
      <c r="U1708">
        <v>0</v>
      </c>
      <c r="V1708" t="s">
        <v>42</v>
      </c>
      <c r="W1708" t="s">
        <v>40</v>
      </c>
      <c r="X1708" s="1">
        <v>45898</v>
      </c>
      <c r="Y1708" s="1"/>
      <c r="Z1708" t="s">
        <v>43</v>
      </c>
      <c r="AA1708">
        <v>0</v>
      </c>
      <c r="AB1708" t="s">
        <v>44</v>
      </c>
      <c r="AC1708" t="s">
        <v>43</v>
      </c>
      <c r="AD1708" s="1">
        <v>45953</v>
      </c>
      <c r="AE1708" t="s">
        <v>40</v>
      </c>
      <c r="AF1708" t="s">
        <v>40</v>
      </c>
    </row>
    <row r="1709" spans="1:32">
      <c r="A1709" t="s">
        <v>32</v>
      </c>
      <c r="B1709" t="s">
        <v>33</v>
      </c>
      <c r="C1709" t="s">
        <v>33</v>
      </c>
      <c r="D1709" t="s">
        <v>34</v>
      </c>
      <c r="E1709" t="s">
        <v>5354</v>
      </c>
      <c r="F1709" t="s">
        <v>5355</v>
      </c>
      <c r="G1709" t="s">
        <v>37</v>
      </c>
      <c r="H1709" s="1">
        <v>45709</v>
      </c>
      <c r="I1709" s="1">
        <v>45709.392106481479</v>
      </c>
      <c r="J1709" t="s">
        <v>5356</v>
      </c>
      <c r="K1709" t="s">
        <v>39</v>
      </c>
      <c r="L1709">
        <v>1</v>
      </c>
      <c r="M1709" s="1">
        <v>45821</v>
      </c>
      <c r="N1709" t="s">
        <v>40</v>
      </c>
      <c r="O1709">
        <v>0</v>
      </c>
      <c r="P1709" t="s">
        <v>77</v>
      </c>
      <c r="Q1709" t="s">
        <v>40</v>
      </c>
      <c r="R1709" s="1">
        <v>45890</v>
      </c>
      <c r="S1709" s="1">
        <v>45826</v>
      </c>
      <c r="T1709" t="s">
        <v>48</v>
      </c>
      <c r="U1709">
        <v>0</v>
      </c>
      <c r="V1709" t="s">
        <v>42</v>
      </c>
      <c r="W1709" t="s">
        <v>40</v>
      </c>
      <c r="X1709" s="1">
        <v>45898</v>
      </c>
      <c r="Y1709" s="1"/>
      <c r="Z1709" t="s">
        <v>43</v>
      </c>
      <c r="AA1709">
        <v>0</v>
      </c>
      <c r="AB1709" t="s">
        <v>44</v>
      </c>
      <c r="AC1709" t="s">
        <v>43</v>
      </c>
      <c r="AD1709" s="1">
        <v>45902</v>
      </c>
      <c r="AE1709" t="s">
        <v>40</v>
      </c>
      <c r="AF1709" t="s">
        <v>40</v>
      </c>
    </row>
    <row r="1710" spans="1:32">
      <c r="A1710" t="s">
        <v>268</v>
      </c>
      <c r="B1710" t="s">
        <v>411</v>
      </c>
      <c r="C1710" t="s">
        <v>1518</v>
      </c>
      <c r="D1710" t="s">
        <v>71</v>
      </c>
      <c r="E1710" t="s">
        <v>5357</v>
      </c>
      <c r="F1710" t="s">
        <v>5358</v>
      </c>
      <c r="G1710" t="s">
        <v>284</v>
      </c>
      <c r="H1710" s="1">
        <v>45922</v>
      </c>
      <c r="I1710" s="1">
        <v>45922.726435185185</v>
      </c>
      <c r="J1710" t="s">
        <v>5359</v>
      </c>
      <c r="K1710" t="s">
        <v>76</v>
      </c>
      <c r="L1710">
        <v>5</v>
      </c>
      <c r="M1710" s="1">
        <v>46041</v>
      </c>
      <c r="N1710" t="s">
        <v>40</v>
      </c>
      <c r="O1710">
        <v>0</v>
      </c>
      <c r="P1710" t="s">
        <v>451</v>
      </c>
      <c r="Q1710" t="s">
        <v>40</v>
      </c>
      <c r="R1710" s="1">
        <v>46055</v>
      </c>
      <c r="S1710" s="1">
        <v>46055</v>
      </c>
      <c r="T1710" t="s">
        <v>40</v>
      </c>
      <c r="U1710">
        <v>0</v>
      </c>
      <c r="V1710" t="s">
        <v>42</v>
      </c>
      <c r="W1710" t="s">
        <v>40</v>
      </c>
      <c r="X1710" s="1">
        <v>46084</v>
      </c>
      <c r="Y1710" s="1">
        <v>46086</v>
      </c>
      <c r="Z1710" t="s">
        <v>48</v>
      </c>
      <c r="AA1710">
        <v>0</v>
      </c>
      <c r="AB1710" t="s">
        <v>44</v>
      </c>
      <c r="AC1710" t="s">
        <v>40</v>
      </c>
      <c r="AD1710" s="1">
        <v>46104</v>
      </c>
      <c r="AE1710" t="s">
        <v>40</v>
      </c>
      <c r="AF1710" t="s">
        <v>40</v>
      </c>
    </row>
    <row r="1711" spans="1:32">
      <c r="A1711" t="s">
        <v>268</v>
      </c>
      <c r="B1711" t="s">
        <v>269</v>
      </c>
      <c r="C1711" t="s">
        <v>270</v>
      </c>
      <c r="D1711" t="s">
        <v>71</v>
      </c>
      <c r="E1711" t="s">
        <v>5360</v>
      </c>
      <c r="F1711" t="s">
        <v>5361</v>
      </c>
      <c r="G1711" t="s">
        <v>273</v>
      </c>
      <c r="H1711" s="1">
        <v>46081</v>
      </c>
      <c r="I1711" s="1">
        <v>46038.365324074075</v>
      </c>
      <c r="J1711" t="s">
        <v>5362</v>
      </c>
      <c r="K1711" t="s">
        <v>76</v>
      </c>
      <c r="L1711">
        <v>6</v>
      </c>
      <c r="M1711" s="1">
        <v>46104</v>
      </c>
      <c r="N1711" t="s">
        <v>40</v>
      </c>
      <c r="O1711">
        <v>0</v>
      </c>
      <c r="P1711" t="s">
        <v>77</v>
      </c>
      <c r="Q1711" t="s">
        <v>40</v>
      </c>
      <c r="R1711" s="1">
        <v>46118</v>
      </c>
      <c r="S1711" s="1"/>
      <c r="T1711" t="s">
        <v>43</v>
      </c>
      <c r="U1711">
        <v>0</v>
      </c>
      <c r="V1711" t="s">
        <v>42</v>
      </c>
      <c r="W1711" t="s">
        <v>43</v>
      </c>
      <c r="X1711" s="1">
        <v>46132</v>
      </c>
      <c r="Y1711" s="1"/>
      <c r="Z1711" t="s">
        <v>43</v>
      </c>
      <c r="AA1711">
        <v>0</v>
      </c>
      <c r="AB1711" t="s">
        <v>44</v>
      </c>
      <c r="AC1711" t="s">
        <v>43</v>
      </c>
      <c r="AD1711" s="1"/>
      <c r="AE1711" t="s">
        <v>43</v>
      </c>
      <c r="AF1711" t="s">
        <v>43</v>
      </c>
    </row>
    <row r="1712" spans="1:32">
      <c r="A1712" t="s">
        <v>268</v>
      </c>
      <c r="B1712" t="s">
        <v>33</v>
      </c>
      <c r="C1712" t="s">
        <v>33</v>
      </c>
      <c r="D1712" t="s">
        <v>34</v>
      </c>
      <c r="E1712" t="s">
        <v>5363</v>
      </c>
      <c r="F1712" t="s">
        <v>5364</v>
      </c>
      <c r="G1712" t="s">
        <v>284</v>
      </c>
      <c r="H1712" s="1">
        <v>45835</v>
      </c>
      <c r="I1712" s="1">
        <v>45793.759444444448</v>
      </c>
      <c r="J1712" t="s">
        <v>5365</v>
      </c>
      <c r="K1712" t="s">
        <v>39</v>
      </c>
      <c r="L1712">
        <v>2</v>
      </c>
      <c r="M1712" s="1">
        <v>45875</v>
      </c>
      <c r="N1712" t="s">
        <v>40</v>
      </c>
      <c r="O1712">
        <v>0</v>
      </c>
      <c r="P1712" t="s">
        <v>60</v>
      </c>
      <c r="Q1712" t="s">
        <v>40</v>
      </c>
      <c r="R1712" s="1">
        <v>45890</v>
      </c>
      <c r="S1712" s="1">
        <v>45894</v>
      </c>
      <c r="T1712" t="s">
        <v>40</v>
      </c>
      <c r="U1712">
        <v>0</v>
      </c>
      <c r="V1712" t="s">
        <v>42</v>
      </c>
      <c r="W1712" t="s">
        <v>40</v>
      </c>
      <c r="X1712" s="1">
        <v>45898</v>
      </c>
      <c r="Y1712" s="1"/>
      <c r="Z1712" t="s">
        <v>43</v>
      </c>
      <c r="AA1712">
        <v>0</v>
      </c>
      <c r="AB1712" t="s">
        <v>44</v>
      </c>
      <c r="AC1712" t="s">
        <v>43</v>
      </c>
      <c r="AD1712" s="1">
        <v>45996</v>
      </c>
      <c r="AE1712" t="s">
        <v>40</v>
      </c>
      <c r="AF1712" t="s">
        <v>40</v>
      </c>
    </row>
    <row r="1713" spans="1:32">
      <c r="A1713" t="s">
        <v>268</v>
      </c>
      <c r="B1713" t="s">
        <v>33</v>
      </c>
      <c r="C1713" t="s">
        <v>33</v>
      </c>
      <c r="D1713" t="s">
        <v>34</v>
      </c>
      <c r="E1713" t="s">
        <v>5366</v>
      </c>
      <c r="F1713" t="s">
        <v>5367</v>
      </c>
      <c r="G1713" t="s">
        <v>284</v>
      </c>
      <c r="H1713" s="1">
        <v>45898</v>
      </c>
      <c r="I1713" s="1">
        <v>45786.748090277775</v>
      </c>
      <c r="J1713" t="s">
        <v>5368</v>
      </c>
      <c r="K1713" t="s">
        <v>76</v>
      </c>
      <c r="L1713">
        <v>4</v>
      </c>
      <c r="M1713" s="1">
        <v>45973</v>
      </c>
      <c r="N1713" t="s">
        <v>40</v>
      </c>
      <c r="O1713">
        <v>0</v>
      </c>
      <c r="P1713" t="s">
        <v>60</v>
      </c>
      <c r="Q1713" t="s">
        <v>40</v>
      </c>
      <c r="R1713" s="1">
        <v>45996</v>
      </c>
      <c r="S1713" s="1">
        <v>45988</v>
      </c>
      <c r="T1713" t="s">
        <v>40</v>
      </c>
      <c r="U1713">
        <v>0</v>
      </c>
      <c r="V1713" t="s">
        <v>42</v>
      </c>
      <c r="W1713" t="s">
        <v>40</v>
      </c>
      <c r="X1713" s="1">
        <v>46017</v>
      </c>
      <c r="Y1713" s="1"/>
      <c r="Z1713" t="s">
        <v>43</v>
      </c>
      <c r="AA1713">
        <v>0</v>
      </c>
      <c r="AB1713" t="s">
        <v>44</v>
      </c>
      <c r="AC1713" t="s">
        <v>43</v>
      </c>
      <c r="AD1713" s="1">
        <v>46038</v>
      </c>
      <c r="AE1713" t="s">
        <v>40</v>
      </c>
      <c r="AF1713" t="s">
        <v>40</v>
      </c>
    </row>
    <row r="1714" spans="1:32">
      <c r="A1714" t="s">
        <v>268</v>
      </c>
      <c r="B1714" t="s">
        <v>33</v>
      </c>
      <c r="C1714" t="s">
        <v>33</v>
      </c>
      <c r="D1714" t="s">
        <v>34</v>
      </c>
      <c r="E1714" t="s">
        <v>5369</v>
      </c>
      <c r="F1714" t="s">
        <v>5370</v>
      </c>
      <c r="G1714" t="s">
        <v>284</v>
      </c>
      <c r="H1714" s="1">
        <v>45988</v>
      </c>
      <c r="I1714" s="1">
        <v>45986.418854166666</v>
      </c>
      <c r="J1714" t="s">
        <v>5371</v>
      </c>
      <c r="K1714" t="s">
        <v>76</v>
      </c>
      <c r="L1714">
        <v>5</v>
      </c>
      <c r="M1714" s="1">
        <v>46044</v>
      </c>
      <c r="N1714" t="s">
        <v>40</v>
      </c>
      <c r="O1714">
        <v>0</v>
      </c>
      <c r="P1714" t="s">
        <v>77</v>
      </c>
      <c r="Q1714" t="s">
        <v>40</v>
      </c>
      <c r="R1714" s="1">
        <v>46055</v>
      </c>
      <c r="S1714" s="1">
        <v>46056</v>
      </c>
      <c r="T1714" t="s">
        <v>40</v>
      </c>
      <c r="U1714">
        <v>0</v>
      </c>
      <c r="V1714" t="s">
        <v>42</v>
      </c>
      <c r="W1714" t="s">
        <v>40</v>
      </c>
      <c r="X1714" s="1">
        <v>46084</v>
      </c>
      <c r="Y1714" s="1"/>
      <c r="Z1714" t="s">
        <v>43</v>
      </c>
      <c r="AA1714">
        <v>0</v>
      </c>
      <c r="AB1714" t="s">
        <v>44</v>
      </c>
      <c r="AC1714" t="s">
        <v>43</v>
      </c>
      <c r="AD1714" s="1"/>
      <c r="AE1714" t="s">
        <v>43</v>
      </c>
      <c r="AF1714" t="s">
        <v>43</v>
      </c>
    </row>
    <row r="1715" spans="1:32">
      <c r="A1715" t="s">
        <v>102</v>
      </c>
      <c r="B1715" t="s">
        <v>296</v>
      </c>
      <c r="C1715" t="s">
        <v>297</v>
      </c>
      <c r="D1715" t="s">
        <v>71</v>
      </c>
      <c r="E1715" t="s">
        <v>5372</v>
      </c>
      <c r="F1715" t="s">
        <v>5373</v>
      </c>
      <c r="G1715" t="s">
        <v>300</v>
      </c>
      <c r="H1715" s="1">
        <v>45926</v>
      </c>
      <c r="I1715" s="1">
        <v>45917.463495370372</v>
      </c>
      <c r="J1715" t="s">
        <v>5374</v>
      </c>
      <c r="K1715" t="s">
        <v>76</v>
      </c>
      <c r="L1715">
        <v>5</v>
      </c>
      <c r="M1715" s="1">
        <v>46041</v>
      </c>
      <c r="N1715" t="s">
        <v>40</v>
      </c>
      <c r="O1715">
        <v>0</v>
      </c>
      <c r="P1715" t="s">
        <v>60</v>
      </c>
      <c r="Q1715" t="s">
        <v>40</v>
      </c>
      <c r="R1715" s="1">
        <v>46055</v>
      </c>
      <c r="S1715" s="1">
        <v>46057</v>
      </c>
      <c r="T1715" t="s">
        <v>48</v>
      </c>
      <c r="U1715">
        <v>1</v>
      </c>
      <c r="V1715" t="s">
        <v>107</v>
      </c>
      <c r="W1715" t="s">
        <v>48</v>
      </c>
      <c r="X1715" s="1">
        <v>46084</v>
      </c>
      <c r="Y1715" s="1">
        <v>46092</v>
      </c>
      <c r="Z1715" t="s">
        <v>40</v>
      </c>
      <c r="AA1715">
        <v>0</v>
      </c>
      <c r="AB1715" t="s">
        <v>44</v>
      </c>
      <c r="AC1715" t="s">
        <v>40</v>
      </c>
      <c r="AD1715" s="1">
        <v>46107</v>
      </c>
      <c r="AE1715" t="s">
        <v>40</v>
      </c>
      <c r="AF1715" t="s">
        <v>40</v>
      </c>
    </row>
    <row r="1716" spans="1:32">
      <c r="A1716" t="s">
        <v>268</v>
      </c>
      <c r="B1716" t="s">
        <v>411</v>
      </c>
      <c r="C1716" t="s">
        <v>305</v>
      </c>
      <c r="D1716" t="s">
        <v>71</v>
      </c>
      <c r="E1716" t="s">
        <v>5375</v>
      </c>
      <c r="F1716" t="s">
        <v>5376</v>
      </c>
      <c r="G1716" t="s">
        <v>284</v>
      </c>
      <c r="H1716" s="1">
        <v>45722</v>
      </c>
      <c r="I1716" s="1">
        <v>45741</v>
      </c>
      <c r="J1716" t="s">
        <v>5377</v>
      </c>
      <c r="K1716" t="s">
        <v>39</v>
      </c>
      <c r="L1716">
        <v>1</v>
      </c>
      <c r="M1716" s="1">
        <v>45821</v>
      </c>
      <c r="N1716" t="s">
        <v>40</v>
      </c>
      <c r="O1716">
        <v>0</v>
      </c>
      <c r="P1716" t="s">
        <v>77</v>
      </c>
      <c r="Q1716" t="s">
        <v>40</v>
      </c>
      <c r="R1716" s="1">
        <v>45890</v>
      </c>
      <c r="S1716" s="1">
        <v>45828</v>
      </c>
      <c r="T1716" t="s">
        <v>40</v>
      </c>
      <c r="U1716">
        <v>0</v>
      </c>
      <c r="V1716" t="s">
        <v>42</v>
      </c>
      <c r="W1716" t="s">
        <v>40</v>
      </c>
      <c r="X1716" s="1">
        <v>45898</v>
      </c>
      <c r="Y1716" s="1">
        <v>45898</v>
      </c>
      <c r="Z1716" t="s">
        <v>48</v>
      </c>
      <c r="AA1716">
        <v>0</v>
      </c>
      <c r="AB1716" t="s">
        <v>177</v>
      </c>
      <c r="AC1716" t="s">
        <v>40</v>
      </c>
      <c r="AD1716" s="1">
        <v>45901</v>
      </c>
      <c r="AE1716" t="s">
        <v>40</v>
      </c>
      <c r="AF1716" t="s">
        <v>40</v>
      </c>
    </row>
    <row r="1717" spans="1:32">
      <c r="A1717" t="s">
        <v>268</v>
      </c>
      <c r="B1717" t="s">
        <v>411</v>
      </c>
      <c r="C1717" t="s">
        <v>305</v>
      </c>
      <c r="D1717" t="s">
        <v>71</v>
      </c>
      <c r="E1717" t="s">
        <v>5378</v>
      </c>
      <c r="F1717" t="s">
        <v>5379</v>
      </c>
      <c r="G1717" t="s">
        <v>284</v>
      </c>
      <c r="H1717" s="1">
        <v>45743</v>
      </c>
      <c r="I1717" s="1">
        <v>45742.606377314813</v>
      </c>
      <c r="J1717" t="s">
        <v>5380</v>
      </c>
      <c r="K1717" t="s">
        <v>39</v>
      </c>
      <c r="L1717">
        <v>1</v>
      </c>
      <c r="M1717" s="1">
        <v>45821</v>
      </c>
      <c r="N1717" t="s">
        <v>40</v>
      </c>
      <c r="O1717">
        <v>0</v>
      </c>
      <c r="P1717" t="s">
        <v>77</v>
      </c>
      <c r="Q1717" t="s">
        <v>40</v>
      </c>
      <c r="R1717" s="1">
        <v>45890</v>
      </c>
      <c r="S1717" s="1">
        <v>45828</v>
      </c>
      <c r="T1717" t="s">
        <v>40</v>
      </c>
      <c r="U1717">
        <v>0</v>
      </c>
      <c r="V1717" t="s">
        <v>42</v>
      </c>
      <c r="W1717" t="s">
        <v>40</v>
      </c>
      <c r="X1717" s="1">
        <v>45898</v>
      </c>
      <c r="Y1717" s="1">
        <v>45898</v>
      </c>
      <c r="Z1717" t="s">
        <v>40</v>
      </c>
      <c r="AA1717">
        <v>0</v>
      </c>
      <c r="AB1717" t="s">
        <v>177</v>
      </c>
      <c r="AC1717" t="s">
        <v>40</v>
      </c>
      <c r="AD1717" s="1">
        <v>45901</v>
      </c>
      <c r="AE1717" t="s">
        <v>40</v>
      </c>
      <c r="AF1717" t="s">
        <v>40</v>
      </c>
    </row>
    <row r="1718" spans="1:32">
      <c r="A1718" t="s">
        <v>268</v>
      </c>
      <c r="B1718" t="s">
        <v>411</v>
      </c>
      <c r="C1718" t="s">
        <v>2417</v>
      </c>
      <c r="D1718" t="s">
        <v>71</v>
      </c>
      <c r="E1718" t="s">
        <v>5381</v>
      </c>
      <c r="F1718" t="s">
        <v>5382</v>
      </c>
      <c r="G1718" t="s">
        <v>284</v>
      </c>
      <c r="H1718" s="1">
        <v>45792</v>
      </c>
      <c r="I1718" s="1">
        <v>45791.380590277775</v>
      </c>
      <c r="J1718" t="s">
        <v>5383</v>
      </c>
      <c r="K1718" t="s">
        <v>39</v>
      </c>
      <c r="L1718">
        <v>1</v>
      </c>
      <c r="M1718" s="1">
        <v>45821</v>
      </c>
      <c r="N1718" t="s">
        <v>40</v>
      </c>
      <c r="O1718">
        <v>0</v>
      </c>
      <c r="P1718" t="s">
        <v>77</v>
      </c>
      <c r="Q1718" t="s">
        <v>40</v>
      </c>
      <c r="R1718" s="1">
        <v>45890</v>
      </c>
      <c r="S1718" s="1">
        <v>45828</v>
      </c>
      <c r="T1718" t="s">
        <v>48</v>
      </c>
      <c r="U1718">
        <v>0</v>
      </c>
      <c r="V1718" t="s">
        <v>42</v>
      </c>
      <c r="W1718" t="s">
        <v>40</v>
      </c>
      <c r="X1718" s="1">
        <v>45898</v>
      </c>
      <c r="Y1718" s="1">
        <v>45898</v>
      </c>
      <c r="Z1718" t="s">
        <v>40</v>
      </c>
      <c r="AA1718">
        <v>0</v>
      </c>
      <c r="AB1718" t="s">
        <v>177</v>
      </c>
      <c r="AC1718" t="s">
        <v>40</v>
      </c>
      <c r="AD1718" s="1">
        <v>45951</v>
      </c>
      <c r="AE1718" t="s">
        <v>40</v>
      </c>
      <c r="AF1718" t="s">
        <v>40</v>
      </c>
    </row>
    <row r="1719" spans="1:32">
      <c r="A1719" t="s">
        <v>102</v>
      </c>
      <c r="B1719" t="s">
        <v>33</v>
      </c>
      <c r="C1719" t="s">
        <v>33</v>
      </c>
      <c r="D1719" t="s">
        <v>289</v>
      </c>
      <c r="E1719" t="s">
        <v>5384</v>
      </c>
      <c r="F1719" t="s">
        <v>5385</v>
      </c>
      <c r="G1719" t="s">
        <v>105</v>
      </c>
      <c r="H1719" s="1">
        <v>45813</v>
      </c>
      <c r="I1719" s="1">
        <v>45805</v>
      </c>
      <c r="J1719" t="s">
        <v>5386</v>
      </c>
      <c r="K1719" t="s">
        <v>39</v>
      </c>
      <c r="L1719">
        <v>2</v>
      </c>
      <c r="M1719" s="1"/>
      <c r="N1719" t="s">
        <v>43</v>
      </c>
      <c r="O1719">
        <v>0</v>
      </c>
      <c r="P1719" t="s">
        <v>60</v>
      </c>
      <c r="Q1719" t="s">
        <v>43</v>
      </c>
      <c r="R1719" s="1">
        <v>45971</v>
      </c>
      <c r="S1719" s="1"/>
      <c r="T1719" t="s">
        <v>43</v>
      </c>
      <c r="U1719">
        <v>0</v>
      </c>
      <c r="V1719" t="s">
        <v>107</v>
      </c>
      <c r="W1719" t="s">
        <v>43</v>
      </c>
      <c r="X1719" s="1">
        <v>45978</v>
      </c>
      <c r="Y1719" s="1"/>
      <c r="Z1719" t="s">
        <v>43</v>
      </c>
      <c r="AA1719">
        <v>0</v>
      </c>
      <c r="AB1719" t="s">
        <v>44</v>
      </c>
      <c r="AC1719" t="s">
        <v>43</v>
      </c>
      <c r="AD1719" s="1">
        <v>45996</v>
      </c>
      <c r="AE1719" t="s">
        <v>40</v>
      </c>
      <c r="AF1719" t="s">
        <v>40</v>
      </c>
    </row>
    <row r="1720" spans="1:32">
      <c r="A1720" t="s">
        <v>102</v>
      </c>
      <c r="B1720" t="s">
        <v>33</v>
      </c>
      <c r="C1720" t="s">
        <v>33</v>
      </c>
      <c r="D1720" t="s">
        <v>34</v>
      </c>
      <c r="E1720" t="s">
        <v>5387</v>
      </c>
      <c r="F1720" t="s">
        <v>5388</v>
      </c>
      <c r="G1720" t="s">
        <v>105</v>
      </c>
      <c r="H1720" s="1">
        <v>45898</v>
      </c>
      <c r="I1720" s="1">
        <v>45895.718587962961</v>
      </c>
      <c r="J1720" t="s">
        <v>5389</v>
      </c>
      <c r="K1720" t="s">
        <v>76</v>
      </c>
      <c r="L1720">
        <v>5</v>
      </c>
      <c r="M1720" s="1">
        <v>46042</v>
      </c>
      <c r="N1720" t="s">
        <v>40</v>
      </c>
      <c r="O1720">
        <v>0</v>
      </c>
      <c r="P1720" t="s">
        <v>60</v>
      </c>
      <c r="Q1720" t="s">
        <v>40</v>
      </c>
      <c r="R1720" s="1">
        <v>46055</v>
      </c>
      <c r="S1720" s="1">
        <v>46072</v>
      </c>
      <c r="T1720" t="s">
        <v>40</v>
      </c>
      <c r="U1720">
        <v>0</v>
      </c>
      <c r="V1720" t="s">
        <v>107</v>
      </c>
      <c r="W1720" t="s">
        <v>40</v>
      </c>
      <c r="X1720" s="1">
        <v>46084</v>
      </c>
      <c r="Y1720" s="1"/>
      <c r="Z1720" t="s">
        <v>43</v>
      </c>
      <c r="AA1720">
        <v>0</v>
      </c>
      <c r="AB1720" t="s">
        <v>44</v>
      </c>
      <c r="AC1720" t="s">
        <v>43</v>
      </c>
      <c r="AD1720" s="1">
        <v>46107</v>
      </c>
      <c r="AE1720" t="s">
        <v>48</v>
      </c>
      <c r="AF1720" t="s">
        <v>40</v>
      </c>
    </row>
    <row r="1721" spans="1:32">
      <c r="A1721" t="s">
        <v>102</v>
      </c>
      <c r="B1721" t="s">
        <v>33</v>
      </c>
      <c r="C1721" t="s">
        <v>33</v>
      </c>
      <c r="D1721" t="s">
        <v>34</v>
      </c>
      <c r="E1721" t="s">
        <v>5390</v>
      </c>
      <c r="F1721" t="s">
        <v>5391</v>
      </c>
      <c r="G1721" t="s">
        <v>105</v>
      </c>
      <c r="H1721" s="1">
        <v>45744</v>
      </c>
      <c r="I1721" s="1">
        <v>45730</v>
      </c>
      <c r="J1721" t="s">
        <v>5392</v>
      </c>
      <c r="K1721" t="s">
        <v>39</v>
      </c>
      <c r="L1721">
        <v>2</v>
      </c>
      <c r="M1721" s="1">
        <v>45861</v>
      </c>
      <c r="N1721" t="s">
        <v>40</v>
      </c>
      <c r="O1721">
        <v>0</v>
      </c>
      <c r="P1721" t="s">
        <v>323</v>
      </c>
      <c r="Q1721" t="s">
        <v>40</v>
      </c>
      <c r="R1721" s="1">
        <v>45890</v>
      </c>
      <c r="S1721" s="1">
        <v>45890</v>
      </c>
      <c r="T1721" t="s">
        <v>48</v>
      </c>
      <c r="U1721">
        <v>0</v>
      </c>
      <c r="V1721" t="s">
        <v>107</v>
      </c>
      <c r="W1721" t="s">
        <v>40</v>
      </c>
      <c r="X1721" s="1">
        <v>45898</v>
      </c>
      <c r="Y1721" s="1"/>
      <c r="Z1721" t="s">
        <v>43</v>
      </c>
      <c r="AA1721">
        <v>0</v>
      </c>
      <c r="AB1721" t="s">
        <v>44</v>
      </c>
      <c r="AC1721" t="s">
        <v>43</v>
      </c>
      <c r="AD1721" s="1">
        <v>45903</v>
      </c>
      <c r="AE1721" t="s">
        <v>40</v>
      </c>
      <c r="AF1721" t="s">
        <v>40</v>
      </c>
    </row>
    <row r="1722" spans="1:32">
      <c r="A1722" t="s">
        <v>102</v>
      </c>
      <c r="B1722" t="s">
        <v>33</v>
      </c>
      <c r="C1722" t="s">
        <v>33</v>
      </c>
      <c r="D1722" t="s">
        <v>34</v>
      </c>
      <c r="E1722" t="s">
        <v>5393</v>
      </c>
      <c r="F1722" t="s">
        <v>5394</v>
      </c>
      <c r="G1722" t="s">
        <v>105</v>
      </c>
      <c r="H1722" s="1">
        <v>45744</v>
      </c>
      <c r="I1722" s="1">
        <v>45733.361458333333</v>
      </c>
      <c r="J1722" t="s">
        <v>5395</v>
      </c>
      <c r="K1722" t="s">
        <v>39</v>
      </c>
      <c r="L1722">
        <v>2</v>
      </c>
      <c r="M1722" s="1">
        <v>45877</v>
      </c>
      <c r="N1722" t="s">
        <v>40</v>
      </c>
      <c r="O1722">
        <v>0</v>
      </c>
      <c r="P1722" t="s">
        <v>60</v>
      </c>
      <c r="Q1722" t="s">
        <v>40</v>
      </c>
      <c r="R1722" s="1">
        <v>45890</v>
      </c>
      <c r="S1722" s="1">
        <v>45890</v>
      </c>
      <c r="T1722" t="s">
        <v>48</v>
      </c>
      <c r="U1722">
        <v>0</v>
      </c>
      <c r="V1722" t="s">
        <v>107</v>
      </c>
      <c r="W1722" t="s">
        <v>40</v>
      </c>
      <c r="X1722" s="1">
        <v>45898</v>
      </c>
      <c r="Y1722" s="1"/>
      <c r="Z1722" t="s">
        <v>43</v>
      </c>
      <c r="AA1722">
        <v>0</v>
      </c>
      <c r="AB1722" t="s">
        <v>44</v>
      </c>
      <c r="AC1722" t="s">
        <v>43</v>
      </c>
      <c r="AD1722" s="1">
        <v>45903</v>
      </c>
      <c r="AE1722" t="s">
        <v>40</v>
      </c>
      <c r="AF1722" t="s">
        <v>40</v>
      </c>
    </row>
    <row r="1723" spans="1:32">
      <c r="A1723" t="s">
        <v>102</v>
      </c>
      <c r="B1723" t="s">
        <v>33</v>
      </c>
      <c r="C1723" t="s">
        <v>33</v>
      </c>
      <c r="D1723" t="s">
        <v>34</v>
      </c>
      <c r="E1723" t="s">
        <v>5396</v>
      </c>
      <c r="F1723" t="s">
        <v>5397</v>
      </c>
      <c r="G1723" t="s">
        <v>105</v>
      </c>
      <c r="H1723" s="1">
        <v>45730</v>
      </c>
      <c r="I1723" s="1">
        <v>45723.416770833333</v>
      </c>
      <c r="J1723" t="s">
        <v>5398</v>
      </c>
      <c r="K1723" t="s">
        <v>39</v>
      </c>
      <c r="L1723">
        <v>2</v>
      </c>
      <c r="M1723" s="1">
        <v>45842</v>
      </c>
      <c r="N1723" t="s">
        <v>40</v>
      </c>
      <c r="O1723">
        <v>0</v>
      </c>
      <c r="P1723" t="s">
        <v>323</v>
      </c>
      <c r="Q1723" t="s">
        <v>40</v>
      </c>
      <c r="R1723" s="1">
        <v>45890</v>
      </c>
      <c r="S1723" s="1">
        <v>45877</v>
      </c>
      <c r="T1723" t="s">
        <v>48</v>
      </c>
      <c r="U1723">
        <v>0</v>
      </c>
      <c r="V1723" t="s">
        <v>107</v>
      </c>
      <c r="W1723" t="s">
        <v>40</v>
      </c>
      <c r="X1723" s="1">
        <v>45898</v>
      </c>
      <c r="Y1723" s="1"/>
      <c r="Z1723" t="s">
        <v>43</v>
      </c>
      <c r="AA1723">
        <v>0</v>
      </c>
      <c r="AB1723" t="s">
        <v>44</v>
      </c>
      <c r="AC1723" t="s">
        <v>43</v>
      </c>
      <c r="AD1723" s="1">
        <v>45903</v>
      </c>
      <c r="AE1723" t="s">
        <v>40</v>
      </c>
      <c r="AF1723" t="s">
        <v>40</v>
      </c>
    </row>
    <row r="1724" spans="1:32">
      <c r="A1724" t="s">
        <v>342</v>
      </c>
      <c r="B1724" t="s">
        <v>987</v>
      </c>
      <c r="C1724" t="s">
        <v>987</v>
      </c>
      <c r="D1724" t="s">
        <v>71</v>
      </c>
      <c r="E1724" t="s">
        <v>5399</v>
      </c>
      <c r="F1724" t="s">
        <v>1922</v>
      </c>
      <c r="G1724" t="s">
        <v>347</v>
      </c>
      <c r="H1724" s="1">
        <v>45887</v>
      </c>
      <c r="I1724" s="1">
        <v>45887.707499999997</v>
      </c>
      <c r="J1724" t="s">
        <v>5400</v>
      </c>
      <c r="K1724" t="s">
        <v>76</v>
      </c>
      <c r="L1724">
        <v>4</v>
      </c>
      <c r="M1724" s="1">
        <v>45973</v>
      </c>
      <c r="N1724" t="s">
        <v>40</v>
      </c>
      <c r="O1724">
        <v>0</v>
      </c>
      <c r="P1724" t="s">
        <v>121</v>
      </c>
      <c r="Q1724" t="s">
        <v>40</v>
      </c>
      <c r="R1724" s="1">
        <v>45996</v>
      </c>
      <c r="S1724" s="1">
        <v>45985</v>
      </c>
      <c r="T1724" t="s">
        <v>48</v>
      </c>
      <c r="U1724">
        <v>0</v>
      </c>
      <c r="V1724" t="s">
        <v>349</v>
      </c>
      <c r="W1724" t="s">
        <v>40</v>
      </c>
      <c r="X1724" s="1">
        <v>46017</v>
      </c>
      <c r="Y1724" s="1">
        <v>46020</v>
      </c>
      <c r="Z1724" t="s">
        <v>48</v>
      </c>
      <c r="AA1724">
        <v>0</v>
      </c>
      <c r="AB1724" t="s">
        <v>44</v>
      </c>
      <c r="AC1724" t="s">
        <v>40</v>
      </c>
      <c r="AD1724" s="1">
        <v>46037</v>
      </c>
      <c r="AE1724" t="s">
        <v>40</v>
      </c>
      <c r="AF1724" t="s">
        <v>40</v>
      </c>
    </row>
    <row r="1725" spans="1:32">
      <c r="A1725" t="s">
        <v>342</v>
      </c>
      <c r="B1725" t="s">
        <v>987</v>
      </c>
      <c r="C1725" t="s">
        <v>2440</v>
      </c>
      <c r="D1725" t="s">
        <v>71</v>
      </c>
      <c r="E1725" t="s">
        <v>5401</v>
      </c>
      <c r="F1725" t="s">
        <v>1185</v>
      </c>
      <c r="G1725" t="s">
        <v>377</v>
      </c>
      <c r="H1725" s="1">
        <v>45727</v>
      </c>
      <c r="I1725" s="1">
        <v>45726.696516203701</v>
      </c>
      <c r="J1725" t="s">
        <v>5402</v>
      </c>
      <c r="K1725" t="s">
        <v>39</v>
      </c>
      <c r="L1725">
        <v>1</v>
      </c>
      <c r="M1725" s="1">
        <v>45821</v>
      </c>
      <c r="N1725" t="s">
        <v>40</v>
      </c>
      <c r="O1725">
        <v>0</v>
      </c>
      <c r="P1725" t="s">
        <v>77</v>
      </c>
      <c r="Q1725" t="s">
        <v>40</v>
      </c>
      <c r="R1725" s="1">
        <v>45890</v>
      </c>
      <c r="S1725" s="1">
        <v>45891</v>
      </c>
      <c r="T1725" t="s">
        <v>40</v>
      </c>
      <c r="U1725">
        <v>0</v>
      </c>
      <c r="V1725" t="s">
        <v>349</v>
      </c>
      <c r="W1725" t="s">
        <v>40</v>
      </c>
      <c r="X1725" s="1">
        <v>45898</v>
      </c>
      <c r="Y1725" s="1">
        <v>45922</v>
      </c>
      <c r="Z1725" t="s">
        <v>40</v>
      </c>
      <c r="AA1725">
        <v>0</v>
      </c>
      <c r="AB1725" t="s">
        <v>349</v>
      </c>
      <c r="AC1725" t="s">
        <v>40</v>
      </c>
      <c r="AD1725" s="1">
        <v>45896</v>
      </c>
      <c r="AE1725" t="s">
        <v>40</v>
      </c>
      <c r="AF1725" t="s">
        <v>40</v>
      </c>
    </row>
    <row r="1726" spans="1:32">
      <c r="A1726" t="s">
        <v>342</v>
      </c>
      <c r="B1726" t="s">
        <v>343</v>
      </c>
      <c r="C1726" t="s">
        <v>353</v>
      </c>
      <c r="D1726" t="s">
        <v>71</v>
      </c>
      <c r="E1726" t="s">
        <v>5403</v>
      </c>
      <c r="F1726" t="s">
        <v>2152</v>
      </c>
      <c r="G1726" t="s">
        <v>347</v>
      </c>
      <c r="H1726" s="1">
        <v>45748</v>
      </c>
      <c r="I1726" s="1">
        <v>45748.600023148145</v>
      </c>
      <c r="J1726" t="s">
        <v>5404</v>
      </c>
      <c r="K1726" t="s">
        <v>39</v>
      </c>
      <c r="L1726">
        <v>1</v>
      </c>
      <c r="M1726" s="1">
        <v>45821</v>
      </c>
      <c r="N1726" t="s">
        <v>40</v>
      </c>
      <c r="O1726">
        <v>0</v>
      </c>
      <c r="P1726" t="s">
        <v>77</v>
      </c>
      <c r="Q1726" t="s">
        <v>40</v>
      </c>
      <c r="R1726" s="1">
        <v>45890</v>
      </c>
      <c r="S1726" s="1">
        <v>45891</v>
      </c>
      <c r="T1726" t="s">
        <v>40</v>
      </c>
      <c r="U1726">
        <v>0</v>
      </c>
      <c r="V1726" t="s">
        <v>349</v>
      </c>
      <c r="W1726" t="s">
        <v>40</v>
      </c>
      <c r="X1726" s="1">
        <v>45898</v>
      </c>
      <c r="Y1726" s="1">
        <v>45919</v>
      </c>
      <c r="Z1726" t="s">
        <v>48</v>
      </c>
      <c r="AA1726">
        <v>0</v>
      </c>
      <c r="AB1726" t="s">
        <v>349</v>
      </c>
      <c r="AC1726" t="s">
        <v>40</v>
      </c>
      <c r="AD1726" s="1">
        <v>45898</v>
      </c>
      <c r="AE1726" t="s">
        <v>40</v>
      </c>
      <c r="AF1726" t="s">
        <v>40</v>
      </c>
    </row>
    <row r="1727" spans="1:32">
      <c r="A1727" t="s">
        <v>342</v>
      </c>
      <c r="B1727" t="s">
        <v>343</v>
      </c>
      <c r="C1727" t="s">
        <v>360</v>
      </c>
      <c r="D1727" t="s">
        <v>71</v>
      </c>
      <c r="E1727" t="s">
        <v>5405</v>
      </c>
      <c r="F1727" t="s">
        <v>1703</v>
      </c>
      <c r="G1727" t="s">
        <v>391</v>
      </c>
      <c r="H1727" s="1">
        <v>46045</v>
      </c>
      <c r="I1727" s="1">
        <v>46048.641504629632</v>
      </c>
      <c r="J1727" t="s">
        <v>5406</v>
      </c>
      <c r="K1727" t="s">
        <v>76</v>
      </c>
      <c r="L1727">
        <v>6</v>
      </c>
      <c r="M1727" s="1">
        <v>46079</v>
      </c>
      <c r="N1727" t="s">
        <v>40</v>
      </c>
      <c r="O1727">
        <v>0</v>
      </c>
      <c r="P1727" t="s">
        <v>77</v>
      </c>
      <c r="Q1727" t="s">
        <v>40</v>
      </c>
      <c r="R1727" s="1">
        <v>46118</v>
      </c>
      <c r="S1727" s="1"/>
      <c r="T1727" t="s">
        <v>43</v>
      </c>
      <c r="U1727">
        <v>0</v>
      </c>
      <c r="V1727" t="s">
        <v>349</v>
      </c>
      <c r="W1727" t="s">
        <v>43</v>
      </c>
      <c r="X1727" s="1">
        <v>46132</v>
      </c>
      <c r="Y1727" s="1"/>
      <c r="Z1727" t="s">
        <v>43</v>
      </c>
      <c r="AA1727">
        <v>0</v>
      </c>
      <c r="AB1727" t="s">
        <v>44</v>
      </c>
      <c r="AC1727" t="s">
        <v>43</v>
      </c>
      <c r="AD1727" s="1"/>
      <c r="AE1727" t="s">
        <v>43</v>
      </c>
      <c r="AF1727" t="s">
        <v>43</v>
      </c>
    </row>
    <row r="1728" spans="1:32">
      <c r="A1728" t="s">
        <v>342</v>
      </c>
      <c r="B1728" t="s">
        <v>370</v>
      </c>
      <c r="C1728" t="s">
        <v>1482</v>
      </c>
      <c r="D1728" t="s">
        <v>71</v>
      </c>
      <c r="E1728" t="s">
        <v>5407</v>
      </c>
      <c r="F1728" t="s">
        <v>5408</v>
      </c>
      <c r="G1728" t="s">
        <v>347</v>
      </c>
      <c r="H1728" s="1">
        <v>45968</v>
      </c>
      <c r="I1728" s="1">
        <v>45966.428148148145</v>
      </c>
      <c r="J1728" t="s">
        <v>5409</v>
      </c>
      <c r="K1728" t="s">
        <v>76</v>
      </c>
      <c r="L1728">
        <v>5</v>
      </c>
      <c r="M1728" s="1">
        <v>46043</v>
      </c>
      <c r="N1728" t="s">
        <v>40</v>
      </c>
      <c r="O1728">
        <v>0</v>
      </c>
      <c r="P1728" t="s">
        <v>77</v>
      </c>
      <c r="Q1728" t="s">
        <v>40</v>
      </c>
      <c r="R1728" s="1">
        <v>46055</v>
      </c>
      <c r="S1728" s="1">
        <v>46059</v>
      </c>
      <c r="T1728" t="s">
        <v>48</v>
      </c>
      <c r="U1728">
        <v>0</v>
      </c>
      <c r="V1728" t="s">
        <v>349</v>
      </c>
      <c r="W1728" t="s">
        <v>40</v>
      </c>
      <c r="X1728" s="1">
        <v>46084</v>
      </c>
      <c r="Y1728" s="1">
        <v>46087</v>
      </c>
      <c r="Z1728" t="s">
        <v>48</v>
      </c>
      <c r="AA1728">
        <v>0</v>
      </c>
      <c r="AB1728" t="s">
        <v>44</v>
      </c>
      <c r="AC1728" t="s">
        <v>40</v>
      </c>
      <c r="AD1728" s="1">
        <v>46106</v>
      </c>
      <c r="AE1728" t="s">
        <v>40</v>
      </c>
      <c r="AF1728" t="s">
        <v>40</v>
      </c>
    </row>
    <row r="1729" spans="1:32">
      <c r="A1729" t="s">
        <v>342</v>
      </c>
      <c r="B1729" t="s">
        <v>370</v>
      </c>
      <c r="C1729" t="s">
        <v>1482</v>
      </c>
      <c r="D1729" t="s">
        <v>71</v>
      </c>
      <c r="E1729" t="s">
        <v>5410</v>
      </c>
      <c r="F1729" t="s">
        <v>1721</v>
      </c>
      <c r="G1729" t="s">
        <v>347</v>
      </c>
      <c r="H1729" s="1">
        <v>45972</v>
      </c>
      <c r="I1729" s="1">
        <v>45971.41238425926</v>
      </c>
      <c r="J1729" t="s">
        <v>5411</v>
      </c>
      <c r="K1729" t="s">
        <v>76</v>
      </c>
      <c r="L1729">
        <v>5</v>
      </c>
      <c r="M1729" s="1">
        <v>46043</v>
      </c>
      <c r="N1729" t="s">
        <v>40</v>
      </c>
      <c r="O1729">
        <v>0</v>
      </c>
      <c r="P1729" t="s">
        <v>77</v>
      </c>
      <c r="Q1729" t="s">
        <v>40</v>
      </c>
      <c r="R1729" s="1">
        <v>46055</v>
      </c>
      <c r="S1729" s="1">
        <v>46059</v>
      </c>
      <c r="T1729" t="s">
        <v>40</v>
      </c>
      <c r="U1729">
        <v>0</v>
      </c>
      <c r="V1729" t="s">
        <v>349</v>
      </c>
      <c r="W1729" t="s">
        <v>40</v>
      </c>
      <c r="X1729" s="1">
        <v>46084</v>
      </c>
      <c r="Y1729" s="1">
        <v>46087</v>
      </c>
      <c r="Z1729" t="s">
        <v>40</v>
      </c>
      <c r="AA1729">
        <v>0</v>
      </c>
      <c r="AB1729" t="s">
        <v>44</v>
      </c>
      <c r="AC1729" t="s">
        <v>40</v>
      </c>
      <c r="AD1729" s="1">
        <v>46106</v>
      </c>
      <c r="AE1729" t="s">
        <v>40</v>
      </c>
      <c r="AF1729" t="s">
        <v>40</v>
      </c>
    </row>
    <row r="1730" spans="1:32">
      <c r="A1730" t="s">
        <v>342</v>
      </c>
      <c r="B1730" t="s">
        <v>370</v>
      </c>
      <c r="C1730" t="s">
        <v>379</v>
      </c>
      <c r="D1730" t="s">
        <v>71</v>
      </c>
      <c r="E1730" t="s">
        <v>5412</v>
      </c>
      <c r="F1730" t="s">
        <v>5413</v>
      </c>
      <c r="G1730" t="s">
        <v>347</v>
      </c>
      <c r="H1730" s="1">
        <v>45985</v>
      </c>
      <c r="I1730" s="1">
        <v>45980.628240740742</v>
      </c>
      <c r="J1730" t="s">
        <v>5414</v>
      </c>
      <c r="K1730" t="s">
        <v>76</v>
      </c>
      <c r="L1730">
        <v>5</v>
      </c>
      <c r="M1730" s="1">
        <v>46043</v>
      </c>
      <c r="N1730" t="s">
        <v>40</v>
      </c>
      <c r="O1730">
        <v>0</v>
      </c>
      <c r="P1730" t="s">
        <v>77</v>
      </c>
      <c r="Q1730" t="s">
        <v>40</v>
      </c>
      <c r="R1730" s="1">
        <v>46055</v>
      </c>
      <c r="S1730" s="1">
        <v>46064</v>
      </c>
      <c r="T1730" t="s">
        <v>40</v>
      </c>
      <c r="U1730">
        <v>0</v>
      </c>
      <c r="V1730" t="s">
        <v>349</v>
      </c>
      <c r="W1730" t="s">
        <v>40</v>
      </c>
      <c r="X1730" s="1">
        <v>46084</v>
      </c>
      <c r="Y1730" s="1">
        <v>46092</v>
      </c>
      <c r="Z1730" t="s">
        <v>40</v>
      </c>
      <c r="AA1730">
        <v>0</v>
      </c>
      <c r="AB1730" t="s">
        <v>44</v>
      </c>
      <c r="AC1730" t="s">
        <v>40</v>
      </c>
      <c r="AD1730" s="1">
        <v>46106</v>
      </c>
      <c r="AE1730" t="s">
        <v>40</v>
      </c>
      <c r="AF1730" t="s">
        <v>40</v>
      </c>
    </row>
    <row r="1731" spans="1:32">
      <c r="A1731" t="s">
        <v>342</v>
      </c>
      <c r="B1731" t="s">
        <v>370</v>
      </c>
      <c r="C1731" t="s">
        <v>2486</v>
      </c>
      <c r="D1731" t="s">
        <v>71</v>
      </c>
      <c r="E1731" t="s">
        <v>5415</v>
      </c>
      <c r="F1731" t="s">
        <v>5416</v>
      </c>
      <c r="G1731" t="s">
        <v>391</v>
      </c>
      <c r="H1731" s="1">
        <v>45810</v>
      </c>
      <c r="I1731" s="1">
        <v>45813</v>
      </c>
      <c r="J1731" t="s">
        <v>5417</v>
      </c>
      <c r="K1731" t="s">
        <v>39</v>
      </c>
      <c r="L1731">
        <v>2</v>
      </c>
      <c r="M1731" s="1">
        <v>45877</v>
      </c>
      <c r="N1731" t="s">
        <v>40</v>
      </c>
      <c r="O1731">
        <v>0</v>
      </c>
      <c r="P1731" t="s">
        <v>41</v>
      </c>
      <c r="Q1731" t="s">
        <v>40</v>
      </c>
      <c r="R1731" s="1">
        <v>45890</v>
      </c>
      <c r="S1731" s="1">
        <v>45891</v>
      </c>
      <c r="T1731" t="s">
        <v>48</v>
      </c>
      <c r="U1731">
        <v>0</v>
      </c>
      <c r="V1731" t="s">
        <v>349</v>
      </c>
      <c r="W1731" t="s">
        <v>40</v>
      </c>
      <c r="X1731" s="1">
        <v>45898</v>
      </c>
      <c r="Y1731" s="1">
        <v>45919</v>
      </c>
      <c r="Z1731" t="s">
        <v>48</v>
      </c>
      <c r="AA1731">
        <v>0</v>
      </c>
      <c r="AB1731" t="s">
        <v>44</v>
      </c>
      <c r="AC1731" t="s">
        <v>40</v>
      </c>
      <c r="AD1731" s="1">
        <v>45951</v>
      </c>
      <c r="AE1731" t="s">
        <v>40</v>
      </c>
      <c r="AF1731" t="s">
        <v>40</v>
      </c>
    </row>
    <row r="1732" spans="1:32">
      <c r="A1732" t="s">
        <v>342</v>
      </c>
      <c r="B1732" t="s">
        <v>33</v>
      </c>
      <c r="C1732" t="s">
        <v>33</v>
      </c>
      <c r="D1732" t="s">
        <v>34</v>
      </c>
      <c r="E1732" t="s">
        <v>5418</v>
      </c>
      <c r="F1732" t="s">
        <v>5419</v>
      </c>
      <c r="G1732" t="s">
        <v>391</v>
      </c>
      <c r="H1732" s="1">
        <v>45981</v>
      </c>
      <c r="I1732" s="1">
        <v>46030.648576388892</v>
      </c>
      <c r="J1732" t="s">
        <v>5420</v>
      </c>
      <c r="K1732" t="s">
        <v>76</v>
      </c>
      <c r="L1732">
        <v>6</v>
      </c>
      <c r="M1732" s="1">
        <v>46079</v>
      </c>
      <c r="N1732" t="s">
        <v>40</v>
      </c>
      <c r="O1732">
        <v>0</v>
      </c>
      <c r="P1732" t="s">
        <v>77</v>
      </c>
      <c r="Q1732" t="s">
        <v>40</v>
      </c>
      <c r="R1732" s="1">
        <v>46118</v>
      </c>
      <c r="S1732" s="1"/>
      <c r="T1732" t="s">
        <v>43</v>
      </c>
      <c r="U1732">
        <v>0</v>
      </c>
      <c r="V1732" t="s">
        <v>349</v>
      </c>
      <c r="W1732" t="s">
        <v>43</v>
      </c>
      <c r="X1732" s="1">
        <v>46132</v>
      </c>
      <c r="Y1732" s="1"/>
      <c r="Z1732" t="s">
        <v>43</v>
      </c>
      <c r="AA1732">
        <v>0</v>
      </c>
      <c r="AB1732" t="s">
        <v>44</v>
      </c>
      <c r="AC1732" t="s">
        <v>43</v>
      </c>
      <c r="AD1732" s="1"/>
      <c r="AE1732" t="s">
        <v>43</v>
      </c>
      <c r="AF1732" t="s">
        <v>43</v>
      </c>
    </row>
    <row r="1733" spans="1:32">
      <c r="A1733" t="s">
        <v>342</v>
      </c>
      <c r="B1733" t="s">
        <v>33</v>
      </c>
      <c r="C1733" t="s">
        <v>33</v>
      </c>
      <c r="D1733" t="s">
        <v>34</v>
      </c>
      <c r="E1733" t="s">
        <v>5421</v>
      </c>
      <c r="F1733" t="s">
        <v>5422</v>
      </c>
      <c r="G1733" t="s">
        <v>377</v>
      </c>
      <c r="H1733" s="1">
        <v>46013</v>
      </c>
      <c r="I1733" s="1">
        <v>45999.786817129629</v>
      </c>
      <c r="J1733" t="s">
        <v>5423</v>
      </c>
      <c r="K1733" t="s">
        <v>76</v>
      </c>
      <c r="L1733">
        <v>5</v>
      </c>
      <c r="M1733" s="1">
        <v>46044</v>
      </c>
      <c r="N1733" t="s">
        <v>48</v>
      </c>
      <c r="O1733">
        <v>0</v>
      </c>
      <c r="P1733" t="s">
        <v>77</v>
      </c>
      <c r="Q1733" t="s">
        <v>48</v>
      </c>
      <c r="R1733" s="1">
        <v>46055</v>
      </c>
      <c r="S1733" s="1">
        <v>46092</v>
      </c>
      <c r="T1733" t="s">
        <v>40</v>
      </c>
      <c r="U1733">
        <v>0</v>
      </c>
      <c r="V1733" t="s">
        <v>349</v>
      </c>
      <c r="W1733" t="s">
        <v>40</v>
      </c>
      <c r="X1733" s="1">
        <v>46084</v>
      </c>
      <c r="Y1733" s="1">
        <v>46092</v>
      </c>
      <c r="Z1733" t="s">
        <v>40</v>
      </c>
      <c r="AA1733">
        <v>0</v>
      </c>
      <c r="AB1733" t="s">
        <v>44</v>
      </c>
      <c r="AC1733" t="s">
        <v>40</v>
      </c>
      <c r="AD1733" s="1"/>
      <c r="AE1733" t="s">
        <v>43</v>
      </c>
      <c r="AF1733" t="s">
        <v>43</v>
      </c>
    </row>
    <row r="1734" spans="1:32">
      <c r="A1734" t="s">
        <v>342</v>
      </c>
      <c r="B1734" t="s">
        <v>33</v>
      </c>
      <c r="C1734" t="s">
        <v>33</v>
      </c>
      <c r="D1734" t="s">
        <v>34</v>
      </c>
      <c r="E1734" t="s">
        <v>5424</v>
      </c>
      <c r="F1734" t="s">
        <v>5425</v>
      </c>
      <c r="G1734" t="s">
        <v>347</v>
      </c>
      <c r="H1734" s="1">
        <v>45842</v>
      </c>
      <c r="I1734" s="1">
        <v>45842</v>
      </c>
      <c r="J1734" t="s">
        <v>5426</v>
      </c>
      <c r="K1734" t="s">
        <v>39</v>
      </c>
      <c r="L1734">
        <v>2</v>
      </c>
      <c r="M1734" s="1">
        <v>45895</v>
      </c>
      <c r="N1734" t="s">
        <v>40</v>
      </c>
      <c r="O1734">
        <v>0</v>
      </c>
      <c r="P1734" t="s">
        <v>60</v>
      </c>
      <c r="Q1734" t="s">
        <v>40</v>
      </c>
      <c r="R1734" s="1">
        <v>45890</v>
      </c>
      <c r="S1734" s="1">
        <v>45890</v>
      </c>
      <c r="T1734" t="s">
        <v>40</v>
      </c>
      <c r="U1734">
        <v>0</v>
      </c>
      <c r="V1734" t="s">
        <v>349</v>
      </c>
      <c r="W1734" t="s">
        <v>40</v>
      </c>
      <c r="X1734" s="1">
        <v>45898</v>
      </c>
      <c r="Y1734" s="1">
        <v>45919</v>
      </c>
      <c r="Z1734" t="s">
        <v>40</v>
      </c>
      <c r="AA1734">
        <v>0</v>
      </c>
      <c r="AB1734" t="s">
        <v>44</v>
      </c>
      <c r="AC1734" t="s">
        <v>40</v>
      </c>
      <c r="AD1734" s="1">
        <v>45902</v>
      </c>
      <c r="AE1734" t="s">
        <v>40</v>
      </c>
      <c r="AF1734" t="s">
        <v>40</v>
      </c>
    </row>
    <row r="1735" spans="1:32">
      <c r="A1735" t="s">
        <v>268</v>
      </c>
      <c r="B1735" t="s">
        <v>1507</v>
      </c>
      <c r="C1735" t="s">
        <v>1508</v>
      </c>
      <c r="D1735" t="s">
        <v>71</v>
      </c>
      <c r="E1735" t="s">
        <v>5427</v>
      </c>
      <c r="F1735" t="s">
        <v>5428</v>
      </c>
      <c r="G1735" t="s">
        <v>431</v>
      </c>
      <c r="H1735" s="1">
        <v>45722</v>
      </c>
      <c r="I1735" s="1">
        <v>45722.336238425924</v>
      </c>
      <c r="J1735" t="s">
        <v>5429</v>
      </c>
      <c r="K1735" t="s">
        <v>39</v>
      </c>
      <c r="L1735">
        <v>1</v>
      </c>
      <c r="M1735" s="1">
        <v>45821</v>
      </c>
      <c r="N1735" t="s">
        <v>40</v>
      </c>
      <c r="O1735">
        <v>0</v>
      </c>
      <c r="P1735" t="s">
        <v>77</v>
      </c>
      <c r="Q1735" t="s">
        <v>40</v>
      </c>
      <c r="R1735" s="1">
        <v>45890</v>
      </c>
      <c r="S1735" s="1">
        <v>45828</v>
      </c>
      <c r="T1735" t="s">
        <v>48</v>
      </c>
      <c r="U1735">
        <v>0</v>
      </c>
      <c r="V1735" t="s">
        <v>42</v>
      </c>
      <c r="W1735" t="s">
        <v>40</v>
      </c>
      <c r="X1735" s="1">
        <v>45898</v>
      </c>
      <c r="Y1735" s="1">
        <v>45898</v>
      </c>
      <c r="Z1735" t="s">
        <v>40</v>
      </c>
      <c r="AA1735">
        <v>0</v>
      </c>
      <c r="AB1735" t="s">
        <v>177</v>
      </c>
      <c r="AC1735" t="s">
        <v>40</v>
      </c>
      <c r="AD1735" s="1">
        <v>45952</v>
      </c>
      <c r="AE1735" t="s">
        <v>40</v>
      </c>
      <c r="AF1735" t="s">
        <v>40</v>
      </c>
    </row>
    <row r="1736" spans="1:32">
      <c r="A1736" t="s">
        <v>268</v>
      </c>
      <c r="B1736" t="s">
        <v>1507</v>
      </c>
      <c r="C1736" t="s">
        <v>1508</v>
      </c>
      <c r="D1736" t="s">
        <v>71</v>
      </c>
      <c r="E1736" t="s">
        <v>5430</v>
      </c>
      <c r="F1736" t="s">
        <v>5431</v>
      </c>
      <c r="G1736" t="s">
        <v>431</v>
      </c>
      <c r="H1736" s="1">
        <v>45730</v>
      </c>
      <c r="I1736" s="1">
        <v>45729.426319444443</v>
      </c>
      <c r="J1736" t="s">
        <v>5432</v>
      </c>
      <c r="K1736" t="s">
        <v>39</v>
      </c>
      <c r="L1736">
        <v>1</v>
      </c>
      <c r="M1736" s="1">
        <v>45821</v>
      </c>
      <c r="N1736" t="s">
        <v>40</v>
      </c>
      <c r="O1736">
        <v>0</v>
      </c>
      <c r="P1736" t="s">
        <v>77</v>
      </c>
      <c r="Q1736" t="s">
        <v>40</v>
      </c>
      <c r="R1736" s="1">
        <v>45890</v>
      </c>
      <c r="S1736" s="1">
        <v>45828</v>
      </c>
      <c r="T1736" t="s">
        <v>48</v>
      </c>
      <c r="U1736">
        <v>0</v>
      </c>
      <c r="V1736" t="s">
        <v>42</v>
      </c>
      <c r="W1736" t="s">
        <v>40</v>
      </c>
      <c r="X1736" s="1">
        <v>45898</v>
      </c>
      <c r="Y1736" s="1">
        <v>45898</v>
      </c>
      <c r="Z1736" t="s">
        <v>40</v>
      </c>
      <c r="AA1736">
        <v>0</v>
      </c>
      <c r="AB1736" t="s">
        <v>177</v>
      </c>
      <c r="AC1736" t="s">
        <v>40</v>
      </c>
      <c r="AD1736" s="1">
        <v>45952</v>
      </c>
      <c r="AE1736" t="s">
        <v>40</v>
      </c>
      <c r="AF1736" t="s">
        <v>40</v>
      </c>
    </row>
    <row r="1737" spans="1:32">
      <c r="A1737" t="s">
        <v>268</v>
      </c>
      <c r="B1737" t="s">
        <v>1507</v>
      </c>
      <c r="C1737" t="s">
        <v>1508</v>
      </c>
      <c r="D1737" t="s">
        <v>71</v>
      </c>
      <c r="E1737" t="s">
        <v>5433</v>
      </c>
      <c r="F1737" t="s">
        <v>5434</v>
      </c>
      <c r="G1737" t="s">
        <v>431</v>
      </c>
      <c r="H1737" s="1">
        <v>45743</v>
      </c>
      <c r="I1737" s="1">
        <v>45743.357233796298</v>
      </c>
      <c r="J1737" t="s">
        <v>5435</v>
      </c>
      <c r="K1737" t="s">
        <v>39</v>
      </c>
      <c r="L1737">
        <v>1</v>
      </c>
      <c r="M1737" s="1">
        <v>45821</v>
      </c>
      <c r="N1737" t="s">
        <v>40</v>
      </c>
      <c r="O1737">
        <v>0</v>
      </c>
      <c r="P1737" t="s">
        <v>77</v>
      </c>
      <c r="Q1737" t="s">
        <v>40</v>
      </c>
      <c r="R1737" s="1">
        <v>45890</v>
      </c>
      <c r="S1737" s="1">
        <v>45828</v>
      </c>
      <c r="T1737" t="s">
        <v>40</v>
      </c>
      <c r="U1737">
        <v>0</v>
      </c>
      <c r="V1737" t="s">
        <v>42</v>
      </c>
      <c r="W1737" t="s">
        <v>40</v>
      </c>
      <c r="X1737" s="1">
        <v>45898</v>
      </c>
      <c r="Y1737" s="1">
        <v>45898</v>
      </c>
      <c r="Z1737" t="s">
        <v>40</v>
      </c>
      <c r="AA1737">
        <v>0</v>
      </c>
      <c r="AB1737" t="s">
        <v>177</v>
      </c>
      <c r="AC1737" t="s">
        <v>40</v>
      </c>
      <c r="AD1737" s="1">
        <v>45901</v>
      </c>
      <c r="AE1737" t="s">
        <v>40</v>
      </c>
      <c r="AF1737" t="s">
        <v>40</v>
      </c>
    </row>
    <row r="1738" spans="1:32">
      <c r="A1738" t="s">
        <v>268</v>
      </c>
      <c r="B1738" t="s">
        <v>1507</v>
      </c>
      <c r="C1738" t="s">
        <v>1518</v>
      </c>
      <c r="D1738" t="s">
        <v>71</v>
      </c>
      <c r="E1738" t="s">
        <v>5436</v>
      </c>
      <c r="F1738" t="s">
        <v>5437</v>
      </c>
      <c r="G1738" t="s">
        <v>431</v>
      </c>
      <c r="H1738" s="1">
        <v>45799</v>
      </c>
      <c r="I1738" s="1">
        <v>45799.40353009259</v>
      </c>
      <c r="J1738" t="s">
        <v>5438</v>
      </c>
      <c r="K1738" t="s">
        <v>39</v>
      </c>
      <c r="L1738">
        <v>2</v>
      </c>
      <c r="M1738" s="1">
        <v>45862</v>
      </c>
      <c r="N1738" t="s">
        <v>40</v>
      </c>
      <c r="O1738">
        <v>0</v>
      </c>
      <c r="P1738" t="s">
        <v>423</v>
      </c>
      <c r="Q1738" t="s">
        <v>40</v>
      </c>
      <c r="R1738" s="1">
        <v>45890</v>
      </c>
      <c r="S1738" s="1">
        <v>45887</v>
      </c>
      <c r="T1738" t="s">
        <v>48</v>
      </c>
      <c r="U1738">
        <v>0</v>
      </c>
      <c r="V1738" t="s">
        <v>42</v>
      </c>
      <c r="W1738" t="s">
        <v>40</v>
      </c>
      <c r="X1738" s="1">
        <v>45898</v>
      </c>
      <c r="Y1738" s="1">
        <v>45919</v>
      </c>
      <c r="Z1738" t="s">
        <v>48</v>
      </c>
      <c r="AA1738">
        <v>0</v>
      </c>
      <c r="AB1738" t="s">
        <v>44</v>
      </c>
      <c r="AC1738" t="s">
        <v>40</v>
      </c>
      <c r="AD1738" s="1">
        <v>45901</v>
      </c>
      <c r="AE1738" t="s">
        <v>40</v>
      </c>
      <c r="AF1738" t="s">
        <v>40</v>
      </c>
    </row>
    <row r="1739" spans="1:32">
      <c r="A1739" t="s">
        <v>268</v>
      </c>
      <c r="B1739" t="s">
        <v>269</v>
      </c>
      <c r="C1739" t="s">
        <v>419</v>
      </c>
      <c r="D1739" t="s">
        <v>71</v>
      </c>
      <c r="E1739" t="s">
        <v>5439</v>
      </c>
      <c r="F1739" t="s">
        <v>5440</v>
      </c>
      <c r="G1739" t="s">
        <v>273</v>
      </c>
      <c r="H1739" s="1">
        <v>45779</v>
      </c>
      <c r="I1739" s="1">
        <v>45779.405844907407</v>
      </c>
      <c r="J1739" t="s">
        <v>5441</v>
      </c>
      <c r="K1739" t="s">
        <v>39</v>
      </c>
      <c r="L1739">
        <v>2</v>
      </c>
      <c r="M1739" s="1">
        <v>45862</v>
      </c>
      <c r="N1739" t="s">
        <v>40</v>
      </c>
      <c r="O1739">
        <v>0</v>
      </c>
      <c r="P1739" t="s">
        <v>423</v>
      </c>
      <c r="Q1739" t="s">
        <v>40</v>
      </c>
      <c r="R1739" s="1">
        <v>45890</v>
      </c>
      <c r="S1739" s="1">
        <v>45887</v>
      </c>
      <c r="T1739" t="s">
        <v>48</v>
      </c>
      <c r="U1739">
        <v>0</v>
      </c>
      <c r="V1739" t="s">
        <v>42</v>
      </c>
      <c r="W1739" t="s">
        <v>40</v>
      </c>
      <c r="X1739" s="1">
        <v>45898</v>
      </c>
      <c r="Y1739" s="1">
        <v>45919</v>
      </c>
      <c r="Z1739" t="s">
        <v>48</v>
      </c>
      <c r="AA1739">
        <v>0</v>
      </c>
      <c r="AB1739" t="s">
        <v>44</v>
      </c>
      <c r="AC1739" t="s">
        <v>40</v>
      </c>
      <c r="AD1739" s="1">
        <v>45951</v>
      </c>
      <c r="AE1739" t="s">
        <v>40</v>
      </c>
      <c r="AF1739" t="s">
        <v>40</v>
      </c>
    </row>
    <row r="1740" spans="1:32">
      <c r="A1740" t="s">
        <v>268</v>
      </c>
      <c r="B1740" t="s">
        <v>269</v>
      </c>
      <c r="C1740" t="s">
        <v>1522</v>
      </c>
      <c r="D1740" t="s">
        <v>71</v>
      </c>
      <c r="E1740" t="s">
        <v>5442</v>
      </c>
      <c r="F1740" t="s">
        <v>3557</v>
      </c>
      <c r="G1740" t="s">
        <v>273</v>
      </c>
      <c r="H1740" s="1">
        <v>45855</v>
      </c>
      <c r="I1740" s="1">
        <v>45840.460289351853</v>
      </c>
      <c r="J1740" t="s">
        <v>5443</v>
      </c>
      <c r="K1740" t="s">
        <v>39</v>
      </c>
      <c r="L1740">
        <v>2</v>
      </c>
      <c r="M1740" s="1">
        <v>45894</v>
      </c>
      <c r="N1740" t="s">
        <v>40</v>
      </c>
      <c r="O1740">
        <v>0</v>
      </c>
      <c r="P1740" t="s">
        <v>41</v>
      </c>
      <c r="Q1740" t="s">
        <v>40</v>
      </c>
      <c r="R1740" s="1">
        <v>45890</v>
      </c>
      <c r="S1740" s="1">
        <v>45887</v>
      </c>
      <c r="T1740" t="s">
        <v>48</v>
      </c>
      <c r="U1740">
        <v>0</v>
      </c>
      <c r="V1740" t="s">
        <v>42</v>
      </c>
      <c r="W1740" t="s">
        <v>40</v>
      </c>
      <c r="X1740" s="1">
        <v>45898</v>
      </c>
      <c r="Y1740" s="1">
        <v>45919</v>
      </c>
      <c r="Z1740" t="s">
        <v>48</v>
      </c>
      <c r="AA1740">
        <v>0</v>
      </c>
      <c r="AB1740" t="s">
        <v>44</v>
      </c>
      <c r="AC1740" t="s">
        <v>40</v>
      </c>
      <c r="AD1740" s="1">
        <v>45897</v>
      </c>
      <c r="AE1740" t="s">
        <v>40</v>
      </c>
      <c r="AF1740" t="s">
        <v>40</v>
      </c>
    </row>
    <row r="1741" spans="1:32">
      <c r="A1741" t="s">
        <v>268</v>
      </c>
      <c r="B1741" t="s">
        <v>665</v>
      </c>
      <c r="C1741" t="s">
        <v>1518</v>
      </c>
      <c r="D1741" t="s">
        <v>71</v>
      </c>
      <c r="E1741" t="s">
        <v>5444</v>
      </c>
      <c r="F1741" t="s">
        <v>5445</v>
      </c>
      <c r="G1741" t="s">
        <v>431</v>
      </c>
      <c r="H1741" s="1">
        <v>45841</v>
      </c>
      <c r="I1741" s="1">
        <v>45841.549872685187</v>
      </c>
      <c r="J1741" t="s">
        <v>5446</v>
      </c>
      <c r="K1741" t="s">
        <v>39</v>
      </c>
      <c r="L1741">
        <v>2</v>
      </c>
      <c r="M1741" s="1">
        <v>45895</v>
      </c>
      <c r="N1741" t="s">
        <v>40</v>
      </c>
      <c r="O1741">
        <v>0</v>
      </c>
      <c r="P1741" t="s">
        <v>41</v>
      </c>
      <c r="Q1741" t="s">
        <v>40</v>
      </c>
      <c r="R1741" s="1">
        <v>45890</v>
      </c>
      <c r="S1741" s="1">
        <v>45887</v>
      </c>
      <c r="T1741" t="s">
        <v>40</v>
      </c>
      <c r="U1741">
        <v>0</v>
      </c>
      <c r="V1741" t="s">
        <v>42</v>
      </c>
      <c r="W1741" t="s">
        <v>40</v>
      </c>
      <c r="X1741" s="1">
        <v>45898</v>
      </c>
      <c r="Y1741" s="1">
        <v>45919</v>
      </c>
      <c r="Z1741" t="s">
        <v>48</v>
      </c>
      <c r="AA1741">
        <v>0</v>
      </c>
      <c r="AB1741" t="s">
        <v>44</v>
      </c>
      <c r="AC1741" t="s">
        <v>40</v>
      </c>
      <c r="AD1741" s="1">
        <v>45952</v>
      </c>
      <c r="AE1741" t="s">
        <v>40</v>
      </c>
      <c r="AF1741" t="s">
        <v>40</v>
      </c>
    </row>
    <row r="1742" spans="1:32">
      <c r="A1742" t="s">
        <v>268</v>
      </c>
      <c r="B1742" t="s">
        <v>269</v>
      </c>
      <c r="C1742" t="s">
        <v>424</v>
      </c>
      <c r="D1742" t="s">
        <v>71</v>
      </c>
      <c r="E1742" t="s">
        <v>5447</v>
      </c>
      <c r="F1742" t="s">
        <v>5448</v>
      </c>
      <c r="G1742" t="s">
        <v>273</v>
      </c>
      <c r="H1742" s="1">
        <v>45967</v>
      </c>
      <c r="I1742" s="1">
        <v>45967.703067129631</v>
      </c>
      <c r="J1742" t="s">
        <v>5449</v>
      </c>
      <c r="K1742" t="s">
        <v>76</v>
      </c>
      <c r="L1742">
        <v>5</v>
      </c>
      <c r="M1742" s="1">
        <v>46042</v>
      </c>
      <c r="N1742" t="s">
        <v>40</v>
      </c>
      <c r="O1742">
        <v>0</v>
      </c>
      <c r="P1742" t="s">
        <v>77</v>
      </c>
      <c r="Q1742" t="s">
        <v>40</v>
      </c>
      <c r="R1742" s="1">
        <v>46055</v>
      </c>
      <c r="S1742" s="1">
        <v>46055</v>
      </c>
      <c r="T1742" t="s">
        <v>48</v>
      </c>
      <c r="U1742">
        <v>0</v>
      </c>
      <c r="V1742" t="s">
        <v>42</v>
      </c>
      <c r="W1742" t="s">
        <v>40</v>
      </c>
      <c r="X1742" s="1">
        <v>46084</v>
      </c>
      <c r="Y1742" s="1">
        <v>46091</v>
      </c>
      <c r="Z1742" t="s">
        <v>40</v>
      </c>
      <c r="AA1742">
        <v>0</v>
      </c>
      <c r="AB1742" t="s">
        <v>44</v>
      </c>
      <c r="AC1742" t="s">
        <v>40</v>
      </c>
      <c r="AD1742" s="1">
        <v>46107</v>
      </c>
      <c r="AE1742" t="s">
        <v>40</v>
      </c>
      <c r="AF1742" t="s">
        <v>40</v>
      </c>
    </row>
    <row r="1743" spans="1:32">
      <c r="A1743" t="s">
        <v>268</v>
      </c>
      <c r="B1743" t="s">
        <v>269</v>
      </c>
      <c r="C1743" t="s">
        <v>424</v>
      </c>
      <c r="D1743" t="s">
        <v>71</v>
      </c>
      <c r="E1743" t="s">
        <v>5450</v>
      </c>
      <c r="F1743" t="s">
        <v>5451</v>
      </c>
      <c r="G1743" t="s">
        <v>273</v>
      </c>
      <c r="H1743" s="1">
        <v>45967</v>
      </c>
      <c r="I1743" s="1">
        <v>45967.703217592592</v>
      </c>
      <c r="J1743" t="s">
        <v>5452</v>
      </c>
      <c r="K1743" t="s">
        <v>76</v>
      </c>
      <c r="L1743">
        <v>5</v>
      </c>
      <c r="M1743" s="1">
        <v>46044</v>
      </c>
      <c r="N1743" t="s">
        <v>40</v>
      </c>
      <c r="O1743">
        <v>0</v>
      </c>
      <c r="P1743" t="s">
        <v>77</v>
      </c>
      <c r="Q1743" t="s">
        <v>40</v>
      </c>
      <c r="R1743" s="1">
        <v>46055</v>
      </c>
      <c r="S1743" s="1">
        <v>46055</v>
      </c>
      <c r="T1743" t="s">
        <v>48</v>
      </c>
      <c r="U1743">
        <v>1</v>
      </c>
      <c r="V1743" t="s">
        <v>42</v>
      </c>
      <c r="W1743" t="s">
        <v>48</v>
      </c>
      <c r="X1743" s="1">
        <v>46084</v>
      </c>
      <c r="Y1743" s="1">
        <v>46091</v>
      </c>
      <c r="Z1743" t="s">
        <v>40</v>
      </c>
      <c r="AA1743">
        <v>0</v>
      </c>
      <c r="AB1743" t="s">
        <v>44</v>
      </c>
      <c r="AC1743" t="s">
        <v>40</v>
      </c>
      <c r="AD1743" s="1"/>
      <c r="AE1743" t="s">
        <v>43</v>
      </c>
      <c r="AF1743" t="s">
        <v>43</v>
      </c>
    </row>
    <row r="1744" spans="1:32">
      <c r="A1744" t="s">
        <v>268</v>
      </c>
      <c r="B1744" t="s">
        <v>269</v>
      </c>
      <c r="C1744" t="s">
        <v>505</v>
      </c>
      <c r="D1744" t="s">
        <v>71</v>
      </c>
      <c r="E1744" t="s">
        <v>5453</v>
      </c>
      <c r="F1744" t="s">
        <v>5454</v>
      </c>
      <c r="G1744" t="s">
        <v>273</v>
      </c>
      <c r="H1744" s="1">
        <v>46003</v>
      </c>
      <c r="I1744" s="1">
        <v>46003.559062499997</v>
      </c>
      <c r="J1744" t="s">
        <v>5455</v>
      </c>
      <c r="K1744" t="s">
        <v>76</v>
      </c>
      <c r="L1744">
        <v>5</v>
      </c>
      <c r="M1744" s="1">
        <v>46045</v>
      </c>
      <c r="N1744" t="s">
        <v>40</v>
      </c>
      <c r="O1744">
        <v>0</v>
      </c>
      <c r="P1744" t="s">
        <v>77</v>
      </c>
      <c r="Q1744" t="s">
        <v>40</v>
      </c>
      <c r="R1744" s="1">
        <v>46055</v>
      </c>
      <c r="S1744" s="1">
        <v>46055</v>
      </c>
      <c r="T1744" t="s">
        <v>48</v>
      </c>
      <c r="U1744">
        <v>0</v>
      </c>
      <c r="V1744" t="s">
        <v>42</v>
      </c>
      <c r="W1744" t="s">
        <v>40</v>
      </c>
      <c r="X1744" s="1">
        <v>46084</v>
      </c>
      <c r="Y1744" s="1">
        <v>46091</v>
      </c>
      <c r="Z1744" t="s">
        <v>48</v>
      </c>
      <c r="AA1744">
        <v>0</v>
      </c>
      <c r="AB1744" t="s">
        <v>44</v>
      </c>
      <c r="AC1744" t="s">
        <v>40</v>
      </c>
      <c r="AD1744" s="1">
        <v>46106</v>
      </c>
      <c r="AE1744" t="s">
        <v>48</v>
      </c>
      <c r="AF1744" t="s">
        <v>40</v>
      </c>
    </row>
    <row r="1745" spans="1:32">
      <c r="A1745" t="s">
        <v>436</v>
      </c>
      <c r="B1745" t="s">
        <v>437</v>
      </c>
      <c r="C1745" t="s">
        <v>438</v>
      </c>
      <c r="D1745" t="s">
        <v>71</v>
      </c>
      <c r="E1745" t="s">
        <v>5456</v>
      </c>
      <c r="F1745" t="s">
        <v>5457</v>
      </c>
      <c r="G1745" t="s">
        <v>441</v>
      </c>
      <c r="H1745" s="1">
        <v>45751</v>
      </c>
      <c r="I1745" s="1">
        <v>45748.742939814816</v>
      </c>
      <c r="J1745" t="s">
        <v>5458</v>
      </c>
      <c r="K1745" t="s">
        <v>39</v>
      </c>
      <c r="L1745">
        <v>2</v>
      </c>
      <c r="M1745" s="1">
        <v>45859</v>
      </c>
      <c r="N1745" t="s">
        <v>40</v>
      </c>
      <c r="O1745">
        <v>0</v>
      </c>
      <c r="P1745" t="s">
        <v>423</v>
      </c>
      <c r="Q1745" t="s">
        <v>40</v>
      </c>
      <c r="R1745" s="1">
        <v>45890</v>
      </c>
      <c r="S1745" s="1">
        <v>45889</v>
      </c>
      <c r="T1745" t="s">
        <v>48</v>
      </c>
      <c r="U1745">
        <v>0</v>
      </c>
      <c r="V1745" t="s">
        <v>349</v>
      </c>
      <c r="W1745" t="s">
        <v>40</v>
      </c>
      <c r="X1745" s="1">
        <v>45898</v>
      </c>
      <c r="Y1745" s="1">
        <v>45919</v>
      </c>
      <c r="Z1745" t="s">
        <v>40</v>
      </c>
      <c r="AA1745">
        <v>0</v>
      </c>
      <c r="AB1745" t="s">
        <v>44</v>
      </c>
      <c r="AC1745" t="s">
        <v>40</v>
      </c>
      <c r="AD1745" s="1">
        <v>45950</v>
      </c>
      <c r="AE1745" t="s">
        <v>40</v>
      </c>
      <c r="AF1745" t="s">
        <v>40</v>
      </c>
    </row>
    <row r="1746" spans="1:32">
      <c r="A1746" t="s">
        <v>436</v>
      </c>
      <c r="B1746" t="s">
        <v>437</v>
      </c>
      <c r="C1746" t="s">
        <v>438</v>
      </c>
      <c r="D1746" t="s">
        <v>71</v>
      </c>
      <c r="E1746" t="s">
        <v>5459</v>
      </c>
      <c r="F1746" t="s">
        <v>5460</v>
      </c>
      <c r="G1746" t="s">
        <v>441</v>
      </c>
      <c r="H1746" s="1">
        <v>45800</v>
      </c>
      <c r="I1746" s="1">
        <v>45810.565740740742</v>
      </c>
      <c r="J1746" t="s">
        <v>5461</v>
      </c>
      <c r="K1746" t="s">
        <v>39</v>
      </c>
      <c r="L1746">
        <v>2</v>
      </c>
      <c r="M1746" s="1">
        <v>45861</v>
      </c>
      <c r="N1746" t="s">
        <v>40</v>
      </c>
      <c r="O1746">
        <v>0</v>
      </c>
      <c r="P1746" t="s">
        <v>399</v>
      </c>
      <c r="Q1746" t="s">
        <v>40</v>
      </c>
      <c r="R1746" s="1">
        <v>45890</v>
      </c>
      <c r="S1746" s="1">
        <v>45888</v>
      </c>
      <c r="T1746" t="s">
        <v>40</v>
      </c>
      <c r="U1746">
        <v>0</v>
      </c>
      <c r="V1746" t="s">
        <v>349</v>
      </c>
      <c r="W1746" t="s">
        <v>40</v>
      </c>
      <c r="X1746" s="1">
        <v>45898</v>
      </c>
      <c r="Y1746" s="1">
        <v>45919</v>
      </c>
      <c r="Z1746" t="s">
        <v>40</v>
      </c>
      <c r="AA1746">
        <v>0</v>
      </c>
      <c r="AB1746" t="s">
        <v>44</v>
      </c>
      <c r="AC1746" t="s">
        <v>40</v>
      </c>
      <c r="AD1746" s="1">
        <v>45897</v>
      </c>
      <c r="AE1746" t="s">
        <v>40</v>
      </c>
      <c r="AF1746" t="s">
        <v>40</v>
      </c>
    </row>
    <row r="1747" spans="1:32">
      <c r="A1747" t="s">
        <v>436</v>
      </c>
      <c r="B1747" t="s">
        <v>437</v>
      </c>
      <c r="C1747" t="s">
        <v>438</v>
      </c>
      <c r="D1747" t="s">
        <v>71</v>
      </c>
      <c r="E1747" t="s">
        <v>5462</v>
      </c>
      <c r="F1747" t="s">
        <v>5463</v>
      </c>
      <c r="G1747" t="s">
        <v>441</v>
      </c>
      <c r="H1747" s="1">
        <v>45807</v>
      </c>
      <c r="I1747" s="1">
        <v>45810.5700462963</v>
      </c>
      <c r="J1747" t="s">
        <v>5464</v>
      </c>
      <c r="K1747" t="s">
        <v>39</v>
      </c>
      <c r="L1747">
        <v>2</v>
      </c>
      <c r="M1747" s="1">
        <v>45861</v>
      </c>
      <c r="N1747" t="s">
        <v>40</v>
      </c>
      <c r="O1747">
        <v>0</v>
      </c>
      <c r="P1747" t="s">
        <v>399</v>
      </c>
      <c r="Q1747" t="s">
        <v>40</v>
      </c>
      <c r="R1747" s="1">
        <v>45890</v>
      </c>
      <c r="S1747" s="1">
        <v>45888</v>
      </c>
      <c r="T1747" t="s">
        <v>40</v>
      </c>
      <c r="U1747">
        <v>0</v>
      </c>
      <c r="V1747" t="s">
        <v>349</v>
      </c>
      <c r="W1747" t="s">
        <v>40</v>
      </c>
      <c r="X1747" s="1">
        <v>45898</v>
      </c>
      <c r="Y1747" s="1">
        <v>45919</v>
      </c>
      <c r="Z1747" t="s">
        <v>40</v>
      </c>
      <c r="AA1747">
        <v>0</v>
      </c>
      <c r="AB1747" t="s">
        <v>44</v>
      </c>
      <c r="AC1747" t="s">
        <v>40</v>
      </c>
      <c r="AD1747" s="1">
        <v>45897</v>
      </c>
      <c r="AE1747" t="s">
        <v>40</v>
      </c>
      <c r="AF1747" t="s">
        <v>40</v>
      </c>
    </row>
    <row r="1748" spans="1:32">
      <c r="A1748" t="s">
        <v>436</v>
      </c>
      <c r="B1748" t="s">
        <v>437</v>
      </c>
      <c r="C1748" t="s">
        <v>438</v>
      </c>
      <c r="D1748" t="s">
        <v>71</v>
      </c>
      <c r="E1748" t="s">
        <v>5465</v>
      </c>
      <c r="F1748" t="s">
        <v>5466</v>
      </c>
      <c r="G1748" t="s">
        <v>441</v>
      </c>
      <c r="H1748" s="1">
        <v>45863</v>
      </c>
      <c r="I1748" s="1">
        <v>45833.37767361111</v>
      </c>
      <c r="J1748" t="s">
        <v>5467</v>
      </c>
      <c r="K1748" t="s">
        <v>76</v>
      </c>
      <c r="L1748">
        <v>4</v>
      </c>
      <c r="M1748" s="1">
        <v>45973</v>
      </c>
      <c r="N1748" t="s">
        <v>40</v>
      </c>
      <c r="O1748">
        <v>0</v>
      </c>
      <c r="P1748" t="s">
        <v>451</v>
      </c>
      <c r="Q1748" t="s">
        <v>40</v>
      </c>
      <c r="R1748" s="1">
        <v>45996</v>
      </c>
      <c r="S1748" s="1">
        <v>45989</v>
      </c>
      <c r="T1748" t="s">
        <v>48</v>
      </c>
      <c r="U1748">
        <v>0</v>
      </c>
      <c r="V1748" t="s">
        <v>349</v>
      </c>
      <c r="W1748" t="s">
        <v>40</v>
      </c>
      <c r="X1748" s="1">
        <v>46017</v>
      </c>
      <c r="Y1748" s="1">
        <v>46013</v>
      </c>
      <c r="Z1748" t="s">
        <v>40</v>
      </c>
      <c r="AA1748">
        <v>0</v>
      </c>
      <c r="AB1748" t="s">
        <v>44</v>
      </c>
      <c r="AC1748" t="s">
        <v>40</v>
      </c>
      <c r="AD1748" s="1">
        <v>46042</v>
      </c>
      <c r="AE1748" t="s">
        <v>40</v>
      </c>
      <c r="AF1748" t="s">
        <v>40</v>
      </c>
    </row>
    <row r="1749" spans="1:32">
      <c r="A1749" t="s">
        <v>436</v>
      </c>
      <c r="B1749" t="s">
        <v>437</v>
      </c>
      <c r="C1749" t="s">
        <v>438</v>
      </c>
      <c r="D1749" t="s">
        <v>71</v>
      </c>
      <c r="E1749" t="s">
        <v>5468</v>
      </c>
      <c r="F1749" t="s">
        <v>5469</v>
      </c>
      <c r="G1749" t="s">
        <v>441</v>
      </c>
      <c r="H1749" s="1">
        <v>45863</v>
      </c>
      <c r="I1749" s="1">
        <v>45833</v>
      </c>
      <c r="J1749" t="s">
        <v>5470</v>
      </c>
      <c r="K1749" t="s">
        <v>76</v>
      </c>
      <c r="L1749">
        <v>4</v>
      </c>
      <c r="M1749" s="1">
        <v>45973</v>
      </c>
      <c r="N1749" t="s">
        <v>40</v>
      </c>
      <c r="O1749">
        <v>0</v>
      </c>
      <c r="P1749" t="s">
        <v>451</v>
      </c>
      <c r="Q1749" t="s">
        <v>40</v>
      </c>
      <c r="R1749" s="1">
        <v>45996</v>
      </c>
      <c r="S1749" s="1">
        <v>45989</v>
      </c>
      <c r="T1749" t="s">
        <v>48</v>
      </c>
      <c r="U1749">
        <v>0</v>
      </c>
      <c r="V1749" t="s">
        <v>349</v>
      </c>
      <c r="W1749" t="s">
        <v>40</v>
      </c>
      <c r="X1749" s="1">
        <v>46017</v>
      </c>
      <c r="Y1749" s="1">
        <v>46013</v>
      </c>
      <c r="Z1749" t="s">
        <v>40</v>
      </c>
      <c r="AA1749">
        <v>0</v>
      </c>
      <c r="AB1749" t="s">
        <v>44</v>
      </c>
      <c r="AC1749" t="s">
        <v>40</v>
      </c>
      <c r="AD1749" s="1">
        <v>46042</v>
      </c>
      <c r="AE1749" t="s">
        <v>40</v>
      </c>
      <c r="AF1749" t="s">
        <v>40</v>
      </c>
    </row>
    <row r="1750" spans="1:32">
      <c r="A1750" t="s">
        <v>436</v>
      </c>
      <c r="B1750" t="s">
        <v>437</v>
      </c>
      <c r="C1750" t="s">
        <v>438</v>
      </c>
      <c r="D1750" t="s">
        <v>71</v>
      </c>
      <c r="E1750" t="s">
        <v>5471</v>
      </c>
      <c r="F1750" t="s">
        <v>5472</v>
      </c>
      <c r="G1750" t="s">
        <v>441</v>
      </c>
      <c r="H1750" s="1">
        <v>45869</v>
      </c>
      <c r="I1750" s="1">
        <v>45824.654027777775</v>
      </c>
      <c r="J1750" t="s">
        <v>5473</v>
      </c>
      <c r="K1750" t="s">
        <v>76</v>
      </c>
      <c r="L1750">
        <v>4</v>
      </c>
      <c r="M1750" s="1">
        <v>45973</v>
      </c>
      <c r="N1750" t="s">
        <v>40</v>
      </c>
      <c r="O1750">
        <v>0</v>
      </c>
      <c r="P1750" t="s">
        <v>451</v>
      </c>
      <c r="Q1750" t="s">
        <v>40</v>
      </c>
      <c r="R1750" s="1">
        <v>45996</v>
      </c>
      <c r="S1750" s="1">
        <v>45989</v>
      </c>
      <c r="T1750" t="s">
        <v>48</v>
      </c>
      <c r="U1750">
        <v>0</v>
      </c>
      <c r="V1750" t="s">
        <v>349</v>
      </c>
      <c r="W1750" t="s">
        <v>40</v>
      </c>
      <c r="X1750" s="1">
        <v>46017</v>
      </c>
      <c r="Y1750" s="1">
        <v>46013</v>
      </c>
      <c r="Z1750" t="s">
        <v>40</v>
      </c>
      <c r="AA1750">
        <v>0</v>
      </c>
      <c r="AB1750" t="s">
        <v>44</v>
      </c>
      <c r="AC1750" t="s">
        <v>40</v>
      </c>
      <c r="AD1750" s="1">
        <v>46041</v>
      </c>
      <c r="AE1750" t="s">
        <v>40</v>
      </c>
      <c r="AF1750" t="s">
        <v>40</v>
      </c>
    </row>
    <row r="1751" spans="1:32">
      <c r="A1751" t="s">
        <v>436</v>
      </c>
      <c r="B1751" t="s">
        <v>437</v>
      </c>
      <c r="C1751" t="s">
        <v>438</v>
      </c>
      <c r="D1751" t="s">
        <v>71</v>
      </c>
      <c r="E1751" t="s">
        <v>5474</v>
      </c>
      <c r="F1751" t="s">
        <v>5475</v>
      </c>
      <c r="G1751" t="s">
        <v>441</v>
      </c>
      <c r="H1751" s="1">
        <v>45877</v>
      </c>
      <c r="I1751" s="1">
        <v>45748.750671296293</v>
      </c>
      <c r="J1751" t="s">
        <v>5476</v>
      </c>
      <c r="K1751" t="s">
        <v>76</v>
      </c>
      <c r="L1751">
        <v>4</v>
      </c>
      <c r="M1751" s="1">
        <v>45973</v>
      </c>
      <c r="N1751" t="s">
        <v>40</v>
      </c>
      <c r="O1751">
        <v>0</v>
      </c>
      <c r="P1751" t="s">
        <v>451</v>
      </c>
      <c r="Q1751" t="s">
        <v>40</v>
      </c>
      <c r="R1751" s="1">
        <v>45996</v>
      </c>
      <c r="S1751" s="1">
        <v>45989</v>
      </c>
      <c r="T1751" t="s">
        <v>48</v>
      </c>
      <c r="U1751">
        <v>0</v>
      </c>
      <c r="V1751" t="s">
        <v>349</v>
      </c>
      <c r="W1751" t="s">
        <v>40</v>
      </c>
      <c r="X1751" s="1">
        <v>46017</v>
      </c>
      <c r="Y1751" s="1">
        <v>46013</v>
      </c>
      <c r="Z1751" t="s">
        <v>40</v>
      </c>
      <c r="AA1751">
        <v>0</v>
      </c>
      <c r="AB1751" t="s">
        <v>44</v>
      </c>
      <c r="AC1751" t="s">
        <v>40</v>
      </c>
      <c r="AD1751" s="1">
        <v>46042</v>
      </c>
      <c r="AE1751" t="s">
        <v>40</v>
      </c>
      <c r="AF1751" t="s">
        <v>40</v>
      </c>
    </row>
    <row r="1752" spans="1:32">
      <c r="A1752" t="s">
        <v>436</v>
      </c>
      <c r="B1752" t="s">
        <v>437</v>
      </c>
      <c r="C1752" t="s">
        <v>438</v>
      </c>
      <c r="D1752" t="s">
        <v>71</v>
      </c>
      <c r="E1752" t="s">
        <v>5477</v>
      </c>
      <c r="F1752" t="s">
        <v>5478</v>
      </c>
      <c r="G1752" t="s">
        <v>441</v>
      </c>
      <c r="H1752" s="1">
        <v>45877</v>
      </c>
      <c r="I1752" s="1">
        <v>45748.750706018516</v>
      </c>
      <c r="J1752" t="s">
        <v>5479</v>
      </c>
      <c r="K1752" t="s">
        <v>76</v>
      </c>
      <c r="L1752">
        <v>4</v>
      </c>
      <c r="M1752" s="1">
        <v>45973</v>
      </c>
      <c r="N1752" t="s">
        <v>40</v>
      </c>
      <c r="O1752">
        <v>0</v>
      </c>
      <c r="P1752" t="s">
        <v>451</v>
      </c>
      <c r="Q1752" t="s">
        <v>40</v>
      </c>
      <c r="R1752" s="1">
        <v>45996</v>
      </c>
      <c r="S1752" s="1">
        <v>45989</v>
      </c>
      <c r="T1752" t="s">
        <v>40</v>
      </c>
      <c r="U1752">
        <v>0</v>
      </c>
      <c r="V1752" t="s">
        <v>349</v>
      </c>
      <c r="W1752" t="s">
        <v>40</v>
      </c>
      <c r="X1752" s="1">
        <v>46017</v>
      </c>
      <c r="Y1752" s="1">
        <v>46013</v>
      </c>
      <c r="Z1752" t="s">
        <v>40</v>
      </c>
      <c r="AA1752">
        <v>0</v>
      </c>
      <c r="AB1752" t="s">
        <v>44</v>
      </c>
      <c r="AC1752" t="s">
        <v>40</v>
      </c>
      <c r="AD1752" s="1">
        <v>46042</v>
      </c>
      <c r="AE1752" t="s">
        <v>40</v>
      </c>
      <c r="AF1752" t="s">
        <v>40</v>
      </c>
    </row>
    <row r="1753" spans="1:32">
      <c r="A1753" t="s">
        <v>436</v>
      </c>
      <c r="B1753" t="s">
        <v>437</v>
      </c>
      <c r="C1753" t="s">
        <v>438</v>
      </c>
      <c r="D1753" t="s">
        <v>71</v>
      </c>
      <c r="E1753" t="s">
        <v>5480</v>
      </c>
      <c r="F1753" t="s">
        <v>5481</v>
      </c>
      <c r="G1753" t="s">
        <v>441</v>
      </c>
      <c r="H1753" s="1">
        <v>45749</v>
      </c>
      <c r="I1753" s="1">
        <v>45749</v>
      </c>
      <c r="J1753" t="s">
        <v>5482</v>
      </c>
      <c r="K1753" t="s">
        <v>39</v>
      </c>
      <c r="L1753">
        <v>2</v>
      </c>
      <c r="M1753" s="1">
        <v>45861</v>
      </c>
      <c r="N1753" t="s">
        <v>40</v>
      </c>
      <c r="O1753">
        <v>0</v>
      </c>
      <c r="P1753" t="s">
        <v>423</v>
      </c>
      <c r="Q1753" t="s">
        <v>40</v>
      </c>
      <c r="R1753" s="1">
        <v>45873</v>
      </c>
      <c r="S1753" s="1">
        <v>45889</v>
      </c>
      <c r="T1753" t="s">
        <v>48</v>
      </c>
      <c r="U1753">
        <v>0</v>
      </c>
      <c r="V1753" t="s">
        <v>349</v>
      </c>
      <c r="W1753" t="s">
        <v>40</v>
      </c>
      <c r="X1753" s="1">
        <v>46122</v>
      </c>
      <c r="Y1753" s="1">
        <v>45919</v>
      </c>
      <c r="Z1753" t="s">
        <v>40</v>
      </c>
      <c r="AA1753">
        <v>0</v>
      </c>
      <c r="AB1753" t="s">
        <v>44</v>
      </c>
      <c r="AC1753" t="s">
        <v>40</v>
      </c>
      <c r="AD1753" s="1">
        <v>45903</v>
      </c>
      <c r="AE1753" t="s">
        <v>40</v>
      </c>
      <c r="AF1753" t="s">
        <v>40</v>
      </c>
    </row>
    <row r="1754" spans="1:32">
      <c r="A1754" t="s">
        <v>436</v>
      </c>
      <c r="B1754" t="s">
        <v>437</v>
      </c>
      <c r="C1754" t="s">
        <v>438</v>
      </c>
      <c r="D1754" t="s">
        <v>71</v>
      </c>
      <c r="E1754" t="s">
        <v>5483</v>
      </c>
      <c r="F1754" t="s">
        <v>5484</v>
      </c>
      <c r="G1754" t="s">
        <v>441</v>
      </c>
      <c r="H1754" s="1">
        <v>45756</v>
      </c>
      <c r="I1754" s="1">
        <v>45756</v>
      </c>
      <c r="J1754" t="s">
        <v>5485</v>
      </c>
      <c r="K1754" t="s">
        <v>39</v>
      </c>
      <c r="L1754">
        <v>2</v>
      </c>
      <c r="M1754" s="1">
        <v>45859</v>
      </c>
      <c r="N1754" t="s">
        <v>40</v>
      </c>
      <c r="O1754">
        <v>0</v>
      </c>
      <c r="P1754" t="s">
        <v>423</v>
      </c>
      <c r="Q1754" t="s">
        <v>40</v>
      </c>
      <c r="R1754" s="1">
        <v>45873</v>
      </c>
      <c r="S1754" s="1">
        <v>45889</v>
      </c>
      <c r="T1754" t="s">
        <v>48</v>
      </c>
      <c r="U1754">
        <v>0</v>
      </c>
      <c r="V1754" t="s">
        <v>349</v>
      </c>
      <c r="W1754" t="s">
        <v>40</v>
      </c>
      <c r="X1754" s="1">
        <v>46122</v>
      </c>
      <c r="Y1754" s="1">
        <v>45919</v>
      </c>
      <c r="Z1754" t="s">
        <v>40</v>
      </c>
      <c r="AA1754">
        <v>0</v>
      </c>
      <c r="AB1754" t="s">
        <v>44</v>
      </c>
      <c r="AC1754" t="s">
        <v>40</v>
      </c>
      <c r="AD1754" s="1">
        <v>45898</v>
      </c>
      <c r="AE1754" t="s">
        <v>40</v>
      </c>
      <c r="AF1754" t="s">
        <v>40</v>
      </c>
    </row>
    <row r="1755" spans="1:32">
      <c r="A1755" t="s">
        <v>436</v>
      </c>
      <c r="B1755" t="s">
        <v>437</v>
      </c>
      <c r="C1755" t="s">
        <v>461</v>
      </c>
      <c r="D1755" t="s">
        <v>71</v>
      </c>
      <c r="E1755" t="s">
        <v>5486</v>
      </c>
      <c r="F1755" t="s">
        <v>5487</v>
      </c>
      <c r="G1755" t="s">
        <v>441</v>
      </c>
      <c r="H1755" s="1">
        <v>45919</v>
      </c>
      <c r="I1755" s="1">
        <v>45761.582789351851</v>
      </c>
      <c r="J1755" t="s">
        <v>5488</v>
      </c>
      <c r="K1755" t="s">
        <v>76</v>
      </c>
      <c r="L1755">
        <v>4</v>
      </c>
      <c r="M1755" s="1">
        <v>45973</v>
      </c>
      <c r="N1755" t="s">
        <v>40</v>
      </c>
      <c r="O1755">
        <v>0</v>
      </c>
      <c r="P1755" t="s">
        <v>451</v>
      </c>
      <c r="Q1755" t="s">
        <v>40</v>
      </c>
      <c r="R1755" s="1">
        <v>45996</v>
      </c>
      <c r="S1755" s="1">
        <v>45989</v>
      </c>
      <c r="T1755" t="s">
        <v>48</v>
      </c>
      <c r="U1755">
        <v>0</v>
      </c>
      <c r="V1755" t="s">
        <v>349</v>
      </c>
      <c r="W1755" t="s">
        <v>40</v>
      </c>
      <c r="X1755" s="1">
        <v>46017</v>
      </c>
      <c r="Y1755" s="1">
        <v>46010</v>
      </c>
      <c r="Z1755" t="s">
        <v>40</v>
      </c>
      <c r="AA1755">
        <v>0</v>
      </c>
      <c r="AB1755" t="s">
        <v>44</v>
      </c>
      <c r="AC1755" t="s">
        <v>40</v>
      </c>
      <c r="AD1755" s="1">
        <v>46044</v>
      </c>
      <c r="AE1755" t="s">
        <v>48</v>
      </c>
      <c r="AF1755" t="s">
        <v>40</v>
      </c>
    </row>
    <row r="1756" spans="1:32">
      <c r="A1756" t="s">
        <v>436</v>
      </c>
      <c r="B1756" t="s">
        <v>437</v>
      </c>
      <c r="C1756" t="s">
        <v>461</v>
      </c>
      <c r="D1756" t="s">
        <v>71</v>
      </c>
      <c r="E1756" t="s">
        <v>5489</v>
      </c>
      <c r="F1756" t="s">
        <v>5490</v>
      </c>
      <c r="G1756" t="s">
        <v>441</v>
      </c>
      <c r="H1756" s="1">
        <v>45954</v>
      </c>
      <c r="I1756" s="1">
        <v>45824.653819444444</v>
      </c>
      <c r="J1756" t="s">
        <v>5491</v>
      </c>
      <c r="K1756" t="s">
        <v>76</v>
      </c>
      <c r="L1756">
        <v>4</v>
      </c>
      <c r="M1756" s="1">
        <v>45973</v>
      </c>
      <c r="N1756" t="s">
        <v>40</v>
      </c>
      <c r="O1756">
        <v>0</v>
      </c>
      <c r="P1756" t="s">
        <v>451</v>
      </c>
      <c r="Q1756" t="s">
        <v>40</v>
      </c>
      <c r="R1756" s="1">
        <v>45996</v>
      </c>
      <c r="S1756" s="1">
        <v>45989</v>
      </c>
      <c r="T1756" t="s">
        <v>40</v>
      </c>
      <c r="U1756">
        <v>0</v>
      </c>
      <c r="V1756" t="s">
        <v>349</v>
      </c>
      <c r="W1756" t="s">
        <v>40</v>
      </c>
      <c r="X1756" s="1">
        <v>46017</v>
      </c>
      <c r="Y1756" s="1">
        <v>46010</v>
      </c>
      <c r="Z1756" t="s">
        <v>40</v>
      </c>
      <c r="AA1756">
        <v>0</v>
      </c>
      <c r="AB1756" t="s">
        <v>44</v>
      </c>
      <c r="AC1756" t="s">
        <v>40</v>
      </c>
      <c r="AD1756" s="1">
        <v>46043</v>
      </c>
      <c r="AE1756" t="s">
        <v>40</v>
      </c>
      <c r="AF1756" t="s">
        <v>40</v>
      </c>
    </row>
    <row r="1757" spans="1:32">
      <c r="A1757" t="s">
        <v>436</v>
      </c>
      <c r="B1757" t="s">
        <v>437</v>
      </c>
      <c r="C1757" t="s">
        <v>461</v>
      </c>
      <c r="D1757" t="s">
        <v>71</v>
      </c>
      <c r="E1757" t="s">
        <v>5492</v>
      </c>
      <c r="F1757" t="s">
        <v>5493</v>
      </c>
      <c r="G1757" t="s">
        <v>441</v>
      </c>
      <c r="H1757" s="1">
        <v>45961</v>
      </c>
      <c r="I1757" s="1">
        <v>45856.363275462965</v>
      </c>
      <c r="J1757" t="s">
        <v>5494</v>
      </c>
      <c r="K1757" t="s">
        <v>76</v>
      </c>
      <c r="L1757">
        <v>4</v>
      </c>
      <c r="M1757" s="1">
        <v>45973</v>
      </c>
      <c r="N1757" t="s">
        <v>40</v>
      </c>
      <c r="O1757">
        <v>0</v>
      </c>
      <c r="P1757" t="s">
        <v>451</v>
      </c>
      <c r="Q1757" t="s">
        <v>40</v>
      </c>
      <c r="R1757" s="1">
        <v>45996</v>
      </c>
      <c r="S1757" s="1">
        <v>45989</v>
      </c>
      <c r="T1757" t="s">
        <v>40</v>
      </c>
      <c r="U1757">
        <v>0</v>
      </c>
      <c r="V1757" t="s">
        <v>349</v>
      </c>
      <c r="W1757" t="s">
        <v>40</v>
      </c>
      <c r="X1757" s="1">
        <v>46017</v>
      </c>
      <c r="Y1757" s="1">
        <v>46010</v>
      </c>
      <c r="Z1757" t="s">
        <v>40</v>
      </c>
      <c r="AA1757">
        <v>0</v>
      </c>
      <c r="AB1757" t="s">
        <v>44</v>
      </c>
      <c r="AC1757" t="s">
        <v>40</v>
      </c>
      <c r="AD1757" s="1">
        <v>46042</v>
      </c>
      <c r="AE1757" t="s">
        <v>40</v>
      </c>
      <c r="AF1757" t="s">
        <v>40</v>
      </c>
    </row>
    <row r="1758" spans="1:32">
      <c r="A1758" t="s">
        <v>436</v>
      </c>
      <c r="B1758" t="s">
        <v>437</v>
      </c>
      <c r="C1758" t="s">
        <v>461</v>
      </c>
      <c r="D1758" t="s">
        <v>71</v>
      </c>
      <c r="E1758" t="s">
        <v>5495</v>
      </c>
      <c r="F1758" t="s">
        <v>5496</v>
      </c>
      <c r="G1758" t="s">
        <v>441</v>
      </c>
      <c r="H1758" s="1">
        <v>45968</v>
      </c>
      <c r="I1758" s="1">
        <v>45856.363402777781</v>
      </c>
      <c r="J1758" t="s">
        <v>5497</v>
      </c>
      <c r="K1758" t="s">
        <v>76</v>
      </c>
      <c r="L1758">
        <v>5</v>
      </c>
      <c r="M1758" s="1">
        <v>46041</v>
      </c>
      <c r="N1758" t="s">
        <v>40</v>
      </c>
      <c r="O1758">
        <v>0</v>
      </c>
      <c r="P1758" t="s">
        <v>77</v>
      </c>
      <c r="Q1758" t="s">
        <v>40</v>
      </c>
      <c r="R1758" s="1">
        <v>46055</v>
      </c>
      <c r="S1758" s="1">
        <v>46063</v>
      </c>
      <c r="T1758" t="s">
        <v>40</v>
      </c>
      <c r="U1758">
        <v>0</v>
      </c>
      <c r="V1758" t="s">
        <v>349</v>
      </c>
      <c r="W1758" t="s">
        <v>40</v>
      </c>
      <c r="X1758" s="1">
        <v>46084</v>
      </c>
      <c r="Y1758" s="1">
        <v>46010</v>
      </c>
      <c r="Z1758" t="s">
        <v>40</v>
      </c>
      <c r="AA1758">
        <v>0</v>
      </c>
      <c r="AB1758" t="s">
        <v>44</v>
      </c>
      <c r="AC1758" t="s">
        <v>40</v>
      </c>
      <c r="AD1758" s="1">
        <v>46105</v>
      </c>
      <c r="AE1758" t="s">
        <v>40</v>
      </c>
      <c r="AF1758" t="s">
        <v>40</v>
      </c>
    </row>
    <row r="1759" spans="1:32">
      <c r="A1759" t="s">
        <v>102</v>
      </c>
      <c r="B1759" t="s">
        <v>296</v>
      </c>
      <c r="C1759" t="s">
        <v>559</v>
      </c>
      <c r="D1759" t="s">
        <v>71</v>
      </c>
      <c r="E1759" t="s">
        <v>5498</v>
      </c>
      <c r="F1759" t="s">
        <v>5499</v>
      </c>
      <c r="G1759" t="s">
        <v>503</v>
      </c>
      <c r="H1759" s="1">
        <v>45989</v>
      </c>
      <c r="I1759" s="1">
        <v>45979.56927083333</v>
      </c>
      <c r="J1759" t="s">
        <v>5500</v>
      </c>
      <c r="K1759" t="s">
        <v>76</v>
      </c>
      <c r="L1759">
        <v>5</v>
      </c>
      <c r="M1759" s="1">
        <v>46041</v>
      </c>
      <c r="N1759" t="s">
        <v>40</v>
      </c>
      <c r="O1759">
        <v>0</v>
      </c>
      <c r="P1759" t="s">
        <v>77</v>
      </c>
      <c r="Q1759" t="s">
        <v>40</v>
      </c>
      <c r="R1759" s="1">
        <v>46055</v>
      </c>
      <c r="S1759" s="1">
        <v>46057</v>
      </c>
      <c r="T1759" t="s">
        <v>48</v>
      </c>
      <c r="U1759">
        <v>1</v>
      </c>
      <c r="V1759" t="s">
        <v>107</v>
      </c>
      <c r="W1759" t="s">
        <v>48</v>
      </c>
      <c r="X1759" s="1">
        <v>46084</v>
      </c>
      <c r="Y1759" s="1">
        <v>46086</v>
      </c>
      <c r="Z1759" t="s">
        <v>40</v>
      </c>
      <c r="AA1759">
        <v>0</v>
      </c>
      <c r="AB1759" t="s">
        <v>44</v>
      </c>
      <c r="AC1759" t="s">
        <v>40</v>
      </c>
      <c r="AD1759" s="1">
        <v>46104</v>
      </c>
      <c r="AE1759" t="s">
        <v>48</v>
      </c>
      <c r="AF1759" t="s">
        <v>40</v>
      </c>
    </row>
    <row r="1760" spans="1:32">
      <c r="A1760" t="s">
        <v>149</v>
      </c>
      <c r="B1760" t="s">
        <v>33</v>
      </c>
      <c r="C1760" t="s">
        <v>33</v>
      </c>
      <c r="D1760" t="s">
        <v>34</v>
      </c>
      <c r="E1760" t="s">
        <v>5501</v>
      </c>
      <c r="F1760" t="s">
        <v>5502</v>
      </c>
      <c r="G1760" t="s">
        <v>58</v>
      </c>
      <c r="H1760" s="1">
        <v>46059</v>
      </c>
      <c r="I1760" s="1">
        <v>46009.678761574076</v>
      </c>
      <c r="J1760" t="s">
        <v>5503</v>
      </c>
      <c r="K1760" t="s">
        <v>76</v>
      </c>
      <c r="L1760">
        <v>5</v>
      </c>
      <c r="M1760" s="1">
        <v>46044</v>
      </c>
      <c r="N1760" t="s">
        <v>40</v>
      </c>
      <c r="O1760">
        <v>0</v>
      </c>
      <c r="P1760" t="s">
        <v>60</v>
      </c>
      <c r="Q1760" t="s">
        <v>40</v>
      </c>
      <c r="R1760" s="1">
        <v>46055</v>
      </c>
      <c r="S1760" s="1">
        <v>46059</v>
      </c>
      <c r="T1760" t="s">
        <v>40</v>
      </c>
      <c r="U1760">
        <v>0</v>
      </c>
      <c r="V1760" t="s">
        <v>156</v>
      </c>
      <c r="W1760" t="s">
        <v>40</v>
      </c>
      <c r="X1760" s="1">
        <v>46084</v>
      </c>
      <c r="Y1760" s="1"/>
      <c r="Z1760" t="s">
        <v>43</v>
      </c>
      <c r="AA1760">
        <v>0</v>
      </c>
      <c r="AB1760" t="s">
        <v>44</v>
      </c>
      <c r="AC1760" t="s">
        <v>43</v>
      </c>
      <c r="AD1760" s="1"/>
      <c r="AE1760" t="s">
        <v>43</v>
      </c>
      <c r="AF1760" t="s">
        <v>43</v>
      </c>
    </row>
    <row r="1761" spans="1:32">
      <c r="A1761" t="s">
        <v>268</v>
      </c>
      <c r="B1761" t="s">
        <v>33</v>
      </c>
      <c r="C1761" t="s">
        <v>33</v>
      </c>
      <c r="D1761" t="s">
        <v>289</v>
      </c>
      <c r="E1761" t="s">
        <v>5504</v>
      </c>
      <c r="F1761" t="s">
        <v>5505</v>
      </c>
      <c r="G1761" t="s">
        <v>284</v>
      </c>
      <c r="H1761" s="1">
        <v>46051</v>
      </c>
      <c r="I1761" s="1">
        <v>46042.612858796296</v>
      </c>
      <c r="J1761" t="s">
        <v>5506</v>
      </c>
      <c r="K1761" t="s">
        <v>76</v>
      </c>
      <c r="L1761">
        <v>6</v>
      </c>
      <c r="M1761" s="1"/>
      <c r="N1761" t="s">
        <v>43</v>
      </c>
      <c r="O1761">
        <v>0</v>
      </c>
      <c r="P1761" t="s">
        <v>77</v>
      </c>
      <c r="Q1761" t="s">
        <v>43</v>
      </c>
      <c r="R1761" s="1">
        <v>46118</v>
      </c>
      <c r="S1761" s="1"/>
      <c r="T1761" t="s">
        <v>43</v>
      </c>
      <c r="U1761">
        <v>0</v>
      </c>
      <c r="V1761" t="s">
        <v>42</v>
      </c>
      <c r="W1761" t="s">
        <v>43</v>
      </c>
      <c r="X1761" s="1">
        <v>46132</v>
      </c>
      <c r="Y1761" s="1"/>
      <c r="Z1761" t="s">
        <v>43</v>
      </c>
      <c r="AA1761">
        <v>0</v>
      </c>
      <c r="AB1761" t="s">
        <v>44</v>
      </c>
      <c r="AC1761" t="s">
        <v>43</v>
      </c>
      <c r="AD1761" s="1"/>
      <c r="AE1761" t="s">
        <v>43</v>
      </c>
      <c r="AF1761" t="s">
        <v>43</v>
      </c>
    </row>
    <row r="1762" spans="1:32">
      <c r="A1762" t="s">
        <v>268</v>
      </c>
      <c r="B1762" t="s">
        <v>33</v>
      </c>
      <c r="C1762" t="s">
        <v>33</v>
      </c>
      <c r="D1762" t="s">
        <v>289</v>
      </c>
      <c r="E1762" t="s">
        <v>5507</v>
      </c>
      <c r="F1762" t="s">
        <v>5508</v>
      </c>
      <c r="G1762" t="s">
        <v>284</v>
      </c>
      <c r="H1762" s="1">
        <v>46079</v>
      </c>
      <c r="I1762" s="1">
        <v>46078.601435185185</v>
      </c>
      <c r="J1762" t="s">
        <v>5509</v>
      </c>
      <c r="K1762" t="s">
        <v>76</v>
      </c>
      <c r="L1762">
        <v>6</v>
      </c>
      <c r="M1762" s="1"/>
      <c r="N1762" t="s">
        <v>43</v>
      </c>
      <c r="O1762">
        <v>0</v>
      </c>
      <c r="P1762" t="s">
        <v>77</v>
      </c>
      <c r="Q1762" t="s">
        <v>43</v>
      </c>
      <c r="R1762" s="1">
        <v>46118</v>
      </c>
      <c r="S1762" s="1"/>
      <c r="T1762" t="s">
        <v>43</v>
      </c>
      <c r="U1762">
        <v>0</v>
      </c>
      <c r="V1762" t="s">
        <v>42</v>
      </c>
      <c r="W1762" t="s">
        <v>43</v>
      </c>
      <c r="X1762" s="1">
        <v>46132</v>
      </c>
      <c r="Y1762" s="1"/>
      <c r="Z1762" t="s">
        <v>43</v>
      </c>
      <c r="AA1762">
        <v>0</v>
      </c>
      <c r="AB1762" t="s">
        <v>44</v>
      </c>
      <c r="AC1762" t="s">
        <v>43</v>
      </c>
      <c r="AD1762" s="1"/>
      <c r="AE1762" t="s">
        <v>43</v>
      </c>
      <c r="AF1762" t="s">
        <v>43</v>
      </c>
    </row>
    <row r="1763" spans="1:32">
      <c r="A1763" t="s">
        <v>342</v>
      </c>
      <c r="B1763" t="s">
        <v>343</v>
      </c>
      <c r="C1763" t="s">
        <v>360</v>
      </c>
      <c r="D1763" t="s">
        <v>71</v>
      </c>
      <c r="E1763" t="s">
        <v>5510</v>
      </c>
      <c r="F1763" t="s">
        <v>2163</v>
      </c>
      <c r="G1763" t="s">
        <v>347</v>
      </c>
      <c r="H1763" s="1">
        <v>46007</v>
      </c>
      <c r="I1763" s="1">
        <v>46008.742442129631</v>
      </c>
      <c r="J1763" t="s">
        <v>5511</v>
      </c>
      <c r="K1763" t="s">
        <v>76</v>
      </c>
      <c r="L1763">
        <v>5</v>
      </c>
      <c r="M1763" s="1">
        <v>46042</v>
      </c>
      <c r="N1763" t="s">
        <v>40</v>
      </c>
      <c r="O1763">
        <v>0</v>
      </c>
      <c r="P1763" t="s">
        <v>77</v>
      </c>
      <c r="Q1763" t="s">
        <v>40</v>
      </c>
      <c r="R1763" s="1">
        <v>46055</v>
      </c>
      <c r="S1763" s="1">
        <v>46057</v>
      </c>
      <c r="T1763" t="s">
        <v>48</v>
      </c>
      <c r="U1763">
        <v>1</v>
      </c>
      <c r="V1763" t="s">
        <v>349</v>
      </c>
      <c r="W1763" t="s">
        <v>48</v>
      </c>
      <c r="X1763" s="1">
        <v>46084</v>
      </c>
      <c r="Y1763" s="1">
        <v>46092</v>
      </c>
      <c r="Z1763" t="s">
        <v>40</v>
      </c>
      <c r="AA1763">
        <v>0</v>
      </c>
      <c r="AB1763" t="s">
        <v>44</v>
      </c>
      <c r="AC1763" t="s">
        <v>40</v>
      </c>
      <c r="AD1763" s="1">
        <v>46105</v>
      </c>
      <c r="AE1763" t="s">
        <v>40</v>
      </c>
      <c r="AF1763" t="s">
        <v>40</v>
      </c>
    </row>
    <row r="1764" spans="1:32">
      <c r="A1764" t="s">
        <v>102</v>
      </c>
      <c r="B1764" t="s">
        <v>33</v>
      </c>
      <c r="C1764" t="s">
        <v>33</v>
      </c>
      <c r="D1764" t="s">
        <v>34</v>
      </c>
      <c r="E1764" t="s">
        <v>5512</v>
      </c>
      <c r="F1764" t="s">
        <v>5513</v>
      </c>
      <c r="G1764" t="s">
        <v>503</v>
      </c>
      <c r="H1764" s="1">
        <v>46080</v>
      </c>
      <c r="I1764" s="1">
        <v>46079</v>
      </c>
      <c r="J1764" t="s">
        <v>5514</v>
      </c>
      <c r="K1764" t="s">
        <v>76</v>
      </c>
      <c r="L1764">
        <v>6</v>
      </c>
      <c r="M1764" s="1"/>
      <c r="N1764" t="s">
        <v>43</v>
      </c>
      <c r="O1764">
        <v>0</v>
      </c>
      <c r="P1764" t="s">
        <v>77</v>
      </c>
      <c r="Q1764" t="s">
        <v>43</v>
      </c>
      <c r="R1764" s="1">
        <v>46112</v>
      </c>
      <c r="S1764" s="1"/>
      <c r="T1764" t="s">
        <v>43</v>
      </c>
      <c r="U1764">
        <v>0</v>
      </c>
      <c r="V1764" t="s">
        <v>107</v>
      </c>
      <c r="W1764" t="s">
        <v>43</v>
      </c>
      <c r="X1764" s="1">
        <v>46114</v>
      </c>
      <c r="Y1764" s="1"/>
      <c r="Z1764" t="s">
        <v>43</v>
      </c>
      <c r="AA1764">
        <v>0</v>
      </c>
      <c r="AB1764" t="s">
        <v>44</v>
      </c>
      <c r="AC1764" t="s">
        <v>43</v>
      </c>
      <c r="AD1764" s="1"/>
      <c r="AE1764" t="s">
        <v>43</v>
      </c>
      <c r="AF1764" t="s">
        <v>43</v>
      </c>
    </row>
    <row r="1765" spans="1:32">
      <c r="A1765" t="s">
        <v>102</v>
      </c>
      <c r="B1765" t="s">
        <v>522</v>
      </c>
      <c r="C1765" t="s">
        <v>523</v>
      </c>
      <c r="D1765" t="s">
        <v>71</v>
      </c>
      <c r="E1765" t="s">
        <v>5515</v>
      </c>
      <c r="F1765" t="s">
        <v>5516</v>
      </c>
      <c r="G1765" t="s">
        <v>316</v>
      </c>
      <c r="H1765" s="1">
        <v>45744</v>
      </c>
      <c r="I1765" s="1">
        <v>45737.875844907408</v>
      </c>
      <c r="J1765" t="s">
        <v>5517</v>
      </c>
      <c r="K1765" t="s">
        <v>39</v>
      </c>
      <c r="L1765">
        <v>2</v>
      </c>
      <c r="M1765" s="1">
        <v>45842</v>
      </c>
      <c r="N1765" t="s">
        <v>40</v>
      </c>
      <c r="O1765">
        <v>0</v>
      </c>
      <c r="P1765" t="s">
        <v>399</v>
      </c>
      <c r="Q1765" t="s">
        <v>40</v>
      </c>
      <c r="R1765" s="1">
        <v>45890</v>
      </c>
      <c r="S1765" s="1">
        <v>45888</v>
      </c>
      <c r="T1765" t="s">
        <v>40</v>
      </c>
      <c r="U1765">
        <v>0</v>
      </c>
      <c r="V1765" t="s">
        <v>107</v>
      </c>
      <c r="W1765" t="s">
        <v>40</v>
      </c>
      <c r="X1765" s="1">
        <v>45898</v>
      </c>
      <c r="Y1765" s="1">
        <v>45924</v>
      </c>
      <c r="Z1765" t="s">
        <v>40</v>
      </c>
      <c r="AA1765">
        <v>0</v>
      </c>
      <c r="AB1765" t="s">
        <v>44</v>
      </c>
      <c r="AC1765" t="s">
        <v>40</v>
      </c>
      <c r="AD1765" s="1">
        <v>45896</v>
      </c>
      <c r="AE1765" t="s">
        <v>40</v>
      </c>
      <c r="AF1765" t="s">
        <v>40</v>
      </c>
    </row>
    <row r="1766" spans="1:32">
      <c r="A1766" t="s">
        <v>102</v>
      </c>
      <c r="B1766" t="s">
        <v>522</v>
      </c>
      <c r="C1766" t="s">
        <v>523</v>
      </c>
      <c r="D1766" t="s">
        <v>71</v>
      </c>
      <c r="E1766" t="s">
        <v>5518</v>
      </c>
      <c r="F1766" t="s">
        <v>5519</v>
      </c>
      <c r="G1766" t="s">
        <v>316</v>
      </c>
      <c r="H1766" s="1">
        <v>45744</v>
      </c>
      <c r="I1766" s="1">
        <v>45737.876863425925</v>
      </c>
      <c r="J1766" t="s">
        <v>5520</v>
      </c>
      <c r="K1766" t="s">
        <v>39</v>
      </c>
      <c r="L1766">
        <v>2</v>
      </c>
      <c r="M1766" s="1">
        <v>45842</v>
      </c>
      <c r="N1766" t="s">
        <v>40</v>
      </c>
      <c r="O1766">
        <v>0</v>
      </c>
      <c r="P1766" t="s">
        <v>399</v>
      </c>
      <c r="Q1766" t="s">
        <v>40</v>
      </c>
      <c r="R1766" s="1">
        <v>45890</v>
      </c>
      <c r="S1766" s="1">
        <v>45888</v>
      </c>
      <c r="T1766" t="s">
        <v>40</v>
      </c>
      <c r="U1766">
        <v>0</v>
      </c>
      <c r="V1766" t="s">
        <v>107</v>
      </c>
      <c r="W1766" t="s">
        <v>40</v>
      </c>
      <c r="X1766" s="1">
        <v>45898</v>
      </c>
      <c r="Y1766" s="1">
        <v>45924</v>
      </c>
      <c r="Z1766" t="s">
        <v>48</v>
      </c>
      <c r="AA1766">
        <v>0</v>
      </c>
      <c r="AB1766" t="s">
        <v>44</v>
      </c>
      <c r="AC1766" t="s">
        <v>40</v>
      </c>
      <c r="AD1766" s="1">
        <v>45896</v>
      </c>
      <c r="AE1766" t="s">
        <v>40</v>
      </c>
      <c r="AF1766" t="s">
        <v>40</v>
      </c>
    </row>
    <row r="1767" spans="1:32">
      <c r="A1767" t="s">
        <v>102</v>
      </c>
      <c r="B1767" t="s">
        <v>522</v>
      </c>
      <c r="C1767" t="s">
        <v>523</v>
      </c>
      <c r="D1767" t="s">
        <v>71</v>
      </c>
      <c r="E1767" t="s">
        <v>5521</v>
      </c>
      <c r="F1767" t="s">
        <v>5522</v>
      </c>
      <c r="G1767" t="s">
        <v>316</v>
      </c>
      <c r="H1767" s="1">
        <v>45856</v>
      </c>
      <c r="I1767" s="1">
        <v>45849.634282407409</v>
      </c>
      <c r="J1767" t="s">
        <v>5523</v>
      </c>
      <c r="K1767" t="s">
        <v>39</v>
      </c>
      <c r="L1767">
        <v>2</v>
      </c>
      <c r="M1767" s="1">
        <v>45859</v>
      </c>
      <c r="N1767" t="s">
        <v>40</v>
      </c>
      <c r="O1767">
        <v>0</v>
      </c>
      <c r="P1767" t="s">
        <v>447</v>
      </c>
      <c r="Q1767" t="s">
        <v>40</v>
      </c>
      <c r="R1767" s="1">
        <v>45890</v>
      </c>
      <c r="S1767" s="1">
        <v>45888</v>
      </c>
      <c r="T1767" t="s">
        <v>48</v>
      </c>
      <c r="U1767">
        <v>0</v>
      </c>
      <c r="V1767" t="s">
        <v>107</v>
      </c>
      <c r="W1767" t="s">
        <v>40</v>
      </c>
      <c r="X1767" s="1">
        <v>45898</v>
      </c>
      <c r="Y1767" s="1">
        <v>45924</v>
      </c>
      <c r="Z1767" t="s">
        <v>40</v>
      </c>
      <c r="AA1767">
        <v>0</v>
      </c>
      <c r="AB1767" t="s">
        <v>44</v>
      </c>
      <c r="AC1767" t="s">
        <v>40</v>
      </c>
      <c r="AD1767" s="1">
        <v>45896</v>
      </c>
      <c r="AE1767" t="s">
        <v>40</v>
      </c>
      <c r="AF1767" t="s">
        <v>40</v>
      </c>
    </row>
    <row r="1768" spans="1:32">
      <c r="A1768" t="s">
        <v>102</v>
      </c>
      <c r="B1768" t="s">
        <v>544</v>
      </c>
      <c r="C1768" t="s">
        <v>555</v>
      </c>
      <c r="D1768" t="s">
        <v>71</v>
      </c>
      <c r="E1768" t="s">
        <v>5524</v>
      </c>
      <c r="F1768" t="s">
        <v>5525</v>
      </c>
      <c r="G1768" t="s">
        <v>300</v>
      </c>
      <c r="H1768" s="1">
        <v>45883</v>
      </c>
      <c r="I1768" s="1">
        <v>45870.669745370367</v>
      </c>
      <c r="J1768" t="s">
        <v>5526</v>
      </c>
      <c r="K1768" t="s">
        <v>76</v>
      </c>
      <c r="L1768">
        <v>4</v>
      </c>
      <c r="M1768" s="1">
        <v>45971</v>
      </c>
      <c r="N1768" t="s">
        <v>40</v>
      </c>
      <c r="O1768">
        <v>0</v>
      </c>
      <c r="P1768" t="s">
        <v>60</v>
      </c>
      <c r="Q1768" t="s">
        <v>40</v>
      </c>
      <c r="R1768" s="1">
        <v>45996</v>
      </c>
      <c r="S1768" s="1">
        <v>45994</v>
      </c>
      <c r="T1768" t="s">
        <v>40</v>
      </c>
      <c r="U1768">
        <v>0</v>
      </c>
      <c r="V1768" t="s">
        <v>107</v>
      </c>
      <c r="W1768" t="s">
        <v>40</v>
      </c>
      <c r="X1768" s="1">
        <v>46017</v>
      </c>
      <c r="Y1768" s="1">
        <v>46014</v>
      </c>
      <c r="Z1768" t="s">
        <v>40</v>
      </c>
      <c r="AA1768">
        <v>0</v>
      </c>
      <c r="AB1768" t="s">
        <v>44</v>
      </c>
      <c r="AC1768" t="s">
        <v>40</v>
      </c>
      <c r="AD1768" s="1">
        <v>46042</v>
      </c>
      <c r="AE1768" t="s">
        <v>40</v>
      </c>
      <c r="AF1768" t="s">
        <v>40</v>
      </c>
    </row>
    <row r="1769" spans="1:32">
      <c r="A1769" t="s">
        <v>102</v>
      </c>
      <c r="B1769" t="s">
        <v>296</v>
      </c>
      <c r="C1769" t="s">
        <v>559</v>
      </c>
      <c r="D1769" t="s">
        <v>71</v>
      </c>
      <c r="E1769" t="s">
        <v>5527</v>
      </c>
      <c r="F1769" t="s">
        <v>5528</v>
      </c>
      <c r="G1769" t="s">
        <v>503</v>
      </c>
      <c r="H1769" s="1">
        <v>46017</v>
      </c>
      <c r="I1769" s="1">
        <v>46013.408437500002</v>
      </c>
      <c r="J1769" t="s">
        <v>5529</v>
      </c>
      <c r="K1769" t="s">
        <v>76</v>
      </c>
      <c r="L1769">
        <v>5</v>
      </c>
      <c r="M1769" s="1">
        <v>46041</v>
      </c>
      <c r="N1769" t="s">
        <v>40</v>
      </c>
      <c r="O1769">
        <v>0</v>
      </c>
      <c r="P1769" t="s">
        <v>77</v>
      </c>
      <c r="Q1769" t="s">
        <v>40</v>
      </c>
      <c r="R1769" s="1">
        <v>46055</v>
      </c>
      <c r="S1769" s="1">
        <v>46057</v>
      </c>
      <c r="T1769" t="s">
        <v>48</v>
      </c>
      <c r="U1769">
        <v>1</v>
      </c>
      <c r="V1769" t="s">
        <v>107</v>
      </c>
      <c r="W1769" t="s">
        <v>48</v>
      </c>
      <c r="X1769" s="1">
        <v>46084</v>
      </c>
      <c r="Y1769" s="1">
        <v>46086</v>
      </c>
      <c r="Z1769" t="s">
        <v>40</v>
      </c>
      <c r="AA1769">
        <v>0</v>
      </c>
      <c r="AB1769" t="s">
        <v>44</v>
      </c>
      <c r="AC1769" t="s">
        <v>40</v>
      </c>
      <c r="AD1769" s="1">
        <v>46104</v>
      </c>
      <c r="AE1769" t="s">
        <v>40</v>
      </c>
      <c r="AF1769" t="s">
        <v>40</v>
      </c>
    </row>
    <row r="1770" spans="1:32">
      <c r="A1770" t="s">
        <v>102</v>
      </c>
      <c r="B1770" t="s">
        <v>296</v>
      </c>
      <c r="C1770" t="s">
        <v>566</v>
      </c>
      <c r="D1770" t="s">
        <v>71</v>
      </c>
      <c r="E1770" t="s">
        <v>5530</v>
      </c>
      <c r="F1770" t="s">
        <v>5531</v>
      </c>
      <c r="G1770" t="s">
        <v>300</v>
      </c>
      <c r="H1770" s="1">
        <v>46031</v>
      </c>
      <c r="I1770" s="1">
        <v>46029.679861111108</v>
      </c>
      <c r="J1770" t="s">
        <v>5532</v>
      </c>
      <c r="K1770" t="s">
        <v>76</v>
      </c>
      <c r="L1770">
        <v>6</v>
      </c>
      <c r="M1770" s="1">
        <v>46105</v>
      </c>
      <c r="N1770" t="s">
        <v>40</v>
      </c>
      <c r="O1770">
        <v>0</v>
      </c>
      <c r="P1770" t="s">
        <v>77</v>
      </c>
      <c r="Q1770" t="s">
        <v>40</v>
      </c>
      <c r="R1770" s="1">
        <v>46118</v>
      </c>
      <c r="S1770" s="1"/>
      <c r="T1770" t="s">
        <v>43</v>
      </c>
      <c r="U1770">
        <v>0</v>
      </c>
      <c r="V1770" t="s">
        <v>107</v>
      </c>
      <c r="W1770" t="s">
        <v>43</v>
      </c>
      <c r="X1770" s="1">
        <v>46132</v>
      </c>
      <c r="Y1770" s="1"/>
      <c r="Z1770" t="s">
        <v>43</v>
      </c>
      <c r="AA1770">
        <v>0</v>
      </c>
      <c r="AB1770" t="s">
        <v>44</v>
      </c>
      <c r="AC1770" t="s">
        <v>43</v>
      </c>
      <c r="AD1770" s="1"/>
      <c r="AE1770" t="s">
        <v>43</v>
      </c>
      <c r="AF1770" t="s">
        <v>43</v>
      </c>
    </row>
    <row r="1771" spans="1:32">
      <c r="A1771" t="s">
        <v>102</v>
      </c>
      <c r="B1771" t="s">
        <v>296</v>
      </c>
      <c r="C1771" t="s">
        <v>566</v>
      </c>
      <c r="D1771" t="s">
        <v>71</v>
      </c>
      <c r="E1771" t="s">
        <v>5533</v>
      </c>
      <c r="F1771" t="s">
        <v>5534</v>
      </c>
      <c r="G1771" t="s">
        <v>300</v>
      </c>
      <c r="H1771" s="1">
        <v>45947</v>
      </c>
      <c r="I1771" s="1">
        <v>45946.406006944446</v>
      </c>
      <c r="J1771" t="s">
        <v>5535</v>
      </c>
      <c r="K1771" t="s">
        <v>76</v>
      </c>
      <c r="L1771">
        <v>4</v>
      </c>
      <c r="M1771" s="1">
        <v>45972</v>
      </c>
      <c r="N1771" t="s">
        <v>40</v>
      </c>
      <c r="O1771">
        <v>0</v>
      </c>
      <c r="P1771" t="s">
        <v>60</v>
      </c>
      <c r="Q1771" t="s">
        <v>40</v>
      </c>
      <c r="R1771" s="1">
        <v>45996</v>
      </c>
      <c r="S1771" s="1">
        <v>45995</v>
      </c>
      <c r="T1771" t="s">
        <v>40</v>
      </c>
      <c r="U1771">
        <v>0</v>
      </c>
      <c r="V1771" t="s">
        <v>107</v>
      </c>
      <c r="W1771" t="s">
        <v>40</v>
      </c>
      <c r="X1771" s="1">
        <v>46017</v>
      </c>
      <c r="Y1771" s="1">
        <v>46014</v>
      </c>
      <c r="Z1771" t="s">
        <v>40</v>
      </c>
      <c r="AA1771">
        <v>0</v>
      </c>
      <c r="AB1771" t="s">
        <v>44</v>
      </c>
      <c r="AC1771" t="s">
        <v>40</v>
      </c>
      <c r="AD1771" s="1">
        <v>46041</v>
      </c>
      <c r="AE1771" t="s">
        <v>40</v>
      </c>
      <c r="AF1771" t="s">
        <v>40</v>
      </c>
    </row>
    <row r="1772" spans="1:32">
      <c r="A1772" t="s">
        <v>102</v>
      </c>
      <c r="B1772" t="s">
        <v>296</v>
      </c>
      <c r="C1772" t="s">
        <v>573</v>
      </c>
      <c r="D1772" t="s">
        <v>71</v>
      </c>
      <c r="E1772" t="s">
        <v>5536</v>
      </c>
      <c r="F1772" t="s">
        <v>5537</v>
      </c>
      <c r="G1772" t="s">
        <v>300</v>
      </c>
      <c r="H1772" s="1">
        <v>46031</v>
      </c>
      <c r="I1772" s="1">
        <v>46029.68072916667</v>
      </c>
      <c r="J1772" t="s">
        <v>5538</v>
      </c>
      <c r="K1772" t="s">
        <v>76</v>
      </c>
      <c r="L1772">
        <v>6</v>
      </c>
      <c r="M1772" s="1">
        <v>46105</v>
      </c>
      <c r="N1772" t="s">
        <v>40</v>
      </c>
      <c r="O1772">
        <v>0</v>
      </c>
      <c r="P1772" t="s">
        <v>77</v>
      </c>
      <c r="Q1772" t="s">
        <v>40</v>
      </c>
      <c r="R1772" s="1">
        <v>46118</v>
      </c>
      <c r="S1772" s="1"/>
      <c r="T1772" t="s">
        <v>43</v>
      </c>
      <c r="U1772">
        <v>0</v>
      </c>
      <c r="V1772" t="s">
        <v>107</v>
      </c>
      <c r="W1772" t="s">
        <v>43</v>
      </c>
      <c r="X1772" s="1">
        <v>46132</v>
      </c>
      <c r="Y1772" s="1"/>
      <c r="Z1772" t="s">
        <v>43</v>
      </c>
      <c r="AA1772">
        <v>0</v>
      </c>
      <c r="AB1772" t="s">
        <v>44</v>
      </c>
      <c r="AC1772" t="s">
        <v>43</v>
      </c>
      <c r="AD1772" s="1"/>
      <c r="AE1772" t="s">
        <v>43</v>
      </c>
      <c r="AF1772" t="s">
        <v>43</v>
      </c>
    </row>
    <row r="1773" spans="1:32">
      <c r="A1773" t="s">
        <v>436</v>
      </c>
      <c r="B1773" t="s">
        <v>437</v>
      </c>
      <c r="C1773" t="s">
        <v>438</v>
      </c>
      <c r="D1773" t="s">
        <v>71</v>
      </c>
      <c r="E1773" t="s">
        <v>5539</v>
      </c>
      <c r="F1773" t="s">
        <v>5540</v>
      </c>
      <c r="G1773" t="s">
        <v>441</v>
      </c>
      <c r="H1773" s="1">
        <v>45786</v>
      </c>
      <c r="I1773" s="1">
        <v>45748.74318287037</v>
      </c>
      <c r="J1773" t="s">
        <v>5541</v>
      </c>
      <c r="K1773" t="s">
        <v>39</v>
      </c>
      <c r="L1773">
        <v>2</v>
      </c>
      <c r="M1773" s="1">
        <v>45841</v>
      </c>
      <c r="N1773" t="s">
        <v>40</v>
      </c>
      <c r="O1773">
        <v>0</v>
      </c>
      <c r="P1773" t="s">
        <v>423</v>
      </c>
      <c r="Q1773" t="s">
        <v>40</v>
      </c>
      <c r="R1773" s="1">
        <v>45890</v>
      </c>
      <c r="S1773" s="1">
        <v>45889</v>
      </c>
      <c r="T1773" t="s">
        <v>48</v>
      </c>
      <c r="U1773">
        <v>0</v>
      </c>
      <c r="V1773" t="s">
        <v>349</v>
      </c>
      <c r="W1773" t="s">
        <v>40</v>
      </c>
      <c r="X1773" s="1">
        <v>45898</v>
      </c>
      <c r="Y1773" s="1">
        <v>45919</v>
      </c>
      <c r="Z1773" t="s">
        <v>40</v>
      </c>
      <c r="AA1773">
        <v>0</v>
      </c>
      <c r="AB1773" t="s">
        <v>44</v>
      </c>
      <c r="AC1773" t="s">
        <v>40</v>
      </c>
      <c r="AD1773" s="1">
        <v>45901</v>
      </c>
      <c r="AE1773" t="s">
        <v>40</v>
      </c>
      <c r="AF1773" t="s">
        <v>40</v>
      </c>
    </row>
    <row r="1774" spans="1:32">
      <c r="A1774" t="s">
        <v>436</v>
      </c>
      <c r="B1774" t="s">
        <v>437</v>
      </c>
      <c r="C1774" t="s">
        <v>438</v>
      </c>
      <c r="D1774" t="s">
        <v>71</v>
      </c>
      <c r="E1774" t="s">
        <v>5542</v>
      </c>
      <c r="F1774" t="s">
        <v>5543</v>
      </c>
      <c r="G1774" t="s">
        <v>441</v>
      </c>
      <c r="H1774" s="1">
        <v>45786</v>
      </c>
      <c r="I1774" s="1">
        <v>45748.743206018517</v>
      </c>
      <c r="J1774" t="s">
        <v>5544</v>
      </c>
      <c r="K1774" t="s">
        <v>39</v>
      </c>
      <c r="L1774">
        <v>2</v>
      </c>
      <c r="M1774" s="1">
        <v>45841</v>
      </c>
      <c r="N1774" t="s">
        <v>40</v>
      </c>
      <c r="O1774">
        <v>0</v>
      </c>
      <c r="P1774" t="s">
        <v>423</v>
      </c>
      <c r="Q1774" t="s">
        <v>40</v>
      </c>
      <c r="R1774" s="1">
        <v>45890</v>
      </c>
      <c r="S1774" s="1">
        <v>45889</v>
      </c>
      <c r="T1774" t="s">
        <v>48</v>
      </c>
      <c r="U1774">
        <v>0</v>
      </c>
      <c r="V1774" t="s">
        <v>349</v>
      </c>
      <c r="W1774" t="s">
        <v>40</v>
      </c>
      <c r="X1774" s="1">
        <v>45898</v>
      </c>
      <c r="Y1774" s="1">
        <v>45919</v>
      </c>
      <c r="Z1774" t="s">
        <v>40</v>
      </c>
      <c r="AA1774">
        <v>0</v>
      </c>
      <c r="AB1774" t="s">
        <v>44</v>
      </c>
      <c r="AC1774" t="s">
        <v>40</v>
      </c>
      <c r="AD1774" s="1">
        <v>45901</v>
      </c>
      <c r="AE1774" t="s">
        <v>40</v>
      </c>
      <c r="AF1774" t="s">
        <v>40</v>
      </c>
    </row>
    <row r="1775" spans="1:32">
      <c r="A1775" t="s">
        <v>436</v>
      </c>
      <c r="B1775" t="s">
        <v>437</v>
      </c>
      <c r="C1775" t="s">
        <v>438</v>
      </c>
      <c r="D1775" t="s">
        <v>71</v>
      </c>
      <c r="E1775" t="s">
        <v>5545</v>
      </c>
      <c r="F1775" t="s">
        <v>5546</v>
      </c>
      <c r="G1775" t="s">
        <v>441</v>
      </c>
      <c r="H1775" s="1">
        <v>45737</v>
      </c>
      <c r="I1775" s="1">
        <v>45728.71329861111</v>
      </c>
      <c r="J1775" t="s">
        <v>5547</v>
      </c>
      <c r="K1775" t="s">
        <v>39</v>
      </c>
      <c r="L1775">
        <v>1</v>
      </c>
      <c r="M1775" s="1">
        <v>45821</v>
      </c>
      <c r="N1775" t="s">
        <v>40</v>
      </c>
      <c r="O1775">
        <v>0</v>
      </c>
      <c r="P1775" t="s">
        <v>77</v>
      </c>
      <c r="Q1775" t="s">
        <v>40</v>
      </c>
      <c r="R1775" s="1">
        <v>45890</v>
      </c>
      <c r="S1775" s="1">
        <v>45891</v>
      </c>
      <c r="T1775" t="s">
        <v>48</v>
      </c>
      <c r="U1775">
        <v>0</v>
      </c>
      <c r="V1775" t="s">
        <v>349</v>
      </c>
      <c r="W1775" t="s">
        <v>40</v>
      </c>
      <c r="X1775" s="1">
        <v>45898</v>
      </c>
      <c r="Y1775" s="1">
        <v>45919</v>
      </c>
      <c r="Z1775" t="s">
        <v>40</v>
      </c>
      <c r="AA1775">
        <v>0</v>
      </c>
      <c r="AB1775" t="s">
        <v>443</v>
      </c>
      <c r="AC1775" t="s">
        <v>40</v>
      </c>
      <c r="AD1775" s="1">
        <v>45902</v>
      </c>
      <c r="AE1775" t="s">
        <v>40</v>
      </c>
      <c r="AF1775" t="s">
        <v>40</v>
      </c>
    </row>
    <row r="1776" spans="1:32">
      <c r="A1776" t="s">
        <v>102</v>
      </c>
      <c r="B1776" t="s">
        <v>596</v>
      </c>
      <c r="C1776" t="s">
        <v>610</v>
      </c>
      <c r="D1776" t="s">
        <v>71</v>
      </c>
      <c r="E1776" t="s">
        <v>5548</v>
      </c>
      <c r="F1776" t="s">
        <v>5549</v>
      </c>
      <c r="G1776" t="s">
        <v>316</v>
      </c>
      <c r="H1776" s="1">
        <v>45926</v>
      </c>
      <c r="I1776" s="1">
        <v>45908.613032407404</v>
      </c>
      <c r="J1776" t="s">
        <v>5550</v>
      </c>
      <c r="K1776" t="s">
        <v>76</v>
      </c>
      <c r="L1776">
        <v>4</v>
      </c>
      <c r="M1776" s="1">
        <v>45972</v>
      </c>
      <c r="N1776" t="s">
        <v>40</v>
      </c>
      <c r="O1776">
        <v>0</v>
      </c>
      <c r="P1776" t="s">
        <v>60</v>
      </c>
      <c r="Q1776" t="s">
        <v>40</v>
      </c>
      <c r="R1776" s="1">
        <v>45996</v>
      </c>
      <c r="S1776" s="1">
        <v>45987</v>
      </c>
      <c r="T1776" t="s">
        <v>40</v>
      </c>
      <c r="U1776">
        <v>0</v>
      </c>
      <c r="V1776" t="s">
        <v>107</v>
      </c>
      <c r="W1776" t="s">
        <v>40</v>
      </c>
      <c r="X1776" s="1">
        <v>46017</v>
      </c>
      <c r="Y1776" s="1">
        <v>46008</v>
      </c>
      <c r="Z1776" t="s">
        <v>40</v>
      </c>
      <c r="AA1776">
        <v>0</v>
      </c>
      <c r="AB1776" t="s">
        <v>44</v>
      </c>
      <c r="AC1776" t="s">
        <v>40</v>
      </c>
      <c r="AD1776" s="1">
        <v>46105</v>
      </c>
      <c r="AE1776" t="s">
        <v>40</v>
      </c>
      <c r="AF1776" t="s">
        <v>40</v>
      </c>
    </row>
    <row r="1777" spans="1:32">
      <c r="A1777" t="s">
        <v>102</v>
      </c>
      <c r="B1777" t="s">
        <v>596</v>
      </c>
      <c r="C1777" t="s">
        <v>610</v>
      </c>
      <c r="D1777" t="s">
        <v>71</v>
      </c>
      <c r="E1777" t="s">
        <v>5551</v>
      </c>
      <c r="F1777" t="s">
        <v>5552</v>
      </c>
      <c r="G1777" t="s">
        <v>316</v>
      </c>
      <c r="H1777" s="1">
        <v>45926</v>
      </c>
      <c r="I1777" s="1">
        <v>45908.613078703704</v>
      </c>
      <c r="J1777" t="s">
        <v>5553</v>
      </c>
      <c r="K1777" t="s">
        <v>76</v>
      </c>
      <c r="L1777">
        <v>4</v>
      </c>
      <c r="M1777" s="1">
        <v>45972</v>
      </c>
      <c r="N1777" t="s">
        <v>40</v>
      </c>
      <c r="O1777">
        <v>0</v>
      </c>
      <c r="P1777" t="s">
        <v>60</v>
      </c>
      <c r="Q1777" t="s">
        <v>40</v>
      </c>
      <c r="R1777" s="1">
        <v>45996</v>
      </c>
      <c r="S1777" s="1">
        <v>45987</v>
      </c>
      <c r="T1777" t="s">
        <v>40</v>
      </c>
      <c r="U1777">
        <v>0</v>
      </c>
      <c r="V1777" t="s">
        <v>107</v>
      </c>
      <c r="W1777" t="s">
        <v>40</v>
      </c>
      <c r="X1777" s="1">
        <v>46017</v>
      </c>
      <c r="Y1777" s="1">
        <v>46008</v>
      </c>
      <c r="Z1777" t="s">
        <v>40</v>
      </c>
      <c r="AA1777">
        <v>0</v>
      </c>
      <c r="AB1777" t="s">
        <v>44</v>
      </c>
      <c r="AC1777" t="s">
        <v>40</v>
      </c>
      <c r="AD1777" s="1">
        <v>46105</v>
      </c>
      <c r="AE1777" t="s">
        <v>48</v>
      </c>
      <c r="AF1777" t="s">
        <v>40</v>
      </c>
    </row>
    <row r="1778" spans="1:32">
      <c r="A1778" t="s">
        <v>102</v>
      </c>
      <c r="B1778" t="s">
        <v>596</v>
      </c>
      <c r="C1778" t="s">
        <v>610</v>
      </c>
      <c r="D1778" t="s">
        <v>71</v>
      </c>
      <c r="E1778" t="s">
        <v>5554</v>
      </c>
      <c r="F1778" t="s">
        <v>5555</v>
      </c>
      <c r="G1778" t="s">
        <v>316</v>
      </c>
      <c r="H1778" s="1">
        <v>45947</v>
      </c>
      <c r="I1778" s="1">
        <v>45943.658831018518</v>
      </c>
      <c r="J1778" t="s">
        <v>5556</v>
      </c>
      <c r="K1778" t="s">
        <v>76</v>
      </c>
      <c r="L1778">
        <v>4</v>
      </c>
      <c r="M1778" s="1">
        <v>45972</v>
      </c>
      <c r="N1778" t="s">
        <v>40</v>
      </c>
      <c r="O1778">
        <v>0</v>
      </c>
      <c r="P1778" t="s">
        <v>60</v>
      </c>
      <c r="Q1778" t="s">
        <v>40</v>
      </c>
      <c r="R1778" s="1">
        <v>45996</v>
      </c>
      <c r="S1778" s="1">
        <v>45987</v>
      </c>
      <c r="T1778" t="s">
        <v>48</v>
      </c>
      <c r="U1778">
        <v>0</v>
      </c>
      <c r="V1778" t="s">
        <v>107</v>
      </c>
      <c r="W1778" t="s">
        <v>40</v>
      </c>
      <c r="X1778" s="1">
        <v>46017</v>
      </c>
      <c r="Y1778" s="1">
        <v>46008</v>
      </c>
      <c r="Z1778" t="s">
        <v>40</v>
      </c>
      <c r="AA1778">
        <v>0</v>
      </c>
      <c r="AB1778" t="s">
        <v>44</v>
      </c>
      <c r="AC1778" t="s">
        <v>40</v>
      </c>
      <c r="AD1778" s="1">
        <v>46106</v>
      </c>
      <c r="AE1778" t="s">
        <v>48</v>
      </c>
      <c r="AF1778" t="s">
        <v>40</v>
      </c>
    </row>
    <row r="1779" spans="1:32">
      <c r="A1779" t="s">
        <v>102</v>
      </c>
      <c r="B1779" t="s">
        <v>624</v>
      </c>
      <c r="C1779" t="s">
        <v>5557</v>
      </c>
      <c r="D1779" t="s">
        <v>71</v>
      </c>
      <c r="E1779" t="s">
        <v>5558</v>
      </c>
      <c r="F1779" t="s">
        <v>5559</v>
      </c>
      <c r="G1779" t="s">
        <v>300</v>
      </c>
      <c r="H1779" s="1">
        <v>45800</v>
      </c>
      <c r="I1779" s="1">
        <v>45772.33625</v>
      </c>
      <c r="J1779" t="s">
        <v>5560</v>
      </c>
      <c r="K1779" t="s">
        <v>39</v>
      </c>
      <c r="L1779">
        <v>2</v>
      </c>
      <c r="M1779" s="1">
        <v>45895</v>
      </c>
      <c r="N1779" t="s">
        <v>40</v>
      </c>
      <c r="O1779">
        <v>0</v>
      </c>
      <c r="P1779" t="s">
        <v>41</v>
      </c>
      <c r="Q1779" t="s">
        <v>40</v>
      </c>
      <c r="R1779" s="1">
        <v>45890</v>
      </c>
      <c r="S1779" s="1">
        <v>45890</v>
      </c>
      <c r="T1779" t="s">
        <v>48</v>
      </c>
      <c r="U1779">
        <v>0</v>
      </c>
      <c r="V1779" t="s">
        <v>107</v>
      </c>
      <c r="W1779" t="s">
        <v>40</v>
      </c>
      <c r="X1779" s="1">
        <v>45898</v>
      </c>
      <c r="Y1779" s="1">
        <v>45926</v>
      </c>
      <c r="Z1779" t="s">
        <v>48</v>
      </c>
      <c r="AA1779">
        <v>0</v>
      </c>
      <c r="AB1779" t="s">
        <v>44</v>
      </c>
      <c r="AC1779" t="s">
        <v>40</v>
      </c>
      <c r="AD1779" s="1">
        <v>45951</v>
      </c>
      <c r="AE1779" t="s">
        <v>40</v>
      </c>
      <c r="AF1779" t="s">
        <v>40</v>
      </c>
    </row>
    <row r="1780" spans="1:32">
      <c r="A1780" t="s">
        <v>102</v>
      </c>
      <c r="B1780" t="s">
        <v>296</v>
      </c>
      <c r="C1780" t="s">
        <v>297</v>
      </c>
      <c r="D1780" t="s">
        <v>71</v>
      </c>
      <c r="E1780" t="s">
        <v>5561</v>
      </c>
      <c r="F1780" t="s">
        <v>5562</v>
      </c>
      <c r="G1780" t="s">
        <v>300</v>
      </c>
      <c r="H1780" s="1">
        <v>45912</v>
      </c>
      <c r="I1780" s="1">
        <v>45898.697581018518</v>
      </c>
      <c r="J1780" t="s">
        <v>5563</v>
      </c>
      <c r="K1780" t="s">
        <v>76</v>
      </c>
      <c r="L1780">
        <v>4</v>
      </c>
      <c r="M1780" s="1">
        <v>45971</v>
      </c>
      <c r="N1780" t="s">
        <v>40</v>
      </c>
      <c r="O1780">
        <v>0</v>
      </c>
      <c r="P1780" t="s">
        <v>60</v>
      </c>
      <c r="Q1780" t="s">
        <v>40</v>
      </c>
      <c r="R1780" s="1">
        <v>45996</v>
      </c>
      <c r="S1780" s="1">
        <v>45996</v>
      </c>
      <c r="T1780" t="s">
        <v>40</v>
      </c>
      <c r="U1780">
        <v>0</v>
      </c>
      <c r="V1780" t="s">
        <v>107</v>
      </c>
      <c r="W1780" t="s">
        <v>40</v>
      </c>
      <c r="X1780" s="1">
        <v>46017</v>
      </c>
      <c r="Y1780" s="1">
        <v>46014</v>
      </c>
      <c r="Z1780" t="s">
        <v>48</v>
      </c>
      <c r="AA1780">
        <v>0</v>
      </c>
      <c r="AB1780" t="s">
        <v>44</v>
      </c>
      <c r="AC1780" t="s">
        <v>40</v>
      </c>
      <c r="AD1780" s="1">
        <v>46042</v>
      </c>
      <c r="AE1780" t="s">
        <v>40</v>
      </c>
      <c r="AF1780" t="s">
        <v>40</v>
      </c>
    </row>
    <row r="1781" spans="1:32">
      <c r="A1781" t="s">
        <v>102</v>
      </c>
      <c r="B1781" t="s">
        <v>624</v>
      </c>
      <c r="C1781" t="s">
        <v>625</v>
      </c>
      <c r="D1781" t="s">
        <v>71</v>
      </c>
      <c r="E1781" t="s">
        <v>5564</v>
      </c>
      <c r="F1781" t="s">
        <v>5565</v>
      </c>
      <c r="G1781" t="s">
        <v>316</v>
      </c>
      <c r="H1781" s="1">
        <v>45786</v>
      </c>
      <c r="I1781" s="1">
        <v>45771.352210648147</v>
      </c>
      <c r="J1781" t="s">
        <v>5566</v>
      </c>
      <c r="K1781" t="s">
        <v>39</v>
      </c>
      <c r="L1781">
        <v>2</v>
      </c>
      <c r="M1781" s="1">
        <v>45876</v>
      </c>
      <c r="N1781" t="s">
        <v>40</v>
      </c>
      <c r="O1781">
        <v>0</v>
      </c>
      <c r="P1781" t="s">
        <v>41</v>
      </c>
      <c r="Q1781" t="s">
        <v>40</v>
      </c>
      <c r="R1781" s="1">
        <v>45890</v>
      </c>
      <c r="S1781" s="1">
        <v>45876</v>
      </c>
      <c r="T1781" t="s">
        <v>48</v>
      </c>
      <c r="U1781">
        <v>0</v>
      </c>
      <c r="V1781" t="s">
        <v>107</v>
      </c>
      <c r="W1781" t="s">
        <v>40</v>
      </c>
      <c r="X1781" s="1">
        <v>45898</v>
      </c>
      <c r="Y1781" s="1">
        <v>45929</v>
      </c>
      <c r="Z1781" t="s">
        <v>48</v>
      </c>
      <c r="AA1781">
        <v>0</v>
      </c>
      <c r="AB1781" t="s">
        <v>44</v>
      </c>
      <c r="AC1781" t="s">
        <v>40</v>
      </c>
      <c r="AD1781" s="1">
        <v>45896</v>
      </c>
      <c r="AE1781" t="s">
        <v>40</v>
      </c>
      <c r="AF1781" t="s">
        <v>40</v>
      </c>
    </row>
    <row r="1782" spans="1:32">
      <c r="A1782" t="s">
        <v>646</v>
      </c>
      <c r="B1782" t="s">
        <v>647</v>
      </c>
      <c r="C1782" t="s">
        <v>688</v>
      </c>
      <c r="D1782" t="s">
        <v>71</v>
      </c>
      <c r="E1782" t="s">
        <v>5567</v>
      </c>
      <c r="F1782" t="s">
        <v>5568</v>
      </c>
      <c r="G1782" t="s">
        <v>651</v>
      </c>
      <c r="H1782" s="1">
        <v>45856</v>
      </c>
      <c r="I1782" s="1">
        <v>45800.479953703703</v>
      </c>
      <c r="J1782" t="s">
        <v>5569</v>
      </c>
      <c r="K1782" t="s">
        <v>39</v>
      </c>
      <c r="L1782">
        <v>2</v>
      </c>
      <c r="M1782" s="1">
        <v>45896</v>
      </c>
      <c r="N1782" t="s">
        <v>40</v>
      </c>
      <c r="O1782">
        <v>0</v>
      </c>
      <c r="P1782" t="s">
        <v>60</v>
      </c>
      <c r="Q1782" t="s">
        <v>40</v>
      </c>
      <c r="R1782" s="1">
        <v>45890</v>
      </c>
      <c r="S1782" s="1">
        <v>45890</v>
      </c>
      <c r="T1782" t="s">
        <v>48</v>
      </c>
      <c r="U1782">
        <v>0</v>
      </c>
      <c r="V1782" t="s">
        <v>42</v>
      </c>
      <c r="W1782" t="s">
        <v>40</v>
      </c>
      <c r="X1782" s="1">
        <v>45898</v>
      </c>
      <c r="Y1782" s="1">
        <v>46050</v>
      </c>
      <c r="Z1782" t="s">
        <v>40</v>
      </c>
      <c r="AA1782">
        <v>0</v>
      </c>
      <c r="AB1782" t="s">
        <v>44</v>
      </c>
      <c r="AC1782" t="s">
        <v>40</v>
      </c>
      <c r="AD1782" s="1">
        <v>45952</v>
      </c>
      <c r="AE1782" t="s">
        <v>48</v>
      </c>
      <c r="AF1782" t="s">
        <v>40</v>
      </c>
    </row>
    <row r="1783" spans="1:32">
      <c r="A1783" t="s">
        <v>646</v>
      </c>
      <c r="B1783" t="s">
        <v>2699</v>
      </c>
      <c r="C1783" t="s">
        <v>4612</v>
      </c>
      <c r="D1783" t="s">
        <v>71</v>
      </c>
      <c r="E1783" t="s">
        <v>5570</v>
      </c>
      <c r="F1783" t="s">
        <v>5571</v>
      </c>
      <c r="G1783" t="s">
        <v>651</v>
      </c>
      <c r="H1783" s="1">
        <v>45807</v>
      </c>
      <c r="I1783" s="1">
        <v>45785.732268518521</v>
      </c>
      <c r="J1783" t="s">
        <v>5572</v>
      </c>
      <c r="K1783" t="s">
        <v>39</v>
      </c>
      <c r="L1783">
        <v>2</v>
      </c>
      <c r="M1783" s="1">
        <v>45876</v>
      </c>
      <c r="N1783" t="s">
        <v>40</v>
      </c>
      <c r="O1783">
        <v>0</v>
      </c>
      <c r="P1783" t="s">
        <v>323</v>
      </c>
      <c r="Q1783" t="s">
        <v>40</v>
      </c>
      <c r="R1783" s="1">
        <v>45890</v>
      </c>
      <c r="S1783" s="1">
        <v>45874</v>
      </c>
      <c r="T1783" t="s">
        <v>48</v>
      </c>
      <c r="U1783">
        <v>0</v>
      </c>
      <c r="V1783" t="s">
        <v>42</v>
      </c>
      <c r="W1783" t="s">
        <v>40</v>
      </c>
      <c r="X1783" s="1">
        <v>45898</v>
      </c>
      <c r="Y1783" s="1"/>
      <c r="Z1783" t="s">
        <v>43</v>
      </c>
      <c r="AA1783">
        <v>0</v>
      </c>
      <c r="AB1783" t="s">
        <v>44</v>
      </c>
      <c r="AC1783" t="s">
        <v>43</v>
      </c>
      <c r="AD1783" s="1">
        <v>45895</v>
      </c>
      <c r="AE1783" t="s">
        <v>40</v>
      </c>
      <c r="AF1783" t="s">
        <v>40</v>
      </c>
    </row>
    <row r="1784" spans="1:32">
      <c r="A1784" t="s">
        <v>646</v>
      </c>
      <c r="B1784" t="s">
        <v>2699</v>
      </c>
      <c r="C1784" t="s">
        <v>4612</v>
      </c>
      <c r="D1784" t="s">
        <v>71</v>
      </c>
      <c r="E1784" t="s">
        <v>5573</v>
      </c>
      <c r="F1784" t="s">
        <v>5574</v>
      </c>
      <c r="G1784" t="s">
        <v>651</v>
      </c>
      <c r="H1784" s="1">
        <v>45807</v>
      </c>
      <c r="I1784" s="1">
        <v>45800.480057870373</v>
      </c>
      <c r="J1784" t="s">
        <v>5575</v>
      </c>
      <c r="K1784" t="s">
        <v>39</v>
      </c>
      <c r="L1784">
        <v>2</v>
      </c>
      <c r="M1784" s="1">
        <v>45876</v>
      </c>
      <c r="N1784" t="s">
        <v>40</v>
      </c>
      <c r="O1784">
        <v>0</v>
      </c>
      <c r="P1784" t="s">
        <v>323</v>
      </c>
      <c r="Q1784" t="s">
        <v>40</v>
      </c>
      <c r="R1784" s="1">
        <v>45890</v>
      </c>
      <c r="S1784" s="1">
        <v>45875</v>
      </c>
      <c r="T1784" t="s">
        <v>48</v>
      </c>
      <c r="U1784">
        <v>0</v>
      </c>
      <c r="V1784" t="s">
        <v>42</v>
      </c>
      <c r="W1784" t="s">
        <v>40</v>
      </c>
      <c r="X1784" s="1">
        <v>45898</v>
      </c>
      <c r="Y1784" s="1"/>
      <c r="Z1784" t="s">
        <v>43</v>
      </c>
      <c r="AA1784">
        <v>0</v>
      </c>
      <c r="AB1784" t="s">
        <v>44</v>
      </c>
      <c r="AC1784" t="s">
        <v>43</v>
      </c>
      <c r="AD1784" s="1">
        <v>45896</v>
      </c>
      <c r="AE1784" t="s">
        <v>40</v>
      </c>
      <c r="AF1784" t="s">
        <v>40</v>
      </c>
    </row>
    <row r="1785" spans="1:32">
      <c r="A1785" t="s">
        <v>102</v>
      </c>
      <c r="B1785" t="s">
        <v>596</v>
      </c>
      <c r="C1785" t="s">
        <v>597</v>
      </c>
      <c r="D1785" t="s">
        <v>71</v>
      </c>
      <c r="E1785" t="s">
        <v>5576</v>
      </c>
      <c r="F1785" t="s">
        <v>5577</v>
      </c>
      <c r="G1785" t="s">
        <v>316</v>
      </c>
      <c r="H1785" s="1">
        <v>45758</v>
      </c>
      <c r="I1785" s="1">
        <v>45730.535150462965</v>
      </c>
      <c r="J1785" t="s">
        <v>5578</v>
      </c>
      <c r="K1785" t="s">
        <v>39</v>
      </c>
      <c r="L1785">
        <v>1</v>
      </c>
      <c r="M1785" s="1">
        <v>45821</v>
      </c>
      <c r="N1785" t="s">
        <v>40</v>
      </c>
      <c r="O1785">
        <v>0</v>
      </c>
      <c r="P1785" t="s">
        <v>77</v>
      </c>
      <c r="Q1785" t="s">
        <v>40</v>
      </c>
      <c r="R1785" s="1">
        <v>45890</v>
      </c>
      <c r="S1785" s="1">
        <v>45827</v>
      </c>
      <c r="T1785" t="s">
        <v>40</v>
      </c>
      <c r="U1785">
        <v>0</v>
      </c>
      <c r="V1785" t="s">
        <v>107</v>
      </c>
      <c r="W1785" t="s">
        <v>40</v>
      </c>
      <c r="X1785" s="1">
        <v>45898</v>
      </c>
      <c r="Y1785" s="1">
        <v>45918</v>
      </c>
      <c r="Z1785" t="s">
        <v>48</v>
      </c>
      <c r="AA1785">
        <v>0</v>
      </c>
      <c r="AB1785" t="s">
        <v>614</v>
      </c>
      <c r="AC1785" t="s">
        <v>40</v>
      </c>
      <c r="AD1785" s="1"/>
      <c r="AE1785" t="s">
        <v>40</v>
      </c>
      <c r="AF1785" t="s">
        <v>40</v>
      </c>
    </row>
    <row r="1786" spans="1:32">
      <c r="A1786" t="s">
        <v>102</v>
      </c>
      <c r="B1786" t="s">
        <v>596</v>
      </c>
      <c r="C1786" t="s">
        <v>597</v>
      </c>
      <c r="D1786" t="s">
        <v>71</v>
      </c>
      <c r="E1786" t="s">
        <v>5579</v>
      </c>
      <c r="F1786" t="s">
        <v>5580</v>
      </c>
      <c r="G1786" t="s">
        <v>316</v>
      </c>
      <c r="H1786" s="1">
        <v>45758</v>
      </c>
      <c r="I1786" s="1">
        <v>45744.628171296295</v>
      </c>
      <c r="J1786" t="s">
        <v>5581</v>
      </c>
      <c r="K1786" t="s">
        <v>39</v>
      </c>
      <c r="L1786">
        <v>1</v>
      </c>
      <c r="M1786" s="1">
        <v>45821</v>
      </c>
      <c r="N1786" t="s">
        <v>40</v>
      </c>
      <c r="O1786">
        <v>0</v>
      </c>
      <c r="P1786" t="s">
        <v>77</v>
      </c>
      <c r="Q1786" t="s">
        <v>40</v>
      </c>
      <c r="R1786" s="1">
        <v>45890</v>
      </c>
      <c r="S1786" s="1">
        <v>45827</v>
      </c>
      <c r="T1786" t="s">
        <v>40</v>
      </c>
      <c r="U1786">
        <v>0</v>
      </c>
      <c r="V1786" t="s">
        <v>107</v>
      </c>
      <c r="W1786" t="s">
        <v>40</v>
      </c>
      <c r="X1786" s="1">
        <v>45898</v>
      </c>
      <c r="Y1786" s="1">
        <v>45918</v>
      </c>
      <c r="Z1786" t="s">
        <v>48</v>
      </c>
      <c r="AA1786">
        <v>0</v>
      </c>
      <c r="AB1786" t="s">
        <v>614</v>
      </c>
      <c r="AC1786" t="s">
        <v>40</v>
      </c>
      <c r="AD1786" s="1"/>
      <c r="AE1786" t="s">
        <v>40</v>
      </c>
      <c r="AF1786" t="s">
        <v>40</v>
      </c>
    </row>
    <row r="1787" spans="1:32">
      <c r="A1787" t="s">
        <v>102</v>
      </c>
      <c r="B1787" t="s">
        <v>596</v>
      </c>
      <c r="C1787" t="s">
        <v>597</v>
      </c>
      <c r="D1787" t="s">
        <v>71</v>
      </c>
      <c r="E1787" t="s">
        <v>5582</v>
      </c>
      <c r="F1787" t="s">
        <v>5583</v>
      </c>
      <c r="G1787" t="s">
        <v>300</v>
      </c>
      <c r="H1787" s="1">
        <v>45772</v>
      </c>
      <c r="I1787" s="1">
        <v>45744.628553240742</v>
      </c>
      <c r="J1787" t="s">
        <v>5584</v>
      </c>
      <c r="K1787" t="s">
        <v>39</v>
      </c>
      <c r="L1787">
        <v>1</v>
      </c>
      <c r="M1787" s="1">
        <v>45821</v>
      </c>
      <c r="N1787" t="s">
        <v>40</v>
      </c>
      <c r="O1787">
        <v>0</v>
      </c>
      <c r="P1787" t="s">
        <v>77</v>
      </c>
      <c r="Q1787" t="s">
        <v>40</v>
      </c>
      <c r="R1787" s="1">
        <v>45890</v>
      </c>
      <c r="S1787" s="1">
        <v>45827</v>
      </c>
      <c r="T1787" t="s">
        <v>40</v>
      </c>
      <c r="U1787">
        <v>0</v>
      </c>
      <c r="V1787" t="s">
        <v>107</v>
      </c>
      <c r="W1787" t="s">
        <v>40</v>
      </c>
      <c r="X1787" s="1">
        <v>45898</v>
      </c>
      <c r="Y1787" s="1">
        <v>45916</v>
      </c>
      <c r="Z1787" t="s">
        <v>48</v>
      </c>
      <c r="AA1787">
        <v>0</v>
      </c>
      <c r="AB1787" t="s">
        <v>614</v>
      </c>
      <c r="AC1787" t="s">
        <v>40</v>
      </c>
      <c r="AD1787" s="1">
        <v>45950</v>
      </c>
      <c r="AE1787" t="s">
        <v>40</v>
      </c>
      <c r="AF1787" t="s">
        <v>40</v>
      </c>
    </row>
    <row r="1788" spans="1:32">
      <c r="A1788" t="s">
        <v>657</v>
      </c>
      <c r="B1788" t="s">
        <v>1507</v>
      </c>
      <c r="C1788" t="s">
        <v>1518</v>
      </c>
      <c r="D1788" t="s">
        <v>71</v>
      </c>
      <c r="E1788" t="s">
        <v>5585</v>
      </c>
      <c r="F1788" t="s">
        <v>5586</v>
      </c>
      <c r="G1788" t="s">
        <v>431</v>
      </c>
      <c r="H1788" s="1">
        <v>46003</v>
      </c>
      <c r="I1788" s="1">
        <v>46001.41778935185</v>
      </c>
      <c r="J1788" t="s">
        <v>5587</v>
      </c>
      <c r="K1788" t="s">
        <v>76</v>
      </c>
      <c r="L1788">
        <v>5</v>
      </c>
      <c r="M1788" s="1">
        <v>46041</v>
      </c>
      <c r="N1788" t="s">
        <v>40</v>
      </c>
      <c r="O1788">
        <v>0</v>
      </c>
      <c r="P1788" t="s">
        <v>77</v>
      </c>
      <c r="Q1788" t="s">
        <v>40</v>
      </c>
      <c r="R1788" s="1">
        <v>46055</v>
      </c>
      <c r="S1788" s="1">
        <v>46065</v>
      </c>
      <c r="T1788" t="s">
        <v>40</v>
      </c>
      <c r="U1788">
        <v>0</v>
      </c>
      <c r="V1788" t="s">
        <v>221</v>
      </c>
      <c r="W1788" t="s">
        <v>40</v>
      </c>
      <c r="X1788" s="1">
        <v>46084</v>
      </c>
      <c r="Y1788" s="1">
        <v>46092</v>
      </c>
      <c r="Z1788" t="s">
        <v>40</v>
      </c>
      <c r="AA1788">
        <v>0</v>
      </c>
      <c r="AB1788" t="s">
        <v>44</v>
      </c>
      <c r="AC1788" t="s">
        <v>40</v>
      </c>
      <c r="AD1788" s="1">
        <v>46105</v>
      </c>
      <c r="AE1788" t="s">
        <v>40</v>
      </c>
      <c r="AF1788" t="s">
        <v>40</v>
      </c>
    </row>
    <row r="1789" spans="1:32">
      <c r="A1789" t="s">
        <v>657</v>
      </c>
      <c r="B1789" t="s">
        <v>269</v>
      </c>
      <c r="C1789" t="s">
        <v>419</v>
      </c>
      <c r="D1789" t="s">
        <v>71</v>
      </c>
      <c r="E1789" t="s">
        <v>5588</v>
      </c>
      <c r="F1789" t="s">
        <v>5589</v>
      </c>
      <c r="G1789" t="s">
        <v>273</v>
      </c>
      <c r="H1789" s="1">
        <v>46003</v>
      </c>
      <c r="I1789" s="1">
        <v>46003.558796296296</v>
      </c>
      <c r="J1789" t="s">
        <v>5590</v>
      </c>
      <c r="K1789" t="s">
        <v>76</v>
      </c>
      <c r="L1789">
        <v>5</v>
      </c>
      <c r="M1789" s="1">
        <v>46041</v>
      </c>
      <c r="N1789" t="s">
        <v>40</v>
      </c>
      <c r="O1789">
        <v>0</v>
      </c>
      <c r="P1789" t="s">
        <v>77</v>
      </c>
      <c r="Q1789" t="s">
        <v>40</v>
      </c>
      <c r="R1789" s="1">
        <v>46055</v>
      </c>
      <c r="S1789" s="1">
        <v>46065</v>
      </c>
      <c r="T1789" t="s">
        <v>48</v>
      </c>
      <c r="U1789">
        <v>0</v>
      </c>
      <c r="V1789" t="s">
        <v>221</v>
      </c>
      <c r="W1789" t="s">
        <v>40</v>
      </c>
      <c r="X1789" s="1">
        <v>46084</v>
      </c>
      <c r="Y1789" s="1">
        <v>46091</v>
      </c>
      <c r="Z1789" t="s">
        <v>40</v>
      </c>
      <c r="AA1789">
        <v>0</v>
      </c>
      <c r="AB1789" t="s">
        <v>44</v>
      </c>
      <c r="AC1789" t="s">
        <v>40</v>
      </c>
      <c r="AD1789" s="1">
        <v>46105</v>
      </c>
      <c r="AE1789" t="s">
        <v>40</v>
      </c>
      <c r="AF1789" t="s">
        <v>40</v>
      </c>
    </row>
    <row r="1790" spans="1:32">
      <c r="A1790" t="s">
        <v>657</v>
      </c>
      <c r="B1790" t="s">
        <v>269</v>
      </c>
      <c r="C1790" t="s">
        <v>661</v>
      </c>
      <c r="D1790" t="s">
        <v>71</v>
      </c>
      <c r="E1790" t="s">
        <v>5591</v>
      </c>
      <c r="F1790" t="s">
        <v>5592</v>
      </c>
      <c r="G1790" t="s">
        <v>273</v>
      </c>
      <c r="H1790" s="1">
        <v>46003</v>
      </c>
      <c r="I1790" s="1">
        <v>46003.558935185189</v>
      </c>
      <c r="J1790" t="s">
        <v>5593</v>
      </c>
      <c r="K1790" t="s">
        <v>76</v>
      </c>
      <c r="L1790">
        <v>5</v>
      </c>
      <c r="M1790" s="1">
        <v>46041</v>
      </c>
      <c r="N1790" t="s">
        <v>40</v>
      </c>
      <c r="O1790">
        <v>0</v>
      </c>
      <c r="P1790" t="s">
        <v>77</v>
      </c>
      <c r="Q1790" t="s">
        <v>40</v>
      </c>
      <c r="R1790" s="1">
        <v>46055</v>
      </c>
      <c r="S1790" s="1">
        <v>46065</v>
      </c>
      <c r="T1790" t="s">
        <v>48</v>
      </c>
      <c r="U1790">
        <v>0</v>
      </c>
      <c r="V1790" t="s">
        <v>221</v>
      </c>
      <c r="W1790" t="s">
        <v>40</v>
      </c>
      <c r="X1790" s="1">
        <v>46084</v>
      </c>
      <c r="Y1790" s="1">
        <v>46091</v>
      </c>
      <c r="Z1790" t="s">
        <v>40</v>
      </c>
      <c r="AA1790">
        <v>0</v>
      </c>
      <c r="AB1790" t="s">
        <v>44</v>
      </c>
      <c r="AC1790" t="s">
        <v>40</v>
      </c>
      <c r="AD1790" s="1">
        <v>46105</v>
      </c>
      <c r="AE1790" t="s">
        <v>40</v>
      </c>
      <c r="AF1790" t="s">
        <v>40</v>
      </c>
    </row>
    <row r="1791" spans="1:32">
      <c r="A1791" t="s">
        <v>639</v>
      </c>
      <c r="B1791" t="s">
        <v>665</v>
      </c>
      <c r="C1791" t="s">
        <v>672</v>
      </c>
      <c r="D1791" t="s">
        <v>71</v>
      </c>
      <c r="E1791" t="s">
        <v>5594</v>
      </c>
      <c r="F1791" t="s">
        <v>5595</v>
      </c>
      <c r="G1791" t="s">
        <v>669</v>
      </c>
      <c r="H1791" s="1">
        <v>45891</v>
      </c>
      <c r="I1791" s="1">
        <v>45890.579201388886</v>
      </c>
      <c r="J1791" t="s">
        <v>5596</v>
      </c>
      <c r="K1791" t="s">
        <v>76</v>
      </c>
      <c r="L1791">
        <v>4</v>
      </c>
      <c r="M1791" s="1">
        <v>45973</v>
      </c>
      <c r="N1791" t="s">
        <v>40</v>
      </c>
      <c r="O1791">
        <v>0</v>
      </c>
      <c r="P1791" t="s">
        <v>451</v>
      </c>
      <c r="Q1791" t="s">
        <v>40</v>
      </c>
      <c r="R1791" s="1">
        <v>45996</v>
      </c>
      <c r="S1791" s="1">
        <v>45989</v>
      </c>
      <c r="T1791" t="s">
        <v>48</v>
      </c>
      <c r="U1791">
        <v>0</v>
      </c>
      <c r="V1791" t="s">
        <v>221</v>
      </c>
      <c r="W1791" t="s">
        <v>40</v>
      </c>
      <c r="X1791" s="1">
        <v>46017</v>
      </c>
      <c r="Y1791" s="1">
        <v>46021</v>
      </c>
      <c r="Z1791" t="s">
        <v>48</v>
      </c>
      <c r="AA1791">
        <v>0</v>
      </c>
      <c r="AB1791" t="s">
        <v>44</v>
      </c>
      <c r="AC1791" t="s">
        <v>40</v>
      </c>
      <c r="AD1791" s="1">
        <v>46043</v>
      </c>
      <c r="AE1791" t="s">
        <v>40</v>
      </c>
      <c r="AF1791" t="s">
        <v>40</v>
      </c>
    </row>
    <row r="1792" spans="1:32">
      <c r="A1792" t="s">
        <v>639</v>
      </c>
      <c r="B1792" t="s">
        <v>665</v>
      </c>
      <c r="C1792" t="s">
        <v>666</v>
      </c>
      <c r="D1792" t="s">
        <v>71</v>
      </c>
      <c r="E1792" t="s">
        <v>5597</v>
      </c>
      <c r="F1792" t="s">
        <v>5598</v>
      </c>
      <c r="G1792" t="s">
        <v>669</v>
      </c>
      <c r="H1792" s="1">
        <v>45898</v>
      </c>
      <c r="I1792" s="1">
        <v>45897.549618055556</v>
      </c>
      <c r="J1792" t="s">
        <v>5599</v>
      </c>
      <c r="K1792" t="s">
        <v>76</v>
      </c>
      <c r="L1792">
        <v>4</v>
      </c>
      <c r="M1792" s="1">
        <v>45973</v>
      </c>
      <c r="N1792" t="s">
        <v>40</v>
      </c>
      <c r="O1792">
        <v>0</v>
      </c>
      <c r="P1792" t="s">
        <v>451</v>
      </c>
      <c r="Q1792" t="s">
        <v>40</v>
      </c>
      <c r="R1792" s="1">
        <v>45996</v>
      </c>
      <c r="S1792" s="1">
        <v>45989</v>
      </c>
      <c r="T1792" t="s">
        <v>40</v>
      </c>
      <c r="U1792">
        <v>0</v>
      </c>
      <c r="V1792" t="s">
        <v>221</v>
      </c>
      <c r="W1792" t="s">
        <v>40</v>
      </c>
      <c r="X1792" s="1">
        <v>46017</v>
      </c>
      <c r="Y1792" s="1">
        <v>46021</v>
      </c>
      <c r="Z1792" t="s">
        <v>48</v>
      </c>
      <c r="AA1792">
        <v>0</v>
      </c>
      <c r="AB1792" t="s">
        <v>44</v>
      </c>
      <c r="AC1792" t="s">
        <v>40</v>
      </c>
      <c r="AD1792" s="1">
        <v>46044</v>
      </c>
      <c r="AE1792" t="s">
        <v>40</v>
      </c>
      <c r="AF1792" t="s">
        <v>40</v>
      </c>
    </row>
    <row r="1793" spans="1:32">
      <c r="A1793" t="s">
        <v>639</v>
      </c>
      <c r="B1793" t="s">
        <v>671</v>
      </c>
      <c r="C1793" t="s">
        <v>1518</v>
      </c>
      <c r="D1793" t="s">
        <v>71</v>
      </c>
      <c r="E1793" t="s">
        <v>5600</v>
      </c>
      <c r="F1793" t="s">
        <v>5601</v>
      </c>
      <c r="G1793" t="s">
        <v>669</v>
      </c>
      <c r="H1793" s="1">
        <v>45847</v>
      </c>
      <c r="I1793" s="1">
        <v>45832.477442129632</v>
      </c>
      <c r="J1793" t="s">
        <v>5602</v>
      </c>
      <c r="K1793" t="s">
        <v>39</v>
      </c>
      <c r="L1793">
        <v>2</v>
      </c>
      <c r="M1793" s="1">
        <v>45860</v>
      </c>
      <c r="N1793" t="s">
        <v>40</v>
      </c>
      <c r="O1793">
        <v>0</v>
      </c>
      <c r="P1793" t="s">
        <v>423</v>
      </c>
      <c r="Q1793" t="s">
        <v>40</v>
      </c>
      <c r="R1793" s="1">
        <v>45890</v>
      </c>
      <c r="S1793" s="1">
        <v>45890</v>
      </c>
      <c r="T1793" t="s">
        <v>40</v>
      </c>
      <c r="U1793">
        <v>0</v>
      </c>
      <c r="V1793" t="s">
        <v>42</v>
      </c>
      <c r="W1793" t="s">
        <v>40</v>
      </c>
      <c r="X1793" s="1">
        <v>45898</v>
      </c>
      <c r="Y1793" s="1"/>
      <c r="Z1793" t="s">
        <v>43</v>
      </c>
      <c r="AA1793">
        <v>0</v>
      </c>
      <c r="AB1793" t="s">
        <v>44</v>
      </c>
      <c r="AC1793" t="s">
        <v>43</v>
      </c>
      <c r="AD1793" s="1">
        <v>45897</v>
      </c>
      <c r="AE1793" t="s">
        <v>40</v>
      </c>
      <c r="AF1793" t="s">
        <v>40</v>
      </c>
    </row>
    <row r="1794" spans="1:32">
      <c r="A1794" t="s">
        <v>477</v>
      </c>
      <c r="B1794" t="s">
        <v>987</v>
      </c>
      <c r="C1794" t="s">
        <v>2440</v>
      </c>
      <c r="D1794" t="s">
        <v>71</v>
      </c>
      <c r="E1794" t="s">
        <v>5603</v>
      </c>
      <c r="F1794" t="s">
        <v>2442</v>
      </c>
      <c r="G1794" t="s">
        <v>377</v>
      </c>
      <c r="H1794" s="1">
        <v>45721</v>
      </c>
      <c r="I1794" s="1">
        <v>45720.414166666669</v>
      </c>
      <c r="J1794" t="s">
        <v>5604</v>
      </c>
      <c r="K1794" t="s">
        <v>39</v>
      </c>
      <c r="L1794">
        <v>1</v>
      </c>
      <c r="M1794" s="1">
        <v>45821</v>
      </c>
      <c r="N1794" t="s">
        <v>40</v>
      </c>
      <c r="O1794">
        <v>0</v>
      </c>
      <c r="P1794" t="s">
        <v>77</v>
      </c>
      <c r="Q1794" t="s">
        <v>40</v>
      </c>
      <c r="R1794" s="1">
        <v>45890</v>
      </c>
      <c r="S1794" s="1">
        <v>45887</v>
      </c>
      <c r="T1794" t="s">
        <v>48</v>
      </c>
      <c r="U1794">
        <v>0</v>
      </c>
      <c r="V1794" t="s">
        <v>349</v>
      </c>
      <c r="W1794" t="s">
        <v>40</v>
      </c>
      <c r="X1794" s="1">
        <v>45898</v>
      </c>
      <c r="Y1794" s="1">
        <v>45918</v>
      </c>
      <c r="Z1794" t="s">
        <v>40</v>
      </c>
      <c r="AA1794">
        <v>0</v>
      </c>
      <c r="AB1794" t="s">
        <v>349</v>
      </c>
      <c r="AC1794" t="s">
        <v>40</v>
      </c>
      <c r="AD1794" s="1">
        <v>45896</v>
      </c>
      <c r="AE1794" t="s">
        <v>40</v>
      </c>
      <c r="AF1794" t="s">
        <v>40</v>
      </c>
    </row>
    <row r="1795" spans="1:32">
      <c r="A1795" t="s">
        <v>477</v>
      </c>
      <c r="B1795" t="s">
        <v>343</v>
      </c>
      <c r="C1795" t="s">
        <v>344</v>
      </c>
      <c r="D1795" t="s">
        <v>71</v>
      </c>
      <c r="E1795" t="s">
        <v>5605</v>
      </c>
      <c r="F1795" t="s">
        <v>2135</v>
      </c>
      <c r="G1795" t="s">
        <v>347</v>
      </c>
      <c r="H1795" s="1">
        <v>45852</v>
      </c>
      <c r="I1795" s="1">
        <v>45849.609317129631</v>
      </c>
      <c r="J1795" t="s">
        <v>5606</v>
      </c>
      <c r="K1795" t="s">
        <v>39</v>
      </c>
      <c r="L1795">
        <v>2</v>
      </c>
      <c r="M1795" s="1">
        <v>45859</v>
      </c>
      <c r="N1795" t="s">
        <v>40</v>
      </c>
      <c r="O1795">
        <v>0</v>
      </c>
      <c r="P1795" t="s">
        <v>60</v>
      </c>
      <c r="Q1795" t="s">
        <v>40</v>
      </c>
      <c r="R1795" s="1">
        <v>45890</v>
      </c>
      <c r="S1795" s="1">
        <v>45891</v>
      </c>
      <c r="T1795" t="s">
        <v>48</v>
      </c>
      <c r="U1795">
        <v>0</v>
      </c>
      <c r="V1795" t="s">
        <v>349</v>
      </c>
      <c r="W1795" t="s">
        <v>40</v>
      </c>
      <c r="X1795" s="1">
        <v>45898</v>
      </c>
      <c r="Y1795" s="1">
        <v>45918</v>
      </c>
      <c r="Z1795" t="s">
        <v>48</v>
      </c>
      <c r="AA1795">
        <v>0</v>
      </c>
      <c r="AB1795" t="s">
        <v>44</v>
      </c>
      <c r="AC1795" t="s">
        <v>40</v>
      </c>
      <c r="AD1795" s="1">
        <v>45896</v>
      </c>
      <c r="AE1795" t="s">
        <v>40</v>
      </c>
      <c r="AF1795" t="s">
        <v>40</v>
      </c>
    </row>
    <row r="1796" spans="1:32">
      <c r="A1796" t="s">
        <v>477</v>
      </c>
      <c r="B1796" t="s">
        <v>343</v>
      </c>
      <c r="C1796" t="s">
        <v>914</v>
      </c>
      <c r="D1796" t="s">
        <v>71</v>
      </c>
      <c r="E1796" t="s">
        <v>5607</v>
      </c>
      <c r="F1796" t="s">
        <v>916</v>
      </c>
      <c r="G1796" t="s">
        <v>347</v>
      </c>
      <c r="H1796" s="1">
        <v>45889</v>
      </c>
      <c r="I1796" s="1">
        <v>45889.731770833336</v>
      </c>
      <c r="J1796" t="s">
        <v>5608</v>
      </c>
      <c r="K1796" t="s">
        <v>76</v>
      </c>
      <c r="L1796">
        <v>4</v>
      </c>
      <c r="M1796" s="1">
        <v>45972</v>
      </c>
      <c r="N1796" t="s">
        <v>40</v>
      </c>
      <c r="O1796">
        <v>0</v>
      </c>
      <c r="P1796" t="s">
        <v>121</v>
      </c>
      <c r="Q1796" t="s">
        <v>40</v>
      </c>
      <c r="R1796" s="1">
        <v>45996</v>
      </c>
      <c r="S1796" s="1">
        <v>45996</v>
      </c>
      <c r="T1796" t="s">
        <v>48</v>
      </c>
      <c r="U1796">
        <v>0</v>
      </c>
      <c r="V1796" t="s">
        <v>349</v>
      </c>
      <c r="W1796" t="s">
        <v>40</v>
      </c>
      <c r="X1796" s="1">
        <v>46017</v>
      </c>
      <c r="Y1796" s="1">
        <v>46014</v>
      </c>
      <c r="Z1796" t="s">
        <v>40</v>
      </c>
      <c r="AA1796">
        <v>0</v>
      </c>
      <c r="AB1796" t="s">
        <v>44</v>
      </c>
      <c r="AC1796" t="s">
        <v>40</v>
      </c>
      <c r="AD1796" s="1">
        <v>46043</v>
      </c>
      <c r="AE1796" t="s">
        <v>40</v>
      </c>
      <c r="AF1796" t="s">
        <v>40</v>
      </c>
    </row>
    <row r="1797" spans="1:32">
      <c r="A1797" t="s">
        <v>477</v>
      </c>
      <c r="B1797" t="s">
        <v>343</v>
      </c>
      <c r="C1797" t="s">
        <v>914</v>
      </c>
      <c r="D1797" t="s">
        <v>71</v>
      </c>
      <c r="E1797" t="s">
        <v>5609</v>
      </c>
      <c r="F1797" t="s">
        <v>2464</v>
      </c>
      <c r="G1797" t="s">
        <v>377</v>
      </c>
      <c r="H1797" s="1">
        <v>45869</v>
      </c>
      <c r="I1797" s="1">
        <v>45855.568206018521</v>
      </c>
      <c r="J1797" t="s">
        <v>5610</v>
      </c>
      <c r="K1797" t="s">
        <v>76</v>
      </c>
      <c r="L1797">
        <v>4</v>
      </c>
      <c r="M1797" s="1">
        <v>45972</v>
      </c>
      <c r="N1797" t="s">
        <v>40</v>
      </c>
      <c r="O1797">
        <v>0</v>
      </c>
      <c r="P1797" t="s">
        <v>121</v>
      </c>
      <c r="Q1797" t="s">
        <v>40</v>
      </c>
      <c r="R1797" s="1">
        <v>45996</v>
      </c>
      <c r="S1797" s="1">
        <v>45996</v>
      </c>
      <c r="T1797" t="s">
        <v>48</v>
      </c>
      <c r="U1797">
        <v>0</v>
      </c>
      <c r="V1797" t="s">
        <v>349</v>
      </c>
      <c r="W1797" t="s">
        <v>40</v>
      </c>
      <c r="X1797" s="1">
        <v>46017</v>
      </c>
      <c r="Y1797" s="1">
        <v>46014</v>
      </c>
      <c r="Z1797" t="s">
        <v>48</v>
      </c>
      <c r="AA1797">
        <v>0</v>
      </c>
      <c r="AB1797" t="s">
        <v>44</v>
      </c>
      <c r="AC1797" t="s">
        <v>40</v>
      </c>
      <c r="AD1797" s="1">
        <v>46043</v>
      </c>
      <c r="AE1797" t="s">
        <v>40</v>
      </c>
      <c r="AF1797" t="s">
        <v>40</v>
      </c>
    </row>
    <row r="1798" spans="1:32">
      <c r="A1798" t="s">
        <v>477</v>
      </c>
      <c r="B1798" t="s">
        <v>33</v>
      </c>
      <c r="C1798" t="s">
        <v>33</v>
      </c>
      <c r="D1798" t="s">
        <v>34</v>
      </c>
      <c r="E1798" t="s">
        <v>5611</v>
      </c>
      <c r="F1798" t="s">
        <v>5612</v>
      </c>
      <c r="G1798" t="s">
        <v>480</v>
      </c>
      <c r="H1798" s="1">
        <v>45831</v>
      </c>
      <c r="I1798" s="1">
        <v>45832.42527777778</v>
      </c>
      <c r="J1798" t="s">
        <v>5613</v>
      </c>
      <c r="K1798" t="s">
        <v>39</v>
      </c>
      <c r="L1798">
        <v>1</v>
      </c>
      <c r="M1798" s="1">
        <v>45876</v>
      </c>
      <c r="N1798" t="s">
        <v>40</v>
      </c>
      <c r="O1798">
        <v>0</v>
      </c>
      <c r="P1798" t="s">
        <v>60</v>
      </c>
      <c r="Q1798" t="s">
        <v>40</v>
      </c>
      <c r="R1798" s="1">
        <v>45890</v>
      </c>
      <c r="S1798" s="1">
        <v>45890</v>
      </c>
      <c r="T1798" t="s">
        <v>40</v>
      </c>
      <c r="U1798">
        <v>0</v>
      </c>
      <c r="V1798" t="s">
        <v>349</v>
      </c>
      <c r="W1798" t="s">
        <v>40</v>
      </c>
      <c r="X1798" s="1">
        <v>45898</v>
      </c>
      <c r="Y1798" s="1">
        <v>45922</v>
      </c>
      <c r="Z1798" t="s">
        <v>40</v>
      </c>
      <c r="AA1798">
        <v>0</v>
      </c>
      <c r="AB1798" t="s">
        <v>349</v>
      </c>
      <c r="AC1798" t="s">
        <v>40</v>
      </c>
      <c r="AD1798" s="1">
        <v>45903</v>
      </c>
      <c r="AE1798" t="s">
        <v>40</v>
      </c>
      <c r="AF1798" t="s">
        <v>40</v>
      </c>
    </row>
    <row r="1799" spans="1:32">
      <c r="A1799" t="s">
        <v>477</v>
      </c>
      <c r="B1799" t="s">
        <v>33</v>
      </c>
      <c r="C1799" t="s">
        <v>33</v>
      </c>
      <c r="D1799" t="s">
        <v>34</v>
      </c>
      <c r="E1799" t="s">
        <v>5614</v>
      </c>
      <c r="F1799" t="s">
        <v>5615</v>
      </c>
      <c r="G1799" t="s">
        <v>377</v>
      </c>
      <c r="H1799" s="1">
        <v>45995</v>
      </c>
      <c r="I1799" s="1">
        <v>45986.606527777774</v>
      </c>
      <c r="J1799" t="s">
        <v>5616</v>
      </c>
      <c r="K1799" t="s">
        <v>76</v>
      </c>
      <c r="L1799">
        <v>5</v>
      </c>
      <c r="M1799" s="1">
        <v>46044</v>
      </c>
      <c r="N1799" t="s">
        <v>40</v>
      </c>
      <c r="O1799">
        <v>0</v>
      </c>
      <c r="P1799" t="s">
        <v>77</v>
      </c>
      <c r="Q1799" t="s">
        <v>40</v>
      </c>
      <c r="R1799" s="1">
        <v>46055</v>
      </c>
      <c r="S1799" s="1">
        <v>46057</v>
      </c>
      <c r="T1799" t="s">
        <v>40</v>
      </c>
      <c r="U1799">
        <v>1</v>
      </c>
      <c r="V1799" t="s">
        <v>349</v>
      </c>
      <c r="W1799" t="s">
        <v>40</v>
      </c>
      <c r="X1799" s="1">
        <v>46084</v>
      </c>
      <c r="Y1799" s="1">
        <v>46092</v>
      </c>
      <c r="Z1799" t="s">
        <v>40</v>
      </c>
      <c r="AA1799">
        <v>0</v>
      </c>
      <c r="AB1799" t="s">
        <v>44</v>
      </c>
      <c r="AC1799" t="s">
        <v>40</v>
      </c>
      <c r="AD1799" s="1"/>
      <c r="AE1799" t="s">
        <v>43</v>
      </c>
      <c r="AF1799" t="s">
        <v>43</v>
      </c>
    </row>
    <row r="1800" spans="1:32">
      <c r="A1800" t="s">
        <v>477</v>
      </c>
      <c r="B1800" t="s">
        <v>33</v>
      </c>
      <c r="C1800" t="s">
        <v>33</v>
      </c>
      <c r="D1800" t="s">
        <v>34</v>
      </c>
      <c r="E1800" t="s">
        <v>5617</v>
      </c>
      <c r="F1800" t="s">
        <v>5618</v>
      </c>
      <c r="G1800" t="s">
        <v>347</v>
      </c>
      <c r="H1800" s="1">
        <v>45743</v>
      </c>
      <c r="I1800" s="1">
        <v>45742.384097222224</v>
      </c>
      <c r="J1800" t="s">
        <v>5619</v>
      </c>
      <c r="K1800" t="s">
        <v>39</v>
      </c>
      <c r="L1800">
        <v>1</v>
      </c>
      <c r="M1800" s="1">
        <v>45895</v>
      </c>
      <c r="N1800" t="s">
        <v>40</v>
      </c>
      <c r="O1800">
        <v>0</v>
      </c>
      <c r="P1800" t="s">
        <v>60</v>
      </c>
      <c r="Q1800" t="s">
        <v>40</v>
      </c>
      <c r="R1800" s="1">
        <v>45890</v>
      </c>
      <c r="S1800" s="1">
        <v>45890</v>
      </c>
      <c r="T1800" t="s">
        <v>40</v>
      </c>
      <c r="U1800">
        <v>0</v>
      </c>
      <c r="V1800" t="s">
        <v>349</v>
      </c>
      <c r="W1800" t="s">
        <v>40</v>
      </c>
      <c r="X1800" s="1">
        <v>45898</v>
      </c>
      <c r="Y1800" s="1">
        <v>45922</v>
      </c>
      <c r="Z1800" t="s">
        <v>40</v>
      </c>
      <c r="AA1800">
        <v>0</v>
      </c>
      <c r="AB1800" t="s">
        <v>349</v>
      </c>
      <c r="AC1800" t="s">
        <v>40</v>
      </c>
      <c r="AD1800" s="1">
        <v>45903</v>
      </c>
      <c r="AE1800" t="s">
        <v>40</v>
      </c>
      <c r="AF1800" t="s">
        <v>40</v>
      </c>
    </row>
    <row r="1801" spans="1:32">
      <c r="A1801" t="s">
        <v>477</v>
      </c>
      <c r="B1801" t="s">
        <v>343</v>
      </c>
      <c r="C1801" t="s">
        <v>360</v>
      </c>
      <c r="D1801" t="s">
        <v>71</v>
      </c>
      <c r="E1801" t="s">
        <v>5620</v>
      </c>
      <c r="F1801" t="s">
        <v>3185</v>
      </c>
      <c r="G1801" t="s">
        <v>480</v>
      </c>
      <c r="H1801" s="1">
        <v>46031</v>
      </c>
      <c r="I1801" s="1">
        <v>46048.642199074071</v>
      </c>
      <c r="J1801" t="s">
        <v>5621</v>
      </c>
      <c r="K1801" t="s">
        <v>76</v>
      </c>
      <c r="L1801">
        <v>6</v>
      </c>
      <c r="M1801" s="1">
        <v>46104</v>
      </c>
      <c r="N1801" t="s">
        <v>40</v>
      </c>
      <c r="O1801">
        <v>0</v>
      </c>
      <c r="P1801" t="s">
        <v>77</v>
      </c>
      <c r="Q1801" t="s">
        <v>40</v>
      </c>
      <c r="R1801" s="1">
        <v>46055</v>
      </c>
      <c r="S1801" s="1"/>
      <c r="T1801" t="s">
        <v>43</v>
      </c>
      <c r="U1801">
        <v>0</v>
      </c>
      <c r="V1801" t="s">
        <v>349</v>
      </c>
      <c r="W1801" t="s">
        <v>43</v>
      </c>
      <c r="X1801" s="1">
        <v>46084</v>
      </c>
      <c r="Y1801" s="1"/>
      <c r="Z1801" t="s">
        <v>43</v>
      </c>
      <c r="AA1801">
        <v>0</v>
      </c>
      <c r="AB1801" t="s">
        <v>44</v>
      </c>
      <c r="AC1801" t="s">
        <v>43</v>
      </c>
      <c r="AD1801" s="1"/>
      <c r="AE1801" t="s">
        <v>43</v>
      </c>
      <c r="AF1801" t="s">
        <v>43</v>
      </c>
    </row>
    <row r="1802" spans="1:32">
      <c r="A1802" t="s">
        <v>477</v>
      </c>
      <c r="B1802" t="s">
        <v>343</v>
      </c>
      <c r="C1802" t="s">
        <v>360</v>
      </c>
      <c r="D1802" t="s">
        <v>71</v>
      </c>
      <c r="E1802" t="s">
        <v>5622</v>
      </c>
      <c r="F1802" t="s">
        <v>3455</v>
      </c>
      <c r="G1802" t="s">
        <v>347</v>
      </c>
      <c r="H1802" s="1">
        <v>45994</v>
      </c>
      <c r="I1802" s="1">
        <v>45994.673888888887</v>
      </c>
      <c r="J1802" t="s">
        <v>5623</v>
      </c>
      <c r="K1802" t="s">
        <v>76</v>
      </c>
      <c r="L1802">
        <v>5</v>
      </c>
      <c r="M1802" s="1">
        <v>46041</v>
      </c>
      <c r="N1802" t="s">
        <v>40</v>
      </c>
      <c r="O1802">
        <v>0</v>
      </c>
      <c r="P1802" t="s">
        <v>77</v>
      </c>
      <c r="Q1802" t="s">
        <v>40</v>
      </c>
      <c r="R1802" s="1">
        <v>46055</v>
      </c>
      <c r="S1802" s="1">
        <v>46065</v>
      </c>
      <c r="T1802" t="s">
        <v>48</v>
      </c>
      <c r="U1802">
        <v>0</v>
      </c>
      <c r="V1802" t="s">
        <v>349</v>
      </c>
      <c r="W1802" t="s">
        <v>40</v>
      </c>
      <c r="X1802" s="1">
        <v>46084</v>
      </c>
      <c r="Y1802" s="1">
        <v>46092</v>
      </c>
      <c r="Z1802" t="s">
        <v>40</v>
      </c>
      <c r="AA1802">
        <v>0</v>
      </c>
      <c r="AB1802" t="s">
        <v>44</v>
      </c>
      <c r="AC1802" t="s">
        <v>40</v>
      </c>
      <c r="AD1802" s="1"/>
      <c r="AE1802" t="s">
        <v>43</v>
      </c>
      <c r="AF1802" t="s">
        <v>43</v>
      </c>
    </row>
    <row r="1803" spans="1:32">
      <c r="A1803" t="s">
        <v>477</v>
      </c>
      <c r="B1803" t="s">
        <v>343</v>
      </c>
      <c r="C1803" t="s">
        <v>360</v>
      </c>
      <c r="D1803" t="s">
        <v>71</v>
      </c>
      <c r="E1803" t="s">
        <v>5624</v>
      </c>
      <c r="F1803" t="s">
        <v>5625</v>
      </c>
      <c r="G1803" t="s">
        <v>347</v>
      </c>
      <c r="H1803" s="1">
        <v>46002</v>
      </c>
      <c r="I1803" s="1">
        <v>46002.749363425923</v>
      </c>
      <c r="J1803" t="s">
        <v>5626</v>
      </c>
      <c r="K1803" t="s">
        <v>76</v>
      </c>
      <c r="L1803">
        <v>5</v>
      </c>
      <c r="M1803" s="1">
        <v>46041</v>
      </c>
      <c r="N1803" t="s">
        <v>40</v>
      </c>
      <c r="O1803">
        <v>0</v>
      </c>
      <c r="P1803" t="s">
        <v>77</v>
      </c>
      <c r="Q1803" t="s">
        <v>40</v>
      </c>
      <c r="R1803" s="1">
        <v>46055</v>
      </c>
      <c r="S1803" s="1">
        <v>46064</v>
      </c>
      <c r="T1803" t="s">
        <v>40</v>
      </c>
      <c r="U1803">
        <v>0</v>
      </c>
      <c r="V1803" t="s">
        <v>349</v>
      </c>
      <c r="W1803" t="s">
        <v>40</v>
      </c>
      <c r="X1803" s="1">
        <v>46084</v>
      </c>
      <c r="Y1803" s="1">
        <v>46092</v>
      </c>
      <c r="Z1803" t="s">
        <v>40</v>
      </c>
      <c r="AA1803">
        <v>0</v>
      </c>
      <c r="AB1803" t="s">
        <v>44</v>
      </c>
      <c r="AC1803" t="s">
        <v>40</v>
      </c>
      <c r="AD1803" s="1"/>
      <c r="AE1803" t="s">
        <v>43</v>
      </c>
      <c r="AF1803" t="s">
        <v>43</v>
      </c>
    </row>
    <row r="1804" spans="1:32">
      <c r="A1804" t="s">
        <v>477</v>
      </c>
      <c r="B1804" t="s">
        <v>343</v>
      </c>
      <c r="C1804" t="s">
        <v>360</v>
      </c>
      <c r="D1804" t="s">
        <v>71</v>
      </c>
      <c r="E1804" t="s">
        <v>5627</v>
      </c>
      <c r="F1804" t="s">
        <v>3190</v>
      </c>
      <c r="G1804" t="s">
        <v>347</v>
      </c>
      <c r="H1804" s="1">
        <v>46006</v>
      </c>
      <c r="I1804" s="1">
        <v>46006.742777777778</v>
      </c>
      <c r="J1804" t="s">
        <v>5628</v>
      </c>
      <c r="K1804" t="s">
        <v>76</v>
      </c>
      <c r="L1804">
        <v>5</v>
      </c>
      <c r="M1804" s="1">
        <v>46045</v>
      </c>
      <c r="N1804" t="s">
        <v>40</v>
      </c>
      <c r="O1804">
        <v>0</v>
      </c>
      <c r="P1804" t="s">
        <v>77</v>
      </c>
      <c r="Q1804" t="s">
        <v>40</v>
      </c>
      <c r="R1804" s="1">
        <v>46055</v>
      </c>
      <c r="S1804" s="1">
        <v>46064</v>
      </c>
      <c r="T1804" t="s">
        <v>40</v>
      </c>
      <c r="U1804">
        <v>0</v>
      </c>
      <c r="V1804" t="s">
        <v>349</v>
      </c>
      <c r="W1804" t="s">
        <v>40</v>
      </c>
      <c r="X1804" s="1">
        <v>46084</v>
      </c>
      <c r="Y1804" s="1">
        <v>46092</v>
      </c>
      <c r="Z1804" t="s">
        <v>40</v>
      </c>
      <c r="AA1804">
        <v>0</v>
      </c>
      <c r="AB1804" t="s">
        <v>44</v>
      </c>
      <c r="AC1804" t="s">
        <v>40</v>
      </c>
      <c r="AD1804" s="1"/>
      <c r="AE1804" t="s">
        <v>43</v>
      </c>
      <c r="AF1804" t="s">
        <v>43</v>
      </c>
    </row>
    <row r="1805" spans="1:32">
      <c r="A1805" t="s">
        <v>477</v>
      </c>
      <c r="B1805" t="s">
        <v>370</v>
      </c>
      <c r="C1805" t="s">
        <v>371</v>
      </c>
      <c r="D1805" t="s">
        <v>71</v>
      </c>
      <c r="E1805" t="s">
        <v>5629</v>
      </c>
      <c r="F1805" t="s">
        <v>1477</v>
      </c>
      <c r="G1805" t="s">
        <v>377</v>
      </c>
      <c r="H1805" s="1">
        <v>45919</v>
      </c>
      <c r="I1805" s="1">
        <v>45909.757974537039</v>
      </c>
      <c r="J1805" t="s">
        <v>5630</v>
      </c>
      <c r="K1805" t="s">
        <v>76</v>
      </c>
      <c r="L1805">
        <v>4</v>
      </c>
      <c r="M1805" s="1">
        <v>45971</v>
      </c>
      <c r="N1805" t="s">
        <v>40</v>
      </c>
      <c r="O1805">
        <v>0</v>
      </c>
      <c r="P1805" t="s">
        <v>121</v>
      </c>
      <c r="Q1805" t="s">
        <v>40</v>
      </c>
      <c r="R1805" s="1">
        <v>45996</v>
      </c>
      <c r="S1805" s="1">
        <v>45996</v>
      </c>
      <c r="T1805" t="s">
        <v>48</v>
      </c>
      <c r="U1805">
        <v>0</v>
      </c>
      <c r="V1805" t="s">
        <v>349</v>
      </c>
      <c r="W1805" t="s">
        <v>40</v>
      </c>
      <c r="X1805" s="1">
        <v>46017</v>
      </c>
      <c r="Y1805" s="1">
        <v>46015</v>
      </c>
      <c r="Z1805" t="s">
        <v>48</v>
      </c>
      <c r="AA1805">
        <v>0</v>
      </c>
      <c r="AB1805" t="s">
        <v>44</v>
      </c>
      <c r="AC1805" t="s">
        <v>40</v>
      </c>
      <c r="AD1805" s="1">
        <v>46044</v>
      </c>
      <c r="AE1805" t="s">
        <v>40</v>
      </c>
      <c r="AF1805" t="s">
        <v>40</v>
      </c>
    </row>
    <row r="1806" spans="1:32">
      <c r="A1806" t="s">
        <v>477</v>
      </c>
      <c r="B1806" t="s">
        <v>370</v>
      </c>
      <c r="C1806" t="s">
        <v>371</v>
      </c>
      <c r="D1806" t="s">
        <v>71</v>
      </c>
      <c r="E1806" t="s">
        <v>5631</v>
      </c>
      <c r="F1806" t="s">
        <v>2976</v>
      </c>
      <c r="G1806" t="s">
        <v>377</v>
      </c>
      <c r="H1806" s="1">
        <v>45926</v>
      </c>
      <c r="I1806" s="1">
        <v>45919.73914351852</v>
      </c>
      <c r="J1806" t="s">
        <v>5632</v>
      </c>
      <c r="K1806" t="s">
        <v>76</v>
      </c>
      <c r="L1806">
        <v>4</v>
      </c>
      <c r="M1806" s="1">
        <v>45972</v>
      </c>
      <c r="N1806" t="s">
        <v>40</v>
      </c>
      <c r="O1806">
        <v>0</v>
      </c>
      <c r="P1806" t="s">
        <v>121</v>
      </c>
      <c r="Q1806" t="s">
        <v>40</v>
      </c>
      <c r="R1806" s="1">
        <v>45996</v>
      </c>
      <c r="S1806" s="1">
        <v>46001</v>
      </c>
      <c r="T1806" t="s">
        <v>48</v>
      </c>
      <c r="U1806">
        <v>0</v>
      </c>
      <c r="V1806" t="s">
        <v>349</v>
      </c>
      <c r="W1806" t="s">
        <v>40</v>
      </c>
      <c r="X1806" s="1">
        <v>46017</v>
      </c>
      <c r="Y1806" s="1">
        <v>46015</v>
      </c>
      <c r="Z1806" t="s">
        <v>40</v>
      </c>
      <c r="AA1806">
        <v>0</v>
      </c>
      <c r="AB1806" t="s">
        <v>44</v>
      </c>
      <c r="AC1806" t="s">
        <v>40</v>
      </c>
      <c r="AD1806" s="1">
        <v>46044</v>
      </c>
      <c r="AE1806" t="s">
        <v>40</v>
      </c>
      <c r="AF1806" t="s">
        <v>40</v>
      </c>
    </row>
    <row r="1807" spans="1:32">
      <c r="A1807" t="s">
        <v>477</v>
      </c>
      <c r="B1807" t="s">
        <v>370</v>
      </c>
      <c r="C1807" t="s">
        <v>1482</v>
      </c>
      <c r="D1807" t="s">
        <v>71</v>
      </c>
      <c r="E1807" t="s">
        <v>5633</v>
      </c>
      <c r="F1807" t="s">
        <v>1575</v>
      </c>
      <c r="G1807" t="s">
        <v>347</v>
      </c>
      <c r="H1807" s="1">
        <v>45979</v>
      </c>
      <c r="I1807" s="1">
        <v>45978.743460648147</v>
      </c>
      <c r="J1807" t="s">
        <v>5634</v>
      </c>
      <c r="K1807" t="s">
        <v>76</v>
      </c>
      <c r="L1807">
        <v>5</v>
      </c>
      <c r="M1807" s="1">
        <v>46042</v>
      </c>
      <c r="N1807" t="s">
        <v>40</v>
      </c>
      <c r="O1807">
        <v>0</v>
      </c>
      <c r="P1807" t="s">
        <v>77</v>
      </c>
      <c r="Q1807" t="s">
        <v>40</v>
      </c>
      <c r="R1807" s="1">
        <v>46055</v>
      </c>
      <c r="S1807" s="1">
        <v>46072</v>
      </c>
      <c r="T1807" t="s">
        <v>40</v>
      </c>
      <c r="U1807">
        <v>0</v>
      </c>
      <c r="V1807" t="s">
        <v>349</v>
      </c>
      <c r="W1807" t="s">
        <v>40</v>
      </c>
      <c r="X1807" s="1">
        <v>46084</v>
      </c>
      <c r="Y1807" s="1">
        <v>46092</v>
      </c>
      <c r="Z1807" t="s">
        <v>48</v>
      </c>
      <c r="AA1807">
        <v>0</v>
      </c>
      <c r="AB1807" t="s">
        <v>44</v>
      </c>
      <c r="AC1807" t="s">
        <v>40</v>
      </c>
      <c r="AD1807" s="1"/>
      <c r="AE1807" t="s">
        <v>43</v>
      </c>
      <c r="AF1807" t="s">
        <v>43</v>
      </c>
    </row>
    <row r="1808" spans="1:32">
      <c r="A1808" t="s">
        <v>477</v>
      </c>
      <c r="B1808" t="s">
        <v>370</v>
      </c>
      <c r="C1808" t="s">
        <v>379</v>
      </c>
      <c r="D1808" t="s">
        <v>71</v>
      </c>
      <c r="E1808" t="s">
        <v>5635</v>
      </c>
      <c r="F1808" t="s">
        <v>5413</v>
      </c>
      <c r="G1808" t="s">
        <v>347</v>
      </c>
      <c r="H1808" s="1">
        <v>45985</v>
      </c>
      <c r="I1808" s="1">
        <v>45980.697708333333</v>
      </c>
      <c r="J1808" t="s">
        <v>5636</v>
      </c>
      <c r="K1808" t="s">
        <v>76</v>
      </c>
      <c r="L1808">
        <v>5</v>
      </c>
      <c r="M1808" s="1">
        <v>46042</v>
      </c>
      <c r="N1808" t="s">
        <v>40</v>
      </c>
      <c r="O1808">
        <v>0</v>
      </c>
      <c r="P1808" t="s">
        <v>77</v>
      </c>
      <c r="Q1808" t="s">
        <v>40</v>
      </c>
      <c r="R1808" s="1">
        <v>46055</v>
      </c>
      <c r="S1808" s="1">
        <v>46072</v>
      </c>
      <c r="T1808" t="s">
        <v>40</v>
      </c>
      <c r="U1808">
        <v>0</v>
      </c>
      <c r="V1808" t="s">
        <v>349</v>
      </c>
      <c r="W1808" t="s">
        <v>40</v>
      </c>
      <c r="X1808" s="1">
        <v>46084</v>
      </c>
      <c r="Y1808" s="1">
        <v>46092</v>
      </c>
      <c r="Z1808" t="s">
        <v>40</v>
      </c>
      <c r="AA1808">
        <v>0</v>
      </c>
      <c r="AB1808" t="s">
        <v>44</v>
      </c>
      <c r="AC1808" t="s">
        <v>40</v>
      </c>
      <c r="AD1808" s="1"/>
      <c r="AE1808" t="s">
        <v>43</v>
      </c>
      <c r="AF1808" t="s">
        <v>43</v>
      </c>
    </row>
    <row r="1809" spans="1:32">
      <c r="A1809" t="s">
        <v>477</v>
      </c>
      <c r="B1809" t="s">
        <v>370</v>
      </c>
      <c r="C1809" t="s">
        <v>379</v>
      </c>
      <c r="D1809" t="s">
        <v>71</v>
      </c>
      <c r="E1809" t="s">
        <v>5637</v>
      </c>
      <c r="F1809" t="s">
        <v>4899</v>
      </c>
      <c r="G1809" t="s">
        <v>347</v>
      </c>
      <c r="H1809" s="1">
        <v>45986</v>
      </c>
      <c r="I1809" s="1">
        <v>45981.751828703702</v>
      </c>
      <c r="J1809" t="s">
        <v>5638</v>
      </c>
      <c r="K1809" t="s">
        <v>76</v>
      </c>
      <c r="L1809">
        <v>5</v>
      </c>
      <c r="M1809" s="1">
        <v>46042</v>
      </c>
      <c r="N1809" t="s">
        <v>40</v>
      </c>
      <c r="O1809">
        <v>0</v>
      </c>
      <c r="P1809" t="s">
        <v>77</v>
      </c>
      <c r="Q1809" t="s">
        <v>40</v>
      </c>
      <c r="R1809" s="1">
        <v>46055</v>
      </c>
      <c r="S1809" s="1">
        <v>46072</v>
      </c>
      <c r="T1809" t="s">
        <v>48</v>
      </c>
      <c r="U1809">
        <v>1</v>
      </c>
      <c r="V1809" t="s">
        <v>349</v>
      </c>
      <c r="W1809" t="s">
        <v>48</v>
      </c>
      <c r="X1809" s="1">
        <v>46084</v>
      </c>
      <c r="Y1809" s="1"/>
      <c r="Z1809" t="s">
        <v>43</v>
      </c>
      <c r="AA1809">
        <v>0</v>
      </c>
      <c r="AB1809" t="s">
        <v>44</v>
      </c>
      <c r="AC1809" t="s">
        <v>43</v>
      </c>
      <c r="AD1809" s="1"/>
      <c r="AE1809" t="s">
        <v>43</v>
      </c>
      <c r="AF1809" t="s">
        <v>43</v>
      </c>
    </row>
    <row r="1810" spans="1:32">
      <c r="A1810" t="s">
        <v>477</v>
      </c>
      <c r="B1810" t="s">
        <v>370</v>
      </c>
      <c r="C1810" t="s">
        <v>2486</v>
      </c>
      <c r="D1810" t="s">
        <v>71</v>
      </c>
      <c r="E1810" t="s">
        <v>5639</v>
      </c>
      <c r="F1810" t="s">
        <v>2488</v>
      </c>
      <c r="G1810" t="s">
        <v>347</v>
      </c>
      <c r="H1810" s="1">
        <v>45992</v>
      </c>
      <c r="I1810" s="1">
        <v>45992.569571759261</v>
      </c>
      <c r="J1810" t="s">
        <v>5640</v>
      </c>
      <c r="K1810" t="s">
        <v>76</v>
      </c>
      <c r="L1810">
        <v>5</v>
      </c>
      <c r="M1810" s="1">
        <v>46042</v>
      </c>
      <c r="N1810" t="s">
        <v>40</v>
      </c>
      <c r="O1810">
        <v>0</v>
      </c>
      <c r="P1810" t="s">
        <v>77</v>
      </c>
      <c r="Q1810" t="s">
        <v>40</v>
      </c>
      <c r="R1810" s="1">
        <v>46055</v>
      </c>
      <c r="S1810" s="1">
        <v>46072</v>
      </c>
      <c r="T1810" t="s">
        <v>48</v>
      </c>
      <c r="U1810">
        <v>0</v>
      </c>
      <c r="V1810" t="s">
        <v>349</v>
      </c>
      <c r="W1810" t="s">
        <v>40</v>
      </c>
      <c r="X1810" s="1">
        <v>46084</v>
      </c>
      <c r="Y1810" s="1">
        <v>46092</v>
      </c>
      <c r="Z1810" t="s">
        <v>40</v>
      </c>
      <c r="AA1810">
        <v>0</v>
      </c>
      <c r="AB1810" t="s">
        <v>44</v>
      </c>
      <c r="AC1810" t="s">
        <v>40</v>
      </c>
      <c r="AD1810" s="1"/>
      <c r="AE1810" t="s">
        <v>43</v>
      </c>
      <c r="AF1810" t="s">
        <v>43</v>
      </c>
    </row>
    <row r="1811" spans="1:32">
      <c r="A1811" t="s">
        <v>477</v>
      </c>
      <c r="B1811" t="s">
        <v>33</v>
      </c>
      <c r="C1811" t="s">
        <v>33</v>
      </c>
      <c r="D1811" t="s">
        <v>289</v>
      </c>
      <c r="E1811" t="s">
        <v>5641</v>
      </c>
      <c r="F1811" t="s">
        <v>1491</v>
      </c>
      <c r="G1811" t="s">
        <v>480</v>
      </c>
      <c r="H1811" s="1">
        <v>46080</v>
      </c>
      <c r="I1811" s="1">
        <v>46078.707488425927</v>
      </c>
      <c r="J1811" t="s">
        <v>5642</v>
      </c>
      <c r="K1811" t="s">
        <v>76</v>
      </c>
      <c r="L1811">
        <v>6</v>
      </c>
      <c r="M1811" s="1"/>
      <c r="N1811" t="s">
        <v>43</v>
      </c>
      <c r="O1811">
        <v>0</v>
      </c>
      <c r="P1811" t="s">
        <v>77</v>
      </c>
      <c r="Q1811" t="s">
        <v>43</v>
      </c>
      <c r="R1811" s="1">
        <v>46118</v>
      </c>
      <c r="S1811" s="1"/>
      <c r="T1811" t="s">
        <v>43</v>
      </c>
      <c r="U1811">
        <v>0</v>
      </c>
      <c r="V1811" t="s">
        <v>349</v>
      </c>
      <c r="W1811" t="s">
        <v>43</v>
      </c>
      <c r="X1811" s="1">
        <v>46132</v>
      </c>
      <c r="Y1811" s="1"/>
      <c r="Z1811" t="s">
        <v>43</v>
      </c>
      <c r="AA1811">
        <v>0</v>
      </c>
      <c r="AB1811" t="s">
        <v>44</v>
      </c>
      <c r="AC1811" t="s">
        <v>43</v>
      </c>
      <c r="AD1811" s="1"/>
      <c r="AE1811" t="s">
        <v>43</v>
      </c>
      <c r="AF1811" t="s">
        <v>43</v>
      </c>
    </row>
    <row r="1812" spans="1:32">
      <c r="A1812" t="s">
        <v>477</v>
      </c>
      <c r="B1812" t="s">
        <v>33</v>
      </c>
      <c r="C1812" t="s">
        <v>33</v>
      </c>
      <c r="D1812" t="s">
        <v>34</v>
      </c>
      <c r="E1812" t="s">
        <v>5643</v>
      </c>
      <c r="F1812" t="s">
        <v>5644</v>
      </c>
      <c r="G1812" t="s">
        <v>377</v>
      </c>
      <c r="H1812" s="1">
        <v>45728</v>
      </c>
      <c r="I1812" s="1">
        <v>45726.741678240738</v>
      </c>
      <c r="J1812" t="s">
        <v>5645</v>
      </c>
      <c r="K1812" t="s">
        <v>39</v>
      </c>
      <c r="L1812">
        <v>1</v>
      </c>
      <c r="M1812" s="1">
        <v>45821</v>
      </c>
      <c r="N1812" t="s">
        <v>40</v>
      </c>
      <c r="O1812">
        <v>0</v>
      </c>
      <c r="P1812" t="s">
        <v>77</v>
      </c>
      <c r="Q1812" t="s">
        <v>40</v>
      </c>
      <c r="R1812" s="1">
        <v>45890</v>
      </c>
      <c r="S1812" s="1">
        <v>45890</v>
      </c>
      <c r="T1812" t="s">
        <v>40</v>
      </c>
      <c r="U1812">
        <v>0</v>
      </c>
      <c r="V1812" t="s">
        <v>349</v>
      </c>
      <c r="W1812" t="s">
        <v>40</v>
      </c>
      <c r="X1812" s="1">
        <v>45898</v>
      </c>
      <c r="Y1812" s="1">
        <v>45922</v>
      </c>
      <c r="Z1812" t="s">
        <v>40</v>
      </c>
      <c r="AA1812">
        <v>0</v>
      </c>
      <c r="AB1812" t="s">
        <v>349</v>
      </c>
      <c r="AC1812" t="s">
        <v>40</v>
      </c>
      <c r="AD1812" s="1">
        <v>45902</v>
      </c>
      <c r="AE1812" t="s">
        <v>40</v>
      </c>
      <c r="AF1812" t="s">
        <v>40</v>
      </c>
    </row>
    <row r="1813" spans="1:32">
      <c r="A1813" t="s">
        <v>477</v>
      </c>
      <c r="B1813" t="s">
        <v>33</v>
      </c>
      <c r="C1813" t="s">
        <v>33</v>
      </c>
      <c r="D1813" t="s">
        <v>34</v>
      </c>
      <c r="E1813" t="s">
        <v>5646</v>
      </c>
      <c r="F1813" t="s">
        <v>5647</v>
      </c>
      <c r="G1813" t="s">
        <v>347</v>
      </c>
      <c r="H1813" s="1">
        <v>45734</v>
      </c>
      <c r="I1813" s="1">
        <v>45733.465115740742</v>
      </c>
      <c r="J1813" t="s">
        <v>5648</v>
      </c>
      <c r="K1813" t="s">
        <v>39</v>
      </c>
      <c r="L1813">
        <v>1</v>
      </c>
      <c r="M1813" s="1">
        <v>45821</v>
      </c>
      <c r="N1813" t="s">
        <v>40</v>
      </c>
      <c r="O1813">
        <v>0</v>
      </c>
      <c r="P1813" t="s">
        <v>77</v>
      </c>
      <c r="Q1813" t="s">
        <v>40</v>
      </c>
      <c r="R1813" s="1">
        <v>45890</v>
      </c>
      <c r="S1813" s="1">
        <v>45890</v>
      </c>
      <c r="T1813" t="s">
        <v>40</v>
      </c>
      <c r="U1813">
        <v>0</v>
      </c>
      <c r="V1813" t="s">
        <v>349</v>
      </c>
      <c r="W1813" t="s">
        <v>40</v>
      </c>
      <c r="X1813" s="1">
        <v>45898</v>
      </c>
      <c r="Y1813" s="1">
        <v>45919</v>
      </c>
      <c r="Z1813" t="s">
        <v>40</v>
      </c>
      <c r="AA1813">
        <v>0</v>
      </c>
      <c r="AB1813" t="s">
        <v>349</v>
      </c>
      <c r="AC1813" t="s">
        <v>40</v>
      </c>
      <c r="AD1813" s="1">
        <v>45903</v>
      </c>
      <c r="AE1813" t="s">
        <v>40</v>
      </c>
      <c r="AF1813" t="s">
        <v>40</v>
      </c>
    </row>
    <row r="1814" spans="1:32">
      <c r="A1814" t="s">
        <v>477</v>
      </c>
      <c r="B1814" t="s">
        <v>33</v>
      </c>
      <c r="C1814" t="s">
        <v>33</v>
      </c>
      <c r="D1814" t="s">
        <v>34</v>
      </c>
      <c r="E1814" t="s">
        <v>5649</v>
      </c>
      <c r="F1814" t="s">
        <v>5650</v>
      </c>
      <c r="G1814" t="s">
        <v>347</v>
      </c>
      <c r="H1814" s="1">
        <v>45736</v>
      </c>
      <c r="I1814" s="1">
        <v>45737.553888888891</v>
      </c>
      <c r="J1814" t="s">
        <v>5651</v>
      </c>
      <c r="K1814" t="s">
        <v>39</v>
      </c>
      <c r="L1814">
        <v>1</v>
      </c>
      <c r="M1814" s="1">
        <v>45821</v>
      </c>
      <c r="N1814" t="s">
        <v>40</v>
      </c>
      <c r="O1814">
        <v>0</v>
      </c>
      <c r="P1814" t="s">
        <v>77</v>
      </c>
      <c r="Q1814" t="s">
        <v>40</v>
      </c>
      <c r="R1814" s="1">
        <v>45890</v>
      </c>
      <c r="S1814" s="1">
        <v>45890</v>
      </c>
      <c r="T1814" t="s">
        <v>40</v>
      </c>
      <c r="U1814">
        <v>0</v>
      </c>
      <c r="V1814" t="s">
        <v>349</v>
      </c>
      <c r="W1814" t="s">
        <v>40</v>
      </c>
      <c r="X1814" s="1">
        <v>45898</v>
      </c>
      <c r="Y1814" s="1">
        <v>45919</v>
      </c>
      <c r="Z1814" t="s">
        <v>40</v>
      </c>
      <c r="AA1814">
        <v>0</v>
      </c>
      <c r="AB1814" t="s">
        <v>349</v>
      </c>
      <c r="AC1814" t="s">
        <v>40</v>
      </c>
      <c r="AD1814" s="1">
        <v>45903</v>
      </c>
      <c r="AE1814" t="s">
        <v>40</v>
      </c>
      <c r="AF1814" t="s">
        <v>40</v>
      </c>
    </row>
    <row r="1815" spans="1:32">
      <c r="A1815" t="s">
        <v>436</v>
      </c>
      <c r="B1815" t="s">
        <v>437</v>
      </c>
      <c r="C1815" t="s">
        <v>438</v>
      </c>
      <c r="D1815" t="s">
        <v>71</v>
      </c>
      <c r="E1815" t="s">
        <v>5652</v>
      </c>
      <c r="F1815" t="s">
        <v>5653</v>
      </c>
      <c r="G1815" t="s">
        <v>441</v>
      </c>
      <c r="H1815" s="1">
        <v>45835</v>
      </c>
      <c r="I1815" s="1">
        <v>45810.572222222225</v>
      </c>
      <c r="J1815" t="s">
        <v>5654</v>
      </c>
      <c r="K1815" t="s">
        <v>39</v>
      </c>
      <c r="L1815">
        <v>2</v>
      </c>
      <c r="M1815" s="1">
        <v>45859</v>
      </c>
      <c r="N1815" t="s">
        <v>40</v>
      </c>
      <c r="O1815">
        <v>0</v>
      </c>
      <c r="P1815" t="s">
        <v>447</v>
      </c>
      <c r="Q1815" t="s">
        <v>40</v>
      </c>
      <c r="R1815" s="1">
        <v>45890</v>
      </c>
      <c r="S1815" s="1">
        <v>45890</v>
      </c>
      <c r="T1815" t="s">
        <v>48</v>
      </c>
      <c r="U1815">
        <v>0</v>
      </c>
      <c r="V1815" t="s">
        <v>349</v>
      </c>
      <c r="W1815" t="s">
        <v>40</v>
      </c>
      <c r="X1815" s="1">
        <v>45898</v>
      </c>
      <c r="Y1815" s="1">
        <v>45919</v>
      </c>
      <c r="Z1815" t="s">
        <v>40</v>
      </c>
      <c r="AA1815">
        <v>0</v>
      </c>
      <c r="AB1815" t="s">
        <v>44</v>
      </c>
      <c r="AC1815" t="s">
        <v>40</v>
      </c>
      <c r="AD1815" s="1">
        <v>45898</v>
      </c>
      <c r="AE1815" t="s">
        <v>40</v>
      </c>
      <c r="AF1815" t="s">
        <v>40</v>
      </c>
    </row>
    <row r="1816" spans="1:32">
      <c r="A1816" t="s">
        <v>714</v>
      </c>
      <c r="B1816" t="s">
        <v>215</v>
      </c>
      <c r="C1816" t="s">
        <v>2551</v>
      </c>
      <c r="D1816" t="s">
        <v>71</v>
      </c>
      <c r="E1816" t="s">
        <v>5655</v>
      </c>
      <c r="F1816" t="s">
        <v>2551</v>
      </c>
      <c r="G1816" t="s">
        <v>760</v>
      </c>
      <c r="H1816" s="1">
        <v>45995</v>
      </c>
      <c r="I1816" s="1">
        <v>46037.872372685182</v>
      </c>
      <c r="J1816" t="s">
        <v>5656</v>
      </c>
      <c r="K1816" t="s">
        <v>76</v>
      </c>
      <c r="L1816">
        <v>5</v>
      </c>
      <c r="M1816" s="1">
        <v>46042</v>
      </c>
      <c r="N1816" t="s">
        <v>40</v>
      </c>
      <c r="O1816">
        <v>0</v>
      </c>
      <c r="P1816" t="s">
        <v>77</v>
      </c>
      <c r="Q1816" t="s">
        <v>40</v>
      </c>
      <c r="R1816" s="1">
        <v>46055</v>
      </c>
      <c r="S1816" s="1">
        <v>46057</v>
      </c>
      <c r="T1816" t="s">
        <v>48</v>
      </c>
      <c r="U1816">
        <v>0</v>
      </c>
      <c r="V1816" t="s">
        <v>221</v>
      </c>
      <c r="W1816" t="s">
        <v>40</v>
      </c>
      <c r="X1816" s="1">
        <v>46084</v>
      </c>
      <c r="Y1816" s="1">
        <v>46086</v>
      </c>
      <c r="Z1816" t="s">
        <v>40</v>
      </c>
      <c r="AA1816">
        <v>0</v>
      </c>
      <c r="AB1816" t="s">
        <v>44</v>
      </c>
      <c r="AC1816" t="s">
        <v>40</v>
      </c>
      <c r="AD1816" s="1">
        <v>46105</v>
      </c>
      <c r="AE1816" t="s">
        <v>40</v>
      </c>
      <c r="AF1816" t="s">
        <v>40</v>
      </c>
    </row>
    <row r="1817" spans="1:32">
      <c r="A1817" t="s">
        <v>102</v>
      </c>
      <c r="B1817" t="s">
        <v>296</v>
      </c>
      <c r="C1817" t="s">
        <v>573</v>
      </c>
      <c r="D1817" t="s">
        <v>71</v>
      </c>
      <c r="E1817" t="s">
        <v>5657</v>
      </c>
      <c r="F1817" t="s">
        <v>5658</v>
      </c>
      <c r="G1817" t="s">
        <v>300</v>
      </c>
      <c r="H1817" s="1">
        <v>45898</v>
      </c>
      <c r="I1817" s="1">
        <v>45887.637928240743</v>
      </c>
      <c r="J1817" t="s">
        <v>5659</v>
      </c>
      <c r="K1817" t="s">
        <v>76</v>
      </c>
      <c r="L1817">
        <v>4</v>
      </c>
      <c r="M1817" s="1">
        <v>45972</v>
      </c>
      <c r="N1817" t="s">
        <v>40</v>
      </c>
      <c r="O1817">
        <v>0</v>
      </c>
      <c r="P1817" t="s">
        <v>60</v>
      </c>
      <c r="Q1817" t="s">
        <v>40</v>
      </c>
      <c r="R1817" s="1">
        <v>45996</v>
      </c>
      <c r="S1817" s="1">
        <v>45995</v>
      </c>
      <c r="T1817" t="s">
        <v>40</v>
      </c>
      <c r="U1817">
        <v>0</v>
      </c>
      <c r="V1817" t="s">
        <v>107</v>
      </c>
      <c r="W1817" t="s">
        <v>40</v>
      </c>
      <c r="X1817" s="1">
        <v>46017</v>
      </c>
      <c r="Y1817" s="1">
        <v>46014</v>
      </c>
      <c r="Z1817" t="s">
        <v>40</v>
      </c>
      <c r="AA1817">
        <v>0</v>
      </c>
      <c r="AB1817" t="s">
        <v>44</v>
      </c>
      <c r="AC1817" t="s">
        <v>40</v>
      </c>
      <c r="AD1817" s="1">
        <v>46041</v>
      </c>
      <c r="AE1817" t="s">
        <v>40</v>
      </c>
      <c r="AF1817" t="s">
        <v>40</v>
      </c>
    </row>
    <row r="1818" spans="1:32">
      <c r="A1818" t="s">
        <v>714</v>
      </c>
      <c r="B1818" t="s">
        <v>715</v>
      </c>
      <c r="C1818" t="s">
        <v>5660</v>
      </c>
      <c r="D1818" t="s">
        <v>71</v>
      </c>
      <c r="E1818" t="s">
        <v>5661</v>
      </c>
      <c r="F1818" t="s">
        <v>5660</v>
      </c>
      <c r="G1818" t="s">
        <v>722</v>
      </c>
      <c r="H1818" s="1">
        <v>45988</v>
      </c>
      <c r="I1818" s="1">
        <v>45988.423055555555</v>
      </c>
      <c r="J1818" t="s">
        <v>5662</v>
      </c>
      <c r="K1818" t="s">
        <v>76</v>
      </c>
      <c r="L1818">
        <v>6</v>
      </c>
      <c r="M1818" s="1">
        <v>46104</v>
      </c>
      <c r="N1818" t="s">
        <v>40</v>
      </c>
      <c r="O1818">
        <v>0</v>
      </c>
      <c r="P1818" t="s">
        <v>77</v>
      </c>
      <c r="Q1818" t="s">
        <v>40</v>
      </c>
      <c r="R1818" s="1">
        <v>46118</v>
      </c>
      <c r="S1818" s="1"/>
      <c r="T1818" t="s">
        <v>43</v>
      </c>
      <c r="U1818">
        <v>0</v>
      </c>
      <c r="V1818" t="s">
        <v>221</v>
      </c>
      <c r="W1818" t="s">
        <v>43</v>
      </c>
      <c r="X1818" s="1">
        <v>46132</v>
      </c>
      <c r="Y1818" s="1"/>
      <c r="Z1818" t="s">
        <v>43</v>
      </c>
      <c r="AA1818">
        <v>0</v>
      </c>
      <c r="AB1818" t="s">
        <v>44</v>
      </c>
      <c r="AC1818" t="s">
        <v>43</v>
      </c>
      <c r="AD1818" s="1"/>
      <c r="AE1818" t="s">
        <v>43</v>
      </c>
      <c r="AF1818" t="s">
        <v>43</v>
      </c>
    </row>
    <row r="1819" spans="1:32">
      <c r="A1819" t="s">
        <v>714</v>
      </c>
      <c r="B1819" t="s">
        <v>715</v>
      </c>
      <c r="C1819" t="s">
        <v>5663</v>
      </c>
      <c r="D1819" t="s">
        <v>71</v>
      </c>
      <c r="E1819" t="s">
        <v>5664</v>
      </c>
      <c r="F1819" t="s">
        <v>5663</v>
      </c>
      <c r="G1819" t="s">
        <v>718</v>
      </c>
      <c r="H1819" s="1">
        <v>45849</v>
      </c>
      <c r="I1819" s="1">
        <v>45835.789421296293</v>
      </c>
      <c r="J1819" t="s">
        <v>5665</v>
      </c>
      <c r="K1819" t="s">
        <v>39</v>
      </c>
      <c r="L1819">
        <v>2</v>
      </c>
      <c r="M1819" s="1">
        <v>45859</v>
      </c>
      <c r="N1819" t="s">
        <v>40</v>
      </c>
      <c r="O1819">
        <v>0</v>
      </c>
      <c r="P1819" t="s">
        <v>60</v>
      </c>
      <c r="Q1819" t="s">
        <v>40</v>
      </c>
      <c r="R1819" s="1">
        <v>45890</v>
      </c>
      <c r="S1819" s="1">
        <v>45891</v>
      </c>
      <c r="T1819" t="s">
        <v>48</v>
      </c>
      <c r="U1819">
        <v>0</v>
      </c>
      <c r="V1819" t="s">
        <v>156</v>
      </c>
      <c r="W1819" t="s">
        <v>40</v>
      </c>
      <c r="X1819" s="1">
        <v>45898</v>
      </c>
      <c r="Y1819" s="1">
        <v>45918</v>
      </c>
      <c r="Z1819" t="s">
        <v>40</v>
      </c>
      <c r="AA1819">
        <v>0</v>
      </c>
      <c r="AB1819" t="s">
        <v>157</v>
      </c>
      <c r="AC1819" t="s">
        <v>40</v>
      </c>
      <c r="AD1819" s="1">
        <v>45951</v>
      </c>
      <c r="AE1819" t="s">
        <v>48</v>
      </c>
      <c r="AF1819" t="s">
        <v>40</v>
      </c>
    </row>
    <row r="1820" spans="1:32">
      <c r="A1820" t="s">
        <v>714</v>
      </c>
      <c r="B1820" t="s">
        <v>715</v>
      </c>
      <c r="C1820" t="s">
        <v>5260</v>
      </c>
      <c r="D1820" t="s">
        <v>71</v>
      </c>
      <c r="E1820" t="s">
        <v>5666</v>
      </c>
      <c r="F1820" t="s">
        <v>5260</v>
      </c>
      <c r="G1820" t="s">
        <v>722</v>
      </c>
      <c r="H1820" s="1">
        <v>45988</v>
      </c>
      <c r="I1820" s="1">
        <v>45988.423576388886</v>
      </c>
      <c r="J1820" t="s">
        <v>5667</v>
      </c>
      <c r="K1820" t="s">
        <v>76</v>
      </c>
      <c r="L1820">
        <v>5</v>
      </c>
      <c r="M1820" s="1">
        <v>46042</v>
      </c>
      <c r="N1820" t="s">
        <v>40</v>
      </c>
      <c r="O1820">
        <v>0</v>
      </c>
      <c r="P1820" t="s">
        <v>77</v>
      </c>
      <c r="Q1820" t="s">
        <v>40</v>
      </c>
      <c r="R1820" s="1">
        <v>46055</v>
      </c>
      <c r="S1820" s="1">
        <v>46072</v>
      </c>
      <c r="T1820" t="s">
        <v>40</v>
      </c>
      <c r="U1820">
        <v>0</v>
      </c>
      <c r="V1820" t="s">
        <v>221</v>
      </c>
      <c r="W1820" t="s">
        <v>40</v>
      </c>
      <c r="X1820" s="1">
        <v>46084</v>
      </c>
      <c r="Y1820" s="1">
        <v>46097</v>
      </c>
      <c r="Z1820" t="s">
        <v>40</v>
      </c>
      <c r="AA1820">
        <v>0</v>
      </c>
      <c r="AB1820" t="s">
        <v>44</v>
      </c>
      <c r="AC1820" t="s">
        <v>40</v>
      </c>
      <c r="AD1820" s="1">
        <v>46105</v>
      </c>
      <c r="AE1820" t="s">
        <v>40</v>
      </c>
      <c r="AF1820" t="s">
        <v>40</v>
      </c>
    </row>
    <row r="1821" spans="1:32">
      <c r="A1821" t="s">
        <v>714</v>
      </c>
      <c r="B1821" t="s">
        <v>715</v>
      </c>
      <c r="C1821" t="s">
        <v>3293</v>
      </c>
      <c r="D1821" t="s">
        <v>71</v>
      </c>
      <c r="E1821" t="s">
        <v>5668</v>
      </c>
      <c r="F1821" t="s">
        <v>3293</v>
      </c>
      <c r="G1821" t="s">
        <v>718</v>
      </c>
      <c r="H1821" s="1">
        <v>45765</v>
      </c>
      <c r="I1821" s="1">
        <v>45772.689513888887</v>
      </c>
      <c r="J1821" t="s">
        <v>5669</v>
      </c>
      <c r="K1821" t="s">
        <v>39</v>
      </c>
      <c r="L1821">
        <v>2</v>
      </c>
      <c r="M1821" s="1">
        <v>45876</v>
      </c>
      <c r="N1821" t="s">
        <v>40</v>
      </c>
      <c r="O1821">
        <v>0</v>
      </c>
      <c r="P1821" t="s">
        <v>60</v>
      </c>
      <c r="Q1821" t="s">
        <v>40</v>
      </c>
      <c r="R1821" s="1">
        <v>45873</v>
      </c>
      <c r="S1821" s="1">
        <v>45891</v>
      </c>
      <c r="T1821" t="s">
        <v>40</v>
      </c>
      <c r="U1821">
        <v>0</v>
      </c>
      <c r="V1821" t="s">
        <v>156</v>
      </c>
      <c r="W1821" t="s">
        <v>40</v>
      </c>
      <c r="X1821" s="1">
        <v>46122</v>
      </c>
      <c r="Y1821" s="1">
        <v>45918</v>
      </c>
      <c r="Z1821" t="s">
        <v>40</v>
      </c>
      <c r="AA1821">
        <v>0</v>
      </c>
      <c r="AB1821" t="s">
        <v>157</v>
      </c>
      <c r="AC1821" t="s">
        <v>40</v>
      </c>
      <c r="AD1821" s="1">
        <v>45898</v>
      </c>
      <c r="AE1821" t="s">
        <v>40</v>
      </c>
      <c r="AF1821" t="s">
        <v>40</v>
      </c>
    </row>
    <row r="1822" spans="1:32">
      <c r="A1822" t="s">
        <v>714</v>
      </c>
      <c r="B1822" t="s">
        <v>724</v>
      </c>
      <c r="C1822" t="s">
        <v>3745</v>
      </c>
      <c r="D1822" t="s">
        <v>71</v>
      </c>
      <c r="E1822" t="s">
        <v>5670</v>
      </c>
      <c r="F1822" t="s">
        <v>5671</v>
      </c>
      <c r="G1822" t="s">
        <v>722</v>
      </c>
      <c r="H1822" s="1">
        <v>46066</v>
      </c>
      <c r="I1822" s="1">
        <v>46072.36886574074</v>
      </c>
      <c r="J1822" t="s">
        <v>5672</v>
      </c>
      <c r="K1822" t="s">
        <v>76</v>
      </c>
      <c r="L1822">
        <v>6</v>
      </c>
      <c r="M1822" s="1">
        <v>46105</v>
      </c>
      <c r="N1822" t="s">
        <v>40</v>
      </c>
      <c r="O1822">
        <v>0</v>
      </c>
      <c r="P1822" t="s">
        <v>77</v>
      </c>
      <c r="Q1822" t="s">
        <v>40</v>
      </c>
      <c r="R1822" s="1">
        <v>46118</v>
      </c>
      <c r="S1822" s="1"/>
      <c r="T1822" t="s">
        <v>43</v>
      </c>
      <c r="U1822">
        <v>0</v>
      </c>
      <c r="V1822" t="s">
        <v>221</v>
      </c>
      <c r="W1822" t="s">
        <v>43</v>
      </c>
      <c r="X1822" s="1">
        <v>46132</v>
      </c>
      <c r="Y1822" s="1"/>
      <c r="Z1822" t="s">
        <v>43</v>
      </c>
      <c r="AA1822">
        <v>0</v>
      </c>
      <c r="AB1822" t="s">
        <v>44</v>
      </c>
      <c r="AC1822" t="s">
        <v>43</v>
      </c>
      <c r="AD1822" s="1"/>
      <c r="AE1822" t="s">
        <v>43</v>
      </c>
      <c r="AF1822" t="s">
        <v>43</v>
      </c>
    </row>
    <row r="1823" spans="1:32">
      <c r="A1823" t="s">
        <v>714</v>
      </c>
      <c r="B1823" t="s">
        <v>215</v>
      </c>
      <c r="C1823" t="s">
        <v>216</v>
      </c>
      <c r="D1823" t="s">
        <v>71</v>
      </c>
      <c r="E1823" t="s">
        <v>5673</v>
      </c>
      <c r="F1823" t="s">
        <v>216</v>
      </c>
      <c r="G1823" t="s">
        <v>718</v>
      </c>
      <c r="H1823" s="1">
        <v>45855</v>
      </c>
      <c r="I1823" s="1">
        <v>45835.792210648149</v>
      </c>
      <c r="J1823" t="s">
        <v>5674</v>
      </c>
      <c r="K1823" t="s">
        <v>39</v>
      </c>
      <c r="L1823">
        <v>2</v>
      </c>
      <c r="M1823" s="1">
        <v>45876</v>
      </c>
      <c r="N1823" t="s">
        <v>40</v>
      </c>
      <c r="O1823">
        <v>0</v>
      </c>
      <c r="P1823" t="s">
        <v>60</v>
      </c>
      <c r="Q1823" t="s">
        <v>40</v>
      </c>
      <c r="R1823" s="1">
        <v>45890</v>
      </c>
      <c r="S1823" s="1">
        <v>45874</v>
      </c>
      <c r="T1823" t="s">
        <v>48</v>
      </c>
      <c r="U1823">
        <v>0</v>
      </c>
      <c r="V1823" t="s">
        <v>42</v>
      </c>
      <c r="W1823" t="s">
        <v>40</v>
      </c>
      <c r="X1823" s="1">
        <v>45898</v>
      </c>
      <c r="Y1823" s="1">
        <v>45924</v>
      </c>
      <c r="Z1823" t="s">
        <v>48</v>
      </c>
      <c r="AA1823">
        <v>0</v>
      </c>
      <c r="AB1823" t="s">
        <v>44</v>
      </c>
      <c r="AC1823" t="s">
        <v>40</v>
      </c>
      <c r="AD1823" s="1">
        <v>45902</v>
      </c>
      <c r="AE1823" t="s">
        <v>40</v>
      </c>
      <c r="AF1823" t="s">
        <v>40</v>
      </c>
    </row>
    <row r="1824" spans="1:32">
      <c r="A1824" t="s">
        <v>714</v>
      </c>
      <c r="B1824" t="s">
        <v>215</v>
      </c>
      <c r="C1824" t="s">
        <v>3501</v>
      </c>
      <c r="D1824" t="s">
        <v>71</v>
      </c>
      <c r="E1824" t="s">
        <v>5675</v>
      </c>
      <c r="F1824" t="s">
        <v>3501</v>
      </c>
      <c r="G1824" t="s">
        <v>718</v>
      </c>
      <c r="H1824" s="1">
        <v>45855</v>
      </c>
      <c r="I1824" s="1">
        <v>45835.792245370372</v>
      </c>
      <c r="J1824" t="s">
        <v>5676</v>
      </c>
      <c r="K1824" t="s">
        <v>39</v>
      </c>
      <c r="L1824">
        <v>2</v>
      </c>
      <c r="M1824" s="1">
        <v>45895</v>
      </c>
      <c r="N1824" t="s">
        <v>40</v>
      </c>
      <c r="O1824">
        <v>0</v>
      </c>
      <c r="P1824" t="s">
        <v>60</v>
      </c>
      <c r="Q1824" t="s">
        <v>40</v>
      </c>
      <c r="R1824" s="1">
        <v>45873</v>
      </c>
      <c r="S1824" s="1">
        <v>45890</v>
      </c>
      <c r="T1824" t="s">
        <v>48</v>
      </c>
      <c r="U1824">
        <v>0</v>
      </c>
      <c r="V1824" t="s">
        <v>42</v>
      </c>
      <c r="W1824" t="s">
        <v>40</v>
      </c>
      <c r="X1824" s="1">
        <v>46122</v>
      </c>
      <c r="Y1824" s="1">
        <v>45926</v>
      </c>
      <c r="Z1824" t="s">
        <v>48</v>
      </c>
      <c r="AA1824">
        <v>0</v>
      </c>
      <c r="AB1824" t="s">
        <v>44</v>
      </c>
      <c r="AC1824" t="s">
        <v>40</v>
      </c>
      <c r="AD1824" s="1">
        <v>45902</v>
      </c>
      <c r="AE1824" t="s">
        <v>40</v>
      </c>
      <c r="AF1824" t="s">
        <v>40</v>
      </c>
    </row>
    <row r="1825" spans="1:32">
      <c r="A1825" t="s">
        <v>646</v>
      </c>
      <c r="B1825" t="s">
        <v>1763</v>
      </c>
      <c r="C1825" t="s">
        <v>1768</v>
      </c>
      <c r="D1825" t="s">
        <v>71</v>
      </c>
      <c r="E1825" t="s">
        <v>5677</v>
      </c>
      <c r="F1825" t="s">
        <v>5678</v>
      </c>
      <c r="G1825" t="s">
        <v>651</v>
      </c>
      <c r="H1825" s="1">
        <v>45842</v>
      </c>
      <c r="I1825" s="1">
        <v>45790.667071759257</v>
      </c>
      <c r="J1825" t="s">
        <v>5679</v>
      </c>
      <c r="K1825" t="s">
        <v>39</v>
      </c>
      <c r="L1825">
        <v>2</v>
      </c>
      <c r="M1825" s="1">
        <v>45894</v>
      </c>
      <c r="N1825" t="s">
        <v>40</v>
      </c>
      <c r="O1825">
        <v>0</v>
      </c>
      <c r="P1825" t="s">
        <v>60</v>
      </c>
      <c r="Q1825" t="s">
        <v>40</v>
      </c>
      <c r="R1825" s="1">
        <v>45873</v>
      </c>
      <c r="S1825" s="1">
        <v>45890</v>
      </c>
      <c r="T1825" t="s">
        <v>48</v>
      </c>
      <c r="U1825">
        <v>0</v>
      </c>
      <c r="V1825" t="s">
        <v>42</v>
      </c>
      <c r="W1825" t="s">
        <v>40</v>
      </c>
      <c r="X1825" s="1">
        <v>46122</v>
      </c>
      <c r="Y1825" s="1"/>
      <c r="Z1825" t="s">
        <v>43</v>
      </c>
      <c r="AA1825">
        <v>0</v>
      </c>
      <c r="AB1825" t="s">
        <v>44</v>
      </c>
      <c r="AC1825" t="s">
        <v>43</v>
      </c>
      <c r="AD1825" s="1">
        <v>45896</v>
      </c>
      <c r="AE1825" t="s">
        <v>40</v>
      </c>
      <c r="AF1825" t="s">
        <v>40</v>
      </c>
    </row>
    <row r="1826" spans="1:32">
      <c r="A1826" t="s">
        <v>646</v>
      </c>
      <c r="B1826" t="s">
        <v>735</v>
      </c>
      <c r="C1826" t="s">
        <v>736</v>
      </c>
      <c r="D1826" t="s">
        <v>71</v>
      </c>
      <c r="E1826" t="s">
        <v>5680</v>
      </c>
      <c r="F1826" t="s">
        <v>5681</v>
      </c>
      <c r="G1826" t="s">
        <v>651</v>
      </c>
      <c r="H1826" s="1">
        <v>45976</v>
      </c>
      <c r="I1826" s="1">
        <v>46031.412118055552</v>
      </c>
      <c r="J1826" t="s">
        <v>5682</v>
      </c>
      <c r="K1826" t="s">
        <v>76</v>
      </c>
      <c r="L1826">
        <v>5</v>
      </c>
      <c r="M1826" s="1">
        <v>46042</v>
      </c>
      <c r="N1826" t="s">
        <v>40</v>
      </c>
      <c r="O1826">
        <v>0</v>
      </c>
      <c r="P1826" t="s">
        <v>77</v>
      </c>
      <c r="Q1826" t="s">
        <v>40</v>
      </c>
      <c r="R1826" s="1">
        <v>46055</v>
      </c>
      <c r="S1826" s="1">
        <v>46063</v>
      </c>
      <c r="T1826" t="s">
        <v>48</v>
      </c>
      <c r="U1826">
        <v>1</v>
      </c>
      <c r="V1826" t="s">
        <v>42</v>
      </c>
      <c r="W1826" t="s">
        <v>48</v>
      </c>
      <c r="X1826" s="1">
        <v>46084</v>
      </c>
      <c r="Y1826" s="1"/>
      <c r="Z1826" t="s">
        <v>43</v>
      </c>
      <c r="AA1826">
        <v>0</v>
      </c>
      <c r="AB1826" t="s">
        <v>44</v>
      </c>
      <c r="AC1826" t="s">
        <v>43</v>
      </c>
      <c r="AD1826" s="1">
        <v>46107</v>
      </c>
      <c r="AE1826" t="s">
        <v>48</v>
      </c>
      <c r="AF1826" t="s">
        <v>40</v>
      </c>
    </row>
    <row r="1827" spans="1:32">
      <c r="A1827" t="s">
        <v>646</v>
      </c>
      <c r="B1827" t="s">
        <v>750</v>
      </c>
      <c r="C1827" t="s">
        <v>750</v>
      </c>
      <c r="D1827" t="s">
        <v>71</v>
      </c>
      <c r="E1827" t="s">
        <v>5683</v>
      </c>
      <c r="F1827" t="s">
        <v>5684</v>
      </c>
      <c r="G1827" t="s">
        <v>651</v>
      </c>
      <c r="H1827" s="1">
        <v>45765</v>
      </c>
      <c r="I1827" s="1">
        <v>45765.658472222225</v>
      </c>
      <c r="J1827" t="s">
        <v>5685</v>
      </c>
      <c r="K1827" t="s">
        <v>39</v>
      </c>
      <c r="L1827">
        <v>2</v>
      </c>
      <c r="M1827" s="1">
        <v>45862</v>
      </c>
      <c r="N1827" t="s">
        <v>40</v>
      </c>
      <c r="O1827">
        <v>0</v>
      </c>
      <c r="P1827" t="s">
        <v>447</v>
      </c>
      <c r="Q1827" t="s">
        <v>40</v>
      </c>
      <c r="R1827" s="1">
        <v>45873</v>
      </c>
      <c r="S1827" s="1">
        <v>45876</v>
      </c>
      <c r="T1827" t="s">
        <v>48</v>
      </c>
      <c r="U1827">
        <v>0</v>
      </c>
      <c r="V1827" t="s">
        <v>42</v>
      </c>
      <c r="W1827" t="s">
        <v>40</v>
      </c>
      <c r="X1827" s="1">
        <v>45844</v>
      </c>
      <c r="Y1827" s="1"/>
      <c r="Z1827" t="s">
        <v>43</v>
      </c>
      <c r="AA1827">
        <v>0</v>
      </c>
      <c r="AB1827" t="s">
        <v>44</v>
      </c>
      <c r="AC1827" t="s">
        <v>43</v>
      </c>
      <c r="AD1827" s="1">
        <v>45896</v>
      </c>
      <c r="AE1827" t="s">
        <v>40</v>
      </c>
      <c r="AF1827" t="s">
        <v>40</v>
      </c>
    </row>
    <row r="1828" spans="1:32">
      <c r="A1828" t="s">
        <v>214</v>
      </c>
      <c r="B1828" t="s">
        <v>297</v>
      </c>
      <c r="C1828" t="s">
        <v>5686</v>
      </c>
      <c r="D1828" t="s">
        <v>71</v>
      </c>
      <c r="E1828" t="s">
        <v>5687</v>
      </c>
      <c r="F1828" t="s">
        <v>5686</v>
      </c>
      <c r="G1828" t="s">
        <v>722</v>
      </c>
      <c r="H1828" s="1">
        <v>45765</v>
      </c>
      <c r="I1828" s="1">
        <v>45821</v>
      </c>
      <c r="J1828" t="s">
        <v>5688</v>
      </c>
      <c r="K1828" t="s">
        <v>39</v>
      </c>
      <c r="L1828">
        <v>2</v>
      </c>
      <c r="M1828" s="1">
        <v>45877</v>
      </c>
      <c r="N1828" t="s">
        <v>40</v>
      </c>
      <c r="O1828">
        <v>0</v>
      </c>
      <c r="P1828" t="s">
        <v>41</v>
      </c>
      <c r="Q1828" t="s">
        <v>40</v>
      </c>
      <c r="R1828" s="1">
        <v>45873</v>
      </c>
      <c r="S1828" s="1">
        <v>45891</v>
      </c>
      <c r="T1828" t="s">
        <v>40</v>
      </c>
      <c r="U1828">
        <v>0</v>
      </c>
      <c r="V1828" t="s">
        <v>156</v>
      </c>
      <c r="W1828" t="s">
        <v>40</v>
      </c>
      <c r="X1828" s="1">
        <v>46122</v>
      </c>
      <c r="Y1828" s="1">
        <v>45918</v>
      </c>
      <c r="Z1828" t="s">
        <v>48</v>
      </c>
      <c r="AA1828">
        <v>0</v>
      </c>
      <c r="AB1828" t="s">
        <v>157</v>
      </c>
      <c r="AC1828" t="s">
        <v>40</v>
      </c>
      <c r="AD1828" s="1"/>
      <c r="AE1828" t="s">
        <v>40</v>
      </c>
      <c r="AF1828" t="s">
        <v>40</v>
      </c>
    </row>
    <row r="1829" spans="1:32">
      <c r="A1829" t="s">
        <v>214</v>
      </c>
      <c r="B1829" t="s">
        <v>297</v>
      </c>
      <c r="C1829" t="s">
        <v>754</v>
      </c>
      <c r="D1829" t="s">
        <v>71</v>
      </c>
      <c r="E1829" t="s">
        <v>5689</v>
      </c>
      <c r="F1829" t="s">
        <v>5690</v>
      </c>
      <c r="G1829" t="s">
        <v>718</v>
      </c>
      <c r="H1829" s="1">
        <v>45856</v>
      </c>
      <c r="I1829" s="1">
        <v>45772</v>
      </c>
      <c r="J1829" t="s">
        <v>5691</v>
      </c>
      <c r="K1829" t="s">
        <v>39</v>
      </c>
      <c r="L1829">
        <v>1</v>
      </c>
      <c r="M1829" s="1">
        <v>45821</v>
      </c>
      <c r="N1829" t="s">
        <v>40</v>
      </c>
      <c r="O1829">
        <v>0</v>
      </c>
      <c r="P1829" t="s">
        <v>77</v>
      </c>
      <c r="Q1829" t="s">
        <v>40</v>
      </c>
      <c r="R1829" s="1">
        <v>45890</v>
      </c>
      <c r="S1829" s="1">
        <v>45828</v>
      </c>
      <c r="T1829" t="s">
        <v>48</v>
      </c>
      <c r="U1829">
        <v>0</v>
      </c>
      <c r="V1829" t="s">
        <v>156</v>
      </c>
      <c r="W1829" t="s">
        <v>40</v>
      </c>
      <c r="X1829" s="1">
        <v>45898</v>
      </c>
      <c r="Y1829" s="1">
        <v>45918</v>
      </c>
      <c r="Z1829" t="s">
        <v>40</v>
      </c>
      <c r="AA1829">
        <v>0</v>
      </c>
      <c r="AB1829" t="s">
        <v>157</v>
      </c>
      <c r="AC1829" t="s">
        <v>40</v>
      </c>
      <c r="AD1829" s="1">
        <v>45898</v>
      </c>
      <c r="AE1829" t="s">
        <v>40</v>
      </c>
      <c r="AF1829" t="s">
        <v>40</v>
      </c>
    </row>
    <row r="1830" spans="1:32">
      <c r="A1830" t="s">
        <v>214</v>
      </c>
      <c r="B1830" t="s">
        <v>297</v>
      </c>
      <c r="C1830" t="s">
        <v>754</v>
      </c>
      <c r="D1830" t="s">
        <v>71</v>
      </c>
      <c r="E1830" t="s">
        <v>5692</v>
      </c>
      <c r="F1830" t="s">
        <v>5693</v>
      </c>
      <c r="G1830" t="s">
        <v>718</v>
      </c>
      <c r="H1830" s="1">
        <v>45856</v>
      </c>
      <c r="I1830" s="1">
        <v>45772</v>
      </c>
      <c r="J1830" t="s">
        <v>5694</v>
      </c>
      <c r="K1830" t="s">
        <v>39</v>
      </c>
      <c r="L1830">
        <v>1</v>
      </c>
      <c r="M1830" s="1">
        <v>45821</v>
      </c>
      <c r="N1830" t="s">
        <v>40</v>
      </c>
      <c r="O1830">
        <v>0</v>
      </c>
      <c r="P1830" t="s">
        <v>77</v>
      </c>
      <c r="Q1830" t="s">
        <v>40</v>
      </c>
      <c r="R1830" s="1">
        <v>45873</v>
      </c>
      <c r="S1830" s="1">
        <v>45828</v>
      </c>
      <c r="T1830" t="s">
        <v>48</v>
      </c>
      <c r="U1830">
        <v>0</v>
      </c>
      <c r="V1830" t="s">
        <v>156</v>
      </c>
      <c r="W1830" t="s">
        <v>40</v>
      </c>
      <c r="X1830" s="1">
        <v>46122</v>
      </c>
      <c r="Y1830" s="1">
        <v>45918</v>
      </c>
      <c r="Z1830" t="s">
        <v>48</v>
      </c>
      <c r="AA1830">
        <v>0</v>
      </c>
      <c r="AB1830" t="s">
        <v>157</v>
      </c>
      <c r="AC1830" t="s">
        <v>40</v>
      </c>
      <c r="AD1830" s="1"/>
      <c r="AE1830" t="s">
        <v>40</v>
      </c>
      <c r="AF1830" t="s">
        <v>40</v>
      </c>
    </row>
    <row r="1831" spans="1:32">
      <c r="A1831" t="s">
        <v>214</v>
      </c>
      <c r="B1831" t="s">
        <v>297</v>
      </c>
      <c r="C1831" t="s">
        <v>754</v>
      </c>
      <c r="D1831" t="s">
        <v>71</v>
      </c>
      <c r="E1831" t="s">
        <v>5695</v>
      </c>
      <c r="F1831" t="s">
        <v>5696</v>
      </c>
      <c r="G1831" t="s">
        <v>718</v>
      </c>
      <c r="H1831" s="1">
        <v>45870</v>
      </c>
      <c r="I1831" s="1">
        <v>45786</v>
      </c>
      <c r="J1831" t="s">
        <v>5697</v>
      </c>
      <c r="K1831" t="s">
        <v>76</v>
      </c>
      <c r="L1831">
        <v>4</v>
      </c>
      <c r="M1831" s="1">
        <v>45971</v>
      </c>
      <c r="N1831" t="s">
        <v>40</v>
      </c>
      <c r="O1831">
        <v>0</v>
      </c>
      <c r="P1831" t="s">
        <v>399</v>
      </c>
      <c r="Q1831" t="s">
        <v>40</v>
      </c>
      <c r="R1831" s="1">
        <v>45996</v>
      </c>
      <c r="S1831" s="1">
        <v>45996</v>
      </c>
      <c r="T1831" t="s">
        <v>40</v>
      </c>
      <c r="U1831">
        <v>0</v>
      </c>
      <c r="V1831" t="s">
        <v>221</v>
      </c>
      <c r="W1831" t="s">
        <v>40</v>
      </c>
      <c r="X1831" s="1">
        <v>46017</v>
      </c>
      <c r="Y1831" s="1">
        <v>46021</v>
      </c>
      <c r="Z1831" t="s">
        <v>40</v>
      </c>
      <c r="AA1831">
        <v>0</v>
      </c>
      <c r="AB1831" t="s">
        <v>157</v>
      </c>
      <c r="AC1831" t="s">
        <v>40</v>
      </c>
      <c r="AD1831" s="1">
        <v>46042</v>
      </c>
      <c r="AE1831" t="s">
        <v>40</v>
      </c>
      <c r="AF1831" t="s">
        <v>40</v>
      </c>
    </row>
    <row r="1832" spans="1:32">
      <c r="A1832" t="s">
        <v>214</v>
      </c>
      <c r="B1832" t="s">
        <v>896</v>
      </c>
      <c r="C1832" t="s">
        <v>897</v>
      </c>
      <c r="D1832" t="s">
        <v>71</v>
      </c>
      <c r="E1832" t="s">
        <v>5698</v>
      </c>
      <c r="F1832" t="s">
        <v>5699</v>
      </c>
      <c r="G1832" t="s">
        <v>219</v>
      </c>
      <c r="H1832" s="1">
        <v>45877</v>
      </c>
      <c r="I1832" s="1">
        <v>45880</v>
      </c>
      <c r="J1832" t="s">
        <v>5700</v>
      </c>
      <c r="K1832" t="s">
        <v>76</v>
      </c>
      <c r="L1832">
        <v>4</v>
      </c>
      <c r="M1832" s="1">
        <v>45971</v>
      </c>
      <c r="N1832" t="s">
        <v>40</v>
      </c>
      <c r="O1832">
        <v>0</v>
      </c>
      <c r="P1832" t="s">
        <v>399</v>
      </c>
      <c r="Q1832" t="s">
        <v>40</v>
      </c>
      <c r="R1832" s="1">
        <v>45996</v>
      </c>
      <c r="S1832" s="1">
        <v>45995</v>
      </c>
      <c r="T1832" t="s">
        <v>40</v>
      </c>
      <c r="U1832">
        <v>0</v>
      </c>
      <c r="V1832" t="s">
        <v>221</v>
      </c>
      <c r="W1832" t="s">
        <v>40</v>
      </c>
      <c r="X1832" s="1">
        <v>46017</v>
      </c>
      <c r="Y1832" s="1">
        <v>46014</v>
      </c>
      <c r="Z1832" t="s">
        <v>40</v>
      </c>
      <c r="AA1832">
        <v>0</v>
      </c>
      <c r="AB1832" t="s">
        <v>157</v>
      </c>
      <c r="AC1832" t="s">
        <v>40</v>
      </c>
      <c r="AD1832" s="1">
        <v>46042</v>
      </c>
      <c r="AE1832" t="s">
        <v>40</v>
      </c>
      <c r="AF1832" t="s">
        <v>40</v>
      </c>
    </row>
    <row r="1833" spans="1:32">
      <c r="A1833" t="s">
        <v>214</v>
      </c>
      <c r="B1833" t="s">
        <v>896</v>
      </c>
      <c r="C1833" t="s">
        <v>910</v>
      </c>
      <c r="D1833" t="s">
        <v>71</v>
      </c>
      <c r="E1833" t="s">
        <v>5701</v>
      </c>
      <c r="F1833" t="s">
        <v>5702</v>
      </c>
      <c r="G1833" t="s">
        <v>219</v>
      </c>
      <c r="H1833" s="1">
        <v>45905</v>
      </c>
      <c r="I1833" s="1">
        <v>45905.570590277777</v>
      </c>
      <c r="J1833" t="s">
        <v>5703</v>
      </c>
      <c r="K1833" t="s">
        <v>76</v>
      </c>
      <c r="L1833">
        <v>4</v>
      </c>
      <c r="M1833" s="1">
        <v>45971</v>
      </c>
      <c r="N1833" t="s">
        <v>40</v>
      </c>
      <c r="O1833">
        <v>0</v>
      </c>
      <c r="P1833" t="s">
        <v>399</v>
      </c>
      <c r="Q1833" t="s">
        <v>40</v>
      </c>
      <c r="R1833" s="1">
        <v>45996</v>
      </c>
      <c r="S1833" s="1">
        <v>45995</v>
      </c>
      <c r="T1833" t="s">
        <v>48</v>
      </c>
      <c r="U1833">
        <v>0</v>
      </c>
      <c r="V1833" t="s">
        <v>221</v>
      </c>
      <c r="W1833" t="s">
        <v>40</v>
      </c>
      <c r="X1833" s="1">
        <v>46017</v>
      </c>
      <c r="Y1833" s="1">
        <v>46014</v>
      </c>
      <c r="Z1833" t="s">
        <v>48</v>
      </c>
      <c r="AA1833">
        <v>0</v>
      </c>
      <c r="AB1833" t="s">
        <v>157</v>
      </c>
      <c r="AC1833" t="s">
        <v>40</v>
      </c>
      <c r="AD1833" s="1">
        <v>46043</v>
      </c>
      <c r="AE1833" t="s">
        <v>40</v>
      </c>
      <c r="AF1833" t="s">
        <v>40</v>
      </c>
    </row>
    <row r="1834" spans="1:32">
      <c r="A1834" t="s">
        <v>214</v>
      </c>
      <c r="B1834" t="s">
        <v>896</v>
      </c>
      <c r="C1834" t="s">
        <v>910</v>
      </c>
      <c r="D1834" t="s">
        <v>71</v>
      </c>
      <c r="E1834" t="s">
        <v>5704</v>
      </c>
      <c r="F1834" t="s">
        <v>5705</v>
      </c>
      <c r="G1834" t="s">
        <v>219</v>
      </c>
      <c r="H1834" s="1">
        <v>45905</v>
      </c>
      <c r="I1834" s="1">
        <v>45905.570729166669</v>
      </c>
      <c r="J1834" t="s">
        <v>5706</v>
      </c>
      <c r="K1834" t="s">
        <v>76</v>
      </c>
      <c r="L1834">
        <v>4</v>
      </c>
      <c r="M1834" s="1">
        <v>45971</v>
      </c>
      <c r="N1834" t="s">
        <v>40</v>
      </c>
      <c r="O1834">
        <v>0</v>
      </c>
      <c r="P1834" t="s">
        <v>399</v>
      </c>
      <c r="Q1834" t="s">
        <v>40</v>
      </c>
      <c r="R1834" s="1">
        <v>45996</v>
      </c>
      <c r="S1834" s="1">
        <v>45995</v>
      </c>
      <c r="T1834" t="s">
        <v>40</v>
      </c>
      <c r="U1834">
        <v>0</v>
      </c>
      <c r="V1834" t="s">
        <v>221</v>
      </c>
      <c r="W1834" t="s">
        <v>40</v>
      </c>
      <c r="X1834" s="1">
        <v>46017</v>
      </c>
      <c r="Y1834" s="1">
        <v>46014</v>
      </c>
      <c r="Z1834" t="s">
        <v>40</v>
      </c>
      <c r="AA1834">
        <v>0</v>
      </c>
      <c r="AB1834" t="s">
        <v>157</v>
      </c>
      <c r="AC1834" t="s">
        <v>40</v>
      </c>
      <c r="AD1834" s="1">
        <v>46043</v>
      </c>
      <c r="AE1834" t="s">
        <v>40</v>
      </c>
      <c r="AF1834" t="s">
        <v>40</v>
      </c>
    </row>
    <row r="1835" spans="1:32">
      <c r="A1835" t="s">
        <v>214</v>
      </c>
      <c r="B1835" t="s">
        <v>724</v>
      </c>
      <c r="C1835" t="s">
        <v>1798</v>
      </c>
      <c r="D1835" t="s">
        <v>71</v>
      </c>
      <c r="E1835" t="s">
        <v>5707</v>
      </c>
      <c r="F1835" t="s">
        <v>5708</v>
      </c>
      <c r="G1835" t="s">
        <v>219</v>
      </c>
      <c r="H1835" s="1">
        <v>45898</v>
      </c>
      <c r="I1835" s="1">
        <v>45908.421226851853</v>
      </c>
      <c r="J1835" t="s">
        <v>5709</v>
      </c>
      <c r="K1835" t="s">
        <v>76</v>
      </c>
      <c r="L1835">
        <v>4</v>
      </c>
      <c r="M1835" s="1">
        <v>45971</v>
      </c>
      <c r="N1835" t="s">
        <v>40</v>
      </c>
      <c r="O1835">
        <v>0</v>
      </c>
      <c r="P1835" t="s">
        <v>399</v>
      </c>
      <c r="Q1835" t="s">
        <v>40</v>
      </c>
      <c r="R1835" s="1">
        <v>45996</v>
      </c>
      <c r="S1835" s="1">
        <v>46000</v>
      </c>
      <c r="T1835" t="s">
        <v>48</v>
      </c>
      <c r="U1835">
        <v>0</v>
      </c>
      <c r="V1835" t="s">
        <v>221</v>
      </c>
      <c r="W1835" t="s">
        <v>40</v>
      </c>
      <c r="X1835" s="1">
        <v>46017</v>
      </c>
      <c r="Y1835" s="1">
        <v>46021</v>
      </c>
      <c r="Z1835" t="s">
        <v>48</v>
      </c>
      <c r="AA1835">
        <v>0</v>
      </c>
      <c r="AB1835" t="s">
        <v>157</v>
      </c>
      <c r="AC1835" t="s">
        <v>40</v>
      </c>
      <c r="AD1835" s="1">
        <v>46043</v>
      </c>
      <c r="AE1835" t="s">
        <v>40</v>
      </c>
      <c r="AF1835" t="s">
        <v>40</v>
      </c>
    </row>
    <row r="1836" spans="1:32">
      <c r="A1836" t="s">
        <v>214</v>
      </c>
      <c r="B1836" t="s">
        <v>215</v>
      </c>
      <c r="C1836" t="s">
        <v>5710</v>
      </c>
      <c r="D1836" t="s">
        <v>71</v>
      </c>
      <c r="E1836" t="s">
        <v>5711</v>
      </c>
      <c r="F1836" t="s">
        <v>5712</v>
      </c>
      <c r="G1836" t="s">
        <v>219</v>
      </c>
      <c r="H1836" s="1">
        <v>45947</v>
      </c>
      <c r="I1836" s="1">
        <v>45950.570208333331</v>
      </c>
      <c r="J1836" t="s">
        <v>5713</v>
      </c>
      <c r="K1836" t="s">
        <v>76</v>
      </c>
      <c r="L1836">
        <v>4</v>
      </c>
      <c r="M1836" s="1">
        <v>45971</v>
      </c>
      <c r="N1836" t="s">
        <v>40</v>
      </c>
      <c r="O1836">
        <v>0</v>
      </c>
      <c r="P1836" t="s">
        <v>399</v>
      </c>
      <c r="Q1836" t="s">
        <v>40</v>
      </c>
      <c r="R1836" s="1">
        <v>45996</v>
      </c>
      <c r="S1836" s="1">
        <v>46000</v>
      </c>
      <c r="T1836" t="s">
        <v>40</v>
      </c>
      <c r="U1836">
        <v>0</v>
      </c>
      <c r="V1836" t="s">
        <v>221</v>
      </c>
      <c r="W1836" t="s">
        <v>40</v>
      </c>
      <c r="X1836" s="1">
        <v>46017</v>
      </c>
      <c r="Y1836" s="1">
        <v>46021</v>
      </c>
      <c r="Z1836" t="s">
        <v>48</v>
      </c>
      <c r="AA1836">
        <v>0</v>
      </c>
      <c r="AB1836" t="s">
        <v>157</v>
      </c>
      <c r="AC1836" t="s">
        <v>40</v>
      </c>
      <c r="AD1836" s="1">
        <v>46042</v>
      </c>
      <c r="AE1836" t="s">
        <v>40</v>
      </c>
      <c r="AF1836" t="s">
        <v>40</v>
      </c>
    </row>
    <row r="1837" spans="1:32">
      <c r="A1837" t="s">
        <v>482</v>
      </c>
      <c r="B1837" t="s">
        <v>33</v>
      </c>
      <c r="C1837" t="s">
        <v>33</v>
      </c>
      <c r="D1837" t="s">
        <v>34</v>
      </c>
      <c r="E1837" t="s">
        <v>5714</v>
      </c>
      <c r="F1837" t="s">
        <v>5715</v>
      </c>
      <c r="G1837" t="s">
        <v>768</v>
      </c>
      <c r="H1837" s="1">
        <v>45793</v>
      </c>
      <c r="I1837" s="1">
        <v>45791.684027777781</v>
      </c>
      <c r="J1837" t="s">
        <v>5716</v>
      </c>
      <c r="K1837" t="s">
        <v>39</v>
      </c>
      <c r="L1837">
        <v>2</v>
      </c>
      <c r="M1837" s="1">
        <v>45876</v>
      </c>
      <c r="N1837" t="s">
        <v>40</v>
      </c>
      <c r="O1837">
        <v>0</v>
      </c>
      <c r="P1837" t="s">
        <v>423</v>
      </c>
      <c r="Q1837" t="s">
        <v>40</v>
      </c>
      <c r="R1837" s="1">
        <v>45890</v>
      </c>
      <c r="S1837" s="1">
        <v>45880</v>
      </c>
      <c r="T1837" t="s">
        <v>48</v>
      </c>
      <c r="U1837">
        <v>0</v>
      </c>
      <c r="V1837" t="s">
        <v>107</v>
      </c>
      <c r="W1837" t="s">
        <v>40</v>
      </c>
      <c r="X1837" s="1">
        <v>45898</v>
      </c>
      <c r="Y1837" s="1"/>
      <c r="Z1837" t="s">
        <v>43</v>
      </c>
      <c r="AA1837">
        <v>0</v>
      </c>
      <c r="AB1837" t="s">
        <v>44</v>
      </c>
      <c r="AC1837" t="s">
        <v>43</v>
      </c>
      <c r="AD1837" s="1">
        <v>45953</v>
      </c>
      <c r="AE1837" t="s">
        <v>40</v>
      </c>
      <c r="AF1837" t="s">
        <v>40</v>
      </c>
    </row>
    <row r="1838" spans="1:32">
      <c r="A1838" t="s">
        <v>482</v>
      </c>
      <c r="B1838" t="s">
        <v>33</v>
      </c>
      <c r="C1838" t="s">
        <v>33</v>
      </c>
      <c r="D1838" t="s">
        <v>34</v>
      </c>
      <c r="E1838" t="s">
        <v>5717</v>
      </c>
      <c r="F1838" t="s">
        <v>5718</v>
      </c>
      <c r="G1838" t="s">
        <v>768</v>
      </c>
      <c r="H1838" s="1">
        <v>45800</v>
      </c>
      <c r="I1838" s="1">
        <v>45799.58489583333</v>
      </c>
      <c r="J1838" t="s">
        <v>5719</v>
      </c>
      <c r="K1838" t="s">
        <v>39</v>
      </c>
      <c r="L1838">
        <v>2</v>
      </c>
      <c r="M1838" s="1">
        <v>45860</v>
      </c>
      <c r="N1838" t="s">
        <v>40</v>
      </c>
      <c r="O1838">
        <v>0</v>
      </c>
      <c r="P1838" t="s">
        <v>423</v>
      </c>
      <c r="Q1838" t="s">
        <v>40</v>
      </c>
      <c r="R1838" s="1">
        <v>45890</v>
      </c>
      <c r="S1838" s="1">
        <v>45880</v>
      </c>
      <c r="T1838" t="s">
        <v>40</v>
      </c>
      <c r="U1838">
        <v>0</v>
      </c>
      <c r="V1838" t="s">
        <v>107</v>
      </c>
      <c r="W1838" t="s">
        <v>40</v>
      </c>
      <c r="X1838" s="1">
        <v>45898</v>
      </c>
      <c r="Y1838" s="1"/>
      <c r="Z1838" t="s">
        <v>43</v>
      </c>
      <c r="AA1838">
        <v>0</v>
      </c>
      <c r="AB1838" t="s">
        <v>44</v>
      </c>
      <c r="AC1838" t="s">
        <v>43</v>
      </c>
      <c r="AD1838" s="1">
        <v>45953</v>
      </c>
      <c r="AE1838" t="s">
        <v>40</v>
      </c>
      <c r="AF1838" t="s">
        <v>40</v>
      </c>
    </row>
    <row r="1839" spans="1:32">
      <c r="A1839" t="s">
        <v>214</v>
      </c>
      <c r="B1839" t="s">
        <v>33</v>
      </c>
      <c r="C1839" t="s">
        <v>33</v>
      </c>
      <c r="D1839" t="s">
        <v>289</v>
      </c>
      <c r="E1839" t="s">
        <v>5720</v>
      </c>
      <c r="F1839" t="s">
        <v>5721</v>
      </c>
      <c r="G1839" t="s">
        <v>718</v>
      </c>
      <c r="H1839" s="1">
        <v>46066</v>
      </c>
      <c r="I1839" s="1">
        <v>46065.498773148145</v>
      </c>
      <c r="J1839" t="s">
        <v>5722</v>
      </c>
      <c r="K1839" t="s">
        <v>76</v>
      </c>
      <c r="L1839">
        <v>6</v>
      </c>
      <c r="M1839" s="1"/>
      <c r="N1839" t="s">
        <v>43</v>
      </c>
      <c r="O1839">
        <v>0</v>
      </c>
      <c r="P1839" t="s">
        <v>77</v>
      </c>
      <c r="Q1839" t="s">
        <v>43</v>
      </c>
      <c r="R1839" s="1">
        <v>46118</v>
      </c>
      <c r="S1839" s="1"/>
      <c r="T1839" t="s">
        <v>43</v>
      </c>
      <c r="U1839">
        <v>0</v>
      </c>
      <c r="V1839" t="s">
        <v>221</v>
      </c>
      <c r="W1839" t="s">
        <v>43</v>
      </c>
      <c r="X1839" s="1">
        <v>46132</v>
      </c>
      <c r="Y1839" s="1"/>
      <c r="Z1839" t="s">
        <v>43</v>
      </c>
      <c r="AA1839">
        <v>0</v>
      </c>
      <c r="AB1839" t="s">
        <v>44</v>
      </c>
      <c r="AC1839" t="s">
        <v>43</v>
      </c>
      <c r="AD1839" s="1"/>
      <c r="AE1839" t="s">
        <v>43</v>
      </c>
      <c r="AF1839" t="s">
        <v>43</v>
      </c>
    </row>
    <row r="1840" spans="1:32">
      <c r="A1840" t="s">
        <v>436</v>
      </c>
      <c r="B1840" t="s">
        <v>437</v>
      </c>
      <c r="C1840" t="s">
        <v>438</v>
      </c>
      <c r="D1840" t="s">
        <v>71</v>
      </c>
      <c r="E1840" t="s">
        <v>5723</v>
      </c>
      <c r="F1840" t="s">
        <v>5724</v>
      </c>
      <c r="G1840" t="s">
        <v>441</v>
      </c>
      <c r="H1840" s="1">
        <v>45849</v>
      </c>
      <c r="I1840" s="1">
        <v>45828</v>
      </c>
      <c r="J1840" t="s">
        <v>5725</v>
      </c>
      <c r="K1840" t="s">
        <v>39</v>
      </c>
      <c r="L1840">
        <v>2</v>
      </c>
      <c r="M1840" s="1">
        <v>45859</v>
      </c>
      <c r="N1840" t="s">
        <v>40</v>
      </c>
      <c r="O1840">
        <v>0</v>
      </c>
      <c r="P1840" t="s">
        <v>447</v>
      </c>
      <c r="Q1840" t="s">
        <v>40</v>
      </c>
      <c r="R1840" s="1">
        <v>45890</v>
      </c>
      <c r="S1840" s="1">
        <v>45889</v>
      </c>
      <c r="T1840" t="s">
        <v>48</v>
      </c>
      <c r="U1840">
        <v>0</v>
      </c>
      <c r="V1840" t="s">
        <v>349</v>
      </c>
      <c r="W1840" t="s">
        <v>40</v>
      </c>
      <c r="X1840" s="1">
        <v>45898</v>
      </c>
      <c r="Y1840" s="1">
        <v>45919</v>
      </c>
      <c r="Z1840" t="s">
        <v>40</v>
      </c>
      <c r="AA1840">
        <v>0</v>
      </c>
      <c r="AB1840" t="s">
        <v>44</v>
      </c>
      <c r="AC1840" t="s">
        <v>40</v>
      </c>
      <c r="AD1840" s="1">
        <v>45898</v>
      </c>
      <c r="AE1840" t="s">
        <v>40</v>
      </c>
      <c r="AF1840" t="s">
        <v>40</v>
      </c>
    </row>
    <row r="1841" spans="1:32">
      <c r="A1841" t="s">
        <v>214</v>
      </c>
      <c r="B1841" t="s">
        <v>215</v>
      </c>
      <c r="C1841" t="s">
        <v>5726</v>
      </c>
      <c r="D1841" t="s">
        <v>71</v>
      </c>
      <c r="E1841" t="s">
        <v>5727</v>
      </c>
      <c r="F1841" t="s">
        <v>5726</v>
      </c>
      <c r="G1841" t="s">
        <v>219</v>
      </c>
      <c r="H1841" s="1">
        <v>46052</v>
      </c>
      <c r="I1841" s="1">
        <v>46052.75472222222</v>
      </c>
      <c r="J1841" t="s">
        <v>5728</v>
      </c>
      <c r="K1841" t="s">
        <v>76</v>
      </c>
      <c r="L1841">
        <v>6</v>
      </c>
      <c r="M1841" s="1">
        <v>46104</v>
      </c>
      <c r="N1841" t="s">
        <v>40</v>
      </c>
      <c r="O1841">
        <v>0</v>
      </c>
      <c r="P1841" t="s">
        <v>77</v>
      </c>
      <c r="Q1841" t="s">
        <v>40</v>
      </c>
      <c r="R1841" s="1">
        <v>46118</v>
      </c>
      <c r="S1841" s="1"/>
      <c r="T1841" t="s">
        <v>43</v>
      </c>
      <c r="U1841">
        <v>0</v>
      </c>
      <c r="V1841" t="s">
        <v>221</v>
      </c>
      <c r="W1841" t="s">
        <v>43</v>
      </c>
      <c r="X1841" s="1">
        <v>46132</v>
      </c>
      <c r="Y1841" s="1"/>
      <c r="Z1841" t="s">
        <v>43</v>
      </c>
      <c r="AA1841">
        <v>0</v>
      </c>
      <c r="AB1841" t="s">
        <v>44</v>
      </c>
      <c r="AC1841" t="s">
        <v>43</v>
      </c>
      <c r="AD1841" s="1"/>
      <c r="AE1841" t="s">
        <v>43</v>
      </c>
      <c r="AF1841" t="s">
        <v>43</v>
      </c>
    </row>
    <row r="1842" spans="1:32">
      <c r="A1842" t="s">
        <v>214</v>
      </c>
      <c r="B1842" t="s">
        <v>215</v>
      </c>
      <c r="C1842" t="s">
        <v>5729</v>
      </c>
      <c r="D1842" t="s">
        <v>71</v>
      </c>
      <c r="E1842" t="s">
        <v>5730</v>
      </c>
      <c r="F1842" t="s">
        <v>5731</v>
      </c>
      <c r="G1842" t="s">
        <v>219</v>
      </c>
      <c r="H1842" s="1">
        <v>46052</v>
      </c>
      <c r="I1842" s="1">
        <v>46052.754756944443</v>
      </c>
      <c r="J1842" t="s">
        <v>5732</v>
      </c>
      <c r="K1842" t="s">
        <v>76</v>
      </c>
      <c r="L1842">
        <v>6</v>
      </c>
      <c r="M1842" s="1">
        <v>46104</v>
      </c>
      <c r="N1842" t="s">
        <v>40</v>
      </c>
      <c r="O1842">
        <v>0</v>
      </c>
      <c r="P1842" t="s">
        <v>77</v>
      </c>
      <c r="Q1842" t="s">
        <v>40</v>
      </c>
      <c r="R1842" s="1">
        <v>46118</v>
      </c>
      <c r="S1842" s="1"/>
      <c r="T1842" t="s">
        <v>43</v>
      </c>
      <c r="U1842">
        <v>0</v>
      </c>
      <c r="V1842" t="s">
        <v>221</v>
      </c>
      <c r="W1842" t="s">
        <v>43</v>
      </c>
      <c r="X1842" s="1">
        <v>46132</v>
      </c>
      <c r="Y1842" s="1"/>
      <c r="Z1842" t="s">
        <v>43</v>
      </c>
      <c r="AA1842">
        <v>0</v>
      </c>
      <c r="AB1842" t="s">
        <v>44</v>
      </c>
      <c r="AC1842" t="s">
        <v>43</v>
      </c>
      <c r="AD1842" s="1"/>
      <c r="AE1842" t="s">
        <v>43</v>
      </c>
      <c r="AF1842" t="s">
        <v>43</v>
      </c>
    </row>
    <row r="1843" spans="1:32">
      <c r="A1843" t="s">
        <v>214</v>
      </c>
      <c r="B1843" t="s">
        <v>215</v>
      </c>
      <c r="C1843" t="s">
        <v>5733</v>
      </c>
      <c r="D1843" t="s">
        <v>71</v>
      </c>
      <c r="E1843" t="s">
        <v>5734</v>
      </c>
      <c r="F1843" t="s">
        <v>5735</v>
      </c>
      <c r="G1843" t="s">
        <v>219</v>
      </c>
      <c r="H1843" s="1">
        <v>46052</v>
      </c>
      <c r="I1843" s="1">
        <v>45959.757627314815</v>
      </c>
      <c r="J1843" t="s">
        <v>5736</v>
      </c>
      <c r="K1843" t="s">
        <v>76</v>
      </c>
      <c r="L1843">
        <v>5</v>
      </c>
      <c r="M1843" s="1">
        <v>46041</v>
      </c>
      <c r="N1843" t="s">
        <v>40</v>
      </c>
      <c r="O1843">
        <v>0</v>
      </c>
      <c r="P1843" t="s">
        <v>77</v>
      </c>
      <c r="Q1843" t="s">
        <v>40</v>
      </c>
      <c r="R1843" s="1">
        <v>46055</v>
      </c>
      <c r="S1843" s="1">
        <v>46057</v>
      </c>
      <c r="T1843" t="s">
        <v>40</v>
      </c>
      <c r="U1843">
        <v>0</v>
      </c>
      <c r="V1843" t="s">
        <v>221</v>
      </c>
      <c r="W1843" t="s">
        <v>40</v>
      </c>
      <c r="X1843" s="1">
        <v>46084</v>
      </c>
      <c r="Y1843" s="1">
        <v>46086</v>
      </c>
      <c r="Z1843" t="s">
        <v>40</v>
      </c>
      <c r="AA1843">
        <v>0</v>
      </c>
      <c r="AB1843" t="s">
        <v>44</v>
      </c>
      <c r="AC1843" t="s">
        <v>40</v>
      </c>
      <c r="AD1843" s="1">
        <v>46107</v>
      </c>
      <c r="AE1843" t="s">
        <v>40</v>
      </c>
      <c r="AF1843" t="s">
        <v>40</v>
      </c>
    </row>
    <row r="1844" spans="1:32">
      <c r="A1844" t="s">
        <v>214</v>
      </c>
      <c r="B1844" t="s">
        <v>777</v>
      </c>
      <c r="C1844" t="s">
        <v>2862</v>
      </c>
      <c r="D1844" t="s">
        <v>71</v>
      </c>
      <c r="E1844" t="s">
        <v>5737</v>
      </c>
      <c r="F1844" t="s">
        <v>2862</v>
      </c>
      <c r="G1844" t="s">
        <v>718</v>
      </c>
      <c r="H1844" s="1">
        <v>45772</v>
      </c>
      <c r="I1844" s="1">
        <v>45821</v>
      </c>
      <c r="J1844" t="s">
        <v>5738</v>
      </c>
      <c r="K1844" t="s">
        <v>76</v>
      </c>
      <c r="L1844">
        <v>5</v>
      </c>
      <c r="M1844" s="1">
        <v>46041</v>
      </c>
      <c r="N1844" t="s">
        <v>40</v>
      </c>
      <c r="O1844">
        <v>0</v>
      </c>
      <c r="P1844" t="s">
        <v>399</v>
      </c>
      <c r="Q1844" t="s">
        <v>40</v>
      </c>
      <c r="R1844" s="1">
        <v>46055</v>
      </c>
      <c r="S1844" s="1">
        <v>46062</v>
      </c>
      <c r="T1844" t="s">
        <v>48</v>
      </c>
      <c r="U1844">
        <v>0</v>
      </c>
      <c r="V1844" t="s">
        <v>221</v>
      </c>
      <c r="W1844" t="s">
        <v>40</v>
      </c>
      <c r="X1844" s="1">
        <v>46084</v>
      </c>
      <c r="Y1844" s="1">
        <v>46083</v>
      </c>
      <c r="Z1844" t="s">
        <v>48</v>
      </c>
      <c r="AA1844">
        <v>0</v>
      </c>
      <c r="AB1844" t="s">
        <v>44</v>
      </c>
      <c r="AC1844" t="s">
        <v>40</v>
      </c>
      <c r="AD1844" s="1">
        <v>46104</v>
      </c>
      <c r="AE1844" t="s">
        <v>40</v>
      </c>
      <c r="AF1844" t="s">
        <v>40</v>
      </c>
    </row>
    <row r="1845" spans="1:32">
      <c r="A1845" t="s">
        <v>214</v>
      </c>
      <c r="B1845" t="s">
        <v>777</v>
      </c>
      <c r="C1845" t="s">
        <v>2862</v>
      </c>
      <c r="D1845" t="s">
        <v>71</v>
      </c>
      <c r="E1845" t="s">
        <v>5739</v>
      </c>
      <c r="F1845" t="s">
        <v>5740</v>
      </c>
      <c r="G1845" t="s">
        <v>722</v>
      </c>
      <c r="H1845" s="1">
        <v>45835</v>
      </c>
      <c r="I1845" s="1">
        <v>45835</v>
      </c>
      <c r="J1845" t="s">
        <v>5741</v>
      </c>
      <c r="K1845" t="s">
        <v>76</v>
      </c>
      <c r="L1845">
        <v>6</v>
      </c>
      <c r="M1845" s="1">
        <v>45860</v>
      </c>
      <c r="N1845" t="s">
        <v>40</v>
      </c>
      <c r="O1845">
        <v>0</v>
      </c>
      <c r="P1845" t="s">
        <v>399</v>
      </c>
      <c r="Q1845" t="s">
        <v>40</v>
      </c>
      <c r="R1845" s="1">
        <v>46118</v>
      </c>
      <c r="S1845" s="1"/>
      <c r="T1845" t="s">
        <v>43</v>
      </c>
      <c r="U1845">
        <v>0</v>
      </c>
      <c r="V1845" t="s">
        <v>156</v>
      </c>
      <c r="W1845" t="s">
        <v>43</v>
      </c>
      <c r="X1845" s="1">
        <v>46132</v>
      </c>
      <c r="Y1845" s="1"/>
      <c r="Z1845" t="s">
        <v>43</v>
      </c>
      <c r="AA1845">
        <v>0</v>
      </c>
      <c r="AB1845" t="s">
        <v>44</v>
      </c>
      <c r="AC1845" t="s">
        <v>43</v>
      </c>
      <c r="AD1845" s="1"/>
      <c r="AE1845" t="s">
        <v>43</v>
      </c>
      <c r="AF1845" t="s">
        <v>43</v>
      </c>
    </row>
    <row r="1846" spans="1:32">
      <c r="A1846" t="s">
        <v>214</v>
      </c>
      <c r="B1846" t="s">
        <v>777</v>
      </c>
      <c r="C1846" t="s">
        <v>1861</v>
      </c>
      <c r="D1846" t="s">
        <v>71</v>
      </c>
      <c r="E1846" t="s">
        <v>5742</v>
      </c>
      <c r="F1846" t="s">
        <v>1861</v>
      </c>
      <c r="G1846" t="s">
        <v>722</v>
      </c>
      <c r="H1846" s="1">
        <v>45821</v>
      </c>
      <c r="I1846" s="1">
        <v>45821.75105324074</v>
      </c>
      <c r="J1846" t="s">
        <v>5743</v>
      </c>
      <c r="K1846" t="s">
        <v>39</v>
      </c>
      <c r="L1846">
        <v>2</v>
      </c>
      <c r="M1846" s="1">
        <v>45877</v>
      </c>
      <c r="N1846" t="s">
        <v>40</v>
      </c>
      <c r="O1846">
        <v>0</v>
      </c>
      <c r="P1846" t="s">
        <v>60</v>
      </c>
      <c r="Q1846" t="s">
        <v>40</v>
      </c>
      <c r="R1846" s="1">
        <v>45971</v>
      </c>
      <c r="S1846" s="1">
        <v>45922</v>
      </c>
      <c r="T1846" t="s">
        <v>40</v>
      </c>
      <c r="U1846">
        <v>0</v>
      </c>
      <c r="V1846" t="s">
        <v>349</v>
      </c>
      <c r="W1846" t="s">
        <v>40</v>
      </c>
      <c r="X1846" s="1">
        <v>45978</v>
      </c>
      <c r="Y1846" s="1">
        <v>45922</v>
      </c>
      <c r="Z1846" t="s">
        <v>40</v>
      </c>
      <c r="AA1846">
        <v>0</v>
      </c>
      <c r="AB1846" t="s">
        <v>349</v>
      </c>
      <c r="AC1846" t="s">
        <v>40</v>
      </c>
      <c r="AD1846" s="1">
        <v>45950</v>
      </c>
      <c r="AE1846" t="s">
        <v>40</v>
      </c>
      <c r="AF1846" t="s">
        <v>40</v>
      </c>
    </row>
    <row r="1847" spans="1:32">
      <c r="A1847" t="s">
        <v>214</v>
      </c>
      <c r="B1847" t="s">
        <v>777</v>
      </c>
      <c r="C1847" t="s">
        <v>5744</v>
      </c>
      <c r="D1847" t="s">
        <v>71</v>
      </c>
      <c r="E1847" t="s">
        <v>5745</v>
      </c>
      <c r="F1847" t="s">
        <v>5744</v>
      </c>
      <c r="G1847" t="s">
        <v>718</v>
      </c>
      <c r="H1847" s="1">
        <v>45919</v>
      </c>
      <c r="I1847" s="1">
        <v>45919.614282407405</v>
      </c>
      <c r="J1847" t="s">
        <v>5746</v>
      </c>
      <c r="K1847" t="s">
        <v>76</v>
      </c>
      <c r="L1847">
        <v>5</v>
      </c>
      <c r="M1847" s="1">
        <v>46044</v>
      </c>
      <c r="N1847" t="s">
        <v>40</v>
      </c>
      <c r="O1847">
        <v>0</v>
      </c>
      <c r="P1847" t="s">
        <v>77</v>
      </c>
      <c r="Q1847" t="s">
        <v>40</v>
      </c>
      <c r="R1847" s="1">
        <v>46055</v>
      </c>
      <c r="S1847" s="1">
        <v>46062</v>
      </c>
      <c r="T1847" t="s">
        <v>40</v>
      </c>
      <c r="U1847">
        <v>0</v>
      </c>
      <c r="V1847" t="s">
        <v>221</v>
      </c>
      <c r="W1847" t="s">
        <v>40</v>
      </c>
      <c r="X1847" s="1">
        <v>46084</v>
      </c>
      <c r="Y1847" s="1">
        <v>46084</v>
      </c>
      <c r="Z1847" t="s">
        <v>40</v>
      </c>
      <c r="AA1847">
        <v>0</v>
      </c>
      <c r="AB1847" t="s">
        <v>44</v>
      </c>
      <c r="AC1847" t="s">
        <v>40</v>
      </c>
      <c r="AD1847" s="1">
        <v>46107</v>
      </c>
      <c r="AE1847" t="s">
        <v>40</v>
      </c>
      <c r="AF1847" t="s">
        <v>40</v>
      </c>
    </row>
    <row r="1848" spans="1:32">
      <c r="A1848" t="s">
        <v>214</v>
      </c>
      <c r="B1848" t="s">
        <v>33</v>
      </c>
      <c r="C1848" t="s">
        <v>33</v>
      </c>
      <c r="D1848" t="s">
        <v>289</v>
      </c>
      <c r="E1848" t="s">
        <v>5747</v>
      </c>
      <c r="F1848" t="s">
        <v>5748</v>
      </c>
      <c r="G1848" t="s">
        <v>718</v>
      </c>
      <c r="H1848" s="1">
        <v>46066</v>
      </c>
      <c r="I1848" s="1">
        <v>46065.498333333337</v>
      </c>
      <c r="J1848" t="s">
        <v>5749</v>
      </c>
      <c r="K1848" t="s">
        <v>76</v>
      </c>
      <c r="L1848">
        <v>6</v>
      </c>
      <c r="M1848" s="1"/>
      <c r="N1848" t="s">
        <v>43</v>
      </c>
      <c r="O1848">
        <v>0</v>
      </c>
      <c r="P1848" t="s">
        <v>77</v>
      </c>
      <c r="Q1848" t="s">
        <v>43</v>
      </c>
      <c r="R1848" s="1">
        <v>46118</v>
      </c>
      <c r="S1848" s="1"/>
      <c r="T1848" t="s">
        <v>43</v>
      </c>
      <c r="U1848">
        <v>0</v>
      </c>
      <c r="V1848" t="s">
        <v>221</v>
      </c>
      <c r="W1848" t="s">
        <v>43</v>
      </c>
      <c r="X1848" s="1">
        <v>46132</v>
      </c>
      <c r="Y1848" s="1"/>
      <c r="Z1848" t="s">
        <v>43</v>
      </c>
      <c r="AA1848">
        <v>0</v>
      </c>
      <c r="AB1848" t="s">
        <v>44</v>
      </c>
      <c r="AC1848" t="s">
        <v>43</v>
      </c>
      <c r="AD1848" s="1"/>
      <c r="AE1848" t="s">
        <v>43</v>
      </c>
      <c r="AF1848" t="s">
        <v>43</v>
      </c>
    </row>
    <row r="1849" spans="1:32">
      <c r="A1849" t="s">
        <v>214</v>
      </c>
      <c r="B1849" t="s">
        <v>33</v>
      </c>
      <c r="C1849" t="s">
        <v>33</v>
      </c>
      <c r="D1849" t="s">
        <v>289</v>
      </c>
      <c r="E1849" t="s">
        <v>5750</v>
      </c>
      <c r="F1849" t="s">
        <v>5751</v>
      </c>
      <c r="G1849" t="s">
        <v>718</v>
      </c>
      <c r="H1849" s="1">
        <v>45842</v>
      </c>
      <c r="I1849" s="1">
        <v>45842</v>
      </c>
      <c r="J1849" t="s">
        <v>5752</v>
      </c>
      <c r="K1849" t="s">
        <v>76</v>
      </c>
      <c r="L1849">
        <v>6</v>
      </c>
      <c r="M1849" s="1"/>
      <c r="N1849" t="s">
        <v>43</v>
      </c>
      <c r="O1849">
        <v>0</v>
      </c>
      <c r="P1849" t="s">
        <v>77</v>
      </c>
      <c r="Q1849" t="s">
        <v>43</v>
      </c>
      <c r="R1849" s="1">
        <v>46118</v>
      </c>
      <c r="S1849" s="1"/>
      <c r="T1849" t="s">
        <v>43</v>
      </c>
      <c r="U1849">
        <v>0</v>
      </c>
      <c r="V1849" t="s">
        <v>221</v>
      </c>
      <c r="W1849" t="s">
        <v>43</v>
      </c>
      <c r="X1849" s="1">
        <v>46132</v>
      </c>
      <c r="Y1849" s="1"/>
      <c r="Z1849" t="s">
        <v>43</v>
      </c>
      <c r="AA1849">
        <v>0</v>
      </c>
      <c r="AB1849" t="s">
        <v>44</v>
      </c>
      <c r="AC1849" t="s">
        <v>43</v>
      </c>
      <c r="AD1849" s="1"/>
      <c r="AE1849" t="s">
        <v>43</v>
      </c>
      <c r="AF1849" t="s">
        <v>43</v>
      </c>
    </row>
    <row r="1850" spans="1:32">
      <c r="A1850" t="s">
        <v>214</v>
      </c>
      <c r="B1850" t="s">
        <v>33</v>
      </c>
      <c r="C1850" t="s">
        <v>33</v>
      </c>
      <c r="D1850" t="s">
        <v>289</v>
      </c>
      <c r="E1850" t="s">
        <v>5753</v>
      </c>
      <c r="F1850" t="s">
        <v>5754</v>
      </c>
      <c r="G1850" t="s">
        <v>718</v>
      </c>
      <c r="H1850" s="1">
        <v>46079</v>
      </c>
      <c r="I1850" s="1">
        <v>46065.498969907407</v>
      </c>
      <c r="J1850" t="s">
        <v>5755</v>
      </c>
      <c r="K1850" t="s">
        <v>76</v>
      </c>
      <c r="L1850">
        <v>6</v>
      </c>
      <c r="M1850" s="1"/>
      <c r="N1850" t="s">
        <v>43</v>
      </c>
      <c r="O1850">
        <v>0</v>
      </c>
      <c r="P1850" t="s">
        <v>77</v>
      </c>
      <c r="Q1850" t="s">
        <v>43</v>
      </c>
      <c r="R1850" s="1">
        <v>46118</v>
      </c>
      <c r="S1850" s="1"/>
      <c r="T1850" t="s">
        <v>43</v>
      </c>
      <c r="U1850">
        <v>0</v>
      </c>
      <c r="V1850" t="s">
        <v>221</v>
      </c>
      <c r="W1850" t="s">
        <v>43</v>
      </c>
      <c r="X1850" s="1">
        <v>46132</v>
      </c>
      <c r="Y1850" s="1"/>
      <c r="Z1850" t="s">
        <v>43</v>
      </c>
      <c r="AA1850">
        <v>0</v>
      </c>
      <c r="AB1850" t="s">
        <v>44</v>
      </c>
      <c r="AC1850" t="s">
        <v>43</v>
      </c>
      <c r="AD1850" s="1"/>
      <c r="AE1850" t="s">
        <v>43</v>
      </c>
      <c r="AF1850" t="s">
        <v>43</v>
      </c>
    </row>
    <row r="1851" spans="1:32">
      <c r="A1851" t="s">
        <v>482</v>
      </c>
      <c r="B1851" t="s">
        <v>483</v>
      </c>
      <c r="C1851" t="s">
        <v>484</v>
      </c>
      <c r="D1851" t="s">
        <v>71</v>
      </c>
      <c r="E1851" t="s">
        <v>5756</v>
      </c>
      <c r="F1851" t="s">
        <v>5757</v>
      </c>
      <c r="G1851" t="s">
        <v>503</v>
      </c>
      <c r="H1851" s="1">
        <v>45968</v>
      </c>
      <c r="I1851" s="1">
        <v>45968</v>
      </c>
      <c r="J1851" t="s">
        <v>5758</v>
      </c>
      <c r="K1851" t="s">
        <v>76</v>
      </c>
      <c r="L1851">
        <v>5</v>
      </c>
      <c r="M1851" s="1">
        <v>46042</v>
      </c>
      <c r="N1851" t="s">
        <v>48</v>
      </c>
      <c r="O1851">
        <v>0</v>
      </c>
      <c r="P1851" t="s">
        <v>77</v>
      </c>
      <c r="Q1851" t="s">
        <v>48</v>
      </c>
      <c r="R1851" s="1">
        <v>46055</v>
      </c>
      <c r="S1851" s="1">
        <v>46059</v>
      </c>
      <c r="T1851" t="s">
        <v>48</v>
      </c>
      <c r="U1851">
        <v>0</v>
      </c>
      <c r="V1851" t="s">
        <v>221</v>
      </c>
      <c r="W1851" t="s">
        <v>40</v>
      </c>
      <c r="X1851" s="1">
        <v>46084</v>
      </c>
      <c r="Y1851" s="1">
        <v>46091</v>
      </c>
      <c r="Z1851" t="s">
        <v>40</v>
      </c>
      <c r="AA1851">
        <v>0</v>
      </c>
      <c r="AB1851" t="s">
        <v>44</v>
      </c>
      <c r="AC1851" t="s">
        <v>40</v>
      </c>
      <c r="AD1851" s="1">
        <v>46106</v>
      </c>
      <c r="AE1851" t="s">
        <v>48</v>
      </c>
      <c r="AF1851" t="s">
        <v>40</v>
      </c>
    </row>
    <row r="1852" spans="1:32">
      <c r="A1852" t="s">
        <v>482</v>
      </c>
      <c r="B1852" t="s">
        <v>483</v>
      </c>
      <c r="C1852" t="s">
        <v>484</v>
      </c>
      <c r="D1852" t="s">
        <v>71</v>
      </c>
      <c r="E1852" t="s">
        <v>5759</v>
      </c>
      <c r="F1852" t="s">
        <v>5760</v>
      </c>
      <c r="G1852" t="s">
        <v>492</v>
      </c>
      <c r="H1852" s="1">
        <v>45982</v>
      </c>
      <c r="I1852" s="1">
        <v>45982</v>
      </c>
      <c r="J1852" t="s">
        <v>5761</v>
      </c>
      <c r="K1852" t="s">
        <v>76</v>
      </c>
      <c r="L1852">
        <v>5</v>
      </c>
      <c r="M1852" s="1">
        <v>46045</v>
      </c>
      <c r="N1852" t="s">
        <v>40</v>
      </c>
      <c r="O1852">
        <v>0</v>
      </c>
      <c r="P1852" t="s">
        <v>77</v>
      </c>
      <c r="Q1852" t="s">
        <v>40</v>
      </c>
      <c r="R1852" s="1">
        <v>46055</v>
      </c>
      <c r="S1852" s="1">
        <v>46059</v>
      </c>
      <c r="T1852" t="s">
        <v>48</v>
      </c>
      <c r="U1852">
        <v>0</v>
      </c>
      <c r="V1852" t="s">
        <v>221</v>
      </c>
      <c r="W1852" t="s">
        <v>40</v>
      </c>
      <c r="X1852" s="1">
        <v>46084</v>
      </c>
      <c r="Y1852" s="1">
        <v>46091</v>
      </c>
      <c r="Z1852" t="s">
        <v>40</v>
      </c>
      <c r="AA1852">
        <v>0</v>
      </c>
      <c r="AB1852" t="s">
        <v>44</v>
      </c>
      <c r="AC1852" t="s">
        <v>40</v>
      </c>
      <c r="AD1852" s="1">
        <v>46106</v>
      </c>
      <c r="AE1852" t="s">
        <v>40</v>
      </c>
      <c r="AF1852" t="s">
        <v>40</v>
      </c>
    </row>
    <row r="1853" spans="1:32">
      <c r="A1853" t="s">
        <v>482</v>
      </c>
      <c r="B1853" t="s">
        <v>483</v>
      </c>
      <c r="C1853" t="s">
        <v>484</v>
      </c>
      <c r="D1853" t="s">
        <v>71</v>
      </c>
      <c r="E1853" t="s">
        <v>5762</v>
      </c>
      <c r="F1853" t="s">
        <v>5763</v>
      </c>
      <c r="G1853" t="s">
        <v>768</v>
      </c>
      <c r="H1853" s="1">
        <v>45982</v>
      </c>
      <c r="I1853" s="1">
        <v>45979</v>
      </c>
      <c r="J1853" t="s">
        <v>5764</v>
      </c>
      <c r="K1853" t="s">
        <v>76</v>
      </c>
      <c r="L1853">
        <v>5</v>
      </c>
      <c r="M1853" s="1">
        <v>46042</v>
      </c>
      <c r="N1853" t="s">
        <v>40</v>
      </c>
      <c r="O1853">
        <v>0</v>
      </c>
      <c r="P1853" t="s">
        <v>77</v>
      </c>
      <c r="Q1853" t="s">
        <v>40</v>
      </c>
      <c r="R1853" s="1">
        <v>46055</v>
      </c>
      <c r="S1853" s="1">
        <v>46059</v>
      </c>
      <c r="T1853" t="s">
        <v>40</v>
      </c>
      <c r="U1853">
        <v>0</v>
      </c>
      <c r="V1853" t="s">
        <v>221</v>
      </c>
      <c r="W1853" t="s">
        <v>40</v>
      </c>
      <c r="X1853" s="1">
        <v>46084</v>
      </c>
      <c r="Y1853" s="1">
        <v>46091</v>
      </c>
      <c r="Z1853" t="s">
        <v>40</v>
      </c>
      <c r="AA1853">
        <v>0</v>
      </c>
      <c r="AB1853" t="s">
        <v>44</v>
      </c>
      <c r="AC1853" t="s">
        <v>40</v>
      </c>
      <c r="AD1853" s="1">
        <v>46107</v>
      </c>
      <c r="AE1853" t="s">
        <v>48</v>
      </c>
      <c r="AF1853" t="s">
        <v>40</v>
      </c>
    </row>
    <row r="1854" spans="1:32">
      <c r="A1854" t="s">
        <v>482</v>
      </c>
      <c r="B1854" t="s">
        <v>483</v>
      </c>
      <c r="C1854" t="s">
        <v>489</v>
      </c>
      <c r="D1854" t="s">
        <v>71</v>
      </c>
      <c r="E1854" t="s">
        <v>5765</v>
      </c>
      <c r="F1854" t="s">
        <v>5766</v>
      </c>
      <c r="G1854" t="s">
        <v>503</v>
      </c>
      <c r="H1854" s="1">
        <v>46003</v>
      </c>
      <c r="I1854" s="1">
        <v>46107.25104166667</v>
      </c>
      <c r="J1854" t="s">
        <v>5767</v>
      </c>
      <c r="K1854" t="s">
        <v>76</v>
      </c>
      <c r="L1854">
        <v>6</v>
      </c>
      <c r="M1854" s="1">
        <v>46107</v>
      </c>
      <c r="N1854" t="s">
        <v>40</v>
      </c>
      <c r="O1854">
        <v>0</v>
      </c>
      <c r="P1854" t="s">
        <v>77</v>
      </c>
      <c r="Q1854" t="s">
        <v>40</v>
      </c>
      <c r="R1854" s="1">
        <v>46118</v>
      </c>
      <c r="S1854" s="1"/>
      <c r="T1854" t="s">
        <v>43</v>
      </c>
      <c r="U1854">
        <v>0</v>
      </c>
      <c r="V1854" t="s">
        <v>221</v>
      </c>
      <c r="W1854" t="s">
        <v>43</v>
      </c>
      <c r="X1854" s="1">
        <v>46132</v>
      </c>
      <c r="Y1854" s="1"/>
      <c r="Z1854" t="s">
        <v>43</v>
      </c>
      <c r="AA1854">
        <v>0</v>
      </c>
      <c r="AB1854" t="s">
        <v>44</v>
      </c>
      <c r="AC1854" t="s">
        <v>43</v>
      </c>
      <c r="AD1854" s="1"/>
      <c r="AE1854" t="s">
        <v>43</v>
      </c>
      <c r="AF1854" t="s">
        <v>43</v>
      </c>
    </row>
    <row r="1855" spans="1:32">
      <c r="A1855" t="s">
        <v>482</v>
      </c>
      <c r="B1855" t="s">
        <v>483</v>
      </c>
      <c r="C1855" t="s">
        <v>489</v>
      </c>
      <c r="D1855" t="s">
        <v>71</v>
      </c>
      <c r="E1855" t="s">
        <v>5768</v>
      </c>
      <c r="F1855" t="s">
        <v>5769</v>
      </c>
      <c r="G1855" t="s">
        <v>764</v>
      </c>
      <c r="H1855" s="1">
        <v>46003</v>
      </c>
      <c r="I1855" s="1">
        <v>46107.251111111109</v>
      </c>
      <c r="J1855" t="s">
        <v>5770</v>
      </c>
      <c r="K1855" t="s">
        <v>76</v>
      </c>
      <c r="L1855">
        <v>6</v>
      </c>
      <c r="M1855" s="1">
        <v>46107</v>
      </c>
      <c r="N1855" t="s">
        <v>40</v>
      </c>
      <c r="O1855">
        <v>0</v>
      </c>
      <c r="P1855" t="s">
        <v>77</v>
      </c>
      <c r="Q1855" t="s">
        <v>40</v>
      </c>
      <c r="R1855" s="1">
        <v>46118</v>
      </c>
      <c r="S1855" s="1"/>
      <c r="T1855" t="s">
        <v>43</v>
      </c>
      <c r="U1855">
        <v>0</v>
      </c>
      <c r="V1855" t="s">
        <v>221</v>
      </c>
      <c r="W1855" t="s">
        <v>43</v>
      </c>
      <c r="X1855" s="1">
        <v>46132</v>
      </c>
      <c r="Y1855" s="1"/>
      <c r="Z1855" t="s">
        <v>43</v>
      </c>
      <c r="AA1855">
        <v>0</v>
      </c>
      <c r="AB1855" t="s">
        <v>44</v>
      </c>
      <c r="AC1855" t="s">
        <v>43</v>
      </c>
      <c r="AD1855" s="1"/>
      <c r="AE1855" t="s">
        <v>43</v>
      </c>
      <c r="AF1855" t="s">
        <v>43</v>
      </c>
    </row>
    <row r="1856" spans="1:32">
      <c r="A1856" t="s">
        <v>482</v>
      </c>
      <c r="B1856" t="s">
        <v>483</v>
      </c>
      <c r="C1856" t="s">
        <v>818</v>
      </c>
      <c r="D1856" t="s">
        <v>71</v>
      </c>
      <c r="E1856" t="s">
        <v>5771</v>
      </c>
      <c r="F1856" t="s">
        <v>5772</v>
      </c>
      <c r="G1856" t="s">
        <v>503</v>
      </c>
      <c r="H1856" s="1">
        <v>46045</v>
      </c>
      <c r="I1856" s="1"/>
      <c r="J1856" t="s">
        <v>5773</v>
      </c>
      <c r="K1856" t="s">
        <v>76</v>
      </c>
      <c r="L1856">
        <v>6</v>
      </c>
      <c r="M1856" s="1"/>
      <c r="N1856" t="s">
        <v>43</v>
      </c>
      <c r="O1856">
        <v>0</v>
      </c>
      <c r="P1856" t="s">
        <v>77</v>
      </c>
      <c r="Q1856" t="s">
        <v>43</v>
      </c>
      <c r="R1856" s="1">
        <v>46118</v>
      </c>
      <c r="S1856" s="1"/>
      <c r="T1856" t="s">
        <v>43</v>
      </c>
      <c r="U1856">
        <v>0</v>
      </c>
      <c r="V1856" t="s">
        <v>221</v>
      </c>
      <c r="W1856" t="s">
        <v>43</v>
      </c>
      <c r="X1856" s="1">
        <v>46132</v>
      </c>
      <c r="Y1856" s="1"/>
      <c r="Z1856" t="s">
        <v>43</v>
      </c>
      <c r="AA1856">
        <v>0</v>
      </c>
      <c r="AB1856" t="s">
        <v>44</v>
      </c>
      <c r="AC1856" t="s">
        <v>43</v>
      </c>
      <c r="AD1856" s="1"/>
      <c r="AE1856" t="s">
        <v>43</v>
      </c>
      <c r="AF1856" t="s">
        <v>43</v>
      </c>
    </row>
    <row r="1857" spans="1:32">
      <c r="A1857" t="s">
        <v>482</v>
      </c>
      <c r="B1857" t="s">
        <v>483</v>
      </c>
      <c r="C1857" t="s">
        <v>1878</v>
      </c>
      <c r="D1857" t="s">
        <v>71</v>
      </c>
      <c r="E1857" t="s">
        <v>5774</v>
      </c>
      <c r="F1857" t="s">
        <v>5775</v>
      </c>
      <c r="G1857" t="s">
        <v>768</v>
      </c>
      <c r="H1857" s="1">
        <v>46059</v>
      </c>
      <c r="I1857" s="1">
        <v>45999</v>
      </c>
      <c r="J1857" t="s">
        <v>5776</v>
      </c>
      <c r="K1857" t="s">
        <v>76</v>
      </c>
      <c r="L1857">
        <v>6</v>
      </c>
      <c r="M1857" s="1">
        <v>46107</v>
      </c>
      <c r="N1857" t="s">
        <v>40</v>
      </c>
      <c r="O1857">
        <v>0</v>
      </c>
      <c r="P1857" t="s">
        <v>77</v>
      </c>
      <c r="Q1857" t="s">
        <v>40</v>
      </c>
      <c r="R1857" s="1">
        <v>46118</v>
      </c>
      <c r="S1857" s="1"/>
      <c r="T1857" t="s">
        <v>43</v>
      </c>
      <c r="U1857">
        <v>0</v>
      </c>
      <c r="V1857" t="s">
        <v>221</v>
      </c>
      <c r="W1857" t="s">
        <v>43</v>
      </c>
      <c r="X1857" s="1">
        <v>46132</v>
      </c>
      <c r="Y1857" s="1"/>
      <c r="Z1857" t="s">
        <v>43</v>
      </c>
      <c r="AA1857">
        <v>0</v>
      </c>
      <c r="AB1857" t="s">
        <v>44</v>
      </c>
      <c r="AC1857" t="s">
        <v>43</v>
      </c>
      <c r="AD1857" s="1"/>
      <c r="AE1857" t="s">
        <v>43</v>
      </c>
      <c r="AF1857" t="s">
        <v>43</v>
      </c>
    </row>
    <row r="1858" spans="1:32">
      <c r="A1858" t="s">
        <v>482</v>
      </c>
      <c r="B1858" t="s">
        <v>483</v>
      </c>
      <c r="C1858" t="s">
        <v>693</v>
      </c>
      <c r="D1858" t="s">
        <v>822</v>
      </c>
      <c r="E1858" t="s">
        <v>5777</v>
      </c>
      <c r="F1858" t="s">
        <v>5778</v>
      </c>
      <c r="G1858" t="s">
        <v>503</v>
      </c>
      <c r="H1858" s="1">
        <v>45835</v>
      </c>
      <c r="I1858" s="1">
        <v>45824.647233796299</v>
      </c>
      <c r="J1858" t="s">
        <v>5779</v>
      </c>
      <c r="K1858" t="s">
        <v>39</v>
      </c>
      <c r="L1858">
        <v>2</v>
      </c>
      <c r="M1858" s="1">
        <v>45861</v>
      </c>
      <c r="N1858" t="s">
        <v>40</v>
      </c>
      <c r="O1858">
        <v>0</v>
      </c>
      <c r="P1858" t="s">
        <v>60</v>
      </c>
      <c r="Q1858" t="s">
        <v>40</v>
      </c>
      <c r="R1858" s="1">
        <v>45890</v>
      </c>
      <c r="S1858" s="1">
        <v>45880</v>
      </c>
      <c r="T1858" t="s">
        <v>40</v>
      </c>
      <c r="U1858">
        <v>0</v>
      </c>
      <c r="V1858" t="s">
        <v>107</v>
      </c>
      <c r="W1858" t="s">
        <v>40</v>
      </c>
      <c r="X1858" s="1">
        <v>45898</v>
      </c>
      <c r="Y1858" s="1">
        <v>45910</v>
      </c>
      <c r="Z1858" t="s">
        <v>48</v>
      </c>
      <c r="AA1858">
        <v>0</v>
      </c>
      <c r="AB1858" t="s">
        <v>44</v>
      </c>
      <c r="AC1858" t="s">
        <v>40</v>
      </c>
      <c r="AD1858" s="1">
        <v>45952</v>
      </c>
      <c r="AE1858" t="s">
        <v>40</v>
      </c>
      <c r="AF1858" t="s">
        <v>40</v>
      </c>
    </row>
    <row r="1859" spans="1:32">
      <c r="A1859" t="s">
        <v>482</v>
      </c>
      <c r="B1859" t="s">
        <v>483</v>
      </c>
      <c r="C1859" t="s">
        <v>693</v>
      </c>
      <c r="D1859" t="s">
        <v>822</v>
      </c>
      <c r="E1859" t="s">
        <v>5780</v>
      </c>
      <c r="F1859" t="s">
        <v>5781</v>
      </c>
      <c r="G1859" t="s">
        <v>768</v>
      </c>
      <c r="H1859" s="1">
        <v>45856</v>
      </c>
      <c r="I1859" s="1">
        <v>45856.367037037038</v>
      </c>
      <c r="J1859" t="s">
        <v>5782</v>
      </c>
      <c r="K1859" t="s">
        <v>39</v>
      </c>
      <c r="L1859">
        <v>2</v>
      </c>
      <c r="M1859" s="1">
        <v>45861</v>
      </c>
      <c r="N1859" t="s">
        <v>40</v>
      </c>
      <c r="O1859">
        <v>0</v>
      </c>
      <c r="P1859" t="s">
        <v>60</v>
      </c>
      <c r="Q1859" t="s">
        <v>40</v>
      </c>
      <c r="R1859" s="1">
        <v>45873</v>
      </c>
      <c r="S1859" s="1">
        <v>45883</v>
      </c>
      <c r="T1859" t="s">
        <v>48</v>
      </c>
      <c r="U1859">
        <v>0</v>
      </c>
      <c r="V1859" t="s">
        <v>107</v>
      </c>
      <c r="W1859" t="s">
        <v>40</v>
      </c>
      <c r="X1859" s="1">
        <v>46122</v>
      </c>
      <c r="Y1859" s="1">
        <v>45910</v>
      </c>
      <c r="Z1859" t="s">
        <v>48</v>
      </c>
      <c r="AA1859">
        <v>0</v>
      </c>
      <c r="AB1859" t="s">
        <v>44</v>
      </c>
      <c r="AC1859" t="s">
        <v>40</v>
      </c>
      <c r="AD1859" s="1">
        <v>45952</v>
      </c>
      <c r="AE1859" t="s">
        <v>40</v>
      </c>
      <c r="AF1859" t="s">
        <v>40</v>
      </c>
    </row>
    <row r="1860" spans="1:32">
      <c r="A1860" t="s">
        <v>482</v>
      </c>
      <c r="B1860" t="s">
        <v>483</v>
      </c>
      <c r="C1860" t="s">
        <v>693</v>
      </c>
      <c r="D1860" t="s">
        <v>71</v>
      </c>
      <c r="E1860" t="s">
        <v>5783</v>
      </c>
      <c r="F1860" t="s">
        <v>5784</v>
      </c>
      <c r="G1860" t="s">
        <v>768</v>
      </c>
      <c r="H1860" s="1">
        <v>45835</v>
      </c>
      <c r="I1860" s="1">
        <v>45833</v>
      </c>
      <c r="J1860" t="s">
        <v>5785</v>
      </c>
      <c r="K1860" t="s">
        <v>76</v>
      </c>
      <c r="L1860">
        <v>4</v>
      </c>
      <c r="M1860" s="1">
        <v>45971</v>
      </c>
      <c r="N1860" t="s">
        <v>40</v>
      </c>
      <c r="O1860">
        <v>0</v>
      </c>
      <c r="P1860" t="s">
        <v>117</v>
      </c>
      <c r="Q1860" t="s">
        <v>40</v>
      </c>
      <c r="R1860" s="1">
        <v>45996</v>
      </c>
      <c r="S1860" s="1">
        <v>45993</v>
      </c>
      <c r="T1860" t="s">
        <v>40</v>
      </c>
      <c r="U1860">
        <v>0</v>
      </c>
      <c r="V1860" t="s">
        <v>221</v>
      </c>
      <c r="W1860" t="s">
        <v>40</v>
      </c>
      <c r="X1860" s="1">
        <v>46017</v>
      </c>
      <c r="Y1860" s="1">
        <v>46014</v>
      </c>
      <c r="Z1860" t="s">
        <v>40</v>
      </c>
      <c r="AA1860">
        <v>0</v>
      </c>
      <c r="AB1860" t="s">
        <v>44</v>
      </c>
      <c r="AC1860" t="s">
        <v>40</v>
      </c>
      <c r="AD1860" s="1">
        <v>46038</v>
      </c>
      <c r="AE1860" t="s">
        <v>40</v>
      </c>
      <c r="AF1860" t="s">
        <v>40</v>
      </c>
    </row>
    <row r="1861" spans="1:32">
      <c r="A1861" t="s">
        <v>482</v>
      </c>
      <c r="B1861" t="s">
        <v>483</v>
      </c>
      <c r="C1861" t="s">
        <v>693</v>
      </c>
      <c r="D1861" t="s">
        <v>71</v>
      </c>
      <c r="E1861" t="s">
        <v>5786</v>
      </c>
      <c r="F1861" t="s">
        <v>5787</v>
      </c>
      <c r="G1861" t="s">
        <v>768</v>
      </c>
      <c r="H1861" s="1">
        <v>45883</v>
      </c>
      <c r="I1861" s="1">
        <v>45887.337013888886</v>
      </c>
      <c r="J1861" t="s">
        <v>5788</v>
      </c>
      <c r="K1861" t="s">
        <v>76</v>
      </c>
      <c r="L1861">
        <v>4</v>
      </c>
      <c r="M1861" s="1">
        <v>45972</v>
      </c>
      <c r="N1861" t="s">
        <v>40</v>
      </c>
      <c r="O1861">
        <v>0</v>
      </c>
      <c r="P1861" t="s">
        <v>117</v>
      </c>
      <c r="Q1861" t="s">
        <v>40</v>
      </c>
      <c r="R1861" s="1">
        <v>45996</v>
      </c>
      <c r="S1861" s="1">
        <v>45993</v>
      </c>
      <c r="T1861" t="s">
        <v>48</v>
      </c>
      <c r="U1861">
        <v>0</v>
      </c>
      <c r="V1861" t="s">
        <v>221</v>
      </c>
      <c r="W1861" t="s">
        <v>40</v>
      </c>
      <c r="X1861" s="1">
        <v>46017</v>
      </c>
      <c r="Y1861" s="1">
        <v>46014</v>
      </c>
      <c r="Z1861" t="s">
        <v>40</v>
      </c>
      <c r="AA1861">
        <v>0</v>
      </c>
      <c r="AB1861" t="s">
        <v>44</v>
      </c>
      <c r="AC1861" t="s">
        <v>40</v>
      </c>
      <c r="AD1861" s="1">
        <v>46041</v>
      </c>
      <c r="AE1861" t="s">
        <v>40</v>
      </c>
      <c r="AF1861" t="s">
        <v>40</v>
      </c>
    </row>
    <row r="1862" spans="1:32">
      <c r="A1862" t="s">
        <v>482</v>
      </c>
      <c r="B1862" t="s">
        <v>483</v>
      </c>
      <c r="C1862" t="s">
        <v>693</v>
      </c>
      <c r="D1862" t="s">
        <v>71</v>
      </c>
      <c r="E1862" t="s">
        <v>5789</v>
      </c>
      <c r="F1862" t="s">
        <v>5790</v>
      </c>
      <c r="G1862" t="s">
        <v>764</v>
      </c>
      <c r="H1862" s="1">
        <v>45883</v>
      </c>
      <c r="I1862" s="1">
        <v>45887.337141203701</v>
      </c>
      <c r="J1862" t="s">
        <v>5791</v>
      </c>
      <c r="K1862" t="s">
        <v>76</v>
      </c>
      <c r="L1862">
        <v>4</v>
      </c>
      <c r="M1862" s="1">
        <v>45972</v>
      </c>
      <c r="N1862" t="s">
        <v>40</v>
      </c>
      <c r="O1862">
        <v>0</v>
      </c>
      <c r="P1862" t="s">
        <v>117</v>
      </c>
      <c r="Q1862" t="s">
        <v>40</v>
      </c>
      <c r="R1862" s="1">
        <v>45996</v>
      </c>
      <c r="S1862" s="1">
        <v>45993</v>
      </c>
      <c r="T1862" t="s">
        <v>48</v>
      </c>
      <c r="U1862">
        <v>0</v>
      </c>
      <c r="V1862" t="s">
        <v>221</v>
      </c>
      <c r="W1862" t="s">
        <v>40</v>
      </c>
      <c r="X1862" s="1">
        <v>46017</v>
      </c>
      <c r="Y1862" s="1">
        <v>46014</v>
      </c>
      <c r="Z1862" t="s">
        <v>40</v>
      </c>
      <c r="AA1862">
        <v>0</v>
      </c>
      <c r="AB1862" t="s">
        <v>44</v>
      </c>
      <c r="AC1862" t="s">
        <v>40</v>
      </c>
      <c r="AD1862" s="1">
        <v>46041</v>
      </c>
      <c r="AE1862" t="s">
        <v>40</v>
      </c>
      <c r="AF1862" t="s">
        <v>40</v>
      </c>
    </row>
    <row r="1863" spans="1:32">
      <c r="A1863" t="s">
        <v>482</v>
      </c>
      <c r="B1863" t="s">
        <v>33</v>
      </c>
      <c r="C1863" t="s">
        <v>33</v>
      </c>
      <c r="D1863" t="s">
        <v>289</v>
      </c>
      <c r="E1863" t="s">
        <v>5792</v>
      </c>
      <c r="F1863" t="s">
        <v>5793</v>
      </c>
      <c r="G1863" t="s">
        <v>849</v>
      </c>
      <c r="H1863" s="1">
        <v>45947</v>
      </c>
      <c r="I1863" s="1">
        <v>45943</v>
      </c>
      <c r="J1863" t="s">
        <v>5794</v>
      </c>
      <c r="K1863" t="s">
        <v>76</v>
      </c>
      <c r="L1863">
        <v>5</v>
      </c>
      <c r="M1863" s="1">
        <v>46042</v>
      </c>
      <c r="N1863" t="s">
        <v>40</v>
      </c>
      <c r="O1863">
        <v>0</v>
      </c>
      <c r="P1863" t="s">
        <v>77</v>
      </c>
      <c r="Q1863" t="s">
        <v>40</v>
      </c>
      <c r="R1863" s="1">
        <v>46055</v>
      </c>
      <c r="S1863" s="1">
        <v>46059</v>
      </c>
      <c r="T1863" t="s">
        <v>48</v>
      </c>
      <c r="U1863">
        <v>0</v>
      </c>
      <c r="V1863" t="s">
        <v>221</v>
      </c>
      <c r="W1863" t="s">
        <v>40</v>
      </c>
      <c r="X1863" s="1">
        <v>46084</v>
      </c>
      <c r="Y1863" s="1"/>
      <c r="Z1863" t="s">
        <v>43</v>
      </c>
      <c r="AA1863">
        <v>0</v>
      </c>
      <c r="AB1863" t="s">
        <v>44</v>
      </c>
      <c r="AC1863" t="s">
        <v>43</v>
      </c>
      <c r="AD1863" s="1">
        <v>46107</v>
      </c>
      <c r="AE1863" t="s">
        <v>40</v>
      </c>
      <c r="AF1863" t="s">
        <v>40</v>
      </c>
    </row>
    <row r="1864" spans="1:32">
      <c r="A1864" t="s">
        <v>482</v>
      </c>
      <c r="B1864" t="s">
        <v>33</v>
      </c>
      <c r="C1864" t="s">
        <v>33</v>
      </c>
      <c r="D1864" t="s">
        <v>34</v>
      </c>
      <c r="E1864" t="s">
        <v>5795</v>
      </c>
      <c r="F1864" t="s">
        <v>5796</v>
      </c>
      <c r="G1864" t="s">
        <v>503</v>
      </c>
      <c r="H1864" s="1">
        <v>45772</v>
      </c>
      <c r="I1864" s="1">
        <v>45756.46947916667</v>
      </c>
      <c r="J1864" t="s">
        <v>5797</v>
      </c>
      <c r="K1864" t="s">
        <v>39</v>
      </c>
      <c r="L1864">
        <v>2</v>
      </c>
      <c r="M1864" s="1">
        <v>45876</v>
      </c>
      <c r="N1864" t="s">
        <v>40</v>
      </c>
      <c r="O1864">
        <v>0</v>
      </c>
      <c r="P1864" t="s">
        <v>60</v>
      </c>
      <c r="Q1864" t="s">
        <v>40</v>
      </c>
      <c r="R1864" s="1">
        <v>45890</v>
      </c>
      <c r="S1864" s="1">
        <v>45880</v>
      </c>
      <c r="T1864" t="s">
        <v>48</v>
      </c>
      <c r="U1864">
        <v>0</v>
      </c>
      <c r="V1864" t="s">
        <v>107</v>
      </c>
      <c r="W1864" t="s">
        <v>40</v>
      </c>
      <c r="X1864" s="1">
        <v>45898</v>
      </c>
      <c r="Y1864" s="1"/>
      <c r="Z1864" t="s">
        <v>43</v>
      </c>
      <c r="AA1864">
        <v>0</v>
      </c>
      <c r="AB1864" t="s">
        <v>44</v>
      </c>
      <c r="AC1864" t="s">
        <v>43</v>
      </c>
      <c r="AD1864" s="1">
        <v>45953</v>
      </c>
      <c r="AE1864" t="s">
        <v>40</v>
      </c>
      <c r="AF1864" t="s">
        <v>40</v>
      </c>
    </row>
    <row r="1865" spans="1:32">
      <c r="A1865" t="s">
        <v>149</v>
      </c>
      <c r="B1865" t="s">
        <v>33</v>
      </c>
      <c r="C1865" t="s">
        <v>33</v>
      </c>
      <c r="D1865" t="s">
        <v>34</v>
      </c>
      <c r="E1865" t="s">
        <v>5798</v>
      </c>
      <c r="F1865" t="s">
        <v>5799</v>
      </c>
      <c r="G1865" t="s">
        <v>58</v>
      </c>
      <c r="H1865" s="1">
        <v>46087</v>
      </c>
      <c r="I1865" s="1">
        <v>45957</v>
      </c>
      <c r="J1865" t="s">
        <v>5800</v>
      </c>
      <c r="K1865" t="s">
        <v>76</v>
      </c>
      <c r="L1865">
        <v>5</v>
      </c>
      <c r="M1865" s="1">
        <v>46043</v>
      </c>
      <c r="N1865" t="s">
        <v>40</v>
      </c>
      <c r="O1865">
        <v>0</v>
      </c>
      <c r="P1865" t="s">
        <v>77</v>
      </c>
      <c r="Q1865" t="s">
        <v>40</v>
      </c>
      <c r="R1865" s="1">
        <v>46055</v>
      </c>
      <c r="S1865" s="1">
        <v>46059</v>
      </c>
      <c r="T1865" t="s">
        <v>40</v>
      </c>
      <c r="U1865">
        <v>0</v>
      </c>
      <c r="V1865" t="s">
        <v>221</v>
      </c>
      <c r="W1865" t="s">
        <v>40</v>
      </c>
      <c r="X1865" s="1">
        <v>46084</v>
      </c>
      <c r="Y1865" s="1"/>
      <c r="Z1865" t="s">
        <v>43</v>
      </c>
      <c r="AA1865">
        <v>0</v>
      </c>
      <c r="AB1865" t="s">
        <v>44</v>
      </c>
      <c r="AC1865" t="s">
        <v>43</v>
      </c>
      <c r="AD1865" s="1"/>
      <c r="AE1865" t="s">
        <v>43</v>
      </c>
      <c r="AF1865" t="s">
        <v>43</v>
      </c>
    </row>
    <row r="1866" spans="1:32">
      <c r="A1866" t="s">
        <v>149</v>
      </c>
      <c r="B1866" t="s">
        <v>33</v>
      </c>
      <c r="C1866" t="s">
        <v>33</v>
      </c>
      <c r="D1866" t="s">
        <v>34</v>
      </c>
      <c r="E1866" t="s">
        <v>5801</v>
      </c>
      <c r="F1866" t="s">
        <v>5802</v>
      </c>
      <c r="G1866" t="s">
        <v>58</v>
      </c>
      <c r="H1866" s="1">
        <v>46087</v>
      </c>
      <c r="I1866" s="1">
        <v>45957.677141203705</v>
      </c>
      <c r="J1866" t="s">
        <v>5803</v>
      </c>
      <c r="K1866" t="s">
        <v>76</v>
      </c>
      <c r="L1866">
        <v>5</v>
      </c>
      <c r="M1866" s="1">
        <v>46042</v>
      </c>
      <c r="N1866" t="s">
        <v>40</v>
      </c>
      <c r="O1866">
        <v>0</v>
      </c>
      <c r="P1866" t="s">
        <v>77</v>
      </c>
      <c r="Q1866" t="s">
        <v>40</v>
      </c>
      <c r="R1866" s="1">
        <v>46055</v>
      </c>
      <c r="S1866" s="1">
        <v>46059</v>
      </c>
      <c r="T1866" t="s">
        <v>40</v>
      </c>
      <c r="U1866">
        <v>0</v>
      </c>
      <c r="V1866" t="s">
        <v>221</v>
      </c>
      <c r="W1866" t="s">
        <v>40</v>
      </c>
      <c r="X1866" s="1">
        <v>46084</v>
      </c>
      <c r="Y1866" s="1"/>
      <c r="Z1866" t="s">
        <v>43</v>
      </c>
      <c r="AA1866">
        <v>0</v>
      </c>
      <c r="AB1866" t="s">
        <v>44</v>
      </c>
      <c r="AC1866" t="s">
        <v>43</v>
      </c>
      <c r="AD1866" s="1"/>
      <c r="AE1866" t="s">
        <v>43</v>
      </c>
      <c r="AF1866" t="s">
        <v>43</v>
      </c>
    </row>
    <row r="1867" spans="1:32">
      <c r="A1867" t="s">
        <v>102</v>
      </c>
      <c r="B1867" t="s">
        <v>33</v>
      </c>
      <c r="C1867" t="s">
        <v>33</v>
      </c>
      <c r="D1867" t="s">
        <v>34</v>
      </c>
      <c r="E1867" t="s">
        <v>5804</v>
      </c>
      <c r="F1867" t="s">
        <v>5805</v>
      </c>
      <c r="G1867" t="s">
        <v>503</v>
      </c>
      <c r="H1867" s="1">
        <v>46017</v>
      </c>
      <c r="I1867" s="1">
        <v>46013.628900462965</v>
      </c>
      <c r="J1867" t="s">
        <v>5806</v>
      </c>
      <c r="K1867" t="s">
        <v>76</v>
      </c>
      <c r="L1867">
        <v>5</v>
      </c>
      <c r="M1867" s="1">
        <v>46042</v>
      </c>
      <c r="N1867" t="s">
        <v>40</v>
      </c>
      <c r="O1867">
        <v>0</v>
      </c>
      <c r="P1867" t="s">
        <v>77</v>
      </c>
      <c r="Q1867" t="s">
        <v>40</v>
      </c>
      <c r="R1867" s="1">
        <v>46055</v>
      </c>
      <c r="S1867" s="1">
        <v>46072</v>
      </c>
      <c r="T1867" t="s">
        <v>40</v>
      </c>
      <c r="U1867">
        <v>0</v>
      </c>
      <c r="V1867" t="s">
        <v>221</v>
      </c>
      <c r="W1867" t="s">
        <v>40</v>
      </c>
      <c r="X1867" s="1">
        <v>46084</v>
      </c>
      <c r="Y1867" s="1"/>
      <c r="Z1867" t="s">
        <v>43</v>
      </c>
      <c r="AA1867">
        <v>0</v>
      </c>
      <c r="AB1867" t="s">
        <v>44</v>
      </c>
      <c r="AC1867" t="s">
        <v>43</v>
      </c>
      <c r="AD1867" s="1">
        <v>46107</v>
      </c>
      <c r="AE1867" t="s">
        <v>40</v>
      </c>
      <c r="AF1867" t="s">
        <v>40</v>
      </c>
    </row>
    <row r="1868" spans="1:32">
      <c r="A1868" t="s">
        <v>32</v>
      </c>
      <c r="B1868" t="s">
        <v>33</v>
      </c>
      <c r="C1868" t="s">
        <v>33</v>
      </c>
      <c r="D1868" t="s">
        <v>34</v>
      </c>
      <c r="E1868" t="s">
        <v>5807</v>
      </c>
      <c r="F1868" t="s">
        <v>5808</v>
      </c>
      <c r="G1868" t="s">
        <v>37</v>
      </c>
      <c r="H1868" s="1">
        <v>46038</v>
      </c>
      <c r="I1868" s="1">
        <v>46042.41646990741</v>
      </c>
      <c r="J1868" t="s">
        <v>5809</v>
      </c>
      <c r="K1868" t="s">
        <v>76</v>
      </c>
      <c r="L1868">
        <v>6</v>
      </c>
      <c r="M1868" s="1">
        <v>46106</v>
      </c>
      <c r="N1868" t="s">
        <v>40</v>
      </c>
      <c r="O1868">
        <v>0</v>
      </c>
      <c r="P1868" t="s">
        <v>77</v>
      </c>
      <c r="Q1868" t="s">
        <v>40</v>
      </c>
      <c r="R1868" s="1">
        <v>46118</v>
      </c>
      <c r="S1868" s="1"/>
      <c r="T1868" t="s">
        <v>43</v>
      </c>
      <c r="U1868">
        <v>0</v>
      </c>
      <c r="V1868" t="s">
        <v>221</v>
      </c>
      <c r="W1868" t="s">
        <v>43</v>
      </c>
      <c r="X1868" s="1">
        <v>46132</v>
      </c>
      <c r="Y1868" s="1"/>
      <c r="Z1868" t="s">
        <v>43</v>
      </c>
      <c r="AA1868">
        <v>0</v>
      </c>
      <c r="AB1868" t="s">
        <v>44</v>
      </c>
      <c r="AC1868" t="s">
        <v>43</v>
      </c>
      <c r="AD1868" s="1"/>
      <c r="AE1868" t="s">
        <v>43</v>
      </c>
      <c r="AF1868" t="s">
        <v>43</v>
      </c>
    </row>
    <row r="1869" spans="1:32">
      <c r="A1869" t="s">
        <v>32</v>
      </c>
      <c r="B1869" t="s">
        <v>182</v>
      </c>
      <c r="C1869" t="s">
        <v>248</v>
      </c>
      <c r="D1869" t="s">
        <v>71</v>
      </c>
      <c r="E1869" t="s">
        <v>5810</v>
      </c>
      <c r="F1869" t="s">
        <v>5811</v>
      </c>
      <c r="G1869" t="s">
        <v>175</v>
      </c>
      <c r="H1869" s="1">
        <v>45968</v>
      </c>
      <c r="I1869" s="1">
        <v>45967.615081018521</v>
      </c>
      <c r="J1869" t="s">
        <v>5812</v>
      </c>
      <c r="K1869" t="s">
        <v>76</v>
      </c>
      <c r="L1869">
        <v>5</v>
      </c>
      <c r="M1869" s="1">
        <v>46041</v>
      </c>
      <c r="N1869" t="s">
        <v>40</v>
      </c>
      <c r="O1869">
        <v>0</v>
      </c>
      <c r="P1869" t="s">
        <v>77</v>
      </c>
      <c r="Q1869" t="s">
        <v>40</v>
      </c>
      <c r="R1869" s="1">
        <v>46055</v>
      </c>
      <c r="S1869" s="1">
        <v>46063</v>
      </c>
      <c r="T1869" t="s">
        <v>48</v>
      </c>
      <c r="U1869">
        <v>1</v>
      </c>
      <c r="V1869" t="s">
        <v>221</v>
      </c>
      <c r="W1869" t="s">
        <v>48</v>
      </c>
      <c r="X1869" s="1">
        <v>46084</v>
      </c>
      <c r="Y1869" s="1">
        <v>46085</v>
      </c>
      <c r="Z1869" t="s">
        <v>40</v>
      </c>
      <c r="AA1869">
        <v>0</v>
      </c>
      <c r="AB1869" t="s">
        <v>44</v>
      </c>
      <c r="AC1869" t="s">
        <v>40</v>
      </c>
      <c r="AD1869" s="1"/>
      <c r="AE1869" t="s">
        <v>43</v>
      </c>
      <c r="AF1869" t="s">
        <v>43</v>
      </c>
    </row>
    <row r="1870" spans="1:32">
      <c r="A1870" t="s">
        <v>149</v>
      </c>
      <c r="B1870" t="s">
        <v>33</v>
      </c>
      <c r="C1870" t="s">
        <v>33</v>
      </c>
      <c r="D1870" t="s">
        <v>34</v>
      </c>
      <c r="E1870" t="s">
        <v>5813</v>
      </c>
      <c r="F1870" t="s">
        <v>5814</v>
      </c>
      <c r="G1870" t="s">
        <v>180</v>
      </c>
      <c r="H1870" s="1">
        <v>46073</v>
      </c>
      <c r="I1870" s="1">
        <v>46055.746481481481</v>
      </c>
      <c r="J1870" t="s">
        <v>5815</v>
      </c>
      <c r="K1870" t="s">
        <v>76</v>
      </c>
      <c r="L1870">
        <v>6</v>
      </c>
      <c r="M1870" s="1">
        <v>46106</v>
      </c>
      <c r="N1870" t="s">
        <v>40</v>
      </c>
      <c r="O1870">
        <v>0</v>
      </c>
      <c r="P1870" t="s">
        <v>77</v>
      </c>
      <c r="Q1870" t="s">
        <v>40</v>
      </c>
      <c r="R1870" s="1">
        <v>46118</v>
      </c>
      <c r="S1870" s="1"/>
      <c r="T1870" t="s">
        <v>43</v>
      </c>
      <c r="U1870">
        <v>0</v>
      </c>
      <c r="V1870" t="s">
        <v>156</v>
      </c>
      <c r="W1870" t="s">
        <v>43</v>
      </c>
      <c r="X1870" s="1">
        <v>46132</v>
      </c>
      <c r="Y1870" s="1"/>
      <c r="Z1870" t="s">
        <v>43</v>
      </c>
      <c r="AA1870">
        <v>0</v>
      </c>
      <c r="AB1870" t="s">
        <v>44</v>
      </c>
      <c r="AC1870" t="s">
        <v>43</v>
      </c>
      <c r="AD1870" s="1"/>
      <c r="AE1870" t="s">
        <v>43</v>
      </c>
      <c r="AF1870" t="s">
        <v>43</v>
      </c>
    </row>
    <row r="1871" spans="1:32">
      <c r="A1871" t="s">
        <v>436</v>
      </c>
      <c r="B1871" t="s">
        <v>437</v>
      </c>
      <c r="C1871" t="s">
        <v>461</v>
      </c>
      <c r="D1871" t="s">
        <v>71</v>
      </c>
      <c r="E1871" t="s">
        <v>5816</v>
      </c>
      <c r="F1871" t="s">
        <v>5817</v>
      </c>
      <c r="G1871" t="s">
        <v>441</v>
      </c>
      <c r="H1871" s="1">
        <v>45968</v>
      </c>
      <c r="I1871" s="1">
        <v>45856.363518518519</v>
      </c>
      <c r="J1871" t="s">
        <v>5818</v>
      </c>
      <c r="K1871" t="s">
        <v>76</v>
      </c>
      <c r="L1871">
        <v>5</v>
      </c>
      <c r="M1871" s="1">
        <v>46041</v>
      </c>
      <c r="N1871" t="s">
        <v>40</v>
      </c>
      <c r="O1871">
        <v>0</v>
      </c>
      <c r="P1871" t="s">
        <v>77</v>
      </c>
      <c r="Q1871" t="s">
        <v>40</v>
      </c>
      <c r="R1871" s="1">
        <v>46055</v>
      </c>
      <c r="S1871" s="1">
        <v>46063</v>
      </c>
      <c r="T1871" t="s">
        <v>48</v>
      </c>
      <c r="U1871">
        <v>1</v>
      </c>
      <c r="V1871" t="s">
        <v>349</v>
      </c>
      <c r="W1871" t="s">
        <v>48</v>
      </c>
      <c r="X1871" s="1">
        <v>46084</v>
      </c>
      <c r="Y1871" s="1">
        <v>46010</v>
      </c>
      <c r="Z1871" t="s">
        <v>40</v>
      </c>
      <c r="AA1871">
        <v>0</v>
      </c>
      <c r="AB1871" t="s">
        <v>44</v>
      </c>
      <c r="AC1871" t="s">
        <v>40</v>
      </c>
      <c r="AD1871" s="1">
        <v>46104</v>
      </c>
      <c r="AE1871" t="s">
        <v>40</v>
      </c>
      <c r="AF1871" t="s">
        <v>40</v>
      </c>
    </row>
    <row r="1872" spans="1:32">
      <c r="A1872" t="s">
        <v>639</v>
      </c>
      <c r="B1872" t="s">
        <v>1081</v>
      </c>
      <c r="C1872" t="s">
        <v>666</v>
      </c>
      <c r="D1872" t="s">
        <v>71</v>
      </c>
      <c r="E1872" t="s">
        <v>5819</v>
      </c>
      <c r="F1872" t="s">
        <v>5820</v>
      </c>
      <c r="G1872" t="s">
        <v>644</v>
      </c>
      <c r="H1872" s="1">
        <v>45877</v>
      </c>
      <c r="I1872" s="1">
        <v>45880.593472222223</v>
      </c>
      <c r="J1872" t="s">
        <v>5821</v>
      </c>
      <c r="K1872" t="s">
        <v>76</v>
      </c>
      <c r="L1872">
        <v>4</v>
      </c>
      <c r="M1872" s="1">
        <v>45972</v>
      </c>
      <c r="N1872" t="s">
        <v>40</v>
      </c>
      <c r="O1872">
        <v>0</v>
      </c>
      <c r="P1872" t="s">
        <v>451</v>
      </c>
      <c r="Q1872" t="s">
        <v>40</v>
      </c>
      <c r="R1872" s="1">
        <v>45996</v>
      </c>
      <c r="S1872" s="1">
        <v>45995</v>
      </c>
      <c r="T1872" t="s">
        <v>40</v>
      </c>
      <c r="U1872">
        <v>0</v>
      </c>
      <c r="V1872" t="s">
        <v>221</v>
      </c>
      <c r="W1872" t="s">
        <v>40</v>
      </c>
      <c r="X1872" s="1">
        <v>46017</v>
      </c>
      <c r="Y1872" s="1">
        <v>46009</v>
      </c>
      <c r="Z1872" t="s">
        <v>40</v>
      </c>
      <c r="AA1872">
        <v>0</v>
      </c>
      <c r="AB1872" t="s">
        <v>44</v>
      </c>
      <c r="AC1872" t="s">
        <v>40</v>
      </c>
      <c r="AD1872" s="1">
        <v>46049</v>
      </c>
      <c r="AE1872" t="s">
        <v>40</v>
      </c>
      <c r="AF1872" t="s">
        <v>40</v>
      </c>
    </row>
    <row r="1873" spans="1:32">
      <c r="A1873" t="s">
        <v>32</v>
      </c>
      <c r="B1873" t="s">
        <v>33</v>
      </c>
      <c r="C1873" t="s">
        <v>33</v>
      </c>
      <c r="D1873" t="s">
        <v>34</v>
      </c>
      <c r="E1873" t="s">
        <v>5822</v>
      </c>
      <c r="F1873" t="s">
        <v>5823</v>
      </c>
      <c r="G1873" t="s">
        <v>37</v>
      </c>
      <c r="H1873" s="1">
        <v>45891</v>
      </c>
      <c r="I1873" s="1">
        <v>45890.702164351853</v>
      </c>
      <c r="J1873" t="s">
        <v>5824</v>
      </c>
      <c r="K1873" t="s">
        <v>76</v>
      </c>
      <c r="L1873">
        <v>4</v>
      </c>
      <c r="M1873" s="1">
        <v>45973</v>
      </c>
      <c r="N1873" t="s">
        <v>40</v>
      </c>
      <c r="O1873">
        <v>0</v>
      </c>
      <c r="P1873" t="s">
        <v>117</v>
      </c>
      <c r="Q1873" t="s">
        <v>40</v>
      </c>
      <c r="R1873" s="1">
        <v>45996</v>
      </c>
      <c r="S1873" s="1">
        <v>46000</v>
      </c>
      <c r="T1873" t="s">
        <v>40</v>
      </c>
      <c r="U1873">
        <v>0</v>
      </c>
      <c r="V1873" t="s">
        <v>42</v>
      </c>
      <c r="W1873" t="s">
        <v>40</v>
      </c>
      <c r="X1873" s="1">
        <v>46017</v>
      </c>
      <c r="Y1873" s="1"/>
      <c r="Z1873" t="s">
        <v>43</v>
      </c>
      <c r="AA1873">
        <v>0</v>
      </c>
      <c r="AB1873" t="s">
        <v>44</v>
      </c>
      <c r="AC1873" t="s">
        <v>43</v>
      </c>
      <c r="AD1873" s="1">
        <v>46043</v>
      </c>
      <c r="AE1873" t="s">
        <v>40</v>
      </c>
      <c r="AF1873" t="s">
        <v>40</v>
      </c>
    </row>
    <row r="1874" spans="1:32">
      <c r="A1874" t="s">
        <v>149</v>
      </c>
      <c r="B1874" t="s">
        <v>33</v>
      </c>
      <c r="C1874" t="s">
        <v>33</v>
      </c>
      <c r="D1874" t="s">
        <v>34</v>
      </c>
      <c r="E1874" t="s">
        <v>5825</v>
      </c>
      <c r="F1874" t="s">
        <v>5826</v>
      </c>
      <c r="G1874" t="s">
        <v>180</v>
      </c>
      <c r="H1874" s="1">
        <v>46010</v>
      </c>
      <c r="I1874" s="1">
        <v>45995.539166666669</v>
      </c>
      <c r="J1874" t="s">
        <v>5827</v>
      </c>
      <c r="K1874" t="s">
        <v>76</v>
      </c>
      <c r="L1874">
        <v>6</v>
      </c>
      <c r="M1874" s="1">
        <v>46106</v>
      </c>
      <c r="N1874" t="s">
        <v>40</v>
      </c>
      <c r="O1874">
        <v>0</v>
      </c>
      <c r="P1874" t="s">
        <v>77</v>
      </c>
      <c r="Q1874" t="s">
        <v>40</v>
      </c>
      <c r="R1874" s="1">
        <v>46118</v>
      </c>
      <c r="S1874" s="1"/>
      <c r="T1874" t="s">
        <v>43</v>
      </c>
      <c r="U1874">
        <v>0</v>
      </c>
      <c r="V1874" t="s">
        <v>156</v>
      </c>
      <c r="W1874" t="s">
        <v>43</v>
      </c>
      <c r="X1874" s="1">
        <v>46132</v>
      </c>
      <c r="Y1874" s="1"/>
      <c r="Z1874" t="s">
        <v>43</v>
      </c>
      <c r="AA1874">
        <v>0</v>
      </c>
      <c r="AB1874" t="s">
        <v>44</v>
      </c>
      <c r="AC1874" t="s">
        <v>43</v>
      </c>
      <c r="AD1874" s="1"/>
      <c r="AE1874" t="s">
        <v>43</v>
      </c>
      <c r="AF1874" t="s">
        <v>43</v>
      </c>
    </row>
    <row r="1875" spans="1:32">
      <c r="A1875" t="s">
        <v>32</v>
      </c>
      <c r="B1875" t="s">
        <v>182</v>
      </c>
      <c r="C1875" t="s">
        <v>2383</v>
      </c>
      <c r="D1875" t="s">
        <v>71</v>
      </c>
      <c r="E1875" t="s">
        <v>5828</v>
      </c>
      <c r="F1875" t="s">
        <v>5829</v>
      </c>
      <c r="G1875" t="s">
        <v>175</v>
      </c>
      <c r="H1875" s="1">
        <v>45975</v>
      </c>
      <c r="I1875" s="1">
        <v>45978.365856481483</v>
      </c>
      <c r="J1875" t="s">
        <v>5830</v>
      </c>
      <c r="K1875" t="s">
        <v>76</v>
      </c>
      <c r="L1875">
        <v>5</v>
      </c>
      <c r="M1875" s="1">
        <v>46041</v>
      </c>
      <c r="N1875" t="s">
        <v>40</v>
      </c>
      <c r="O1875">
        <v>0</v>
      </c>
      <c r="P1875" t="s">
        <v>77</v>
      </c>
      <c r="Q1875" t="s">
        <v>40</v>
      </c>
      <c r="R1875" s="1">
        <v>46055</v>
      </c>
      <c r="S1875" s="1">
        <v>46065</v>
      </c>
      <c r="T1875" t="s">
        <v>48</v>
      </c>
      <c r="U1875">
        <v>0</v>
      </c>
      <c r="V1875" t="s">
        <v>42</v>
      </c>
      <c r="W1875" t="s">
        <v>40</v>
      </c>
      <c r="X1875" s="1">
        <v>46084</v>
      </c>
      <c r="Y1875" s="1">
        <v>46085</v>
      </c>
      <c r="Z1875" t="s">
        <v>48</v>
      </c>
      <c r="AA1875">
        <v>0</v>
      </c>
      <c r="AB1875" t="s">
        <v>44</v>
      </c>
      <c r="AC1875" t="s">
        <v>40</v>
      </c>
      <c r="AD1875" s="1"/>
      <c r="AE1875" t="s">
        <v>43</v>
      </c>
      <c r="AF1875" t="s">
        <v>43</v>
      </c>
    </row>
    <row r="1876" spans="1:32">
      <c r="A1876" t="s">
        <v>921</v>
      </c>
      <c r="B1876" t="s">
        <v>922</v>
      </c>
      <c r="C1876" t="s">
        <v>941</v>
      </c>
      <c r="D1876" t="s">
        <v>71</v>
      </c>
      <c r="E1876" t="s">
        <v>5831</v>
      </c>
      <c r="F1876" t="s">
        <v>5832</v>
      </c>
      <c r="G1876" t="s">
        <v>300</v>
      </c>
      <c r="H1876" s="1">
        <v>46017</v>
      </c>
      <c r="I1876" s="1">
        <v>46044.417407407411</v>
      </c>
      <c r="J1876" t="s">
        <v>5833</v>
      </c>
      <c r="K1876" t="s">
        <v>76</v>
      </c>
      <c r="L1876">
        <v>5</v>
      </c>
      <c r="M1876" s="1">
        <v>46044</v>
      </c>
      <c r="N1876" t="s">
        <v>40</v>
      </c>
      <c r="O1876">
        <v>0</v>
      </c>
      <c r="P1876" t="s">
        <v>77</v>
      </c>
      <c r="Q1876" t="s">
        <v>40</v>
      </c>
      <c r="R1876" s="1">
        <v>46055</v>
      </c>
      <c r="S1876" s="1">
        <v>46065</v>
      </c>
      <c r="T1876" t="s">
        <v>48</v>
      </c>
      <c r="U1876">
        <v>1</v>
      </c>
      <c r="V1876" t="s">
        <v>221</v>
      </c>
      <c r="W1876" t="s">
        <v>48</v>
      </c>
      <c r="X1876" s="1">
        <v>46084</v>
      </c>
      <c r="Y1876" s="1"/>
      <c r="Z1876" t="s">
        <v>43</v>
      </c>
      <c r="AA1876">
        <v>0</v>
      </c>
      <c r="AB1876" t="s">
        <v>44</v>
      </c>
      <c r="AC1876" t="s">
        <v>43</v>
      </c>
      <c r="AD1876" s="1">
        <v>46107</v>
      </c>
      <c r="AE1876" t="s">
        <v>48</v>
      </c>
      <c r="AF1876" t="s">
        <v>40</v>
      </c>
    </row>
    <row r="1877" spans="1:32">
      <c r="A1877" t="s">
        <v>921</v>
      </c>
      <c r="B1877" t="s">
        <v>922</v>
      </c>
      <c r="C1877" t="s">
        <v>927</v>
      </c>
      <c r="D1877" t="s">
        <v>71</v>
      </c>
      <c r="E1877" t="s">
        <v>5834</v>
      </c>
      <c r="F1877" t="s">
        <v>5835</v>
      </c>
      <c r="G1877" t="s">
        <v>300</v>
      </c>
      <c r="H1877" s="1">
        <v>46052</v>
      </c>
      <c r="I1877" s="1">
        <v>46059</v>
      </c>
      <c r="J1877" t="s">
        <v>5836</v>
      </c>
      <c r="K1877" t="s">
        <v>76</v>
      </c>
      <c r="L1877">
        <v>6</v>
      </c>
      <c r="M1877" s="1">
        <v>46106</v>
      </c>
      <c r="N1877" t="s">
        <v>40</v>
      </c>
      <c r="O1877">
        <v>0</v>
      </c>
      <c r="P1877" t="s">
        <v>77</v>
      </c>
      <c r="Q1877" t="s">
        <v>40</v>
      </c>
      <c r="R1877" s="1">
        <v>46118</v>
      </c>
      <c r="S1877" s="1"/>
      <c r="T1877" t="s">
        <v>43</v>
      </c>
      <c r="U1877">
        <v>0</v>
      </c>
      <c r="V1877" t="s">
        <v>221</v>
      </c>
      <c r="W1877" t="s">
        <v>43</v>
      </c>
      <c r="X1877" s="1">
        <v>46132</v>
      </c>
      <c r="Y1877" s="1"/>
      <c r="Z1877" t="s">
        <v>43</v>
      </c>
      <c r="AA1877">
        <v>0</v>
      </c>
      <c r="AB1877" t="s">
        <v>44</v>
      </c>
      <c r="AC1877" t="s">
        <v>43</v>
      </c>
      <c r="AD1877" s="1"/>
      <c r="AE1877" t="s">
        <v>43</v>
      </c>
      <c r="AF1877" t="s">
        <v>43</v>
      </c>
    </row>
    <row r="1878" spans="1:32">
      <c r="A1878" t="s">
        <v>268</v>
      </c>
      <c r="B1878" t="s">
        <v>411</v>
      </c>
      <c r="C1878" t="s">
        <v>5837</v>
      </c>
      <c r="D1878" t="s">
        <v>71</v>
      </c>
      <c r="E1878" t="s">
        <v>5838</v>
      </c>
      <c r="F1878" t="s">
        <v>5839</v>
      </c>
      <c r="G1878" t="s">
        <v>431</v>
      </c>
      <c r="H1878" s="1">
        <v>45917</v>
      </c>
      <c r="I1878" s="1">
        <v>45917.423437500001</v>
      </c>
      <c r="J1878" t="s">
        <v>5840</v>
      </c>
      <c r="K1878" t="s">
        <v>76</v>
      </c>
      <c r="L1878">
        <v>4</v>
      </c>
      <c r="M1878" s="1">
        <v>45971</v>
      </c>
      <c r="N1878" t="s">
        <v>40</v>
      </c>
      <c r="O1878">
        <v>0</v>
      </c>
      <c r="P1878" t="s">
        <v>451</v>
      </c>
      <c r="Q1878" t="s">
        <v>40</v>
      </c>
      <c r="R1878" s="1">
        <v>45996</v>
      </c>
      <c r="S1878" s="1">
        <v>45989</v>
      </c>
      <c r="T1878" t="s">
        <v>40</v>
      </c>
      <c r="U1878">
        <v>0</v>
      </c>
      <c r="V1878" t="s">
        <v>42</v>
      </c>
      <c r="W1878" t="s">
        <v>40</v>
      </c>
      <c r="X1878" s="1">
        <v>46017</v>
      </c>
      <c r="Y1878" s="1">
        <v>46021</v>
      </c>
      <c r="Z1878" t="s">
        <v>40</v>
      </c>
      <c r="AA1878">
        <v>0</v>
      </c>
      <c r="AB1878" t="s">
        <v>44</v>
      </c>
      <c r="AC1878" t="s">
        <v>40</v>
      </c>
      <c r="AD1878" s="1">
        <v>46037</v>
      </c>
      <c r="AE1878" t="s">
        <v>40</v>
      </c>
      <c r="AF1878" t="s">
        <v>40</v>
      </c>
    </row>
    <row r="1879" spans="1:32">
      <c r="A1879" t="s">
        <v>32</v>
      </c>
      <c r="B1879" t="s">
        <v>33</v>
      </c>
      <c r="C1879" t="s">
        <v>33</v>
      </c>
      <c r="D1879" t="s">
        <v>34</v>
      </c>
      <c r="E1879" t="s">
        <v>5841</v>
      </c>
      <c r="F1879" t="s">
        <v>5842</v>
      </c>
      <c r="G1879" t="s">
        <v>37</v>
      </c>
      <c r="H1879" s="1">
        <v>46066</v>
      </c>
      <c r="I1879" s="1">
        <v>46058.554189814815</v>
      </c>
      <c r="J1879" t="s">
        <v>5843</v>
      </c>
      <c r="K1879" t="s">
        <v>76</v>
      </c>
      <c r="L1879">
        <v>6</v>
      </c>
      <c r="M1879" s="1">
        <v>46106</v>
      </c>
      <c r="N1879" t="s">
        <v>40</v>
      </c>
      <c r="O1879">
        <v>0</v>
      </c>
      <c r="P1879" t="s">
        <v>77</v>
      </c>
      <c r="Q1879" t="s">
        <v>40</v>
      </c>
      <c r="R1879" s="1">
        <v>46118</v>
      </c>
      <c r="S1879" s="1"/>
      <c r="T1879" t="s">
        <v>43</v>
      </c>
      <c r="U1879">
        <v>0</v>
      </c>
      <c r="V1879" t="s">
        <v>42</v>
      </c>
      <c r="W1879" t="s">
        <v>43</v>
      </c>
      <c r="X1879" s="1">
        <v>46132</v>
      </c>
      <c r="Y1879" s="1"/>
      <c r="Z1879" t="s">
        <v>43</v>
      </c>
      <c r="AA1879">
        <v>0</v>
      </c>
      <c r="AB1879" t="s">
        <v>44</v>
      </c>
      <c r="AC1879" t="s">
        <v>43</v>
      </c>
      <c r="AD1879" s="1"/>
      <c r="AE1879" t="s">
        <v>43</v>
      </c>
      <c r="AF1879" t="s">
        <v>43</v>
      </c>
    </row>
    <row r="1880" spans="1:32">
      <c r="A1880" t="s">
        <v>937</v>
      </c>
      <c r="B1880" t="s">
        <v>33</v>
      </c>
      <c r="C1880" t="s">
        <v>33</v>
      </c>
      <c r="D1880" t="s">
        <v>34</v>
      </c>
      <c r="E1880" t="s">
        <v>5844</v>
      </c>
      <c r="F1880" t="s">
        <v>5845</v>
      </c>
      <c r="G1880" t="s">
        <v>37</v>
      </c>
      <c r="H1880" s="1">
        <v>46094</v>
      </c>
      <c r="I1880" s="1">
        <v>46093.654537037037</v>
      </c>
      <c r="J1880" t="s">
        <v>5846</v>
      </c>
      <c r="K1880" t="s">
        <v>76</v>
      </c>
      <c r="L1880">
        <v>6</v>
      </c>
      <c r="M1880" s="1">
        <v>46105</v>
      </c>
      <c r="N1880" t="s">
        <v>40</v>
      </c>
      <c r="O1880">
        <v>0</v>
      </c>
      <c r="P1880" t="s">
        <v>77</v>
      </c>
      <c r="Q1880" t="s">
        <v>40</v>
      </c>
      <c r="R1880" s="1">
        <v>46118</v>
      </c>
      <c r="S1880" s="1"/>
      <c r="T1880" t="s">
        <v>43</v>
      </c>
      <c r="U1880">
        <v>0</v>
      </c>
      <c r="V1880" t="s">
        <v>221</v>
      </c>
      <c r="W1880" t="s">
        <v>43</v>
      </c>
      <c r="X1880" s="1">
        <v>46132</v>
      </c>
      <c r="Y1880" s="1"/>
      <c r="Z1880" t="s">
        <v>43</v>
      </c>
      <c r="AA1880">
        <v>0</v>
      </c>
      <c r="AB1880" t="s">
        <v>44</v>
      </c>
      <c r="AC1880" t="s">
        <v>43</v>
      </c>
      <c r="AD1880" s="1"/>
      <c r="AE1880" t="s">
        <v>43</v>
      </c>
      <c r="AF1880" t="s">
        <v>43</v>
      </c>
    </row>
    <row r="1881" spans="1:32">
      <c r="A1881" t="s">
        <v>436</v>
      </c>
      <c r="B1881" t="s">
        <v>437</v>
      </c>
      <c r="C1881" t="s">
        <v>5847</v>
      </c>
      <c r="D1881" t="s">
        <v>71</v>
      </c>
      <c r="E1881" t="s">
        <v>5848</v>
      </c>
      <c r="F1881" t="s">
        <v>5849</v>
      </c>
      <c r="G1881" t="s">
        <v>441</v>
      </c>
      <c r="H1881" s="1">
        <v>46017</v>
      </c>
      <c r="I1881" s="1">
        <v>46029.376388888886</v>
      </c>
      <c r="J1881" t="s">
        <v>5850</v>
      </c>
      <c r="K1881" t="s">
        <v>76</v>
      </c>
      <c r="L1881">
        <v>5</v>
      </c>
      <c r="M1881" s="1">
        <v>46041</v>
      </c>
      <c r="N1881" t="s">
        <v>40</v>
      </c>
      <c r="O1881">
        <v>0</v>
      </c>
      <c r="P1881" t="s">
        <v>77</v>
      </c>
      <c r="Q1881" t="s">
        <v>40</v>
      </c>
      <c r="R1881" s="1">
        <v>46055</v>
      </c>
      <c r="S1881" s="1">
        <v>46063</v>
      </c>
      <c r="T1881" t="s">
        <v>48</v>
      </c>
      <c r="U1881">
        <v>4</v>
      </c>
      <c r="V1881" t="s">
        <v>349</v>
      </c>
      <c r="W1881" t="s">
        <v>48</v>
      </c>
      <c r="X1881" s="1">
        <v>46084</v>
      </c>
      <c r="Y1881" s="1">
        <v>46097</v>
      </c>
      <c r="Z1881" t="s">
        <v>40</v>
      </c>
      <c r="AA1881">
        <v>0</v>
      </c>
      <c r="AB1881" t="s">
        <v>44</v>
      </c>
      <c r="AC1881" t="s">
        <v>40</v>
      </c>
      <c r="AD1881" s="1">
        <v>46105</v>
      </c>
      <c r="AE1881" t="s">
        <v>48</v>
      </c>
      <c r="AF1881" t="s">
        <v>40</v>
      </c>
    </row>
    <row r="1882" spans="1:32">
      <c r="A1882" t="s">
        <v>102</v>
      </c>
      <c r="B1882" t="s">
        <v>296</v>
      </c>
      <c r="C1882" t="s">
        <v>297</v>
      </c>
      <c r="D1882" t="s">
        <v>822</v>
      </c>
      <c r="E1882" t="s">
        <v>5851</v>
      </c>
      <c r="F1882" t="s">
        <v>5852</v>
      </c>
      <c r="G1882" t="s">
        <v>300</v>
      </c>
      <c r="H1882" s="1">
        <v>46052</v>
      </c>
      <c r="I1882" s="1">
        <v>46062.393449074072</v>
      </c>
      <c r="J1882" t="s">
        <v>5853</v>
      </c>
      <c r="K1882" t="s">
        <v>76</v>
      </c>
      <c r="L1882">
        <v>6</v>
      </c>
      <c r="M1882" s="1">
        <v>46105</v>
      </c>
      <c r="N1882" t="s">
        <v>48</v>
      </c>
      <c r="O1882">
        <v>0</v>
      </c>
      <c r="P1882" t="s">
        <v>77</v>
      </c>
      <c r="Q1882" t="s">
        <v>40</v>
      </c>
      <c r="R1882" s="1">
        <v>46094</v>
      </c>
      <c r="S1882" s="1"/>
      <c r="T1882" t="s">
        <v>43</v>
      </c>
      <c r="U1882">
        <v>0</v>
      </c>
      <c r="V1882" t="s">
        <v>107</v>
      </c>
      <c r="W1882" t="s">
        <v>43</v>
      </c>
      <c r="X1882" s="1">
        <v>46094</v>
      </c>
      <c r="Y1882" s="1"/>
      <c r="Z1882" t="s">
        <v>43</v>
      </c>
      <c r="AA1882">
        <v>0</v>
      </c>
      <c r="AB1882" t="s">
        <v>107</v>
      </c>
      <c r="AC1882" t="s">
        <v>43</v>
      </c>
      <c r="AD1882" s="1"/>
      <c r="AE1882" t="s">
        <v>43</v>
      </c>
      <c r="AF1882" t="s">
        <v>43</v>
      </c>
    </row>
    <row r="1883" spans="1:32">
      <c r="A1883" t="s">
        <v>639</v>
      </c>
      <c r="B1883" t="s">
        <v>665</v>
      </c>
      <c r="C1883" t="s">
        <v>666</v>
      </c>
      <c r="D1883" t="s">
        <v>71</v>
      </c>
      <c r="E1883" t="s">
        <v>5854</v>
      </c>
      <c r="F1883" t="s">
        <v>5855</v>
      </c>
      <c r="G1883" t="s">
        <v>669</v>
      </c>
      <c r="H1883" s="1">
        <v>45898</v>
      </c>
      <c r="I1883" s="1">
        <v>45902.655081018522</v>
      </c>
      <c r="J1883" t="s">
        <v>5856</v>
      </c>
      <c r="K1883" t="s">
        <v>76</v>
      </c>
      <c r="L1883">
        <v>4</v>
      </c>
      <c r="M1883" s="1">
        <v>45973</v>
      </c>
      <c r="N1883" t="s">
        <v>40</v>
      </c>
      <c r="O1883">
        <v>0</v>
      </c>
      <c r="P1883" t="s">
        <v>451</v>
      </c>
      <c r="Q1883" t="s">
        <v>40</v>
      </c>
      <c r="R1883" s="1">
        <v>45996</v>
      </c>
      <c r="S1883" s="1">
        <v>45995</v>
      </c>
      <c r="T1883" t="s">
        <v>40</v>
      </c>
      <c r="U1883">
        <v>0</v>
      </c>
      <c r="V1883" t="s">
        <v>42</v>
      </c>
      <c r="W1883" t="s">
        <v>40</v>
      </c>
      <c r="X1883" s="1">
        <v>46017</v>
      </c>
      <c r="Y1883" s="1">
        <v>46021</v>
      </c>
      <c r="Z1883" t="s">
        <v>40</v>
      </c>
      <c r="AA1883">
        <v>0</v>
      </c>
      <c r="AB1883" t="s">
        <v>44</v>
      </c>
      <c r="AC1883" t="s">
        <v>40</v>
      </c>
      <c r="AD1883" s="1">
        <v>46049</v>
      </c>
      <c r="AE1883" t="s">
        <v>40</v>
      </c>
      <c r="AF1883" t="s">
        <v>40</v>
      </c>
    </row>
    <row r="1884" spans="1:32">
      <c r="A1884" t="s">
        <v>436</v>
      </c>
      <c r="B1884" t="s">
        <v>437</v>
      </c>
      <c r="C1884" t="s">
        <v>438</v>
      </c>
      <c r="D1884" t="s">
        <v>71</v>
      </c>
      <c r="E1884" t="s">
        <v>5857</v>
      </c>
      <c r="F1884" t="s">
        <v>5858</v>
      </c>
      <c r="G1884" t="s">
        <v>441</v>
      </c>
      <c r="H1884" s="1">
        <v>45919</v>
      </c>
      <c r="I1884" s="1">
        <v>45903.571203703701</v>
      </c>
      <c r="J1884" t="s">
        <v>5859</v>
      </c>
      <c r="K1884" t="s">
        <v>76</v>
      </c>
      <c r="L1884">
        <v>4</v>
      </c>
      <c r="M1884" s="1">
        <v>45973</v>
      </c>
      <c r="N1884" t="s">
        <v>40</v>
      </c>
      <c r="O1884">
        <v>0</v>
      </c>
      <c r="P1884" t="s">
        <v>451</v>
      </c>
      <c r="Q1884" t="s">
        <v>40</v>
      </c>
      <c r="R1884" s="1">
        <v>45996</v>
      </c>
      <c r="S1884" s="1">
        <v>45989</v>
      </c>
      <c r="T1884" t="s">
        <v>48</v>
      </c>
      <c r="U1884">
        <v>0</v>
      </c>
      <c r="V1884" t="s">
        <v>349</v>
      </c>
      <c r="W1884" t="s">
        <v>40</v>
      </c>
      <c r="X1884" s="1">
        <v>46017</v>
      </c>
      <c r="Y1884" s="1">
        <v>46013</v>
      </c>
      <c r="Z1884" t="s">
        <v>40</v>
      </c>
      <c r="AA1884">
        <v>0</v>
      </c>
      <c r="AB1884" t="s">
        <v>44</v>
      </c>
      <c r="AC1884" t="s">
        <v>40</v>
      </c>
      <c r="AD1884" s="1">
        <v>46042</v>
      </c>
      <c r="AE1884" t="s">
        <v>40</v>
      </c>
      <c r="AF1884" t="s">
        <v>40</v>
      </c>
    </row>
    <row r="1885" spans="1:32">
      <c r="A1885" t="s">
        <v>921</v>
      </c>
      <c r="B1885" t="s">
        <v>954</v>
      </c>
      <c r="C1885" t="s">
        <v>962</v>
      </c>
      <c r="D1885" t="s">
        <v>71</v>
      </c>
      <c r="E1885" t="s">
        <v>5860</v>
      </c>
      <c r="F1885" t="s">
        <v>5861</v>
      </c>
      <c r="G1885" t="s">
        <v>300</v>
      </c>
      <c r="H1885" s="1">
        <v>46059</v>
      </c>
      <c r="I1885" s="1">
        <v>46059</v>
      </c>
      <c r="J1885" t="s">
        <v>5862</v>
      </c>
      <c r="K1885" t="s">
        <v>76</v>
      </c>
      <c r="L1885">
        <v>6</v>
      </c>
      <c r="M1885" s="1"/>
      <c r="N1885" t="s">
        <v>43</v>
      </c>
      <c r="O1885">
        <v>0</v>
      </c>
      <c r="P1885" t="s">
        <v>77</v>
      </c>
      <c r="Q1885" t="s">
        <v>43</v>
      </c>
      <c r="R1885" s="1">
        <v>46118</v>
      </c>
      <c r="S1885" s="1"/>
      <c r="T1885" t="s">
        <v>43</v>
      </c>
      <c r="U1885">
        <v>0</v>
      </c>
      <c r="V1885" t="s">
        <v>221</v>
      </c>
      <c r="W1885" t="s">
        <v>43</v>
      </c>
      <c r="X1885" s="1">
        <v>46132</v>
      </c>
      <c r="Y1885" s="1"/>
      <c r="Z1885" t="s">
        <v>43</v>
      </c>
      <c r="AA1885">
        <v>0</v>
      </c>
      <c r="AB1885" t="s">
        <v>44</v>
      </c>
      <c r="AC1885" t="s">
        <v>43</v>
      </c>
      <c r="AD1885" s="1"/>
      <c r="AE1885" t="s">
        <v>43</v>
      </c>
      <c r="AF1885" t="s">
        <v>43</v>
      </c>
    </row>
    <row r="1886" spans="1:32">
      <c r="A1886" t="s">
        <v>921</v>
      </c>
      <c r="B1886" t="s">
        <v>954</v>
      </c>
      <c r="C1886" t="s">
        <v>962</v>
      </c>
      <c r="D1886" t="s">
        <v>71</v>
      </c>
      <c r="E1886" t="s">
        <v>5863</v>
      </c>
      <c r="F1886" t="s">
        <v>5864</v>
      </c>
      <c r="G1886" t="s">
        <v>441</v>
      </c>
      <c r="H1886" s="1">
        <v>46059</v>
      </c>
      <c r="I1886" s="1">
        <v>46059</v>
      </c>
      <c r="J1886" t="s">
        <v>5865</v>
      </c>
      <c r="K1886" t="s">
        <v>76</v>
      </c>
      <c r="L1886">
        <v>6</v>
      </c>
      <c r="M1886" s="1"/>
      <c r="N1886" t="s">
        <v>43</v>
      </c>
      <c r="O1886">
        <v>0</v>
      </c>
      <c r="P1886" t="s">
        <v>77</v>
      </c>
      <c r="Q1886" t="s">
        <v>43</v>
      </c>
      <c r="R1886" s="1">
        <v>46118</v>
      </c>
      <c r="S1886" s="1"/>
      <c r="T1886" t="s">
        <v>43</v>
      </c>
      <c r="U1886">
        <v>0</v>
      </c>
      <c r="V1886" t="s">
        <v>221</v>
      </c>
      <c r="W1886" t="s">
        <v>43</v>
      </c>
      <c r="X1886" s="1">
        <v>46132</v>
      </c>
      <c r="Y1886" s="1"/>
      <c r="Z1886" t="s">
        <v>43</v>
      </c>
      <c r="AA1886">
        <v>0</v>
      </c>
      <c r="AB1886" t="s">
        <v>44</v>
      </c>
      <c r="AC1886" t="s">
        <v>43</v>
      </c>
      <c r="AD1886" s="1"/>
      <c r="AE1886" t="s">
        <v>43</v>
      </c>
      <c r="AF1886" t="s">
        <v>43</v>
      </c>
    </row>
    <row r="1887" spans="1:32">
      <c r="A1887" t="s">
        <v>921</v>
      </c>
      <c r="B1887" t="s">
        <v>954</v>
      </c>
      <c r="C1887" t="s">
        <v>941</v>
      </c>
      <c r="D1887" t="s">
        <v>71</v>
      </c>
      <c r="E1887" t="s">
        <v>5866</v>
      </c>
      <c r="F1887" t="s">
        <v>5867</v>
      </c>
      <c r="G1887" t="s">
        <v>441</v>
      </c>
      <c r="H1887" s="1">
        <v>46059</v>
      </c>
      <c r="I1887" s="1">
        <v>46059</v>
      </c>
      <c r="J1887" t="s">
        <v>5868</v>
      </c>
      <c r="K1887" t="s">
        <v>76</v>
      </c>
      <c r="L1887">
        <v>6</v>
      </c>
      <c r="M1887" s="1"/>
      <c r="N1887" t="s">
        <v>43</v>
      </c>
      <c r="O1887">
        <v>0</v>
      </c>
      <c r="P1887" t="s">
        <v>77</v>
      </c>
      <c r="Q1887" t="s">
        <v>43</v>
      </c>
      <c r="R1887" s="1">
        <v>46118</v>
      </c>
      <c r="S1887" s="1"/>
      <c r="T1887" t="s">
        <v>43</v>
      </c>
      <c r="U1887">
        <v>0</v>
      </c>
      <c r="V1887" t="s">
        <v>221</v>
      </c>
      <c r="W1887" t="s">
        <v>43</v>
      </c>
      <c r="X1887" s="1">
        <v>46132</v>
      </c>
      <c r="Y1887" s="1"/>
      <c r="Z1887" t="s">
        <v>43</v>
      </c>
      <c r="AA1887">
        <v>0</v>
      </c>
      <c r="AB1887" t="s">
        <v>44</v>
      </c>
      <c r="AC1887" t="s">
        <v>43</v>
      </c>
      <c r="AD1887" s="1"/>
      <c r="AE1887" t="s">
        <v>43</v>
      </c>
      <c r="AF1887" t="s">
        <v>43</v>
      </c>
    </row>
    <row r="1888" spans="1:32">
      <c r="A1888" t="s">
        <v>921</v>
      </c>
      <c r="B1888" t="s">
        <v>954</v>
      </c>
      <c r="C1888" t="s">
        <v>1963</v>
      </c>
      <c r="D1888" t="s">
        <v>71</v>
      </c>
      <c r="E1888" t="s">
        <v>5869</v>
      </c>
      <c r="F1888" t="s">
        <v>5870</v>
      </c>
      <c r="G1888" t="s">
        <v>300</v>
      </c>
      <c r="H1888" s="1">
        <v>46066</v>
      </c>
      <c r="I1888" s="1">
        <v>46059</v>
      </c>
      <c r="J1888" t="s">
        <v>5871</v>
      </c>
      <c r="K1888" t="s">
        <v>76</v>
      </c>
      <c r="L1888">
        <v>6</v>
      </c>
      <c r="M1888" s="1"/>
      <c r="N1888" t="s">
        <v>43</v>
      </c>
      <c r="O1888">
        <v>0</v>
      </c>
      <c r="P1888" t="s">
        <v>77</v>
      </c>
      <c r="Q1888" t="s">
        <v>43</v>
      </c>
      <c r="R1888" s="1">
        <v>46118</v>
      </c>
      <c r="S1888" s="1"/>
      <c r="T1888" t="s">
        <v>43</v>
      </c>
      <c r="U1888">
        <v>0</v>
      </c>
      <c r="V1888" t="s">
        <v>221</v>
      </c>
      <c r="W1888" t="s">
        <v>43</v>
      </c>
      <c r="X1888" s="1">
        <v>46132</v>
      </c>
      <c r="Y1888" s="1"/>
      <c r="Z1888" t="s">
        <v>43</v>
      </c>
      <c r="AA1888">
        <v>0</v>
      </c>
      <c r="AB1888" t="s">
        <v>44</v>
      </c>
      <c r="AC1888" t="s">
        <v>43</v>
      </c>
      <c r="AD1888" s="1"/>
      <c r="AE1888" t="s">
        <v>43</v>
      </c>
      <c r="AF1888" t="s">
        <v>43</v>
      </c>
    </row>
    <row r="1889" spans="1:32">
      <c r="A1889" t="s">
        <v>921</v>
      </c>
      <c r="B1889" t="s">
        <v>954</v>
      </c>
      <c r="C1889" t="s">
        <v>955</v>
      </c>
      <c r="D1889" t="s">
        <v>71</v>
      </c>
      <c r="E1889" t="s">
        <v>5872</v>
      </c>
      <c r="F1889" t="s">
        <v>5873</v>
      </c>
      <c r="G1889" t="s">
        <v>300</v>
      </c>
      <c r="H1889" s="1">
        <v>46077</v>
      </c>
      <c r="I1889" s="1">
        <v>46080.570474537039</v>
      </c>
      <c r="J1889" t="s">
        <v>5874</v>
      </c>
      <c r="K1889" t="s">
        <v>76</v>
      </c>
      <c r="L1889">
        <v>6</v>
      </c>
      <c r="M1889" s="1"/>
      <c r="N1889" t="s">
        <v>43</v>
      </c>
      <c r="O1889">
        <v>0</v>
      </c>
      <c r="P1889" t="s">
        <v>77</v>
      </c>
      <c r="Q1889" t="s">
        <v>43</v>
      </c>
      <c r="R1889" s="1">
        <v>46118</v>
      </c>
      <c r="S1889" s="1"/>
      <c r="T1889" t="s">
        <v>43</v>
      </c>
      <c r="U1889">
        <v>0</v>
      </c>
      <c r="V1889" t="s">
        <v>221</v>
      </c>
      <c r="W1889" t="s">
        <v>43</v>
      </c>
      <c r="X1889" s="1">
        <v>46132</v>
      </c>
      <c r="Y1889" s="1"/>
      <c r="Z1889" t="s">
        <v>43</v>
      </c>
      <c r="AA1889">
        <v>0</v>
      </c>
      <c r="AB1889" t="s">
        <v>44</v>
      </c>
      <c r="AC1889" t="s">
        <v>43</v>
      </c>
      <c r="AD1889" s="1"/>
      <c r="AE1889" t="s">
        <v>43</v>
      </c>
      <c r="AF1889" t="s">
        <v>43</v>
      </c>
    </row>
    <row r="1890" spans="1:32">
      <c r="A1890" t="s">
        <v>921</v>
      </c>
      <c r="B1890" t="s">
        <v>954</v>
      </c>
      <c r="C1890" t="s">
        <v>955</v>
      </c>
      <c r="D1890" t="s">
        <v>71</v>
      </c>
      <c r="E1890" t="s">
        <v>5875</v>
      </c>
      <c r="F1890" t="s">
        <v>5876</v>
      </c>
      <c r="G1890" t="s">
        <v>441</v>
      </c>
      <c r="H1890" s="1">
        <v>46077</v>
      </c>
      <c r="I1890" s="1">
        <v>46080.573368055557</v>
      </c>
      <c r="J1890" t="s">
        <v>5877</v>
      </c>
      <c r="K1890" t="s">
        <v>76</v>
      </c>
      <c r="L1890">
        <v>6</v>
      </c>
      <c r="M1890" s="1"/>
      <c r="N1890" t="s">
        <v>43</v>
      </c>
      <c r="O1890">
        <v>0</v>
      </c>
      <c r="P1890" t="s">
        <v>77</v>
      </c>
      <c r="Q1890" t="s">
        <v>43</v>
      </c>
      <c r="R1890" s="1">
        <v>46118</v>
      </c>
      <c r="S1890" s="1"/>
      <c r="T1890" t="s">
        <v>43</v>
      </c>
      <c r="U1890">
        <v>0</v>
      </c>
      <c r="V1890" t="s">
        <v>221</v>
      </c>
      <c r="W1890" t="s">
        <v>43</v>
      </c>
      <c r="X1890" s="1">
        <v>46132</v>
      </c>
      <c r="Y1890" s="1"/>
      <c r="Z1890" t="s">
        <v>43</v>
      </c>
      <c r="AA1890">
        <v>0</v>
      </c>
      <c r="AB1890" t="s">
        <v>44</v>
      </c>
      <c r="AC1890" t="s">
        <v>43</v>
      </c>
      <c r="AD1890" s="1"/>
      <c r="AE1890" t="s">
        <v>43</v>
      </c>
      <c r="AF1890" t="s">
        <v>43</v>
      </c>
    </row>
    <row r="1891" spans="1:32">
      <c r="A1891" t="s">
        <v>921</v>
      </c>
      <c r="B1891" t="s">
        <v>922</v>
      </c>
      <c r="C1891" t="s">
        <v>962</v>
      </c>
      <c r="D1891" t="s">
        <v>71</v>
      </c>
      <c r="E1891" t="s">
        <v>5878</v>
      </c>
      <c r="F1891" t="s">
        <v>5879</v>
      </c>
      <c r="G1891" t="s">
        <v>441</v>
      </c>
      <c r="H1891" s="1">
        <v>46017</v>
      </c>
      <c r="I1891" s="1">
        <v>46044.416967592595</v>
      </c>
      <c r="J1891" t="s">
        <v>5880</v>
      </c>
      <c r="K1891" t="s">
        <v>76</v>
      </c>
      <c r="L1891">
        <v>5</v>
      </c>
      <c r="M1891" s="1">
        <v>46045</v>
      </c>
      <c r="N1891" t="s">
        <v>40</v>
      </c>
      <c r="O1891">
        <v>0</v>
      </c>
      <c r="P1891" t="s">
        <v>77</v>
      </c>
      <c r="Q1891" t="s">
        <v>40</v>
      </c>
      <c r="R1891" s="1">
        <v>46055</v>
      </c>
      <c r="S1891" s="1">
        <v>46064</v>
      </c>
      <c r="T1891" t="s">
        <v>40</v>
      </c>
      <c r="U1891">
        <v>0</v>
      </c>
      <c r="V1891" t="s">
        <v>221</v>
      </c>
      <c r="W1891" t="s">
        <v>40</v>
      </c>
      <c r="X1891" s="1">
        <v>46084</v>
      </c>
      <c r="Y1891" s="1"/>
      <c r="Z1891" t="s">
        <v>43</v>
      </c>
      <c r="AA1891">
        <v>0</v>
      </c>
      <c r="AB1891" t="s">
        <v>44</v>
      </c>
      <c r="AC1891" t="s">
        <v>43</v>
      </c>
      <c r="AD1891" s="1">
        <v>46105</v>
      </c>
      <c r="AE1891" t="s">
        <v>48</v>
      </c>
      <c r="AF1891" t="s">
        <v>40</v>
      </c>
    </row>
    <row r="1892" spans="1:32">
      <c r="A1892" t="s">
        <v>921</v>
      </c>
      <c r="B1892" t="s">
        <v>922</v>
      </c>
      <c r="C1892" t="s">
        <v>991</v>
      </c>
      <c r="D1892" t="s">
        <v>71</v>
      </c>
      <c r="E1892" t="s">
        <v>5881</v>
      </c>
      <c r="F1892" t="s">
        <v>5882</v>
      </c>
      <c r="G1892" t="s">
        <v>300</v>
      </c>
      <c r="H1892" s="1">
        <v>46024</v>
      </c>
      <c r="I1892" s="1">
        <v>46044.417604166665</v>
      </c>
      <c r="J1892" t="s">
        <v>5883</v>
      </c>
      <c r="K1892" t="s">
        <v>76</v>
      </c>
      <c r="L1892">
        <v>5</v>
      </c>
      <c r="M1892" s="1">
        <v>46045</v>
      </c>
      <c r="N1892" t="s">
        <v>40</v>
      </c>
      <c r="O1892">
        <v>0</v>
      </c>
      <c r="P1892" t="s">
        <v>77</v>
      </c>
      <c r="Q1892" t="s">
        <v>40</v>
      </c>
      <c r="R1892" s="1">
        <v>46055</v>
      </c>
      <c r="S1892" s="1">
        <v>46065</v>
      </c>
      <c r="T1892" t="s">
        <v>48</v>
      </c>
      <c r="U1892">
        <v>0</v>
      </c>
      <c r="V1892" t="s">
        <v>221</v>
      </c>
      <c r="W1892" t="s">
        <v>40</v>
      </c>
      <c r="X1892" s="1">
        <v>46084</v>
      </c>
      <c r="Y1892" s="1"/>
      <c r="Z1892" t="s">
        <v>43</v>
      </c>
      <c r="AA1892">
        <v>0</v>
      </c>
      <c r="AB1892" t="s">
        <v>44</v>
      </c>
      <c r="AC1892" t="s">
        <v>43</v>
      </c>
      <c r="AD1892" s="1"/>
      <c r="AE1892" t="s">
        <v>43</v>
      </c>
      <c r="AF1892" t="s">
        <v>43</v>
      </c>
    </row>
    <row r="1893" spans="1:32">
      <c r="A1893" t="s">
        <v>921</v>
      </c>
      <c r="B1893" t="s">
        <v>922</v>
      </c>
      <c r="C1893" t="s">
        <v>923</v>
      </c>
      <c r="D1893" t="s">
        <v>71</v>
      </c>
      <c r="E1893" t="s">
        <v>5884</v>
      </c>
      <c r="F1893" t="s">
        <v>5885</v>
      </c>
      <c r="G1893" t="s">
        <v>441</v>
      </c>
      <c r="H1893" s="1">
        <v>46031</v>
      </c>
      <c r="I1893" s="1">
        <v>46059</v>
      </c>
      <c r="J1893" t="s">
        <v>5886</v>
      </c>
      <c r="K1893" t="s">
        <v>76</v>
      </c>
      <c r="L1893">
        <v>6</v>
      </c>
      <c r="M1893" s="1">
        <v>46106</v>
      </c>
      <c r="N1893" t="s">
        <v>48</v>
      </c>
      <c r="O1893">
        <v>0</v>
      </c>
      <c r="P1893" t="s">
        <v>77</v>
      </c>
      <c r="Q1893" t="s">
        <v>40</v>
      </c>
      <c r="R1893" s="1">
        <v>46118</v>
      </c>
      <c r="S1893" s="1"/>
      <c r="T1893" t="s">
        <v>43</v>
      </c>
      <c r="U1893">
        <v>0</v>
      </c>
      <c r="V1893" t="s">
        <v>221</v>
      </c>
      <c r="W1893" t="s">
        <v>43</v>
      </c>
      <c r="X1893" s="1">
        <v>46132</v>
      </c>
      <c r="Y1893" s="1"/>
      <c r="Z1893" t="s">
        <v>43</v>
      </c>
      <c r="AA1893">
        <v>0</v>
      </c>
      <c r="AB1893" t="s">
        <v>44</v>
      </c>
      <c r="AC1893" t="s">
        <v>43</v>
      </c>
      <c r="AD1893" s="1"/>
      <c r="AE1893" t="s">
        <v>43</v>
      </c>
      <c r="AF1893" t="s">
        <v>43</v>
      </c>
    </row>
    <row r="1894" spans="1:32">
      <c r="A1894" t="s">
        <v>921</v>
      </c>
      <c r="B1894" t="s">
        <v>922</v>
      </c>
      <c r="C1894" t="s">
        <v>923</v>
      </c>
      <c r="D1894" t="s">
        <v>71</v>
      </c>
      <c r="E1894" t="s">
        <v>5887</v>
      </c>
      <c r="F1894" t="s">
        <v>5888</v>
      </c>
      <c r="G1894" t="s">
        <v>441</v>
      </c>
      <c r="H1894" s="1">
        <v>46031</v>
      </c>
      <c r="I1894" s="1">
        <v>46059</v>
      </c>
      <c r="J1894" t="s">
        <v>5889</v>
      </c>
      <c r="K1894" t="s">
        <v>76</v>
      </c>
      <c r="L1894">
        <v>6</v>
      </c>
      <c r="M1894" s="1">
        <v>46106</v>
      </c>
      <c r="N1894" t="s">
        <v>40</v>
      </c>
      <c r="O1894">
        <v>0</v>
      </c>
      <c r="P1894" t="s">
        <v>77</v>
      </c>
      <c r="Q1894" t="s">
        <v>40</v>
      </c>
      <c r="R1894" s="1">
        <v>46118</v>
      </c>
      <c r="S1894" s="1"/>
      <c r="T1894" t="s">
        <v>43</v>
      </c>
      <c r="U1894">
        <v>0</v>
      </c>
      <c r="V1894" t="s">
        <v>221</v>
      </c>
      <c r="W1894" t="s">
        <v>43</v>
      </c>
      <c r="X1894" s="1">
        <v>46132</v>
      </c>
      <c r="Y1894" s="1"/>
      <c r="Z1894" t="s">
        <v>43</v>
      </c>
      <c r="AA1894">
        <v>0</v>
      </c>
      <c r="AB1894" t="s">
        <v>44</v>
      </c>
      <c r="AC1894" t="s">
        <v>43</v>
      </c>
      <c r="AD1894" s="1"/>
      <c r="AE1894" t="s">
        <v>43</v>
      </c>
      <c r="AF1894" t="s">
        <v>43</v>
      </c>
    </row>
    <row r="1895" spans="1:32">
      <c r="A1895" t="s">
        <v>921</v>
      </c>
      <c r="B1895" t="s">
        <v>922</v>
      </c>
      <c r="C1895" t="s">
        <v>923</v>
      </c>
      <c r="D1895" t="s">
        <v>71</v>
      </c>
      <c r="E1895" t="s">
        <v>5890</v>
      </c>
      <c r="F1895" t="s">
        <v>5891</v>
      </c>
      <c r="G1895" t="s">
        <v>300</v>
      </c>
      <c r="H1895" s="1">
        <v>46031</v>
      </c>
      <c r="I1895" s="1">
        <v>46059</v>
      </c>
      <c r="J1895" t="s">
        <v>5892</v>
      </c>
      <c r="K1895" t="s">
        <v>76</v>
      </c>
      <c r="L1895">
        <v>6</v>
      </c>
      <c r="M1895" s="1">
        <v>46106</v>
      </c>
      <c r="N1895" t="s">
        <v>40</v>
      </c>
      <c r="O1895">
        <v>0</v>
      </c>
      <c r="P1895" t="s">
        <v>77</v>
      </c>
      <c r="Q1895" t="s">
        <v>40</v>
      </c>
      <c r="R1895" s="1">
        <v>46118</v>
      </c>
      <c r="S1895" s="1"/>
      <c r="T1895" t="s">
        <v>43</v>
      </c>
      <c r="U1895">
        <v>0</v>
      </c>
      <c r="V1895" t="s">
        <v>221</v>
      </c>
      <c r="W1895" t="s">
        <v>43</v>
      </c>
      <c r="X1895" s="1">
        <v>46132</v>
      </c>
      <c r="Y1895" s="1"/>
      <c r="Z1895" t="s">
        <v>43</v>
      </c>
      <c r="AA1895">
        <v>0</v>
      </c>
      <c r="AB1895" t="s">
        <v>44</v>
      </c>
      <c r="AC1895" t="s">
        <v>43</v>
      </c>
      <c r="AD1895" s="1"/>
      <c r="AE1895" t="s">
        <v>43</v>
      </c>
      <c r="AF1895" t="s">
        <v>43</v>
      </c>
    </row>
    <row r="1896" spans="1:32">
      <c r="A1896" t="s">
        <v>921</v>
      </c>
      <c r="B1896" t="s">
        <v>922</v>
      </c>
      <c r="C1896" t="s">
        <v>1010</v>
      </c>
      <c r="D1896" t="s">
        <v>71</v>
      </c>
      <c r="E1896" t="s">
        <v>5893</v>
      </c>
      <c r="F1896" t="s">
        <v>5894</v>
      </c>
      <c r="G1896" t="s">
        <v>300</v>
      </c>
      <c r="H1896" s="1">
        <v>46038</v>
      </c>
      <c r="I1896" s="1">
        <v>46059</v>
      </c>
      <c r="J1896" t="s">
        <v>5895</v>
      </c>
      <c r="K1896" t="s">
        <v>76</v>
      </c>
      <c r="L1896">
        <v>6</v>
      </c>
      <c r="M1896" s="1">
        <v>46106</v>
      </c>
      <c r="N1896" t="s">
        <v>48</v>
      </c>
      <c r="O1896">
        <v>0</v>
      </c>
      <c r="P1896" t="s">
        <v>77</v>
      </c>
      <c r="Q1896" t="s">
        <v>40</v>
      </c>
      <c r="R1896" s="1">
        <v>46118</v>
      </c>
      <c r="S1896" s="1"/>
      <c r="T1896" t="s">
        <v>43</v>
      </c>
      <c r="U1896">
        <v>0</v>
      </c>
      <c r="V1896" t="s">
        <v>221</v>
      </c>
      <c r="W1896" t="s">
        <v>43</v>
      </c>
      <c r="X1896" s="1">
        <v>46132</v>
      </c>
      <c r="Y1896" s="1"/>
      <c r="Z1896" t="s">
        <v>43</v>
      </c>
      <c r="AA1896">
        <v>0</v>
      </c>
      <c r="AB1896" t="s">
        <v>44</v>
      </c>
      <c r="AC1896" t="s">
        <v>43</v>
      </c>
      <c r="AD1896" s="1"/>
      <c r="AE1896" t="s">
        <v>43</v>
      </c>
      <c r="AF1896" t="s">
        <v>43</v>
      </c>
    </row>
    <row r="1897" spans="1:32">
      <c r="A1897" t="s">
        <v>921</v>
      </c>
      <c r="B1897" t="s">
        <v>922</v>
      </c>
      <c r="C1897" t="s">
        <v>927</v>
      </c>
      <c r="D1897" t="s">
        <v>71</v>
      </c>
      <c r="E1897" t="s">
        <v>5896</v>
      </c>
      <c r="F1897" t="s">
        <v>5897</v>
      </c>
      <c r="G1897" t="s">
        <v>300</v>
      </c>
      <c r="H1897" s="1">
        <v>46045</v>
      </c>
      <c r="I1897" s="1">
        <v>46059</v>
      </c>
      <c r="J1897" t="s">
        <v>5898</v>
      </c>
      <c r="K1897" t="s">
        <v>76</v>
      </c>
      <c r="L1897">
        <v>6</v>
      </c>
      <c r="M1897" s="1">
        <v>46106</v>
      </c>
      <c r="N1897" t="s">
        <v>40</v>
      </c>
      <c r="O1897">
        <v>0</v>
      </c>
      <c r="P1897" t="s">
        <v>77</v>
      </c>
      <c r="Q1897" t="s">
        <v>40</v>
      </c>
      <c r="R1897" s="1">
        <v>46118</v>
      </c>
      <c r="S1897" s="1"/>
      <c r="T1897" t="s">
        <v>43</v>
      </c>
      <c r="U1897">
        <v>0</v>
      </c>
      <c r="V1897" t="s">
        <v>221</v>
      </c>
      <c r="W1897" t="s">
        <v>43</v>
      </c>
      <c r="X1897" s="1">
        <v>46132</v>
      </c>
      <c r="Y1897" s="1"/>
      <c r="Z1897" t="s">
        <v>43</v>
      </c>
      <c r="AA1897">
        <v>0</v>
      </c>
      <c r="AB1897" t="s">
        <v>44</v>
      </c>
      <c r="AC1897" t="s">
        <v>43</v>
      </c>
      <c r="AD1897" s="1"/>
      <c r="AE1897" t="s">
        <v>43</v>
      </c>
      <c r="AF1897" t="s">
        <v>43</v>
      </c>
    </row>
    <row r="1898" spans="1:32">
      <c r="A1898" t="s">
        <v>921</v>
      </c>
      <c r="B1898" t="s">
        <v>922</v>
      </c>
      <c r="C1898" t="s">
        <v>5899</v>
      </c>
      <c r="D1898" t="s">
        <v>71</v>
      </c>
      <c r="E1898" t="s">
        <v>5900</v>
      </c>
      <c r="F1898" t="s">
        <v>5901</v>
      </c>
      <c r="G1898" t="s">
        <v>300</v>
      </c>
      <c r="H1898" s="1">
        <v>46024</v>
      </c>
      <c r="I1898" s="1">
        <v>46059</v>
      </c>
      <c r="J1898" t="s">
        <v>5902</v>
      </c>
      <c r="K1898" t="s">
        <v>76</v>
      </c>
      <c r="L1898">
        <v>5</v>
      </c>
      <c r="M1898" s="1">
        <v>46045</v>
      </c>
      <c r="N1898" t="s">
        <v>40</v>
      </c>
      <c r="O1898">
        <v>0</v>
      </c>
      <c r="P1898" t="s">
        <v>77</v>
      </c>
      <c r="Q1898" t="s">
        <v>40</v>
      </c>
      <c r="R1898" s="1">
        <v>46055</v>
      </c>
      <c r="S1898" s="1">
        <v>46065</v>
      </c>
      <c r="T1898" t="s">
        <v>48</v>
      </c>
      <c r="U1898">
        <v>0</v>
      </c>
      <c r="V1898" t="s">
        <v>221</v>
      </c>
      <c r="W1898" t="s">
        <v>40</v>
      </c>
      <c r="X1898" s="1">
        <v>46084</v>
      </c>
      <c r="Y1898" s="1"/>
      <c r="Z1898" t="s">
        <v>43</v>
      </c>
      <c r="AA1898">
        <v>0</v>
      </c>
      <c r="AB1898" t="s">
        <v>44</v>
      </c>
      <c r="AC1898" t="s">
        <v>43</v>
      </c>
      <c r="AD1898" s="1"/>
      <c r="AE1898" t="s">
        <v>43</v>
      </c>
      <c r="AF1898" t="s">
        <v>43</v>
      </c>
    </row>
    <row r="1899" spans="1:32">
      <c r="A1899" t="s">
        <v>921</v>
      </c>
      <c r="B1899" t="s">
        <v>922</v>
      </c>
      <c r="C1899" t="s">
        <v>1927</v>
      </c>
      <c r="D1899" t="s">
        <v>71</v>
      </c>
      <c r="E1899" t="s">
        <v>5903</v>
      </c>
      <c r="F1899" t="s">
        <v>5904</v>
      </c>
      <c r="G1899" t="s">
        <v>300</v>
      </c>
      <c r="H1899" s="1">
        <v>46052</v>
      </c>
      <c r="I1899" s="1"/>
      <c r="J1899" t="s">
        <v>5905</v>
      </c>
      <c r="K1899" t="s">
        <v>76</v>
      </c>
      <c r="L1899">
        <v>6</v>
      </c>
      <c r="M1899" s="1"/>
      <c r="N1899" t="s">
        <v>43</v>
      </c>
      <c r="O1899">
        <v>0</v>
      </c>
      <c r="P1899" t="s">
        <v>77</v>
      </c>
      <c r="Q1899" t="s">
        <v>43</v>
      </c>
      <c r="R1899" s="1">
        <v>46118</v>
      </c>
      <c r="S1899" s="1"/>
      <c r="T1899" t="s">
        <v>43</v>
      </c>
      <c r="U1899">
        <v>0</v>
      </c>
      <c r="V1899" t="s">
        <v>221</v>
      </c>
      <c r="W1899" t="s">
        <v>43</v>
      </c>
      <c r="X1899" s="1">
        <v>46132</v>
      </c>
      <c r="Y1899" s="1"/>
      <c r="Z1899" t="s">
        <v>43</v>
      </c>
      <c r="AA1899">
        <v>0</v>
      </c>
      <c r="AB1899" t="s">
        <v>44</v>
      </c>
      <c r="AC1899" t="s">
        <v>43</v>
      </c>
      <c r="AD1899" s="1"/>
      <c r="AE1899" t="s">
        <v>43</v>
      </c>
      <c r="AF1899" t="s">
        <v>43</v>
      </c>
    </row>
    <row r="1900" spans="1:32">
      <c r="A1900" t="s">
        <v>921</v>
      </c>
      <c r="B1900" t="s">
        <v>1030</v>
      </c>
      <c r="C1900" t="s">
        <v>1030</v>
      </c>
      <c r="D1900" t="s">
        <v>71</v>
      </c>
      <c r="E1900" t="s">
        <v>5906</v>
      </c>
      <c r="F1900" t="s">
        <v>5907</v>
      </c>
      <c r="G1900" t="s">
        <v>300</v>
      </c>
      <c r="H1900" s="1">
        <v>46003</v>
      </c>
      <c r="I1900" s="1">
        <v>46007.426365740743</v>
      </c>
      <c r="J1900" t="s">
        <v>5908</v>
      </c>
      <c r="K1900" t="s">
        <v>76</v>
      </c>
      <c r="L1900">
        <v>5</v>
      </c>
      <c r="M1900" s="1">
        <v>46043</v>
      </c>
      <c r="N1900" t="s">
        <v>48</v>
      </c>
      <c r="O1900">
        <v>0</v>
      </c>
      <c r="P1900" t="s">
        <v>77</v>
      </c>
      <c r="Q1900" t="s">
        <v>48</v>
      </c>
      <c r="R1900" s="1">
        <v>46055</v>
      </c>
      <c r="S1900" s="1">
        <v>46064</v>
      </c>
      <c r="T1900" t="s">
        <v>40</v>
      </c>
      <c r="U1900">
        <v>0</v>
      </c>
      <c r="V1900" t="s">
        <v>221</v>
      </c>
      <c r="W1900" t="s">
        <v>40</v>
      </c>
      <c r="X1900" s="1">
        <v>46084</v>
      </c>
      <c r="Y1900" s="1"/>
      <c r="Z1900" t="s">
        <v>43</v>
      </c>
      <c r="AA1900">
        <v>0</v>
      </c>
      <c r="AB1900" t="s">
        <v>44</v>
      </c>
      <c r="AC1900" t="s">
        <v>43</v>
      </c>
      <c r="AD1900" s="1"/>
      <c r="AE1900" t="s">
        <v>43</v>
      </c>
      <c r="AF1900" t="s">
        <v>43</v>
      </c>
    </row>
    <row r="1901" spans="1:32">
      <c r="A1901" t="s">
        <v>921</v>
      </c>
      <c r="B1901" t="s">
        <v>1030</v>
      </c>
      <c r="C1901" t="s">
        <v>1030</v>
      </c>
      <c r="D1901" t="s">
        <v>71</v>
      </c>
      <c r="E1901" t="s">
        <v>5909</v>
      </c>
      <c r="F1901" t="s">
        <v>5910</v>
      </c>
      <c r="G1901" t="s">
        <v>300</v>
      </c>
      <c r="H1901" s="1">
        <v>46003</v>
      </c>
      <c r="I1901" s="1">
        <v>46007.426423611112</v>
      </c>
      <c r="J1901" t="s">
        <v>5911</v>
      </c>
      <c r="K1901" t="s">
        <v>76</v>
      </c>
      <c r="L1901">
        <v>5</v>
      </c>
      <c r="M1901" s="1">
        <v>46043</v>
      </c>
      <c r="N1901" t="s">
        <v>40</v>
      </c>
      <c r="O1901">
        <v>0</v>
      </c>
      <c r="P1901" t="s">
        <v>77</v>
      </c>
      <c r="Q1901" t="s">
        <v>40</v>
      </c>
      <c r="R1901" s="1">
        <v>46055</v>
      </c>
      <c r="S1901" s="1">
        <v>46064</v>
      </c>
      <c r="T1901" t="s">
        <v>48</v>
      </c>
      <c r="U1901">
        <v>0</v>
      </c>
      <c r="V1901" t="s">
        <v>221</v>
      </c>
      <c r="W1901" t="s">
        <v>40</v>
      </c>
      <c r="X1901" s="1">
        <v>46084</v>
      </c>
      <c r="Y1901" s="1"/>
      <c r="Z1901" t="s">
        <v>43</v>
      </c>
      <c r="AA1901">
        <v>0</v>
      </c>
      <c r="AB1901" t="s">
        <v>44</v>
      </c>
      <c r="AC1901" t="s">
        <v>43</v>
      </c>
      <c r="AD1901" s="1"/>
      <c r="AE1901" t="s">
        <v>43</v>
      </c>
      <c r="AF1901" t="s">
        <v>43</v>
      </c>
    </row>
    <row r="1902" spans="1:32">
      <c r="A1902" t="s">
        <v>921</v>
      </c>
      <c r="B1902" t="s">
        <v>1036</v>
      </c>
      <c r="C1902" t="s">
        <v>5912</v>
      </c>
      <c r="D1902" t="s">
        <v>71</v>
      </c>
      <c r="E1902" t="s">
        <v>5913</v>
      </c>
      <c r="F1902" t="s">
        <v>3850</v>
      </c>
      <c r="G1902" t="s">
        <v>300</v>
      </c>
      <c r="H1902" s="1">
        <v>45919</v>
      </c>
      <c r="I1902" s="1">
        <v>45926.442719907405</v>
      </c>
      <c r="J1902" t="s">
        <v>5914</v>
      </c>
      <c r="K1902" t="s">
        <v>76</v>
      </c>
      <c r="L1902">
        <v>4</v>
      </c>
      <c r="M1902" s="1">
        <v>45971</v>
      </c>
      <c r="N1902" t="s">
        <v>40</v>
      </c>
      <c r="O1902">
        <v>0</v>
      </c>
      <c r="P1902" t="s">
        <v>117</v>
      </c>
      <c r="Q1902" t="s">
        <v>40</v>
      </c>
      <c r="R1902" s="1">
        <v>45996</v>
      </c>
      <c r="S1902" s="1">
        <v>45992</v>
      </c>
      <c r="T1902" t="s">
        <v>48</v>
      </c>
      <c r="U1902">
        <v>0</v>
      </c>
      <c r="V1902" t="s">
        <v>221</v>
      </c>
      <c r="W1902" t="s">
        <v>40</v>
      </c>
      <c r="X1902" s="1">
        <v>46017</v>
      </c>
      <c r="Y1902" s="1"/>
      <c r="Z1902" t="s">
        <v>43</v>
      </c>
      <c r="AA1902">
        <v>0</v>
      </c>
      <c r="AB1902" t="s">
        <v>44</v>
      </c>
      <c r="AC1902" t="s">
        <v>43</v>
      </c>
      <c r="AD1902" s="1">
        <v>46041</v>
      </c>
      <c r="AE1902" t="s">
        <v>40</v>
      </c>
      <c r="AF1902" t="s">
        <v>40</v>
      </c>
    </row>
    <row r="1903" spans="1:32">
      <c r="A1903" t="s">
        <v>921</v>
      </c>
      <c r="B1903" t="s">
        <v>1045</v>
      </c>
      <c r="C1903" t="s">
        <v>1037</v>
      </c>
      <c r="D1903" t="s">
        <v>71</v>
      </c>
      <c r="E1903" t="s">
        <v>5915</v>
      </c>
      <c r="F1903" t="s">
        <v>1045</v>
      </c>
      <c r="G1903" t="s">
        <v>300</v>
      </c>
      <c r="H1903" s="1">
        <v>45930</v>
      </c>
      <c r="I1903" s="1">
        <v>45930.727326388886</v>
      </c>
      <c r="J1903" t="s">
        <v>5916</v>
      </c>
      <c r="K1903" t="s">
        <v>76</v>
      </c>
      <c r="L1903">
        <v>4</v>
      </c>
      <c r="M1903" s="1">
        <v>45975</v>
      </c>
      <c r="N1903" t="s">
        <v>40</v>
      </c>
      <c r="O1903">
        <v>0</v>
      </c>
      <c r="P1903" t="s">
        <v>117</v>
      </c>
      <c r="Q1903" t="s">
        <v>40</v>
      </c>
      <c r="R1903" s="1">
        <v>45996</v>
      </c>
      <c r="S1903" s="1">
        <v>45992</v>
      </c>
      <c r="T1903" t="s">
        <v>48</v>
      </c>
      <c r="U1903">
        <v>0</v>
      </c>
      <c r="V1903" t="s">
        <v>221</v>
      </c>
      <c r="W1903" t="s">
        <v>40</v>
      </c>
      <c r="X1903" s="1">
        <v>46017</v>
      </c>
      <c r="Y1903" s="1"/>
      <c r="Z1903" t="s">
        <v>43</v>
      </c>
      <c r="AA1903">
        <v>0</v>
      </c>
      <c r="AB1903" t="s">
        <v>44</v>
      </c>
      <c r="AC1903" t="s">
        <v>43</v>
      </c>
      <c r="AD1903" s="1">
        <v>46041</v>
      </c>
      <c r="AE1903" t="s">
        <v>40</v>
      </c>
      <c r="AF1903" t="s">
        <v>40</v>
      </c>
    </row>
    <row r="1904" spans="1:32">
      <c r="A1904" t="s">
        <v>921</v>
      </c>
      <c r="B1904" t="s">
        <v>3044</v>
      </c>
      <c r="C1904" t="s">
        <v>3039</v>
      </c>
      <c r="D1904" t="s">
        <v>71</v>
      </c>
      <c r="E1904" t="s">
        <v>5917</v>
      </c>
      <c r="F1904" t="s">
        <v>5918</v>
      </c>
      <c r="G1904" t="s">
        <v>300</v>
      </c>
      <c r="H1904" s="1">
        <v>45945</v>
      </c>
      <c r="I1904" s="1">
        <v>45944.369606481479</v>
      </c>
      <c r="J1904" t="s">
        <v>5919</v>
      </c>
      <c r="K1904" t="s">
        <v>76</v>
      </c>
      <c r="L1904">
        <v>4</v>
      </c>
      <c r="M1904" s="1">
        <v>45971</v>
      </c>
      <c r="N1904" t="s">
        <v>40</v>
      </c>
      <c r="O1904">
        <v>0</v>
      </c>
      <c r="P1904" t="s">
        <v>117</v>
      </c>
      <c r="Q1904" t="s">
        <v>40</v>
      </c>
      <c r="R1904" s="1">
        <v>45996</v>
      </c>
      <c r="S1904" s="1">
        <v>45992</v>
      </c>
      <c r="T1904" t="s">
        <v>48</v>
      </c>
      <c r="U1904">
        <v>0</v>
      </c>
      <c r="V1904" t="s">
        <v>221</v>
      </c>
      <c r="W1904" t="s">
        <v>40</v>
      </c>
      <c r="X1904" s="1">
        <v>46017</v>
      </c>
      <c r="Y1904" s="1"/>
      <c r="Z1904" t="s">
        <v>43</v>
      </c>
      <c r="AA1904">
        <v>0</v>
      </c>
      <c r="AB1904" t="s">
        <v>44</v>
      </c>
      <c r="AC1904" t="s">
        <v>43</v>
      </c>
      <c r="AD1904" s="1">
        <v>46041</v>
      </c>
      <c r="AE1904" t="s">
        <v>40</v>
      </c>
      <c r="AF1904" t="s">
        <v>40</v>
      </c>
    </row>
    <row r="1905" spans="1:32">
      <c r="A1905" t="s">
        <v>921</v>
      </c>
      <c r="B1905" t="s">
        <v>3979</v>
      </c>
      <c r="C1905" t="s">
        <v>1037</v>
      </c>
      <c r="D1905" t="s">
        <v>71</v>
      </c>
      <c r="E1905" t="s">
        <v>5920</v>
      </c>
      <c r="F1905" t="s">
        <v>3979</v>
      </c>
      <c r="G1905" t="s">
        <v>300</v>
      </c>
      <c r="H1905" s="1">
        <v>45947</v>
      </c>
      <c r="I1905" s="1">
        <v>45947.409085648149</v>
      </c>
      <c r="J1905" t="s">
        <v>5921</v>
      </c>
      <c r="K1905" t="s">
        <v>76</v>
      </c>
      <c r="L1905">
        <v>4</v>
      </c>
      <c r="M1905" s="1">
        <v>45971</v>
      </c>
      <c r="N1905" t="s">
        <v>40</v>
      </c>
      <c r="O1905">
        <v>0</v>
      </c>
      <c r="P1905" t="s">
        <v>117</v>
      </c>
      <c r="Q1905" t="s">
        <v>40</v>
      </c>
      <c r="R1905" s="1">
        <v>45996</v>
      </c>
      <c r="S1905" s="1">
        <v>45992</v>
      </c>
      <c r="T1905" t="s">
        <v>48</v>
      </c>
      <c r="U1905">
        <v>0</v>
      </c>
      <c r="V1905" t="s">
        <v>221</v>
      </c>
      <c r="W1905" t="s">
        <v>40</v>
      </c>
      <c r="X1905" s="1">
        <v>46017</v>
      </c>
      <c r="Y1905" s="1"/>
      <c r="Z1905" t="s">
        <v>43</v>
      </c>
      <c r="AA1905">
        <v>0</v>
      </c>
      <c r="AB1905" t="s">
        <v>44</v>
      </c>
      <c r="AC1905" t="s">
        <v>43</v>
      </c>
      <c r="AD1905" s="1">
        <v>46041</v>
      </c>
      <c r="AE1905" t="s">
        <v>40</v>
      </c>
      <c r="AF1905" t="s">
        <v>40</v>
      </c>
    </row>
    <row r="1906" spans="1:32">
      <c r="A1906" t="s">
        <v>937</v>
      </c>
      <c r="B1906" t="s">
        <v>182</v>
      </c>
      <c r="C1906" t="s">
        <v>183</v>
      </c>
      <c r="D1906" t="s">
        <v>71</v>
      </c>
      <c r="E1906" t="s">
        <v>5922</v>
      </c>
      <c r="F1906" t="s">
        <v>1325</v>
      </c>
      <c r="G1906" t="s">
        <v>2015</v>
      </c>
      <c r="H1906" s="1">
        <v>45926</v>
      </c>
      <c r="I1906" s="1">
        <v>45926.387118055558</v>
      </c>
      <c r="J1906" t="s">
        <v>5923</v>
      </c>
      <c r="K1906" t="s">
        <v>76</v>
      </c>
      <c r="L1906">
        <v>4</v>
      </c>
      <c r="M1906" s="1">
        <v>45972</v>
      </c>
      <c r="N1906" t="s">
        <v>40</v>
      </c>
      <c r="O1906">
        <v>0</v>
      </c>
      <c r="P1906" t="s">
        <v>121</v>
      </c>
      <c r="Q1906" t="s">
        <v>40</v>
      </c>
      <c r="R1906" s="1">
        <v>45996</v>
      </c>
      <c r="S1906" s="1">
        <v>45992</v>
      </c>
      <c r="T1906" t="s">
        <v>48</v>
      </c>
      <c r="U1906">
        <v>0</v>
      </c>
      <c r="V1906" t="s">
        <v>221</v>
      </c>
      <c r="W1906" t="s">
        <v>40</v>
      </c>
      <c r="X1906" s="1">
        <v>46017</v>
      </c>
      <c r="Y1906" s="1">
        <v>46010</v>
      </c>
      <c r="Z1906" t="s">
        <v>40</v>
      </c>
      <c r="AA1906">
        <v>0</v>
      </c>
      <c r="AB1906" t="s">
        <v>44</v>
      </c>
      <c r="AC1906" t="s">
        <v>40</v>
      </c>
      <c r="AD1906" s="1">
        <v>46044</v>
      </c>
      <c r="AE1906" t="s">
        <v>40</v>
      </c>
      <c r="AF1906" t="s">
        <v>40</v>
      </c>
    </row>
    <row r="1907" spans="1:32">
      <c r="A1907" t="s">
        <v>937</v>
      </c>
      <c r="B1907" t="s">
        <v>665</v>
      </c>
      <c r="C1907" t="s">
        <v>666</v>
      </c>
      <c r="D1907" t="s">
        <v>71</v>
      </c>
      <c r="E1907" t="s">
        <v>5924</v>
      </c>
      <c r="F1907" t="s">
        <v>2715</v>
      </c>
      <c r="G1907" t="s">
        <v>2015</v>
      </c>
      <c r="H1907" s="1">
        <v>45996</v>
      </c>
      <c r="I1907" s="1">
        <v>46010.557534722226</v>
      </c>
      <c r="J1907" t="s">
        <v>5925</v>
      </c>
      <c r="K1907" t="s">
        <v>76</v>
      </c>
      <c r="L1907">
        <v>5</v>
      </c>
      <c r="M1907" s="1">
        <v>46044</v>
      </c>
      <c r="N1907" t="s">
        <v>40</v>
      </c>
      <c r="O1907">
        <v>0</v>
      </c>
      <c r="P1907" t="s">
        <v>77</v>
      </c>
      <c r="Q1907" t="s">
        <v>40</v>
      </c>
      <c r="R1907" s="1">
        <v>46055</v>
      </c>
      <c r="S1907" s="1">
        <v>46058</v>
      </c>
      <c r="T1907" t="s">
        <v>40</v>
      </c>
      <c r="U1907">
        <v>0</v>
      </c>
      <c r="V1907" t="s">
        <v>221</v>
      </c>
      <c r="W1907" t="s">
        <v>40</v>
      </c>
      <c r="X1907" s="1">
        <v>46084</v>
      </c>
      <c r="Y1907" s="1">
        <v>46091</v>
      </c>
      <c r="Z1907" t="s">
        <v>40</v>
      </c>
      <c r="AA1907">
        <v>0</v>
      </c>
      <c r="AB1907" t="s">
        <v>44</v>
      </c>
      <c r="AC1907" t="s">
        <v>40</v>
      </c>
      <c r="AD1907" s="1"/>
      <c r="AE1907" t="s">
        <v>43</v>
      </c>
      <c r="AF1907" t="s">
        <v>43</v>
      </c>
    </row>
    <row r="1908" spans="1:32">
      <c r="A1908" t="s">
        <v>937</v>
      </c>
      <c r="B1908" t="s">
        <v>269</v>
      </c>
      <c r="C1908" t="s">
        <v>1522</v>
      </c>
      <c r="D1908" t="s">
        <v>71</v>
      </c>
      <c r="E1908" t="s">
        <v>5926</v>
      </c>
      <c r="F1908" t="s">
        <v>2799</v>
      </c>
      <c r="G1908" t="s">
        <v>2015</v>
      </c>
      <c r="H1908" s="1">
        <v>46066</v>
      </c>
      <c r="I1908" s="1">
        <v>46051.763483796298</v>
      </c>
      <c r="J1908" t="s">
        <v>5927</v>
      </c>
      <c r="K1908" t="s">
        <v>76</v>
      </c>
      <c r="L1908">
        <v>6</v>
      </c>
      <c r="M1908" s="1">
        <v>46105</v>
      </c>
      <c r="N1908" t="s">
        <v>48</v>
      </c>
      <c r="O1908">
        <v>0</v>
      </c>
      <c r="P1908" t="s">
        <v>77</v>
      </c>
      <c r="Q1908" t="s">
        <v>40</v>
      </c>
      <c r="R1908" s="1">
        <v>46118</v>
      </c>
      <c r="S1908" s="1"/>
      <c r="T1908" t="s">
        <v>43</v>
      </c>
      <c r="U1908">
        <v>0</v>
      </c>
      <c r="V1908" t="s">
        <v>221</v>
      </c>
      <c r="W1908" t="s">
        <v>43</v>
      </c>
      <c r="X1908" s="1">
        <v>46132</v>
      </c>
      <c r="Y1908" s="1"/>
      <c r="Z1908" t="s">
        <v>43</v>
      </c>
      <c r="AA1908">
        <v>0</v>
      </c>
      <c r="AB1908" t="s">
        <v>44</v>
      </c>
      <c r="AC1908" t="s">
        <v>43</v>
      </c>
      <c r="AD1908" s="1"/>
      <c r="AE1908" t="s">
        <v>43</v>
      </c>
      <c r="AF1908" t="s">
        <v>43</v>
      </c>
    </row>
    <row r="1909" spans="1:32">
      <c r="A1909" t="s">
        <v>937</v>
      </c>
      <c r="B1909" t="s">
        <v>33</v>
      </c>
      <c r="C1909" t="s">
        <v>33</v>
      </c>
      <c r="D1909" t="s">
        <v>34</v>
      </c>
      <c r="E1909" t="s">
        <v>5928</v>
      </c>
      <c r="F1909" t="s">
        <v>5929</v>
      </c>
      <c r="G1909" t="s">
        <v>37</v>
      </c>
      <c r="H1909" s="1">
        <v>45926</v>
      </c>
      <c r="I1909" s="1">
        <v>45919.461712962962</v>
      </c>
      <c r="J1909" t="s">
        <v>5930</v>
      </c>
      <c r="K1909" t="s">
        <v>76</v>
      </c>
      <c r="L1909">
        <v>4</v>
      </c>
      <c r="M1909" s="1">
        <v>45974</v>
      </c>
      <c r="N1909" t="s">
        <v>40</v>
      </c>
      <c r="O1909">
        <v>0</v>
      </c>
      <c r="P1909" t="s">
        <v>121</v>
      </c>
      <c r="Q1909" t="s">
        <v>40</v>
      </c>
      <c r="R1909" s="1">
        <v>45996</v>
      </c>
      <c r="S1909" s="1">
        <v>45992</v>
      </c>
      <c r="T1909" t="s">
        <v>40</v>
      </c>
      <c r="U1909">
        <v>0</v>
      </c>
      <c r="V1909" t="s">
        <v>221</v>
      </c>
      <c r="W1909" t="s">
        <v>40</v>
      </c>
      <c r="X1909" s="1">
        <v>46017</v>
      </c>
      <c r="Y1909" s="1"/>
      <c r="Z1909" t="s">
        <v>43</v>
      </c>
      <c r="AA1909">
        <v>0</v>
      </c>
      <c r="AB1909" t="s">
        <v>44</v>
      </c>
      <c r="AC1909" t="s">
        <v>43</v>
      </c>
      <c r="AD1909" s="1">
        <v>46045</v>
      </c>
      <c r="AE1909" t="s">
        <v>40</v>
      </c>
      <c r="AF1909" t="s">
        <v>40</v>
      </c>
    </row>
    <row r="1910" spans="1:32">
      <c r="A1910" t="s">
        <v>937</v>
      </c>
      <c r="B1910" t="s">
        <v>33</v>
      </c>
      <c r="C1910" t="s">
        <v>33</v>
      </c>
      <c r="D1910" t="s">
        <v>34</v>
      </c>
      <c r="E1910" t="s">
        <v>5931</v>
      </c>
      <c r="F1910" t="s">
        <v>5932</v>
      </c>
      <c r="G1910" t="s">
        <v>37</v>
      </c>
      <c r="H1910" s="1">
        <v>45968</v>
      </c>
      <c r="I1910" s="1">
        <v>45961.58734953704</v>
      </c>
      <c r="J1910" t="s">
        <v>5933</v>
      </c>
      <c r="K1910" t="s">
        <v>76</v>
      </c>
      <c r="L1910">
        <v>5</v>
      </c>
      <c r="M1910" s="1">
        <v>46043</v>
      </c>
      <c r="N1910" t="s">
        <v>40</v>
      </c>
      <c r="O1910">
        <v>0</v>
      </c>
      <c r="P1910" t="s">
        <v>77</v>
      </c>
      <c r="Q1910" t="s">
        <v>40</v>
      </c>
      <c r="R1910" s="1">
        <v>46055</v>
      </c>
      <c r="S1910" s="1">
        <v>46058</v>
      </c>
      <c r="T1910" t="s">
        <v>40</v>
      </c>
      <c r="U1910">
        <v>0</v>
      </c>
      <c r="V1910" t="s">
        <v>221</v>
      </c>
      <c r="W1910" t="s">
        <v>40</v>
      </c>
      <c r="X1910" s="1">
        <v>46084</v>
      </c>
      <c r="Y1910" s="1"/>
      <c r="Z1910" t="s">
        <v>43</v>
      </c>
      <c r="AA1910">
        <v>0</v>
      </c>
      <c r="AB1910" t="s">
        <v>44</v>
      </c>
      <c r="AC1910" t="s">
        <v>43</v>
      </c>
      <c r="AD1910" s="1"/>
      <c r="AE1910" t="s">
        <v>43</v>
      </c>
      <c r="AF1910" t="s">
        <v>43</v>
      </c>
    </row>
    <row r="1911" spans="1:32">
      <c r="A1911" t="s">
        <v>937</v>
      </c>
      <c r="B1911" t="s">
        <v>33</v>
      </c>
      <c r="C1911" t="s">
        <v>33</v>
      </c>
      <c r="D1911" t="s">
        <v>34</v>
      </c>
      <c r="E1911" t="s">
        <v>5934</v>
      </c>
      <c r="F1911" t="s">
        <v>5935</v>
      </c>
      <c r="G1911" t="s">
        <v>37</v>
      </c>
      <c r="H1911" s="1">
        <v>45996</v>
      </c>
      <c r="I1911" s="1">
        <v>45968.69494212963</v>
      </c>
      <c r="J1911" t="s">
        <v>5936</v>
      </c>
      <c r="K1911" t="s">
        <v>76</v>
      </c>
      <c r="L1911">
        <v>5</v>
      </c>
      <c r="M1911" s="1">
        <v>46044</v>
      </c>
      <c r="N1911" t="s">
        <v>40</v>
      </c>
      <c r="O1911">
        <v>0</v>
      </c>
      <c r="P1911" t="s">
        <v>77</v>
      </c>
      <c r="Q1911" t="s">
        <v>40</v>
      </c>
      <c r="R1911" s="1">
        <v>46055</v>
      </c>
      <c r="S1911" s="1">
        <v>46058</v>
      </c>
      <c r="T1911" t="s">
        <v>48</v>
      </c>
      <c r="U1911">
        <v>0</v>
      </c>
      <c r="V1911" t="s">
        <v>221</v>
      </c>
      <c r="W1911" t="s">
        <v>40</v>
      </c>
      <c r="X1911" s="1">
        <v>46084</v>
      </c>
      <c r="Y1911" s="1"/>
      <c r="Z1911" t="s">
        <v>43</v>
      </c>
      <c r="AA1911">
        <v>0</v>
      </c>
      <c r="AB1911" t="s">
        <v>44</v>
      </c>
      <c r="AC1911" t="s">
        <v>43</v>
      </c>
      <c r="AD1911" s="1"/>
      <c r="AE1911" t="s">
        <v>43</v>
      </c>
      <c r="AF1911" t="s">
        <v>43</v>
      </c>
    </row>
    <row r="1912" spans="1:32">
      <c r="A1912" t="s">
        <v>937</v>
      </c>
      <c r="B1912" t="s">
        <v>33</v>
      </c>
      <c r="C1912" t="s">
        <v>33</v>
      </c>
      <c r="D1912" t="s">
        <v>34</v>
      </c>
      <c r="E1912" t="s">
        <v>5937</v>
      </c>
      <c r="F1912" t="s">
        <v>5938</v>
      </c>
      <c r="G1912" t="s">
        <v>37</v>
      </c>
      <c r="H1912" s="1">
        <v>46045</v>
      </c>
      <c r="I1912" s="1">
        <v>45995.391793981478</v>
      </c>
      <c r="J1912" t="s">
        <v>5939</v>
      </c>
      <c r="K1912" t="s">
        <v>76</v>
      </c>
      <c r="L1912">
        <v>5</v>
      </c>
      <c r="M1912" s="1">
        <v>46044</v>
      </c>
      <c r="N1912" t="s">
        <v>40</v>
      </c>
      <c r="O1912">
        <v>0</v>
      </c>
      <c r="P1912" t="s">
        <v>77</v>
      </c>
      <c r="Q1912" t="s">
        <v>40</v>
      </c>
      <c r="R1912" s="1">
        <v>46055</v>
      </c>
      <c r="S1912" s="1">
        <v>46058</v>
      </c>
      <c r="T1912" t="s">
        <v>40</v>
      </c>
      <c r="U1912">
        <v>0</v>
      </c>
      <c r="V1912" t="s">
        <v>221</v>
      </c>
      <c r="W1912" t="s">
        <v>40</v>
      </c>
      <c r="X1912" s="1">
        <v>46084</v>
      </c>
      <c r="Y1912" s="1"/>
      <c r="Z1912" t="s">
        <v>43</v>
      </c>
      <c r="AA1912">
        <v>0</v>
      </c>
      <c r="AB1912" t="s">
        <v>44</v>
      </c>
      <c r="AC1912" t="s">
        <v>43</v>
      </c>
      <c r="AD1912" s="1"/>
      <c r="AE1912" t="s">
        <v>43</v>
      </c>
      <c r="AF1912" t="s">
        <v>43</v>
      </c>
    </row>
    <row r="1913" spans="1:32">
      <c r="A1913" t="s">
        <v>32</v>
      </c>
      <c r="B1913" t="s">
        <v>33</v>
      </c>
      <c r="C1913" t="s">
        <v>33</v>
      </c>
      <c r="D1913" t="s">
        <v>34</v>
      </c>
      <c r="E1913" t="s">
        <v>5940</v>
      </c>
      <c r="F1913" t="s">
        <v>5941</v>
      </c>
      <c r="G1913" t="s">
        <v>37</v>
      </c>
      <c r="H1913" s="1">
        <v>45968</v>
      </c>
      <c r="I1913" s="1">
        <v>45967.652916666666</v>
      </c>
      <c r="J1913" t="s">
        <v>5942</v>
      </c>
      <c r="K1913" t="s">
        <v>76</v>
      </c>
      <c r="L1913">
        <v>5</v>
      </c>
      <c r="M1913" s="1">
        <v>46041</v>
      </c>
      <c r="N1913" t="s">
        <v>40</v>
      </c>
      <c r="O1913">
        <v>0</v>
      </c>
      <c r="P1913" t="s">
        <v>77</v>
      </c>
      <c r="Q1913" t="s">
        <v>40</v>
      </c>
      <c r="R1913" s="1">
        <v>46055</v>
      </c>
      <c r="S1913" s="1">
        <v>46072</v>
      </c>
      <c r="T1913" t="s">
        <v>40</v>
      </c>
      <c r="U1913">
        <v>0</v>
      </c>
      <c r="V1913" t="s">
        <v>221</v>
      </c>
      <c r="W1913" t="s">
        <v>40</v>
      </c>
      <c r="X1913" s="1">
        <v>46084</v>
      </c>
      <c r="Y1913" s="1"/>
      <c r="Z1913" t="s">
        <v>43</v>
      </c>
      <c r="AA1913">
        <v>0</v>
      </c>
      <c r="AB1913" t="s">
        <v>44</v>
      </c>
      <c r="AC1913" t="s">
        <v>43</v>
      </c>
      <c r="AD1913" s="1"/>
      <c r="AE1913" t="s">
        <v>43</v>
      </c>
      <c r="AF1913" t="s">
        <v>43</v>
      </c>
    </row>
    <row r="1914" spans="1:32">
      <c r="A1914" t="s">
        <v>477</v>
      </c>
      <c r="B1914" t="s">
        <v>343</v>
      </c>
      <c r="C1914" t="s">
        <v>360</v>
      </c>
      <c r="D1914" t="s">
        <v>71</v>
      </c>
      <c r="E1914" t="s">
        <v>5943</v>
      </c>
      <c r="F1914" t="s">
        <v>2163</v>
      </c>
      <c r="G1914" t="s">
        <v>347</v>
      </c>
      <c r="H1914" s="1">
        <v>46007</v>
      </c>
      <c r="I1914" s="1">
        <v>46008.742592592593</v>
      </c>
      <c r="J1914" t="s">
        <v>5944</v>
      </c>
      <c r="K1914" t="s">
        <v>76</v>
      </c>
      <c r="L1914">
        <v>5</v>
      </c>
      <c r="M1914" s="1">
        <v>46041</v>
      </c>
      <c r="N1914" t="s">
        <v>40</v>
      </c>
      <c r="O1914">
        <v>0</v>
      </c>
      <c r="P1914" t="s">
        <v>77</v>
      </c>
      <c r="Q1914" t="s">
        <v>40</v>
      </c>
      <c r="R1914" s="1">
        <v>46055</v>
      </c>
      <c r="S1914" s="1">
        <v>46064</v>
      </c>
      <c r="T1914" t="s">
        <v>40</v>
      </c>
      <c r="U1914">
        <v>0</v>
      </c>
      <c r="V1914" t="s">
        <v>349</v>
      </c>
      <c r="W1914" t="s">
        <v>40</v>
      </c>
      <c r="X1914" s="1">
        <v>46084</v>
      </c>
      <c r="Y1914" s="1">
        <v>46092</v>
      </c>
      <c r="Z1914" t="s">
        <v>40</v>
      </c>
      <c r="AA1914">
        <v>0</v>
      </c>
      <c r="AB1914" t="s">
        <v>44</v>
      </c>
      <c r="AC1914" t="s">
        <v>40</v>
      </c>
      <c r="AD1914" s="1"/>
      <c r="AE1914" t="s">
        <v>43</v>
      </c>
      <c r="AF1914" t="s">
        <v>43</v>
      </c>
    </row>
    <row r="1915" spans="1:32">
      <c r="A1915" t="s">
        <v>32</v>
      </c>
      <c r="B1915" t="s">
        <v>33</v>
      </c>
      <c r="C1915" t="s">
        <v>33</v>
      </c>
      <c r="D1915" t="s">
        <v>34</v>
      </c>
      <c r="E1915" t="s">
        <v>5945</v>
      </c>
      <c r="F1915" t="s">
        <v>5946</v>
      </c>
      <c r="G1915" t="s">
        <v>37</v>
      </c>
      <c r="H1915" s="1">
        <v>46031</v>
      </c>
      <c r="I1915" s="1">
        <v>46031.74858796296</v>
      </c>
      <c r="J1915" t="s">
        <v>5947</v>
      </c>
      <c r="K1915" t="s">
        <v>76</v>
      </c>
      <c r="L1915">
        <v>6</v>
      </c>
      <c r="M1915" s="1">
        <v>46105</v>
      </c>
      <c r="N1915" t="s">
        <v>40</v>
      </c>
      <c r="O1915">
        <v>0</v>
      </c>
      <c r="P1915" t="s">
        <v>77</v>
      </c>
      <c r="Q1915" t="s">
        <v>40</v>
      </c>
      <c r="R1915" s="1">
        <v>46118</v>
      </c>
      <c r="S1915" s="1"/>
      <c r="T1915" t="s">
        <v>43</v>
      </c>
      <c r="U1915">
        <v>0</v>
      </c>
      <c r="V1915" t="s">
        <v>42</v>
      </c>
      <c r="W1915" t="s">
        <v>43</v>
      </c>
      <c r="X1915" s="1">
        <v>46132</v>
      </c>
      <c r="Y1915" s="1"/>
      <c r="Z1915" t="s">
        <v>43</v>
      </c>
      <c r="AA1915">
        <v>0</v>
      </c>
      <c r="AB1915" t="s">
        <v>44</v>
      </c>
      <c r="AC1915" t="s">
        <v>43</v>
      </c>
      <c r="AD1915" s="1"/>
      <c r="AE1915" t="s">
        <v>43</v>
      </c>
      <c r="AF1915" t="s">
        <v>43</v>
      </c>
    </row>
    <row r="1916" spans="1:32">
      <c r="A1916" t="s">
        <v>268</v>
      </c>
      <c r="B1916" t="s">
        <v>33</v>
      </c>
      <c r="C1916" t="s">
        <v>33</v>
      </c>
      <c r="D1916" t="s">
        <v>34</v>
      </c>
      <c r="E1916" t="s">
        <v>5948</v>
      </c>
      <c r="F1916" t="s">
        <v>5949</v>
      </c>
      <c r="G1916" t="s">
        <v>1091</v>
      </c>
      <c r="H1916" s="1">
        <v>46021</v>
      </c>
      <c r="I1916" s="1">
        <v>46009.435891203706</v>
      </c>
      <c r="J1916" t="s">
        <v>5950</v>
      </c>
      <c r="K1916" t="s">
        <v>76</v>
      </c>
      <c r="L1916">
        <v>5</v>
      </c>
      <c r="M1916" s="1">
        <v>46045</v>
      </c>
      <c r="N1916" t="s">
        <v>40</v>
      </c>
      <c r="O1916">
        <v>0</v>
      </c>
      <c r="P1916" t="s">
        <v>77</v>
      </c>
      <c r="Q1916" t="s">
        <v>40</v>
      </c>
      <c r="R1916" s="1">
        <v>46055</v>
      </c>
      <c r="S1916" s="1">
        <v>46057</v>
      </c>
      <c r="T1916" t="s">
        <v>40</v>
      </c>
      <c r="U1916">
        <v>0</v>
      </c>
      <c r="V1916" t="s">
        <v>221</v>
      </c>
      <c r="W1916" t="s">
        <v>40</v>
      </c>
      <c r="X1916" s="1">
        <v>46084</v>
      </c>
      <c r="Y1916" s="1"/>
      <c r="Z1916" t="s">
        <v>43</v>
      </c>
      <c r="AA1916">
        <v>0</v>
      </c>
      <c r="AB1916" t="s">
        <v>44</v>
      </c>
      <c r="AC1916" t="s">
        <v>43</v>
      </c>
      <c r="AD1916" s="1"/>
      <c r="AE1916" t="s">
        <v>43</v>
      </c>
      <c r="AF1916" t="s">
        <v>43</v>
      </c>
    </row>
    <row r="1917" spans="1:32">
      <c r="A1917" t="s">
        <v>268</v>
      </c>
      <c r="B1917" t="s">
        <v>33</v>
      </c>
      <c r="C1917" t="s">
        <v>33</v>
      </c>
      <c r="D1917" t="s">
        <v>34</v>
      </c>
      <c r="E1917" t="s">
        <v>5951</v>
      </c>
      <c r="F1917" t="s">
        <v>5952</v>
      </c>
      <c r="G1917" t="s">
        <v>1091</v>
      </c>
      <c r="H1917" s="1">
        <v>46021</v>
      </c>
      <c r="I1917" s="1">
        <v>46009.436030092591</v>
      </c>
      <c r="J1917" t="s">
        <v>5953</v>
      </c>
      <c r="K1917" t="s">
        <v>76</v>
      </c>
      <c r="L1917">
        <v>5</v>
      </c>
      <c r="M1917" s="1">
        <v>46043</v>
      </c>
      <c r="N1917" t="s">
        <v>40</v>
      </c>
      <c r="O1917">
        <v>0</v>
      </c>
      <c r="P1917" t="s">
        <v>77</v>
      </c>
      <c r="Q1917" t="s">
        <v>40</v>
      </c>
      <c r="R1917" s="1">
        <v>46055</v>
      </c>
      <c r="S1917" s="1">
        <v>46057</v>
      </c>
      <c r="T1917" t="s">
        <v>40</v>
      </c>
      <c r="U1917">
        <v>0</v>
      </c>
      <c r="V1917" t="s">
        <v>221</v>
      </c>
      <c r="W1917" t="s">
        <v>40</v>
      </c>
      <c r="X1917" s="1">
        <v>46084</v>
      </c>
      <c r="Y1917" s="1"/>
      <c r="Z1917" t="s">
        <v>43</v>
      </c>
      <c r="AA1917">
        <v>0</v>
      </c>
      <c r="AB1917" t="s">
        <v>44</v>
      </c>
      <c r="AC1917" t="s">
        <v>43</v>
      </c>
      <c r="AD1917" s="1"/>
      <c r="AE1917" t="s">
        <v>43</v>
      </c>
      <c r="AF1917" t="s">
        <v>43</v>
      </c>
    </row>
    <row r="1918" spans="1:32">
      <c r="A1918" t="s">
        <v>268</v>
      </c>
      <c r="B1918" t="s">
        <v>33</v>
      </c>
      <c r="C1918" t="s">
        <v>33</v>
      </c>
      <c r="D1918" t="s">
        <v>34</v>
      </c>
      <c r="E1918" t="s">
        <v>5954</v>
      </c>
      <c r="F1918" t="s">
        <v>5955</v>
      </c>
      <c r="G1918" t="s">
        <v>1091</v>
      </c>
      <c r="H1918" s="1">
        <v>46052</v>
      </c>
      <c r="I1918" s="1">
        <v>46048.428541666668</v>
      </c>
      <c r="J1918" t="s">
        <v>5956</v>
      </c>
      <c r="K1918" t="s">
        <v>76</v>
      </c>
      <c r="L1918">
        <v>6</v>
      </c>
      <c r="M1918" s="1">
        <v>46104</v>
      </c>
      <c r="N1918" t="s">
        <v>48</v>
      </c>
      <c r="O1918">
        <v>0</v>
      </c>
      <c r="P1918" t="s">
        <v>77</v>
      </c>
      <c r="Q1918" t="s">
        <v>40</v>
      </c>
      <c r="R1918" s="1">
        <v>46118</v>
      </c>
      <c r="S1918" s="1"/>
      <c r="T1918" t="s">
        <v>43</v>
      </c>
      <c r="U1918">
        <v>0</v>
      </c>
      <c r="V1918" t="s">
        <v>221</v>
      </c>
      <c r="W1918" t="s">
        <v>43</v>
      </c>
      <c r="X1918" s="1">
        <v>46132</v>
      </c>
      <c r="Y1918" s="1"/>
      <c r="Z1918" t="s">
        <v>43</v>
      </c>
      <c r="AA1918">
        <v>0</v>
      </c>
      <c r="AB1918" t="s">
        <v>44</v>
      </c>
      <c r="AC1918" t="s">
        <v>43</v>
      </c>
      <c r="AD1918" s="1"/>
      <c r="AE1918" t="s">
        <v>43</v>
      </c>
      <c r="AF1918" t="s">
        <v>43</v>
      </c>
    </row>
    <row r="1919" spans="1:32">
      <c r="A1919" t="s">
        <v>268</v>
      </c>
      <c r="B1919" t="s">
        <v>33</v>
      </c>
      <c r="C1919" t="s">
        <v>33</v>
      </c>
      <c r="D1919" t="s">
        <v>34</v>
      </c>
      <c r="E1919" t="s">
        <v>5957</v>
      </c>
      <c r="F1919" t="s">
        <v>5958</v>
      </c>
      <c r="G1919" t="s">
        <v>1091</v>
      </c>
      <c r="H1919" s="1">
        <v>46052</v>
      </c>
      <c r="I1919" s="1">
        <v>46048.428043981483</v>
      </c>
      <c r="J1919" t="s">
        <v>5959</v>
      </c>
      <c r="K1919" t="s">
        <v>76</v>
      </c>
      <c r="L1919">
        <v>6</v>
      </c>
      <c r="M1919" s="1">
        <v>46104</v>
      </c>
      <c r="N1919" t="s">
        <v>40</v>
      </c>
      <c r="O1919">
        <v>0</v>
      </c>
      <c r="P1919" t="s">
        <v>77</v>
      </c>
      <c r="Q1919" t="s">
        <v>40</v>
      </c>
      <c r="R1919" s="1">
        <v>46118</v>
      </c>
      <c r="S1919" s="1"/>
      <c r="T1919" t="s">
        <v>43</v>
      </c>
      <c r="U1919">
        <v>0</v>
      </c>
      <c r="V1919" t="s">
        <v>221</v>
      </c>
      <c r="W1919" t="s">
        <v>43</v>
      </c>
      <c r="X1919" s="1">
        <v>46132</v>
      </c>
      <c r="Y1919" s="1"/>
      <c r="Z1919" t="s">
        <v>43</v>
      </c>
      <c r="AA1919">
        <v>0</v>
      </c>
      <c r="AB1919" t="s">
        <v>44</v>
      </c>
      <c r="AC1919" t="s">
        <v>43</v>
      </c>
      <c r="AD1919" s="1"/>
      <c r="AE1919" t="s">
        <v>43</v>
      </c>
      <c r="AF1919" t="s">
        <v>43</v>
      </c>
    </row>
    <row r="1920" spans="1:32">
      <c r="A1920" t="s">
        <v>342</v>
      </c>
      <c r="B1920" t="s">
        <v>370</v>
      </c>
      <c r="C1920" t="s">
        <v>371</v>
      </c>
      <c r="D1920" t="s">
        <v>71</v>
      </c>
      <c r="E1920" t="s">
        <v>5960</v>
      </c>
      <c r="F1920" t="s">
        <v>2772</v>
      </c>
      <c r="G1920" t="s">
        <v>347</v>
      </c>
      <c r="H1920" s="1">
        <v>45951</v>
      </c>
      <c r="I1920" s="1">
        <v>45957.859155092592</v>
      </c>
      <c r="J1920" t="s">
        <v>5961</v>
      </c>
      <c r="K1920" t="s">
        <v>76</v>
      </c>
      <c r="L1920">
        <v>5</v>
      </c>
      <c r="M1920" s="1">
        <v>46042</v>
      </c>
      <c r="N1920" t="s">
        <v>40</v>
      </c>
      <c r="O1920">
        <v>0</v>
      </c>
      <c r="P1920" t="s">
        <v>77</v>
      </c>
      <c r="Q1920" t="s">
        <v>40</v>
      </c>
      <c r="R1920" s="1">
        <v>46055</v>
      </c>
      <c r="S1920" s="1">
        <v>46059</v>
      </c>
      <c r="T1920" t="s">
        <v>48</v>
      </c>
      <c r="U1920">
        <v>5</v>
      </c>
      <c r="V1920" t="s">
        <v>349</v>
      </c>
      <c r="W1920" t="s">
        <v>48</v>
      </c>
      <c r="X1920" s="1">
        <v>46084</v>
      </c>
      <c r="Y1920" s="1">
        <v>46087</v>
      </c>
      <c r="Z1920" t="s">
        <v>48</v>
      </c>
      <c r="AA1920">
        <v>0</v>
      </c>
      <c r="AB1920" t="s">
        <v>44</v>
      </c>
      <c r="AC1920" t="s">
        <v>40</v>
      </c>
      <c r="AD1920" s="1">
        <v>46106</v>
      </c>
      <c r="AE1920" t="s">
        <v>40</v>
      </c>
      <c r="AF1920" t="s">
        <v>40</v>
      </c>
    </row>
    <row r="1921" spans="1:32">
      <c r="A1921" t="s">
        <v>921</v>
      </c>
      <c r="B1921" t="s">
        <v>33</v>
      </c>
      <c r="C1921" t="s">
        <v>43</v>
      </c>
      <c r="D1921" t="s">
        <v>34</v>
      </c>
      <c r="E1921" t="s">
        <v>5962</v>
      </c>
      <c r="F1921" t="s">
        <v>5963</v>
      </c>
      <c r="G1921" t="s">
        <v>300</v>
      </c>
      <c r="H1921" s="1">
        <v>46066</v>
      </c>
      <c r="I1921" s="1">
        <v>46063.659861111111</v>
      </c>
      <c r="J1921" t="s">
        <v>5964</v>
      </c>
      <c r="K1921" t="s">
        <v>76</v>
      </c>
      <c r="L1921">
        <v>6</v>
      </c>
      <c r="M1921" s="1"/>
      <c r="N1921" t="s">
        <v>43</v>
      </c>
      <c r="O1921">
        <v>0</v>
      </c>
      <c r="P1921" t="s">
        <v>77</v>
      </c>
      <c r="Q1921" t="s">
        <v>43</v>
      </c>
      <c r="R1921" s="1">
        <v>46118</v>
      </c>
      <c r="S1921" s="1"/>
      <c r="T1921" t="s">
        <v>43</v>
      </c>
      <c r="U1921">
        <v>0</v>
      </c>
      <c r="V1921" t="s">
        <v>221</v>
      </c>
      <c r="W1921" t="s">
        <v>43</v>
      </c>
      <c r="X1921" s="1">
        <v>46132</v>
      </c>
      <c r="Y1921" s="1"/>
      <c r="Z1921" t="s">
        <v>43</v>
      </c>
      <c r="AA1921">
        <v>0</v>
      </c>
      <c r="AB1921" t="s">
        <v>44</v>
      </c>
      <c r="AC1921" t="s">
        <v>43</v>
      </c>
      <c r="AD1921" s="1"/>
      <c r="AE1921" t="s">
        <v>43</v>
      </c>
      <c r="AF1921" t="s">
        <v>43</v>
      </c>
    </row>
    <row r="1922" spans="1:32">
      <c r="A1922" t="s">
        <v>268</v>
      </c>
      <c r="B1922" t="s">
        <v>33</v>
      </c>
      <c r="C1922" t="s">
        <v>33</v>
      </c>
      <c r="D1922" t="s">
        <v>34</v>
      </c>
      <c r="E1922" t="s">
        <v>5965</v>
      </c>
      <c r="F1922" t="s">
        <v>5966</v>
      </c>
      <c r="G1922" t="s">
        <v>1091</v>
      </c>
      <c r="H1922" s="1">
        <v>45991</v>
      </c>
      <c r="I1922" s="1">
        <v>46009.430289351854</v>
      </c>
      <c r="J1922" t="s">
        <v>5967</v>
      </c>
      <c r="K1922" t="s">
        <v>76</v>
      </c>
      <c r="L1922">
        <v>5</v>
      </c>
      <c r="M1922" s="1">
        <v>46044</v>
      </c>
      <c r="N1922" t="s">
        <v>40</v>
      </c>
      <c r="O1922">
        <v>0</v>
      </c>
      <c r="P1922" t="s">
        <v>77</v>
      </c>
      <c r="Q1922" t="s">
        <v>40</v>
      </c>
      <c r="R1922" s="1">
        <v>46055</v>
      </c>
      <c r="S1922" s="1">
        <v>46056</v>
      </c>
      <c r="T1922" t="s">
        <v>40</v>
      </c>
      <c r="U1922">
        <v>0</v>
      </c>
      <c r="V1922" t="s">
        <v>221</v>
      </c>
      <c r="W1922" t="s">
        <v>40</v>
      </c>
      <c r="X1922" s="1">
        <v>46084</v>
      </c>
      <c r="Y1922" s="1"/>
      <c r="Z1922" t="s">
        <v>43</v>
      </c>
      <c r="AA1922">
        <v>0</v>
      </c>
      <c r="AB1922" t="s">
        <v>44</v>
      </c>
      <c r="AC1922" t="s">
        <v>43</v>
      </c>
      <c r="AD1922" s="1"/>
      <c r="AE1922" t="s">
        <v>43</v>
      </c>
      <c r="AF1922" t="s">
        <v>43</v>
      </c>
    </row>
    <row r="1923" spans="1:32">
      <c r="A1923" t="s">
        <v>268</v>
      </c>
      <c r="B1923" t="s">
        <v>33</v>
      </c>
      <c r="C1923" t="s">
        <v>33</v>
      </c>
      <c r="D1923" t="s">
        <v>34</v>
      </c>
      <c r="E1923" t="s">
        <v>5968</v>
      </c>
      <c r="F1923" t="s">
        <v>5969</v>
      </c>
      <c r="G1923" t="s">
        <v>1091</v>
      </c>
      <c r="H1923" s="1">
        <v>46021</v>
      </c>
      <c r="I1923" s="1">
        <v>46009.435567129629</v>
      </c>
      <c r="J1923" t="s">
        <v>5970</v>
      </c>
      <c r="K1923" t="s">
        <v>76</v>
      </c>
      <c r="L1923">
        <v>5</v>
      </c>
      <c r="M1923" s="1">
        <v>46045</v>
      </c>
      <c r="N1923" t="s">
        <v>40</v>
      </c>
      <c r="O1923">
        <v>0</v>
      </c>
      <c r="P1923" t="s">
        <v>77</v>
      </c>
      <c r="Q1923" t="s">
        <v>40</v>
      </c>
      <c r="R1923" s="1">
        <v>46055</v>
      </c>
      <c r="S1923" s="1">
        <v>46057</v>
      </c>
      <c r="T1923" t="s">
        <v>40</v>
      </c>
      <c r="U1923">
        <v>0</v>
      </c>
      <c r="V1923" t="s">
        <v>221</v>
      </c>
      <c r="W1923" t="s">
        <v>40</v>
      </c>
      <c r="X1923" s="1">
        <v>46084</v>
      </c>
      <c r="Y1923" s="1"/>
      <c r="Z1923" t="s">
        <v>43</v>
      </c>
      <c r="AA1923">
        <v>0</v>
      </c>
      <c r="AB1923" t="s">
        <v>44</v>
      </c>
      <c r="AC1923" t="s">
        <v>43</v>
      </c>
      <c r="AD1923" s="1"/>
      <c r="AE1923" t="s">
        <v>43</v>
      </c>
      <c r="AF1923" t="s">
        <v>43</v>
      </c>
    </row>
    <row r="1924" spans="1:32">
      <c r="A1924" t="s">
        <v>921</v>
      </c>
      <c r="B1924" t="s">
        <v>33</v>
      </c>
      <c r="C1924" t="s">
        <v>43</v>
      </c>
      <c r="D1924" t="s">
        <v>34</v>
      </c>
      <c r="E1924" t="s">
        <v>5971</v>
      </c>
      <c r="F1924" t="s">
        <v>5972</v>
      </c>
      <c r="G1924" t="s">
        <v>300</v>
      </c>
      <c r="H1924" s="1">
        <v>46052</v>
      </c>
      <c r="I1924" s="1">
        <v>46063.66028935185</v>
      </c>
      <c r="J1924" t="s">
        <v>5973</v>
      </c>
      <c r="K1924" t="s">
        <v>76</v>
      </c>
      <c r="L1924">
        <v>6</v>
      </c>
      <c r="M1924" s="1"/>
      <c r="N1924" t="s">
        <v>43</v>
      </c>
      <c r="O1924">
        <v>0</v>
      </c>
      <c r="P1924" t="s">
        <v>77</v>
      </c>
      <c r="Q1924" t="s">
        <v>43</v>
      </c>
      <c r="R1924" s="1">
        <v>46118</v>
      </c>
      <c r="S1924" s="1"/>
      <c r="T1924" t="s">
        <v>43</v>
      </c>
      <c r="U1924">
        <v>0</v>
      </c>
      <c r="V1924" t="s">
        <v>221</v>
      </c>
      <c r="W1924" t="s">
        <v>43</v>
      </c>
      <c r="X1924" s="1">
        <v>46132</v>
      </c>
      <c r="Y1924" s="1"/>
      <c r="Z1924" t="s">
        <v>43</v>
      </c>
      <c r="AA1924">
        <v>0</v>
      </c>
      <c r="AB1924" t="s">
        <v>44</v>
      </c>
      <c r="AC1924" t="s">
        <v>43</v>
      </c>
      <c r="AD1924" s="1"/>
      <c r="AE1924" t="s">
        <v>43</v>
      </c>
      <c r="AF1924" t="s">
        <v>43</v>
      </c>
    </row>
    <row r="1925" spans="1:32">
      <c r="A1925" t="s">
        <v>714</v>
      </c>
      <c r="B1925" t="s">
        <v>33</v>
      </c>
      <c r="C1925" t="s">
        <v>33</v>
      </c>
      <c r="D1925" t="s">
        <v>34</v>
      </c>
      <c r="E1925" t="s">
        <v>5974</v>
      </c>
      <c r="F1925" t="s">
        <v>390</v>
      </c>
      <c r="G1925" t="s">
        <v>722</v>
      </c>
      <c r="H1925" s="1">
        <v>45946</v>
      </c>
      <c r="I1925" s="1">
        <v>45944.379918981482</v>
      </c>
      <c r="J1925" t="s">
        <v>5975</v>
      </c>
      <c r="K1925" t="s">
        <v>76</v>
      </c>
      <c r="L1925">
        <v>4</v>
      </c>
      <c r="M1925" s="1">
        <v>45972</v>
      </c>
      <c r="N1925" t="s">
        <v>40</v>
      </c>
      <c r="O1925">
        <v>0</v>
      </c>
      <c r="P1925" t="s">
        <v>447</v>
      </c>
      <c r="Q1925" t="s">
        <v>40</v>
      </c>
      <c r="R1925" s="1">
        <v>45996</v>
      </c>
      <c r="S1925" s="1">
        <v>45994</v>
      </c>
      <c r="T1925" t="s">
        <v>40</v>
      </c>
      <c r="U1925">
        <v>0</v>
      </c>
      <c r="V1925" t="s">
        <v>221</v>
      </c>
      <c r="W1925" t="s">
        <v>40</v>
      </c>
      <c r="X1925" s="1">
        <v>46017</v>
      </c>
      <c r="Y1925" s="1">
        <v>46013</v>
      </c>
      <c r="Z1925" t="s">
        <v>40</v>
      </c>
      <c r="AA1925">
        <v>0</v>
      </c>
      <c r="AB1925" t="s">
        <v>44</v>
      </c>
      <c r="AC1925" t="s">
        <v>40</v>
      </c>
      <c r="AD1925" s="1">
        <v>46044</v>
      </c>
      <c r="AE1925" t="s">
        <v>40</v>
      </c>
      <c r="AF1925" t="s">
        <v>40</v>
      </c>
    </row>
    <row r="1926" spans="1:32">
      <c r="A1926" t="s">
        <v>55</v>
      </c>
      <c r="B1926" t="s">
        <v>33</v>
      </c>
      <c r="C1926" t="s">
        <v>33</v>
      </c>
      <c r="D1926" t="s">
        <v>34</v>
      </c>
      <c r="E1926" t="s">
        <v>5976</v>
      </c>
      <c r="F1926" t="s">
        <v>5977</v>
      </c>
      <c r="G1926" t="s">
        <v>58</v>
      </c>
      <c r="H1926" s="1">
        <v>45999</v>
      </c>
      <c r="I1926" s="1">
        <v>46002.636932870373</v>
      </c>
      <c r="J1926" t="s">
        <v>5978</v>
      </c>
      <c r="K1926" t="s">
        <v>76</v>
      </c>
      <c r="L1926">
        <v>5</v>
      </c>
      <c r="M1926" s="1">
        <v>46043</v>
      </c>
      <c r="N1926" t="s">
        <v>40</v>
      </c>
      <c r="O1926">
        <v>0</v>
      </c>
      <c r="P1926" t="s">
        <v>77</v>
      </c>
      <c r="Q1926" t="s">
        <v>40</v>
      </c>
      <c r="R1926" s="1">
        <v>46055</v>
      </c>
      <c r="S1926" s="1">
        <v>46063</v>
      </c>
      <c r="T1926" t="s">
        <v>40</v>
      </c>
      <c r="U1926">
        <v>0</v>
      </c>
      <c r="V1926" t="s">
        <v>221</v>
      </c>
      <c r="W1926" t="s">
        <v>40</v>
      </c>
      <c r="X1926" s="1">
        <v>46084</v>
      </c>
      <c r="Y1926" s="1"/>
      <c r="Z1926" t="s">
        <v>43</v>
      </c>
      <c r="AA1926">
        <v>0</v>
      </c>
      <c r="AB1926" t="s">
        <v>44</v>
      </c>
      <c r="AC1926" t="s">
        <v>43</v>
      </c>
      <c r="AD1926" s="1"/>
      <c r="AE1926" t="s">
        <v>43</v>
      </c>
      <c r="AF1926" t="s">
        <v>43</v>
      </c>
    </row>
    <row r="1927" spans="1:32">
      <c r="A1927" t="s">
        <v>482</v>
      </c>
      <c r="B1927" t="s">
        <v>483</v>
      </c>
      <c r="C1927" t="s">
        <v>484</v>
      </c>
      <c r="D1927" t="s">
        <v>71</v>
      </c>
      <c r="E1927" t="s">
        <v>5979</v>
      </c>
      <c r="F1927" t="s">
        <v>5980</v>
      </c>
      <c r="G1927" t="s">
        <v>5981</v>
      </c>
      <c r="H1927" s="1">
        <v>46051</v>
      </c>
      <c r="I1927" s="1">
        <v>46083.476863425924</v>
      </c>
      <c r="J1927" t="s">
        <v>5982</v>
      </c>
      <c r="K1927" t="s">
        <v>76</v>
      </c>
      <c r="L1927">
        <v>6</v>
      </c>
      <c r="M1927" s="1">
        <v>46107</v>
      </c>
      <c r="N1927" t="s">
        <v>40</v>
      </c>
      <c r="O1927">
        <v>0</v>
      </c>
      <c r="P1927" t="s">
        <v>77</v>
      </c>
      <c r="Q1927" t="s">
        <v>40</v>
      </c>
      <c r="R1927" s="1">
        <v>46052</v>
      </c>
      <c r="S1927" s="1"/>
      <c r="T1927" t="s">
        <v>43</v>
      </c>
      <c r="U1927">
        <v>0</v>
      </c>
      <c r="V1927" t="s">
        <v>221</v>
      </c>
      <c r="W1927" t="s">
        <v>43</v>
      </c>
      <c r="X1927" s="1">
        <v>46052</v>
      </c>
      <c r="Y1927" s="1"/>
      <c r="Z1927" t="s">
        <v>43</v>
      </c>
      <c r="AA1927">
        <v>0</v>
      </c>
      <c r="AB1927" t="s">
        <v>44</v>
      </c>
      <c r="AC1927" t="s">
        <v>43</v>
      </c>
      <c r="AD1927" s="1"/>
      <c r="AE1927" t="s">
        <v>43</v>
      </c>
      <c r="AF1927" t="s">
        <v>43</v>
      </c>
    </row>
    <row r="1928" spans="1:32">
      <c r="A1928" t="s">
        <v>482</v>
      </c>
      <c r="B1928" t="s">
        <v>483</v>
      </c>
      <c r="C1928" t="s">
        <v>484</v>
      </c>
      <c r="D1928" t="s">
        <v>71</v>
      </c>
      <c r="E1928" t="s">
        <v>5983</v>
      </c>
      <c r="F1928" t="s">
        <v>5984</v>
      </c>
      <c r="G1928" t="s">
        <v>5981</v>
      </c>
      <c r="H1928" s="1">
        <v>46051</v>
      </c>
      <c r="I1928" s="1">
        <v>46083.476944444446</v>
      </c>
      <c r="J1928" t="s">
        <v>5985</v>
      </c>
      <c r="K1928" t="s">
        <v>76</v>
      </c>
      <c r="L1928">
        <v>6</v>
      </c>
      <c r="M1928" s="1">
        <v>46107</v>
      </c>
      <c r="N1928" t="s">
        <v>40</v>
      </c>
      <c r="O1928">
        <v>0</v>
      </c>
      <c r="P1928" t="s">
        <v>77</v>
      </c>
      <c r="Q1928" t="s">
        <v>40</v>
      </c>
      <c r="R1928" s="1">
        <v>46052</v>
      </c>
      <c r="S1928" s="1"/>
      <c r="T1928" t="s">
        <v>43</v>
      </c>
      <c r="U1928">
        <v>0</v>
      </c>
      <c r="V1928" t="s">
        <v>221</v>
      </c>
      <c r="W1928" t="s">
        <v>43</v>
      </c>
      <c r="X1928" s="1">
        <v>46052</v>
      </c>
      <c r="Y1928" s="1"/>
      <c r="Z1928" t="s">
        <v>43</v>
      </c>
      <c r="AA1928">
        <v>0</v>
      </c>
      <c r="AB1928" t="s">
        <v>44</v>
      </c>
      <c r="AC1928" t="s">
        <v>43</v>
      </c>
      <c r="AD1928" s="1"/>
      <c r="AE1928" t="s">
        <v>43</v>
      </c>
      <c r="AF1928" t="s">
        <v>43</v>
      </c>
    </row>
    <row r="1929" spans="1:32">
      <c r="A1929" t="s">
        <v>149</v>
      </c>
      <c r="B1929" t="s">
        <v>150</v>
      </c>
      <c r="C1929" t="s">
        <v>158</v>
      </c>
      <c r="D1929" t="s">
        <v>71</v>
      </c>
      <c r="E1929" t="s">
        <v>5986</v>
      </c>
      <c r="F1929" t="s">
        <v>5987</v>
      </c>
      <c r="G1929" t="s">
        <v>154</v>
      </c>
      <c r="H1929" s="1">
        <v>45888</v>
      </c>
      <c r="I1929" s="1">
        <v>45902.611828703702</v>
      </c>
      <c r="J1929" t="s">
        <v>5988</v>
      </c>
      <c r="K1929" t="s">
        <v>76</v>
      </c>
      <c r="L1929">
        <v>4</v>
      </c>
      <c r="M1929" s="1">
        <v>45971</v>
      </c>
      <c r="N1929" t="s">
        <v>40</v>
      </c>
      <c r="O1929">
        <v>0</v>
      </c>
      <c r="P1929" t="s">
        <v>121</v>
      </c>
      <c r="Q1929" t="s">
        <v>40</v>
      </c>
      <c r="R1929" s="1">
        <v>45996</v>
      </c>
      <c r="S1929" s="1">
        <v>45999</v>
      </c>
      <c r="T1929" t="s">
        <v>40</v>
      </c>
      <c r="U1929">
        <v>0</v>
      </c>
      <c r="V1929" t="s">
        <v>156</v>
      </c>
      <c r="W1929" t="s">
        <v>40</v>
      </c>
      <c r="X1929" s="1">
        <v>46017</v>
      </c>
      <c r="Y1929" s="1">
        <v>46021</v>
      </c>
      <c r="Z1929" t="s">
        <v>40</v>
      </c>
      <c r="AA1929">
        <v>0</v>
      </c>
      <c r="AB1929" t="s">
        <v>44</v>
      </c>
      <c r="AC1929" t="s">
        <v>40</v>
      </c>
      <c r="AD1929" s="1">
        <v>46042</v>
      </c>
      <c r="AE1929" t="s">
        <v>40</v>
      </c>
      <c r="AF1929" t="s">
        <v>40</v>
      </c>
    </row>
    <row r="1930" spans="1:32">
      <c r="A1930" t="s">
        <v>714</v>
      </c>
      <c r="B1930" t="s">
        <v>33</v>
      </c>
      <c r="C1930" t="s">
        <v>33</v>
      </c>
      <c r="D1930" t="s">
        <v>34</v>
      </c>
      <c r="E1930" t="s">
        <v>5989</v>
      </c>
      <c r="F1930" t="s">
        <v>5990</v>
      </c>
      <c r="G1930" t="s">
        <v>722</v>
      </c>
      <c r="H1930" s="1">
        <v>45890</v>
      </c>
      <c r="I1930" s="1">
        <v>45910.379016203704</v>
      </c>
      <c r="J1930" t="s">
        <v>5991</v>
      </c>
      <c r="K1930" t="s">
        <v>76</v>
      </c>
      <c r="L1930">
        <v>4</v>
      </c>
      <c r="M1930" s="1">
        <v>45972</v>
      </c>
      <c r="N1930" t="s">
        <v>40</v>
      </c>
      <c r="O1930">
        <v>0</v>
      </c>
      <c r="P1930" t="s">
        <v>399</v>
      </c>
      <c r="Q1930" t="s">
        <v>40</v>
      </c>
      <c r="R1930" s="1">
        <v>45996</v>
      </c>
      <c r="S1930" s="1">
        <v>45999</v>
      </c>
      <c r="T1930" t="s">
        <v>40</v>
      </c>
      <c r="U1930">
        <v>0</v>
      </c>
      <c r="V1930" t="s">
        <v>221</v>
      </c>
      <c r="W1930" t="s">
        <v>40</v>
      </c>
      <c r="X1930" s="1">
        <v>46017</v>
      </c>
      <c r="Y1930" s="1"/>
      <c r="Z1930" t="s">
        <v>43</v>
      </c>
      <c r="AA1930">
        <v>0</v>
      </c>
      <c r="AB1930" t="s">
        <v>44</v>
      </c>
      <c r="AC1930" t="s">
        <v>43</v>
      </c>
      <c r="AD1930" s="1">
        <v>46035</v>
      </c>
      <c r="AE1930" t="s">
        <v>40</v>
      </c>
      <c r="AF1930" t="s">
        <v>40</v>
      </c>
    </row>
    <row r="1931" spans="1:32">
      <c r="A1931" t="s">
        <v>714</v>
      </c>
      <c r="B1931" t="s">
        <v>33</v>
      </c>
      <c r="C1931" t="s">
        <v>33</v>
      </c>
      <c r="D1931" t="s">
        <v>34</v>
      </c>
      <c r="E1931" t="s">
        <v>5992</v>
      </c>
      <c r="F1931" t="s">
        <v>5993</v>
      </c>
      <c r="G1931" t="s">
        <v>722</v>
      </c>
      <c r="H1931" s="1">
        <v>45890</v>
      </c>
      <c r="I1931" s="1">
        <v>45910.384953703702</v>
      </c>
      <c r="J1931" t="s">
        <v>5994</v>
      </c>
      <c r="K1931" t="s">
        <v>76</v>
      </c>
      <c r="L1931">
        <v>4</v>
      </c>
      <c r="M1931" s="1">
        <v>45972</v>
      </c>
      <c r="N1931" t="s">
        <v>40</v>
      </c>
      <c r="O1931">
        <v>0</v>
      </c>
      <c r="P1931" t="s">
        <v>447</v>
      </c>
      <c r="Q1931" t="s">
        <v>40</v>
      </c>
      <c r="R1931" s="1">
        <v>45996</v>
      </c>
      <c r="S1931" s="1">
        <v>45999</v>
      </c>
      <c r="T1931" t="s">
        <v>40</v>
      </c>
      <c r="U1931">
        <v>0</v>
      </c>
      <c r="V1931" t="s">
        <v>221</v>
      </c>
      <c r="W1931" t="s">
        <v>40</v>
      </c>
      <c r="X1931" s="1">
        <v>46017</v>
      </c>
      <c r="Y1931" s="1"/>
      <c r="Z1931" t="s">
        <v>43</v>
      </c>
      <c r="AA1931">
        <v>0</v>
      </c>
      <c r="AB1931" t="s">
        <v>44</v>
      </c>
      <c r="AC1931" t="s">
        <v>43</v>
      </c>
      <c r="AD1931" s="1">
        <v>46036</v>
      </c>
      <c r="AE1931" t="s">
        <v>40</v>
      </c>
      <c r="AF1931" t="s">
        <v>40</v>
      </c>
    </row>
    <row r="1932" spans="1:32">
      <c r="A1932" t="s">
        <v>714</v>
      </c>
      <c r="B1932" t="s">
        <v>33</v>
      </c>
      <c r="C1932" t="s">
        <v>33</v>
      </c>
      <c r="D1932" t="s">
        <v>34</v>
      </c>
      <c r="E1932" t="s">
        <v>5995</v>
      </c>
      <c r="F1932" t="s">
        <v>5996</v>
      </c>
      <c r="G1932" t="s">
        <v>722</v>
      </c>
      <c r="H1932" s="1">
        <v>45897</v>
      </c>
      <c r="I1932" s="1">
        <v>45910.386157407411</v>
      </c>
      <c r="J1932" t="s">
        <v>5997</v>
      </c>
      <c r="K1932" t="s">
        <v>76</v>
      </c>
      <c r="L1932">
        <v>4</v>
      </c>
      <c r="M1932" s="1">
        <v>45973</v>
      </c>
      <c r="N1932" t="s">
        <v>40</v>
      </c>
      <c r="O1932">
        <v>0</v>
      </c>
      <c r="P1932" t="s">
        <v>447</v>
      </c>
      <c r="Q1932" t="s">
        <v>40</v>
      </c>
      <c r="R1932" s="1">
        <v>45996</v>
      </c>
      <c r="S1932" s="1">
        <v>45995</v>
      </c>
      <c r="T1932" t="s">
        <v>40</v>
      </c>
      <c r="U1932">
        <v>0</v>
      </c>
      <c r="V1932" t="s">
        <v>221</v>
      </c>
      <c r="W1932" t="s">
        <v>40</v>
      </c>
      <c r="X1932" s="1">
        <v>46017</v>
      </c>
      <c r="Y1932" s="1"/>
      <c r="Z1932" t="s">
        <v>43</v>
      </c>
      <c r="AA1932">
        <v>0</v>
      </c>
      <c r="AB1932" t="s">
        <v>44</v>
      </c>
      <c r="AC1932" t="s">
        <v>43</v>
      </c>
      <c r="AD1932" s="1">
        <v>46036</v>
      </c>
      <c r="AE1932" t="s">
        <v>40</v>
      </c>
      <c r="AF1932" t="s">
        <v>40</v>
      </c>
    </row>
    <row r="1933" spans="1:32">
      <c r="A1933" t="s">
        <v>714</v>
      </c>
      <c r="B1933" t="s">
        <v>33</v>
      </c>
      <c r="C1933" t="s">
        <v>33</v>
      </c>
      <c r="D1933" t="s">
        <v>34</v>
      </c>
      <c r="E1933" t="s">
        <v>5998</v>
      </c>
      <c r="F1933" t="s">
        <v>5999</v>
      </c>
      <c r="G1933" t="s">
        <v>722</v>
      </c>
      <c r="H1933" s="1">
        <v>45897</v>
      </c>
      <c r="I1933" s="1">
        <v>45911.617129629631</v>
      </c>
      <c r="J1933" t="s">
        <v>6000</v>
      </c>
      <c r="K1933" t="s">
        <v>76</v>
      </c>
      <c r="L1933">
        <v>4</v>
      </c>
      <c r="M1933" s="1">
        <v>45973</v>
      </c>
      <c r="N1933" t="s">
        <v>40</v>
      </c>
      <c r="O1933">
        <v>0</v>
      </c>
      <c r="P1933" t="s">
        <v>447</v>
      </c>
      <c r="Q1933" t="s">
        <v>40</v>
      </c>
      <c r="R1933" s="1">
        <v>45996</v>
      </c>
      <c r="S1933" s="1">
        <v>45995</v>
      </c>
      <c r="T1933" t="s">
        <v>40</v>
      </c>
      <c r="U1933">
        <v>0</v>
      </c>
      <c r="V1933" t="s">
        <v>221</v>
      </c>
      <c r="W1933" t="s">
        <v>40</v>
      </c>
      <c r="X1933" s="1">
        <v>46017</v>
      </c>
      <c r="Y1933" s="1"/>
      <c r="Z1933" t="s">
        <v>43</v>
      </c>
      <c r="AA1933">
        <v>0</v>
      </c>
      <c r="AB1933" t="s">
        <v>44</v>
      </c>
      <c r="AC1933" t="s">
        <v>43</v>
      </c>
      <c r="AD1933" s="1">
        <v>46036</v>
      </c>
      <c r="AE1933" t="s">
        <v>40</v>
      </c>
      <c r="AF1933" t="s">
        <v>40</v>
      </c>
    </row>
    <row r="1934" spans="1:32">
      <c r="A1934" t="s">
        <v>714</v>
      </c>
      <c r="B1934" t="s">
        <v>33</v>
      </c>
      <c r="C1934" t="s">
        <v>33</v>
      </c>
      <c r="D1934" t="s">
        <v>34</v>
      </c>
      <c r="E1934" t="s">
        <v>6001</v>
      </c>
      <c r="F1934" t="s">
        <v>6002</v>
      </c>
      <c r="G1934" t="s">
        <v>722</v>
      </c>
      <c r="H1934" s="1">
        <v>45904</v>
      </c>
      <c r="I1934" s="1">
        <v>45918.454363425924</v>
      </c>
      <c r="J1934" t="s">
        <v>6003</v>
      </c>
      <c r="K1934" t="s">
        <v>76</v>
      </c>
      <c r="L1934">
        <v>4</v>
      </c>
      <c r="M1934" s="1">
        <v>45973</v>
      </c>
      <c r="N1934" t="s">
        <v>40</v>
      </c>
      <c r="O1934">
        <v>0</v>
      </c>
      <c r="P1934" t="s">
        <v>117</v>
      </c>
      <c r="Q1934" t="s">
        <v>40</v>
      </c>
      <c r="R1934" s="1">
        <v>45996</v>
      </c>
      <c r="S1934" s="1">
        <v>46041</v>
      </c>
      <c r="T1934" t="s">
        <v>40</v>
      </c>
      <c r="U1934">
        <v>0</v>
      </c>
      <c r="V1934" t="s">
        <v>221</v>
      </c>
      <c r="W1934" t="s">
        <v>40</v>
      </c>
      <c r="X1934" s="1">
        <v>46017</v>
      </c>
      <c r="Y1934" s="1"/>
      <c r="Z1934" t="s">
        <v>43</v>
      </c>
      <c r="AA1934">
        <v>0</v>
      </c>
      <c r="AB1934" t="s">
        <v>44</v>
      </c>
      <c r="AC1934" t="s">
        <v>43</v>
      </c>
      <c r="AD1934" s="1">
        <v>46044</v>
      </c>
      <c r="AE1934" t="s">
        <v>40</v>
      </c>
      <c r="AF1934" t="s">
        <v>40</v>
      </c>
    </row>
    <row r="1935" spans="1:32">
      <c r="A1935" t="s">
        <v>714</v>
      </c>
      <c r="B1935" t="s">
        <v>33</v>
      </c>
      <c r="C1935" t="s">
        <v>33</v>
      </c>
      <c r="D1935" t="s">
        <v>34</v>
      </c>
      <c r="E1935" t="s">
        <v>6004</v>
      </c>
      <c r="F1935" t="s">
        <v>6005</v>
      </c>
      <c r="G1935" t="s">
        <v>722</v>
      </c>
      <c r="H1935" s="1">
        <v>45911</v>
      </c>
      <c r="I1935" s="1">
        <v>45918.621307870373</v>
      </c>
      <c r="J1935" t="s">
        <v>6006</v>
      </c>
      <c r="K1935" t="s">
        <v>76</v>
      </c>
      <c r="L1935">
        <v>4</v>
      </c>
      <c r="M1935" s="1">
        <v>45974</v>
      </c>
      <c r="N1935" t="s">
        <v>40</v>
      </c>
      <c r="O1935">
        <v>0</v>
      </c>
      <c r="P1935" t="s">
        <v>117</v>
      </c>
      <c r="Q1935" t="s">
        <v>40</v>
      </c>
      <c r="R1935" s="1">
        <v>45996</v>
      </c>
      <c r="S1935" s="1">
        <v>45999</v>
      </c>
      <c r="T1935" t="s">
        <v>40</v>
      </c>
      <c r="U1935">
        <v>0</v>
      </c>
      <c r="V1935" t="s">
        <v>221</v>
      </c>
      <c r="W1935" t="s">
        <v>40</v>
      </c>
      <c r="X1935" s="1">
        <v>46017</v>
      </c>
      <c r="Y1935" s="1"/>
      <c r="Z1935" t="s">
        <v>43</v>
      </c>
      <c r="AA1935">
        <v>0</v>
      </c>
      <c r="AB1935" t="s">
        <v>44</v>
      </c>
      <c r="AC1935" t="s">
        <v>43</v>
      </c>
      <c r="AD1935" s="1">
        <v>46044</v>
      </c>
      <c r="AE1935" t="s">
        <v>40</v>
      </c>
      <c r="AF1935" t="s">
        <v>40</v>
      </c>
    </row>
    <row r="1936" spans="1:32">
      <c r="A1936" t="s">
        <v>214</v>
      </c>
      <c r="B1936" t="s">
        <v>215</v>
      </c>
      <c r="C1936" t="s">
        <v>6007</v>
      </c>
      <c r="D1936" t="s">
        <v>71</v>
      </c>
      <c r="E1936" t="s">
        <v>6008</v>
      </c>
      <c r="F1936" t="s">
        <v>6009</v>
      </c>
      <c r="G1936" t="s">
        <v>219</v>
      </c>
      <c r="H1936" s="1">
        <v>46024</v>
      </c>
      <c r="I1936" s="1">
        <v>46037.586018518516</v>
      </c>
      <c r="J1936" t="s">
        <v>6010</v>
      </c>
      <c r="K1936" t="s">
        <v>76</v>
      </c>
      <c r="L1936">
        <v>6</v>
      </c>
      <c r="M1936" s="1">
        <v>46104</v>
      </c>
      <c r="N1936" t="s">
        <v>48</v>
      </c>
      <c r="O1936">
        <v>0</v>
      </c>
      <c r="P1936" t="s">
        <v>77</v>
      </c>
      <c r="Q1936" t="s">
        <v>40</v>
      </c>
      <c r="R1936" s="1">
        <v>46118</v>
      </c>
      <c r="S1936" s="1"/>
      <c r="T1936" t="s">
        <v>43</v>
      </c>
      <c r="U1936">
        <v>0</v>
      </c>
      <c r="V1936" t="s">
        <v>221</v>
      </c>
      <c r="W1936" t="s">
        <v>43</v>
      </c>
      <c r="X1936" s="1">
        <v>46132</v>
      </c>
      <c r="Y1936" s="1"/>
      <c r="Z1936" t="s">
        <v>43</v>
      </c>
      <c r="AA1936">
        <v>0</v>
      </c>
      <c r="AB1936" t="s">
        <v>44</v>
      </c>
      <c r="AC1936" t="s">
        <v>43</v>
      </c>
      <c r="AD1936" s="1"/>
      <c r="AE1936" t="s">
        <v>43</v>
      </c>
      <c r="AF1936" t="s">
        <v>43</v>
      </c>
    </row>
    <row r="1937" spans="1:32">
      <c r="A1937" t="s">
        <v>214</v>
      </c>
      <c r="B1937" t="s">
        <v>33</v>
      </c>
      <c r="C1937" t="s">
        <v>33</v>
      </c>
      <c r="D1937" t="s">
        <v>289</v>
      </c>
      <c r="E1937" t="s">
        <v>6011</v>
      </c>
      <c r="F1937" t="s">
        <v>6012</v>
      </c>
      <c r="G1937" t="s">
        <v>718</v>
      </c>
      <c r="H1937" s="1">
        <v>46066</v>
      </c>
      <c r="I1937" s="1">
        <v>46065.498935185184</v>
      </c>
      <c r="J1937" t="s">
        <v>6013</v>
      </c>
      <c r="K1937" t="s">
        <v>76</v>
      </c>
      <c r="L1937">
        <v>6</v>
      </c>
      <c r="M1937" s="1"/>
      <c r="N1937" t="s">
        <v>43</v>
      </c>
      <c r="O1937">
        <v>0</v>
      </c>
      <c r="P1937" t="s">
        <v>77</v>
      </c>
      <c r="Q1937" t="s">
        <v>43</v>
      </c>
      <c r="R1937" s="1">
        <v>46118</v>
      </c>
      <c r="S1937" s="1"/>
      <c r="T1937" t="s">
        <v>43</v>
      </c>
      <c r="U1937">
        <v>0</v>
      </c>
      <c r="V1937" t="s">
        <v>221</v>
      </c>
      <c r="W1937" t="s">
        <v>43</v>
      </c>
      <c r="X1937" s="1">
        <v>46132</v>
      </c>
      <c r="Y1937" s="1"/>
      <c r="Z1937" t="s">
        <v>43</v>
      </c>
      <c r="AA1937">
        <v>0</v>
      </c>
      <c r="AB1937" t="s">
        <v>44</v>
      </c>
      <c r="AC1937" t="s">
        <v>43</v>
      </c>
      <c r="AD1937" s="1"/>
      <c r="AE1937" t="s">
        <v>43</v>
      </c>
      <c r="AF1937" t="s">
        <v>43</v>
      </c>
    </row>
    <row r="1938" spans="1:32">
      <c r="A1938" t="s">
        <v>714</v>
      </c>
      <c r="B1938" t="s">
        <v>33</v>
      </c>
      <c r="C1938" t="s">
        <v>33</v>
      </c>
      <c r="D1938" t="s">
        <v>34</v>
      </c>
      <c r="E1938" t="s">
        <v>6014</v>
      </c>
      <c r="F1938" t="s">
        <v>6015</v>
      </c>
      <c r="G1938" t="s">
        <v>722</v>
      </c>
      <c r="H1938" s="1">
        <v>45911</v>
      </c>
      <c r="I1938" s="1">
        <v>45918.662256944444</v>
      </c>
      <c r="J1938" t="s">
        <v>6016</v>
      </c>
      <c r="K1938" t="s">
        <v>76</v>
      </c>
      <c r="L1938">
        <v>4</v>
      </c>
      <c r="M1938" s="1">
        <v>45974</v>
      </c>
      <c r="N1938" t="s">
        <v>40</v>
      </c>
      <c r="O1938">
        <v>0</v>
      </c>
      <c r="P1938" t="s">
        <v>117</v>
      </c>
      <c r="Q1938" t="s">
        <v>40</v>
      </c>
      <c r="R1938" s="1">
        <v>45996</v>
      </c>
      <c r="S1938" s="1">
        <v>45999</v>
      </c>
      <c r="T1938" t="s">
        <v>40</v>
      </c>
      <c r="U1938">
        <v>0</v>
      </c>
      <c r="V1938" t="s">
        <v>221</v>
      </c>
      <c r="W1938" t="s">
        <v>40</v>
      </c>
      <c r="X1938" s="1">
        <v>46017</v>
      </c>
      <c r="Y1938" s="1"/>
      <c r="Z1938" t="s">
        <v>43</v>
      </c>
      <c r="AA1938">
        <v>0</v>
      </c>
      <c r="AB1938" t="s">
        <v>44</v>
      </c>
      <c r="AC1938" t="s">
        <v>43</v>
      </c>
      <c r="AD1938" s="1">
        <v>46044</v>
      </c>
      <c r="AE1938" t="s">
        <v>40</v>
      </c>
      <c r="AF1938" t="s">
        <v>40</v>
      </c>
    </row>
    <row r="1939" spans="1:32">
      <c r="A1939" t="s">
        <v>714</v>
      </c>
      <c r="B1939" t="s">
        <v>33</v>
      </c>
      <c r="C1939" t="s">
        <v>33</v>
      </c>
      <c r="D1939" t="s">
        <v>34</v>
      </c>
      <c r="E1939" t="s">
        <v>6017</v>
      </c>
      <c r="F1939" t="s">
        <v>6018</v>
      </c>
      <c r="G1939" t="s">
        <v>722</v>
      </c>
      <c r="H1939" s="1">
        <v>45918</v>
      </c>
      <c r="I1939" s="1">
        <v>45919.619502314818</v>
      </c>
      <c r="J1939" t="s">
        <v>6019</v>
      </c>
      <c r="K1939" t="s">
        <v>76</v>
      </c>
      <c r="L1939">
        <v>4</v>
      </c>
      <c r="M1939" s="1">
        <v>45972</v>
      </c>
      <c r="N1939" t="s">
        <v>40</v>
      </c>
      <c r="O1939">
        <v>0</v>
      </c>
      <c r="P1939" t="s">
        <v>399</v>
      </c>
      <c r="Q1939" t="s">
        <v>40</v>
      </c>
      <c r="R1939" s="1">
        <v>45996</v>
      </c>
      <c r="S1939" s="1">
        <v>46042</v>
      </c>
      <c r="T1939" t="s">
        <v>40</v>
      </c>
      <c r="U1939">
        <v>0</v>
      </c>
      <c r="V1939" t="s">
        <v>221</v>
      </c>
      <c r="W1939" t="s">
        <v>40</v>
      </c>
      <c r="X1939" s="1">
        <v>46017</v>
      </c>
      <c r="Y1939" s="1"/>
      <c r="Z1939" t="s">
        <v>43</v>
      </c>
      <c r="AA1939">
        <v>0</v>
      </c>
      <c r="AB1939" t="s">
        <v>44</v>
      </c>
      <c r="AC1939" t="s">
        <v>43</v>
      </c>
      <c r="AD1939" s="1">
        <v>46037</v>
      </c>
      <c r="AE1939" t="s">
        <v>40</v>
      </c>
      <c r="AF1939" t="s">
        <v>40</v>
      </c>
    </row>
    <row r="1940" spans="1:32">
      <c r="A1940" t="s">
        <v>714</v>
      </c>
      <c r="B1940" t="s">
        <v>33</v>
      </c>
      <c r="C1940" t="s">
        <v>33</v>
      </c>
      <c r="D1940" t="s">
        <v>34</v>
      </c>
      <c r="E1940" t="s">
        <v>6020</v>
      </c>
      <c r="F1940" t="s">
        <v>6021</v>
      </c>
      <c r="G1940" t="s">
        <v>722</v>
      </c>
      <c r="H1940" s="1">
        <v>45925</v>
      </c>
      <c r="I1940" s="1">
        <v>45923.59983796296</v>
      </c>
      <c r="J1940" t="s">
        <v>6022</v>
      </c>
      <c r="K1940" t="s">
        <v>76</v>
      </c>
      <c r="L1940">
        <v>4</v>
      </c>
      <c r="M1940" s="1">
        <v>45973</v>
      </c>
      <c r="N1940" t="s">
        <v>40</v>
      </c>
      <c r="O1940">
        <v>0</v>
      </c>
      <c r="P1940" t="s">
        <v>399</v>
      </c>
      <c r="Q1940" t="s">
        <v>40</v>
      </c>
      <c r="R1940" s="1">
        <v>45996</v>
      </c>
      <c r="S1940" s="1">
        <v>46043</v>
      </c>
      <c r="T1940" t="s">
        <v>40</v>
      </c>
      <c r="U1940">
        <v>0</v>
      </c>
      <c r="V1940" t="s">
        <v>221</v>
      </c>
      <c r="W1940" t="s">
        <v>40</v>
      </c>
      <c r="X1940" s="1">
        <v>46017</v>
      </c>
      <c r="Y1940" s="1"/>
      <c r="Z1940" t="s">
        <v>43</v>
      </c>
      <c r="AA1940">
        <v>0</v>
      </c>
      <c r="AB1940" t="s">
        <v>44</v>
      </c>
      <c r="AC1940" t="s">
        <v>43</v>
      </c>
      <c r="AD1940" s="1">
        <v>46037</v>
      </c>
      <c r="AE1940" t="s">
        <v>40</v>
      </c>
      <c r="AF1940" t="s">
        <v>40</v>
      </c>
    </row>
    <row r="1941" spans="1:32">
      <c r="A1941" t="s">
        <v>714</v>
      </c>
      <c r="B1941" t="s">
        <v>33</v>
      </c>
      <c r="C1941" t="s">
        <v>33</v>
      </c>
      <c r="D1941" t="s">
        <v>34</v>
      </c>
      <c r="E1941" t="s">
        <v>6023</v>
      </c>
      <c r="F1941" t="s">
        <v>6024</v>
      </c>
      <c r="G1941" t="s">
        <v>722</v>
      </c>
      <c r="H1941" s="1">
        <v>45946</v>
      </c>
      <c r="I1941" s="1">
        <v>45944.37945601852</v>
      </c>
      <c r="J1941" t="s">
        <v>6025</v>
      </c>
      <c r="K1941" t="s">
        <v>76</v>
      </c>
      <c r="L1941">
        <v>4</v>
      </c>
      <c r="M1941" s="1">
        <v>45972</v>
      </c>
      <c r="N1941" t="s">
        <v>40</v>
      </c>
      <c r="O1941">
        <v>0</v>
      </c>
      <c r="P1941" t="s">
        <v>447</v>
      </c>
      <c r="Q1941" t="s">
        <v>40</v>
      </c>
      <c r="R1941" s="1">
        <v>45996</v>
      </c>
      <c r="S1941" s="1">
        <v>45994</v>
      </c>
      <c r="T1941" t="s">
        <v>40</v>
      </c>
      <c r="U1941">
        <v>0</v>
      </c>
      <c r="V1941" t="s">
        <v>221</v>
      </c>
      <c r="W1941" t="s">
        <v>40</v>
      </c>
      <c r="X1941" s="1">
        <v>46017</v>
      </c>
      <c r="Y1941" s="1">
        <v>46013</v>
      </c>
      <c r="Z1941" t="s">
        <v>40</v>
      </c>
      <c r="AA1941">
        <v>0</v>
      </c>
      <c r="AB1941" t="s">
        <v>44</v>
      </c>
      <c r="AC1941" t="s">
        <v>40</v>
      </c>
      <c r="AD1941" s="1">
        <v>46044</v>
      </c>
      <c r="AE1941" t="s">
        <v>40</v>
      </c>
      <c r="AF1941" t="s">
        <v>40</v>
      </c>
    </row>
    <row r="1942" spans="1:32">
      <c r="A1942" t="s">
        <v>714</v>
      </c>
      <c r="B1942" t="s">
        <v>33</v>
      </c>
      <c r="C1942" t="s">
        <v>33</v>
      </c>
      <c r="D1942" t="s">
        <v>34</v>
      </c>
      <c r="E1942" t="s">
        <v>6026</v>
      </c>
      <c r="F1942" t="s">
        <v>3471</v>
      </c>
      <c r="G1942" t="s">
        <v>722</v>
      </c>
      <c r="H1942" s="1">
        <v>46030</v>
      </c>
      <c r="I1942" s="1">
        <v>46029.370462962965</v>
      </c>
      <c r="J1942" t="s">
        <v>6027</v>
      </c>
      <c r="K1942" t="s">
        <v>76</v>
      </c>
      <c r="L1942">
        <v>5</v>
      </c>
      <c r="M1942" s="1">
        <v>46043</v>
      </c>
      <c r="N1942" t="s">
        <v>40</v>
      </c>
      <c r="O1942">
        <v>0</v>
      </c>
      <c r="P1942" t="s">
        <v>77</v>
      </c>
      <c r="Q1942" t="s">
        <v>40</v>
      </c>
      <c r="R1942" s="1">
        <v>46055</v>
      </c>
      <c r="S1942" s="1">
        <v>46093</v>
      </c>
      <c r="T1942" t="s">
        <v>40</v>
      </c>
      <c r="U1942">
        <v>1</v>
      </c>
      <c r="V1942" t="s">
        <v>221</v>
      </c>
      <c r="W1942" t="s">
        <v>40</v>
      </c>
      <c r="X1942" s="1">
        <v>46084</v>
      </c>
      <c r="Y1942" s="1">
        <v>46093</v>
      </c>
      <c r="Z1942" t="s">
        <v>40</v>
      </c>
      <c r="AA1942">
        <v>0</v>
      </c>
      <c r="AB1942" t="s">
        <v>44</v>
      </c>
      <c r="AC1942" t="s">
        <v>40</v>
      </c>
      <c r="AD1942" s="1">
        <v>46106</v>
      </c>
      <c r="AE1942" t="s">
        <v>40</v>
      </c>
      <c r="AF1942" t="s">
        <v>40</v>
      </c>
    </row>
    <row r="1943" spans="1:32">
      <c r="A1943" t="s">
        <v>714</v>
      </c>
      <c r="B1943" t="s">
        <v>777</v>
      </c>
      <c r="C1943" t="s">
        <v>343</v>
      </c>
      <c r="D1943" t="s">
        <v>71</v>
      </c>
      <c r="E1943" t="s">
        <v>6028</v>
      </c>
      <c r="F1943" t="s">
        <v>3719</v>
      </c>
      <c r="G1943" t="s">
        <v>760</v>
      </c>
      <c r="H1943" s="1">
        <v>45904</v>
      </c>
      <c r="I1943" s="1">
        <v>45918.691006944442</v>
      </c>
      <c r="J1943" t="s">
        <v>6029</v>
      </c>
      <c r="K1943" t="s">
        <v>76</v>
      </c>
      <c r="L1943">
        <v>4</v>
      </c>
      <c r="M1943" s="1">
        <v>45972</v>
      </c>
      <c r="N1943" t="s">
        <v>40</v>
      </c>
      <c r="O1943">
        <v>0</v>
      </c>
      <c r="P1943" t="s">
        <v>447</v>
      </c>
      <c r="Q1943" t="s">
        <v>40</v>
      </c>
      <c r="R1943" s="1">
        <v>45996</v>
      </c>
      <c r="S1943" s="1">
        <v>46001</v>
      </c>
      <c r="T1943" t="s">
        <v>48</v>
      </c>
      <c r="U1943">
        <v>0</v>
      </c>
      <c r="V1943" t="s">
        <v>221</v>
      </c>
      <c r="W1943" t="s">
        <v>40</v>
      </c>
      <c r="X1943" s="1">
        <v>46017</v>
      </c>
      <c r="Y1943" s="1">
        <v>46010</v>
      </c>
      <c r="Z1943" t="s">
        <v>40</v>
      </c>
      <c r="AA1943">
        <v>0</v>
      </c>
      <c r="AB1943" t="s">
        <v>44</v>
      </c>
      <c r="AC1943" t="s">
        <v>40</v>
      </c>
      <c r="AD1943" s="1">
        <v>46038</v>
      </c>
      <c r="AE1943" t="s">
        <v>40</v>
      </c>
      <c r="AF1943" t="s">
        <v>40</v>
      </c>
    </row>
    <row r="1944" spans="1:32">
      <c r="A1944" t="s">
        <v>714</v>
      </c>
      <c r="B1944" t="s">
        <v>777</v>
      </c>
      <c r="C1944" t="s">
        <v>343</v>
      </c>
      <c r="D1944" t="s">
        <v>71</v>
      </c>
      <c r="E1944" t="s">
        <v>6030</v>
      </c>
      <c r="F1944" t="s">
        <v>6031</v>
      </c>
      <c r="G1944" t="s">
        <v>760</v>
      </c>
      <c r="H1944" s="1">
        <v>45904</v>
      </c>
      <c r="I1944" s="1">
        <v>45918.691527777781</v>
      </c>
      <c r="J1944" t="s">
        <v>6032</v>
      </c>
      <c r="K1944" t="s">
        <v>76</v>
      </c>
      <c r="L1944">
        <v>4</v>
      </c>
      <c r="M1944" s="1">
        <v>45972</v>
      </c>
      <c r="N1944" t="s">
        <v>40</v>
      </c>
      <c r="O1944">
        <v>0</v>
      </c>
      <c r="P1944" t="s">
        <v>447</v>
      </c>
      <c r="Q1944" t="s">
        <v>40</v>
      </c>
      <c r="R1944" s="1">
        <v>45996</v>
      </c>
      <c r="S1944" s="1">
        <v>45994</v>
      </c>
      <c r="T1944" t="s">
        <v>48</v>
      </c>
      <c r="U1944">
        <v>0</v>
      </c>
      <c r="V1944" t="s">
        <v>221</v>
      </c>
      <c r="W1944" t="s">
        <v>40</v>
      </c>
      <c r="X1944" s="1">
        <v>46017</v>
      </c>
      <c r="Y1944" s="1">
        <v>46010</v>
      </c>
      <c r="Z1944" t="s">
        <v>40</v>
      </c>
      <c r="AA1944">
        <v>0</v>
      </c>
      <c r="AB1944" t="s">
        <v>44</v>
      </c>
      <c r="AC1944" t="s">
        <v>40</v>
      </c>
      <c r="AD1944" s="1">
        <v>46038</v>
      </c>
      <c r="AE1944" t="s">
        <v>40</v>
      </c>
      <c r="AF1944" t="s">
        <v>40</v>
      </c>
    </row>
    <row r="1945" spans="1:32">
      <c r="A1945" t="s">
        <v>714</v>
      </c>
      <c r="B1945" t="s">
        <v>777</v>
      </c>
      <c r="C1945" t="s">
        <v>343</v>
      </c>
      <c r="D1945" t="s">
        <v>71</v>
      </c>
      <c r="E1945" t="s">
        <v>6033</v>
      </c>
      <c r="F1945" t="s">
        <v>5625</v>
      </c>
      <c r="G1945" t="s">
        <v>760</v>
      </c>
      <c r="H1945" s="1">
        <v>46051</v>
      </c>
      <c r="I1945" s="1">
        <v>46051.790162037039</v>
      </c>
      <c r="J1945" t="s">
        <v>6034</v>
      </c>
      <c r="K1945" t="s">
        <v>76</v>
      </c>
      <c r="L1945">
        <v>6</v>
      </c>
      <c r="M1945" s="1">
        <v>46105</v>
      </c>
      <c r="N1945" t="s">
        <v>48</v>
      </c>
      <c r="O1945">
        <v>0</v>
      </c>
      <c r="P1945" t="s">
        <v>77</v>
      </c>
      <c r="Q1945" t="s">
        <v>40</v>
      </c>
      <c r="R1945" s="1">
        <v>46118</v>
      </c>
      <c r="S1945" s="1"/>
      <c r="T1945" t="s">
        <v>43</v>
      </c>
      <c r="U1945">
        <v>0</v>
      </c>
      <c r="V1945" t="s">
        <v>221</v>
      </c>
      <c r="W1945" t="s">
        <v>43</v>
      </c>
      <c r="X1945" s="1">
        <v>46132</v>
      </c>
      <c r="Y1945" s="1"/>
      <c r="Z1945" t="s">
        <v>43</v>
      </c>
      <c r="AA1945">
        <v>0</v>
      </c>
      <c r="AB1945" t="s">
        <v>44</v>
      </c>
      <c r="AC1945" t="s">
        <v>43</v>
      </c>
      <c r="AD1945" s="1"/>
      <c r="AE1945" t="s">
        <v>43</v>
      </c>
      <c r="AF1945" t="s">
        <v>43</v>
      </c>
    </row>
    <row r="1946" spans="1:32">
      <c r="A1946" t="s">
        <v>214</v>
      </c>
      <c r="B1946" t="s">
        <v>777</v>
      </c>
      <c r="C1946" t="s">
        <v>2862</v>
      </c>
      <c r="D1946" t="s">
        <v>71</v>
      </c>
      <c r="E1946" t="s">
        <v>6035</v>
      </c>
      <c r="F1946" t="s">
        <v>6036</v>
      </c>
      <c r="G1946" t="s">
        <v>1150</v>
      </c>
      <c r="H1946" s="1">
        <v>45933</v>
      </c>
      <c r="I1946" s="1">
        <v>46034</v>
      </c>
      <c r="J1946" t="s">
        <v>6037</v>
      </c>
      <c r="K1946" t="s">
        <v>76</v>
      </c>
      <c r="L1946">
        <v>5</v>
      </c>
      <c r="M1946" s="1">
        <v>46044</v>
      </c>
      <c r="N1946" t="s">
        <v>40</v>
      </c>
      <c r="O1946">
        <v>0</v>
      </c>
      <c r="P1946" t="s">
        <v>77</v>
      </c>
      <c r="Q1946" t="s">
        <v>40</v>
      </c>
      <c r="R1946" s="1">
        <v>46055</v>
      </c>
      <c r="S1946" s="1">
        <v>46062</v>
      </c>
      <c r="T1946" t="s">
        <v>48</v>
      </c>
      <c r="U1946">
        <v>0</v>
      </c>
      <c r="V1946" t="s">
        <v>221</v>
      </c>
      <c r="W1946" t="s">
        <v>40</v>
      </c>
      <c r="X1946" s="1">
        <v>46084</v>
      </c>
      <c r="Y1946" s="1">
        <v>46084</v>
      </c>
      <c r="Z1946" t="s">
        <v>40</v>
      </c>
      <c r="AA1946">
        <v>0</v>
      </c>
      <c r="AB1946" t="s">
        <v>44</v>
      </c>
      <c r="AC1946" t="s">
        <v>40</v>
      </c>
      <c r="AD1946" s="1">
        <v>46106</v>
      </c>
      <c r="AE1946" t="s">
        <v>40</v>
      </c>
      <c r="AF1946" t="s">
        <v>40</v>
      </c>
    </row>
    <row r="1947" spans="1:32">
      <c r="A1947" t="s">
        <v>714</v>
      </c>
      <c r="B1947" t="s">
        <v>3200</v>
      </c>
      <c r="C1947" t="s">
        <v>6038</v>
      </c>
      <c r="D1947" t="s">
        <v>71</v>
      </c>
      <c r="E1947" t="s">
        <v>6039</v>
      </c>
      <c r="F1947" t="s">
        <v>6040</v>
      </c>
      <c r="G1947" t="s">
        <v>722</v>
      </c>
      <c r="H1947" s="1">
        <v>46065</v>
      </c>
      <c r="I1947" s="1">
        <v>46065.392002314817</v>
      </c>
      <c r="J1947" t="s">
        <v>6041</v>
      </c>
      <c r="K1947" t="s">
        <v>76</v>
      </c>
      <c r="L1947">
        <v>6</v>
      </c>
      <c r="M1947" s="1">
        <v>46105</v>
      </c>
      <c r="N1947" t="s">
        <v>40</v>
      </c>
      <c r="O1947">
        <v>0</v>
      </c>
      <c r="P1947" t="s">
        <v>77</v>
      </c>
      <c r="Q1947" t="s">
        <v>40</v>
      </c>
      <c r="R1947" s="1">
        <v>46118</v>
      </c>
      <c r="S1947" s="1"/>
      <c r="T1947" t="s">
        <v>43</v>
      </c>
      <c r="U1947">
        <v>0</v>
      </c>
      <c r="V1947" t="s">
        <v>221</v>
      </c>
      <c r="W1947" t="s">
        <v>43</v>
      </c>
      <c r="X1947" s="1">
        <v>46132</v>
      </c>
      <c r="Y1947" s="1"/>
      <c r="Z1947" t="s">
        <v>43</v>
      </c>
      <c r="AA1947">
        <v>0</v>
      </c>
      <c r="AB1947" t="s">
        <v>44</v>
      </c>
      <c r="AC1947" t="s">
        <v>43</v>
      </c>
      <c r="AD1947" s="1"/>
      <c r="AE1947" t="s">
        <v>43</v>
      </c>
      <c r="AF1947" t="s">
        <v>43</v>
      </c>
    </row>
    <row r="1948" spans="1:32">
      <c r="A1948" t="s">
        <v>477</v>
      </c>
      <c r="B1948" t="s">
        <v>370</v>
      </c>
      <c r="C1948" t="s">
        <v>1482</v>
      </c>
      <c r="D1948" t="s">
        <v>71</v>
      </c>
      <c r="E1948" t="s">
        <v>6042</v>
      </c>
      <c r="F1948" t="s">
        <v>5408</v>
      </c>
      <c r="G1948" t="s">
        <v>347</v>
      </c>
      <c r="H1948" s="1">
        <v>45968</v>
      </c>
      <c r="I1948" s="1">
        <v>45966.428414351853</v>
      </c>
      <c r="J1948" t="s">
        <v>6043</v>
      </c>
      <c r="K1948" t="s">
        <v>76</v>
      </c>
      <c r="L1948">
        <v>5</v>
      </c>
      <c r="M1948" s="1">
        <v>46041</v>
      </c>
      <c r="N1948" t="s">
        <v>40</v>
      </c>
      <c r="O1948">
        <v>0</v>
      </c>
      <c r="P1948" t="s">
        <v>77</v>
      </c>
      <c r="Q1948" t="s">
        <v>40</v>
      </c>
      <c r="R1948" s="1">
        <v>46055</v>
      </c>
      <c r="S1948" s="1">
        <v>46072</v>
      </c>
      <c r="T1948" t="s">
        <v>48</v>
      </c>
      <c r="U1948">
        <v>0</v>
      </c>
      <c r="V1948" t="s">
        <v>349</v>
      </c>
      <c r="W1948" t="s">
        <v>40</v>
      </c>
      <c r="X1948" s="1">
        <v>46084</v>
      </c>
      <c r="Y1948" s="1">
        <v>46092</v>
      </c>
      <c r="Z1948" t="s">
        <v>48</v>
      </c>
      <c r="AA1948">
        <v>0</v>
      </c>
      <c r="AB1948" t="s">
        <v>44</v>
      </c>
      <c r="AC1948" t="s">
        <v>40</v>
      </c>
      <c r="AD1948" s="1"/>
      <c r="AE1948" t="s">
        <v>43</v>
      </c>
      <c r="AF1948" t="s">
        <v>43</v>
      </c>
    </row>
    <row r="1949" spans="1:32">
      <c r="A1949" t="s">
        <v>32</v>
      </c>
      <c r="B1949" t="s">
        <v>33</v>
      </c>
      <c r="C1949" t="s">
        <v>33</v>
      </c>
      <c r="D1949" t="s">
        <v>34</v>
      </c>
      <c r="E1949" t="s">
        <v>6044</v>
      </c>
      <c r="F1949" t="s">
        <v>6045</v>
      </c>
      <c r="G1949" t="s">
        <v>37</v>
      </c>
      <c r="H1949" s="1">
        <v>45716</v>
      </c>
      <c r="I1949" s="1">
        <v>45715.466226851851</v>
      </c>
      <c r="J1949" t="s">
        <v>6046</v>
      </c>
      <c r="K1949" t="s">
        <v>39</v>
      </c>
      <c r="L1949">
        <v>1</v>
      </c>
      <c r="M1949" s="1">
        <v>45821</v>
      </c>
      <c r="N1949" t="s">
        <v>40</v>
      </c>
      <c r="O1949">
        <v>0</v>
      </c>
      <c r="P1949" t="s">
        <v>77</v>
      </c>
      <c r="Q1949" t="s">
        <v>40</v>
      </c>
      <c r="R1949" s="1">
        <v>45890</v>
      </c>
      <c r="S1949" s="1">
        <v>45826</v>
      </c>
      <c r="T1949" t="s">
        <v>40</v>
      </c>
      <c r="U1949">
        <v>0</v>
      </c>
      <c r="V1949" t="s">
        <v>42</v>
      </c>
      <c r="W1949" t="s">
        <v>40</v>
      </c>
      <c r="X1949" s="1">
        <v>45898</v>
      </c>
      <c r="Y1949" s="1"/>
      <c r="Z1949" t="s">
        <v>43</v>
      </c>
      <c r="AA1949">
        <v>0</v>
      </c>
      <c r="AB1949" t="s">
        <v>44</v>
      </c>
      <c r="AC1949" t="s">
        <v>43</v>
      </c>
      <c r="AD1949" s="1">
        <v>45901</v>
      </c>
      <c r="AE1949" t="s">
        <v>40</v>
      </c>
      <c r="AF1949" t="s">
        <v>40</v>
      </c>
    </row>
    <row r="1950" spans="1:32">
      <c r="A1950" t="s">
        <v>32</v>
      </c>
      <c r="B1950" t="s">
        <v>33</v>
      </c>
      <c r="C1950" t="s">
        <v>33</v>
      </c>
      <c r="D1950" t="s">
        <v>34</v>
      </c>
      <c r="E1950" t="s">
        <v>6047</v>
      </c>
      <c r="F1950" t="s">
        <v>6048</v>
      </c>
      <c r="G1950" t="s">
        <v>37</v>
      </c>
      <c r="H1950" s="1">
        <v>45716</v>
      </c>
      <c r="I1950" s="1">
        <v>45715.467210648145</v>
      </c>
      <c r="J1950" t="s">
        <v>6049</v>
      </c>
      <c r="K1950" t="s">
        <v>39</v>
      </c>
      <c r="L1950">
        <v>1</v>
      </c>
      <c r="M1950" s="1">
        <v>45821</v>
      </c>
      <c r="N1950" t="s">
        <v>40</v>
      </c>
      <c r="O1950">
        <v>0</v>
      </c>
      <c r="P1950" t="s">
        <v>77</v>
      </c>
      <c r="Q1950" t="s">
        <v>40</v>
      </c>
      <c r="R1950" s="1">
        <v>45890</v>
      </c>
      <c r="S1950" s="1">
        <v>45826</v>
      </c>
      <c r="T1950" t="s">
        <v>40</v>
      </c>
      <c r="U1950">
        <v>0</v>
      </c>
      <c r="V1950" t="s">
        <v>42</v>
      </c>
      <c r="W1950" t="s">
        <v>40</v>
      </c>
      <c r="X1950" s="1">
        <v>45898</v>
      </c>
      <c r="Y1950" s="1"/>
      <c r="Z1950" t="s">
        <v>43</v>
      </c>
      <c r="AA1950">
        <v>0</v>
      </c>
      <c r="AB1950" t="s">
        <v>44</v>
      </c>
      <c r="AC1950" t="s">
        <v>43</v>
      </c>
      <c r="AD1950" s="1">
        <v>45901</v>
      </c>
      <c r="AE1950" t="s">
        <v>40</v>
      </c>
      <c r="AF1950" t="s">
        <v>40</v>
      </c>
    </row>
    <row r="1951" spans="1:32">
      <c r="A1951" t="s">
        <v>32</v>
      </c>
      <c r="B1951" t="s">
        <v>33</v>
      </c>
      <c r="C1951" t="s">
        <v>33</v>
      </c>
      <c r="D1951" t="s">
        <v>34</v>
      </c>
      <c r="E1951" t="s">
        <v>6050</v>
      </c>
      <c r="F1951" t="s">
        <v>6051</v>
      </c>
      <c r="G1951" t="s">
        <v>37</v>
      </c>
      <c r="H1951" s="1">
        <v>45798</v>
      </c>
      <c r="I1951" s="1">
        <v>45772</v>
      </c>
      <c r="J1951" t="s">
        <v>6052</v>
      </c>
      <c r="K1951" t="s">
        <v>39</v>
      </c>
      <c r="L1951">
        <v>2</v>
      </c>
      <c r="M1951" s="1">
        <v>45875</v>
      </c>
      <c r="N1951" t="s">
        <v>40</v>
      </c>
      <c r="O1951">
        <v>0</v>
      </c>
      <c r="P1951" t="s">
        <v>41</v>
      </c>
      <c r="Q1951" t="s">
        <v>40</v>
      </c>
      <c r="R1951" s="1">
        <v>45890</v>
      </c>
      <c r="S1951" s="1">
        <v>45894</v>
      </c>
      <c r="T1951" t="s">
        <v>48</v>
      </c>
      <c r="U1951">
        <v>0</v>
      </c>
      <c r="V1951" t="s">
        <v>42</v>
      </c>
      <c r="W1951" t="s">
        <v>40</v>
      </c>
      <c r="X1951" s="1">
        <v>45898</v>
      </c>
      <c r="Y1951" s="1"/>
      <c r="Z1951" t="s">
        <v>43</v>
      </c>
      <c r="AA1951">
        <v>0</v>
      </c>
      <c r="AB1951" t="s">
        <v>44</v>
      </c>
      <c r="AC1951" t="s">
        <v>43</v>
      </c>
      <c r="AD1951" s="1">
        <v>45902</v>
      </c>
      <c r="AE1951" t="s">
        <v>40</v>
      </c>
      <c r="AF1951" t="s">
        <v>40</v>
      </c>
    </row>
    <row r="1952" spans="1:32">
      <c r="A1952" t="s">
        <v>32</v>
      </c>
      <c r="B1952" t="s">
        <v>33</v>
      </c>
      <c r="C1952" t="s">
        <v>33</v>
      </c>
      <c r="D1952" t="s">
        <v>34</v>
      </c>
      <c r="E1952" t="s">
        <v>6053</v>
      </c>
      <c r="F1952" t="s">
        <v>6054</v>
      </c>
      <c r="G1952" t="s">
        <v>37</v>
      </c>
      <c r="H1952" s="1">
        <v>45798</v>
      </c>
      <c r="I1952" s="1">
        <v>45772.568958333337</v>
      </c>
      <c r="J1952" t="s">
        <v>6055</v>
      </c>
      <c r="K1952" t="s">
        <v>39</v>
      </c>
      <c r="L1952">
        <v>2</v>
      </c>
      <c r="M1952" s="1">
        <v>45875</v>
      </c>
      <c r="N1952" t="s">
        <v>40</v>
      </c>
      <c r="O1952">
        <v>0</v>
      </c>
      <c r="P1952" t="s">
        <v>41</v>
      </c>
      <c r="Q1952" t="s">
        <v>40</v>
      </c>
      <c r="R1952" s="1">
        <v>45890</v>
      </c>
      <c r="S1952" s="1">
        <v>45894</v>
      </c>
      <c r="T1952" t="s">
        <v>48</v>
      </c>
      <c r="U1952">
        <v>0</v>
      </c>
      <c r="V1952" t="s">
        <v>42</v>
      </c>
      <c r="W1952" t="s">
        <v>40</v>
      </c>
      <c r="X1952" s="1">
        <v>45898</v>
      </c>
      <c r="Y1952" s="1"/>
      <c r="Z1952" t="s">
        <v>43</v>
      </c>
      <c r="AA1952">
        <v>0</v>
      </c>
      <c r="AB1952" t="s">
        <v>44</v>
      </c>
      <c r="AC1952" t="s">
        <v>43</v>
      </c>
      <c r="AD1952" s="1">
        <v>45952</v>
      </c>
      <c r="AE1952" t="s">
        <v>40</v>
      </c>
      <c r="AF1952" t="s">
        <v>40</v>
      </c>
    </row>
    <row r="1953" spans="1:32">
      <c r="A1953" t="s">
        <v>55</v>
      </c>
      <c r="B1953" t="s">
        <v>69</v>
      </c>
      <c r="C1953" t="s">
        <v>1222</v>
      </c>
      <c r="D1953" t="s">
        <v>71</v>
      </c>
      <c r="E1953" t="s">
        <v>6056</v>
      </c>
      <c r="F1953" t="s">
        <v>6057</v>
      </c>
      <c r="G1953" t="s">
        <v>74</v>
      </c>
      <c r="H1953" s="1">
        <v>45954</v>
      </c>
      <c r="I1953" s="1">
        <v>45943.568171296298</v>
      </c>
      <c r="J1953" t="s">
        <v>6058</v>
      </c>
      <c r="K1953" t="s">
        <v>76</v>
      </c>
      <c r="L1953">
        <v>4</v>
      </c>
      <c r="M1953" s="1">
        <v>45971</v>
      </c>
      <c r="N1953" t="s">
        <v>40</v>
      </c>
      <c r="O1953">
        <v>0</v>
      </c>
      <c r="P1953" t="s">
        <v>451</v>
      </c>
      <c r="Q1953" t="s">
        <v>40</v>
      </c>
      <c r="R1953" s="1">
        <v>45996</v>
      </c>
      <c r="S1953" s="1">
        <v>45989</v>
      </c>
      <c r="T1953" t="s">
        <v>40</v>
      </c>
      <c r="U1953">
        <v>0</v>
      </c>
      <c r="V1953" t="s">
        <v>61</v>
      </c>
      <c r="W1953" t="s">
        <v>40</v>
      </c>
      <c r="X1953" s="1">
        <v>46017</v>
      </c>
      <c r="Y1953" s="1">
        <v>46014</v>
      </c>
      <c r="Z1953" t="s">
        <v>48</v>
      </c>
      <c r="AA1953">
        <v>0</v>
      </c>
      <c r="AB1953" t="s">
        <v>62</v>
      </c>
      <c r="AC1953" t="s">
        <v>40</v>
      </c>
      <c r="AD1953" s="1">
        <v>46035</v>
      </c>
      <c r="AE1953" t="s">
        <v>40</v>
      </c>
      <c r="AF1953" t="s">
        <v>40</v>
      </c>
    </row>
    <row r="1954" spans="1:32">
      <c r="A1954" t="s">
        <v>55</v>
      </c>
      <c r="B1954" t="s">
        <v>69</v>
      </c>
      <c r="C1954" t="s">
        <v>1248</v>
      </c>
      <c r="D1954" t="s">
        <v>71</v>
      </c>
      <c r="E1954" t="s">
        <v>6059</v>
      </c>
      <c r="F1954" t="s">
        <v>6060</v>
      </c>
      <c r="G1954" t="s">
        <v>74</v>
      </c>
      <c r="H1954" s="1">
        <v>45909</v>
      </c>
      <c r="I1954" s="1">
        <v>45908.415856481479</v>
      </c>
      <c r="J1954" t="s">
        <v>6061</v>
      </c>
      <c r="K1954" t="s">
        <v>76</v>
      </c>
      <c r="L1954">
        <v>4</v>
      </c>
      <c r="M1954" s="1">
        <v>45973</v>
      </c>
      <c r="N1954" t="s">
        <v>40</v>
      </c>
      <c r="O1954">
        <v>0</v>
      </c>
      <c r="P1954" t="s">
        <v>451</v>
      </c>
      <c r="Q1954" t="s">
        <v>40</v>
      </c>
      <c r="R1954" s="1">
        <v>45996</v>
      </c>
      <c r="S1954" s="1">
        <v>45989</v>
      </c>
      <c r="T1954" t="s">
        <v>40</v>
      </c>
      <c r="U1954">
        <v>0</v>
      </c>
      <c r="V1954" t="s">
        <v>61</v>
      </c>
      <c r="W1954" t="s">
        <v>40</v>
      </c>
      <c r="X1954" s="1">
        <v>46017</v>
      </c>
      <c r="Y1954" s="1">
        <v>46014</v>
      </c>
      <c r="Z1954" t="s">
        <v>48</v>
      </c>
      <c r="AA1954">
        <v>0</v>
      </c>
      <c r="AB1954" t="s">
        <v>62</v>
      </c>
      <c r="AC1954" t="s">
        <v>40</v>
      </c>
      <c r="AD1954" s="1">
        <v>46035</v>
      </c>
      <c r="AE1954" t="s">
        <v>40</v>
      </c>
      <c r="AF1954" t="s">
        <v>40</v>
      </c>
    </row>
    <row r="1955" spans="1:32">
      <c r="A1955" t="s">
        <v>55</v>
      </c>
      <c r="B1955" t="s">
        <v>33</v>
      </c>
      <c r="C1955" t="s">
        <v>33</v>
      </c>
      <c r="D1955" t="s">
        <v>34</v>
      </c>
      <c r="E1955" t="s">
        <v>6062</v>
      </c>
      <c r="F1955" t="s">
        <v>6063</v>
      </c>
      <c r="G1955" t="s">
        <v>58</v>
      </c>
      <c r="H1955" s="1">
        <v>45996</v>
      </c>
      <c r="I1955" s="1">
        <v>45754.608043981483</v>
      </c>
      <c r="J1955" t="s">
        <v>6064</v>
      </c>
      <c r="K1955" t="s">
        <v>76</v>
      </c>
      <c r="L1955">
        <v>5</v>
      </c>
      <c r="M1955" s="1">
        <v>46043</v>
      </c>
      <c r="N1955" t="s">
        <v>40</v>
      </c>
      <c r="O1955">
        <v>0</v>
      </c>
      <c r="P1955" t="s">
        <v>77</v>
      </c>
      <c r="Q1955" t="s">
        <v>40</v>
      </c>
      <c r="R1955" s="1">
        <v>46055</v>
      </c>
      <c r="S1955" s="1">
        <v>46077</v>
      </c>
      <c r="T1955" t="s">
        <v>40</v>
      </c>
      <c r="U1955">
        <v>0</v>
      </c>
      <c r="V1955" t="s">
        <v>61</v>
      </c>
      <c r="W1955" t="s">
        <v>40</v>
      </c>
      <c r="X1955" s="1">
        <v>46084</v>
      </c>
      <c r="Y1955" s="1"/>
      <c r="Z1955" t="s">
        <v>43</v>
      </c>
      <c r="AA1955">
        <v>0</v>
      </c>
      <c r="AB1955" t="s">
        <v>62</v>
      </c>
      <c r="AC1955" t="s">
        <v>43</v>
      </c>
      <c r="AD1955" s="1"/>
      <c r="AE1955" t="s">
        <v>43</v>
      </c>
      <c r="AF1955" t="s">
        <v>43</v>
      </c>
    </row>
    <row r="1956" spans="1:32">
      <c r="A1956" t="s">
        <v>55</v>
      </c>
      <c r="B1956" t="s">
        <v>33</v>
      </c>
      <c r="C1956" t="s">
        <v>33</v>
      </c>
      <c r="D1956" t="s">
        <v>34</v>
      </c>
      <c r="E1956" t="s">
        <v>6065</v>
      </c>
      <c r="F1956" t="s">
        <v>6066</v>
      </c>
      <c r="G1956" t="s">
        <v>58</v>
      </c>
      <c r="H1956" s="1">
        <v>45996</v>
      </c>
      <c r="I1956" s="1">
        <v>45726.59238425926</v>
      </c>
      <c r="J1956" t="s">
        <v>6067</v>
      </c>
      <c r="K1956" t="s">
        <v>76</v>
      </c>
      <c r="L1956">
        <v>5</v>
      </c>
      <c r="M1956" s="1">
        <v>46043</v>
      </c>
      <c r="N1956" t="s">
        <v>40</v>
      </c>
      <c r="O1956">
        <v>0</v>
      </c>
      <c r="P1956" t="s">
        <v>77</v>
      </c>
      <c r="Q1956" t="s">
        <v>40</v>
      </c>
      <c r="R1956" s="1">
        <v>46055</v>
      </c>
      <c r="S1956" s="1">
        <v>46062</v>
      </c>
      <c r="T1956" t="s">
        <v>40</v>
      </c>
      <c r="U1956">
        <v>0</v>
      </c>
      <c r="V1956" t="s">
        <v>61</v>
      </c>
      <c r="W1956" t="s">
        <v>40</v>
      </c>
      <c r="X1956" s="1">
        <v>46084</v>
      </c>
      <c r="Y1956" s="1"/>
      <c r="Z1956" t="s">
        <v>43</v>
      </c>
      <c r="AA1956">
        <v>0</v>
      </c>
      <c r="AB1956" t="s">
        <v>62</v>
      </c>
      <c r="AC1956" t="s">
        <v>43</v>
      </c>
      <c r="AD1956" s="1"/>
      <c r="AE1956" t="s">
        <v>43</v>
      </c>
      <c r="AF1956" t="s">
        <v>43</v>
      </c>
    </row>
    <row r="1957" spans="1:32">
      <c r="A1957" t="s">
        <v>55</v>
      </c>
      <c r="B1957" t="s">
        <v>33</v>
      </c>
      <c r="C1957" t="s">
        <v>33</v>
      </c>
      <c r="D1957" t="s">
        <v>34</v>
      </c>
      <c r="E1957" t="s">
        <v>6068</v>
      </c>
      <c r="F1957" t="s">
        <v>6069</v>
      </c>
      <c r="G1957" t="s">
        <v>58</v>
      </c>
      <c r="H1957" s="1">
        <v>46052</v>
      </c>
      <c r="I1957" s="1">
        <v>46006.723009259258</v>
      </c>
      <c r="J1957" t="s">
        <v>6070</v>
      </c>
      <c r="K1957" t="s">
        <v>76</v>
      </c>
      <c r="L1957">
        <v>6</v>
      </c>
      <c r="M1957" s="1">
        <v>46107</v>
      </c>
      <c r="N1957" t="s">
        <v>40</v>
      </c>
      <c r="O1957">
        <v>0</v>
      </c>
      <c r="P1957" t="s">
        <v>77</v>
      </c>
      <c r="Q1957" t="s">
        <v>40</v>
      </c>
      <c r="R1957" s="1">
        <v>46118</v>
      </c>
      <c r="S1957" s="1"/>
      <c r="T1957" t="s">
        <v>43</v>
      </c>
      <c r="U1957">
        <v>0</v>
      </c>
      <c r="V1957" t="s">
        <v>61</v>
      </c>
      <c r="W1957" t="s">
        <v>43</v>
      </c>
      <c r="X1957" s="1">
        <v>46132</v>
      </c>
      <c r="Y1957" s="1"/>
      <c r="Z1957" t="s">
        <v>43</v>
      </c>
      <c r="AA1957">
        <v>0</v>
      </c>
      <c r="AB1957" t="s">
        <v>62</v>
      </c>
      <c r="AC1957" t="s">
        <v>43</v>
      </c>
      <c r="AD1957" s="1"/>
      <c r="AE1957" t="s">
        <v>43</v>
      </c>
      <c r="AF1957" t="s">
        <v>43</v>
      </c>
    </row>
    <row r="1958" spans="1:32">
      <c r="A1958" t="s">
        <v>55</v>
      </c>
      <c r="B1958" t="s">
        <v>84</v>
      </c>
      <c r="C1958" t="s">
        <v>85</v>
      </c>
      <c r="D1958" t="s">
        <v>71</v>
      </c>
      <c r="E1958" t="s">
        <v>6071</v>
      </c>
      <c r="F1958" t="s">
        <v>6072</v>
      </c>
      <c r="G1958" t="s">
        <v>74</v>
      </c>
      <c r="H1958" s="1">
        <v>45751</v>
      </c>
      <c r="I1958" s="1">
        <v>45751.514224537037</v>
      </c>
      <c r="J1958" t="s">
        <v>6073</v>
      </c>
      <c r="K1958" t="s">
        <v>39</v>
      </c>
      <c r="L1958">
        <v>1</v>
      </c>
      <c r="M1958" s="1">
        <v>45821</v>
      </c>
      <c r="N1958" t="s">
        <v>40</v>
      </c>
      <c r="O1958">
        <v>0</v>
      </c>
      <c r="P1958" t="s">
        <v>77</v>
      </c>
      <c r="Q1958" t="s">
        <v>40</v>
      </c>
      <c r="R1958" s="1">
        <v>45890</v>
      </c>
      <c r="S1958" s="1">
        <v>45875</v>
      </c>
      <c r="T1958" t="s">
        <v>40</v>
      </c>
      <c r="U1958">
        <v>0</v>
      </c>
      <c r="V1958" t="s">
        <v>61</v>
      </c>
      <c r="W1958" t="s">
        <v>40</v>
      </c>
      <c r="X1958" s="1">
        <v>45898</v>
      </c>
      <c r="Y1958" s="1">
        <v>45924</v>
      </c>
      <c r="Z1958" t="s">
        <v>48</v>
      </c>
      <c r="AA1958">
        <v>0</v>
      </c>
      <c r="AB1958" t="s">
        <v>62</v>
      </c>
      <c r="AC1958" t="s">
        <v>40</v>
      </c>
      <c r="AD1958" s="1">
        <v>45901</v>
      </c>
      <c r="AE1958" t="s">
        <v>40</v>
      </c>
      <c r="AF1958" t="s">
        <v>40</v>
      </c>
    </row>
    <row r="1959" spans="1:32">
      <c r="A1959" t="s">
        <v>55</v>
      </c>
      <c r="B1959" t="s">
        <v>84</v>
      </c>
      <c r="C1959" t="s">
        <v>85</v>
      </c>
      <c r="D1959" t="s">
        <v>71</v>
      </c>
      <c r="E1959" t="s">
        <v>6074</v>
      </c>
      <c r="F1959" t="s">
        <v>6075</v>
      </c>
      <c r="G1959" t="s">
        <v>74</v>
      </c>
      <c r="H1959" s="1">
        <v>45751</v>
      </c>
      <c r="I1959" s="1">
        <v>45819.595034722224</v>
      </c>
      <c r="J1959" t="s">
        <v>6076</v>
      </c>
      <c r="K1959" t="s">
        <v>39</v>
      </c>
      <c r="L1959">
        <v>2</v>
      </c>
      <c r="M1959" s="1">
        <v>45862</v>
      </c>
      <c r="N1959" t="s">
        <v>40</v>
      </c>
      <c r="O1959">
        <v>0</v>
      </c>
      <c r="P1959" t="s">
        <v>399</v>
      </c>
      <c r="Q1959" t="s">
        <v>40</v>
      </c>
      <c r="R1959" s="1">
        <v>45890</v>
      </c>
      <c r="S1959" s="1">
        <v>46014</v>
      </c>
      <c r="T1959" t="s">
        <v>40</v>
      </c>
      <c r="U1959">
        <v>0</v>
      </c>
      <c r="V1959" t="s">
        <v>61</v>
      </c>
      <c r="W1959" t="s">
        <v>40</v>
      </c>
      <c r="X1959" s="1">
        <v>45898</v>
      </c>
      <c r="Y1959" s="1">
        <v>46014</v>
      </c>
      <c r="Z1959" t="s">
        <v>40</v>
      </c>
      <c r="AA1959">
        <v>0</v>
      </c>
      <c r="AB1959" t="s">
        <v>62</v>
      </c>
      <c r="AC1959" t="s">
        <v>40</v>
      </c>
      <c r="AD1959" s="1">
        <v>45901</v>
      </c>
      <c r="AE1959" t="s">
        <v>40</v>
      </c>
      <c r="AF1959" t="s">
        <v>40</v>
      </c>
    </row>
    <row r="1960" spans="1:32">
      <c r="A1960" t="s">
        <v>55</v>
      </c>
      <c r="B1960" t="s">
        <v>84</v>
      </c>
      <c r="C1960" t="s">
        <v>85</v>
      </c>
      <c r="D1960" t="s">
        <v>71</v>
      </c>
      <c r="E1960" t="s">
        <v>6077</v>
      </c>
      <c r="F1960" t="s">
        <v>6078</v>
      </c>
      <c r="G1960" t="s">
        <v>97</v>
      </c>
      <c r="H1960" s="1">
        <v>46080</v>
      </c>
      <c r="I1960" s="1">
        <v>45993.653020833335</v>
      </c>
      <c r="J1960" t="s">
        <v>6079</v>
      </c>
      <c r="K1960" t="s">
        <v>76</v>
      </c>
      <c r="L1960">
        <v>6</v>
      </c>
      <c r="M1960" s="1">
        <v>46107</v>
      </c>
      <c r="N1960" t="s">
        <v>48</v>
      </c>
      <c r="O1960">
        <v>0</v>
      </c>
      <c r="P1960" t="s">
        <v>77</v>
      </c>
      <c r="Q1960" t="s">
        <v>40</v>
      </c>
      <c r="R1960" s="1">
        <v>46118</v>
      </c>
      <c r="S1960" s="1"/>
      <c r="T1960" t="s">
        <v>43</v>
      </c>
      <c r="U1960">
        <v>0</v>
      </c>
      <c r="V1960" t="s">
        <v>61</v>
      </c>
      <c r="W1960" t="s">
        <v>43</v>
      </c>
      <c r="X1960" s="1">
        <v>46132</v>
      </c>
      <c r="Y1960" s="1"/>
      <c r="Z1960" t="s">
        <v>43</v>
      </c>
      <c r="AA1960">
        <v>0</v>
      </c>
      <c r="AB1960" t="s">
        <v>62</v>
      </c>
      <c r="AC1960" t="s">
        <v>43</v>
      </c>
      <c r="AD1960" s="1"/>
      <c r="AE1960" t="s">
        <v>43</v>
      </c>
      <c r="AF1960" t="s">
        <v>43</v>
      </c>
    </row>
    <row r="1961" spans="1:32">
      <c r="A1961" t="s">
        <v>32</v>
      </c>
      <c r="B1961" t="s">
        <v>33</v>
      </c>
      <c r="C1961" t="s">
        <v>33</v>
      </c>
      <c r="D1961" t="s">
        <v>34</v>
      </c>
      <c r="E1961" t="s">
        <v>6080</v>
      </c>
      <c r="F1961" t="s">
        <v>6081</v>
      </c>
      <c r="G1961" t="s">
        <v>37</v>
      </c>
      <c r="H1961" s="1">
        <v>45772</v>
      </c>
      <c r="I1961" s="1">
        <v>45744.589247685188</v>
      </c>
      <c r="J1961" t="s">
        <v>6082</v>
      </c>
      <c r="K1961" t="s">
        <v>39</v>
      </c>
      <c r="L1961">
        <v>2</v>
      </c>
      <c r="M1961" s="1">
        <v>45875</v>
      </c>
      <c r="N1961" t="s">
        <v>40</v>
      </c>
      <c r="O1961">
        <v>0</v>
      </c>
      <c r="P1961" t="s">
        <v>41</v>
      </c>
      <c r="Q1961" t="s">
        <v>40</v>
      </c>
      <c r="R1961" s="1">
        <v>45890</v>
      </c>
      <c r="S1961" s="1">
        <v>45891</v>
      </c>
      <c r="T1961" t="s">
        <v>48</v>
      </c>
      <c r="U1961">
        <v>0</v>
      </c>
      <c r="V1961" t="s">
        <v>42</v>
      </c>
      <c r="W1961" t="s">
        <v>40</v>
      </c>
      <c r="X1961" s="1">
        <v>45898</v>
      </c>
      <c r="Y1961" s="1"/>
      <c r="Z1961" t="s">
        <v>43</v>
      </c>
      <c r="AA1961">
        <v>0</v>
      </c>
      <c r="AB1961" t="s">
        <v>44</v>
      </c>
      <c r="AC1961" t="s">
        <v>43</v>
      </c>
      <c r="AD1961" s="1">
        <v>45902</v>
      </c>
      <c r="AE1961" t="s">
        <v>40</v>
      </c>
      <c r="AF1961" t="s">
        <v>40</v>
      </c>
    </row>
    <row r="1962" spans="1:32">
      <c r="A1962" t="s">
        <v>646</v>
      </c>
      <c r="B1962" t="s">
        <v>647</v>
      </c>
      <c r="C1962" t="s">
        <v>648</v>
      </c>
      <c r="D1962" t="s">
        <v>71</v>
      </c>
      <c r="E1962" t="s">
        <v>6083</v>
      </c>
      <c r="F1962" t="s">
        <v>6084</v>
      </c>
      <c r="G1962" t="s">
        <v>651</v>
      </c>
      <c r="H1962" s="1">
        <v>45772</v>
      </c>
      <c r="I1962" s="1">
        <v>45771.554826388892</v>
      </c>
      <c r="J1962" t="s">
        <v>6085</v>
      </c>
      <c r="K1962" t="s">
        <v>39</v>
      </c>
      <c r="L1962">
        <v>1</v>
      </c>
      <c r="M1962" s="1">
        <v>45821</v>
      </c>
      <c r="N1962" t="s">
        <v>40</v>
      </c>
      <c r="O1962">
        <v>0</v>
      </c>
      <c r="P1962" t="s">
        <v>323</v>
      </c>
      <c r="Q1962" t="s">
        <v>40</v>
      </c>
      <c r="R1962" s="1">
        <v>45890</v>
      </c>
      <c r="S1962" s="1">
        <v>45876</v>
      </c>
      <c r="T1962" t="s">
        <v>40</v>
      </c>
      <c r="U1962">
        <v>0</v>
      </c>
      <c r="V1962" t="s">
        <v>42</v>
      </c>
      <c r="W1962" t="s">
        <v>40</v>
      </c>
      <c r="X1962" s="1">
        <v>45898</v>
      </c>
      <c r="Y1962" s="1">
        <v>46052</v>
      </c>
      <c r="Z1962" t="s">
        <v>40</v>
      </c>
      <c r="AA1962">
        <v>0</v>
      </c>
      <c r="AB1962" t="s">
        <v>653</v>
      </c>
      <c r="AC1962" t="s">
        <v>40</v>
      </c>
      <c r="AD1962" s="1">
        <v>45895</v>
      </c>
      <c r="AE1962" t="s">
        <v>40</v>
      </c>
      <c r="AF1962" t="s">
        <v>40</v>
      </c>
    </row>
    <row r="1963" spans="1:32">
      <c r="A1963" t="s">
        <v>55</v>
      </c>
      <c r="B1963" t="s">
        <v>1252</v>
      </c>
      <c r="C1963" t="s">
        <v>1253</v>
      </c>
      <c r="D1963" t="s">
        <v>71</v>
      </c>
      <c r="E1963" t="s">
        <v>6086</v>
      </c>
      <c r="F1963" t="s">
        <v>6087</v>
      </c>
      <c r="G1963" t="s">
        <v>97</v>
      </c>
      <c r="H1963" s="1">
        <v>46031</v>
      </c>
      <c r="I1963" s="1">
        <v>46079.562905092593</v>
      </c>
      <c r="J1963" t="s">
        <v>6088</v>
      </c>
      <c r="K1963" t="s">
        <v>76</v>
      </c>
      <c r="L1963">
        <v>6</v>
      </c>
      <c r="M1963" s="1">
        <v>46106</v>
      </c>
      <c r="N1963" t="s">
        <v>40</v>
      </c>
      <c r="O1963">
        <v>0</v>
      </c>
      <c r="P1963" t="s">
        <v>77</v>
      </c>
      <c r="Q1963" t="s">
        <v>40</v>
      </c>
      <c r="R1963" s="1">
        <v>46118</v>
      </c>
      <c r="S1963" s="1"/>
      <c r="T1963" t="s">
        <v>43</v>
      </c>
      <c r="U1963">
        <v>0</v>
      </c>
      <c r="V1963" t="s">
        <v>61</v>
      </c>
      <c r="W1963" t="s">
        <v>43</v>
      </c>
      <c r="X1963" s="1">
        <v>46132</v>
      </c>
      <c r="Y1963" s="1"/>
      <c r="Z1963" t="s">
        <v>43</v>
      </c>
      <c r="AA1963">
        <v>0</v>
      </c>
      <c r="AB1963" t="s">
        <v>62</v>
      </c>
      <c r="AC1963" t="s">
        <v>43</v>
      </c>
      <c r="AD1963" s="1"/>
      <c r="AE1963" t="s">
        <v>43</v>
      </c>
      <c r="AF1963" t="s">
        <v>43</v>
      </c>
    </row>
    <row r="1964" spans="1:32">
      <c r="A1964" t="s">
        <v>102</v>
      </c>
      <c r="B1964" t="s">
        <v>522</v>
      </c>
      <c r="C1964" t="s">
        <v>523</v>
      </c>
      <c r="D1964" t="s">
        <v>71</v>
      </c>
      <c r="E1964" t="s">
        <v>6089</v>
      </c>
      <c r="F1964" t="s">
        <v>6090</v>
      </c>
      <c r="G1964" t="s">
        <v>105</v>
      </c>
      <c r="H1964" s="1">
        <v>45842</v>
      </c>
      <c r="I1964" s="1">
        <v>45841.578981481478</v>
      </c>
      <c r="J1964" t="s">
        <v>6091</v>
      </c>
      <c r="K1964" t="s">
        <v>39</v>
      </c>
      <c r="L1964">
        <v>2</v>
      </c>
      <c r="M1964" s="1">
        <v>45860</v>
      </c>
      <c r="N1964" t="s">
        <v>40</v>
      </c>
      <c r="O1964">
        <v>0</v>
      </c>
      <c r="P1964" t="s">
        <v>323</v>
      </c>
      <c r="Q1964" t="s">
        <v>40</v>
      </c>
      <c r="R1964" s="1">
        <v>45890</v>
      </c>
      <c r="S1964" s="1">
        <v>45888</v>
      </c>
      <c r="T1964" t="s">
        <v>48</v>
      </c>
      <c r="U1964">
        <v>0</v>
      </c>
      <c r="V1964" t="s">
        <v>107</v>
      </c>
      <c r="W1964" t="s">
        <v>40</v>
      </c>
      <c r="X1964" s="1">
        <v>45898</v>
      </c>
      <c r="Y1964" s="1">
        <v>45924</v>
      </c>
      <c r="Z1964" t="s">
        <v>40</v>
      </c>
      <c r="AA1964">
        <v>0</v>
      </c>
      <c r="AB1964" t="s">
        <v>44</v>
      </c>
      <c r="AC1964" t="s">
        <v>40</v>
      </c>
      <c r="AD1964" s="1">
        <v>45951</v>
      </c>
      <c r="AE1964" t="s">
        <v>40</v>
      </c>
      <c r="AF1964" t="s">
        <v>40</v>
      </c>
    </row>
    <row r="1965" spans="1:32">
      <c r="A1965" t="s">
        <v>342</v>
      </c>
      <c r="B1965" t="s">
        <v>343</v>
      </c>
      <c r="C1965" t="s">
        <v>353</v>
      </c>
      <c r="D1965" t="s">
        <v>71</v>
      </c>
      <c r="E1965" t="s">
        <v>6092</v>
      </c>
      <c r="F1965" t="s">
        <v>2160</v>
      </c>
      <c r="G1965" t="s">
        <v>347</v>
      </c>
      <c r="H1965" s="1">
        <v>45810</v>
      </c>
      <c r="I1965" s="1">
        <v>45810.726446759261</v>
      </c>
      <c r="J1965" t="s">
        <v>6093</v>
      </c>
      <c r="K1965" t="s">
        <v>39</v>
      </c>
      <c r="L1965">
        <v>2</v>
      </c>
      <c r="M1965" s="1">
        <v>45894</v>
      </c>
      <c r="N1965" t="s">
        <v>40</v>
      </c>
      <c r="O1965">
        <v>0</v>
      </c>
      <c r="P1965" t="s">
        <v>41</v>
      </c>
      <c r="Q1965" t="s">
        <v>40</v>
      </c>
      <c r="R1965" s="1">
        <v>45890</v>
      </c>
      <c r="S1965" s="1">
        <v>45890</v>
      </c>
      <c r="T1965" t="s">
        <v>40</v>
      </c>
      <c r="U1965">
        <v>0</v>
      </c>
      <c r="V1965" t="s">
        <v>349</v>
      </c>
      <c r="W1965" t="s">
        <v>40</v>
      </c>
      <c r="X1965" s="1">
        <v>45898</v>
      </c>
      <c r="Y1965" s="1">
        <v>45918</v>
      </c>
      <c r="Z1965" t="s">
        <v>48</v>
      </c>
      <c r="AA1965">
        <v>0</v>
      </c>
      <c r="AB1965" t="s">
        <v>44</v>
      </c>
      <c r="AC1965" t="s">
        <v>40</v>
      </c>
      <c r="AD1965" s="1">
        <v>45898</v>
      </c>
      <c r="AE1965" t="s">
        <v>40</v>
      </c>
      <c r="AF1965" t="s">
        <v>40</v>
      </c>
    </row>
    <row r="1966" spans="1:32">
      <c r="A1966" t="s">
        <v>102</v>
      </c>
      <c r="B1966" t="s">
        <v>33</v>
      </c>
      <c r="C1966" t="s">
        <v>33</v>
      </c>
      <c r="D1966" t="s">
        <v>34</v>
      </c>
      <c r="E1966" t="s">
        <v>6094</v>
      </c>
      <c r="F1966" t="s">
        <v>6095</v>
      </c>
      <c r="G1966" t="s">
        <v>316</v>
      </c>
      <c r="H1966" s="1">
        <v>45716</v>
      </c>
      <c r="I1966" s="1">
        <v>45720.587939814817</v>
      </c>
      <c r="J1966" t="s">
        <v>6096</v>
      </c>
      <c r="K1966" t="s">
        <v>39</v>
      </c>
      <c r="L1966">
        <v>2</v>
      </c>
      <c r="M1966" s="1">
        <v>45861</v>
      </c>
      <c r="N1966" t="s">
        <v>40</v>
      </c>
      <c r="O1966">
        <v>0</v>
      </c>
      <c r="P1966" t="s">
        <v>323</v>
      </c>
      <c r="Q1966" t="s">
        <v>40</v>
      </c>
      <c r="R1966" s="1">
        <v>45890</v>
      </c>
      <c r="S1966" s="1">
        <v>45877</v>
      </c>
      <c r="T1966" t="s">
        <v>40</v>
      </c>
      <c r="U1966">
        <v>0</v>
      </c>
      <c r="V1966" t="s">
        <v>107</v>
      </c>
      <c r="W1966" t="s">
        <v>40</v>
      </c>
      <c r="X1966" s="1">
        <v>45898</v>
      </c>
      <c r="Y1966" s="1"/>
      <c r="Z1966" t="s">
        <v>43</v>
      </c>
      <c r="AA1966">
        <v>0</v>
      </c>
      <c r="AB1966" t="s">
        <v>44</v>
      </c>
      <c r="AC1966" t="s">
        <v>43</v>
      </c>
      <c r="AD1966" s="1">
        <v>45903</v>
      </c>
      <c r="AE1966" t="s">
        <v>40</v>
      </c>
      <c r="AF1966" t="s">
        <v>40</v>
      </c>
    </row>
    <row r="1967" spans="1:32">
      <c r="A1967" t="s">
        <v>102</v>
      </c>
      <c r="B1967" t="s">
        <v>33</v>
      </c>
      <c r="C1967" t="s">
        <v>33</v>
      </c>
      <c r="D1967" t="s">
        <v>34</v>
      </c>
      <c r="E1967" t="s">
        <v>6097</v>
      </c>
      <c r="F1967" t="s">
        <v>6098</v>
      </c>
      <c r="G1967" t="s">
        <v>105</v>
      </c>
      <c r="H1967" s="1">
        <v>45947</v>
      </c>
      <c r="I1967" s="1">
        <v>45943.613020833334</v>
      </c>
      <c r="J1967" t="s">
        <v>6099</v>
      </c>
      <c r="K1967" t="s">
        <v>76</v>
      </c>
      <c r="L1967">
        <v>4</v>
      </c>
      <c r="M1967" s="1">
        <v>45972</v>
      </c>
      <c r="N1967" t="s">
        <v>40</v>
      </c>
      <c r="O1967">
        <v>0</v>
      </c>
      <c r="P1967" t="s">
        <v>60</v>
      </c>
      <c r="Q1967" t="s">
        <v>40</v>
      </c>
      <c r="R1967" s="1">
        <v>45996</v>
      </c>
      <c r="S1967" s="1">
        <v>45994</v>
      </c>
      <c r="T1967" t="s">
        <v>40</v>
      </c>
      <c r="U1967">
        <v>0</v>
      </c>
      <c r="V1967" t="s">
        <v>107</v>
      </c>
      <c r="W1967" t="s">
        <v>40</v>
      </c>
      <c r="X1967" s="1">
        <v>46017</v>
      </c>
      <c r="Y1967" s="1"/>
      <c r="Z1967" t="s">
        <v>43</v>
      </c>
      <c r="AA1967">
        <v>0</v>
      </c>
      <c r="AB1967" t="s">
        <v>44</v>
      </c>
      <c r="AC1967" t="s">
        <v>43</v>
      </c>
      <c r="AD1967" s="1">
        <v>46042</v>
      </c>
      <c r="AE1967" t="s">
        <v>40</v>
      </c>
      <c r="AF1967" t="s">
        <v>40</v>
      </c>
    </row>
    <row r="1968" spans="1:32">
      <c r="A1968" t="s">
        <v>32</v>
      </c>
      <c r="B1968" t="s">
        <v>33</v>
      </c>
      <c r="C1968" t="s">
        <v>33</v>
      </c>
      <c r="D1968" t="s">
        <v>34</v>
      </c>
      <c r="E1968" t="s">
        <v>6100</v>
      </c>
      <c r="F1968" t="s">
        <v>6101</v>
      </c>
      <c r="G1968" t="s">
        <v>37</v>
      </c>
      <c r="H1968" s="1">
        <v>45828</v>
      </c>
      <c r="I1968" s="1">
        <v>45779.715474537035</v>
      </c>
      <c r="J1968" t="s">
        <v>6102</v>
      </c>
      <c r="K1968" t="s">
        <v>39</v>
      </c>
      <c r="L1968">
        <v>2</v>
      </c>
      <c r="M1968" s="1">
        <v>45875</v>
      </c>
      <c r="N1968" t="s">
        <v>40</v>
      </c>
      <c r="O1968">
        <v>0</v>
      </c>
      <c r="P1968" t="s">
        <v>41</v>
      </c>
      <c r="Q1968" t="s">
        <v>40</v>
      </c>
      <c r="R1968" s="1">
        <v>45890</v>
      </c>
      <c r="S1968" s="1">
        <v>45894</v>
      </c>
      <c r="T1968" t="s">
        <v>40</v>
      </c>
      <c r="U1968">
        <v>0</v>
      </c>
      <c r="V1968" t="s">
        <v>42</v>
      </c>
      <c r="W1968" t="s">
        <v>40</v>
      </c>
      <c r="X1968" s="1">
        <v>45898</v>
      </c>
      <c r="Y1968" s="1"/>
      <c r="Z1968" t="s">
        <v>43</v>
      </c>
      <c r="AA1968">
        <v>0</v>
      </c>
      <c r="AB1968" t="s">
        <v>44</v>
      </c>
      <c r="AC1968" t="s">
        <v>43</v>
      </c>
      <c r="AD1968" s="1">
        <v>45902</v>
      </c>
      <c r="AE1968" t="s">
        <v>40</v>
      </c>
      <c r="AF1968" t="s">
        <v>40</v>
      </c>
    </row>
    <row r="1969" spans="1:32">
      <c r="A1969" t="s">
        <v>32</v>
      </c>
      <c r="B1969" t="s">
        <v>33</v>
      </c>
      <c r="C1969" t="s">
        <v>33</v>
      </c>
      <c r="D1969" t="s">
        <v>34</v>
      </c>
      <c r="E1969" t="s">
        <v>6103</v>
      </c>
      <c r="F1969" t="s">
        <v>6104</v>
      </c>
      <c r="G1969" t="s">
        <v>37</v>
      </c>
      <c r="H1969" s="1">
        <v>45856</v>
      </c>
      <c r="I1969" s="1">
        <v>45807.553518518522</v>
      </c>
      <c r="J1969" t="s">
        <v>6105</v>
      </c>
      <c r="K1969" t="s">
        <v>39</v>
      </c>
      <c r="L1969">
        <v>2</v>
      </c>
      <c r="M1969" s="1">
        <v>45875</v>
      </c>
      <c r="N1969" t="s">
        <v>40</v>
      </c>
      <c r="O1969">
        <v>0</v>
      </c>
      <c r="P1969" t="s">
        <v>41</v>
      </c>
      <c r="Q1969" t="s">
        <v>40</v>
      </c>
      <c r="R1969" s="1">
        <v>45890</v>
      </c>
      <c r="S1969" s="1">
        <v>45894</v>
      </c>
      <c r="T1969" t="s">
        <v>40</v>
      </c>
      <c r="U1969">
        <v>0</v>
      </c>
      <c r="V1969" t="s">
        <v>42</v>
      </c>
      <c r="W1969" t="s">
        <v>40</v>
      </c>
      <c r="X1969" s="1">
        <v>45898</v>
      </c>
      <c r="Y1969" s="1"/>
      <c r="Z1969" t="s">
        <v>43</v>
      </c>
      <c r="AA1969">
        <v>0</v>
      </c>
      <c r="AB1969" t="s">
        <v>44</v>
      </c>
      <c r="AC1969" t="s">
        <v>43</v>
      </c>
      <c r="AD1969" s="1">
        <v>45902</v>
      </c>
      <c r="AE1969" t="s">
        <v>40</v>
      </c>
      <c r="AF1969" t="s">
        <v>40</v>
      </c>
    </row>
    <row r="1970" spans="1:32">
      <c r="A1970" t="s">
        <v>32</v>
      </c>
      <c r="B1970" t="s">
        <v>33</v>
      </c>
      <c r="C1970" t="s">
        <v>33</v>
      </c>
      <c r="D1970" t="s">
        <v>34</v>
      </c>
      <c r="E1970" t="s">
        <v>6106</v>
      </c>
      <c r="F1970" t="s">
        <v>6107</v>
      </c>
      <c r="G1970" t="s">
        <v>37</v>
      </c>
      <c r="H1970" s="1">
        <v>45870</v>
      </c>
      <c r="I1970" s="1">
        <v>45873.42628472222</v>
      </c>
      <c r="J1970" t="s">
        <v>6108</v>
      </c>
      <c r="K1970" t="s">
        <v>76</v>
      </c>
      <c r="L1970">
        <v>4</v>
      </c>
      <c r="M1970" s="1">
        <v>45974</v>
      </c>
      <c r="N1970" t="s">
        <v>40</v>
      </c>
      <c r="O1970">
        <v>0</v>
      </c>
      <c r="P1970" t="s">
        <v>447</v>
      </c>
      <c r="Q1970" t="s">
        <v>40</v>
      </c>
      <c r="R1970" s="1">
        <v>45996</v>
      </c>
      <c r="S1970" s="1">
        <v>46021</v>
      </c>
      <c r="T1970" t="s">
        <v>40</v>
      </c>
      <c r="U1970">
        <v>0</v>
      </c>
      <c r="V1970" t="s">
        <v>42</v>
      </c>
      <c r="W1970" t="s">
        <v>40</v>
      </c>
      <c r="X1970" s="1">
        <v>46017</v>
      </c>
      <c r="Y1970" s="1"/>
      <c r="Z1970" t="s">
        <v>43</v>
      </c>
      <c r="AA1970">
        <v>0</v>
      </c>
      <c r="AB1970" t="s">
        <v>44</v>
      </c>
      <c r="AC1970" t="s">
        <v>43</v>
      </c>
      <c r="AD1970" s="1">
        <v>46043</v>
      </c>
      <c r="AE1970" t="s">
        <v>40</v>
      </c>
      <c r="AF1970" t="s">
        <v>40</v>
      </c>
    </row>
    <row r="1971" spans="1:32">
      <c r="A1971" t="s">
        <v>32</v>
      </c>
      <c r="B1971" t="s">
        <v>33</v>
      </c>
      <c r="C1971" t="s">
        <v>33</v>
      </c>
      <c r="D1971" t="s">
        <v>34</v>
      </c>
      <c r="E1971" t="s">
        <v>6109</v>
      </c>
      <c r="F1971" t="s">
        <v>6110</v>
      </c>
      <c r="G1971" t="s">
        <v>37</v>
      </c>
      <c r="H1971" s="1">
        <v>45954</v>
      </c>
      <c r="I1971" s="1">
        <v>45954.38140046296</v>
      </c>
      <c r="J1971" t="s">
        <v>6111</v>
      </c>
      <c r="K1971" t="s">
        <v>76</v>
      </c>
      <c r="L1971">
        <v>5</v>
      </c>
      <c r="M1971" s="1">
        <v>46041</v>
      </c>
      <c r="N1971" t="s">
        <v>40</v>
      </c>
      <c r="O1971">
        <v>0</v>
      </c>
      <c r="P1971" t="s">
        <v>77</v>
      </c>
      <c r="Q1971" t="s">
        <v>40</v>
      </c>
      <c r="R1971" s="1">
        <v>46055</v>
      </c>
      <c r="S1971" s="1">
        <v>46064</v>
      </c>
      <c r="T1971" t="s">
        <v>48</v>
      </c>
      <c r="U1971">
        <v>0</v>
      </c>
      <c r="V1971" t="s">
        <v>42</v>
      </c>
      <c r="W1971" t="s">
        <v>40</v>
      </c>
      <c r="X1971" s="1">
        <v>46084</v>
      </c>
      <c r="Y1971" s="1"/>
      <c r="Z1971" t="s">
        <v>43</v>
      </c>
      <c r="AA1971">
        <v>0</v>
      </c>
      <c r="AB1971" t="s">
        <v>44</v>
      </c>
      <c r="AC1971" t="s">
        <v>43</v>
      </c>
      <c r="AD1971" s="1"/>
      <c r="AE1971" t="s">
        <v>43</v>
      </c>
      <c r="AF1971" t="s">
        <v>43</v>
      </c>
    </row>
    <row r="1972" spans="1:32">
      <c r="A1972" t="s">
        <v>32</v>
      </c>
      <c r="B1972" t="s">
        <v>33</v>
      </c>
      <c r="C1972" t="s">
        <v>33</v>
      </c>
      <c r="D1972" t="s">
        <v>34</v>
      </c>
      <c r="E1972" t="s">
        <v>6112</v>
      </c>
      <c r="F1972" t="s">
        <v>6113</v>
      </c>
      <c r="G1972" t="s">
        <v>37</v>
      </c>
      <c r="H1972" s="1">
        <v>45961</v>
      </c>
      <c r="I1972" s="1">
        <v>45960.639189814814</v>
      </c>
      <c r="J1972" t="s">
        <v>6114</v>
      </c>
      <c r="K1972" t="s">
        <v>76</v>
      </c>
      <c r="L1972">
        <v>5</v>
      </c>
      <c r="M1972" s="1">
        <v>46041</v>
      </c>
      <c r="N1972" t="s">
        <v>40</v>
      </c>
      <c r="O1972">
        <v>0</v>
      </c>
      <c r="P1972" t="s">
        <v>77</v>
      </c>
      <c r="Q1972" t="s">
        <v>40</v>
      </c>
      <c r="R1972" s="1">
        <v>46055</v>
      </c>
      <c r="S1972" s="1">
        <v>46073</v>
      </c>
      <c r="T1972" t="s">
        <v>40</v>
      </c>
      <c r="U1972">
        <v>0</v>
      </c>
      <c r="V1972" t="s">
        <v>42</v>
      </c>
      <c r="W1972" t="s">
        <v>40</v>
      </c>
      <c r="X1972" s="1">
        <v>46084</v>
      </c>
      <c r="Y1972" s="1"/>
      <c r="Z1972" t="s">
        <v>43</v>
      </c>
      <c r="AA1972">
        <v>0</v>
      </c>
      <c r="AB1972" t="s">
        <v>44</v>
      </c>
      <c r="AC1972" t="s">
        <v>43</v>
      </c>
      <c r="AD1972" s="1"/>
      <c r="AE1972" t="s">
        <v>43</v>
      </c>
      <c r="AF1972" t="s">
        <v>43</v>
      </c>
    </row>
    <row r="1973" spans="1:32">
      <c r="A1973" t="s">
        <v>32</v>
      </c>
      <c r="B1973" t="s">
        <v>33</v>
      </c>
      <c r="C1973" t="s">
        <v>33</v>
      </c>
      <c r="D1973" t="s">
        <v>34</v>
      </c>
      <c r="E1973" t="s">
        <v>6115</v>
      </c>
      <c r="F1973" t="s">
        <v>6116</v>
      </c>
      <c r="G1973" t="s">
        <v>37</v>
      </c>
      <c r="H1973" s="1">
        <v>45968</v>
      </c>
      <c r="I1973" s="1">
        <v>45961.588912037034</v>
      </c>
      <c r="J1973" t="s">
        <v>6117</v>
      </c>
      <c r="K1973" t="s">
        <v>76</v>
      </c>
      <c r="L1973">
        <v>5</v>
      </c>
      <c r="M1973" s="1">
        <v>46041</v>
      </c>
      <c r="N1973" t="s">
        <v>40</v>
      </c>
      <c r="O1973">
        <v>0</v>
      </c>
      <c r="P1973" t="s">
        <v>77</v>
      </c>
      <c r="Q1973" t="s">
        <v>40</v>
      </c>
      <c r="R1973" s="1">
        <v>46055</v>
      </c>
      <c r="S1973" s="1">
        <v>46064</v>
      </c>
      <c r="T1973" t="s">
        <v>40</v>
      </c>
      <c r="U1973">
        <v>0</v>
      </c>
      <c r="V1973" t="s">
        <v>42</v>
      </c>
      <c r="W1973" t="s">
        <v>40</v>
      </c>
      <c r="X1973" s="1">
        <v>46084</v>
      </c>
      <c r="Y1973" s="1"/>
      <c r="Z1973" t="s">
        <v>43</v>
      </c>
      <c r="AA1973">
        <v>0</v>
      </c>
      <c r="AB1973" t="s">
        <v>44</v>
      </c>
      <c r="AC1973" t="s">
        <v>43</v>
      </c>
      <c r="AD1973" s="1"/>
      <c r="AE1973" t="s">
        <v>43</v>
      </c>
      <c r="AF1973" t="s">
        <v>43</v>
      </c>
    </row>
    <row r="1974" spans="1:32">
      <c r="A1974" t="s">
        <v>32</v>
      </c>
      <c r="B1974" t="s">
        <v>33</v>
      </c>
      <c r="C1974" t="s">
        <v>33</v>
      </c>
      <c r="D1974" t="s">
        <v>34</v>
      </c>
      <c r="E1974" t="s">
        <v>6118</v>
      </c>
      <c r="F1974" t="s">
        <v>6119</v>
      </c>
      <c r="G1974" t="s">
        <v>37</v>
      </c>
      <c r="H1974" s="1">
        <v>45975</v>
      </c>
      <c r="I1974" s="1">
        <v>45967.652233796296</v>
      </c>
      <c r="J1974" t="s">
        <v>6120</v>
      </c>
      <c r="K1974" t="s">
        <v>76</v>
      </c>
      <c r="L1974">
        <v>5</v>
      </c>
      <c r="M1974" s="1">
        <v>46041</v>
      </c>
      <c r="N1974" t="s">
        <v>40</v>
      </c>
      <c r="O1974">
        <v>0</v>
      </c>
      <c r="P1974" t="s">
        <v>77</v>
      </c>
      <c r="Q1974" t="s">
        <v>40</v>
      </c>
      <c r="R1974" s="1">
        <v>46055</v>
      </c>
      <c r="S1974" s="1">
        <v>46064</v>
      </c>
      <c r="T1974" t="s">
        <v>40</v>
      </c>
      <c r="U1974">
        <v>0</v>
      </c>
      <c r="V1974" t="s">
        <v>42</v>
      </c>
      <c r="W1974" t="s">
        <v>40</v>
      </c>
      <c r="X1974" s="1">
        <v>46084</v>
      </c>
      <c r="Y1974" s="1"/>
      <c r="Z1974" t="s">
        <v>43</v>
      </c>
      <c r="AA1974">
        <v>0</v>
      </c>
      <c r="AB1974" t="s">
        <v>44</v>
      </c>
      <c r="AC1974" t="s">
        <v>43</v>
      </c>
      <c r="AD1974" s="1"/>
      <c r="AE1974" t="s">
        <v>43</v>
      </c>
      <c r="AF1974" t="s">
        <v>43</v>
      </c>
    </row>
    <row r="1975" spans="1:32">
      <c r="A1975" t="s">
        <v>32</v>
      </c>
      <c r="B1975" t="s">
        <v>33</v>
      </c>
      <c r="C1975" t="s">
        <v>33</v>
      </c>
      <c r="D1975" t="s">
        <v>34</v>
      </c>
      <c r="E1975" t="s">
        <v>6121</v>
      </c>
      <c r="F1975" t="s">
        <v>6122</v>
      </c>
      <c r="G1975" t="s">
        <v>37</v>
      </c>
      <c r="H1975" s="1">
        <v>45982</v>
      </c>
      <c r="I1975" s="1">
        <v>45982.605497685188</v>
      </c>
      <c r="J1975" t="s">
        <v>6123</v>
      </c>
      <c r="K1975" t="s">
        <v>76</v>
      </c>
      <c r="L1975">
        <v>5</v>
      </c>
      <c r="M1975" s="1">
        <v>46041</v>
      </c>
      <c r="N1975" t="s">
        <v>40</v>
      </c>
      <c r="O1975">
        <v>0</v>
      </c>
      <c r="P1975" t="s">
        <v>77</v>
      </c>
      <c r="Q1975" t="s">
        <v>40</v>
      </c>
      <c r="R1975" s="1">
        <v>46055</v>
      </c>
      <c r="S1975" s="1">
        <v>46072</v>
      </c>
      <c r="T1975" t="s">
        <v>40</v>
      </c>
      <c r="U1975">
        <v>0</v>
      </c>
      <c r="V1975" t="s">
        <v>42</v>
      </c>
      <c r="W1975" t="s">
        <v>40</v>
      </c>
      <c r="X1975" s="1">
        <v>46084</v>
      </c>
      <c r="Y1975" s="1"/>
      <c r="Z1975" t="s">
        <v>43</v>
      </c>
      <c r="AA1975">
        <v>0</v>
      </c>
      <c r="AB1975" t="s">
        <v>44</v>
      </c>
      <c r="AC1975" t="s">
        <v>43</v>
      </c>
      <c r="AD1975" s="1"/>
      <c r="AE1975" t="s">
        <v>43</v>
      </c>
      <c r="AF1975" t="s">
        <v>43</v>
      </c>
    </row>
    <row r="1976" spans="1:32">
      <c r="A1976" t="s">
        <v>32</v>
      </c>
      <c r="B1976" t="s">
        <v>33</v>
      </c>
      <c r="C1976" t="s">
        <v>33</v>
      </c>
      <c r="D1976" t="s">
        <v>34</v>
      </c>
      <c r="E1976" t="s">
        <v>6124</v>
      </c>
      <c r="F1976" t="s">
        <v>6125</v>
      </c>
      <c r="G1976" t="s">
        <v>37</v>
      </c>
      <c r="H1976" s="1">
        <v>46010</v>
      </c>
      <c r="I1976" s="1">
        <v>46014.408495370371</v>
      </c>
      <c r="J1976" t="s">
        <v>6126</v>
      </c>
      <c r="K1976" t="s">
        <v>76</v>
      </c>
      <c r="L1976">
        <v>5</v>
      </c>
      <c r="M1976" s="1">
        <v>46041</v>
      </c>
      <c r="N1976" t="s">
        <v>40</v>
      </c>
      <c r="O1976">
        <v>0</v>
      </c>
      <c r="P1976" t="s">
        <v>77</v>
      </c>
      <c r="Q1976" t="s">
        <v>40</v>
      </c>
      <c r="R1976" s="1">
        <v>46055</v>
      </c>
      <c r="S1976" s="1">
        <v>46064</v>
      </c>
      <c r="T1976" t="s">
        <v>40</v>
      </c>
      <c r="U1976">
        <v>0</v>
      </c>
      <c r="V1976" t="s">
        <v>42</v>
      </c>
      <c r="W1976" t="s">
        <v>40</v>
      </c>
      <c r="X1976" s="1">
        <v>46084</v>
      </c>
      <c r="Y1976" s="1"/>
      <c r="Z1976" t="s">
        <v>43</v>
      </c>
      <c r="AA1976">
        <v>0</v>
      </c>
      <c r="AB1976" t="s">
        <v>44</v>
      </c>
      <c r="AC1976" t="s">
        <v>43</v>
      </c>
      <c r="AD1976" s="1"/>
      <c r="AE1976" t="s">
        <v>43</v>
      </c>
      <c r="AF1976" t="s">
        <v>43</v>
      </c>
    </row>
    <row r="1977" spans="1:32">
      <c r="A1977" t="s">
        <v>32</v>
      </c>
      <c r="B1977" t="s">
        <v>33</v>
      </c>
      <c r="C1977" t="s">
        <v>33</v>
      </c>
      <c r="D1977" t="s">
        <v>34</v>
      </c>
      <c r="E1977" t="s">
        <v>6127</v>
      </c>
      <c r="F1977" t="s">
        <v>6128</v>
      </c>
      <c r="G1977" t="s">
        <v>37</v>
      </c>
      <c r="H1977" s="1">
        <v>46017</v>
      </c>
      <c r="I1977" s="1">
        <v>46015.673611111109</v>
      </c>
      <c r="J1977" t="s">
        <v>6129</v>
      </c>
      <c r="K1977" t="s">
        <v>76</v>
      </c>
      <c r="L1977">
        <v>5</v>
      </c>
      <c r="M1977" s="1">
        <v>46041</v>
      </c>
      <c r="N1977" t="s">
        <v>40</v>
      </c>
      <c r="O1977">
        <v>0</v>
      </c>
      <c r="P1977" t="s">
        <v>77</v>
      </c>
      <c r="Q1977" t="s">
        <v>40</v>
      </c>
      <c r="R1977" s="1">
        <v>46055</v>
      </c>
      <c r="S1977" s="1">
        <v>46065</v>
      </c>
      <c r="T1977" t="s">
        <v>40</v>
      </c>
      <c r="U1977">
        <v>0</v>
      </c>
      <c r="V1977" t="s">
        <v>42</v>
      </c>
      <c r="W1977" t="s">
        <v>40</v>
      </c>
      <c r="X1977" s="1">
        <v>46084</v>
      </c>
      <c r="Y1977" s="1"/>
      <c r="Z1977" t="s">
        <v>43</v>
      </c>
      <c r="AA1977">
        <v>0</v>
      </c>
      <c r="AB1977" t="s">
        <v>44</v>
      </c>
      <c r="AC1977" t="s">
        <v>43</v>
      </c>
      <c r="AD1977" s="1"/>
      <c r="AE1977" t="s">
        <v>43</v>
      </c>
      <c r="AF1977" t="s">
        <v>43</v>
      </c>
    </row>
    <row r="1978" spans="1:32">
      <c r="A1978" t="s">
        <v>32</v>
      </c>
      <c r="B1978" t="s">
        <v>33</v>
      </c>
      <c r="C1978" t="s">
        <v>33</v>
      </c>
      <c r="D1978" t="s">
        <v>34</v>
      </c>
      <c r="E1978" t="s">
        <v>6130</v>
      </c>
      <c r="F1978" t="s">
        <v>6131</v>
      </c>
      <c r="G1978" t="s">
        <v>37</v>
      </c>
      <c r="H1978" s="1">
        <v>46017</v>
      </c>
      <c r="I1978" s="1">
        <v>46015.673946759256</v>
      </c>
      <c r="J1978" t="s">
        <v>6132</v>
      </c>
      <c r="K1978" t="s">
        <v>76</v>
      </c>
      <c r="L1978">
        <v>5</v>
      </c>
      <c r="M1978" s="1">
        <v>46041</v>
      </c>
      <c r="N1978" t="s">
        <v>40</v>
      </c>
      <c r="O1978">
        <v>0</v>
      </c>
      <c r="P1978" t="s">
        <v>77</v>
      </c>
      <c r="Q1978" t="s">
        <v>40</v>
      </c>
      <c r="R1978" s="1">
        <v>46055</v>
      </c>
      <c r="S1978" s="1">
        <v>46065</v>
      </c>
      <c r="T1978" t="s">
        <v>40</v>
      </c>
      <c r="U1978">
        <v>0</v>
      </c>
      <c r="V1978" t="s">
        <v>42</v>
      </c>
      <c r="W1978" t="s">
        <v>40</v>
      </c>
      <c r="X1978" s="1">
        <v>46084</v>
      </c>
      <c r="Y1978" s="1"/>
      <c r="Z1978" t="s">
        <v>43</v>
      </c>
      <c r="AA1978">
        <v>0</v>
      </c>
      <c r="AB1978" t="s">
        <v>44</v>
      </c>
      <c r="AC1978" t="s">
        <v>43</v>
      </c>
      <c r="AD1978" s="1"/>
      <c r="AE1978" t="s">
        <v>43</v>
      </c>
      <c r="AF1978" t="s">
        <v>43</v>
      </c>
    </row>
    <row r="1979" spans="1:32">
      <c r="A1979" t="s">
        <v>32</v>
      </c>
      <c r="B1979" t="s">
        <v>33</v>
      </c>
      <c r="C1979" t="s">
        <v>33</v>
      </c>
      <c r="D1979" t="s">
        <v>34</v>
      </c>
      <c r="E1979" t="s">
        <v>6133</v>
      </c>
      <c r="F1979" t="s">
        <v>6134</v>
      </c>
      <c r="G1979" t="s">
        <v>37</v>
      </c>
      <c r="H1979" s="1">
        <v>46038</v>
      </c>
      <c r="I1979" s="1">
        <v>46042.415208333332</v>
      </c>
      <c r="J1979" t="s">
        <v>6135</v>
      </c>
      <c r="K1979" t="s">
        <v>76</v>
      </c>
      <c r="L1979">
        <v>6</v>
      </c>
      <c r="M1979" s="1">
        <v>46105</v>
      </c>
      <c r="N1979" t="s">
        <v>40</v>
      </c>
      <c r="O1979">
        <v>0</v>
      </c>
      <c r="P1979" t="s">
        <v>77</v>
      </c>
      <c r="Q1979" t="s">
        <v>40</v>
      </c>
      <c r="R1979" s="1">
        <v>46118</v>
      </c>
      <c r="S1979" s="1"/>
      <c r="T1979" t="s">
        <v>43</v>
      </c>
      <c r="U1979">
        <v>0</v>
      </c>
      <c r="V1979" t="s">
        <v>42</v>
      </c>
      <c r="W1979" t="s">
        <v>43</v>
      </c>
      <c r="X1979" s="1">
        <v>46132</v>
      </c>
      <c r="Y1979" s="1"/>
      <c r="Z1979" t="s">
        <v>43</v>
      </c>
      <c r="AA1979">
        <v>0</v>
      </c>
      <c r="AB1979" t="s">
        <v>44</v>
      </c>
      <c r="AC1979" t="s">
        <v>43</v>
      </c>
      <c r="AD1979" s="1"/>
      <c r="AE1979" t="s">
        <v>43</v>
      </c>
      <c r="AF1979" t="s">
        <v>43</v>
      </c>
    </row>
    <row r="1980" spans="1:32">
      <c r="A1980" t="s">
        <v>32</v>
      </c>
      <c r="B1980" t="s">
        <v>33</v>
      </c>
      <c r="C1980" t="s">
        <v>33</v>
      </c>
      <c r="D1980" t="s">
        <v>34</v>
      </c>
      <c r="E1980" t="s">
        <v>6136</v>
      </c>
      <c r="F1980" t="s">
        <v>6137</v>
      </c>
      <c r="G1980" t="s">
        <v>37</v>
      </c>
      <c r="H1980" s="1">
        <v>46059</v>
      </c>
      <c r="I1980" s="1">
        <v>46051.459618055553</v>
      </c>
      <c r="J1980" t="s">
        <v>6138</v>
      </c>
      <c r="K1980" t="s">
        <v>76</v>
      </c>
      <c r="L1980">
        <v>6</v>
      </c>
      <c r="M1980" s="1">
        <v>46105</v>
      </c>
      <c r="N1980" t="s">
        <v>40</v>
      </c>
      <c r="O1980">
        <v>0</v>
      </c>
      <c r="P1980" t="s">
        <v>77</v>
      </c>
      <c r="Q1980" t="s">
        <v>40</v>
      </c>
      <c r="R1980" s="1">
        <v>46118</v>
      </c>
      <c r="S1980" s="1"/>
      <c r="T1980" t="s">
        <v>43</v>
      </c>
      <c r="U1980">
        <v>0</v>
      </c>
      <c r="V1980" t="s">
        <v>42</v>
      </c>
      <c r="W1980" t="s">
        <v>43</v>
      </c>
      <c r="X1980" s="1">
        <v>46132</v>
      </c>
      <c r="Y1980" s="1"/>
      <c r="Z1980" t="s">
        <v>43</v>
      </c>
      <c r="AA1980">
        <v>0</v>
      </c>
      <c r="AB1980" t="s">
        <v>44</v>
      </c>
      <c r="AC1980" t="s">
        <v>43</v>
      </c>
      <c r="AD1980" s="1"/>
      <c r="AE1980" t="s">
        <v>43</v>
      </c>
      <c r="AF1980" t="s">
        <v>43</v>
      </c>
    </row>
    <row r="1981" spans="1:32">
      <c r="A1981" t="s">
        <v>32</v>
      </c>
      <c r="B1981" t="s">
        <v>33</v>
      </c>
      <c r="C1981" t="s">
        <v>33</v>
      </c>
      <c r="D1981" t="s">
        <v>34</v>
      </c>
      <c r="E1981" t="s">
        <v>6139</v>
      </c>
      <c r="F1981" t="s">
        <v>6140</v>
      </c>
      <c r="G1981" t="s">
        <v>37</v>
      </c>
      <c r="H1981" s="1">
        <v>46059</v>
      </c>
      <c r="I1981" s="1">
        <v>46058.552673611113</v>
      </c>
      <c r="J1981" t="s">
        <v>6141</v>
      </c>
      <c r="K1981" t="s">
        <v>76</v>
      </c>
      <c r="L1981">
        <v>6</v>
      </c>
      <c r="M1981" s="1">
        <v>46107</v>
      </c>
      <c r="N1981" t="s">
        <v>48</v>
      </c>
      <c r="O1981">
        <v>0</v>
      </c>
      <c r="P1981" t="s">
        <v>77</v>
      </c>
      <c r="Q1981" t="s">
        <v>40</v>
      </c>
      <c r="R1981" s="1">
        <v>46118</v>
      </c>
      <c r="S1981" s="1"/>
      <c r="T1981" t="s">
        <v>43</v>
      </c>
      <c r="U1981">
        <v>0</v>
      </c>
      <c r="V1981" t="s">
        <v>42</v>
      </c>
      <c r="W1981" t="s">
        <v>43</v>
      </c>
      <c r="X1981" s="1">
        <v>46132</v>
      </c>
      <c r="Y1981" s="1"/>
      <c r="Z1981" t="s">
        <v>43</v>
      </c>
      <c r="AA1981">
        <v>0</v>
      </c>
      <c r="AB1981" t="s">
        <v>44</v>
      </c>
      <c r="AC1981" t="s">
        <v>43</v>
      </c>
      <c r="AD1981" s="1"/>
      <c r="AE1981" t="s">
        <v>43</v>
      </c>
      <c r="AF1981" t="s">
        <v>43</v>
      </c>
    </row>
    <row r="1982" spans="1:32">
      <c r="A1982" t="s">
        <v>149</v>
      </c>
      <c r="B1982" t="s">
        <v>150</v>
      </c>
      <c r="C1982" t="s">
        <v>162</v>
      </c>
      <c r="D1982" t="s">
        <v>71</v>
      </c>
      <c r="E1982" t="s">
        <v>6142</v>
      </c>
      <c r="F1982" t="s">
        <v>6143</v>
      </c>
      <c r="G1982" t="s">
        <v>154</v>
      </c>
      <c r="H1982" s="1">
        <v>45800</v>
      </c>
      <c r="I1982" s="1">
        <v>45838.565694444442</v>
      </c>
      <c r="J1982" t="s">
        <v>6144</v>
      </c>
      <c r="K1982" t="s">
        <v>39</v>
      </c>
      <c r="L1982">
        <v>2</v>
      </c>
      <c r="M1982" s="1">
        <v>45862</v>
      </c>
      <c r="N1982" t="s">
        <v>40</v>
      </c>
      <c r="O1982">
        <v>0</v>
      </c>
      <c r="P1982" t="s">
        <v>447</v>
      </c>
      <c r="Q1982" t="s">
        <v>40</v>
      </c>
      <c r="R1982" s="1">
        <v>45890</v>
      </c>
      <c r="S1982" s="1"/>
      <c r="T1982" t="s">
        <v>43</v>
      </c>
      <c r="U1982">
        <v>0</v>
      </c>
      <c r="V1982" t="s">
        <v>156</v>
      </c>
      <c r="W1982" t="s">
        <v>43</v>
      </c>
      <c r="X1982" s="1">
        <v>45898</v>
      </c>
      <c r="Y1982" s="1"/>
      <c r="Z1982" t="s">
        <v>43</v>
      </c>
      <c r="AA1982">
        <v>0</v>
      </c>
      <c r="AB1982" t="s">
        <v>44</v>
      </c>
      <c r="AC1982" t="s">
        <v>43</v>
      </c>
      <c r="AD1982" s="1">
        <v>45951</v>
      </c>
      <c r="AE1982" t="s">
        <v>40</v>
      </c>
      <c r="AF1982" t="s">
        <v>40</v>
      </c>
    </row>
    <row r="1983" spans="1:32">
      <c r="A1983" t="s">
        <v>149</v>
      </c>
      <c r="B1983" t="s">
        <v>150</v>
      </c>
      <c r="C1983" t="s">
        <v>162</v>
      </c>
      <c r="D1983" t="s">
        <v>71</v>
      </c>
      <c r="E1983" t="s">
        <v>6145</v>
      </c>
      <c r="F1983" t="s">
        <v>6146</v>
      </c>
      <c r="G1983" t="s">
        <v>154</v>
      </c>
      <c r="H1983" s="1">
        <v>45870</v>
      </c>
      <c r="I1983" s="1">
        <v>45902.611967592595</v>
      </c>
      <c r="J1983" t="s">
        <v>6147</v>
      </c>
      <c r="K1983" t="s">
        <v>76</v>
      </c>
      <c r="L1983">
        <v>5</v>
      </c>
      <c r="M1983" s="1">
        <v>46042</v>
      </c>
      <c r="N1983" t="s">
        <v>40</v>
      </c>
      <c r="O1983">
        <v>0</v>
      </c>
      <c r="P1983" t="s">
        <v>77</v>
      </c>
      <c r="Q1983" t="s">
        <v>40</v>
      </c>
      <c r="R1983" s="1">
        <v>46055</v>
      </c>
      <c r="S1983" s="1">
        <v>46079</v>
      </c>
      <c r="T1983" t="s">
        <v>48</v>
      </c>
      <c r="U1983">
        <v>1</v>
      </c>
      <c r="V1983" t="s">
        <v>156</v>
      </c>
      <c r="W1983" t="s">
        <v>48</v>
      </c>
      <c r="X1983" s="1">
        <v>46084</v>
      </c>
      <c r="Y1983" s="1">
        <v>46085</v>
      </c>
      <c r="Z1983" t="s">
        <v>48</v>
      </c>
      <c r="AA1983">
        <v>0</v>
      </c>
      <c r="AB1983" t="s">
        <v>44</v>
      </c>
      <c r="AC1983" t="s">
        <v>40</v>
      </c>
      <c r="AD1983" s="1">
        <v>46106</v>
      </c>
      <c r="AE1983" t="s">
        <v>48</v>
      </c>
      <c r="AF1983" t="s">
        <v>40</v>
      </c>
    </row>
    <row r="1984" spans="1:32">
      <c r="A1984" t="s">
        <v>149</v>
      </c>
      <c r="B1984" t="s">
        <v>1294</v>
      </c>
      <c r="C1984" t="s">
        <v>2275</v>
      </c>
      <c r="D1984" t="s">
        <v>71</v>
      </c>
      <c r="E1984" t="s">
        <v>6148</v>
      </c>
      <c r="F1984" t="s">
        <v>6149</v>
      </c>
      <c r="G1984" t="s">
        <v>154</v>
      </c>
      <c r="H1984" s="1">
        <v>46010</v>
      </c>
      <c r="I1984" s="1">
        <v>46006.641550925924</v>
      </c>
      <c r="J1984" t="s">
        <v>6150</v>
      </c>
      <c r="K1984" t="s">
        <v>76</v>
      </c>
      <c r="L1984">
        <v>5</v>
      </c>
      <c r="M1984" s="1">
        <v>46042</v>
      </c>
      <c r="N1984" t="s">
        <v>40</v>
      </c>
      <c r="O1984">
        <v>0</v>
      </c>
      <c r="P1984" t="s">
        <v>77</v>
      </c>
      <c r="Q1984" t="s">
        <v>40</v>
      </c>
      <c r="R1984" s="1">
        <v>46055</v>
      </c>
      <c r="S1984" s="1">
        <v>46079</v>
      </c>
      <c r="T1984" t="s">
        <v>40</v>
      </c>
      <c r="U1984">
        <v>0</v>
      </c>
      <c r="V1984" t="s">
        <v>156</v>
      </c>
      <c r="W1984" t="s">
        <v>40</v>
      </c>
      <c r="X1984" s="1">
        <v>46084</v>
      </c>
      <c r="Y1984" s="1">
        <v>46091</v>
      </c>
      <c r="Z1984" t="s">
        <v>48</v>
      </c>
      <c r="AA1984">
        <v>0</v>
      </c>
      <c r="AB1984" t="s">
        <v>44</v>
      </c>
      <c r="AC1984" t="s">
        <v>40</v>
      </c>
      <c r="AD1984" s="1">
        <v>46106</v>
      </c>
      <c r="AE1984" t="s">
        <v>40</v>
      </c>
      <c r="AF1984" t="s">
        <v>40</v>
      </c>
    </row>
    <row r="1985" spans="1:32">
      <c r="A1985" t="s">
        <v>149</v>
      </c>
      <c r="B1985" t="s">
        <v>150</v>
      </c>
      <c r="C1985" t="s">
        <v>166</v>
      </c>
      <c r="D1985" t="s">
        <v>71</v>
      </c>
      <c r="E1985" t="s">
        <v>6151</v>
      </c>
      <c r="F1985" t="s">
        <v>6152</v>
      </c>
      <c r="G1985" t="s">
        <v>169</v>
      </c>
      <c r="H1985" s="1">
        <v>45989</v>
      </c>
      <c r="I1985" s="1">
        <v>45944.441759259258</v>
      </c>
      <c r="J1985" t="s">
        <v>6153</v>
      </c>
      <c r="K1985" t="s">
        <v>76</v>
      </c>
      <c r="L1985">
        <v>5</v>
      </c>
      <c r="M1985" s="1">
        <v>46041</v>
      </c>
      <c r="N1985" t="s">
        <v>40</v>
      </c>
      <c r="O1985">
        <v>0</v>
      </c>
      <c r="P1985" t="s">
        <v>77</v>
      </c>
      <c r="Q1985" t="s">
        <v>40</v>
      </c>
      <c r="R1985" s="1">
        <v>46055</v>
      </c>
      <c r="S1985" s="1">
        <v>46073</v>
      </c>
      <c r="T1985" t="s">
        <v>48</v>
      </c>
      <c r="U1985">
        <v>0</v>
      </c>
      <c r="V1985" t="s">
        <v>156</v>
      </c>
      <c r="W1985" t="s">
        <v>40</v>
      </c>
      <c r="X1985" s="1">
        <v>46084</v>
      </c>
      <c r="Y1985" s="1"/>
      <c r="Z1985" t="s">
        <v>43</v>
      </c>
      <c r="AA1985">
        <v>0</v>
      </c>
      <c r="AB1985" t="s">
        <v>44</v>
      </c>
      <c r="AC1985" t="s">
        <v>43</v>
      </c>
      <c r="AD1985" s="1">
        <v>46105</v>
      </c>
      <c r="AE1985" t="s">
        <v>40</v>
      </c>
      <c r="AF1985" t="s">
        <v>40</v>
      </c>
    </row>
    <row r="1986" spans="1:32">
      <c r="A1986" t="s">
        <v>32</v>
      </c>
      <c r="B1986" t="s">
        <v>171</v>
      </c>
      <c r="C1986" t="s">
        <v>172</v>
      </c>
      <c r="D1986" t="s">
        <v>71</v>
      </c>
      <c r="E1986" t="s">
        <v>6154</v>
      </c>
      <c r="F1986" t="s">
        <v>6155</v>
      </c>
      <c r="G1986" t="s">
        <v>175</v>
      </c>
      <c r="H1986" s="1">
        <v>45863</v>
      </c>
      <c r="I1986" s="1">
        <v>45846.412916666668</v>
      </c>
      <c r="J1986" t="s">
        <v>6156</v>
      </c>
      <c r="K1986" t="s">
        <v>76</v>
      </c>
      <c r="L1986">
        <v>4</v>
      </c>
      <c r="M1986" s="1">
        <v>45974</v>
      </c>
      <c r="N1986" t="s">
        <v>40</v>
      </c>
      <c r="O1986">
        <v>0</v>
      </c>
      <c r="P1986" t="s">
        <v>121</v>
      </c>
      <c r="Q1986" t="s">
        <v>40</v>
      </c>
      <c r="R1986" s="1">
        <v>45996</v>
      </c>
      <c r="S1986" s="1">
        <v>45994</v>
      </c>
      <c r="T1986" t="s">
        <v>48</v>
      </c>
      <c r="U1986">
        <v>0</v>
      </c>
      <c r="V1986" t="s">
        <v>42</v>
      </c>
      <c r="W1986" t="s">
        <v>40</v>
      </c>
      <c r="X1986" s="1">
        <v>46017</v>
      </c>
      <c r="Y1986" s="1">
        <v>46013</v>
      </c>
      <c r="Z1986" t="s">
        <v>48</v>
      </c>
      <c r="AA1986">
        <v>0</v>
      </c>
      <c r="AB1986" t="s">
        <v>44</v>
      </c>
      <c r="AC1986" t="s">
        <v>40</v>
      </c>
      <c r="AD1986" s="1">
        <v>46035</v>
      </c>
      <c r="AE1986" t="s">
        <v>40</v>
      </c>
      <c r="AF1986" t="s">
        <v>40</v>
      </c>
    </row>
    <row r="1987" spans="1:32">
      <c r="A1987" t="s">
        <v>149</v>
      </c>
      <c r="B1987" t="s">
        <v>33</v>
      </c>
      <c r="C1987" t="s">
        <v>33</v>
      </c>
      <c r="D1987" t="s">
        <v>34</v>
      </c>
      <c r="E1987" t="s">
        <v>6157</v>
      </c>
      <c r="F1987" t="s">
        <v>6158</v>
      </c>
      <c r="G1987" t="s">
        <v>180</v>
      </c>
      <c r="H1987" s="1">
        <v>45737</v>
      </c>
      <c r="I1987" s="1">
        <v>45786</v>
      </c>
      <c r="J1987" t="s">
        <v>6159</v>
      </c>
      <c r="K1987" t="s">
        <v>39</v>
      </c>
      <c r="L1987">
        <v>1</v>
      </c>
      <c r="M1987" s="1">
        <v>45877</v>
      </c>
      <c r="N1987" t="s">
        <v>40</v>
      </c>
      <c r="O1987">
        <v>0</v>
      </c>
      <c r="P1987" t="s">
        <v>60</v>
      </c>
      <c r="Q1987" t="s">
        <v>40</v>
      </c>
      <c r="R1987" s="1">
        <v>45890</v>
      </c>
      <c r="S1987" s="1"/>
      <c r="T1987" t="s">
        <v>40</v>
      </c>
      <c r="U1987">
        <v>0</v>
      </c>
      <c r="V1987" t="s">
        <v>156</v>
      </c>
      <c r="W1987" t="s">
        <v>40</v>
      </c>
      <c r="X1987" s="1">
        <v>45898</v>
      </c>
      <c r="Y1987" s="1"/>
      <c r="Z1987" t="s">
        <v>43</v>
      </c>
      <c r="AA1987">
        <v>0</v>
      </c>
      <c r="AB1987" t="s">
        <v>157</v>
      </c>
      <c r="AC1987" t="s">
        <v>43</v>
      </c>
      <c r="AD1987" s="1">
        <v>45951</v>
      </c>
      <c r="AE1987" t="s">
        <v>40</v>
      </c>
      <c r="AF1987" t="s">
        <v>40</v>
      </c>
    </row>
    <row r="1988" spans="1:32">
      <c r="A1988" t="s">
        <v>32</v>
      </c>
      <c r="B1988" t="s">
        <v>171</v>
      </c>
      <c r="C1988" t="s">
        <v>172</v>
      </c>
      <c r="D1988" t="s">
        <v>71</v>
      </c>
      <c r="E1988" t="s">
        <v>6160</v>
      </c>
      <c r="F1988" t="s">
        <v>6161</v>
      </c>
      <c r="G1988" t="s">
        <v>175</v>
      </c>
      <c r="H1988" s="1">
        <v>45898</v>
      </c>
      <c r="I1988" s="1">
        <v>45896.754675925928</v>
      </c>
      <c r="J1988" t="s">
        <v>6162</v>
      </c>
      <c r="K1988" t="s">
        <v>76</v>
      </c>
      <c r="L1988">
        <v>4</v>
      </c>
      <c r="M1988" s="1">
        <v>45972</v>
      </c>
      <c r="N1988" t="s">
        <v>40</v>
      </c>
      <c r="O1988">
        <v>0</v>
      </c>
      <c r="P1988" t="s">
        <v>121</v>
      </c>
      <c r="Q1988" t="s">
        <v>40</v>
      </c>
      <c r="R1988" s="1">
        <v>45996</v>
      </c>
      <c r="S1988" s="1">
        <v>45994</v>
      </c>
      <c r="T1988" t="s">
        <v>40</v>
      </c>
      <c r="U1988">
        <v>0</v>
      </c>
      <c r="V1988" t="s">
        <v>42</v>
      </c>
      <c r="W1988" t="s">
        <v>40</v>
      </c>
      <c r="X1988" s="1">
        <v>46017</v>
      </c>
      <c r="Y1988" s="1">
        <v>46013</v>
      </c>
      <c r="Z1988" t="s">
        <v>48</v>
      </c>
      <c r="AA1988">
        <v>0</v>
      </c>
      <c r="AB1988" t="s">
        <v>44</v>
      </c>
      <c r="AC1988" t="s">
        <v>40</v>
      </c>
      <c r="AD1988" s="1">
        <v>46036</v>
      </c>
      <c r="AE1988" t="s">
        <v>40</v>
      </c>
      <c r="AF1988" t="s">
        <v>40</v>
      </c>
    </row>
    <row r="1989" spans="1:32">
      <c r="A1989" t="s">
        <v>32</v>
      </c>
      <c r="B1989" t="s">
        <v>171</v>
      </c>
      <c r="C1989" t="s">
        <v>1317</v>
      </c>
      <c r="D1989" t="s">
        <v>71</v>
      </c>
      <c r="E1989" t="s">
        <v>6163</v>
      </c>
      <c r="F1989" t="s">
        <v>6164</v>
      </c>
      <c r="G1989" t="s">
        <v>175</v>
      </c>
      <c r="H1989" s="1">
        <v>46031</v>
      </c>
      <c r="I1989" s="1">
        <v>46031.472025462965</v>
      </c>
      <c r="J1989" t="s">
        <v>6165</v>
      </c>
      <c r="K1989" t="s">
        <v>76</v>
      </c>
      <c r="L1989">
        <v>6</v>
      </c>
      <c r="M1989" s="1">
        <v>46105</v>
      </c>
      <c r="N1989" t="s">
        <v>48</v>
      </c>
      <c r="O1989">
        <v>0</v>
      </c>
      <c r="P1989" t="s">
        <v>77</v>
      </c>
      <c r="Q1989" t="s">
        <v>40</v>
      </c>
      <c r="R1989" s="1">
        <v>46118</v>
      </c>
      <c r="S1989" s="1"/>
      <c r="T1989" t="s">
        <v>43</v>
      </c>
      <c r="U1989">
        <v>0</v>
      </c>
      <c r="V1989" t="s">
        <v>42</v>
      </c>
      <c r="W1989" t="s">
        <v>43</v>
      </c>
      <c r="X1989" s="1">
        <v>46132</v>
      </c>
      <c r="Y1989" s="1"/>
      <c r="Z1989" t="s">
        <v>43</v>
      </c>
      <c r="AA1989">
        <v>0</v>
      </c>
      <c r="AB1989" t="s">
        <v>44</v>
      </c>
      <c r="AC1989" t="s">
        <v>43</v>
      </c>
      <c r="AD1989" s="1"/>
      <c r="AE1989" t="s">
        <v>43</v>
      </c>
      <c r="AF1989" t="s">
        <v>43</v>
      </c>
    </row>
    <row r="1990" spans="1:32">
      <c r="A1990" t="s">
        <v>32</v>
      </c>
      <c r="B1990" t="s">
        <v>171</v>
      </c>
      <c r="C1990" t="s">
        <v>6166</v>
      </c>
      <c r="D1990" t="s">
        <v>71</v>
      </c>
      <c r="E1990" t="s">
        <v>6167</v>
      </c>
      <c r="F1990" t="s">
        <v>6168</v>
      </c>
      <c r="G1990" t="s">
        <v>175</v>
      </c>
      <c r="H1990" s="1">
        <v>45723</v>
      </c>
      <c r="I1990" s="1">
        <v>45723.774236111109</v>
      </c>
      <c r="J1990" t="s">
        <v>6169</v>
      </c>
      <c r="K1990" t="s">
        <v>39</v>
      </c>
      <c r="L1990">
        <v>1</v>
      </c>
      <c r="M1990" s="1">
        <v>45821</v>
      </c>
      <c r="N1990" t="s">
        <v>40</v>
      </c>
      <c r="O1990">
        <v>0</v>
      </c>
      <c r="P1990" t="s">
        <v>77</v>
      </c>
      <c r="Q1990" t="s">
        <v>40</v>
      </c>
      <c r="R1990" s="1">
        <v>45890</v>
      </c>
      <c r="S1990" s="1">
        <v>45827</v>
      </c>
      <c r="T1990" t="s">
        <v>48</v>
      </c>
      <c r="U1990">
        <v>0</v>
      </c>
      <c r="V1990" t="s">
        <v>42</v>
      </c>
      <c r="W1990" t="s">
        <v>40</v>
      </c>
      <c r="X1990" s="1">
        <v>45898</v>
      </c>
      <c r="Y1990" s="1">
        <v>45898</v>
      </c>
      <c r="Z1990" t="s">
        <v>40</v>
      </c>
      <c r="AA1990">
        <v>0</v>
      </c>
      <c r="AB1990" t="s">
        <v>177</v>
      </c>
      <c r="AC1990" t="s">
        <v>40</v>
      </c>
      <c r="AD1990" s="1">
        <v>45896</v>
      </c>
      <c r="AE1990" t="s">
        <v>40</v>
      </c>
      <c r="AF1990" t="s">
        <v>40</v>
      </c>
    </row>
    <row r="1991" spans="1:32">
      <c r="A1991" t="s">
        <v>32</v>
      </c>
      <c r="B1991" t="s">
        <v>182</v>
      </c>
      <c r="C1991" t="s">
        <v>183</v>
      </c>
      <c r="D1991" t="s">
        <v>71</v>
      </c>
      <c r="E1991" t="s">
        <v>6170</v>
      </c>
      <c r="F1991" t="s">
        <v>6171</v>
      </c>
      <c r="G1991" t="s">
        <v>37</v>
      </c>
      <c r="H1991" s="1">
        <v>45821</v>
      </c>
      <c r="I1991" s="1">
        <v>45821.64261574074</v>
      </c>
      <c r="J1991" t="s">
        <v>6172</v>
      </c>
      <c r="K1991" t="s">
        <v>39</v>
      </c>
      <c r="L1991">
        <v>2</v>
      </c>
      <c r="M1991" s="1">
        <v>45877</v>
      </c>
      <c r="N1991" t="s">
        <v>40</v>
      </c>
      <c r="O1991">
        <v>0</v>
      </c>
      <c r="P1991" t="s">
        <v>41</v>
      </c>
      <c r="Q1991" t="s">
        <v>40</v>
      </c>
      <c r="R1991" s="1">
        <v>45890</v>
      </c>
      <c r="S1991" s="1">
        <v>45887</v>
      </c>
      <c r="T1991" t="s">
        <v>48</v>
      </c>
      <c r="U1991">
        <v>0</v>
      </c>
      <c r="V1991" t="s">
        <v>42</v>
      </c>
      <c r="W1991" t="s">
        <v>40</v>
      </c>
      <c r="X1991" s="1">
        <v>45898</v>
      </c>
      <c r="Y1991" s="1">
        <v>45917</v>
      </c>
      <c r="Z1991" t="s">
        <v>48</v>
      </c>
      <c r="AA1991">
        <v>0</v>
      </c>
      <c r="AB1991" t="s">
        <v>44</v>
      </c>
      <c r="AC1991" t="s">
        <v>40</v>
      </c>
      <c r="AD1991" s="1"/>
      <c r="AE1991" t="s">
        <v>40</v>
      </c>
      <c r="AF1991" t="s">
        <v>40</v>
      </c>
    </row>
    <row r="1992" spans="1:32">
      <c r="A1992" t="s">
        <v>32</v>
      </c>
      <c r="B1992" t="s">
        <v>182</v>
      </c>
      <c r="C1992" t="s">
        <v>183</v>
      </c>
      <c r="D1992" t="s">
        <v>71</v>
      </c>
      <c r="E1992" t="s">
        <v>6173</v>
      </c>
      <c r="F1992" t="s">
        <v>6174</v>
      </c>
      <c r="G1992" t="s">
        <v>37</v>
      </c>
      <c r="H1992" s="1">
        <v>45821</v>
      </c>
      <c r="I1992" s="1">
        <v>45821.643067129633</v>
      </c>
      <c r="J1992" t="s">
        <v>6175</v>
      </c>
      <c r="K1992" t="s">
        <v>39</v>
      </c>
      <c r="L1992">
        <v>2</v>
      </c>
      <c r="M1992" s="1">
        <v>45875</v>
      </c>
      <c r="N1992" t="s">
        <v>40</v>
      </c>
      <c r="O1992">
        <v>0</v>
      </c>
      <c r="P1992" t="s">
        <v>41</v>
      </c>
      <c r="Q1992" t="s">
        <v>40</v>
      </c>
      <c r="R1992" s="1">
        <v>45873</v>
      </c>
      <c r="S1992" s="1">
        <v>45887</v>
      </c>
      <c r="T1992" t="s">
        <v>48</v>
      </c>
      <c r="U1992">
        <v>0</v>
      </c>
      <c r="V1992" t="s">
        <v>42</v>
      </c>
      <c r="W1992" t="s">
        <v>40</v>
      </c>
      <c r="X1992" s="1">
        <v>46122</v>
      </c>
      <c r="Y1992" s="1">
        <v>45917</v>
      </c>
      <c r="Z1992" t="s">
        <v>40</v>
      </c>
      <c r="AA1992">
        <v>0</v>
      </c>
      <c r="AB1992" t="s">
        <v>44</v>
      </c>
      <c r="AC1992" t="s">
        <v>40</v>
      </c>
      <c r="AD1992" s="1">
        <v>45896</v>
      </c>
      <c r="AE1992" t="s">
        <v>40</v>
      </c>
      <c r="AF1992" t="s">
        <v>40</v>
      </c>
    </row>
    <row r="1993" spans="1:32">
      <c r="A1993" t="s">
        <v>32</v>
      </c>
      <c r="B1993" t="s">
        <v>182</v>
      </c>
      <c r="C1993" t="s">
        <v>183</v>
      </c>
      <c r="D1993" t="s">
        <v>71</v>
      </c>
      <c r="E1993" t="s">
        <v>6176</v>
      </c>
      <c r="F1993" t="s">
        <v>6177</v>
      </c>
      <c r="G1993" t="s">
        <v>175</v>
      </c>
      <c r="H1993" s="1">
        <v>45912</v>
      </c>
      <c r="I1993" s="1">
        <v>45902.389247685183</v>
      </c>
      <c r="J1993" t="s">
        <v>6178</v>
      </c>
      <c r="K1993" t="s">
        <v>76</v>
      </c>
      <c r="L1993">
        <v>4</v>
      </c>
      <c r="M1993" s="1">
        <v>45978</v>
      </c>
      <c r="N1993" t="s">
        <v>40</v>
      </c>
      <c r="O1993">
        <v>0</v>
      </c>
      <c r="P1993" t="s">
        <v>121</v>
      </c>
      <c r="Q1993" t="s">
        <v>40</v>
      </c>
      <c r="R1993" s="1">
        <v>45996</v>
      </c>
      <c r="S1993" s="1">
        <v>45996</v>
      </c>
      <c r="T1993" t="s">
        <v>48</v>
      </c>
      <c r="U1993">
        <v>0</v>
      </c>
      <c r="V1993" t="s">
        <v>42</v>
      </c>
      <c r="W1993" t="s">
        <v>40</v>
      </c>
      <c r="X1993" s="1">
        <v>46017</v>
      </c>
      <c r="Y1993" s="1">
        <v>46020</v>
      </c>
      <c r="Z1993" t="s">
        <v>48</v>
      </c>
      <c r="AA1993">
        <v>0</v>
      </c>
      <c r="AB1993" t="s">
        <v>44</v>
      </c>
      <c r="AC1993" t="s">
        <v>40</v>
      </c>
      <c r="AD1993" s="1">
        <v>46037</v>
      </c>
      <c r="AE1993" t="s">
        <v>40</v>
      </c>
      <c r="AF1993" t="s">
        <v>40</v>
      </c>
    </row>
    <row r="1994" spans="1:32">
      <c r="A1994" t="s">
        <v>32</v>
      </c>
      <c r="B1994" t="s">
        <v>182</v>
      </c>
      <c r="C1994" t="s">
        <v>183</v>
      </c>
      <c r="D1994" t="s">
        <v>71</v>
      </c>
      <c r="E1994" t="s">
        <v>6179</v>
      </c>
      <c r="F1994" t="s">
        <v>6180</v>
      </c>
      <c r="G1994" t="s">
        <v>175</v>
      </c>
      <c r="H1994" s="1">
        <v>45926</v>
      </c>
      <c r="I1994" s="1">
        <v>45926.678587962961</v>
      </c>
      <c r="J1994" t="s">
        <v>6181</v>
      </c>
      <c r="K1994" t="s">
        <v>76</v>
      </c>
      <c r="L1994">
        <v>4</v>
      </c>
      <c r="M1994" s="1">
        <v>45972</v>
      </c>
      <c r="N1994" t="s">
        <v>40</v>
      </c>
      <c r="O1994">
        <v>0</v>
      </c>
      <c r="P1994" t="s">
        <v>121</v>
      </c>
      <c r="Q1994" t="s">
        <v>40</v>
      </c>
      <c r="R1994" s="1">
        <v>45996</v>
      </c>
      <c r="S1994" s="1">
        <v>45996</v>
      </c>
      <c r="T1994" t="s">
        <v>48</v>
      </c>
      <c r="U1994">
        <v>0</v>
      </c>
      <c r="V1994" t="s">
        <v>42</v>
      </c>
      <c r="W1994" t="s">
        <v>40</v>
      </c>
      <c r="X1994" s="1">
        <v>46017</v>
      </c>
      <c r="Y1994" s="1">
        <v>46020</v>
      </c>
      <c r="Z1994" t="s">
        <v>48</v>
      </c>
      <c r="AA1994">
        <v>0</v>
      </c>
      <c r="AB1994" t="s">
        <v>44</v>
      </c>
      <c r="AC1994" t="s">
        <v>40</v>
      </c>
      <c r="AD1994" s="1">
        <v>46038</v>
      </c>
      <c r="AE1994" t="s">
        <v>40</v>
      </c>
      <c r="AF1994" t="s">
        <v>40</v>
      </c>
    </row>
    <row r="1995" spans="1:32">
      <c r="A1995" t="s">
        <v>32</v>
      </c>
      <c r="B1995" t="s">
        <v>182</v>
      </c>
      <c r="C1995" t="s">
        <v>222</v>
      </c>
      <c r="D1995" t="s">
        <v>71</v>
      </c>
      <c r="E1995" t="s">
        <v>6182</v>
      </c>
      <c r="F1995" t="s">
        <v>6183</v>
      </c>
      <c r="G1995" t="s">
        <v>175</v>
      </c>
      <c r="H1995" s="1">
        <v>45982</v>
      </c>
      <c r="I1995" s="1">
        <v>45967.622870370367</v>
      </c>
      <c r="J1995" t="s">
        <v>6184</v>
      </c>
      <c r="K1995" t="s">
        <v>76</v>
      </c>
      <c r="L1995">
        <v>5</v>
      </c>
      <c r="M1995" s="1">
        <v>46041</v>
      </c>
      <c r="N1995" t="s">
        <v>40</v>
      </c>
      <c r="O1995">
        <v>0</v>
      </c>
      <c r="P1995" t="s">
        <v>77</v>
      </c>
      <c r="Q1995" t="s">
        <v>40</v>
      </c>
      <c r="R1995" s="1">
        <v>46055</v>
      </c>
      <c r="S1995" s="1">
        <v>46059</v>
      </c>
      <c r="T1995" t="s">
        <v>48</v>
      </c>
      <c r="U1995">
        <v>0</v>
      </c>
      <c r="V1995" t="s">
        <v>42</v>
      </c>
      <c r="W1995" t="s">
        <v>40</v>
      </c>
      <c r="X1995" s="1">
        <v>46084</v>
      </c>
      <c r="Y1995" s="1">
        <v>46085</v>
      </c>
      <c r="Z1995" t="s">
        <v>48</v>
      </c>
      <c r="AA1995">
        <v>0</v>
      </c>
      <c r="AB1995" t="s">
        <v>44</v>
      </c>
      <c r="AC1995" t="s">
        <v>48</v>
      </c>
      <c r="AD1995" s="1">
        <v>46105</v>
      </c>
      <c r="AE1995" t="s">
        <v>40</v>
      </c>
      <c r="AF1995" t="s">
        <v>40</v>
      </c>
    </row>
    <row r="1996" spans="1:32">
      <c r="A1996" t="s">
        <v>149</v>
      </c>
      <c r="B1996" t="s">
        <v>33</v>
      </c>
      <c r="C1996" t="s">
        <v>33</v>
      </c>
      <c r="D1996" t="s">
        <v>34</v>
      </c>
      <c r="E1996" t="s">
        <v>6185</v>
      </c>
      <c r="F1996" t="s">
        <v>6186</v>
      </c>
      <c r="G1996" t="s">
        <v>180</v>
      </c>
      <c r="H1996" s="1">
        <v>45898</v>
      </c>
      <c r="I1996" s="1">
        <v>45968.37909722222</v>
      </c>
      <c r="J1996" t="s">
        <v>6187</v>
      </c>
      <c r="K1996" t="s">
        <v>76</v>
      </c>
      <c r="L1996">
        <v>4</v>
      </c>
      <c r="M1996" s="1">
        <v>45973</v>
      </c>
      <c r="N1996" t="s">
        <v>40</v>
      </c>
      <c r="O1996">
        <v>0</v>
      </c>
      <c r="P1996" t="s">
        <v>121</v>
      </c>
      <c r="Q1996" t="s">
        <v>40</v>
      </c>
      <c r="R1996" s="1">
        <v>45996</v>
      </c>
      <c r="S1996" s="1">
        <v>45993</v>
      </c>
      <c r="T1996" t="s">
        <v>40</v>
      </c>
      <c r="U1996">
        <v>0</v>
      </c>
      <c r="V1996" t="s">
        <v>156</v>
      </c>
      <c r="W1996" t="s">
        <v>40</v>
      </c>
      <c r="X1996" s="1">
        <v>46017</v>
      </c>
      <c r="Y1996" s="1"/>
      <c r="Z1996" t="s">
        <v>43</v>
      </c>
      <c r="AA1996">
        <v>0</v>
      </c>
      <c r="AB1996" t="s">
        <v>44</v>
      </c>
      <c r="AC1996" t="s">
        <v>43</v>
      </c>
      <c r="AD1996" s="1">
        <v>46045</v>
      </c>
      <c r="AE1996" t="s">
        <v>40</v>
      </c>
      <c r="AF1996" t="s">
        <v>40</v>
      </c>
    </row>
    <row r="1997" spans="1:32">
      <c r="A1997" t="s">
        <v>149</v>
      </c>
      <c r="B1997" t="s">
        <v>33</v>
      </c>
      <c r="C1997" t="s">
        <v>33</v>
      </c>
      <c r="D1997" t="s">
        <v>34</v>
      </c>
      <c r="E1997" t="s">
        <v>6188</v>
      </c>
      <c r="F1997" t="s">
        <v>6189</v>
      </c>
      <c r="G1997" t="s">
        <v>180</v>
      </c>
      <c r="H1997" s="1">
        <v>45856</v>
      </c>
      <c r="I1997" s="1">
        <v>45856.701481481483</v>
      </c>
      <c r="J1997" t="s">
        <v>6190</v>
      </c>
      <c r="K1997" t="s">
        <v>39</v>
      </c>
      <c r="L1997">
        <v>2</v>
      </c>
      <c r="M1997" s="1">
        <v>45875</v>
      </c>
      <c r="N1997" t="s">
        <v>40</v>
      </c>
      <c r="O1997">
        <v>0</v>
      </c>
      <c r="P1997" t="s">
        <v>60</v>
      </c>
      <c r="Q1997" t="s">
        <v>40</v>
      </c>
      <c r="R1997" s="1">
        <v>45890</v>
      </c>
      <c r="S1997" s="1">
        <v>45887</v>
      </c>
      <c r="T1997" t="s">
        <v>40</v>
      </c>
      <c r="U1997">
        <v>0</v>
      </c>
      <c r="V1997" t="s">
        <v>156</v>
      </c>
      <c r="W1997" t="s">
        <v>40</v>
      </c>
      <c r="X1997" s="1">
        <v>45898</v>
      </c>
      <c r="Y1997" s="1"/>
      <c r="Z1997" t="s">
        <v>43</v>
      </c>
      <c r="AA1997">
        <v>0</v>
      </c>
      <c r="AB1997" t="s">
        <v>44</v>
      </c>
      <c r="AC1997" t="s">
        <v>43</v>
      </c>
      <c r="AD1997" s="1">
        <v>45952</v>
      </c>
      <c r="AE1997" t="s">
        <v>40</v>
      </c>
      <c r="AF1997" t="s">
        <v>40</v>
      </c>
    </row>
    <row r="1998" spans="1:32">
      <c r="A1998" t="s">
        <v>149</v>
      </c>
      <c r="B1998" t="s">
        <v>33</v>
      </c>
      <c r="C1998" t="s">
        <v>33</v>
      </c>
      <c r="D1998" t="s">
        <v>34</v>
      </c>
      <c r="E1998" t="s">
        <v>6191</v>
      </c>
      <c r="F1998" t="s">
        <v>6192</v>
      </c>
      <c r="G1998" t="s">
        <v>58</v>
      </c>
      <c r="H1998" s="1">
        <v>45856</v>
      </c>
      <c r="I1998" s="1">
        <v>45749.570636574077</v>
      </c>
      <c r="J1998" t="s">
        <v>6193</v>
      </c>
      <c r="K1998" t="s">
        <v>39</v>
      </c>
      <c r="L1998">
        <v>1</v>
      </c>
      <c r="M1998" s="1">
        <v>45875</v>
      </c>
      <c r="N1998" t="s">
        <v>40</v>
      </c>
      <c r="O1998">
        <v>0</v>
      </c>
      <c r="P1998" t="s">
        <v>60</v>
      </c>
      <c r="Q1998" t="s">
        <v>40</v>
      </c>
      <c r="R1998" s="1">
        <v>45890</v>
      </c>
      <c r="S1998" s="1">
        <v>45882</v>
      </c>
      <c r="T1998" t="s">
        <v>40</v>
      </c>
      <c r="U1998">
        <v>0</v>
      </c>
      <c r="V1998" t="s">
        <v>156</v>
      </c>
      <c r="W1998" t="s">
        <v>40</v>
      </c>
      <c r="X1998" s="1">
        <v>45898</v>
      </c>
      <c r="Y1998" s="1"/>
      <c r="Z1998" t="s">
        <v>43</v>
      </c>
      <c r="AA1998">
        <v>0</v>
      </c>
      <c r="AB1998" t="s">
        <v>157</v>
      </c>
      <c r="AC1998" t="s">
        <v>43</v>
      </c>
      <c r="AD1998" s="1">
        <v>45952</v>
      </c>
      <c r="AE1998" t="s">
        <v>40</v>
      </c>
      <c r="AF1998" t="s">
        <v>40</v>
      </c>
    </row>
    <row r="1999" spans="1:32">
      <c r="A1999" t="s">
        <v>149</v>
      </c>
      <c r="B1999" t="s">
        <v>33</v>
      </c>
      <c r="C1999" t="s">
        <v>33</v>
      </c>
      <c r="D1999" t="s">
        <v>34</v>
      </c>
      <c r="E1999" t="s">
        <v>6194</v>
      </c>
      <c r="F1999" t="s">
        <v>6195</v>
      </c>
      <c r="G1999" t="s">
        <v>180</v>
      </c>
      <c r="H1999" s="1">
        <v>45814</v>
      </c>
      <c r="I1999" s="1">
        <v>45856.701701388891</v>
      </c>
      <c r="J1999" t="s">
        <v>6196</v>
      </c>
      <c r="K1999" t="s">
        <v>39</v>
      </c>
      <c r="L1999">
        <v>2</v>
      </c>
      <c r="M1999" s="1">
        <v>45875</v>
      </c>
      <c r="N1999" t="s">
        <v>40</v>
      </c>
      <c r="O1999">
        <v>0</v>
      </c>
      <c r="P1999" t="s">
        <v>60</v>
      </c>
      <c r="Q1999" t="s">
        <v>40</v>
      </c>
      <c r="R1999" s="1">
        <v>45890</v>
      </c>
      <c r="S1999" s="1">
        <v>45887</v>
      </c>
      <c r="T1999" t="s">
        <v>40</v>
      </c>
      <c r="U1999">
        <v>0</v>
      </c>
      <c r="V1999" t="s">
        <v>156</v>
      </c>
      <c r="W1999" t="s">
        <v>40</v>
      </c>
      <c r="X1999" s="1">
        <v>45898</v>
      </c>
      <c r="Y1999" s="1"/>
      <c r="Z1999" t="s">
        <v>43</v>
      </c>
      <c r="AA1999">
        <v>0</v>
      </c>
      <c r="AB1999" t="s">
        <v>44</v>
      </c>
      <c r="AC1999" t="s">
        <v>43</v>
      </c>
      <c r="AD1999" s="1">
        <v>45952</v>
      </c>
      <c r="AE1999" t="s">
        <v>40</v>
      </c>
      <c r="AF1999" t="s">
        <v>40</v>
      </c>
    </row>
    <row r="2000" spans="1:32">
      <c r="A2000" t="s">
        <v>149</v>
      </c>
      <c r="B2000" t="s">
        <v>33</v>
      </c>
      <c r="C2000" t="s">
        <v>33</v>
      </c>
      <c r="D2000" t="s">
        <v>34</v>
      </c>
      <c r="E2000" t="s">
        <v>6197</v>
      </c>
      <c r="F2000" t="s">
        <v>6198</v>
      </c>
      <c r="G2000" t="s">
        <v>180</v>
      </c>
      <c r="H2000" s="1">
        <v>45779</v>
      </c>
      <c r="I2000" s="1">
        <v>45750</v>
      </c>
      <c r="J2000" t="s">
        <v>6199</v>
      </c>
      <c r="K2000" t="s">
        <v>76</v>
      </c>
      <c r="L2000">
        <v>5</v>
      </c>
      <c r="M2000" s="1">
        <v>45918</v>
      </c>
      <c r="N2000" t="s">
        <v>40</v>
      </c>
      <c r="O2000">
        <v>0</v>
      </c>
      <c r="P2000" t="s">
        <v>121</v>
      </c>
      <c r="Q2000" t="s">
        <v>40</v>
      </c>
      <c r="R2000" s="1">
        <v>46055</v>
      </c>
      <c r="S2000" s="1">
        <v>46073</v>
      </c>
      <c r="T2000" t="s">
        <v>40</v>
      </c>
      <c r="U2000">
        <v>0</v>
      </c>
      <c r="V2000" t="s">
        <v>156</v>
      </c>
      <c r="W2000" t="s">
        <v>40</v>
      </c>
      <c r="X2000" s="1">
        <v>46084</v>
      </c>
      <c r="Y2000" s="1"/>
      <c r="Z2000" t="s">
        <v>43</v>
      </c>
      <c r="AA2000">
        <v>0</v>
      </c>
      <c r="AB2000" t="s">
        <v>44</v>
      </c>
      <c r="AC2000" t="s">
        <v>43</v>
      </c>
      <c r="AD2000" s="1"/>
      <c r="AE2000" t="s">
        <v>43</v>
      </c>
      <c r="AF2000" t="s">
        <v>43</v>
      </c>
    </row>
    <row r="2001" spans="1:32">
      <c r="A2001" t="s">
        <v>149</v>
      </c>
      <c r="B2001" t="s">
        <v>33</v>
      </c>
      <c r="C2001" t="s">
        <v>33</v>
      </c>
      <c r="D2001" t="s">
        <v>34</v>
      </c>
      <c r="E2001" t="s">
        <v>6200</v>
      </c>
      <c r="F2001" t="s">
        <v>6201</v>
      </c>
      <c r="G2001" t="s">
        <v>180</v>
      </c>
      <c r="H2001" s="1">
        <v>45849</v>
      </c>
      <c r="I2001" s="1">
        <v>45853.919409722221</v>
      </c>
      <c r="J2001" t="s">
        <v>6202</v>
      </c>
      <c r="K2001" t="s">
        <v>39</v>
      </c>
      <c r="L2001">
        <v>2</v>
      </c>
      <c r="M2001" s="1">
        <v>45875</v>
      </c>
      <c r="N2001" t="s">
        <v>40</v>
      </c>
      <c r="O2001">
        <v>0</v>
      </c>
      <c r="P2001" t="s">
        <v>60</v>
      </c>
      <c r="Q2001" t="s">
        <v>40</v>
      </c>
      <c r="R2001" s="1">
        <v>45890</v>
      </c>
      <c r="S2001" s="1">
        <v>45890</v>
      </c>
      <c r="T2001" t="s">
        <v>48</v>
      </c>
      <c r="U2001">
        <v>0</v>
      </c>
      <c r="V2001" t="s">
        <v>156</v>
      </c>
      <c r="W2001" t="s">
        <v>40</v>
      </c>
      <c r="X2001" s="1">
        <v>45898</v>
      </c>
      <c r="Y2001" s="1"/>
      <c r="Z2001" t="s">
        <v>43</v>
      </c>
      <c r="AA2001">
        <v>0</v>
      </c>
      <c r="AB2001" t="s">
        <v>44</v>
      </c>
      <c r="AC2001" t="s">
        <v>43</v>
      </c>
      <c r="AD2001" s="1">
        <v>45952</v>
      </c>
      <c r="AE2001" t="s">
        <v>40</v>
      </c>
      <c r="AF2001" t="s">
        <v>40</v>
      </c>
    </row>
    <row r="2002" spans="1:32">
      <c r="A2002" t="s">
        <v>32</v>
      </c>
      <c r="B2002" t="s">
        <v>182</v>
      </c>
      <c r="C2002" t="s">
        <v>248</v>
      </c>
      <c r="D2002" t="s">
        <v>71</v>
      </c>
      <c r="E2002" t="s">
        <v>6203</v>
      </c>
      <c r="F2002" t="s">
        <v>6204</v>
      </c>
      <c r="G2002" t="s">
        <v>175</v>
      </c>
      <c r="H2002" s="1">
        <v>45968</v>
      </c>
      <c r="I2002" s="1">
        <v>45967.61377314815</v>
      </c>
      <c r="J2002" t="s">
        <v>6205</v>
      </c>
      <c r="K2002" t="s">
        <v>76</v>
      </c>
      <c r="L2002">
        <v>5</v>
      </c>
      <c r="M2002" s="1">
        <v>46041</v>
      </c>
      <c r="N2002" t="s">
        <v>40</v>
      </c>
      <c r="O2002">
        <v>0</v>
      </c>
      <c r="P2002" t="s">
        <v>77</v>
      </c>
      <c r="Q2002" t="s">
        <v>40</v>
      </c>
      <c r="R2002" s="1">
        <v>46055</v>
      </c>
      <c r="S2002" s="1">
        <v>46062</v>
      </c>
      <c r="T2002" t="s">
        <v>40</v>
      </c>
      <c r="U2002">
        <v>0</v>
      </c>
      <c r="V2002" t="s">
        <v>42</v>
      </c>
      <c r="W2002" t="s">
        <v>40</v>
      </c>
      <c r="X2002" s="1">
        <v>46084</v>
      </c>
      <c r="Y2002" s="1">
        <v>46085</v>
      </c>
      <c r="Z2002" t="s">
        <v>40</v>
      </c>
      <c r="AA2002">
        <v>0</v>
      </c>
      <c r="AB2002" t="s">
        <v>44</v>
      </c>
      <c r="AC2002" t="s">
        <v>40</v>
      </c>
      <c r="AD2002" s="1">
        <v>46106</v>
      </c>
      <c r="AE2002" t="s">
        <v>40</v>
      </c>
      <c r="AF2002" t="s">
        <v>40</v>
      </c>
    </row>
    <row r="2003" spans="1:32">
      <c r="A2003" t="s">
        <v>149</v>
      </c>
      <c r="B2003" t="s">
        <v>33</v>
      </c>
      <c r="C2003" t="s">
        <v>33</v>
      </c>
      <c r="D2003" t="s">
        <v>34</v>
      </c>
      <c r="E2003" t="s">
        <v>6206</v>
      </c>
      <c r="F2003" t="s">
        <v>6207</v>
      </c>
      <c r="G2003" t="s">
        <v>180</v>
      </c>
      <c r="H2003" s="1">
        <v>45849</v>
      </c>
      <c r="I2003" s="1">
        <v>45856.701238425929</v>
      </c>
      <c r="J2003" t="s">
        <v>6208</v>
      </c>
      <c r="K2003" t="s">
        <v>39</v>
      </c>
      <c r="L2003">
        <v>2</v>
      </c>
      <c r="M2003" s="1">
        <v>45875</v>
      </c>
      <c r="N2003" t="s">
        <v>40</v>
      </c>
      <c r="O2003">
        <v>0</v>
      </c>
      <c r="P2003" t="s">
        <v>60</v>
      </c>
      <c r="Q2003" t="s">
        <v>40</v>
      </c>
      <c r="R2003" s="1">
        <v>45890</v>
      </c>
      <c r="S2003" s="1">
        <v>45887</v>
      </c>
      <c r="T2003" t="s">
        <v>40</v>
      </c>
      <c r="U2003">
        <v>0</v>
      </c>
      <c r="V2003" t="s">
        <v>156</v>
      </c>
      <c r="W2003" t="s">
        <v>40</v>
      </c>
      <c r="X2003" s="1">
        <v>45898</v>
      </c>
      <c r="Y2003" s="1"/>
      <c r="Z2003" t="s">
        <v>43</v>
      </c>
      <c r="AA2003">
        <v>0</v>
      </c>
      <c r="AB2003" t="s">
        <v>44</v>
      </c>
      <c r="AC2003" t="s">
        <v>43</v>
      </c>
      <c r="AD2003" s="1">
        <v>45952</v>
      </c>
      <c r="AE2003" t="s">
        <v>40</v>
      </c>
      <c r="AF2003" t="s">
        <v>40</v>
      </c>
    </row>
    <row r="2004" spans="1:32">
      <c r="A2004" t="s">
        <v>149</v>
      </c>
      <c r="B2004" t="s">
        <v>33</v>
      </c>
      <c r="C2004" t="s">
        <v>33</v>
      </c>
      <c r="D2004" t="s">
        <v>34</v>
      </c>
      <c r="E2004" t="s">
        <v>6209</v>
      </c>
      <c r="F2004" t="s">
        <v>6210</v>
      </c>
      <c r="G2004" t="s">
        <v>180</v>
      </c>
      <c r="H2004" s="1">
        <v>45975</v>
      </c>
      <c r="I2004" s="1">
        <v>45863.636203703703</v>
      </c>
      <c r="J2004" t="s">
        <v>6211</v>
      </c>
      <c r="K2004" t="s">
        <v>76</v>
      </c>
      <c r="L2004">
        <v>4</v>
      </c>
      <c r="M2004" s="1">
        <v>45973</v>
      </c>
      <c r="N2004" t="s">
        <v>40</v>
      </c>
      <c r="O2004">
        <v>0</v>
      </c>
      <c r="P2004" t="s">
        <v>121</v>
      </c>
      <c r="Q2004" t="s">
        <v>40</v>
      </c>
      <c r="R2004" s="1">
        <v>45996</v>
      </c>
      <c r="S2004" s="1">
        <v>45882</v>
      </c>
      <c r="T2004" t="s">
        <v>40</v>
      </c>
      <c r="U2004">
        <v>0</v>
      </c>
      <c r="V2004" t="s">
        <v>156</v>
      </c>
      <c r="W2004" t="s">
        <v>40</v>
      </c>
      <c r="X2004" s="1">
        <v>46017</v>
      </c>
      <c r="Y2004" s="1"/>
      <c r="Z2004" t="s">
        <v>43</v>
      </c>
      <c r="AA2004">
        <v>0</v>
      </c>
      <c r="AB2004" t="s">
        <v>44</v>
      </c>
      <c r="AC2004" t="s">
        <v>43</v>
      </c>
      <c r="AD2004" s="1">
        <v>46044</v>
      </c>
      <c r="AE2004" t="s">
        <v>40</v>
      </c>
      <c r="AF2004" t="s">
        <v>40</v>
      </c>
    </row>
    <row r="2005" spans="1:32">
      <c r="A2005" t="s">
        <v>102</v>
      </c>
      <c r="B2005" t="s">
        <v>33</v>
      </c>
      <c r="C2005" t="s">
        <v>33</v>
      </c>
      <c r="D2005" t="s">
        <v>34</v>
      </c>
      <c r="E2005" t="s">
        <v>6212</v>
      </c>
      <c r="F2005" t="s">
        <v>6213</v>
      </c>
      <c r="G2005" t="s">
        <v>503</v>
      </c>
      <c r="H2005" s="1">
        <v>45947</v>
      </c>
      <c r="I2005" s="1">
        <v>45946.669618055559</v>
      </c>
      <c r="J2005" t="s">
        <v>6214</v>
      </c>
      <c r="K2005" t="s">
        <v>76</v>
      </c>
      <c r="L2005">
        <v>4</v>
      </c>
      <c r="M2005" s="1">
        <v>45971</v>
      </c>
      <c r="N2005" t="s">
        <v>40</v>
      </c>
      <c r="O2005">
        <v>0</v>
      </c>
      <c r="P2005" t="s">
        <v>60</v>
      </c>
      <c r="Q2005" t="s">
        <v>40</v>
      </c>
      <c r="R2005" s="1">
        <v>45996</v>
      </c>
      <c r="S2005" s="1">
        <v>45994</v>
      </c>
      <c r="T2005" t="s">
        <v>40</v>
      </c>
      <c r="U2005">
        <v>0</v>
      </c>
      <c r="V2005" t="s">
        <v>107</v>
      </c>
      <c r="W2005" t="s">
        <v>40</v>
      </c>
      <c r="X2005" s="1">
        <v>46017</v>
      </c>
      <c r="Y2005" s="1"/>
      <c r="Z2005" t="s">
        <v>43</v>
      </c>
      <c r="AA2005">
        <v>0</v>
      </c>
      <c r="AB2005" t="s">
        <v>44</v>
      </c>
      <c r="AC2005" t="s">
        <v>43</v>
      </c>
      <c r="AD2005" s="1">
        <v>46042</v>
      </c>
      <c r="AE2005" t="s">
        <v>40</v>
      </c>
      <c r="AF2005" t="s">
        <v>40</v>
      </c>
    </row>
    <row r="2006" spans="1:32">
      <c r="A2006" t="s">
        <v>32</v>
      </c>
      <c r="B2006" t="s">
        <v>182</v>
      </c>
      <c r="C2006" t="s">
        <v>248</v>
      </c>
      <c r="D2006" t="s">
        <v>71</v>
      </c>
      <c r="E2006" t="s">
        <v>6215</v>
      </c>
      <c r="F2006" t="s">
        <v>6216</v>
      </c>
      <c r="G2006" t="s">
        <v>175</v>
      </c>
      <c r="H2006" s="1">
        <v>45968</v>
      </c>
      <c r="I2006" s="1">
        <v>45967.616747685184</v>
      </c>
      <c r="J2006" t="s">
        <v>6217</v>
      </c>
      <c r="K2006" t="s">
        <v>76</v>
      </c>
      <c r="L2006">
        <v>5</v>
      </c>
      <c r="M2006" s="1">
        <v>46041</v>
      </c>
      <c r="N2006" t="s">
        <v>40</v>
      </c>
      <c r="O2006">
        <v>0</v>
      </c>
      <c r="P2006" t="s">
        <v>77</v>
      </c>
      <c r="Q2006" t="s">
        <v>40</v>
      </c>
      <c r="R2006" s="1">
        <v>46055</v>
      </c>
      <c r="S2006" s="1">
        <v>46062</v>
      </c>
      <c r="T2006" t="s">
        <v>48</v>
      </c>
      <c r="U2006">
        <v>1</v>
      </c>
      <c r="V2006" t="s">
        <v>42</v>
      </c>
      <c r="W2006" t="s">
        <v>48</v>
      </c>
      <c r="X2006" s="1">
        <v>46084</v>
      </c>
      <c r="Y2006" s="1">
        <v>46085</v>
      </c>
      <c r="Z2006" t="s">
        <v>40</v>
      </c>
      <c r="AA2006">
        <v>0</v>
      </c>
      <c r="AB2006" t="s">
        <v>44</v>
      </c>
      <c r="AC2006" t="s">
        <v>40</v>
      </c>
      <c r="AD2006" s="1"/>
      <c r="AE2006" t="s">
        <v>43</v>
      </c>
      <c r="AF2006" t="s">
        <v>43</v>
      </c>
    </row>
    <row r="2007" spans="1:32">
      <c r="A2007" t="s">
        <v>32</v>
      </c>
      <c r="B2007" t="s">
        <v>182</v>
      </c>
      <c r="C2007" t="s">
        <v>248</v>
      </c>
      <c r="D2007" t="s">
        <v>71</v>
      </c>
      <c r="E2007" t="s">
        <v>6218</v>
      </c>
      <c r="F2007" t="s">
        <v>6219</v>
      </c>
      <c r="G2007" t="s">
        <v>175</v>
      </c>
      <c r="H2007" s="1">
        <v>45968</v>
      </c>
      <c r="I2007" s="1">
        <v>45967.617280092592</v>
      </c>
      <c r="J2007" t="s">
        <v>6220</v>
      </c>
      <c r="K2007" t="s">
        <v>76</v>
      </c>
      <c r="L2007">
        <v>5</v>
      </c>
      <c r="M2007" s="1">
        <v>46041</v>
      </c>
      <c r="N2007" t="s">
        <v>40</v>
      </c>
      <c r="O2007">
        <v>0</v>
      </c>
      <c r="P2007" t="s">
        <v>77</v>
      </c>
      <c r="Q2007" t="s">
        <v>40</v>
      </c>
      <c r="R2007" s="1">
        <v>46055</v>
      </c>
      <c r="S2007" s="1">
        <v>46062</v>
      </c>
      <c r="T2007" t="s">
        <v>48</v>
      </c>
      <c r="U2007">
        <v>1</v>
      </c>
      <c r="V2007" t="s">
        <v>42</v>
      </c>
      <c r="W2007" t="s">
        <v>48</v>
      </c>
      <c r="X2007" s="1">
        <v>46084</v>
      </c>
      <c r="Y2007" s="1">
        <v>46085</v>
      </c>
      <c r="Z2007" t="s">
        <v>40</v>
      </c>
      <c r="AA2007">
        <v>0</v>
      </c>
      <c r="AB2007" t="s">
        <v>44</v>
      </c>
      <c r="AC2007" t="s">
        <v>40</v>
      </c>
      <c r="AD2007" s="1"/>
      <c r="AE2007" t="s">
        <v>43</v>
      </c>
      <c r="AF2007" t="s">
        <v>43</v>
      </c>
    </row>
    <row r="2008" spans="1:32">
      <c r="A2008" t="s">
        <v>149</v>
      </c>
      <c r="B2008" t="s">
        <v>33</v>
      </c>
      <c r="C2008" t="s">
        <v>33</v>
      </c>
      <c r="D2008" t="s">
        <v>34</v>
      </c>
      <c r="E2008" t="s">
        <v>6221</v>
      </c>
      <c r="F2008" t="s">
        <v>6222</v>
      </c>
      <c r="G2008" t="s">
        <v>58</v>
      </c>
      <c r="H2008" s="1">
        <v>46066</v>
      </c>
      <c r="I2008" s="1">
        <v>46020.438611111109</v>
      </c>
      <c r="J2008" t="s">
        <v>6223</v>
      </c>
      <c r="K2008" t="s">
        <v>76</v>
      </c>
      <c r="L2008">
        <v>6</v>
      </c>
      <c r="M2008" s="1">
        <v>46106</v>
      </c>
      <c r="N2008" t="s">
        <v>40</v>
      </c>
      <c r="O2008">
        <v>0</v>
      </c>
      <c r="P2008" t="s">
        <v>77</v>
      </c>
      <c r="Q2008" t="s">
        <v>40</v>
      </c>
      <c r="R2008" s="1">
        <v>46118</v>
      </c>
      <c r="S2008" s="1"/>
      <c r="T2008" t="s">
        <v>43</v>
      </c>
      <c r="U2008">
        <v>0</v>
      </c>
      <c r="V2008" t="s">
        <v>156</v>
      </c>
      <c r="W2008" t="s">
        <v>43</v>
      </c>
      <c r="X2008" s="1">
        <v>46132</v>
      </c>
      <c r="Y2008" s="1"/>
      <c r="Z2008" t="s">
        <v>43</v>
      </c>
      <c r="AA2008">
        <v>0</v>
      </c>
      <c r="AB2008" t="s">
        <v>44</v>
      </c>
      <c r="AC2008" t="s">
        <v>43</v>
      </c>
      <c r="AD2008" s="1"/>
      <c r="AE2008" t="s">
        <v>43</v>
      </c>
      <c r="AF2008" t="s">
        <v>43</v>
      </c>
    </row>
    <row r="2009" spans="1:32">
      <c r="A2009" t="s">
        <v>149</v>
      </c>
      <c r="B2009" t="s">
        <v>33</v>
      </c>
      <c r="C2009" t="s">
        <v>33</v>
      </c>
      <c r="D2009" t="s">
        <v>34</v>
      </c>
      <c r="E2009" t="s">
        <v>6224</v>
      </c>
      <c r="F2009" t="s">
        <v>6225</v>
      </c>
      <c r="G2009" t="s">
        <v>58</v>
      </c>
      <c r="H2009" s="1">
        <v>46081</v>
      </c>
      <c r="I2009" s="1">
        <v>46020.439050925925</v>
      </c>
      <c r="J2009" t="s">
        <v>6226</v>
      </c>
      <c r="K2009" t="s">
        <v>76</v>
      </c>
      <c r="L2009">
        <v>6</v>
      </c>
      <c r="M2009" s="1">
        <v>46105</v>
      </c>
      <c r="N2009" t="s">
        <v>40</v>
      </c>
      <c r="O2009">
        <v>0</v>
      </c>
      <c r="P2009" t="s">
        <v>77</v>
      </c>
      <c r="Q2009" t="s">
        <v>40</v>
      </c>
      <c r="R2009" s="1">
        <v>46118</v>
      </c>
      <c r="S2009" s="1"/>
      <c r="T2009" t="s">
        <v>43</v>
      </c>
      <c r="U2009">
        <v>0</v>
      </c>
      <c r="V2009" t="s">
        <v>156</v>
      </c>
      <c r="W2009" t="s">
        <v>43</v>
      </c>
      <c r="X2009" s="1">
        <v>46132</v>
      </c>
      <c r="Y2009" s="1"/>
      <c r="Z2009" t="s">
        <v>43</v>
      </c>
      <c r="AA2009">
        <v>0</v>
      </c>
      <c r="AB2009" t="s">
        <v>44</v>
      </c>
      <c r="AC2009" t="s">
        <v>43</v>
      </c>
      <c r="AD2009" s="1"/>
      <c r="AE2009" t="s">
        <v>43</v>
      </c>
      <c r="AF2009" t="s">
        <v>43</v>
      </c>
    </row>
    <row r="2010" spans="1:32">
      <c r="A2010" t="s">
        <v>149</v>
      </c>
      <c r="B2010" t="s">
        <v>33</v>
      </c>
      <c r="C2010" t="s">
        <v>33</v>
      </c>
      <c r="D2010" t="s">
        <v>34</v>
      </c>
      <c r="E2010" t="s">
        <v>6227</v>
      </c>
      <c r="F2010" t="s">
        <v>6228</v>
      </c>
      <c r="G2010" t="s">
        <v>58</v>
      </c>
      <c r="H2010" s="1">
        <v>46081</v>
      </c>
      <c r="I2010" s="1">
        <v>46020.438888888886</v>
      </c>
      <c r="J2010" t="s">
        <v>6229</v>
      </c>
      <c r="K2010" t="s">
        <v>76</v>
      </c>
      <c r="L2010">
        <v>6</v>
      </c>
      <c r="M2010" s="1">
        <v>46106</v>
      </c>
      <c r="N2010" t="s">
        <v>40</v>
      </c>
      <c r="O2010">
        <v>0</v>
      </c>
      <c r="P2010" t="s">
        <v>77</v>
      </c>
      <c r="Q2010" t="s">
        <v>40</v>
      </c>
      <c r="R2010" s="1">
        <v>46118</v>
      </c>
      <c r="S2010" s="1"/>
      <c r="T2010" t="s">
        <v>43</v>
      </c>
      <c r="U2010">
        <v>0</v>
      </c>
      <c r="V2010" t="s">
        <v>156</v>
      </c>
      <c r="W2010" t="s">
        <v>43</v>
      </c>
      <c r="X2010" s="1">
        <v>46132</v>
      </c>
      <c r="Y2010" s="1"/>
      <c r="Z2010" t="s">
        <v>43</v>
      </c>
      <c r="AA2010">
        <v>0</v>
      </c>
      <c r="AB2010" t="s">
        <v>44</v>
      </c>
      <c r="AC2010" t="s">
        <v>43</v>
      </c>
      <c r="AD2010" s="1"/>
      <c r="AE2010" t="s">
        <v>43</v>
      </c>
      <c r="AF2010" t="s">
        <v>43</v>
      </c>
    </row>
    <row r="2011" spans="1:32">
      <c r="A2011" t="s">
        <v>149</v>
      </c>
      <c r="B2011" t="s">
        <v>33</v>
      </c>
      <c r="C2011" t="s">
        <v>33</v>
      </c>
      <c r="D2011" t="s">
        <v>34</v>
      </c>
      <c r="E2011" t="s">
        <v>6230</v>
      </c>
      <c r="F2011" t="s">
        <v>6231</v>
      </c>
      <c r="G2011" t="s">
        <v>58</v>
      </c>
      <c r="H2011" s="1">
        <v>46081</v>
      </c>
      <c r="I2011" s="1">
        <v>45726.593923611108</v>
      </c>
      <c r="J2011" t="s">
        <v>6232</v>
      </c>
      <c r="K2011" t="s">
        <v>76</v>
      </c>
      <c r="L2011">
        <v>5</v>
      </c>
      <c r="M2011" s="1">
        <v>46044</v>
      </c>
      <c r="N2011" t="s">
        <v>40</v>
      </c>
      <c r="O2011">
        <v>0</v>
      </c>
      <c r="P2011" t="s">
        <v>77</v>
      </c>
      <c r="Q2011" t="s">
        <v>40</v>
      </c>
      <c r="R2011" s="1">
        <v>46055</v>
      </c>
      <c r="S2011" s="1">
        <v>46059</v>
      </c>
      <c r="T2011" t="s">
        <v>40</v>
      </c>
      <c r="U2011">
        <v>0</v>
      </c>
      <c r="V2011" t="s">
        <v>156</v>
      </c>
      <c r="W2011" t="s">
        <v>40</v>
      </c>
      <c r="X2011" s="1">
        <v>46084</v>
      </c>
      <c r="Y2011" s="1"/>
      <c r="Z2011" t="s">
        <v>43</v>
      </c>
      <c r="AA2011">
        <v>0</v>
      </c>
      <c r="AB2011" t="s">
        <v>44</v>
      </c>
      <c r="AC2011" t="s">
        <v>43</v>
      </c>
      <c r="AD2011" s="1"/>
      <c r="AE2011" t="s">
        <v>43</v>
      </c>
      <c r="AF2011" t="s">
        <v>43</v>
      </c>
    </row>
    <row r="2012" spans="1:32">
      <c r="A2012" t="s">
        <v>149</v>
      </c>
      <c r="B2012" t="s">
        <v>33</v>
      </c>
      <c r="C2012" t="s">
        <v>33</v>
      </c>
      <c r="D2012" t="s">
        <v>34</v>
      </c>
      <c r="E2012" t="s">
        <v>6233</v>
      </c>
      <c r="F2012" t="s">
        <v>6234</v>
      </c>
      <c r="G2012" t="s">
        <v>180</v>
      </c>
      <c r="H2012" s="1">
        <v>46066</v>
      </c>
      <c r="I2012" s="1">
        <v>45995.537951388891</v>
      </c>
      <c r="J2012" t="s">
        <v>6235</v>
      </c>
      <c r="K2012" t="s">
        <v>76</v>
      </c>
      <c r="L2012">
        <v>5</v>
      </c>
      <c r="M2012" s="1">
        <v>46044</v>
      </c>
      <c r="N2012" t="s">
        <v>40</v>
      </c>
      <c r="O2012">
        <v>0</v>
      </c>
      <c r="P2012" t="s">
        <v>77</v>
      </c>
      <c r="Q2012" t="s">
        <v>40</v>
      </c>
      <c r="R2012" s="1">
        <v>46055</v>
      </c>
      <c r="S2012" s="1">
        <v>46059</v>
      </c>
      <c r="T2012" t="s">
        <v>40</v>
      </c>
      <c r="U2012">
        <v>0</v>
      </c>
      <c r="V2012" t="s">
        <v>156</v>
      </c>
      <c r="W2012" t="s">
        <v>40</v>
      </c>
      <c r="X2012" s="1">
        <v>46084</v>
      </c>
      <c r="Y2012" s="1"/>
      <c r="Z2012" t="s">
        <v>43</v>
      </c>
      <c r="AA2012">
        <v>0</v>
      </c>
      <c r="AB2012" t="s">
        <v>44</v>
      </c>
      <c r="AC2012" t="s">
        <v>43</v>
      </c>
      <c r="AD2012" s="1"/>
      <c r="AE2012" t="s">
        <v>43</v>
      </c>
      <c r="AF2012" t="s">
        <v>43</v>
      </c>
    </row>
    <row r="2013" spans="1:32">
      <c r="A2013" t="s">
        <v>149</v>
      </c>
      <c r="B2013" t="s">
        <v>33</v>
      </c>
      <c r="C2013" t="s">
        <v>33</v>
      </c>
      <c r="D2013" t="s">
        <v>34</v>
      </c>
      <c r="E2013" t="s">
        <v>6236</v>
      </c>
      <c r="F2013" t="s">
        <v>6237</v>
      </c>
      <c r="G2013" t="s">
        <v>180</v>
      </c>
      <c r="H2013" s="1">
        <v>46081</v>
      </c>
      <c r="I2013" s="1">
        <v>45988.74009259259</v>
      </c>
      <c r="J2013" t="s">
        <v>6238</v>
      </c>
      <c r="K2013" t="s">
        <v>76</v>
      </c>
      <c r="L2013">
        <v>5</v>
      </c>
      <c r="M2013" s="1">
        <v>46044</v>
      </c>
      <c r="N2013" t="s">
        <v>40</v>
      </c>
      <c r="O2013">
        <v>0</v>
      </c>
      <c r="P2013" t="s">
        <v>77</v>
      </c>
      <c r="Q2013" t="s">
        <v>40</v>
      </c>
      <c r="R2013" s="1">
        <v>46055</v>
      </c>
      <c r="S2013" s="1">
        <v>46064</v>
      </c>
      <c r="T2013" t="s">
        <v>40</v>
      </c>
      <c r="U2013">
        <v>0</v>
      </c>
      <c r="V2013" t="s">
        <v>156</v>
      </c>
      <c r="W2013" t="s">
        <v>40</v>
      </c>
      <c r="X2013" s="1">
        <v>46084</v>
      </c>
      <c r="Y2013" s="1"/>
      <c r="Z2013" t="s">
        <v>43</v>
      </c>
      <c r="AA2013">
        <v>0</v>
      </c>
      <c r="AB2013" t="s">
        <v>44</v>
      </c>
      <c r="AC2013" t="s">
        <v>43</v>
      </c>
      <c r="AD2013" s="1"/>
      <c r="AE2013" t="s">
        <v>43</v>
      </c>
      <c r="AF2013" t="s">
        <v>43</v>
      </c>
    </row>
    <row r="2014" spans="1:32">
      <c r="A2014" t="s">
        <v>149</v>
      </c>
      <c r="B2014" t="s">
        <v>33</v>
      </c>
      <c r="C2014" t="s">
        <v>33</v>
      </c>
      <c r="D2014" t="s">
        <v>289</v>
      </c>
      <c r="E2014" t="s">
        <v>6239</v>
      </c>
      <c r="F2014" t="s">
        <v>6240</v>
      </c>
      <c r="G2014" t="s">
        <v>169</v>
      </c>
      <c r="H2014" s="1">
        <v>46081</v>
      </c>
      <c r="I2014" s="1">
        <v>46006.711840277778</v>
      </c>
      <c r="J2014" t="s">
        <v>6241</v>
      </c>
      <c r="K2014" t="s">
        <v>76</v>
      </c>
      <c r="L2014">
        <v>6</v>
      </c>
      <c r="M2014" s="1">
        <v>46104</v>
      </c>
      <c r="N2014" t="s">
        <v>40</v>
      </c>
      <c r="O2014">
        <v>0</v>
      </c>
      <c r="P2014" t="s">
        <v>77</v>
      </c>
      <c r="Q2014" t="s">
        <v>40</v>
      </c>
      <c r="R2014" s="1">
        <v>46118</v>
      </c>
      <c r="S2014" s="1"/>
      <c r="T2014" t="s">
        <v>43</v>
      </c>
      <c r="U2014">
        <v>0</v>
      </c>
      <c r="V2014" t="s">
        <v>156</v>
      </c>
      <c r="W2014" t="s">
        <v>43</v>
      </c>
      <c r="X2014" s="1">
        <v>46132</v>
      </c>
      <c r="Y2014" s="1"/>
      <c r="Z2014" t="s">
        <v>43</v>
      </c>
      <c r="AA2014">
        <v>0</v>
      </c>
      <c r="AB2014" t="s">
        <v>44</v>
      </c>
      <c r="AC2014" t="s">
        <v>43</v>
      </c>
      <c r="AD2014" s="1"/>
      <c r="AE2014" t="s">
        <v>43</v>
      </c>
      <c r="AF2014" t="s">
        <v>43</v>
      </c>
    </row>
    <row r="2015" spans="1:32">
      <c r="A2015" t="s">
        <v>149</v>
      </c>
      <c r="B2015" t="s">
        <v>33</v>
      </c>
      <c r="C2015" t="s">
        <v>33</v>
      </c>
      <c r="D2015" t="s">
        <v>289</v>
      </c>
      <c r="E2015" t="s">
        <v>6242</v>
      </c>
      <c r="F2015" t="s">
        <v>6243</v>
      </c>
      <c r="G2015" t="s">
        <v>169</v>
      </c>
      <c r="H2015" s="1">
        <v>46081</v>
      </c>
      <c r="I2015" s="1">
        <v>46006.711631944447</v>
      </c>
      <c r="J2015" t="s">
        <v>6244</v>
      </c>
      <c r="K2015" t="s">
        <v>76</v>
      </c>
      <c r="L2015">
        <v>5</v>
      </c>
      <c r="M2015" s="1"/>
      <c r="N2015" t="s">
        <v>43</v>
      </c>
      <c r="O2015">
        <v>0</v>
      </c>
      <c r="P2015" t="s">
        <v>77</v>
      </c>
      <c r="Q2015" t="s">
        <v>43</v>
      </c>
      <c r="R2015" s="1">
        <v>46055</v>
      </c>
      <c r="S2015" s="1">
        <v>46073</v>
      </c>
      <c r="T2015" t="s">
        <v>48</v>
      </c>
      <c r="U2015">
        <v>0</v>
      </c>
      <c r="V2015" t="s">
        <v>156</v>
      </c>
      <c r="W2015" t="s">
        <v>40</v>
      </c>
      <c r="X2015" s="1">
        <v>46084</v>
      </c>
      <c r="Y2015" s="1"/>
      <c r="Z2015" t="s">
        <v>43</v>
      </c>
      <c r="AA2015">
        <v>0</v>
      </c>
      <c r="AB2015" t="s">
        <v>44</v>
      </c>
      <c r="AC2015" t="s">
        <v>43</v>
      </c>
      <c r="AD2015" s="1"/>
      <c r="AE2015" t="s">
        <v>43</v>
      </c>
      <c r="AF2015" t="s">
        <v>43</v>
      </c>
    </row>
    <row r="2016" spans="1:32">
      <c r="A2016" t="s">
        <v>149</v>
      </c>
      <c r="B2016" t="s">
        <v>33</v>
      </c>
      <c r="C2016" t="s">
        <v>33</v>
      </c>
      <c r="D2016" t="s">
        <v>34</v>
      </c>
      <c r="E2016" t="s">
        <v>6245</v>
      </c>
      <c r="F2016" t="s">
        <v>6246</v>
      </c>
      <c r="G2016" t="s">
        <v>180</v>
      </c>
      <c r="H2016" s="1">
        <v>46081</v>
      </c>
      <c r="I2016" s="1">
        <v>46009.677048611113</v>
      </c>
      <c r="J2016" t="s">
        <v>6247</v>
      </c>
      <c r="K2016" t="s">
        <v>76</v>
      </c>
      <c r="L2016">
        <v>5</v>
      </c>
      <c r="M2016" s="1">
        <v>46045</v>
      </c>
      <c r="N2016" t="s">
        <v>40</v>
      </c>
      <c r="O2016">
        <v>0</v>
      </c>
      <c r="P2016" t="s">
        <v>77</v>
      </c>
      <c r="Q2016" t="s">
        <v>40</v>
      </c>
      <c r="R2016" s="1">
        <v>46055</v>
      </c>
      <c r="S2016" s="1">
        <v>46073</v>
      </c>
      <c r="T2016" t="s">
        <v>40</v>
      </c>
      <c r="U2016">
        <v>0</v>
      </c>
      <c r="V2016" t="s">
        <v>156</v>
      </c>
      <c r="W2016" t="s">
        <v>40</v>
      </c>
      <c r="X2016" s="1">
        <v>46084</v>
      </c>
      <c r="Y2016" s="1"/>
      <c r="Z2016" t="s">
        <v>43</v>
      </c>
      <c r="AA2016">
        <v>0</v>
      </c>
      <c r="AB2016" t="s">
        <v>44</v>
      </c>
      <c r="AC2016" t="s">
        <v>43</v>
      </c>
      <c r="AD2016" s="1"/>
      <c r="AE2016" t="s">
        <v>43</v>
      </c>
      <c r="AF2016" t="s">
        <v>43</v>
      </c>
    </row>
    <row r="2017" spans="1:32">
      <c r="A2017" t="s">
        <v>55</v>
      </c>
      <c r="B2017" t="s">
        <v>33</v>
      </c>
      <c r="C2017" t="s">
        <v>33</v>
      </c>
      <c r="D2017" t="s">
        <v>34</v>
      </c>
      <c r="E2017" t="s">
        <v>6248</v>
      </c>
      <c r="F2017" t="s">
        <v>6249</v>
      </c>
      <c r="G2017" t="s">
        <v>58</v>
      </c>
      <c r="H2017" s="1">
        <v>45723</v>
      </c>
      <c r="I2017" s="1">
        <v>45708.426504629628</v>
      </c>
      <c r="J2017" t="s">
        <v>6250</v>
      </c>
      <c r="K2017" t="s">
        <v>39</v>
      </c>
      <c r="L2017">
        <v>1</v>
      </c>
      <c r="M2017" s="1">
        <v>45874</v>
      </c>
      <c r="N2017" t="s">
        <v>40</v>
      </c>
      <c r="O2017">
        <v>0</v>
      </c>
      <c r="P2017" t="s">
        <v>60</v>
      </c>
      <c r="Q2017" t="s">
        <v>40</v>
      </c>
      <c r="R2017" s="1">
        <v>45890</v>
      </c>
      <c r="S2017" s="1">
        <v>45881</v>
      </c>
      <c r="T2017" t="s">
        <v>40</v>
      </c>
      <c r="U2017">
        <v>0</v>
      </c>
      <c r="V2017" t="s">
        <v>61</v>
      </c>
      <c r="W2017" t="s">
        <v>40</v>
      </c>
      <c r="X2017" s="1">
        <v>45898</v>
      </c>
      <c r="Y2017" s="1"/>
      <c r="Z2017" t="s">
        <v>43</v>
      </c>
      <c r="AA2017">
        <v>0</v>
      </c>
      <c r="AB2017" t="s">
        <v>62</v>
      </c>
      <c r="AC2017" t="s">
        <v>43</v>
      </c>
      <c r="AD2017" s="1">
        <v>45953</v>
      </c>
      <c r="AE2017" t="s">
        <v>40</v>
      </c>
      <c r="AF2017" t="s">
        <v>40</v>
      </c>
    </row>
    <row r="2018" spans="1:32">
      <c r="A2018" t="s">
        <v>149</v>
      </c>
      <c r="B2018" t="s">
        <v>209</v>
      </c>
      <c r="C2018" t="s">
        <v>1486</v>
      </c>
      <c r="D2018" t="s">
        <v>71</v>
      </c>
      <c r="E2018" t="s">
        <v>6251</v>
      </c>
      <c r="F2018" t="s">
        <v>6252</v>
      </c>
      <c r="G2018" t="s">
        <v>169</v>
      </c>
      <c r="H2018" s="1">
        <v>46059</v>
      </c>
      <c r="I2018" s="1">
        <v>46063.382962962962</v>
      </c>
      <c r="J2018" t="s">
        <v>6253</v>
      </c>
      <c r="K2018" t="s">
        <v>76</v>
      </c>
      <c r="L2018">
        <v>6</v>
      </c>
      <c r="M2018" s="1">
        <v>46104</v>
      </c>
      <c r="N2018" t="s">
        <v>40</v>
      </c>
      <c r="O2018">
        <v>0</v>
      </c>
      <c r="P2018" t="s">
        <v>77</v>
      </c>
      <c r="Q2018" t="s">
        <v>40</v>
      </c>
      <c r="R2018" s="1">
        <v>46118</v>
      </c>
      <c r="S2018" s="1"/>
      <c r="T2018" t="s">
        <v>43</v>
      </c>
      <c r="U2018">
        <v>0</v>
      </c>
      <c r="V2018" t="s">
        <v>156</v>
      </c>
      <c r="W2018" t="s">
        <v>43</v>
      </c>
      <c r="X2018" s="1">
        <v>46132</v>
      </c>
      <c r="Y2018" s="1"/>
      <c r="Z2018" t="s">
        <v>43</v>
      </c>
      <c r="AA2018">
        <v>0</v>
      </c>
      <c r="AB2018" t="s">
        <v>44</v>
      </c>
      <c r="AC2018" t="s">
        <v>43</v>
      </c>
      <c r="AD2018" s="1"/>
      <c r="AE2018" t="s">
        <v>43</v>
      </c>
      <c r="AF2018" t="s">
        <v>43</v>
      </c>
    </row>
    <row r="2019" spans="1:32">
      <c r="A2019" t="s">
        <v>55</v>
      </c>
      <c r="B2019" t="s">
        <v>33</v>
      </c>
      <c r="C2019" t="s">
        <v>33</v>
      </c>
      <c r="D2019" t="s">
        <v>34</v>
      </c>
      <c r="E2019" t="s">
        <v>6254</v>
      </c>
      <c r="F2019" t="s">
        <v>6255</v>
      </c>
      <c r="G2019" t="s">
        <v>58</v>
      </c>
      <c r="H2019" s="1">
        <v>45723</v>
      </c>
      <c r="I2019" s="1">
        <v>45721.653726851851</v>
      </c>
      <c r="J2019" t="s">
        <v>6256</v>
      </c>
      <c r="K2019" t="s">
        <v>39</v>
      </c>
      <c r="L2019">
        <v>1</v>
      </c>
      <c r="M2019" s="1">
        <v>45874</v>
      </c>
      <c r="N2019" t="s">
        <v>40</v>
      </c>
      <c r="O2019">
        <v>0</v>
      </c>
      <c r="P2019" t="s">
        <v>60</v>
      </c>
      <c r="Q2019" t="s">
        <v>40</v>
      </c>
      <c r="R2019" s="1">
        <v>45890</v>
      </c>
      <c r="S2019" s="1">
        <v>45881</v>
      </c>
      <c r="T2019" t="s">
        <v>40</v>
      </c>
      <c r="U2019">
        <v>0</v>
      </c>
      <c r="V2019" t="s">
        <v>61</v>
      </c>
      <c r="W2019" t="s">
        <v>40</v>
      </c>
      <c r="X2019" s="1">
        <v>45898</v>
      </c>
      <c r="Y2019" s="1"/>
      <c r="Z2019" t="s">
        <v>43</v>
      </c>
      <c r="AA2019">
        <v>0</v>
      </c>
      <c r="AB2019" t="s">
        <v>62</v>
      </c>
      <c r="AC2019" t="s">
        <v>43</v>
      </c>
      <c r="AD2019" s="1">
        <v>45953</v>
      </c>
      <c r="AE2019" t="s">
        <v>40</v>
      </c>
      <c r="AF2019" t="s">
        <v>40</v>
      </c>
    </row>
    <row r="2020" spans="1:32">
      <c r="A2020" t="s">
        <v>55</v>
      </c>
      <c r="B2020" t="s">
        <v>1252</v>
      </c>
      <c r="C2020" t="s">
        <v>1253</v>
      </c>
      <c r="D2020" t="s">
        <v>71</v>
      </c>
      <c r="E2020" t="s">
        <v>6257</v>
      </c>
      <c r="F2020" t="s">
        <v>6258</v>
      </c>
      <c r="G2020" t="s">
        <v>97</v>
      </c>
      <c r="H2020" s="1">
        <v>45730</v>
      </c>
      <c r="I2020" s="1">
        <v>45730</v>
      </c>
      <c r="J2020" t="s">
        <v>6259</v>
      </c>
      <c r="K2020" t="s">
        <v>39</v>
      </c>
      <c r="L2020">
        <v>2</v>
      </c>
      <c r="M2020" s="1">
        <v>45839</v>
      </c>
      <c r="N2020" t="s">
        <v>40</v>
      </c>
      <c r="O2020">
        <v>0</v>
      </c>
      <c r="P2020" t="s">
        <v>323</v>
      </c>
      <c r="Q2020" t="s">
        <v>40</v>
      </c>
      <c r="R2020" s="1">
        <v>45890</v>
      </c>
      <c r="S2020" s="1">
        <v>45888</v>
      </c>
      <c r="T2020" t="s">
        <v>40</v>
      </c>
      <c r="U2020">
        <v>0</v>
      </c>
      <c r="V2020" t="s">
        <v>61</v>
      </c>
      <c r="W2020" t="s">
        <v>40</v>
      </c>
      <c r="X2020" s="1">
        <v>45898</v>
      </c>
      <c r="Y2020" s="1">
        <v>45924</v>
      </c>
      <c r="Z2020" t="s">
        <v>48</v>
      </c>
      <c r="AA2020">
        <v>0</v>
      </c>
      <c r="AB2020" t="s">
        <v>62</v>
      </c>
      <c r="AC2020" t="s">
        <v>40</v>
      </c>
      <c r="AD2020" s="1">
        <v>45901</v>
      </c>
      <c r="AE2020" t="s">
        <v>40</v>
      </c>
      <c r="AF2020" t="s">
        <v>40</v>
      </c>
    </row>
    <row r="2021" spans="1:32">
      <c r="A2021" t="s">
        <v>32</v>
      </c>
      <c r="B2021" t="s">
        <v>182</v>
      </c>
      <c r="C2021" t="s">
        <v>248</v>
      </c>
      <c r="D2021" t="s">
        <v>71</v>
      </c>
      <c r="E2021" t="s">
        <v>6260</v>
      </c>
      <c r="F2021" t="s">
        <v>6261</v>
      </c>
      <c r="G2021" t="s">
        <v>175</v>
      </c>
      <c r="H2021" s="1">
        <v>46094</v>
      </c>
      <c r="I2021" s="1">
        <v>46092.66265046296</v>
      </c>
      <c r="J2021" t="s">
        <v>6262</v>
      </c>
      <c r="K2021" t="s">
        <v>76</v>
      </c>
      <c r="L2021">
        <v>6</v>
      </c>
      <c r="M2021" s="1">
        <v>46104</v>
      </c>
      <c r="N2021" t="s">
        <v>40</v>
      </c>
      <c r="O2021">
        <v>0</v>
      </c>
      <c r="P2021" t="s">
        <v>77</v>
      </c>
      <c r="Q2021" t="s">
        <v>40</v>
      </c>
      <c r="R2021" s="1">
        <v>46112</v>
      </c>
      <c r="S2021" s="1"/>
      <c r="T2021" t="s">
        <v>43</v>
      </c>
      <c r="U2021">
        <v>0</v>
      </c>
      <c r="V2021" t="s">
        <v>42</v>
      </c>
      <c r="W2021" t="s">
        <v>43</v>
      </c>
      <c r="X2021" s="1">
        <v>46122</v>
      </c>
      <c r="Y2021" s="1"/>
      <c r="Z2021" t="s">
        <v>43</v>
      </c>
      <c r="AA2021">
        <v>0</v>
      </c>
      <c r="AB2021" t="s">
        <v>44</v>
      </c>
      <c r="AC2021" t="s">
        <v>43</v>
      </c>
      <c r="AD2021" s="1"/>
      <c r="AE2021" t="s">
        <v>43</v>
      </c>
      <c r="AF2021" t="s">
        <v>43</v>
      </c>
    </row>
    <row r="2022" spans="1:32">
      <c r="A2022" t="s">
        <v>32</v>
      </c>
      <c r="B2022" t="s">
        <v>258</v>
      </c>
      <c r="C2022" t="s">
        <v>258</v>
      </c>
      <c r="D2022" t="s">
        <v>71</v>
      </c>
      <c r="E2022" t="s">
        <v>6263</v>
      </c>
      <c r="F2022" t="s">
        <v>6264</v>
      </c>
      <c r="G2022" t="s">
        <v>37</v>
      </c>
      <c r="H2022" s="1">
        <v>46073</v>
      </c>
      <c r="I2022" s="1">
        <v>46050.414212962962</v>
      </c>
      <c r="J2022" t="s">
        <v>6265</v>
      </c>
      <c r="K2022" t="s">
        <v>76</v>
      </c>
      <c r="L2022">
        <v>6</v>
      </c>
      <c r="M2022" s="1">
        <v>46107</v>
      </c>
      <c r="N2022" t="s">
        <v>40</v>
      </c>
      <c r="O2022">
        <v>0</v>
      </c>
      <c r="P2022" t="s">
        <v>77</v>
      </c>
      <c r="Q2022" t="s">
        <v>40</v>
      </c>
      <c r="R2022" s="1">
        <v>46118</v>
      </c>
      <c r="S2022" s="1"/>
      <c r="T2022" t="s">
        <v>43</v>
      </c>
      <c r="U2022">
        <v>0</v>
      </c>
      <c r="V2022" t="s">
        <v>42</v>
      </c>
      <c r="W2022" t="s">
        <v>43</v>
      </c>
      <c r="X2022" s="1">
        <v>46132</v>
      </c>
      <c r="Y2022" s="1"/>
      <c r="Z2022" t="s">
        <v>43</v>
      </c>
      <c r="AA2022">
        <v>0</v>
      </c>
      <c r="AB2022" t="s">
        <v>44</v>
      </c>
      <c r="AC2022" t="s">
        <v>43</v>
      </c>
      <c r="AD2022" s="1"/>
      <c r="AE2022" t="s">
        <v>43</v>
      </c>
      <c r="AF2022" t="s">
        <v>43</v>
      </c>
    </row>
    <row r="2023" spans="1:32">
      <c r="A2023" t="s">
        <v>32</v>
      </c>
      <c r="B2023" t="s">
        <v>258</v>
      </c>
      <c r="C2023" t="s">
        <v>258</v>
      </c>
      <c r="D2023" t="s">
        <v>71</v>
      </c>
      <c r="E2023" t="s">
        <v>6266</v>
      </c>
      <c r="F2023" t="s">
        <v>6267</v>
      </c>
      <c r="G2023" t="s">
        <v>175</v>
      </c>
      <c r="H2023" s="1">
        <v>45716</v>
      </c>
      <c r="I2023" s="1">
        <v>45715.730497685188</v>
      </c>
      <c r="J2023" t="s">
        <v>6268</v>
      </c>
      <c r="K2023" t="s">
        <v>39</v>
      </c>
      <c r="L2023">
        <v>1</v>
      </c>
      <c r="M2023" s="1">
        <v>45821</v>
      </c>
      <c r="N2023" t="s">
        <v>40</v>
      </c>
      <c r="O2023">
        <v>0</v>
      </c>
      <c r="P2023" t="s">
        <v>77</v>
      </c>
      <c r="Q2023" t="s">
        <v>40</v>
      </c>
      <c r="R2023" s="1">
        <v>45890</v>
      </c>
      <c r="S2023" s="1">
        <v>45827</v>
      </c>
      <c r="T2023" t="s">
        <v>40</v>
      </c>
      <c r="U2023">
        <v>0</v>
      </c>
      <c r="V2023" t="s">
        <v>42</v>
      </c>
      <c r="W2023" t="s">
        <v>40</v>
      </c>
      <c r="X2023" s="1">
        <v>45898</v>
      </c>
      <c r="Y2023" s="1">
        <v>45898</v>
      </c>
      <c r="Z2023" t="s">
        <v>48</v>
      </c>
      <c r="AA2023">
        <v>0</v>
      </c>
      <c r="AB2023" t="s">
        <v>177</v>
      </c>
      <c r="AC2023" t="s">
        <v>40</v>
      </c>
      <c r="AD2023" s="1">
        <v>45896</v>
      </c>
      <c r="AE2023" t="s">
        <v>40</v>
      </c>
      <c r="AF2023" t="s">
        <v>40</v>
      </c>
    </row>
    <row r="2024" spans="1:32">
      <c r="A2024" t="s">
        <v>32</v>
      </c>
      <c r="B2024" t="s">
        <v>33</v>
      </c>
      <c r="C2024" t="s">
        <v>33</v>
      </c>
      <c r="D2024" t="s">
        <v>289</v>
      </c>
      <c r="E2024" t="s">
        <v>6269</v>
      </c>
      <c r="F2024" t="s">
        <v>6270</v>
      </c>
      <c r="G2024" t="s">
        <v>37</v>
      </c>
      <c r="H2024" s="1">
        <v>46052</v>
      </c>
      <c r="I2024" s="1">
        <v>46050.426238425927</v>
      </c>
      <c r="J2024" t="s">
        <v>6271</v>
      </c>
      <c r="K2024" t="s">
        <v>76</v>
      </c>
      <c r="L2024">
        <v>6</v>
      </c>
      <c r="M2024" s="1"/>
      <c r="N2024" t="s">
        <v>43</v>
      </c>
      <c r="O2024">
        <v>0</v>
      </c>
      <c r="P2024" t="s">
        <v>77</v>
      </c>
      <c r="Q2024" t="s">
        <v>43</v>
      </c>
      <c r="R2024" s="1">
        <v>46118</v>
      </c>
      <c r="S2024" s="1"/>
      <c r="T2024" t="s">
        <v>43</v>
      </c>
      <c r="U2024">
        <v>0</v>
      </c>
      <c r="V2024" t="s">
        <v>42</v>
      </c>
      <c r="W2024" t="s">
        <v>43</v>
      </c>
      <c r="X2024" s="1">
        <v>46132</v>
      </c>
      <c r="Y2024" s="1"/>
      <c r="Z2024" t="s">
        <v>43</v>
      </c>
      <c r="AA2024">
        <v>0</v>
      </c>
      <c r="AB2024" t="s">
        <v>44</v>
      </c>
      <c r="AC2024" t="s">
        <v>43</v>
      </c>
      <c r="AD2024" s="1"/>
      <c r="AE2024" t="s">
        <v>43</v>
      </c>
      <c r="AF2024" t="s">
        <v>43</v>
      </c>
    </row>
    <row r="2025" spans="1:32">
      <c r="A2025" t="s">
        <v>32</v>
      </c>
      <c r="B2025" t="s">
        <v>33</v>
      </c>
      <c r="C2025" t="s">
        <v>33</v>
      </c>
      <c r="D2025" t="s">
        <v>34</v>
      </c>
      <c r="E2025" t="s">
        <v>6272</v>
      </c>
      <c r="F2025" t="s">
        <v>6273</v>
      </c>
      <c r="G2025" t="s">
        <v>37</v>
      </c>
      <c r="H2025" s="1">
        <v>45709</v>
      </c>
      <c r="I2025" s="1">
        <v>45709.387789351851</v>
      </c>
      <c r="J2025" t="s">
        <v>6274</v>
      </c>
      <c r="K2025" t="s">
        <v>39</v>
      </c>
      <c r="L2025">
        <v>1</v>
      </c>
      <c r="M2025" s="1">
        <v>45821</v>
      </c>
      <c r="N2025" t="s">
        <v>40</v>
      </c>
      <c r="O2025">
        <v>0</v>
      </c>
      <c r="P2025" t="s">
        <v>77</v>
      </c>
      <c r="Q2025" t="s">
        <v>40</v>
      </c>
      <c r="R2025" s="1">
        <v>45890</v>
      </c>
      <c r="S2025" s="1">
        <v>45826</v>
      </c>
      <c r="T2025" t="s">
        <v>40</v>
      </c>
      <c r="U2025">
        <v>0</v>
      </c>
      <c r="V2025" t="s">
        <v>42</v>
      </c>
      <c r="W2025" t="s">
        <v>40</v>
      </c>
      <c r="X2025" s="1">
        <v>45898</v>
      </c>
      <c r="Y2025" s="1"/>
      <c r="Z2025" t="s">
        <v>43</v>
      </c>
      <c r="AA2025">
        <v>0</v>
      </c>
      <c r="AB2025" t="s">
        <v>44</v>
      </c>
      <c r="AC2025" t="s">
        <v>43</v>
      </c>
      <c r="AD2025" s="1">
        <v>45902</v>
      </c>
      <c r="AE2025" t="s">
        <v>40</v>
      </c>
      <c r="AF2025" t="s">
        <v>40</v>
      </c>
    </row>
    <row r="2026" spans="1:32">
      <c r="A2026" t="s">
        <v>268</v>
      </c>
      <c r="B2026" t="s">
        <v>269</v>
      </c>
      <c r="C2026" t="s">
        <v>505</v>
      </c>
      <c r="D2026" t="s">
        <v>71</v>
      </c>
      <c r="E2026" t="s">
        <v>6275</v>
      </c>
      <c r="F2026" t="s">
        <v>6276</v>
      </c>
      <c r="G2026" t="s">
        <v>273</v>
      </c>
      <c r="H2026" s="1">
        <v>46021</v>
      </c>
      <c r="I2026" s="1">
        <v>46022.350810185184</v>
      </c>
      <c r="J2026" t="s">
        <v>6277</v>
      </c>
      <c r="K2026" t="s">
        <v>76</v>
      </c>
      <c r="L2026">
        <v>5</v>
      </c>
      <c r="M2026" s="1">
        <v>46045</v>
      </c>
      <c r="N2026" t="s">
        <v>40</v>
      </c>
      <c r="O2026">
        <v>0</v>
      </c>
      <c r="P2026" t="s">
        <v>77</v>
      </c>
      <c r="Q2026" t="s">
        <v>40</v>
      </c>
      <c r="R2026" s="1">
        <v>46055</v>
      </c>
      <c r="S2026" s="1">
        <v>46055</v>
      </c>
      <c r="T2026" t="s">
        <v>48</v>
      </c>
      <c r="U2026">
        <v>2</v>
      </c>
      <c r="V2026" t="s">
        <v>42</v>
      </c>
      <c r="W2026" t="s">
        <v>48</v>
      </c>
      <c r="X2026" s="1">
        <v>46084</v>
      </c>
      <c r="Y2026" s="1">
        <v>46091</v>
      </c>
      <c r="Z2026" t="s">
        <v>40</v>
      </c>
      <c r="AA2026">
        <v>0</v>
      </c>
      <c r="AB2026" t="s">
        <v>44</v>
      </c>
      <c r="AC2026" t="s">
        <v>40</v>
      </c>
      <c r="AD2026" s="1">
        <v>46107</v>
      </c>
      <c r="AE2026" t="s">
        <v>48</v>
      </c>
      <c r="AF2026" t="s">
        <v>40</v>
      </c>
    </row>
    <row r="2027" spans="1:32">
      <c r="A2027" t="s">
        <v>268</v>
      </c>
      <c r="B2027" t="s">
        <v>665</v>
      </c>
      <c r="C2027" t="s">
        <v>3568</v>
      </c>
      <c r="D2027" t="s">
        <v>71</v>
      </c>
      <c r="E2027" t="s">
        <v>6278</v>
      </c>
      <c r="F2027" t="s">
        <v>6279</v>
      </c>
      <c r="G2027" t="s">
        <v>431</v>
      </c>
      <c r="H2027" s="1">
        <v>46065</v>
      </c>
      <c r="I2027" s="1">
        <v>46065.440243055556</v>
      </c>
      <c r="J2027" t="s">
        <v>6280</v>
      </c>
      <c r="K2027" t="s">
        <v>76</v>
      </c>
      <c r="L2027">
        <v>6</v>
      </c>
      <c r="M2027" s="1">
        <v>46104</v>
      </c>
      <c r="N2027" t="s">
        <v>48</v>
      </c>
      <c r="O2027">
        <v>0</v>
      </c>
      <c r="P2027" t="s">
        <v>77</v>
      </c>
      <c r="Q2027" t="s">
        <v>40</v>
      </c>
      <c r="R2027" s="1">
        <v>46118</v>
      </c>
      <c r="S2027" s="1"/>
      <c r="T2027" t="s">
        <v>43</v>
      </c>
      <c r="U2027">
        <v>0</v>
      </c>
      <c r="V2027" t="s">
        <v>42</v>
      </c>
      <c r="W2027" t="s">
        <v>43</v>
      </c>
      <c r="X2027" s="1">
        <v>46132</v>
      </c>
      <c r="Y2027" s="1"/>
      <c r="Z2027" t="s">
        <v>43</v>
      </c>
      <c r="AA2027">
        <v>0</v>
      </c>
      <c r="AB2027" t="s">
        <v>44</v>
      </c>
      <c r="AC2027" t="s">
        <v>43</v>
      </c>
      <c r="AD2027" s="1"/>
      <c r="AE2027" t="s">
        <v>43</v>
      </c>
      <c r="AF2027" t="s">
        <v>43</v>
      </c>
    </row>
    <row r="2028" spans="1:32">
      <c r="A2028" t="s">
        <v>268</v>
      </c>
      <c r="B2028" t="s">
        <v>269</v>
      </c>
      <c r="C2028" t="s">
        <v>270</v>
      </c>
      <c r="D2028" t="s">
        <v>71</v>
      </c>
      <c r="E2028" t="s">
        <v>6281</v>
      </c>
      <c r="F2028" t="s">
        <v>6282</v>
      </c>
      <c r="G2028" t="s">
        <v>273</v>
      </c>
      <c r="H2028" s="1">
        <v>46051</v>
      </c>
      <c r="I2028" s="1">
        <v>46038.365011574075</v>
      </c>
      <c r="J2028" t="s">
        <v>6283</v>
      </c>
      <c r="K2028" t="s">
        <v>76</v>
      </c>
      <c r="L2028">
        <v>6</v>
      </c>
      <c r="M2028" s="1">
        <v>46104</v>
      </c>
      <c r="N2028" t="s">
        <v>48</v>
      </c>
      <c r="O2028">
        <v>0</v>
      </c>
      <c r="P2028" t="s">
        <v>77</v>
      </c>
      <c r="Q2028" t="s">
        <v>40</v>
      </c>
      <c r="R2028" s="1">
        <v>46118</v>
      </c>
      <c r="S2028" s="1"/>
      <c r="T2028" t="s">
        <v>43</v>
      </c>
      <c r="U2028">
        <v>0</v>
      </c>
      <c r="V2028" t="s">
        <v>42</v>
      </c>
      <c r="W2028" t="s">
        <v>43</v>
      </c>
      <c r="X2028" s="1">
        <v>46132</v>
      </c>
      <c r="Y2028" s="1"/>
      <c r="Z2028" t="s">
        <v>43</v>
      </c>
      <c r="AA2028">
        <v>0</v>
      </c>
      <c r="AB2028" t="s">
        <v>44</v>
      </c>
      <c r="AC2028" t="s">
        <v>43</v>
      </c>
      <c r="AD2028" s="1"/>
      <c r="AE2028" t="s">
        <v>43</v>
      </c>
      <c r="AF2028" t="s">
        <v>43</v>
      </c>
    </row>
    <row r="2029" spans="1:32">
      <c r="A2029" t="s">
        <v>268</v>
      </c>
      <c r="B2029" t="s">
        <v>33</v>
      </c>
      <c r="C2029" t="s">
        <v>33</v>
      </c>
      <c r="D2029" t="s">
        <v>34</v>
      </c>
      <c r="E2029" t="s">
        <v>6284</v>
      </c>
      <c r="F2029" t="s">
        <v>6285</v>
      </c>
      <c r="G2029" t="s">
        <v>277</v>
      </c>
      <c r="H2029" s="1">
        <v>45898</v>
      </c>
      <c r="I2029" s="1">
        <v>45793.756064814814</v>
      </c>
      <c r="J2029" t="s">
        <v>6286</v>
      </c>
      <c r="K2029" t="s">
        <v>76</v>
      </c>
      <c r="L2029">
        <v>4</v>
      </c>
      <c r="M2029" s="1">
        <v>45974</v>
      </c>
      <c r="N2029" t="s">
        <v>40</v>
      </c>
      <c r="O2029">
        <v>0</v>
      </c>
      <c r="P2029" t="s">
        <v>60</v>
      </c>
      <c r="Q2029" t="s">
        <v>40</v>
      </c>
      <c r="R2029" s="1">
        <v>45996</v>
      </c>
      <c r="S2029" s="1">
        <v>45988</v>
      </c>
      <c r="T2029" t="s">
        <v>40</v>
      </c>
      <c r="U2029">
        <v>0</v>
      </c>
      <c r="V2029" t="s">
        <v>42</v>
      </c>
      <c r="W2029" t="s">
        <v>40</v>
      </c>
      <c r="X2029" s="1">
        <v>46017</v>
      </c>
      <c r="Y2029" s="1"/>
      <c r="Z2029" t="s">
        <v>43</v>
      </c>
      <c r="AA2029">
        <v>0</v>
      </c>
      <c r="AB2029" t="s">
        <v>44</v>
      </c>
      <c r="AC2029" t="s">
        <v>43</v>
      </c>
      <c r="AD2029" s="1">
        <v>46038</v>
      </c>
      <c r="AE2029" t="s">
        <v>40</v>
      </c>
      <c r="AF2029" t="s">
        <v>40</v>
      </c>
    </row>
    <row r="2030" spans="1:32">
      <c r="A2030" t="s">
        <v>268</v>
      </c>
      <c r="B2030" t="s">
        <v>33</v>
      </c>
      <c r="C2030" t="s">
        <v>33</v>
      </c>
      <c r="D2030" t="s">
        <v>34</v>
      </c>
      <c r="E2030" t="s">
        <v>6287</v>
      </c>
      <c r="F2030" t="s">
        <v>6288</v>
      </c>
      <c r="G2030" t="s">
        <v>284</v>
      </c>
      <c r="H2030" s="1">
        <v>45929</v>
      </c>
      <c r="I2030" s="1">
        <v>45930.376712962963</v>
      </c>
      <c r="J2030" t="s">
        <v>6289</v>
      </c>
      <c r="K2030" t="s">
        <v>76</v>
      </c>
      <c r="L2030">
        <v>4</v>
      </c>
      <c r="M2030" s="1">
        <v>45974</v>
      </c>
      <c r="N2030" t="s">
        <v>40</v>
      </c>
      <c r="O2030">
        <v>0</v>
      </c>
      <c r="P2030" t="s">
        <v>60</v>
      </c>
      <c r="Q2030" t="s">
        <v>40</v>
      </c>
      <c r="R2030" s="1">
        <v>45996</v>
      </c>
      <c r="S2030" s="1">
        <v>45989</v>
      </c>
      <c r="T2030" t="s">
        <v>48</v>
      </c>
      <c r="U2030">
        <v>0</v>
      </c>
      <c r="V2030" t="s">
        <v>42</v>
      </c>
      <c r="W2030" t="s">
        <v>40</v>
      </c>
      <c r="X2030" s="1">
        <v>46017</v>
      </c>
      <c r="Y2030" s="1"/>
      <c r="Z2030" t="s">
        <v>43</v>
      </c>
      <c r="AA2030">
        <v>0</v>
      </c>
      <c r="AB2030" t="s">
        <v>44</v>
      </c>
      <c r="AC2030" t="s">
        <v>43</v>
      </c>
      <c r="AD2030" s="1">
        <v>46041</v>
      </c>
      <c r="AE2030" t="s">
        <v>40</v>
      </c>
      <c r="AF2030" t="s">
        <v>40</v>
      </c>
    </row>
    <row r="2031" spans="1:32">
      <c r="A2031" t="s">
        <v>268</v>
      </c>
      <c r="B2031" t="s">
        <v>33</v>
      </c>
      <c r="C2031" t="s">
        <v>33</v>
      </c>
      <c r="D2031" t="s">
        <v>34</v>
      </c>
      <c r="E2031" t="s">
        <v>6290</v>
      </c>
      <c r="F2031" t="s">
        <v>6291</v>
      </c>
      <c r="G2031" t="s">
        <v>277</v>
      </c>
      <c r="H2031" s="1">
        <v>45929</v>
      </c>
      <c r="I2031" s="1">
        <v>45966.547696759262</v>
      </c>
      <c r="J2031" t="s">
        <v>6292</v>
      </c>
      <c r="K2031" t="s">
        <v>76</v>
      </c>
      <c r="L2031">
        <v>5</v>
      </c>
      <c r="M2031" s="1">
        <v>46043</v>
      </c>
      <c r="N2031" t="s">
        <v>40</v>
      </c>
      <c r="O2031">
        <v>0</v>
      </c>
      <c r="P2031" t="s">
        <v>77</v>
      </c>
      <c r="Q2031" t="s">
        <v>40</v>
      </c>
      <c r="R2031" s="1">
        <v>46055</v>
      </c>
      <c r="S2031" s="1">
        <v>46056</v>
      </c>
      <c r="T2031" t="s">
        <v>48</v>
      </c>
      <c r="U2031">
        <v>1</v>
      </c>
      <c r="V2031" t="s">
        <v>42</v>
      </c>
      <c r="W2031" t="s">
        <v>48</v>
      </c>
      <c r="X2031" s="1">
        <v>46084</v>
      </c>
      <c r="Y2031" s="1"/>
      <c r="Z2031" t="s">
        <v>43</v>
      </c>
      <c r="AA2031">
        <v>0</v>
      </c>
      <c r="AB2031" t="s">
        <v>44</v>
      </c>
      <c r="AC2031" t="s">
        <v>43</v>
      </c>
      <c r="AD2031" s="1"/>
      <c r="AE2031" t="s">
        <v>43</v>
      </c>
      <c r="AF2031" t="s">
        <v>43</v>
      </c>
    </row>
    <row r="2032" spans="1:32">
      <c r="A2032" t="s">
        <v>268</v>
      </c>
      <c r="B2032" t="s">
        <v>33</v>
      </c>
      <c r="C2032" t="s">
        <v>33</v>
      </c>
      <c r="D2032" t="s">
        <v>34</v>
      </c>
      <c r="E2032" t="s">
        <v>6293</v>
      </c>
      <c r="F2032" t="s">
        <v>6294</v>
      </c>
      <c r="G2032" t="s">
        <v>277</v>
      </c>
      <c r="H2032" s="1">
        <v>46017</v>
      </c>
      <c r="I2032" s="1">
        <v>46003.635011574072</v>
      </c>
      <c r="J2032" t="s">
        <v>6295</v>
      </c>
      <c r="K2032" t="s">
        <v>76</v>
      </c>
      <c r="L2032">
        <v>5</v>
      </c>
      <c r="M2032" s="1">
        <v>46044</v>
      </c>
      <c r="N2032" t="s">
        <v>40</v>
      </c>
      <c r="O2032">
        <v>0</v>
      </c>
      <c r="P2032" t="s">
        <v>77</v>
      </c>
      <c r="Q2032" t="s">
        <v>40</v>
      </c>
      <c r="R2032" s="1">
        <v>46055</v>
      </c>
      <c r="S2032" s="1">
        <v>46057</v>
      </c>
      <c r="T2032" t="s">
        <v>40</v>
      </c>
      <c r="U2032">
        <v>0</v>
      </c>
      <c r="V2032" t="s">
        <v>42</v>
      </c>
      <c r="W2032" t="s">
        <v>40</v>
      </c>
      <c r="X2032" s="1">
        <v>46084</v>
      </c>
      <c r="Y2032" s="1"/>
      <c r="Z2032" t="s">
        <v>43</v>
      </c>
      <c r="AA2032">
        <v>0</v>
      </c>
      <c r="AB2032" t="s">
        <v>44</v>
      </c>
      <c r="AC2032" t="s">
        <v>43</v>
      </c>
      <c r="AD2032" s="1"/>
      <c r="AE2032" t="s">
        <v>43</v>
      </c>
      <c r="AF2032" t="s">
        <v>43</v>
      </c>
    </row>
    <row r="2033" spans="1:32">
      <c r="A2033" t="s">
        <v>268</v>
      </c>
      <c r="B2033" t="s">
        <v>33</v>
      </c>
      <c r="C2033" t="s">
        <v>33</v>
      </c>
      <c r="D2033" t="s">
        <v>34</v>
      </c>
      <c r="E2033" t="s">
        <v>6296</v>
      </c>
      <c r="F2033" t="s">
        <v>6297</v>
      </c>
      <c r="G2033" t="s">
        <v>277</v>
      </c>
      <c r="H2033" s="1">
        <v>46051</v>
      </c>
      <c r="I2033" s="1">
        <v>46037.774722222224</v>
      </c>
      <c r="J2033" t="s">
        <v>6298</v>
      </c>
      <c r="K2033" t="s">
        <v>76</v>
      </c>
      <c r="L2033">
        <v>6</v>
      </c>
      <c r="M2033" s="1">
        <v>46104</v>
      </c>
      <c r="N2033" t="s">
        <v>40</v>
      </c>
      <c r="O2033">
        <v>0</v>
      </c>
      <c r="P2033" t="s">
        <v>77</v>
      </c>
      <c r="Q2033" t="s">
        <v>40</v>
      </c>
      <c r="R2033" s="1">
        <v>46118</v>
      </c>
      <c r="S2033" s="1"/>
      <c r="T2033" t="s">
        <v>43</v>
      </c>
      <c r="U2033">
        <v>0</v>
      </c>
      <c r="V2033" t="s">
        <v>42</v>
      </c>
      <c r="W2033" t="s">
        <v>43</v>
      </c>
      <c r="X2033" s="1">
        <v>46132</v>
      </c>
      <c r="Y2033" s="1"/>
      <c r="Z2033" t="s">
        <v>43</v>
      </c>
      <c r="AA2033">
        <v>0</v>
      </c>
      <c r="AB2033" t="s">
        <v>44</v>
      </c>
      <c r="AC2033" t="s">
        <v>43</v>
      </c>
      <c r="AD2033" s="1"/>
      <c r="AE2033" t="s">
        <v>43</v>
      </c>
      <c r="AF2033" t="s">
        <v>43</v>
      </c>
    </row>
    <row r="2034" spans="1:32">
      <c r="A2034" t="s">
        <v>268</v>
      </c>
      <c r="B2034" t="s">
        <v>411</v>
      </c>
      <c r="C2034" t="s">
        <v>305</v>
      </c>
      <c r="D2034" t="s">
        <v>71</v>
      </c>
      <c r="E2034" t="s">
        <v>6299</v>
      </c>
      <c r="F2034" t="s">
        <v>6300</v>
      </c>
      <c r="G2034" t="s">
        <v>284</v>
      </c>
      <c r="H2034" s="1">
        <v>45730</v>
      </c>
      <c r="I2034" s="1">
        <v>45729.739791666667</v>
      </c>
      <c r="J2034" t="s">
        <v>6301</v>
      </c>
      <c r="K2034" t="s">
        <v>39</v>
      </c>
      <c r="L2034">
        <v>1</v>
      </c>
      <c r="M2034" s="1">
        <v>45821</v>
      </c>
      <c r="N2034" t="s">
        <v>40</v>
      </c>
      <c r="O2034">
        <v>0</v>
      </c>
      <c r="P2034" t="s">
        <v>77</v>
      </c>
      <c r="Q2034" t="s">
        <v>40</v>
      </c>
      <c r="R2034" s="1">
        <v>45890</v>
      </c>
      <c r="S2034" s="1">
        <v>45828</v>
      </c>
      <c r="T2034" t="s">
        <v>40</v>
      </c>
      <c r="U2034">
        <v>0</v>
      </c>
      <c r="V2034" t="s">
        <v>42</v>
      </c>
      <c r="W2034" t="s">
        <v>40</v>
      </c>
      <c r="X2034" s="1">
        <v>45898</v>
      </c>
      <c r="Y2034" s="1">
        <v>45898</v>
      </c>
      <c r="Z2034" t="s">
        <v>40</v>
      </c>
      <c r="AA2034">
        <v>0</v>
      </c>
      <c r="AB2034" t="s">
        <v>177</v>
      </c>
      <c r="AC2034" t="s">
        <v>40</v>
      </c>
      <c r="AD2034" s="1">
        <v>45901</v>
      </c>
      <c r="AE2034" t="s">
        <v>40</v>
      </c>
      <c r="AF2034" t="s">
        <v>40</v>
      </c>
    </row>
    <row r="2035" spans="1:32">
      <c r="A2035" t="s">
        <v>268</v>
      </c>
      <c r="B2035" t="s">
        <v>411</v>
      </c>
      <c r="C2035" t="s">
        <v>2417</v>
      </c>
      <c r="D2035" t="s">
        <v>71</v>
      </c>
      <c r="E2035" t="s">
        <v>6302</v>
      </c>
      <c r="F2035" t="s">
        <v>6303</v>
      </c>
      <c r="G2035" t="s">
        <v>284</v>
      </c>
      <c r="H2035" s="1">
        <v>45771</v>
      </c>
      <c r="I2035" s="1">
        <v>45771.740115740744</v>
      </c>
      <c r="J2035" t="s">
        <v>6304</v>
      </c>
      <c r="K2035" t="s">
        <v>39</v>
      </c>
      <c r="L2035">
        <v>1</v>
      </c>
      <c r="M2035" s="1">
        <v>45821</v>
      </c>
      <c r="N2035" t="s">
        <v>40</v>
      </c>
      <c r="O2035">
        <v>0</v>
      </c>
      <c r="P2035" t="s">
        <v>77</v>
      </c>
      <c r="Q2035" t="s">
        <v>40</v>
      </c>
      <c r="R2035" s="1">
        <v>45890</v>
      </c>
      <c r="S2035" s="1">
        <v>45828</v>
      </c>
      <c r="T2035" t="s">
        <v>40</v>
      </c>
      <c r="U2035">
        <v>0</v>
      </c>
      <c r="V2035" t="s">
        <v>42</v>
      </c>
      <c r="W2035" t="s">
        <v>40</v>
      </c>
      <c r="X2035" s="1">
        <v>45898</v>
      </c>
      <c r="Y2035" s="1">
        <v>45898</v>
      </c>
      <c r="Z2035" t="s">
        <v>40</v>
      </c>
      <c r="AA2035">
        <v>0</v>
      </c>
      <c r="AB2035" t="s">
        <v>177</v>
      </c>
      <c r="AC2035" t="s">
        <v>40</v>
      </c>
      <c r="AD2035" s="1">
        <v>45901</v>
      </c>
      <c r="AE2035" t="s">
        <v>40</v>
      </c>
      <c r="AF2035" t="s">
        <v>40</v>
      </c>
    </row>
    <row r="2036" spans="1:32">
      <c r="A2036" t="s">
        <v>102</v>
      </c>
      <c r="B2036" t="s">
        <v>318</v>
      </c>
      <c r="C2036" t="s">
        <v>319</v>
      </c>
      <c r="D2036" t="s">
        <v>71</v>
      </c>
      <c r="E2036" t="s">
        <v>6305</v>
      </c>
      <c r="F2036" t="s">
        <v>6306</v>
      </c>
      <c r="G2036" t="s">
        <v>316</v>
      </c>
      <c r="H2036" s="1">
        <v>45758</v>
      </c>
      <c r="I2036" s="1">
        <v>45744.655856481484</v>
      </c>
      <c r="J2036" t="s">
        <v>6307</v>
      </c>
      <c r="K2036" t="s">
        <v>39</v>
      </c>
      <c r="L2036">
        <v>2</v>
      </c>
      <c r="M2036" s="1">
        <v>45859</v>
      </c>
      <c r="N2036" t="s">
        <v>40</v>
      </c>
      <c r="O2036">
        <v>0</v>
      </c>
      <c r="P2036" t="s">
        <v>323</v>
      </c>
      <c r="Q2036" t="s">
        <v>40</v>
      </c>
      <c r="R2036" s="1">
        <v>45890</v>
      </c>
      <c r="S2036" s="1">
        <v>45888</v>
      </c>
      <c r="T2036" t="s">
        <v>48</v>
      </c>
      <c r="U2036">
        <v>0</v>
      </c>
      <c r="V2036" t="s">
        <v>107</v>
      </c>
      <c r="W2036" t="s">
        <v>40</v>
      </c>
      <c r="X2036" s="1">
        <v>45898</v>
      </c>
      <c r="Y2036" s="1">
        <v>45924</v>
      </c>
      <c r="Z2036" t="s">
        <v>48</v>
      </c>
      <c r="AA2036">
        <v>0</v>
      </c>
      <c r="AB2036" t="s">
        <v>44</v>
      </c>
      <c r="AC2036" t="s">
        <v>40</v>
      </c>
      <c r="AD2036" s="1">
        <v>45896</v>
      </c>
      <c r="AE2036" t="s">
        <v>40</v>
      </c>
      <c r="AF2036" t="s">
        <v>40</v>
      </c>
    </row>
    <row r="2037" spans="1:32">
      <c r="A2037" t="s">
        <v>102</v>
      </c>
      <c r="B2037" t="s">
        <v>318</v>
      </c>
      <c r="C2037" t="s">
        <v>319</v>
      </c>
      <c r="D2037" t="s">
        <v>71</v>
      </c>
      <c r="E2037" t="s">
        <v>6308</v>
      </c>
      <c r="F2037" t="s">
        <v>6309</v>
      </c>
      <c r="G2037" t="s">
        <v>300</v>
      </c>
      <c r="H2037" s="1">
        <v>45758</v>
      </c>
      <c r="I2037" s="1">
        <v>45744.632060185184</v>
      </c>
      <c r="J2037" t="s">
        <v>6310</v>
      </c>
      <c r="K2037" t="s">
        <v>39</v>
      </c>
      <c r="L2037">
        <v>2</v>
      </c>
      <c r="M2037" s="1">
        <v>45876</v>
      </c>
      <c r="N2037" t="s">
        <v>40</v>
      </c>
      <c r="O2037">
        <v>0</v>
      </c>
      <c r="P2037" t="s">
        <v>41</v>
      </c>
      <c r="Q2037" t="s">
        <v>40</v>
      </c>
      <c r="R2037" s="1">
        <v>45890</v>
      </c>
      <c r="S2037" s="1">
        <v>45888</v>
      </c>
      <c r="T2037" t="s">
        <v>48</v>
      </c>
      <c r="U2037">
        <v>0</v>
      </c>
      <c r="V2037" t="s">
        <v>107</v>
      </c>
      <c r="W2037" t="s">
        <v>40</v>
      </c>
      <c r="X2037" s="1">
        <v>45898</v>
      </c>
      <c r="Y2037" s="1">
        <v>45924</v>
      </c>
      <c r="Z2037" t="s">
        <v>40</v>
      </c>
      <c r="AA2037">
        <v>0</v>
      </c>
      <c r="AB2037" t="s">
        <v>44</v>
      </c>
      <c r="AC2037" t="s">
        <v>40</v>
      </c>
      <c r="AD2037" s="1">
        <v>45896</v>
      </c>
      <c r="AE2037" t="s">
        <v>40</v>
      </c>
      <c r="AF2037" t="s">
        <v>40</v>
      </c>
    </row>
    <row r="2038" spans="1:32">
      <c r="A2038" t="s">
        <v>102</v>
      </c>
      <c r="B2038" t="s">
        <v>33</v>
      </c>
      <c r="C2038" t="s">
        <v>33</v>
      </c>
      <c r="D2038" t="s">
        <v>34</v>
      </c>
      <c r="E2038" t="s">
        <v>6311</v>
      </c>
      <c r="F2038" t="s">
        <v>6312</v>
      </c>
      <c r="G2038" t="s">
        <v>105</v>
      </c>
      <c r="H2038" s="1">
        <v>45856</v>
      </c>
      <c r="I2038" s="1">
        <v>45854.810833333337</v>
      </c>
      <c r="J2038" t="s">
        <v>6313</v>
      </c>
      <c r="K2038" t="s">
        <v>39</v>
      </c>
      <c r="L2038">
        <v>2</v>
      </c>
      <c r="M2038" s="1">
        <v>45861</v>
      </c>
      <c r="N2038" t="s">
        <v>40</v>
      </c>
      <c r="O2038">
        <v>0</v>
      </c>
      <c r="P2038" t="s">
        <v>60</v>
      </c>
      <c r="Q2038" t="s">
        <v>40</v>
      </c>
      <c r="R2038" s="1">
        <v>45890</v>
      </c>
      <c r="S2038" s="1">
        <v>45876</v>
      </c>
      <c r="T2038" t="s">
        <v>40</v>
      </c>
      <c r="U2038">
        <v>0</v>
      </c>
      <c r="V2038" t="s">
        <v>107</v>
      </c>
      <c r="W2038" t="s">
        <v>40</v>
      </c>
      <c r="X2038" s="1">
        <v>45898</v>
      </c>
      <c r="Y2038" s="1"/>
      <c r="Z2038" t="s">
        <v>43</v>
      </c>
      <c r="AA2038">
        <v>0</v>
      </c>
      <c r="AB2038" t="s">
        <v>44</v>
      </c>
      <c r="AC2038" t="s">
        <v>43</v>
      </c>
      <c r="AD2038" s="1">
        <v>45903</v>
      </c>
      <c r="AE2038" t="s">
        <v>40</v>
      </c>
      <c r="AF2038" t="s">
        <v>40</v>
      </c>
    </row>
    <row r="2039" spans="1:32">
      <c r="A2039" t="s">
        <v>102</v>
      </c>
      <c r="B2039" t="s">
        <v>33</v>
      </c>
      <c r="C2039" t="s">
        <v>33</v>
      </c>
      <c r="D2039" t="s">
        <v>34</v>
      </c>
      <c r="E2039" t="s">
        <v>6314</v>
      </c>
      <c r="F2039" t="s">
        <v>6315</v>
      </c>
      <c r="G2039" t="s">
        <v>105</v>
      </c>
      <c r="H2039" s="1">
        <v>45912</v>
      </c>
      <c r="I2039" s="1">
        <v>45909.683900462966</v>
      </c>
      <c r="J2039" t="s">
        <v>6316</v>
      </c>
      <c r="K2039" t="s">
        <v>76</v>
      </c>
      <c r="L2039">
        <v>4</v>
      </c>
      <c r="M2039" s="1">
        <v>45972</v>
      </c>
      <c r="N2039" t="s">
        <v>40</v>
      </c>
      <c r="O2039">
        <v>0</v>
      </c>
      <c r="P2039" t="s">
        <v>60</v>
      </c>
      <c r="Q2039" t="s">
        <v>40</v>
      </c>
      <c r="R2039" s="1">
        <v>45996</v>
      </c>
      <c r="S2039" s="1">
        <v>45994</v>
      </c>
      <c r="T2039" t="s">
        <v>40</v>
      </c>
      <c r="U2039">
        <v>0</v>
      </c>
      <c r="V2039" t="s">
        <v>107</v>
      </c>
      <c r="W2039" t="s">
        <v>40</v>
      </c>
      <c r="X2039" s="1">
        <v>46017</v>
      </c>
      <c r="Y2039" s="1"/>
      <c r="Z2039" t="s">
        <v>43</v>
      </c>
      <c r="AA2039">
        <v>0</v>
      </c>
      <c r="AB2039" t="s">
        <v>44</v>
      </c>
      <c r="AC2039" t="s">
        <v>43</v>
      </c>
      <c r="AD2039" s="1">
        <v>46043</v>
      </c>
      <c r="AE2039" t="s">
        <v>40</v>
      </c>
      <c r="AF2039" t="s">
        <v>40</v>
      </c>
    </row>
    <row r="2040" spans="1:32">
      <c r="A2040" t="s">
        <v>102</v>
      </c>
      <c r="B2040" t="s">
        <v>33</v>
      </c>
      <c r="C2040" t="s">
        <v>33</v>
      </c>
      <c r="D2040" t="s">
        <v>34</v>
      </c>
      <c r="E2040" t="s">
        <v>6317</v>
      </c>
      <c r="F2040" t="s">
        <v>6318</v>
      </c>
      <c r="G2040" t="s">
        <v>105</v>
      </c>
      <c r="H2040" s="1">
        <v>45912</v>
      </c>
      <c r="I2040" s="1">
        <v>45910.385092592594</v>
      </c>
      <c r="J2040" t="s">
        <v>6319</v>
      </c>
      <c r="K2040" t="s">
        <v>76</v>
      </c>
      <c r="L2040">
        <v>4</v>
      </c>
      <c r="M2040" s="1">
        <v>45974</v>
      </c>
      <c r="N2040" t="s">
        <v>40</v>
      </c>
      <c r="O2040">
        <v>0</v>
      </c>
      <c r="P2040" t="s">
        <v>60</v>
      </c>
      <c r="Q2040" t="s">
        <v>40</v>
      </c>
      <c r="R2040" s="1">
        <v>45996</v>
      </c>
      <c r="S2040" s="1">
        <v>45994</v>
      </c>
      <c r="T2040" t="s">
        <v>48</v>
      </c>
      <c r="U2040">
        <v>0</v>
      </c>
      <c r="V2040" t="s">
        <v>107</v>
      </c>
      <c r="W2040" t="s">
        <v>40</v>
      </c>
      <c r="X2040" s="1">
        <v>46017</v>
      </c>
      <c r="Y2040" s="1"/>
      <c r="Z2040" t="s">
        <v>43</v>
      </c>
      <c r="AA2040">
        <v>0</v>
      </c>
      <c r="AB2040" t="s">
        <v>44</v>
      </c>
      <c r="AC2040" t="s">
        <v>43</v>
      </c>
      <c r="AD2040" s="1">
        <v>46043</v>
      </c>
      <c r="AE2040" t="s">
        <v>40</v>
      </c>
      <c r="AF2040" t="s">
        <v>40</v>
      </c>
    </row>
    <row r="2041" spans="1:32">
      <c r="A2041" t="s">
        <v>102</v>
      </c>
      <c r="B2041" t="s">
        <v>33</v>
      </c>
      <c r="C2041" t="s">
        <v>33</v>
      </c>
      <c r="D2041" t="s">
        <v>34</v>
      </c>
      <c r="E2041" t="s">
        <v>6320</v>
      </c>
      <c r="F2041" t="s">
        <v>6321</v>
      </c>
      <c r="G2041" t="s">
        <v>105</v>
      </c>
      <c r="H2041" s="1">
        <v>45744</v>
      </c>
      <c r="I2041" s="1">
        <v>45730</v>
      </c>
      <c r="J2041" t="s">
        <v>6322</v>
      </c>
      <c r="K2041" t="s">
        <v>39</v>
      </c>
      <c r="L2041">
        <v>2</v>
      </c>
      <c r="M2041" s="1">
        <v>45861</v>
      </c>
      <c r="N2041" t="s">
        <v>40</v>
      </c>
      <c r="O2041">
        <v>0</v>
      </c>
      <c r="P2041" t="s">
        <v>323</v>
      </c>
      <c r="Q2041" t="s">
        <v>40</v>
      </c>
      <c r="R2041" s="1">
        <v>45890</v>
      </c>
      <c r="S2041" s="1">
        <v>45890</v>
      </c>
      <c r="T2041" t="s">
        <v>48</v>
      </c>
      <c r="U2041">
        <v>0</v>
      </c>
      <c r="V2041" t="s">
        <v>107</v>
      </c>
      <c r="W2041" t="s">
        <v>40</v>
      </c>
      <c r="X2041" s="1">
        <v>45898</v>
      </c>
      <c r="Y2041" s="1"/>
      <c r="Z2041" t="s">
        <v>43</v>
      </c>
      <c r="AA2041">
        <v>0</v>
      </c>
      <c r="AB2041" t="s">
        <v>44</v>
      </c>
      <c r="AC2041" t="s">
        <v>43</v>
      </c>
      <c r="AD2041" s="1">
        <v>45903</v>
      </c>
      <c r="AE2041" t="s">
        <v>40</v>
      </c>
      <c r="AF2041" t="s">
        <v>40</v>
      </c>
    </row>
    <row r="2042" spans="1:32">
      <c r="A2042" t="s">
        <v>102</v>
      </c>
      <c r="B2042" t="s">
        <v>33</v>
      </c>
      <c r="C2042" t="s">
        <v>33</v>
      </c>
      <c r="D2042" t="s">
        <v>34</v>
      </c>
      <c r="E2042" t="s">
        <v>6323</v>
      </c>
      <c r="F2042" t="s">
        <v>6324</v>
      </c>
      <c r="G2042" t="s">
        <v>503</v>
      </c>
      <c r="H2042" s="1">
        <v>45927</v>
      </c>
      <c r="I2042" s="1">
        <v>45915.430555555555</v>
      </c>
      <c r="J2042" t="s">
        <v>6325</v>
      </c>
      <c r="K2042" t="s">
        <v>76</v>
      </c>
      <c r="L2042">
        <v>4</v>
      </c>
      <c r="M2042" s="1">
        <v>45974</v>
      </c>
      <c r="N2042" t="s">
        <v>40</v>
      </c>
      <c r="O2042">
        <v>0</v>
      </c>
      <c r="P2042" t="s">
        <v>60</v>
      </c>
      <c r="Q2042" t="s">
        <v>40</v>
      </c>
      <c r="R2042" s="1">
        <v>45996</v>
      </c>
      <c r="S2042" s="1">
        <v>45994</v>
      </c>
      <c r="T2042" t="s">
        <v>40</v>
      </c>
      <c r="U2042">
        <v>0</v>
      </c>
      <c r="V2042" t="s">
        <v>107</v>
      </c>
      <c r="W2042" t="s">
        <v>40</v>
      </c>
      <c r="X2042" s="1">
        <v>46017</v>
      </c>
      <c r="Y2042" s="1"/>
      <c r="Z2042" t="s">
        <v>43</v>
      </c>
      <c r="AA2042">
        <v>0</v>
      </c>
      <c r="AB2042" t="s">
        <v>44</v>
      </c>
      <c r="AC2042" t="s">
        <v>43</v>
      </c>
      <c r="AD2042" s="1">
        <v>46043</v>
      </c>
      <c r="AE2042" t="s">
        <v>40</v>
      </c>
      <c r="AF2042" t="s">
        <v>40</v>
      </c>
    </row>
    <row r="2043" spans="1:32">
      <c r="A2043" t="s">
        <v>342</v>
      </c>
      <c r="B2043" t="s">
        <v>343</v>
      </c>
      <c r="C2043" t="s">
        <v>344</v>
      </c>
      <c r="D2043" t="s">
        <v>71</v>
      </c>
      <c r="E2043" t="s">
        <v>6326</v>
      </c>
      <c r="F2043" t="s">
        <v>6327</v>
      </c>
      <c r="G2043" t="s">
        <v>377</v>
      </c>
      <c r="H2043" s="1">
        <v>45699</v>
      </c>
      <c r="I2043" s="1">
        <v>45707.734456018516</v>
      </c>
      <c r="J2043" t="s">
        <v>6328</v>
      </c>
      <c r="K2043" t="s">
        <v>39</v>
      </c>
      <c r="L2043">
        <v>1</v>
      </c>
      <c r="M2043" s="1">
        <v>45821</v>
      </c>
      <c r="N2043" t="s">
        <v>40</v>
      </c>
      <c r="O2043">
        <v>0</v>
      </c>
      <c r="P2043" t="s">
        <v>77</v>
      </c>
      <c r="Q2043" t="s">
        <v>40</v>
      </c>
      <c r="R2043" s="1">
        <v>45890</v>
      </c>
      <c r="S2043" s="1">
        <v>45891</v>
      </c>
      <c r="T2043" t="s">
        <v>48</v>
      </c>
      <c r="U2043">
        <v>0</v>
      </c>
      <c r="V2043" t="s">
        <v>349</v>
      </c>
      <c r="W2043" t="s">
        <v>40</v>
      </c>
      <c r="X2043" s="1">
        <v>45898</v>
      </c>
      <c r="Y2043" s="1">
        <v>45919</v>
      </c>
      <c r="Z2043" t="s">
        <v>48</v>
      </c>
      <c r="AA2043">
        <v>0</v>
      </c>
      <c r="AB2043" t="s">
        <v>349</v>
      </c>
      <c r="AC2043" t="s">
        <v>40</v>
      </c>
      <c r="AD2043" s="1">
        <v>45897</v>
      </c>
      <c r="AE2043" t="s">
        <v>40</v>
      </c>
      <c r="AF2043" t="s">
        <v>40</v>
      </c>
    </row>
    <row r="2044" spans="1:32">
      <c r="A2044" t="s">
        <v>342</v>
      </c>
      <c r="B2044" t="s">
        <v>343</v>
      </c>
      <c r="C2044" t="s">
        <v>676</v>
      </c>
      <c r="D2044" t="s">
        <v>71</v>
      </c>
      <c r="E2044" t="s">
        <v>6329</v>
      </c>
      <c r="F2044" t="s">
        <v>678</v>
      </c>
      <c r="G2044" t="s">
        <v>347</v>
      </c>
      <c r="H2044" s="1">
        <v>45728</v>
      </c>
      <c r="I2044" s="1">
        <v>45728.57880787037</v>
      </c>
      <c r="J2044" t="s">
        <v>6330</v>
      </c>
      <c r="K2044" t="s">
        <v>39</v>
      </c>
      <c r="L2044">
        <v>1</v>
      </c>
      <c r="M2044" s="1">
        <v>45821</v>
      </c>
      <c r="N2044" t="s">
        <v>40</v>
      </c>
      <c r="O2044">
        <v>0</v>
      </c>
      <c r="P2044" t="s">
        <v>77</v>
      </c>
      <c r="Q2044" t="s">
        <v>40</v>
      </c>
      <c r="R2044" s="1">
        <v>45890</v>
      </c>
      <c r="S2044" s="1">
        <v>45891</v>
      </c>
      <c r="T2044" t="s">
        <v>40</v>
      </c>
      <c r="U2044">
        <v>0</v>
      </c>
      <c r="V2044" t="s">
        <v>349</v>
      </c>
      <c r="W2044" t="s">
        <v>40</v>
      </c>
      <c r="X2044" s="1">
        <v>45898</v>
      </c>
      <c r="Y2044" s="1">
        <v>45919</v>
      </c>
      <c r="Z2044" t="s">
        <v>40</v>
      </c>
      <c r="AA2044">
        <v>0</v>
      </c>
      <c r="AB2044" t="s">
        <v>349</v>
      </c>
      <c r="AC2044" t="s">
        <v>40</v>
      </c>
      <c r="AD2044" s="1">
        <v>45898</v>
      </c>
      <c r="AE2044" t="s">
        <v>40</v>
      </c>
      <c r="AF2044" t="s">
        <v>40</v>
      </c>
    </row>
    <row r="2045" spans="1:32">
      <c r="A2045" t="s">
        <v>342</v>
      </c>
      <c r="B2045" t="s">
        <v>343</v>
      </c>
      <c r="C2045" t="s">
        <v>353</v>
      </c>
      <c r="D2045" t="s">
        <v>71</v>
      </c>
      <c r="E2045" t="s">
        <v>6331</v>
      </c>
      <c r="F2045" t="s">
        <v>2157</v>
      </c>
      <c r="G2045" t="s">
        <v>347</v>
      </c>
      <c r="H2045" s="1">
        <v>45769</v>
      </c>
      <c r="I2045" s="1">
        <v>45769.668622685182</v>
      </c>
      <c r="J2045" t="s">
        <v>6332</v>
      </c>
      <c r="K2045" t="s">
        <v>39</v>
      </c>
      <c r="L2045">
        <v>1</v>
      </c>
      <c r="M2045" s="1">
        <v>45821</v>
      </c>
      <c r="N2045" t="s">
        <v>40</v>
      </c>
      <c r="O2045">
        <v>0</v>
      </c>
      <c r="P2045" t="s">
        <v>77</v>
      </c>
      <c r="Q2045" t="s">
        <v>40</v>
      </c>
      <c r="R2045" s="1">
        <v>45890</v>
      </c>
      <c r="S2045" s="1">
        <v>45891</v>
      </c>
      <c r="T2045" t="s">
        <v>48</v>
      </c>
      <c r="U2045">
        <v>0</v>
      </c>
      <c r="V2045" t="s">
        <v>349</v>
      </c>
      <c r="W2045" t="s">
        <v>40</v>
      </c>
      <c r="X2045" s="1">
        <v>45898</v>
      </c>
      <c r="Y2045" s="1">
        <v>45919</v>
      </c>
      <c r="Z2045" t="s">
        <v>48</v>
      </c>
      <c r="AA2045">
        <v>0</v>
      </c>
      <c r="AB2045" t="s">
        <v>349</v>
      </c>
      <c r="AC2045" t="s">
        <v>40</v>
      </c>
      <c r="AD2045" s="1">
        <v>45901</v>
      </c>
      <c r="AE2045" t="s">
        <v>40</v>
      </c>
      <c r="AF2045" t="s">
        <v>40</v>
      </c>
    </row>
    <row r="2046" spans="1:32">
      <c r="A2046" t="s">
        <v>342</v>
      </c>
      <c r="B2046" t="s">
        <v>370</v>
      </c>
      <c r="C2046" t="s">
        <v>1469</v>
      </c>
      <c r="D2046" t="s">
        <v>71</v>
      </c>
      <c r="E2046" t="s">
        <v>6333</v>
      </c>
      <c r="F2046" t="s">
        <v>6334</v>
      </c>
      <c r="G2046" t="s">
        <v>347</v>
      </c>
      <c r="H2046" s="1">
        <v>45946</v>
      </c>
      <c r="I2046" s="1">
        <v>45946.740810185183</v>
      </c>
      <c r="J2046" t="s">
        <v>6335</v>
      </c>
      <c r="K2046" t="s">
        <v>76</v>
      </c>
      <c r="L2046">
        <v>5</v>
      </c>
      <c r="M2046" s="1">
        <v>46037</v>
      </c>
      <c r="N2046" t="s">
        <v>48</v>
      </c>
      <c r="O2046">
        <v>0</v>
      </c>
      <c r="P2046" t="s">
        <v>77</v>
      </c>
      <c r="Q2046" t="s">
        <v>48</v>
      </c>
      <c r="R2046" s="1">
        <v>46055</v>
      </c>
      <c r="S2046" s="1">
        <v>46072</v>
      </c>
      <c r="T2046" t="s">
        <v>48</v>
      </c>
      <c r="U2046">
        <v>1</v>
      </c>
      <c r="V2046" t="s">
        <v>349</v>
      </c>
      <c r="W2046" t="s">
        <v>48</v>
      </c>
      <c r="X2046" s="1">
        <v>46084</v>
      </c>
      <c r="Y2046" s="1">
        <v>46087</v>
      </c>
      <c r="Z2046" t="s">
        <v>40</v>
      </c>
      <c r="AA2046">
        <v>0</v>
      </c>
      <c r="AB2046" t="s">
        <v>44</v>
      </c>
      <c r="AC2046" t="s">
        <v>40</v>
      </c>
      <c r="AD2046" s="1">
        <v>46107</v>
      </c>
      <c r="AE2046" t="s">
        <v>40</v>
      </c>
      <c r="AF2046" t="s">
        <v>40</v>
      </c>
    </row>
    <row r="2047" spans="1:32">
      <c r="A2047" t="s">
        <v>342</v>
      </c>
      <c r="B2047" t="s">
        <v>370</v>
      </c>
      <c r="C2047" t="s">
        <v>371</v>
      </c>
      <c r="D2047" t="s">
        <v>71</v>
      </c>
      <c r="E2047" t="s">
        <v>6336</v>
      </c>
      <c r="F2047" t="s">
        <v>4004</v>
      </c>
      <c r="G2047" t="s">
        <v>377</v>
      </c>
      <c r="H2047" s="1">
        <v>45925</v>
      </c>
      <c r="I2047" s="1">
        <v>45925.544351851851</v>
      </c>
      <c r="J2047" t="s">
        <v>6337</v>
      </c>
      <c r="K2047" t="s">
        <v>76</v>
      </c>
      <c r="L2047">
        <v>4</v>
      </c>
      <c r="M2047" s="1">
        <v>45972</v>
      </c>
      <c r="N2047" t="s">
        <v>40</v>
      </c>
      <c r="O2047">
        <v>0</v>
      </c>
      <c r="P2047" t="s">
        <v>121</v>
      </c>
      <c r="Q2047" t="s">
        <v>40</v>
      </c>
      <c r="R2047" s="1">
        <v>45996</v>
      </c>
      <c r="S2047" s="1">
        <v>46000</v>
      </c>
      <c r="T2047" t="s">
        <v>48</v>
      </c>
      <c r="U2047">
        <v>0</v>
      </c>
      <c r="V2047" t="s">
        <v>349</v>
      </c>
      <c r="W2047" t="s">
        <v>40</v>
      </c>
      <c r="X2047" s="1">
        <v>46017</v>
      </c>
      <c r="Y2047" s="1">
        <v>46020</v>
      </c>
      <c r="Z2047" t="s">
        <v>40</v>
      </c>
      <c r="AA2047">
        <v>0</v>
      </c>
      <c r="AB2047" t="s">
        <v>44</v>
      </c>
      <c r="AC2047" t="s">
        <v>40</v>
      </c>
      <c r="AD2047" s="1">
        <v>46035</v>
      </c>
      <c r="AE2047" t="s">
        <v>40</v>
      </c>
      <c r="AF2047" t="s">
        <v>40</v>
      </c>
    </row>
    <row r="2048" spans="1:32">
      <c r="A2048" t="s">
        <v>342</v>
      </c>
      <c r="B2048" t="s">
        <v>370</v>
      </c>
      <c r="C2048" t="s">
        <v>371</v>
      </c>
      <c r="D2048" t="s">
        <v>71</v>
      </c>
      <c r="E2048" t="s">
        <v>6338</v>
      </c>
      <c r="F2048" t="s">
        <v>6339</v>
      </c>
      <c r="G2048" t="s">
        <v>377</v>
      </c>
      <c r="H2048" s="1">
        <v>45945</v>
      </c>
      <c r="I2048" s="1">
        <v>45943.668796296297</v>
      </c>
      <c r="J2048" t="s">
        <v>6340</v>
      </c>
      <c r="K2048" t="s">
        <v>76</v>
      </c>
      <c r="L2048">
        <v>4</v>
      </c>
      <c r="M2048" s="1">
        <v>45972</v>
      </c>
      <c r="N2048" t="s">
        <v>40</v>
      </c>
      <c r="O2048">
        <v>0</v>
      </c>
      <c r="P2048" t="s">
        <v>121</v>
      </c>
      <c r="Q2048" t="s">
        <v>40</v>
      </c>
      <c r="R2048" s="1">
        <v>45996</v>
      </c>
      <c r="S2048" s="1">
        <v>45986</v>
      </c>
      <c r="T2048" t="s">
        <v>40</v>
      </c>
      <c r="U2048">
        <v>0</v>
      </c>
      <c r="V2048" t="s">
        <v>349</v>
      </c>
      <c r="W2048" t="s">
        <v>40</v>
      </c>
      <c r="X2048" s="1">
        <v>46017</v>
      </c>
      <c r="Y2048" s="1">
        <v>46020</v>
      </c>
      <c r="Z2048" t="s">
        <v>40</v>
      </c>
      <c r="AA2048">
        <v>0</v>
      </c>
      <c r="AB2048" t="s">
        <v>44</v>
      </c>
      <c r="AC2048" t="s">
        <v>40</v>
      </c>
      <c r="AD2048" s="1">
        <v>46036</v>
      </c>
      <c r="AE2048" t="s">
        <v>40</v>
      </c>
      <c r="AF2048" t="s">
        <v>40</v>
      </c>
    </row>
    <row r="2049" spans="1:32">
      <c r="A2049" t="s">
        <v>342</v>
      </c>
      <c r="B2049" t="s">
        <v>370</v>
      </c>
      <c r="C2049" t="s">
        <v>379</v>
      </c>
      <c r="D2049" t="s">
        <v>71</v>
      </c>
      <c r="E2049" t="s">
        <v>6341</v>
      </c>
      <c r="F2049" t="s">
        <v>1727</v>
      </c>
      <c r="G2049" t="s">
        <v>347</v>
      </c>
      <c r="H2049" s="1">
        <v>45981</v>
      </c>
      <c r="I2049" s="1">
        <v>45979.466249999998</v>
      </c>
      <c r="J2049" t="s">
        <v>6342</v>
      </c>
      <c r="K2049" t="s">
        <v>76</v>
      </c>
      <c r="L2049">
        <v>5</v>
      </c>
      <c r="M2049" s="1">
        <v>46043</v>
      </c>
      <c r="N2049" t="s">
        <v>40</v>
      </c>
      <c r="O2049">
        <v>0</v>
      </c>
      <c r="P2049" t="s">
        <v>77</v>
      </c>
      <c r="Q2049" t="s">
        <v>40</v>
      </c>
      <c r="R2049" s="1">
        <v>46055</v>
      </c>
      <c r="S2049" s="1">
        <v>46064</v>
      </c>
      <c r="T2049" t="s">
        <v>48</v>
      </c>
      <c r="U2049">
        <v>3</v>
      </c>
      <c r="V2049" t="s">
        <v>349</v>
      </c>
      <c r="W2049" t="s">
        <v>48</v>
      </c>
      <c r="X2049" s="1">
        <v>46084</v>
      </c>
      <c r="Y2049" s="1">
        <v>46092</v>
      </c>
      <c r="Z2049" t="s">
        <v>40</v>
      </c>
      <c r="AA2049">
        <v>0</v>
      </c>
      <c r="AB2049" t="s">
        <v>44</v>
      </c>
      <c r="AC2049" t="s">
        <v>40</v>
      </c>
      <c r="AD2049" s="1">
        <v>46107</v>
      </c>
      <c r="AE2049" t="s">
        <v>40</v>
      </c>
      <c r="AF2049" t="s">
        <v>40</v>
      </c>
    </row>
    <row r="2050" spans="1:32">
      <c r="A2050" t="s">
        <v>342</v>
      </c>
      <c r="B2050" t="s">
        <v>33</v>
      </c>
      <c r="C2050" t="s">
        <v>33</v>
      </c>
      <c r="D2050" t="s">
        <v>34</v>
      </c>
      <c r="E2050" t="s">
        <v>6343</v>
      </c>
      <c r="F2050" t="s">
        <v>3171</v>
      </c>
      <c r="G2050" t="s">
        <v>347</v>
      </c>
      <c r="H2050" s="1">
        <v>45740</v>
      </c>
      <c r="I2050" s="1">
        <v>45740</v>
      </c>
      <c r="J2050" t="s">
        <v>6344</v>
      </c>
      <c r="K2050" t="s">
        <v>39</v>
      </c>
      <c r="L2050">
        <v>1</v>
      </c>
      <c r="M2050" s="1">
        <v>45821</v>
      </c>
      <c r="N2050" t="s">
        <v>40</v>
      </c>
      <c r="O2050">
        <v>0</v>
      </c>
      <c r="P2050" t="s">
        <v>77</v>
      </c>
      <c r="Q2050" t="s">
        <v>40</v>
      </c>
      <c r="R2050" s="1">
        <v>45890</v>
      </c>
      <c r="S2050" s="1">
        <v>45838</v>
      </c>
      <c r="T2050" t="s">
        <v>40</v>
      </c>
      <c r="U2050">
        <v>0</v>
      </c>
      <c r="V2050" t="s">
        <v>349</v>
      </c>
      <c r="W2050" t="s">
        <v>40</v>
      </c>
      <c r="X2050" s="1">
        <v>45898</v>
      </c>
      <c r="Y2050" s="1">
        <v>45919</v>
      </c>
      <c r="Z2050" t="s">
        <v>40</v>
      </c>
      <c r="AA2050">
        <v>0</v>
      </c>
      <c r="AB2050" t="s">
        <v>349</v>
      </c>
      <c r="AC2050" t="s">
        <v>40</v>
      </c>
      <c r="AD2050" s="1">
        <v>45901</v>
      </c>
      <c r="AE2050" t="s">
        <v>40</v>
      </c>
      <c r="AF2050" t="s">
        <v>40</v>
      </c>
    </row>
    <row r="2051" spans="1:32">
      <c r="A2051" t="s">
        <v>342</v>
      </c>
      <c r="B2051" t="s">
        <v>33</v>
      </c>
      <c r="C2051" t="s">
        <v>33</v>
      </c>
      <c r="D2051" t="s">
        <v>34</v>
      </c>
      <c r="E2051" t="s">
        <v>6345</v>
      </c>
      <c r="F2051" t="s">
        <v>6346</v>
      </c>
      <c r="G2051" t="s">
        <v>391</v>
      </c>
      <c r="H2051" s="1">
        <v>45845</v>
      </c>
      <c r="I2051" s="1">
        <v>45839</v>
      </c>
      <c r="J2051" t="s">
        <v>6347</v>
      </c>
      <c r="K2051" t="s">
        <v>39</v>
      </c>
      <c r="L2051">
        <v>2</v>
      </c>
      <c r="M2051" s="1">
        <v>45874</v>
      </c>
      <c r="N2051" t="s">
        <v>40</v>
      </c>
      <c r="O2051">
        <v>0</v>
      </c>
      <c r="P2051" t="s">
        <v>60</v>
      </c>
      <c r="Q2051" t="s">
        <v>40</v>
      </c>
      <c r="R2051" s="1">
        <v>45890</v>
      </c>
      <c r="S2051" s="1">
        <v>45890</v>
      </c>
      <c r="T2051" t="s">
        <v>40</v>
      </c>
      <c r="U2051">
        <v>0</v>
      </c>
      <c r="V2051" t="s">
        <v>349</v>
      </c>
      <c r="W2051" t="s">
        <v>40</v>
      </c>
      <c r="X2051" s="1">
        <v>45898</v>
      </c>
      <c r="Y2051" s="1">
        <v>45919</v>
      </c>
      <c r="Z2051" t="s">
        <v>40</v>
      </c>
      <c r="AA2051">
        <v>0</v>
      </c>
      <c r="AB2051" t="s">
        <v>44</v>
      </c>
      <c r="AC2051" t="s">
        <v>40</v>
      </c>
      <c r="AD2051" s="1">
        <v>45902</v>
      </c>
      <c r="AE2051" t="s">
        <v>40</v>
      </c>
      <c r="AF2051" t="s">
        <v>40</v>
      </c>
    </row>
    <row r="2052" spans="1:32">
      <c r="A2052" t="s">
        <v>342</v>
      </c>
      <c r="B2052" t="s">
        <v>33</v>
      </c>
      <c r="C2052" t="s">
        <v>33</v>
      </c>
      <c r="D2052" t="s">
        <v>34</v>
      </c>
      <c r="E2052" t="s">
        <v>6348</v>
      </c>
      <c r="F2052" t="s">
        <v>3178</v>
      </c>
      <c r="G2052" t="s">
        <v>347</v>
      </c>
      <c r="H2052" s="1">
        <v>45743</v>
      </c>
      <c r="I2052" s="1">
        <v>45742</v>
      </c>
      <c r="J2052" t="s">
        <v>6349</v>
      </c>
      <c r="K2052" t="s">
        <v>39</v>
      </c>
      <c r="L2052">
        <v>1</v>
      </c>
      <c r="M2052" s="1">
        <v>45821</v>
      </c>
      <c r="N2052" t="s">
        <v>40</v>
      </c>
      <c r="O2052">
        <v>0</v>
      </c>
      <c r="P2052" t="s">
        <v>77</v>
      </c>
      <c r="Q2052" t="s">
        <v>40</v>
      </c>
      <c r="R2052" s="1">
        <v>45890</v>
      </c>
      <c r="S2052" s="1">
        <v>45838</v>
      </c>
      <c r="T2052" t="s">
        <v>40</v>
      </c>
      <c r="U2052">
        <v>0</v>
      </c>
      <c r="V2052" t="s">
        <v>349</v>
      </c>
      <c r="W2052" t="s">
        <v>40</v>
      </c>
      <c r="X2052" s="1">
        <v>45898</v>
      </c>
      <c r="Y2052" s="1">
        <v>45919</v>
      </c>
      <c r="Z2052" t="s">
        <v>40</v>
      </c>
      <c r="AA2052">
        <v>0</v>
      </c>
      <c r="AB2052" t="s">
        <v>349</v>
      </c>
      <c r="AC2052" t="s">
        <v>40</v>
      </c>
      <c r="AD2052" s="1">
        <v>45902</v>
      </c>
      <c r="AE2052" t="s">
        <v>40</v>
      </c>
      <c r="AF2052" t="s">
        <v>40</v>
      </c>
    </row>
    <row r="2053" spans="1:32">
      <c r="A2053" t="s">
        <v>342</v>
      </c>
      <c r="B2053" t="s">
        <v>33</v>
      </c>
      <c r="C2053" t="s">
        <v>33</v>
      </c>
      <c r="D2053" t="s">
        <v>34</v>
      </c>
      <c r="E2053" t="s">
        <v>6350</v>
      </c>
      <c r="F2053" t="s">
        <v>1182</v>
      </c>
      <c r="G2053" t="s">
        <v>377</v>
      </c>
      <c r="H2053" s="1">
        <v>46028</v>
      </c>
      <c r="I2053" s="1">
        <v>46021.780243055553</v>
      </c>
      <c r="J2053" t="s">
        <v>6351</v>
      </c>
      <c r="K2053" t="s">
        <v>76</v>
      </c>
      <c r="L2053">
        <v>5</v>
      </c>
      <c r="M2053" s="1">
        <v>46044</v>
      </c>
      <c r="N2053" t="s">
        <v>40</v>
      </c>
      <c r="O2053">
        <v>0</v>
      </c>
      <c r="P2053" t="s">
        <v>77</v>
      </c>
      <c r="Q2053" t="s">
        <v>40</v>
      </c>
      <c r="R2053" s="1">
        <v>46055</v>
      </c>
      <c r="S2053" s="1">
        <v>46056</v>
      </c>
      <c r="T2053" t="s">
        <v>40</v>
      </c>
      <c r="U2053">
        <v>0</v>
      </c>
      <c r="V2053" t="s">
        <v>349</v>
      </c>
      <c r="W2053" t="s">
        <v>40</v>
      </c>
      <c r="X2053" s="1">
        <v>46084</v>
      </c>
      <c r="Y2053" s="1">
        <v>46092</v>
      </c>
      <c r="Z2053" t="s">
        <v>40</v>
      </c>
      <c r="AA2053">
        <v>0</v>
      </c>
      <c r="AB2053" t="s">
        <v>44</v>
      </c>
      <c r="AC2053" t="s">
        <v>40</v>
      </c>
      <c r="AD2053" s="1"/>
      <c r="AE2053" t="s">
        <v>43</v>
      </c>
      <c r="AF2053" t="s">
        <v>43</v>
      </c>
    </row>
    <row r="2054" spans="1:32">
      <c r="A2054" t="s">
        <v>342</v>
      </c>
      <c r="B2054" t="s">
        <v>33</v>
      </c>
      <c r="C2054" t="s">
        <v>33</v>
      </c>
      <c r="D2054" t="s">
        <v>34</v>
      </c>
      <c r="E2054" t="s">
        <v>6352</v>
      </c>
      <c r="F2054" t="s">
        <v>6353</v>
      </c>
      <c r="G2054" t="s">
        <v>391</v>
      </c>
      <c r="H2054" s="1">
        <v>45996</v>
      </c>
      <c r="I2054" s="1">
        <v>45994.68346064815</v>
      </c>
      <c r="J2054" t="s">
        <v>6354</v>
      </c>
      <c r="K2054" t="s">
        <v>76</v>
      </c>
      <c r="L2054">
        <v>5</v>
      </c>
      <c r="M2054" s="1">
        <v>46044</v>
      </c>
      <c r="N2054" t="s">
        <v>48</v>
      </c>
      <c r="O2054">
        <v>0</v>
      </c>
      <c r="P2054" t="s">
        <v>77</v>
      </c>
      <c r="Q2054" t="s">
        <v>48</v>
      </c>
      <c r="R2054" s="1">
        <v>46055</v>
      </c>
      <c r="S2054" s="1">
        <v>46056</v>
      </c>
      <c r="T2054" t="s">
        <v>40</v>
      </c>
      <c r="U2054">
        <v>0</v>
      </c>
      <c r="V2054" t="s">
        <v>349</v>
      </c>
      <c r="W2054" t="s">
        <v>40</v>
      </c>
      <c r="X2054" s="1">
        <v>46084</v>
      </c>
      <c r="Y2054" s="1">
        <v>46092</v>
      </c>
      <c r="Z2054" t="s">
        <v>40</v>
      </c>
      <c r="AA2054">
        <v>0</v>
      </c>
      <c r="AB2054" t="s">
        <v>44</v>
      </c>
      <c r="AC2054" t="s">
        <v>40</v>
      </c>
      <c r="AD2054" s="1"/>
      <c r="AE2054" t="s">
        <v>43</v>
      </c>
      <c r="AF2054" t="s">
        <v>43</v>
      </c>
    </row>
    <row r="2055" spans="1:32">
      <c r="A2055" t="s">
        <v>342</v>
      </c>
      <c r="B2055" t="s">
        <v>406</v>
      </c>
      <c r="C2055" t="s">
        <v>407</v>
      </c>
      <c r="D2055" t="s">
        <v>71</v>
      </c>
      <c r="E2055" t="s">
        <v>6355</v>
      </c>
      <c r="F2055" t="s">
        <v>4142</v>
      </c>
      <c r="G2055" t="s">
        <v>347</v>
      </c>
      <c r="H2055" s="1">
        <v>45848</v>
      </c>
      <c r="I2055" s="1">
        <v>45846.632951388892</v>
      </c>
      <c r="J2055" t="s">
        <v>6356</v>
      </c>
      <c r="K2055" t="s">
        <v>39</v>
      </c>
      <c r="L2055">
        <v>2</v>
      </c>
      <c r="M2055" s="1">
        <v>45874</v>
      </c>
      <c r="N2055" t="s">
        <v>40</v>
      </c>
      <c r="O2055">
        <v>0</v>
      </c>
      <c r="P2055" t="s">
        <v>41</v>
      </c>
      <c r="Q2055" t="s">
        <v>40</v>
      </c>
      <c r="R2055" s="1">
        <v>45890</v>
      </c>
      <c r="S2055" s="1">
        <v>45891</v>
      </c>
      <c r="T2055" t="s">
        <v>48</v>
      </c>
      <c r="U2055">
        <v>0</v>
      </c>
      <c r="V2055" t="s">
        <v>349</v>
      </c>
      <c r="W2055" t="s">
        <v>40</v>
      </c>
      <c r="X2055" s="1">
        <v>45898</v>
      </c>
      <c r="Y2055" s="1">
        <v>45919</v>
      </c>
      <c r="Z2055" t="s">
        <v>48</v>
      </c>
      <c r="AA2055">
        <v>0</v>
      </c>
      <c r="AB2055" t="s">
        <v>44</v>
      </c>
      <c r="AC2055" t="s">
        <v>40</v>
      </c>
      <c r="AD2055" s="1">
        <v>45896</v>
      </c>
      <c r="AE2055" t="s">
        <v>40</v>
      </c>
      <c r="AF2055" t="s">
        <v>40</v>
      </c>
    </row>
    <row r="2056" spans="1:32">
      <c r="A2056" t="s">
        <v>342</v>
      </c>
      <c r="B2056" t="s">
        <v>987</v>
      </c>
      <c r="C2056" t="s">
        <v>987</v>
      </c>
      <c r="D2056" t="s">
        <v>71</v>
      </c>
      <c r="E2056" t="s">
        <v>6357</v>
      </c>
      <c r="F2056" t="s">
        <v>2765</v>
      </c>
      <c r="G2056" t="s">
        <v>391</v>
      </c>
      <c r="H2056" s="1">
        <v>45709</v>
      </c>
      <c r="I2056" s="1">
        <v>45709</v>
      </c>
      <c r="J2056" t="s">
        <v>6358</v>
      </c>
      <c r="K2056" t="s">
        <v>39</v>
      </c>
      <c r="L2056">
        <v>1</v>
      </c>
      <c r="M2056" s="1">
        <v>45821</v>
      </c>
      <c r="N2056" t="s">
        <v>40</v>
      </c>
      <c r="O2056">
        <v>0</v>
      </c>
      <c r="P2056" t="s">
        <v>77</v>
      </c>
      <c r="Q2056" t="s">
        <v>40</v>
      </c>
      <c r="R2056" s="1">
        <v>45890</v>
      </c>
      <c r="S2056" s="1">
        <v>45838</v>
      </c>
      <c r="T2056" t="s">
        <v>40</v>
      </c>
      <c r="U2056">
        <v>0</v>
      </c>
      <c r="V2056" t="s">
        <v>349</v>
      </c>
      <c r="W2056" t="s">
        <v>40</v>
      </c>
      <c r="X2056" s="1">
        <v>45898</v>
      </c>
      <c r="Y2056" s="1">
        <v>45922</v>
      </c>
      <c r="Z2056" t="s">
        <v>48</v>
      </c>
      <c r="AA2056">
        <v>0</v>
      </c>
      <c r="AB2056" t="s">
        <v>349</v>
      </c>
      <c r="AC2056" t="s">
        <v>40</v>
      </c>
      <c r="AD2056" s="1">
        <v>45901</v>
      </c>
      <c r="AE2056" t="s">
        <v>40</v>
      </c>
      <c r="AF2056" t="s">
        <v>40</v>
      </c>
    </row>
    <row r="2057" spans="1:32">
      <c r="A2057" t="s">
        <v>268</v>
      </c>
      <c r="B2057" t="s">
        <v>411</v>
      </c>
      <c r="C2057" t="s">
        <v>412</v>
      </c>
      <c r="D2057" t="s">
        <v>71</v>
      </c>
      <c r="E2057" t="s">
        <v>6359</v>
      </c>
      <c r="F2057" t="s">
        <v>6360</v>
      </c>
      <c r="G2057" t="s">
        <v>284</v>
      </c>
      <c r="H2057" s="1">
        <v>45852</v>
      </c>
      <c r="I2057" s="1">
        <v>45799.421099537038</v>
      </c>
      <c r="J2057" t="s">
        <v>6361</v>
      </c>
      <c r="K2057" t="s">
        <v>39</v>
      </c>
      <c r="L2057">
        <v>2</v>
      </c>
      <c r="M2057" s="1">
        <v>45896</v>
      </c>
      <c r="N2057" t="s">
        <v>40</v>
      </c>
      <c r="O2057">
        <v>0</v>
      </c>
      <c r="P2057" t="s">
        <v>423</v>
      </c>
      <c r="Q2057" t="s">
        <v>40</v>
      </c>
      <c r="R2057" s="1">
        <v>45890</v>
      </c>
      <c r="S2057" s="1">
        <v>45894</v>
      </c>
      <c r="T2057" t="s">
        <v>48</v>
      </c>
      <c r="U2057">
        <v>0</v>
      </c>
      <c r="V2057" t="s">
        <v>42</v>
      </c>
      <c r="W2057" t="s">
        <v>40</v>
      </c>
      <c r="X2057" s="1">
        <v>45898</v>
      </c>
      <c r="Y2057" s="1">
        <v>45919</v>
      </c>
      <c r="Z2057" t="s">
        <v>48</v>
      </c>
      <c r="AA2057">
        <v>0</v>
      </c>
      <c r="AB2057" t="s">
        <v>44</v>
      </c>
      <c r="AC2057" t="s">
        <v>40</v>
      </c>
      <c r="AD2057" s="1">
        <v>45951</v>
      </c>
      <c r="AE2057" t="s">
        <v>40</v>
      </c>
      <c r="AF2057" t="s">
        <v>40</v>
      </c>
    </row>
    <row r="2058" spans="1:32">
      <c r="A2058" t="s">
        <v>268</v>
      </c>
      <c r="B2058" t="s">
        <v>269</v>
      </c>
      <c r="C2058" t="s">
        <v>1522</v>
      </c>
      <c r="D2058" t="s">
        <v>71</v>
      </c>
      <c r="E2058" t="s">
        <v>6362</v>
      </c>
      <c r="F2058" t="s">
        <v>6363</v>
      </c>
      <c r="G2058" t="s">
        <v>273</v>
      </c>
      <c r="H2058" s="1">
        <v>45918</v>
      </c>
      <c r="I2058" s="1">
        <v>45876.593402777777</v>
      </c>
      <c r="J2058" t="s">
        <v>6364</v>
      </c>
      <c r="K2058" t="s">
        <v>76</v>
      </c>
      <c r="L2058">
        <v>4</v>
      </c>
      <c r="M2058" s="1">
        <v>45973</v>
      </c>
      <c r="N2058" t="s">
        <v>40</v>
      </c>
      <c r="O2058">
        <v>0</v>
      </c>
      <c r="P2058" t="s">
        <v>451</v>
      </c>
      <c r="Q2058" t="s">
        <v>40</v>
      </c>
      <c r="R2058" s="1">
        <v>45996</v>
      </c>
      <c r="S2058" s="1">
        <v>45989</v>
      </c>
      <c r="T2058" t="s">
        <v>40</v>
      </c>
      <c r="U2058">
        <v>0</v>
      </c>
      <c r="V2058" t="s">
        <v>42</v>
      </c>
      <c r="W2058" t="s">
        <v>40</v>
      </c>
      <c r="X2058" s="1">
        <v>46017</v>
      </c>
      <c r="Y2058" s="1">
        <v>46009</v>
      </c>
      <c r="Z2058" t="s">
        <v>48</v>
      </c>
      <c r="AA2058">
        <v>0</v>
      </c>
      <c r="AB2058" t="s">
        <v>44</v>
      </c>
      <c r="AC2058" t="s">
        <v>40</v>
      </c>
      <c r="AD2058" s="1">
        <v>46044</v>
      </c>
      <c r="AE2058" t="s">
        <v>40</v>
      </c>
      <c r="AF2058" t="s">
        <v>40</v>
      </c>
    </row>
    <row r="2059" spans="1:32">
      <c r="A2059" t="s">
        <v>268</v>
      </c>
      <c r="B2059" t="s">
        <v>269</v>
      </c>
      <c r="C2059" t="s">
        <v>1522</v>
      </c>
      <c r="D2059" t="s">
        <v>71</v>
      </c>
      <c r="E2059" t="s">
        <v>6365</v>
      </c>
      <c r="F2059" t="s">
        <v>2559</v>
      </c>
      <c r="G2059" t="s">
        <v>273</v>
      </c>
      <c r="H2059" s="1">
        <v>45932</v>
      </c>
      <c r="I2059" s="1">
        <v>45890.696435185186</v>
      </c>
      <c r="J2059" t="s">
        <v>6366</v>
      </c>
      <c r="K2059" t="s">
        <v>76</v>
      </c>
      <c r="L2059">
        <v>4</v>
      </c>
      <c r="M2059" s="1">
        <v>45973</v>
      </c>
      <c r="N2059" t="s">
        <v>40</v>
      </c>
      <c r="O2059">
        <v>0</v>
      </c>
      <c r="P2059" t="s">
        <v>451</v>
      </c>
      <c r="Q2059" t="s">
        <v>40</v>
      </c>
      <c r="R2059" s="1">
        <v>45996</v>
      </c>
      <c r="S2059" s="1">
        <v>45989</v>
      </c>
      <c r="T2059" t="s">
        <v>48</v>
      </c>
      <c r="U2059">
        <v>0</v>
      </c>
      <c r="V2059" t="s">
        <v>42</v>
      </c>
      <c r="W2059" t="s">
        <v>40</v>
      </c>
      <c r="X2059" s="1">
        <v>46017</v>
      </c>
      <c r="Y2059" s="1">
        <v>46009</v>
      </c>
      <c r="Z2059" t="s">
        <v>48</v>
      </c>
      <c r="AA2059">
        <v>0</v>
      </c>
      <c r="AB2059" t="s">
        <v>44</v>
      </c>
      <c r="AC2059" t="s">
        <v>40</v>
      </c>
      <c r="AD2059" s="1">
        <v>46036</v>
      </c>
      <c r="AE2059" t="s">
        <v>40</v>
      </c>
      <c r="AF2059" t="s">
        <v>40</v>
      </c>
    </row>
    <row r="2060" spans="1:32">
      <c r="A2060" t="s">
        <v>268</v>
      </c>
      <c r="B2060" t="s">
        <v>411</v>
      </c>
      <c r="C2060" t="s">
        <v>1518</v>
      </c>
      <c r="D2060" t="s">
        <v>71</v>
      </c>
      <c r="E2060" t="s">
        <v>6367</v>
      </c>
      <c r="F2060" t="s">
        <v>6368</v>
      </c>
      <c r="G2060" t="s">
        <v>431</v>
      </c>
      <c r="H2060" s="1">
        <v>45869</v>
      </c>
      <c r="I2060" s="1">
        <v>45867.550671296296</v>
      </c>
      <c r="J2060" t="s">
        <v>6369</v>
      </c>
      <c r="K2060" t="s">
        <v>76</v>
      </c>
      <c r="L2060">
        <v>4</v>
      </c>
      <c r="M2060" s="1">
        <v>45972</v>
      </c>
      <c r="N2060" t="s">
        <v>40</v>
      </c>
      <c r="O2060">
        <v>0</v>
      </c>
      <c r="P2060" t="s">
        <v>451</v>
      </c>
      <c r="Q2060" t="s">
        <v>40</v>
      </c>
      <c r="R2060" s="1">
        <v>45996</v>
      </c>
      <c r="S2060" s="1">
        <v>45988</v>
      </c>
      <c r="T2060" t="s">
        <v>48</v>
      </c>
      <c r="U2060">
        <v>0</v>
      </c>
      <c r="V2060" t="s">
        <v>42</v>
      </c>
      <c r="W2060" t="s">
        <v>40</v>
      </c>
      <c r="X2060" s="1">
        <v>46017</v>
      </c>
      <c r="Y2060" s="1">
        <v>46021</v>
      </c>
      <c r="Z2060" t="s">
        <v>48</v>
      </c>
      <c r="AA2060">
        <v>0</v>
      </c>
      <c r="AB2060" t="s">
        <v>44</v>
      </c>
      <c r="AC2060" t="s">
        <v>40</v>
      </c>
      <c r="AD2060" s="1">
        <v>46044</v>
      </c>
      <c r="AE2060" t="s">
        <v>40</v>
      </c>
      <c r="AF2060" t="s">
        <v>40</v>
      </c>
    </row>
    <row r="2061" spans="1:32">
      <c r="A2061" t="s">
        <v>268</v>
      </c>
      <c r="B2061" t="s">
        <v>411</v>
      </c>
      <c r="C2061" t="s">
        <v>1518</v>
      </c>
      <c r="D2061" t="s">
        <v>71</v>
      </c>
      <c r="E2061" t="s">
        <v>6370</v>
      </c>
      <c r="F2061" t="s">
        <v>6371</v>
      </c>
      <c r="G2061" t="s">
        <v>431</v>
      </c>
      <c r="H2061" s="1">
        <v>45897</v>
      </c>
      <c r="I2061" s="1">
        <v>45897.681550925925</v>
      </c>
      <c r="J2061" t="s">
        <v>6372</v>
      </c>
      <c r="K2061" t="s">
        <v>76</v>
      </c>
      <c r="L2061">
        <v>4</v>
      </c>
      <c r="M2061" s="1">
        <v>45971</v>
      </c>
      <c r="N2061" t="s">
        <v>40</v>
      </c>
      <c r="O2061">
        <v>0</v>
      </c>
      <c r="P2061" t="s">
        <v>451</v>
      </c>
      <c r="Q2061" t="s">
        <v>40</v>
      </c>
      <c r="R2061" s="1">
        <v>45996</v>
      </c>
      <c r="S2061" s="1">
        <v>45989</v>
      </c>
      <c r="T2061" t="s">
        <v>48</v>
      </c>
      <c r="U2061">
        <v>0</v>
      </c>
      <c r="V2061" t="s">
        <v>42</v>
      </c>
      <c r="W2061" t="s">
        <v>40</v>
      </c>
      <c r="X2061" s="1">
        <v>46017</v>
      </c>
      <c r="Y2061" s="1">
        <v>46021</v>
      </c>
      <c r="Z2061" t="s">
        <v>48</v>
      </c>
      <c r="AA2061">
        <v>0</v>
      </c>
      <c r="AB2061" t="s">
        <v>44</v>
      </c>
      <c r="AC2061" t="s">
        <v>40</v>
      </c>
      <c r="AD2061" s="1">
        <v>46038</v>
      </c>
      <c r="AE2061" t="s">
        <v>40</v>
      </c>
      <c r="AF2061" t="s">
        <v>40</v>
      </c>
    </row>
    <row r="2062" spans="1:32">
      <c r="A2062" t="s">
        <v>268</v>
      </c>
      <c r="B2062" t="s">
        <v>411</v>
      </c>
      <c r="C2062" t="s">
        <v>5837</v>
      </c>
      <c r="D2062" t="s">
        <v>71</v>
      </c>
      <c r="E2062" t="s">
        <v>6373</v>
      </c>
      <c r="F2062" t="s">
        <v>6374</v>
      </c>
      <c r="G2062" t="s">
        <v>431</v>
      </c>
      <c r="H2062" s="1">
        <v>45917</v>
      </c>
      <c r="I2062" s="1">
        <v>45917.423344907409</v>
      </c>
      <c r="J2062" t="s">
        <v>6375</v>
      </c>
      <c r="K2062" t="s">
        <v>76</v>
      </c>
      <c r="L2062">
        <v>4</v>
      </c>
      <c r="M2062" s="1">
        <v>45971</v>
      </c>
      <c r="N2062" t="s">
        <v>40</v>
      </c>
      <c r="O2062">
        <v>0</v>
      </c>
      <c r="P2062" t="s">
        <v>451</v>
      </c>
      <c r="Q2062" t="s">
        <v>40</v>
      </c>
      <c r="R2062" s="1">
        <v>45996</v>
      </c>
      <c r="S2062" s="1">
        <v>45989</v>
      </c>
      <c r="T2062" t="s">
        <v>40</v>
      </c>
      <c r="U2062">
        <v>0</v>
      </c>
      <c r="V2062" t="s">
        <v>42</v>
      </c>
      <c r="W2062" t="s">
        <v>40</v>
      </c>
      <c r="X2062" s="1">
        <v>46017</v>
      </c>
      <c r="Y2062" s="1">
        <v>46021</v>
      </c>
      <c r="Z2062" t="s">
        <v>48</v>
      </c>
      <c r="AA2062">
        <v>0</v>
      </c>
      <c r="AB2062" t="s">
        <v>44</v>
      </c>
      <c r="AC2062" t="s">
        <v>40</v>
      </c>
      <c r="AD2062" s="1">
        <v>46045</v>
      </c>
      <c r="AE2062" t="s">
        <v>40</v>
      </c>
      <c r="AF2062" t="s">
        <v>40</v>
      </c>
    </row>
    <row r="2063" spans="1:32">
      <c r="A2063" t="s">
        <v>268</v>
      </c>
      <c r="B2063" t="s">
        <v>411</v>
      </c>
      <c r="C2063" t="s">
        <v>428</v>
      </c>
      <c r="D2063" t="s">
        <v>71</v>
      </c>
      <c r="E2063" t="s">
        <v>6376</v>
      </c>
      <c r="F2063" t="s">
        <v>6377</v>
      </c>
      <c r="G2063" t="s">
        <v>431</v>
      </c>
      <c r="H2063" s="1">
        <v>45981</v>
      </c>
      <c r="I2063" s="1">
        <v>45981.451666666668</v>
      </c>
      <c r="J2063" t="s">
        <v>6378</v>
      </c>
      <c r="K2063" t="s">
        <v>76</v>
      </c>
      <c r="L2063">
        <v>5</v>
      </c>
      <c r="M2063" s="1">
        <v>46041</v>
      </c>
      <c r="N2063" t="s">
        <v>40</v>
      </c>
      <c r="O2063">
        <v>0</v>
      </c>
      <c r="P2063" t="s">
        <v>77</v>
      </c>
      <c r="Q2063" t="s">
        <v>40</v>
      </c>
      <c r="R2063" s="1">
        <v>46055</v>
      </c>
      <c r="S2063" s="1">
        <v>46055</v>
      </c>
      <c r="T2063" t="s">
        <v>40</v>
      </c>
      <c r="U2063">
        <v>0</v>
      </c>
      <c r="V2063" t="s">
        <v>42</v>
      </c>
      <c r="W2063" t="s">
        <v>40</v>
      </c>
      <c r="X2063" s="1">
        <v>46084</v>
      </c>
      <c r="Y2063" s="1">
        <v>46086</v>
      </c>
      <c r="Z2063" t="s">
        <v>48</v>
      </c>
      <c r="AA2063">
        <v>0</v>
      </c>
      <c r="AB2063" t="s">
        <v>44</v>
      </c>
      <c r="AC2063" t="s">
        <v>40</v>
      </c>
      <c r="AD2063" s="1">
        <v>46105</v>
      </c>
      <c r="AE2063" t="s">
        <v>40</v>
      </c>
      <c r="AF2063" t="s">
        <v>40</v>
      </c>
    </row>
    <row r="2064" spans="1:32">
      <c r="A2064" t="s">
        <v>436</v>
      </c>
      <c r="B2064" t="s">
        <v>437</v>
      </c>
      <c r="C2064" t="s">
        <v>438</v>
      </c>
      <c r="D2064" t="s">
        <v>71</v>
      </c>
      <c r="E2064" t="s">
        <v>6379</v>
      </c>
      <c r="F2064" t="s">
        <v>6380</v>
      </c>
      <c r="G2064" t="s">
        <v>441</v>
      </c>
      <c r="H2064" s="1">
        <v>45800</v>
      </c>
      <c r="I2064" s="1">
        <v>45812.596979166665</v>
      </c>
      <c r="J2064" t="s">
        <v>6381</v>
      </c>
      <c r="K2064" t="s">
        <v>39</v>
      </c>
      <c r="L2064">
        <v>2</v>
      </c>
      <c r="M2064" s="1">
        <v>45859</v>
      </c>
      <c r="N2064" t="s">
        <v>40</v>
      </c>
      <c r="O2064">
        <v>0</v>
      </c>
      <c r="P2064" t="s">
        <v>399</v>
      </c>
      <c r="Q2064" t="s">
        <v>40</v>
      </c>
      <c r="R2064" s="1">
        <v>45890</v>
      </c>
      <c r="S2064" s="1">
        <v>45889</v>
      </c>
      <c r="T2064" t="s">
        <v>40</v>
      </c>
      <c r="U2064">
        <v>0</v>
      </c>
      <c r="V2064" t="s">
        <v>349</v>
      </c>
      <c r="W2064" t="s">
        <v>40</v>
      </c>
      <c r="X2064" s="1">
        <v>45898</v>
      </c>
      <c r="Y2064" s="1">
        <v>45919</v>
      </c>
      <c r="Z2064" t="s">
        <v>40</v>
      </c>
      <c r="AA2064">
        <v>0</v>
      </c>
      <c r="AB2064" t="s">
        <v>44</v>
      </c>
      <c r="AC2064" t="s">
        <v>40</v>
      </c>
      <c r="AD2064" s="1">
        <v>45897</v>
      </c>
      <c r="AE2064" t="s">
        <v>40</v>
      </c>
      <c r="AF2064" t="s">
        <v>40</v>
      </c>
    </row>
    <row r="2065" spans="1:32">
      <c r="A2065" t="s">
        <v>436</v>
      </c>
      <c r="B2065" t="s">
        <v>437</v>
      </c>
      <c r="C2065" t="s">
        <v>438</v>
      </c>
      <c r="D2065" t="s">
        <v>71</v>
      </c>
      <c r="E2065" t="s">
        <v>6382</v>
      </c>
      <c r="F2065" t="s">
        <v>6383</v>
      </c>
      <c r="G2065" t="s">
        <v>441</v>
      </c>
      <c r="H2065" s="1">
        <v>45821</v>
      </c>
      <c r="I2065" s="1">
        <v>45810.570381944446</v>
      </c>
      <c r="J2065" t="s">
        <v>6384</v>
      </c>
      <c r="K2065" t="s">
        <v>39</v>
      </c>
      <c r="L2065">
        <v>2</v>
      </c>
      <c r="M2065" s="1">
        <v>45861</v>
      </c>
      <c r="N2065" t="s">
        <v>40</v>
      </c>
      <c r="O2065">
        <v>0</v>
      </c>
      <c r="P2065" t="s">
        <v>399</v>
      </c>
      <c r="Q2065" t="s">
        <v>40</v>
      </c>
      <c r="R2065" s="1">
        <v>45890</v>
      </c>
      <c r="S2065" s="1">
        <v>45888</v>
      </c>
      <c r="T2065" t="s">
        <v>40</v>
      </c>
      <c r="U2065">
        <v>0</v>
      </c>
      <c r="V2065" t="s">
        <v>349</v>
      </c>
      <c r="W2065" t="s">
        <v>40</v>
      </c>
      <c r="X2065" s="1">
        <v>45898</v>
      </c>
      <c r="Y2065" s="1">
        <v>45919</v>
      </c>
      <c r="Z2065" t="s">
        <v>40</v>
      </c>
      <c r="AA2065">
        <v>0</v>
      </c>
      <c r="AB2065" t="s">
        <v>44</v>
      </c>
      <c r="AC2065" t="s">
        <v>40</v>
      </c>
      <c r="AD2065" s="1">
        <v>45897</v>
      </c>
      <c r="AE2065" t="s">
        <v>40</v>
      </c>
      <c r="AF2065" t="s">
        <v>40</v>
      </c>
    </row>
    <row r="2066" spans="1:32">
      <c r="A2066" t="s">
        <v>436</v>
      </c>
      <c r="B2066" t="s">
        <v>437</v>
      </c>
      <c r="C2066" t="s">
        <v>438</v>
      </c>
      <c r="D2066" t="s">
        <v>71</v>
      </c>
      <c r="E2066" t="s">
        <v>6385</v>
      </c>
      <c r="F2066" t="s">
        <v>6386</v>
      </c>
      <c r="G2066" t="s">
        <v>441</v>
      </c>
      <c r="H2066" s="1">
        <v>45821</v>
      </c>
      <c r="I2066" s="1">
        <v>45810.571562500001</v>
      </c>
      <c r="J2066" t="s">
        <v>6387</v>
      </c>
      <c r="K2066" t="s">
        <v>39</v>
      </c>
      <c r="L2066">
        <v>2</v>
      </c>
      <c r="M2066" s="1">
        <v>45859</v>
      </c>
      <c r="N2066" t="s">
        <v>40</v>
      </c>
      <c r="O2066">
        <v>0</v>
      </c>
      <c r="P2066" t="s">
        <v>447</v>
      </c>
      <c r="Q2066" t="s">
        <v>40</v>
      </c>
      <c r="R2066" s="1">
        <v>45890</v>
      </c>
      <c r="S2066" s="1">
        <v>45890</v>
      </c>
      <c r="T2066" t="s">
        <v>40</v>
      </c>
      <c r="U2066">
        <v>0</v>
      </c>
      <c r="V2066" t="s">
        <v>349</v>
      </c>
      <c r="W2066" t="s">
        <v>40</v>
      </c>
      <c r="X2066" s="1">
        <v>45898</v>
      </c>
      <c r="Y2066" s="1">
        <v>45919</v>
      </c>
      <c r="Z2066" t="s">
        <v>40</v>
      </c>
      <c r="AA2066">
        <v>0</v>
      </c>
      <c r="AB2066" t="s">
        <v>44</v>
      </c>
      <c r="AC2066" t="s">
        <v>40</v>
      </c>
      <c r="AD2066" s="1">
        <v>45897</v>
      </c>
      <c r="AE2066" t="s">
        <v>40</v>
      </c>
      <c r="AF2066" t="s">
        <v>40</v>
      </c>
    </row>
    <row r="2067" spans="1:32">
      <c r="A2067" t="s">
        <v>436</v>
      </c>
      <c r="B2067" t="s">
        <v>437</v>
      </c>
      <c r="C2067" t="s">
        <v>438</v>
      </c>
      <c r="D2067" t="s">
        <v>71</v>
      </c>
      <c r="E2067" t="s">
        <v>6388</v>
      </c>
      <c r="F2067" t="s">
        <v>6389</v>
      </c>
      <c r="G2067" t="s">
        <v>441</v>
      </c>
      <c r="H2067" s="1">
        <v>45835</v>
      </c>
      <c r="I2067" s="1">
        <v>45810.571736111109</v>
      </c>
      <c r="J2067" t="s">
        <v>6390</v>
      </c>
      <c r="K2067" t="s">
        <v>39</v>
      </c>
      <c r="L2067">
        <v>2</v>
      </c>
      <c r="M2067" s="1">
        <v>45859</v>
      </c>
      <c r="N2067" t="s">
        <v>40</v>
      </c>
      <c r="O2067">
        <v>0</v>
      </c>
      <c r="P2067" t="s">
        <v>447</v>
      </c>
      <c r="Q2067" t="s">
        <v>40</v>
      </c>
      <c r="R2067" s="1">
        <v>45890</v>
      </c>
      <c r="S2067" s="1">
        <v>45890</v>
      </c>
      <c r="T2067" t="s">
        <v>40</v>
      </c>
      <c r="U2067">
        <v>0</v>
      </c>
      <c r="V2067" t="s">
        <v>349</v>
      </c>
      <c r="W2067" t="s">
        <v>40</v>
      </c>
      <c r="X2067" s="1">
        <v>45898</v>
      </c>
      <c r="Y2067" s="1">
        <v>45919</v>
      </c>
      <c r="Z2067" t="s">
        <v>40</v>
      </c>
      <c r="AA2067">
        <v>0</v>
      </c>
      <c r="AB2067" t="s">
        <v>44</v>
      </c>
      <c r="AC2067" t="s">
        <v>40</v>
      </c>
      <c r="AD2067" s="1">
        <v>45896</v>
      </c>
      <c r="AE2067" t="s">
        <v>40</v>
      </c>
      <c r="AF2067" t="s">
        <v>40</v>
      </c>
    </row>
    <row r="2068" spans="1:32">
      <c r="A2068" t="s">
        <v>436</v>
      </c>
      <c r="B2068" t="s">
        <v>437</v>
      </c>
      <c r="C2068" t="s">
        <v>438</v>
      </c>
      <c r="D2068" t="s">
        <v>71</v>
      </c>
      <c r="E2068" t="s">
        <v>6391</v>
      </c>
      <c r="F2068" t="s">
        <v>6392</v>
      </c>
      <c r="G2068" t="s">
        <v>441</v>
      </c>
      <c r="H2068" s="1">
        <v>45835</v>
      </c>
      <c r="I2068" s="1">
        <v>45810.571759259263</v>
      </c>
      <c r="J2068" t="s">
        <v>6393</v>
      </c>
      <c r="K2068" t="s">
        <v>39</v>
      </c>
      <c r="L2068">
        <v>2</v>
      </c>
      <c r="M2068" s="1">
        <v>45859</v>
      </c>
      <c r="N2068" t="s">
        <v>40</v>
      </c>
      <c r="O2068">
        <v>0</v>
      </c>
      <c r="P2068" t="s">
        <v>447</v>
      </c>
      <c r="Q2068" t="s">
        <v>40</v>
      </c>
      <c r="R2068" s="1">
        <v>45890</v>
      </c>
      <c r="S2068" s="1">
        <v>45890</v>
      </c>
      <c r="T2068" t="s">
        <v>48</v>
      </c>
      <c r="U2068">
        <v>0</v>
      </c>
      <c r="V2068" t="s">
        <v>349</v>
      </c>
      <c r="W2068" t="s">
        <v>40</v>
      </c>
      <c r="X2068" s="1">
        <v>45898</v>
      </c>
      <c r="Y2068" s="1">
        <v>45919</v>
      </c>
      <c r="Z2068" t="s">
        <v>40</v>
      </c>
      <c r="AA2068">
        <v>0</v>
      </c>
      <c r="AB2068" t="s">
        <v>44</v>
      </c>
      <c r="AC2068" t="s">
        <v>40</v>
      </c>
      <c r="AD2068" s="1">
        <v>45898</v>
      </c>
      <c r="AE2068" t="s">
        <v>40</v>
      </c>
      <c r="AF2068" t="s">
        <v>40</v>
      </c>
    </row>
    <row r="2069" spans="1:32">
      <c r="A2069" t="s">
        <v>436</v>
      </c>
      <c r="B2069" t="s">
        <v>437</v>
      </c>
      <c r="C2069" t="s">
        <v>438</v>
      </c>
      <c r="D2069" t="s">
        <v>71</v>
      </c>
      <c r="E2069" t="s">
        <v>6394</v>
      </c>
      <c r="F2069" t="s">
        <v>6395</v>
      </c>
      <c r="G2069" t="s">
        <v>441</v>
      </c>
      <c r="H2069" s="1">
        <v>45842</v>
      </c>
      <c r="I2069" s="1">
        <v>45810.572245370371</v>
      </c>
      <c r="J2069" t="s">
        <v>6396</v>
      </c>
      <c r="K2069" t="s">
        <v>39</v>
      </c>
      <c r="L2069">
        <v>2</v>
      </c>
      <c r="M2069" s="1">
        <v>45859</v>
      </c>
      <c r="N2069" t="s">
        <v>40</v>
      </c>
      <c r="O2069">
        <v>0</v>
      </c>
      <c r="P2069" t="s">
        <v>447</v>
      </c>
      <c r="Q2069" t="s">
        <v>40</v>
      </c>
      <c r="R2069" s="1">
        <v>45890</v>
      </c>
      <c r="S2069" s="1">
        <v>45890</v>
      </c>
      <c r="T2069" t="s">
        <v>40</v>
      </c>
      <c r="U2069">
        <v>0</v>
      </c>
      <c r="V2069" t="s">
        <v>349</v>
      </c>
      <c r="W2069" t="s">
        <v>40</v>
      </c>
      <c r="X2069" s="1">
        <v>45898</v>
      </c>
      <c r="Y2069" s="1">
        <v>45919</v>
      </c>
      <c r="Z2069" t="s">
        <v>40</v>
      </c>
      <c r="AA2069">
        <v>0</v>
      </c>
      <c r="AB2069" t="s">
        <v>44</v>
      </c>
      <c r="AC2069" t="s">
        <v>40</v>
      </c>
      <c r="AD2069" s="1">
        <v>45898</v>
      </c>
      <c r="AE2069" t="s">
        <v>40</v>
      </c>
      <c r="AF2069" t="s">
        <v>40</v>
      </c>
    </row>
    <row r="2070" spans="1:32">
      <c r="A2070" t="s">
        <v>436</v>
      </c>
      <c r="B2070" t="s">
        <v>437</v>
      </c>
      <c r="C2070" t="s">
        <v>438</v>
      </c>
      <c r="D2070" t="s">
        <v>71</v>
      </c>
      <c r="E2070" t="s">
        <v>6397</v>
      </c>
      <c r="F2070" t="s">
        <v>6398</v>
      </c>
      <c r="G2070" t="s">
        <v>441</v>
      </c>
      <c r="H2070" s="1">
        <v>45842</v>
      </c>
      <c r="I2070" s="1">
        <v>45772.567291666666</v>
      </c>
      <c r="J2070" t="s">
        <v>6399</v>
      </c>
      <c r="K2070" t="s">
        <v>39</v>
      </c>
      <c r="L2070">
        <v>1</v>
      </c>
      <c r="M2070" s="1">
        <v>45821</v>
      </c>
      <c r="N2070" t="s">
        <v>40</v>
      </c>
      <c r="O2070">
        <v>0</v>
      </c>
      <c r="P2070" t="s">
        <v>77</v>
      </c>
      <c r="Q2070" t="s">
        <v>40</v>
      </c>
      <c r="R2070" s="1">
        <v>45890</v>
      </c>
      <c r="S2070" s="1">
        <v>45891</v>
      </c>
      <c r="T2070" t="s">
        <v>48</v>
      </c>
      <c r="U2070">
        <v>0</v>
      </c>
      <c r="V2070" t="s">
        <v>349</v>
      </c>
      <c r="W2070" t="s">
        <v>40</v>
      </c>
      <c r="X2070" s="1">
        <v>45898</v>
      </c>
      <c r="Y2070" s="1">
        <v>45919</v>
      </c>
      <c r="Z2070" t="s">
        <v>40</v>
      </c>
      <c r="AA2070">
        <v>0</v>
      </c>
      <c r="AB2070" t="s">
        <v>443</v>
      </c>
      <c r="AC2070" t="s">
        <v>40</v>
      </c>
      <c r="AD2070" s="1">
        <v>45903</v>
      </c>
      <c r="AE2070" t="s">
        <v>40</v>
      </c>
      <c r="AF2070" t="s">
        <v>40</v>
      </c>
    </row>
    <row r="2071" spans="1:32">
      <c r="A2071" t="s">
        <v>436</v>
      </c>
      <c r="B2071" t="s">
        <v>437</v>
      </c>
      <c r="C2071" t="s">
        <v>438</v>
      </c>
      <c r="D2071" t="s">
        <v>71</v>
      </c>
      <c r="E2071" t="s">
        <v>6400</v>
      </c>
      <c r="F2071" t="s">
        <v>6401</v>
      </c>
      <c r="G2071" t="s">
        <v>441</v>
      </c>
      <c r="H2071" s="1">
        <v>45849</v>
      </c>
      <c r="I2071" s="1">
        <v>45828</v>
      </c>
      <c r="J2071" t="s">
        <v>6402</v>
      </c>
      <c r="K2071" t="s">
        <v>39</v>
      </c>
      <c r="L2071">
        <v>2</v>
      </c>
      <c r="M2071" s="1">
        <v>45895</v>
      </c>
      <c r="N2071" t="s">
        <v>40</v>
      </c>
      <c r="O2071">
        <v>0</v>
      </c>
      <c r="P2071" t="s">
        <v>60</v>
      </c>
      <c r="Q2071" t="s">
        <v>40</v>
      </c>
      <c r="R2071" s="1">
        <v>45890</v>
      </c>
      <c r="S2071" s="1">
        <v>45889</v>
      </c>
      <c r="T2071" t="s">
        <v>48</v>
      </c>
      <c r="U2071">
        <v>0</v>
      </c>
      <c r="V2071" t="s">
        <v>349</v>
      </c>
      <c r="W2071" t="s">
        <v>40</v>
      </c>
      <c r="X2071" s="1">
        <v>45898</v>
      </c>
      <c r="Y2071" s="1">
        <v>45919</v>
      </c>
      <c r="Z2071" t="s">
        <v>40</v>
      </c>
      <c r="AA2071">
        <v>0</v>
      </c>
      <c r="AB2071" t="s">
        <v>44</v>
      </c>
      <c r="AC2071" t="s">
        <v>40</v>
      </c>
      <c r="AD2071" s="1">
        <v>45951</v>
      </c>
      <c r="AE2071" t="s">
        <v>40</v>
      </c>
      <c r="AF2071" t="s">
        <v>40</v>
      </c>
    </row>
    <row r="2072" spans="1:32">
      <c r="A2072" t="s">
        <v>436</v>
      </c>
      <c r="B2072" t="s">
        <v>437</v>
      </c>
      <c r="C2072" t="s">
        <v>438</v>
      </c>
      <c r="D2072" t="s">
        <v>71</v>
      </c>
      <c r="E2072" t="s">
        <v>6403</v>
      </c>
      <c r="F2072" t="s">
        <v>6404</v>
      </c>
      <c r="G2072" t="s">
        <v>441</v>
      </c>
      <c r="H2072" s="1">
        <v>45849</v>
      </c>
      <c r="I2072" s="1">
        <v>45828</v>
      </c>
      <c r="J2072" t="s">
        <v>6405</v>
      </c>
      <c r="K2072" t="s">
        <v>39</v>
      </c>
      <c r="L2072">
        <v>2</v>
      </c>
      <c r="M2072" s="1">
        <v>45859</v>
      </c>
      <c r="N2072" t="s">
        <v>40</v>
      </c>
      <c r="O2072">
        <v>0</v>
      </c>
      <c r="P2072" t="s">
        <v>423</v>
      </c>
      <c r="Q2072" t="s">
        <v>40</v>
      </c>
      <c r="R2072" s="1">
        <v>45890</v>
      </c>
      <c r="S2072" s="1">
        <v>45889</v>
      </c>
      <c r="T2072" t="s">
        <v>48</v>
      </c>
      <c r="U2072">
        <v>0</v>
      </c>
      <c r="V2072" t="s">
        <v>349</v>
      </c>
      <c r="W2072" t="s">
        <v>40</v>
      </c>
      <c r="X2072" s="1">
        <v>45898</v>
      </c>
      <c r="Y2072" s="1">
        <v>45919</v>
      </c>
      <c r="Z2072" t="s">
        <v>40</v>
      </c>
      <c r="AA2072">
        <v>0</v>
      </c>
      <c r="AB2072" t="s">
        <v>44</v>
      </c>
      <c r="AC2072" t="s">
        <v>40</v>
      </c>
      <c r="AD2072" s="1">
        <v>45898</v>
      </c>
      <c r="AE2072" t="s">
        <v>40</v>
      </c>
      <c r="AF2072" t="s">
        <v>40</v>
      </c>
    </row>
    <row r="2073" spans="1:32">
      <c r="A2073" t="s">
        <v>436</v>
      </c>
      <c r="B2073" t="s">
        <v>437</v>
      </c>
      <c r="C2073" t="s">
        <v>438</v>
      </c>
      <c r="D2073" t="s">
        <v>71</v>
      </c>
      <c r="E2073" t="s">
        <v>6406</v>
      </c>
      <c r="F2073" t="s">
        <v>6407</v>
      </c>
      <c r="G2073" t="s">
        <v>441</v>
      </c>
      <c r="H2073" s="1">
        <v>45863</v>
      </c>
      <c r="I2073" s="1">
        <v>45833.377638888887</v>
      </c>
      <c r="J2073" t="s">
        <v>6408</v>
      </c>
      <c r="K2073" t="s">
        <v>76</v>
      </c>
      <c r="L2073">
        <v>4</v>
      </c>
      <c r="M2073" s="1">
        <v>45973</v>
      </c>
      <c r="N2073" t="s">
        <v>40</v>
      </c>
      <c r="O2073">
        <v>0</v>
      </c>
      <c r="P2073" t="s">
        <v>451</v>
      </c>
      <c r="Q2073" t="s">
        <v>40</v>
      </c>
      <c r="R2073" s="1">
        <v>45996</v>
      </c>
      <c r="S2073" s="1">
        <v>45989</v>
      </c>
      <c r="T2073" t="s">
        <v>48</v>
      </c>
      <c r="U2073">
        <v>0</v>
      </c>
      <c r="V2073" t="s">
        <v>349</v>
      </c>
      <c r="W2073" t="s">
        <v>40</v>
      </c>
      <c r="X2073" s="1">
        <v>46017</v>
      </c>
      <c r="Y2073" s="1">
        <v>46013</v>
      </c>
      <c r="Z2073" t="s">
        <v>40</v>
      </c>
      <c r="AA2073">
        <v>0</v>
      </c>
      <c r="AB2073" t="s">
        <v>44</v>
      </c>
      <c r="AC2073" t="s">
        <v>40</v>
      </c>
      <c r="AD2073" s="1">
        <v>46042</v>
      </c>
      <c r="AE2073" t="s">
        <v>40</v>
      </c>
      <c r="AF2073" t="s">
        <v>40</v>
      </c>
    </row>
    <row r="2074" spans="1:32">
      <c r="A2074" t="s">
        <v>436</v>
      </c>
      <c r="B2074" t="s">
        <v>437</v>
      </c>
      <c r="C2074" t="s">
        <v>438</v>
      </c>
      <c r="D2074" t="s">
        <v>71</v>
      </c>
      <c r="E2074" t="s">
        <v>6409</v>
      </c>
      <c r="F2074" t="s">
        <v>6410</v>
      </c>
      <c r="G2074" t="s">
        <v>441</v>
      </c>
      <c r="H2074" s="1">
        <v>45863</v>
      </c>
      <c r="I2074" s="1">
        <v>45833</v>
      </c>
      <c r="J2074" t="s">
        <v>6411</v>
      </c>
      <c r="K2074" t="s">
        <v>76</v>
      </c>
      <c r="L2074">
        <v>4</v>
      </c>
      <c r="M2074" s="1">
        <v>45973</v>
      </c>
      <c r="N2074" t="s">
        <v>40</v>
      </c>
      <c r="O2074">
        <v>0</v>
      </c>
      <c r="P2074" t="s">
        <v>451</v>
      </c>
      <c r="Q2074" t="s">
        <v>40</v>
      </c>
      <c r="R2074" s="1">
        <v>45996</v>
      </c>
      <c r="S2074" s="1">
        <v>45989</v>
      </c>
      <c r="T2074" t="s">
        <v>48</v>
      </c>
      <c r="U2074">
        <v>0</v>
      </c>
      <c r="V2074" t="s">
        <v>349</v>
      </c>
      <c r="W2074" t="s">
        <v>40</v>
      </c>
      <c r="X2074" s="1">
        <v>46017</v>
      </c>
      <c r="Y2074" s="1">
        <v>46013</v>
      </c>
      <c r="Z2074" t="s">
        <v>40</v>
      </c>
      <c r="AA2074">
        <v>0</v>
      </c>
      <c r="AB2074" t="s">
        <v>44</v>
      </c>
      <c r="AC2074" t="s">
        <v>40</v>
      </c>
      <c r="AD2074" s="1">
        <v>46042</v>
      </c>
      <c r="AE2074" t="s">
        <v>40</v>
      </c>
      <c r="AF2074" t="s">
        <v>40</v>
      </c>
    </row>
    <row r="2075" spans="1:32">
      <c r="A2075" t="s">
        <v>436</v>
      </c>
      <c r="B2075" t="s">
        <v>437</v>
      </c>
      <c r="C2075" t="s">
        <v>438</v>
      </c>
      <c r="D2075" t="s">
        <v>71</v>
      </c>
      <c r="E2075" t="s">
        <v>6412</v>
      </c>
      <c r="F2075" t="s">
        <v>6413</v>
      </c>
      <c r="G2075" t="s">
        <v>441</v>
      </c>
      <c r="H2075" s="1">
        <v>45749</v>
      </c>
      <c r="I2075" s="1">
        <v>45749</v>
      </c>
      <c r="J2075" t="s">
        <v>6414</v>
      </c>
      <c r="K2075" t="s">
        <v>39</v>
      </c>
      <c r="L2075">
        <v>2</v>
      </c>
      <c r="M2075" s="1">
        <v>45840</v>
      </c>
      <c r="N2075" t="s">
        <v>40</v>
      </c>
      <c r="O2075">
        <v>0</v>
      </c>
      <c r="P2075" t="s">
        <v>423</v>
      </c>
      <c r="Q2075" t="s">
        <v>40</v>
      </c>
      <c r="R2075" s="1">
        <v>45873</v>
      </c>
      <c r="S2075" s="1">
        <v>45890</v>
      </c>
      <c r="T2075" t="s">
        <v>48</v>
      </c>
      <c r="U2075">
        <v>0</v>
      </c>
      <c r="V2075" t="s">
        <v>349</v>
      </c>
      <c r="W2075" t="s">
        <v>40</v>
      </c>
      <c r="X2075" s="1">
        <v>46122</v>
      </c>
      <c r="Y2075" s="1">
        <v>45919</v>
      </c>
      <c r="Z2075" t="s">
        <v>40</v>
      </c>
      <c r="AA2075">
        <v>0</v>
      </c>
      <c r="AB2075" t="s">
        <v>44</v>
      </c>
      <c r="AC2075" t="s">
        <v>40</v>
      </c>
      <c r="AD2075" s="1">
        <v>45903</v>
      </c>
      <c r="AE2075" t="s">
        <v>40</v>
      </c>
      <c r="AF2075" t="s">
        <v>40</v>
      </c>
    </row>
    <row r="2076" spans="1:32">
      <c r="A2076" t="s">
        <v>436</v>
      </c>
      <c r="B2076" t="s">
        <v>437</v>
      </c>
      <c r="C2076" t="s">
        <v>461</v>
      </c>
      <c r="D2076" t="s">
        <v>71</v>
      </c>
      <c r="E2076" t="s">
        <v>6415</v>
      </c>
      <c r="F2076" t="s">
        <v>6416</v>
      </c>
      <c r="G2076" t="s">
        <v>441</v>
      </c>
      <c r="H2076" s="1">
        <v>45912</v>
      </c>
      <c r="I2076" s="1">
        <v>45853.375335648147</v>
      </c>
      <c r="J2076" t="s">
        <v>6417</v>
      </c>
      <c r="K2076" t="s">
        <v>76</v>
      </c>
      <c r="L2076">
        <v>4</v>
      </c>
      <c r="M2076" s="1">
        <v>45973</v>
      </c>
      <c r="N2076" t="s">
        <v>40</v>
      </c>
      <c r="O2076">
        <v>0</v>
      </c>
      <c r="P2076" t="s">
        <v>451</v>
      </c>
      <c r="Q2076" t="s">
        <v>40</v>
      </c>
      <c r="R2076" s="1">
        <v>45996</v>
      </c>
      <c r="S2076" s="1">
        <v>45989</v>
      </c>
      <c r="T2076" t="s">
        <v>48</v>
      </c>
      <c r="U2076">
        <v>0</v>
      </c>
      <c r="V2076" t="s">
        <v>349</v>
      </c>
      <c r="W2076" t="s">
        <v>40</v>
      </c>
      <c r="X2076" s="1">
        <v>46017</v>
      </c>
      <c r="Y2076" s="1">
        <v>46010</v>
      </c>
      <c r="Z2076" t="s">
        <v>40</v>
      </c>
      <c r="AA2076">
        <v>0</v>
      </c>
      <c r="AB2076" t="s">
        <v>44</v>
      </c>
      <c r="AC2076" t="s">
        <v>40</v>
      </c>
      <c r="AD2076" s="1">
        <v>46044</v>
      </c>
      <c r="AE2076" t="s">
        <v>40</v>
      </c>
      <c r="AF2076" t="s">
        <v>40</v>
      </c>
    </row>
    <row r="2077" spans="1:32">
      <c r="A2077" t="s">
        <v>436</v>
      </c>
      <c r="B2077" t="s">
        <v>437</v>
      </c>
      <c r="C2077" t="s">
        <v>461</v>
      </c>
      <c r="D2077" t="s">
        <v>71</v>
      </c>
      <c r="E2077" t="s">
        <v>6418</v>
      </c>
      <c r="F2077" t="s">
        <v>6419</v>
      </c>
      <c r="G2077" t="s">
        <v>441</v>
      </c>
      <c r="H2077" s="1">
        <v>45919</v>
      </c>
      <c r="I2077" s="1">
        <v>45856.362430555557</v>
      </c>
      <c r="J2077" t="s">
        <v>6420</v>
      </c>
      <c r="K2077" t="s">
        <v>76</v>
      </c>
      <c r="L2077">
        <v>4</v>
      </c>
      <c r="M2077" s="1">
        <v>45972</v>
      </c>
      <c r="N2077" t="s">
        <v>40</v>
      </c>
      <c r="O2077">
        <v>0</v>
      </c>
      <c r="P2077" t="s">
        <v>451</v>
      </c>
      <c r="Q2077" t="s">
        <v>40</v>
      </c>
      <c r="R2077" s="1">
        <v>45996</v>
      </c>
      <c r="S2077" s="1">
        <v>45989</v>
      </c>
      <c r="T2077" t="s">
        <v>48</v>
      </c>
      <c r="U2077">
        <v>0</v>
      </c>
      <c r="V2077" t="s">
        <v>349</v>
      </c>
      <c r="W2077" t="s">
        <v>40</v>
      </c>
      <c r="X2077" s="1">
        <v>46017</v>
      </c>
      <c r="Y2077" s="1">
        <v>46010</v>
      </c>
      <c r="Z2077" t="s">
        <v>40</v>
      </c>
      <c r="AA2077">
        <v>0</v>
      </c>
      <c r="AB2077" t="s">
        <v>44</v>
      </c>
      <c r="AC2077" t="s">
        <v>40</v>
      </c>
      <c r="AD2077" s="1">
        <v>46043</v>
      </c>
      <c r="AE2077" t="s">
        <v>40</v>
      </c>
      <c r="AF2077" t="s">
        <v>40</v>
      </c>
    </row>
    <row r="2078" spans="1:32">
      <c r="A2078" t="s">
        <v>436</v>
      </c>
      <c r="B2078" t="s">
        <v>437</v>
      </c>
      <c r="C2078" t="s">
        <v>461</v>
      </c>
      <c r="D2078" t="s">
        <v>71</v>
      </c>
      <c r="E2078" t="s">
        <v>6421</v>
      </c>
      <c r="F2078" t="s">
        <v>6422</v>
      </c>
      <c r="G2078" t="s">
        <v>441</v>
      </c>
      <c r="H2078" s="1">
        <v>45947</v>
      </c>
      <c r="I2078" s="1">
        <v>45835.382731481484</v>
      </c>
      <c r="J2078" t="s">
        <v>6423</v>
      </c>
      <c r="K2078" t="s">
        <v>76</v>
      </c>
      <c r="L2078">
        <v>4</v>
      </c>
      <c r="M2078" s="1">
        <v>45972</v>
      </c>
      <c r="N2078" t="s">
        <v>40</v>
      </c>
      <c r="O2078">
        <v>0</v>
      </c>
      <c r="P2078" t="s">
        <v>451</v>
      </c>
      <c r="Q2078" t="s">
        <v>40</v>
      </c>
      <c r="R2078" s="1">
        <v>45996</v>
      </c>
      <c r="S2078" s="1">
        <v>45989</v>
      </c>
      <c r="T2078" t="s">
        <v>40</v>
      </c>
      <c r="U2078">
        <v>0</v>
      </c>
      <c r="V2078" t="s">
        <v>349</v>
      </c>
      <c r="W2078" t="s">
        <v>40</v>
      </c>
      <c r="X2078" s="1">
        <v>46017</v>
      </c>
      <c r="Y2078" s="1">
        <v>46010</v>
      </c>
      <c r="Z2078" t="s">
        <v>40</v>
      </c>
      <c r="AA2078">
        <v>0</v>
      </c>
      <c r="AB2078" t="s">
        <v>44</v>
      </c>
      <c r="AC2078" t="s">
        <v>40</v>
      </c>
      <c r="AD2078" s="1">
        <v>46043</v>
      </c>
      <c r="AE2078" t="s">
        <v>40</v>
      </c>
      <c r="AF2078" t="s">
        <v>40</v>
      </c>
    </row>
    <row r="2079" spans="1:32">
      <c r="A2079" t="s">
        <v>436</v>
      </c>
      <c r="B2079" t="s">
        <v>437</v>
      </c>
      <c r="C2079" t="s">
        <v>461</v>
      </c>
      <c r="D2079" t="s">
        <v>71</v>
      </c>
      <c r="E2079" t="s">
        <v>6424</v>
      </c>
      <c r="F2079" t="s">
        <v>6425</v>
      </c>
      <c r="G2079" t="s">
        <v>441</v>
      </c>
      <c r="H2079" s="1">
        <v>45954</v>
      </c>
      <c r="I2079" s="1">
        <v>45824.653796296298</v>
      </c>
      <c r="J2079" t="s">
        <v>6426</v>
      </c>
      <c r="K2079" t="s">
        <v>76</v>
      </c>
      <c r="L2079">
        <v>4</v>
      </c>
      <c r="M2079" s="1">
        <v>45973</v>
      </c>
      <c r="N2079" t="s">
        <v>40</v>
      </c>
      <c r="O2079">
        <v>0</v>
      </c>
      <c r="P2079" t="s">
        <v>451</v>
      </c>
      <c r="Q2079" t="s">
        <v>40</v>
      </c>
      <c r="R2079" s="1">
        <v>45996</v>
      </c>
      <c r="S2079" s="1">
        <v>45989</v>
      </c>
      <c r="T2079" t="s">
        <v>40</v>
      </c>
      <c r="U2079">
        <v>0</v>
      </c>
      <c r="V2079" t="s">
        <v>349</v>
      </c>
      <c r="W2079" t="s">
        <v>40</v>
      </c>
      <c r="X2079" s="1">
        <v>46017</v>
      </c>
      <c r="Y2079" s="1">
        <v>46010</v>
      </c>
      <c r="Z2079" t="s">
        <v>40</v>
      </c>
      <c r="AA2079">
        <v>0</v>
      </c>
      <c r="AB2079" t="s">
        <v>44</v>
      </c>
      <c r="AC2079" t="s">
        <v>40</v>
      </c>
      <c r="AD2079" s="1">
        <v>46043</v>
      </c>
      <c r="AE2079" t="s">
        <v>40</v>
      </c>
      <c r="AF2079" t="s">
        <v>40</v>
      </c>
    </row>
    <row r="2080" spans="1:32">
      <c r="A2080" t="s">
        <v>436</v>
      </c>
      <c r="B2080" t="s">
        <v>437</v>
      </c>
      <c r="C2080" t="s">
        <v>461</v>
      </c>
      <c r="D2080" t="s">
        <v>71</v>
      </c>
      <c r="E2080" t="s">
        <v>6427</v>
      </c>
      <c r="F2080" t="s">
        <v>6428</v>
      </c>
      <c r="G2080" t="s">
        <v>441</v>
      </c>
      <c r="H2080" s="1">
        <v>45968</v>
      </c>
      <c r="I2080" s="1">
        <v>45856.363495370373</v>
      </c>
      <c r="J2080" t="s">
        <v>6429</v>
      </c>
      <c r="K2080" t="s">
        <v>76</v>
      </c>
      <c r="L2080">
        <v>5</v>
      </c>
      <c r="M2080" s="1">
        <v>46041</v>
      </c>
      <c r="N2080" t="s">
        <v>40</v>
      </c>
      <c r="O2080">
        <v>0</v>
      </c>
      <c r="P2080" t="s">
        <v>77</v>
      </c>
      <c r="Q2080" t="s">
        <v>40</v>
      </c>
      <c r="R2080" s="1">
        <v>46055</v>
      </c>
      <c r="S2080" s="1">
        <v>46063</v>
      </c>
      <c r="T2080" t="s">
        <v>40</v>
      </c>
      <c r="U2080">
        <v>0</v>
      </c>
      <c r="V2080" t="s">
        <v>349</v>
      </c>
      <c r="W2080" t="s">
        <v>40</v>
      </c>
      <c r="X2080" s="1">
        <v>46084</v>
      </c>
      <c r="Y2080" s="1">
        <v>46010</v>
      </c>
      <c r="Z2080" t="s">
        <v>40</v>
      </c>
      <c r="AA2080">
        <v>0</v>
      </c>
      <c r="AB2080" t="s">
        <v>44</v>
      </c>
      <c r="AC2080" t="s">
        <v>40</v>
      </c>
      <c r="AD2080" s="1">
        <v>46104</v>
      </c>
      <c r="AE2080" t="s">
        <v>40</v>
      </c>
      <c r="AF2080" t="s">
        <v>40</v>
      </c>
    </row>
    <row r="2081" spans="1:32">
      <c r="A2081" t="s">
        <v>436</v>
      </c>
      <c r="B2081" t="s">
        <v>437</v>
      </c>
      <c r="C2081" t="s">
        <v>461</v>
      </c>
      <c r="D2081" t="s">
        <v>71</v>
      </c>
      <c r="E2081" t="s">
        <v>6430</v>
      </c>
      <c r="F2081" t="s">
        <v>6431</v>
      </c>
      <c r="G2081" t="s">
        <v>441</v>
      </c>
      <c r="H2081" s="1">
        <v>45947</v>
      </c>
      <c r="I2081" s="1">
        <v>45835.382696759261</v>
      </c>
      <c r="J2081" t="s">
        <v>6432</v>
      </c>
      <c r="K2081" t="s">
        <v>76</v>
      </c>
      <c r="L2081">
        <v>4</v>
      </c>
      <c r="M2081" s="1">
        <v>45972</v>
      </c>
      <c r="N2081" t="s">
        <v>40</v>
      </c>
      <c r="O2081">
        <v>0</v>
      </c>
      <c r="P2081" t="s">
        <v>451</v>
      </c>
      <c r="Q2081" t="s">
        <v>40</v>
      </c>
      <c r="R2081" s="1">
        <v>45996</v>
      </c>
      <c r="S2081" s="1">
        <v>45989</v>
      </c>
      <c r="T2081" t="s">
        <v>40</v>
      </c>
      <c r="U2081">
        <v>0</v>
      </c>
      <c r="V2081" t="s">
        <v>349</v>
      </c>
      <c r="W2081" t="s">
        <v>40</v>
      </c>
      <c r="X2081" s="1">
        <v>46017</v>
      </c>
      <c r="Y2081" s="1">
        <v>46010</v>
      </c>
      <c r="Z2081" t="s">
        <v>40</v>
      </c>
      <c r="AA2081">
        <v>0</v>
      </c>
      <c r="AB2081" t="s">
        <v>44</v>
      </c>
      <c r="AC2081" t="s">
        <v>40</v>
      </c>
      <c r="AD2081" s="1">
        <v>46043</v>
      </c>
      <c r="AE2081" t="s">
        <v>40</v>
      </c>
      <c r="AF2081" t="s">
        <v>40</v>
      </c>
    </row>
    <row r="2082" spans="1:32">
      <c r="A2082" t="s">
        <v>102</v>
      </c>
      <c r="B2082" t="s">
        <v>296</v>
      </c>
      <c r="C2082" t="s">
        <v>500</v>
      </c>
      <c r="D2082" t="s">
        <v>71</v>
      </c>
      <c r="E2082" t="s">
        <v>6433</v>
      </c>
      <c r="F2082" t="s">
        <v>6434</v>
      </c>
      <c r="G2082" t="s">
        <v>503</v>
      </c>
      <c r="H2082" s="1">
        <v>45975</v>
      </c>
      <c r="I2082" s="1">
        <v>45966.774050925924</v>
      </c>
      <c r="J2082" t="s">
        <v>6435</v>
      </c>
      <c r="K2082" t="s">
        <v>76</v>
      </c>
      <c r="L2082">
        <v>5</v>
      </c>
      <c r="M2082" s="1">
        <v>46041</v>
      </c>
      <c r="N2082" t="s">
        <v>40</v>
      </c>
      <c r="O2082">
        <v>0</v>
      </c>
      <c r="P2082" t="s">
        <v>77</v>
      </c>
      <c r="Q2082" t="s">
        <v>40</v>
      </c>
      <c r="R2082" s="1">
        <v>46055</v>
      </c>
      <c r="S2082" s="1">
        <v>46057</v>
      </c>
      <c r="T2082" t="s">
        <v>48</v>
      </c>
      <c r="U2082">
        <v>0</v>
      </c>
      <c r="V2082" t="s">
        <v>107</v>
      </c>
      <c r="W2082" t="s">
        <v>40</v>
      </c>
      <c r="X2082" s="1">
        <v>46084</v>
      </c>
      <c r="Y2082" s="1">
        <v>46090</v>
      </c>
      <c r="Z2082" t="s">
        <v>48</v>
      </c>
      <c r="AA2082">
        <v>0</v>
      </c>
      <c r="AB2082" t="s">
        <v>44</v>
      </c>
      <c r="AC2082" t="s">
        <v>40</v>
      </c>
      <c r="AD2082" s="1">
        <v>46107</v>
      </c>
      <c r="AE2082" t="s">
        <v>40</v>
      </c>
      <c r="AF2082" t="s">
        <v>40</v>
      </c>
    </row>
    <row r="2083" spans="1:32">
      <c r="A2083" t="s">
        <v>639</v>
      </c>
      <c r="B2083" t="s">
        <v>671</v>
      </c>
      <c r="C2083" t="s">
        <v>6436</v>
      </c>
      <c r="D2083" t="s">
        <v>71</v>
      </c>
      <c r="E2083" t="s">
        <v>6437</v>
      </c>
      <c r="F2083" t="s">
        <v>6438</v>
      </c>
      <c r="G2083" t="s">
        <v>669</v>
      </c>
      <c r="H2083" s="1">
        <v>45968</v>
      </c>
      <c r="I2083" s="1">
        <v>45968.644583333335</v>
      </c>
      <c r="J2083" t="s">
        <v>6439</v>
      </c>
      <c r="K2083" t="s">
        <v>76</v>
      </c>
      <c r="L2083">
        <v>5</v>
      </c>
      <c r="M2083" s="1">
        <v>46045</v>
      </c>
      <c r="N2083" t="s">
        <v>48</v>
      </c>
      <c r="O2083">
        <v>0</v>
      </c>
      <c r="P2083" t="s">
        <v>77</v>
      </c>
      <c r="Q2083" t="s">
        <v>48</v>
      </c>
      <c r="R2083" s="1">
        <v>46055</v>
      </c>
      <c r="S2083" s="1">
        <v>46057</v>
      </c>
      <c r="T2083" t="s">
        <v>48</v>
      </c>
      <c r="U2083">
        <v>1</v>
      </c>
      <c r="V2083" t="s">
        <v>221</v>
      </c>
      <c r="W2083" t="s">
        <v>48</v>
      </c>
      <c r="X2083" s="1">
        <v>46084</v>
      </c>
      <c r="Y2083" s="1">
        <v>46092</v>
      </c>
      <c r="Z2083" t="s">
        <v>48</v>
      </c>
      <c r="AA2083">
        <v>0</v>
      </c>
      <c r="AB2083" t="s">
        <v>44</v>
      </c>
      <c r="AC2083" t="s">
        <v>40</v>
      </c>
      <c r="AD2083" s="1">
        <v>46106</v>
      </c>
      <c r="AE2083" t="s">
        <v>48</v>
      </c>
      <c r="AF2083" t="s">
        <v>40</v>
      </c>
    </row>
    <row r="2084" spans="1:32">
      <c r="A2084" t="s">
        <v>268</v>
      </c>
      <c r="B2084" t="s">
        <v>33</v>
      </c>
      <c r="C2084" t="s">
        <v>33</v>
      </c>
      <c r="D2084" t="s">
        <v>34</v>
      </c>
      <c r="E2084" t="s">
        <v>6440</v>
      </c>
      <c r="F2084" t="s">
        <v>6441</v>
      </c>
      <c r="G2084" t="s">
        <v>277</v>
      </c>
      <c r="H2084" s="1">
        <v>45988</v>
      </c>
      <c r="I2084" s="1">
        <v>45981.845671296294</v>
      </c>
      <c r="J2084" t="s">
        <v>6442</v>
      </c>
      <c r="K2084" t="s">
        <v>76</v>
      </c>
      <c r="L2084">
        <v>5</v>
      </c>
      <c r="M2084" s="1">
        <v>46043</v>
      </c>
      <c r="N2084" t="s">
        <v>40</v>
      </c>
      <c r="O2084">
        <v>0</v>
      </c>
      <c r="P2084" t="s">
        <v>77</v>
      </c>
      <c r="Q2084" t="s">
        <v>40</v>
      </c>
      <c r="R2084" s="1">
        <v>46055</v>
      </c>
      <c r="S2084" s="1">
        <v>46056</v>
      </c>
      <c r="T2084" t="s">
        <v>40</v>
      </c>
      <c r="U2084">
        <v>0</v>
      </c>
      <c r="V2084" t="s">
        <v>42</v>
      </c>
      <c r="W2084" t="s">
        <v>40</v>
      </c>
      <c r="X2084" s="1">
        <v>46084</v>
      </c>
      <c r="Y2084" s="1"/>
      <c r="Z2084" t="s">
        <v>43</v>
      </c>
      <c r="AA2084">
        <v>0</v>
      </c>
      <c r="AB2084" t="s">
        <v>44</v>
      </c>
      <c r="AC2084" t="s">
        <v>43</v>
      </c>
      <c r="AD2084" s="1"/>
      <c r="AE2084" t="s">
        <v>43</v>
      </c>
      <c r="AF2084" t="s">
        <v>43</v>
      </c>
    </row>
    <row r="2085" spans="1:32">
      <c r="A2085" t="s">
        <v>102</v>
      </c>
      <c r="B2085" t="s">
        <v>296</v>
      </c>
      <c r="C2085" t="s">
        <v>559</v>
      </c>
      <c r="D2085" t="s">
        <v>71</v>
      </c>
      <c r="E2085" t="s">
        <v>6443</v>
      </c>
      <c r="F2085" t="s">
        <v>6444</v>
      </c>
      <c r="G2085" t="s">
        <v>503</v>
      </c>
      <c r="H2085" s="1">
        <v>46003</v>
      </c>
      <c r="I2085" s="1">
        <v>45993.59920138889</v>
      </c>
      <c r="J2085" t="s">
        <v>6445</v>
      </c>
      <c r="K2085" t="s">
        <v>76</v>
      </c>
      <c r="L2085">
        <v>5</v>
      </c>
      <c r="M2085" s="1">
        <v>46041</v>
      </c>
      <c r="N2085" t="s">
        <v>40</v>
      </c>
      <c r="O2085">
        <v>0</v>
      </c>
      <c r="P2085" t="s">
        <v>77</v>
      </c>
      <c r="Q2085" t="s">
        <v>40</v>
      </c>
      <c r="R2085" s="1">
        <v>46055</v>
      </c>
      <c r="S2085" s="1">
        <v>46057</v>
      </c>
      <c r="T2085" t="s">
        <v>40</v>
      </c>
      <c r="U2085">
        <v>0</v>
      </c>
      <c r="V2085" t="s">
        <v>107</v>
      </c>
      <c r="W2085" t="s">
        <v>40</v>
      </c>
      <c r="X2085" s="1">
        <v>46084</v>
      </c>
      <c r="Y2085" s="1">
        <v>46092</v>
      </c>
      <c r="Z2085" t="s">
        <v>40</v>
      </c>
      <c r="AA2085">
        <v>0</v>
      </c>
      <c r="AB2085" t="s">
        <v>44</v>
      </c>
      <c r="AC2085" t="s">
        <v>40</v>
      </c>
      <c r="AD2085" s="1">
        <v>46107</v>
      </c>
      <c r="AE2085" t="s">
        <v>40</v>
      </c>
      <c r="AF2085" t="s">
        <v>40</v>
      </c>
    </row>
    <row r="2086" spans="1:32">
      <c r="A2086" t="s">
        <v>342</v>
      </c>
      <c r="B2086" t="s">
        <v>343</v>
      </c>
      <c r="C2086" t="s">
        <v>360</v>
      </c>
      <c r="D2086" t="s">
        <v>71</v>
      </c>
      <c r="E2086" t="s">
        <v>6446</v>
      </c>
      <c r="F2086" t="s">
        <v>1706</v>
      </c>
      <c r="G2086" t="s">
        <v>347</v>
      </c>
      <c r="H2086" s="1">
        <v>45996</v>
      </c>
      <c r="I2086" s="1">
        <v>45999.405648148146</v>
      </c>
      <c r="J2086" t="s">
        <v>6447</v>
      </c>
      <c r="K2086" t="s">
        <v>76</v>
      </c>
      <c r="L2086">
        <v>5</v>
      </c>
      <c r="M2086" s="1">
        <v>46042</v>
      </c>
      <c r="N2086" t="s">
        <v>40</v>
      </c>
      <c r="O2086">
        <v>0</v>
      </c>
      <c r="P2086" t="s">
        <v>77</v>
      </c>
      <c r="Q2086" t="s">
        <v>40</v>
      </c>
      <c r="R2086" s="1">
        <v>46055</v>
      </c>
      <c r="S2086" s="1">
        <v>46056</v>
      </c>
      <c r="T2086" t="s">
        <v>40</v>
      </c>
      <c r="U2086">
        <v>0</v>
      </c>
      <c r="V2086" t="s">
        <v>349</v>
      </c>
      <c r="W2086" t="s">
        <v>40</v>
      </c>
      <c r="X2086" s="1">
        <v>46084</v>
      </c>
      <c r="Y2086" s="1">
        <v>46092</v>
      </c>
      <c r="Z2086" t="s">
        <v>40</v>
      </c>
      <c r="AA2086">
        <v>0</v>
      </c>
      <c r="AB2086" t="s">
        <v>44</v>
      </c>
      <c r="AC2086" t="s">
        <v>40</v>
      </c>
      <c r="AD2086" s="1">
        <v>46105</v>
      </c>
      <c r="AE2086" t="s">
        <v>48</v>
      </c>
      <c r="AF2086" t="s">
        <v>40</v>
      </c>
    </row>
    <row r="2087" spans="1:32">
      <c r="A2087" t="s">
        <v>268</v>
      </c>
      <c r="B2087" t="s">
        <v>1507</v>
      </c>
      <c r="C2087" t="s">
        <v>6448</v>
      </c>
      <c r="D2087" t="s">
        <v>71</v>
      </c>
      <c r="E2087" t="s">
        <v>6449</v>
      </c>
      <c r="F2087" t="s">
        <v>6450</v>
      </c>
      <c r="G2087" t="s">
        <v>273</v>
      </c>
      <c r="H2087" s="1">
        <v>45981</v>
      </c>
      <c r="I2087" s="1">
        <v>45982.565243055556</v>
      </c>
      <c r="J2087" t="s">
        <v>6451</v>
      </c>
      <c r="K2087" t="s">
        <v>76</v>
      </c>
      <c r="L2087">
        <v>5</v>
      </c>
      <c r="M2087" s="1">
        <v>46042</v>
      </c>
      <c r="N2087" t="s">
        <v>40</v>
      </c>
      <c r="O2087">
        <v>0</v>
      </c>
      <c r="P2087" t="s">
        <v>77</v>
      </c>
      <c r="Q2087" t="s">
        <v>40</v>
      </c>
      <c r="R2087" s="1">
        <v>46055</v>
      </c>
      <c r="S2087" s="1">
        <v>46055</v>
      </c>
      <c r="T2087" t="s">
        <v>40</v>
      </c>
      <c r="U2087">
        <v>0</v>
      </c>
      <c r="V2087" t="s">
        <v>42</v>
      </c>
      <c r="W2087" t="s">
        <v>40</v>
      </c>
      <c r="X2087" s="1">
        <v>46084</v>
      </c>
      <c r="Y2087" s="1">
        <v>46093</v>
      </c>
      <c r="Z2087" t="s">
        <v>40</v>
      </c>
      <c r="AA2087">
        <v>0</v>
      </c>
      <c r="AB2087" t="s">
        <v>44</v>
      </c>
      <c r="AC2087" t="s">
        <v>40</v>
      </c>
      <c r="AD2087" s="1"/>
      <c r="AE2087" t="s">
        <v>43</v>
      </c>
      <c r="AF2087" t="s">
        <v>43</v>
      </c>
    </row>
    <row r="2088" spans="1:32">
      <c r="A2088" t="s">
        <v>149</v>
      </c>
      <c r="B2088" t="s">
        <v>33</v>
      </c>
      <c r="C2088" t="s">
        <v>33</v>
      </c>
      <c r="D2088" t="s">
        <v>289</v>
      </c>
      <c r="E2088" t="s">
        <v>6452</v>
      </c>
      <c r="F2088" t="s">
        <v>6453</v>
      </c>
      <c r="G2088" t="s">
        <v>169</v>
      </c>
      <c r="H2088" s="1">
        <v>46081</v>
      </c>
      <c r="I2088" s="1">
        <v>46006.711724537039</v>
      </c>
      <c r="J2088" t="s">
        <v>6454</v>
      </c>
      <c r="K2088" t="s">
        <v>76</v>
      </c>
      <c r="L2088">
        <v>6</v>
      </c>
      <c r="M2088" s="1">
        <v>46104</v>
      </c>
      <c r="N2088" t="s">
        <v>40</v>
      </c>
      <c r="O2088">
        <v>0</v>
      </c>
      <c r="P2088" t="s">
        <v>77</v>
      </c>
      <c r="Q2088" t="s">
        <v>40</v>
      </c>
      <c r="R2088" s="1">
        <v>46118</v>
      </c>
      <c r="S2088" s="1"/>
      <c r="T2088" t="s">
        <v>43</v>
      </c>
      <c r="U2088">
        <v>0</v>
      </c>
      <c r="V2088" t="s">
        <v>156</v>
      </c>
      <c r="W2088" t="s">
        <v>43</v>
      </c>
      <c r="X2088" s="1">
        <v>46132</v>
      </c>
      <c r="Y2088" s="1"/>
      <c r="Z2088" t="s">
        <v>43</v>
      </c>
      <c r="AA2088">
        <v>0</v>
      </c>
      <c r="AB2088" t="s">
        <v>44</v>
      </c>
      <c r="AC2088" t="s">
        <v>43</v>
      </c>
      <c r="AD2088" s="1"/>
      <c r="AE2088" t="s">
        <v>43</v>
      </c>
      <c r="AF2088" t="s">
        <v>43</v>
      </c>
    </row>
    <row r="2089" spans="1:32">
      <c r="A2089" t="s">
        <v>214</v>
      </c>
      <c r="B2089" t="s">
        <v>777</v>
      </c>
      <c r="C2089" t="s">
        <v>4508</v>
      </c>
      <c r="D2089" t="s">
        <v>71</v>
      </c>
      <c r="E2089" t="s">
        <v>6455</v>
      </c>
      <c r="F2089" t="s">
        <v>6456</v>
      </c>
      <c r="G2089" t="s">
        <v>219</v>
      </c>
      <c r="H2089" s="1">
        <v>46065</v>
      </c>
      <c r="I2089" s="1">
        <v>46065.441238425927</v>
      </c>
      <c r="J2089" t="s">
        <v>6457</v>
      </c>
      <c r="K2089" t="s">
        <v>76</v>
      </c>
      <c r="L2089">
        <v>6</v>
      </c>
      <c r="M2089" s="1">
        <v>46104</v>
      </c>
      <c r="N2089" t="s">
        <v>48</v>
      </c>
      <c r="O2089">
        <v>0</v>
      </c>
      <c r="P2089" t="s">
        <v>77</v>
      </c>
      <c r="Q2089" t="s">
        <v>40</v>
      </c>
      <c r="R2089" s="1">
        <v>46118</v>
      </c>
      <c r="S2089" s="1"/>
      <c r="T2089" t="s">
        <v>43</v>
      </c>
      <c r="U2089">
        <v>0</v>
      </c>
      <c r="V2089" t="s">
        <v>221</v>
      </c>
      <c r="W2089" t="s">
        <v>43</v>
      </c>
      <c r="X2089" s="1">
        <v>46132</v>
      </c>
      <c r="Y2089" s="1"/>
      <c r="Z2089" t="s">
        <v>43</v>
      </c>
      <c r="AA2089">
        <v>0</v>
      </c>
      <c r="AB2089" t="s">
        <v>44</v>
      </c>
      <c r="AC2089" t="s">
        <v>43</v>
      </c>
      <c r="AD2089" s="1"/>
      <c r="AE2089" t="s">
        <v>43</v>
      </c>
      <c r="AF2089" t="s">
        <v>43</v>
      </c>
    </row>
    <row r="2090" spans="1:32">
      <c r="A2090" t="s">
        <v>102</v>
      </c>
      <c r="B2090" t="s">
        <v>296</v>
      </c>
      <c r="C2090" t="s">
        <v>566</v>
      </c>
      <c r="D2090" t="s">
        <v>71</v>
      </c>
      <c r="E2090" t="s">
        <v>6458</v>
      </c>
      <c r="F2090" t="s">
        <v>6459</v>
      </c>
      <c r="G2090" t="s">
        <v>503</v>
      </c>
      <c r="H2090" s="1">
        <v>46045</v>
      </c>
      <c r="I2090" s="1">
        <v>46043.592395833337</v>
      </c>
      <c r="J2090" t="s">
        <v>6460</v>
      </c>
      <c r="K2090" t="s">
        <v>76</v>
      </c>
      <c r="L2090">
        <v>6</v>
      </c>
      <c r="M2090" s="1">
        <v>46105</v>
      </c>
      <c r="N2090" t="s">
        <v>48</v>
      </c>
      <c r="O2090">
        <v>0</v>
      </c>
      <c r="P2090" t="s">
        <v>77</v>
      </c>
      <c r="Q2090" t="s">
        <v>40</v>
      </c>
      <c r="R2090" s="1">
        <v>46118</v>
      </c>
      <c r="S2090" s="1"/>
      <c r="T2090" t="s">
        <v>43</v>
      </c>
      <c r="U2090">
        <v>0</v>
      </c>
      <c r="V2090" t="s">
        <v>107</v>
      </c>
      <c r="W2090" t="s">
        <v>43</v>
      </c>
      <c r="X2090" s="1">
        <v>46132</v>
      </c>
      <c r="Y2090" s="1"/>
      <c r="Z2090" t="s">
        <v>43</v>
      </c>
      <c r="AA2090">
        <v>0</v>
      </c>
      <c r="AB2090" t="s">
        <v>44</v>
      </c>
      <c r="AC2090" t="s">
        <v>43</v>
      </c>
      <c r="AD2090" s="1"/>
      <c r="AE2090" t="s">
        <v>43</v>
      </c>
      <c r="AF2090" t="s">
        <v>43</v>
      </c>
    </row>
    <row r="2091" spans="1:32">
      <c r="A2091" t="s">
        <v>342</v>
      </c>
      <c r="B2091" t="s">
        <v>343</v>
      </c>
      <c r="C2091" t="s">
        <v>360</v>
      </c>
      <c r="D2091" t="s">
        <v>71</v>
      </c>
      <c r="E2091" t="s">
        <v>6461</v>
      </c>
      <c r="F2091" t="s">
        <v>3185</v>
      </c>
      <c r="G2091" t="s">
        <v>391</v>
      </c>
      <c r="H2091" s="1">
        <v>46031</v>
      </c>
      <c r="I2091" s="1">
        <v>46048.641076388885</v>
      </c>
      <c r="J2091" t="s">
        <v>6462</v>
      </c>
      <c r="K2091" t="s">
        <v>76</v>
      </c>
      <c r="L2091">
        <v>6</v>
      </c>
      <c r="M2091" s="1">
        <v>46106</v>
      </c>
      <c r="N2091" t="s">
        <v>40</v>
      </c>
      <c r="O2091">
        <v>0</v>
      </c>
      <c r="P2091" t="s">
        <v>77</v>
      </c>
      <c r="Q2091" t="s">
        <v>40</v>
      </c>
      <c r="R2091" s="1">
        <v>46055</v>
      </c>
      <c r="S2091" s="1"/>
      <c r="T2091" t="s">
        <v>43</v>
      </c>
      <c r="U2091">
        <v>0</v>
      </c>
      <c r="V2091" t="s">
        <v>349</v>
      </c>
      <c r="W2091" t="s">
        <v>43</v>
      </c>
      <c r="X2091" s="1">
        <v>46084</v>
      </c>
      <c r="Y2091" s="1"/>
      <c r="Z2091" t="s">
        <v>43</v>
      </c>
      <c r="AA2091">
        <v>0</v>
      </c>
      <c r="AB2091" t="s">
        <v>44</v>
      </c>
      <c r="AC2091" t="s">
        <v>43</v>
      </c>
      <c r="AD2091" s="1"/>
      <c r="AE2091" t="s">
        <v>43</v>
      </c>
      <c r="AF2091" t="s">
        <v>43</v>
      </c>
    </row>
    <row r="2092" spans="1:32">
      <c r="A2092" t="s">
        <v>102</v>
      </c>
      <c r="B2092" t="s">
        <v>33</v>
      </c>
      <c r="C2092" t="s">
        <v>33</v>
      </c>
      <c r="D2092" t="s">
        <v>34</v>
      </c>
      <c r="E2092" t="s">
        <v>6463</v>
      </c>
      <c r="F2092" t="s">
        <v>6464</v>
      </c>
      <c r="G2092" t="s">
        <v>503</v>
      </c>
      <c r="H2092" s="1">
        <v>46066</v>
      </c>
      <c r="I2092" s="1">
        <v>46066</v>
      </c>
      <c r="J2092" t="s">
        <v>6465</v>
      </c>
      <c r="K2092" t="s">
        <v>76</v>
      </c>
      <c r="L2092">
        <v>6</v>
      </c>
      <c r="M2092" s="1"/>
      <c r="N2092" t="s">
        <v>43</v>
      </c>
      <c r="O2092">
        <v>0</v>
      </c>
      <c r="P2092" t="s">
        <v>77</v>
      </c>
      <c r="Q2092" t="s">
        <v>43</v>
      </c>
      <c r="R2092" s="1">
        <v>46112</v>
      </c>
      <c r="S2092" s="1"/>
      <c r="T2092" t="s">
        <v>43</v>
      </c>
      <c r="U2092">
        <v>0</v>
      </c>
      <c r="V2092" t="s">
        <v>107</v>
      </c>
      <c r="W2092" t="s">
        <v>43</v>
      </c>
      <c r="X2092" s="1">
        <v>46114</v>
      </c>
      <c r="Y2092" s="1"/>
      <c r="Z2092" t="s">
        <v>43</v>
      </c>
      <c r="AA2092">
        <v>0</v>
      </c>
      <c r="AB2092" t="s">
        <v>44</v>
      </c>
      <c r="AC2092" t="s">
        <v>43</v>
      </c>
      <c r="AD2092" s="1"/>
      <c r="AE2092" t="s">
        <v>43</v>
      </c>
      <c r="AF2092" t="s">
        <v>43</v>
      </c>
    </row>
    <row r="2093" spans="1:32">
      <c r="A2093" t="s">
        <v>32</v>
      </c>
      <c r="B2093" t="s">
        <v>33</v>
      </c>
      <c r="C2093" t="s">
        <v>33</v>
      </c>
      <c r="D2093" t="s">
        <v>34</v>
      </c>
      <c r="E2093" t="s">
        <v>6466</v>
      </c>
      <c r="F2093" t="s">
        <v>6467</v>
      </c>
      <c r="G2093" t="s">
        <v>37</v>
      </c>
      <c r="H2093" s="1">
        <v>46094</v>
      </c>
      <c r="I2093" s="1">
        <v>46087.750879629632</v>
      </c>
      <c r="J2093" t="s">
        <v>6468</v>
      </c>
      <c r="K2093" t="s">
        <v>76</v>
      </c>
      <c r="L2093">
        <v>6</v>
      </c>
      <c r="M2093" s="1">
        <v>46105</v>
      </c>
      <c r="N2093" t="s">
        <v>40</v>
      </c>
      <c r="O2093">
        <v>0</v>
      </c>
      <c r="P2093" t="s">
        <v>77</v>
      </c>
      <c r="Q2093" t="s">
        <v>40</v>
      </c>
      <c r="R2093" s="1">
        <v>46118</v>
      </c>
      <c r="S2093" s="1"/>
      <c r="T2093" t="s">
        <v>43</v>
      </c>
      <c r="U2093">
        <v>0</v>
      </c>
      <c r="V2093" t="s">
        <v>42</v>
      </c>
      <c r="W2093" t="s">
        <v>43</v>
      </c>
      <c r="X2093" s="1">
        <v>46132</v>
      </c>
      <c r="Y2093" s="1"/>
      <c r="Z2093" t="s">
        <v>43</v>
      </c>
      <c r="AA2093">
        <v>0</v>
      </c>
      <c r="AB2093" t="s">
        <v>44</v>
      </c>
      <c r="AC2093" t="s">
        <v>43</v>
      </c>
      <c r="AD2093" s="1"/>
      <c r="AE2093" t="s">
        <v>43</v>
      </c>
      <c r="AF2093" t="s">
        <v>43</v>
      </c>
    </row>
    <row r="2094" spans="1:32">
      <c r="A2094" t="s">
        <v>32</v>
      </c>
      <c r="B2094" t="s">
        <v>33</v>
      </c>
      <c r="C2094" t="s">
        <v>33</v>
      </c>
      <c r="D2094" t="s">
        <v>34</v>
      </c>
      <c r="E2094" t="s">
        <v>6469</v>
      </c>
      <c r="F2094" t="s">
        <v>6470</v>
      </c>
      <c r="G2094" t="s">
        <v>37</v>
      </c>
      <c r="H2094" s="1">
        <v>46094</v>
      </c>
      <c r="I2094" s="1">
        <v>46087.751319444447</v>
      </c>
      <c r="J2094" t="s">
        <v>6471</v>
      </c>
      <c r="K2094" t="s">
        <v>76</v>
      </c>
      <c r="L2094">
        <v>6</v>
      </c>
      <c r="M2094" s="1">
        <v>46105</v>
      </c>
      <c r="N2094" t="s">
        <v>40</v>
      </c>
      <c r="O2094">
        <v>0</v>
      </c>
      <c r="P2094" t="s">
        <v>77</v>
      </c>
      <c r="Q2094" t="s">
        <v>40</v>
      </c>
      <c r="R2094" s="1">
        <v>46118</v>
      </c>
      <c r="S2094" s="1"/>
      <c r="T2094" t="s">
        <v>43</v>
      </c>
      <c r="U2094">
        <v>0</v>
      </c>
      <c r="V2094" t="s">
        <v>42</v>
      </c>
      <c r="W2094" t="s">
        <v>43</v>
      </c>
      <c r="X2094" s="1">
        <v>46132</v>
      </c>
      <c r="Y2094" s="1"/>
      <c r="Z2094" t="s">
        <v>43</v>
      </c>
      <c r="AA2094">
        <v>0</v>
      </c>
      <c r="AB2094" t="s">
        <v>44</v>
      </c>
      <c r="AC2094" t="s">
        <v>43</v>
      </c>
      <c r="AD2094" s="1"/>
      <c r="AE2094" t="s">
        <v>43</v>
      </c>
      <c r="AF2094" t="s">
        <v>43</v>
      </c>
    </row>
    <row r="2095" spans="1:32">
      <c r="A2095" t="s">
        <v>102</v>
      </c>
      <c r="B2095" t="s">
        <v>318</v>
      </c>
      <c r="C2095" t="s">
        <v>319</v>
      </c>
      <c r="D2095" t="s">
        <v>71</v>
      </c>
      <c r="E2095" t="s">
        <v>6472</v>
      </c>
      <c r="F2095" t="s">
        <v>6473</v>
      </c>
      <c r="G2095" t="s">
        <v>300</v>
      </c>
      <c r="H2095" s="1">
        <v>45744</v>
      </c>
      <c r="I2095" s="1">
        <v>45744.63082175926</v>
      </c>
      <c r="J2095" t="s">
        <v>6474</v>
      </c>
      <c r="K2095" t="s">
        <v>39</v>
      </c>
      <c r="L2095">
        <v>2</v>
      </c>
      <c r="M2095" s="1">
        <v>45896</v>
      </c>
      <c r="N2095" t="s">
        <v>40</v>
      </c>
      <c r="O2095">
        <v>0</v>
      </c>
      <c r="P2095" t="s">
        <v>41</v>
      </c>
      <c r="Q2095" t="s">
        <v>40</v>
      </c>
      <c r="R2095" s="1">
        <v>45890</v>
      </c>
      <c r="S2095" s="1">
        <v>45888</v>
      </c>
      <c r="T2095" t="s">
        <v>48</v>
      </c>
      <c r="U2095">
        <v>0</v>
      </c>
      <c r="V2095" t="s">
        <v>107</v>
      </c>
      <c r="W2095" t="s">
        <v>40</v>
      </c>
      <c r="X2095" s="1">
        <v>45898</v>
      </c>
      <c r="Y2095" s="1">
        <v>45924</v>
      </c>
      <c r="Z2095" t="s">
        <v>40</v>
      </c>
      <c r="AA2095">
        <v>0</v>
      </c>
      <c r="AB2095" t="s">
        <v>44</v>
      </c>
      <c r="AC2095" t="s">
        <v>40</v>
      </c>
      <c r="AD2095" s="1">
        <v>45951</v>
      </c>
      <c r="AE2095" t="s">
        <v>40</v>
      </c>
      <c r="AF2095" t="s">
        <v>40</v>
      </c>
    </row>
    <row r="2096" spans="1:32">
      <c r="A2096" t="s">
        <v>102</v>
      </c>
      <c r="B2096" t="s">
        <v>522</v>
      </c>
      <c r="C2096" t="s">
        <v>523</v>
      </c>
      <c r="D2096" t="s">
        <v>71</v>
      </c>
      <c r="E2096" t="s">
        <v>6475</v>
      </c>
      <c r="F2096" t="s">
        <v>6476</v>
      </c>
      <c r="G2096" t="s">
        <v>316</v>
      </c>
      <c r="H2096" s="1">
        <v>45828</v>
      </c>
      <c r="I2096" s="1">
        <v>45817.450879629629</v>
      </c>
      <c r="J2096" t="s">
        <v>6477</v>
      </c>
      <c r="K2096" t="s">
        <v>39</v>
      </c>
      <c r="L2096">
        <v>2</v>
      </c>
      <c r="M2096" s="1">
        <v>45842</v>
      </c>
      <c r="N2096" t="s">
        <v>40</v>
      </c>
      <c r="O2096">
        <v>0</v>
      </c>
      <c r="P2096" t="s">
        <v>399</v>
      </c>
      <c r="Q2096" t="s">
        <v>40</v>
      </c>
      <c r="R2096" s="1">
        <v>45890</v>
      </c>
      <c r="S2096" s="1">
        <v>45888</v>
      </c>
      <c r="T2096" t="s">
        <v>40</v>
      </c>
      <c r="U2096">
        <v>0</v>
      </c>
      <c r="V2096" t="s">
        <v>107</v>
      </c>
      <c r="W2096" t="s">
        <v>40</v>
      </c>
      <c r="X2096" s="1">
        <v>45898</v>
      </c>
      <c r="Y2096" s="1">
        <v>45924</v>
      </c>
      <c r="Z2096" t="s">
        <v>40</v>
      </c>
      <c r="AA2096">
        <v>0</v>
      </c>
      <c r="AB2096" t="s">
        <v>44</v>
      </c>
      <c r="AC2096" t="s">
        <v>40</v>
      </c>
      <c r="AD2096" s="1">
        <v>45896</v>
      </c>
      <c r="AE2096" t="s">
        <v>40</v>
      </c>
      <c r="AF2096" t="s">
        <v>40</v>
      </c>
    </row>
    <row r="2097" spans="1:32">
      <c r="A2097" t="s">
        <v>102</v>
      </c>
      <c r="B2097" t="s">
        <v>522</v>
      </c>
      <c r="C2097" t="s">
        <v>523</v>
      </c>
      <c r="D2097" t="s">
        <v>71</v>
      </c>
      <c r="E2097" t="s">
        <v>6478</v>
      </c>
      <c r="F2097" t="s">
        <v>6479</v>
      </c>
      <c r="G2097" t="s">
        <v>300</v>
      </c>
      <c r="H2097" s="1">
        <v>45856</v>
      </c>
      <c r="I2097" s="1">
        <v>45849.635833333334</v>
      </c>
      <c r="J2097" t="s">
        <v>6480</v>
      </c>
      <c r="K2097" t="s">
        <v>39</v>
      </c>
      <c r="L2097">
        <v>2</v>
      </c>
      <c r="M2097" s="1">
        <v>45859</v>
      </c>
      <c r="N2097" t="s">
        <v>40</v>
      </c>
      <c r="O2097">
        <v>0</v>
      </c>
      <c r="P2097" t="s">
        <v>447</v>
      </c>
      <c r="Q2097" t="s">
        <v>40</v>
      </c>
      <c r="R2097" s="1">
        <v>45890</v>
      </c>
      <c r="S2097" s="1">
        <v>45888</v>
      </c>
      <c r="T2097" t="s">
        <v>48</v>
      </c>
      <c r="U2097">
        <v>0</v>
      </c>
      <c r="V2097" t="s">
        <v>107</v>
      </c>
      <c r="W2097" t="s">
        <v>40</v>
      </c>
      <c r="X2097" s="1">
        <v>45898</v>
      </c>
      <c r="Y2097" s="1">
        <v>45924</v>
      </c>
      <c r="Z2097" t="s">
        <v>40</v>
      </c>
      <c r="AA2097">
        <v>0</v>
      </c>
      <c r="AB2097" t="s">
        <v>44</v>
      </c>
      <c r="AC2097" t="s">
        <v>40</v>
      </c>
      <c r="AD2097" s="1">
        <v>45896</v>
      </c>
      <c r="AE2097" t="s">
        <v>40</v>
      </c>
      <c r="AF2097" t="s">
        <v>40</v>
      </c>
    </row>
    <row r="2098" spans="1:32">
      <c r="A2098" t="s">
        <v>102</v>
      </c>
      <c r="B2098" t="s">
        <v>522</v>
      </c>
      <c r="C2098" t="s">
        <v>523</v>
      </c>
      <c r="D2098" t="s">
        <v>71</v>
      </c>
      <c r="E2098" t="s">
        <v>6481</v>
      </c>
      <c r="F2098" t="s">
        <v>6482</v>
      </c>
      <c r="G2098" t="s">
        <v>300</v>
      </c>
      <c r="H2098" s="1">
        <v>45856</v>
      </c>
      <c r="I2098" s="1">
        <v>45849.635150462964</v>
      </c>
      <c r="J2098" t="s">
        <v>6483</v>
      </c>
      <c r="K2098" t="s">
        <v>39</v>
      </c>
      <c r="L2098">
        <v>2</v>
      </c>
      <c r="M2098" s="1">
        <v>45860</v>
      </c>
      <c r="N2098" t="s">
        <v>40</v>
      </c>
      <c r="O2098">
        <v>0</v>
      </c>
      <c r="P2098" t="s">
        <v>323</v>
      </c>
      <c r="Q2098" t="s">
        <v>40</v>
      </c>
      <c r="R2098" s="1">
        <v>45890</v>
      </c>
      <c r="S2098" s="1">
        <v>45888</v>
      </c>
      <c r="T2098" t="s">
        <v>48</v>
      </c>
      <c r="U2098">
        <v>0</v>
      </c>
      <c r="V2098" t="s">
        <v>107</v>
      </c>
      <c r="W2098" t="s">
        <v>40</v>
      </c>
      <c r="X2098" s="1">
        <v>45898</v>
      </c>
      <c r="Y2098" s="1">
        <v>45924</v>
      </c>
      <c r="Z2098" t="s">
        <v>40</v>
      </c>
      <c r="AA2098">
        <v>0</v>
      </c>
      <c r="AB2098" t="s">
        <v>44</v>
      </c>
      <c r="AC2098" t="s">
        <v>40</v>
      </c>
      <c r="AD2098" s="1">
        <v>45896</v>
      </c>
      <c r="AE2098" t="s">
        <v>40</v>
      </c>
      <c r="AF2098" t="s">
        <v>40</v>
      </c>
    </row>
    <row r="2099" spans="1:32">
      <c r="A2099" t="s">
        <v>102</v>
      </c>
      <c r="B2099" t="s">
        <v>533</v>
      </c>
      <c r="C2099" t="s">
        <v>534</v>
      </c>
      <c r="D2099" t="s">
        <v>71</v>
      </c>
      <c r="E2099" t="s">
        <v>6484</v>
      </c>
      <c r="F2099" t="s">
        <v>6485</v>
      </c>
      <c r="G2099" t="s">
        <v>316</v>
      </c>
      <c r="H2099" s="1">
        <v>45813</v>
      </c>
      <c r="I2099" s="1">
        <v>45793.60832175926</v>
      </c>
      <c r="J2099" t="s">
        <v>6486</v>
      </c>
      <c r="K2099" t="s">
        <v>39</v>
      </c>
      <c r="L2099">
        <v>2</v>
      </c>
      <c r="M2099" s="1">
        <v>45859</v>
      </c>
      <c r="N2099" t="s">
        <v>40</v>
      </c>
      <c r="O2099">
        <v>0</v>
      </c>
      <c r="P2099" t="s">
        <v>323</v>
      </c>
      <c r="Q2099" t="s">
        <v>40</v>
      </c>
      <c r="R2099" s="1">
        <v>45890</v>
      </c>
      <c r="S2099" s="1">
        <v>45888</v>
      </c>
      <c r="T2099" t="s">
        <v>48</v>
      </c>
      <c r="U2099">
        <v>0</v>
      </c>
      <c r="V2099" t="s">
        <v>107</v>
      </c>
      <c r="W2099" t="s">
        <v>40</v>
      </c>
      <c r="X2099" s="1">
        <v>45898</v>
      </c>
      <c r="Y2099" s="1">
        <v>45924</v>
      </c>
      <c r="Z2099" t="s">
        <v>40</v>
      </c>
      <c r="AA2099">
        <v>0</v>
      </c>
      <c r="AB2099" t="s">
        <v>44</v>
      </c>
      <c r="AC2099" t="s">
        <v>40</v>
      </c>
      <c r="AD2099" s="1">
        <v>45895</v>
      </c>
      <c r="AE2099" t="s">
        <v>40</v>
      </c>
      <c r="AF2099" t="s">
        <v>40</v>
      </c>
    </row>
    <row r="2100" spans="1:32">
      <c r="A2100" t="s">
        <v>102</v>
      </c>
      <c r="B2100" t="s">
        <v>544</v>
      </c>
      <c r="C2100" t="s">
        <v>545</v>
      </c>
      <c r="D2100" t="s">
        <v>71</v>
      </c>
      <c r="E2100" t="s">
        <v>6487</v>
      </c>
      <c r="F2100" t="s">
        <v>6488</v>
      </c>
      <c r="G2100" t="s">
        <v>316</v>
      </c>
      <c r="H2100" s="1">
        <v>45842</v>
      </c>
      <c r="I2100" s="1">
        <v>45834.91951388889</v>
      </c>
      <c r="J2100" t="s">
        <v>6489</v>
      </c>
      <c r="K2100" t="s">
        <v>39</v>
      </c>
      <c r="L2100">
        <v>2</v>
      </c>
      <c r="M2100" s="1">
        <v>45877</v>
      </c>
      <c r="N2100" t="s">
        <v>40</v>
      </c>
      <c r="O2100">
        <v>0</v>
      </c>
      <c r="P2100" t="s">
        <v>41</v>
      </c>
      <c r="Q2100" t="s">
        <v>40</v>
      </c>
      <c r="R2100" s="1">
        <v>45890</v>
      </c>
      <c r="S2100" s="1">
        <v>45888</v>
      </c>
      <c r="T2100" t="s">
        <v>48</v>
      </c>
      <c r="U2100">
        <v>0</v>
      </c>
      <c r="V2100" t="s">
        <v>107</v>
      </c>
      <c r="W2100" t="s">
        <v>40</v>
      </c>
      <c r="X2100" s="1">
        <v>45898</v>
      </c>
      <c r="Y2100" s="1">
        <v>45929</v>
      </c>
      <c r="Z2100" t="s">
        <v>48</v>
      </c>
      <c r="AA2100">
        <v>0</v>
      </c>
      <c r="AB2100" t="s">
        <v>44</v>
      </c>
      <c r="AC2100" t="s">
        <v>40</v>
      </c>
      <c r="AD2100" s="1">
        <v>45896</v>
      </c>
      <c r="AE2100" t="s">
        <v>40</v>
      </c>
      <c r="AF2100" t="s">
        <v>40</v>
      </c>
    </row>
    <row r="2101" spans="1:32">
      <c r="A2101" t="s">
        <v>102</v>
      </c>
      <c r="B2101" t="s">
        <v>544</v>
      </c>
      <c r="C2101" t="s">
        <v>545</v>
      </c>
      <c r="D2101" t="s">
        <v>71</v>
      </c>
      <c r="E2101" t="s">
        <v>6490</v>
      </c>
      <c r="F2101" t="s">
        <v>6491</v>
      </c>
      <c r="G2101" t="s">
        <v>316</v>
      </c>
      <c r="H2101" s="1">
        <v>45883</v>
      </c>
      <c r="I2101" s="1">
        <v>45869.599328703705</v>
      </c>
      <c r="J2101" t="s">
        <v>6492</v>
      </c>
      <c r="K2101" t="s">
        <v>76</v>
      </c>
      <c r="L2101">
        <v>4</v>
      </c>
      <c r="M2101" s="1">
        <v>45971</v>
      </c>
      <c r="N2101" t="s">
        <v>40</v>
      </c>
      <c r="O2101">
        <v>0</v>
      </c>
      <c r="P2101" t="s">
        <v>60</v>
      </c>
      <c r="Q2101" t="s">
        <v>40</v>
      </c>
      <c r="R2101" s="1">
        <v>45996</v>
      </c>
      <c r="S2101" s="1">
        <v>45994</v>
      </c>
      <c r="T2101" t="s">
        <v>48</v>
      </c>
      <c r="U2101">
        <v>0</v>
      </c>
      <c r="V2101" t="s">
        <v>107</v>
      </c>
      <c r="W2101" t="s">
        <v>40</v>
      </c>
      <c r="X2101" s="1">
        <v>46017</v>
      </c>
      <c r="Y2101" s="1">
        <v>46014</v>
      </c>
      <c r="Z2101" t="s">
        <v>40</v>
      </c>
      <c r="AA2101">
        <v>0</v>
      </c>
      <c r="AB2101" t="s">
        <v>44</v>
      </c>
      <c r="AC2101" t="s">
        <v>40</v>
      </c>
      <c r="AD2101" s="1">
        <v>46107</v>
      </c>
      <c r="AE2101" t="s">
        <v>48</v>
      </c>
      <c r="AF2101" t="s">
        <v>40</v>
      </c>
    </row>
    <row r="2102" spans="1:32">
      <c r="A2102" t="s">
        <v>102</v>
      </c>
      <c r="B2102" t="s">
        <v>33</v>
      </c>
      <c r="C2102" t="s">
        <v>33</v>
      </c>
      <c r="D2102" t="s">
        <v>289</v>
      </c>
      <c r="E2102" t="s">
        <v>6493</v>
      </c>
      <c r="F2102" t="s">
        <v>6494</v>
      </c>
      <c r="G2102" t="s">
        <v>105</v>
      </c>
      <c r="H2102" s="1">
        <v>45828</v>
      </c>
      <c r="I2102" s="1">
        <v>45824.653946759259</v>
      </c>
      <c r="J2102" t="s">
        <v>6495</v>
      </c>
      <c r="K2102" t="s">
        <v>39</v>
      </c>
      <c r="L2102">
        <v>2</v>
      </c>
      <c r="M2102" s="1"/>
      <c r="N2102" t="s">
        <v>43</v>
      </c>
      <c r="O2102">
        <v>0</v>
      </c>
      <c r="P2102" t="s">
        <v>41</v>
      </c>
      <c r="Q2102" t="s">
        <v>43</v>
      </c>
      <c r="R2102" s="1">
        <v>45971</v>
      </c>
      <c r="S2102" s="1"/>
      <c r="T2102" t="s">
        <v>43</v>
      </c>
      <c r="U2102">
        <v>0</v>
      </c>
      <c r="V2102" t="s">
        <v>107</v>
      </c>
      <c r="W2102" t="s">
        <v>43</v>
      </c>
      <c r="X2102" s="1">
        <v>45978</v>
      </c>
      <c r="Y2102" s="1"/>
      <c r="Z2102" t="s">
        <v>43</v>
      </c>
      <c r="AA2102">
        <v>0</v>
      </c>
      <c r="AB2102" t="s">
        <v>44</v>
      </c>
      <c r="AC2102" t="s">
        <v>43</v>
      </c>
      <c r="AD2102" s="1">
        <v>45996</v>
      </c>
      <c r="AE2102" t="s">
        <v>40</v>
      </c>
      <c r="AF2102" t="s">
        <v>40</v>
      </c>
    </row>
    <row r="2103" spans="1:32">
      <c r="A2103" t="s">
        <v>102</v>
      </c>
      <c r="B2103" t="s">
        <v>296</v>
      </c>
      <c r="C2103" t="s">
        <v>500</v>
      </c>
      <c r="D2103" t="s">
        <v>71</v>
      </c>
      <c r="E2103" t="s">
        <v>6496</v>
      </c>
      <c r="F2103" t="s">
        <v>6497</v>
      </c>
      <c r="G2103" t="s">
        <v>503</v>
      </c>
      <c r="H2103" s="1">
        <v>45975</v>
      </c>
      <c r="I2103" s="1">
        <v>45966.779641203706</v>
      </c>
      <c r="J2103" t="s">
        <v>6498</v>
      </c>
      <c r="K2103" t="s">
        <v>76</v>
      </c>
      <c r="L2103">
        <v>5</v>
      </c>
      <c r="M2103" s="1">
        <v>46041</v>
      </c>
      <c r="N2103" t="s">
        <v>40</v>
      </c>
      <c r="O2103">
        <v>0</v>
      </c>
      <c r="P2103" t="s">
        <v>77</v>
      </c>
      <c r="Q2103" t="s">
        <v>40</v>
      </c>
      <c r="R2103" s="1">
        <v>46055</v>
      </c>
      <c r="S2103" s="1">
        <v>46057</v>
      </c>
      <c r="T2103" t="s">
        <v>48</v>
      </c>
      <c r="U2103">
        <v>1</v>
      </c>
      <c r="V2103" t="s">
        <v>107</v>
      </c>
      <c r="W2103" t="s">
        <v>48</v>
      </c>
      <c r="X2103" s="1">
        <v>46084</v>
      </c>
      <c r="Y2103" s="1">
        <v>46090</v>
      </c>
      <c r="Z2103" t="s">
        <v>40</v>
      </c>
      <c r="AA2103">
        <v>0</v>
      </c>
      <c r="AB2103" t="s">
        <v>44</v>
      </c>
      <c r="AC2103" t="s">
        <v>40</v>
      </c>
      <c r="AD2103" s="1">
        <v>46107</v>
      </c>
      <c r="AE2103" t="s">
        <v>48</v>
      </c>
      <c r="AF2103" t="s">
        <v>40</v>
      </c>
    </row>
    <row r="2104" spans="1:32">
      <c r="A2104" t="s">
        <v>102</v>
      </c>
      <c r="B2104" t="s">
        <v>296</v>
      </c>
      <c r="C2104" t="s">
        <v>500</v>
      </c>
      <c r="D2104" t="s">
        <v>71</v>
      </c>
      <c r="E2104" t="s">
        <v>6499</v>
      </c>
      <c r="F2104" t="s">
        <v>6500</v>
      </c>
      <c r="G2104" t="s">
        <v>503</v>
      </c>
      <c r="H2104" s="1">
        <v>45975</v>
      </c>
      <c r="I2104" s="1">
        <v>45967.398136574076</v>
      </c>
      <c r="J2104" t="s">
        <v>6501</v>
      </c>
      <c r="K2104" t="s">
        <v>76</v>
      </c>
      <c r="L2104">
        <v>5</v>
      </c>
      <c r="M2104" s="1">
        <v>46041</v>
      </c>
      <c r="N2104" t="s">
        <v>40</v>
      </c>
      <c r="O2104">
        <v>0</v>
      </c>
      <c r="P2104" t="s">
        <v>77</v>
      </c>
      <c r="Q2104" t="s">
        <v>40</v>
      </c>
      <c r="R2104" s="1">
        <v>46055</v>
      </c>
      <c r="S2104" s="1">
        <v>46057</v>
      </c>
      <c r="T2104" t="s">
        <v>40</v>
      </c>
      <c r="U2104">
        <v>0</v>
      </c>
      <c r="V2104" t="s">
        <v>107</v>
      </c>
      <c r="W2104" t="s">
        <v>40</v>
      </c>
      <c r="X2104" s="1">
        <v>46084</v>
      </c>
      <c r="Y2104" s="1">
        <v>46090</v>
      </c>
      <c r="Z2104" t="s">
        <v>40</v>
      </c>
      <c r="AA2104">
        <v>0</v>
      </c>
      <c r="AB2104" t="s">
        <v>44</v>
      </c>
      <c r="AC2104" t="s">
        <v>40</v>
      </c>
      <c r="AD2104" s="1"/>
      <c r="AE2104" t="s">
        <v>43</v>
      </c>
      <c r="AF2104" t="s">
        <v>43</v>
      </c>
    </row>
    <row r="2105" spans="1:32">
      <c r="A2105" t="s">
        <v>102</v>
      </c>
      <c r="B2105" t="s">
        <v>296</v>
      </c>
      <c r="C2105" t="s">
        <v>566</v>
      </c>
      <c r="D2105" t="s">
        <v>71</v>
      </c>
      <c r="E2105" t="s">
        <v>6502</v>
      </c>
      <c r="F2105" t="s">
        <v>6503</v>
      </c>
      <c r="G2105" t="s">
        <v>503</v>
      </c>
      <c r="H2105" s="1">
        <v>46045</v>
      </c>
      <c r="I2105" s="1">
        <v>46043.592569444445</v>
      </c>
      <c r="J2105" t="s">
        <v>6504</v>
      </c>
      <c r="K2105" t="s">
        <v>76</v>
      </c>
      <c r="L2105">
        <v>6</v>
      </c>
      <c r="M2105" s="1">
        <v>46105</v>
      </c>
      <c r="N2105" t="s">
        <v>48</v>
      </c>
      <c r="O2105">
        <v>0</v>
      </c>
      <c r="P2105" t="s">
        <v>77</v>
      </c>
      <c r="Q2105" t="s">
        <v>40</v>
      </c>
      <c r="R2105" s="1">
        <v>46118</v>
      </c>
      <c r="S2105" s="1"/>
      <c r="T2105" t="s">
        <v>43</v>
      </c>
      <c r="U2105">
        <v>0</v>
      </c>
      <c r="V2105" t="s">
        <v>107</v>
      </c>
      <c r="W2105" t="s">
        <v>43</v>
      </c>
      <c r="X2105" s="1">
        <v>46132</v>
      </c>
      <c r="Y2105" s="1"/>
      <c r="Z2105" t="s">
        <v>43</v>
      </c>
      <c r="AA2105">
        <v>0</v>
      </c>
      <c r="AB2105" t="s">
        <v>44</v>
      </c>
      <c r="AC2105" t="s">
        <v>43</v>
      </c>
      <c r="AD2105" s="1"/>
      <c r="AE2105" t="s">
        <v>43</v>
      </c>
      <c r="AF2105" t="s">
        <v>43</v>
      </c>
    </row>
    <row r="2106" spans="1:32">
      <c r="A2106" t="s">
        <v>102</v>
      </c>
      <c r="B2106" t="s">
        <v>296</v>
      </c>
      <c r="C2106" t="s">
        <v>573</v>
      </c>
      <c r="D2106" t="s">
        <v>71</v>
      </c>
      <c r="E2106" t="s">
        <v>6505</v>
      </c>
      <c r="F2106" t="s">
        <v>6506</v>
      </c>
      <c r="G2106" t="s">
        <v>105</v>
      </c>
      <c r="H2106" s="1">
        <v>45961</v>
      </c>
      <c r="I2106" s="1">
        <v>45898.701747685183</v>
      </c>
      <c r="J2106" t="s">
        <v>6507</v>
      </c>
      <c r="K2106" t="s">
        <v>76</v>
      </c>
      <c r="L2106">
        <v>4</v>
      </c>
      <c r="M2106" s="1">
        <v>45972</v>
      </c>
      <c r="N2106" t="s">
        <v>40</v>
      </c>
      <c r="O2106">
        <v>0</v>
      </c>
      <c r="P2106" t="s">
        <v>60</v>
      </c>
      <c r="Q2106" t="s">
        <v>40</v>
      </c>
      <c r="R2106" s="1">
        <v>45996</v>
      </c>
      <c r="S2106" s="1">
        <v>45995</v>
      </c>
      <c r="T2106" t="s">
        <v>48</v>
      </c>
      <c r="U2106">
        <v>0</v>
      </c>
      <c r="V2106" t="s">
        <v>107</v>
      </c>
      <c r="W2106" t="s">
        <v>40</v>
      </c>
      <c r="X2106" s="1">
        <v>46017</v>
      </c>
      <c r="Y2106" s="1">
        <v>46014</v>
      </c>
      <c r="Z2106" t="s">
        <v>40</v>
      </c>
      <c r="AA2106">
        <v>0</v>
      </c>
      <c r="AB2106" t="s">
        <v>44</v>
      </c>
      <c r="AC2106" t="s">
        <v>40</v>
      </c>
      <c r="AD2106" s="1">
        <v>46041</v>
      </c>
      <c r="AE2106" t="s">
        <v>40</v>
      </c>
      <c r="AF2106" t="s">
        <v>40</v>
      </c>
    </row>
    <row r="2107" spans="1:32">
      <c r="A2107" t="s">
        <v>102</v>
      </c>
      <c r="B2107" t="s">
        <v>296</v>
      </c>
      <c r="C2107" t="s">
        <v>573</v>
      </c>
      <c r="D2107" t="s">
        <v>71</v>
      </c>
      <c r="E2107" t="s">
        <v>6508</v>
      </c>
      <c r="F2107" t="s">
        <v>6509</v>
      </c>
      <c r="G2107" t="s">
        <v>300</v>
      </c>
      <c r="H2107" s="1">
        <v>45912</v>
      </c>
      <c r="I2107" s="1">
        <v>45898.695960648147</v>
      </c>
      <c r="J2107" t="s">
        <v>6510</v>
      </c>
      <c r="K2107" t="s">
        <v>76</v>
      </c>
      <c r="L2107">
        <v>4</v>
      </c>
      <c r="M2107" s="1">
        <v>45972</v>
      </c>
      <c r="N2107" t="s">
        <v>40</v>
      </c>
      <c r="O2107">
        <v>0</v>
      </c>
      <c r="P2107" t="s">
        <v>60</v>
      </c>
      <c r="Q2107" t="s">
        <v>40</v>
      </c>
      <c r="R2107" s="1">
        <v>45996</v>
      </c>
      <c r="S2107" s="1">
        <v>45995</v>
      </c>
      <c r="T2107" t="s">
        <v>40</v>
      </c>
      <c r="U2107">
        <v>0</v>
      </c>
      <c r="V2107" t="s">
        <v>107</v>
      </c>
      <c r="W2107" t="s">
        <v>40</v>
      </c>
      <c r="X2107" s="1">
        <v>46017</v>
      </c>
      <c r="Y2107" s="1">
        <v>46014</v>
      </c>
      <c r="Z2107" t="s">
        <v>48</v>
      </c>
      <c r="AA2107">
        <v>0</v>
      </c>
      <c r="AB2107" t="s">
        <v>44</v>
      </c>
      <c r="AC2107" t="s">
        <v>40</v>
      </c>
      <c r="AD2107" s="1">
        <v>46041</v>
      </c>
      <c r="AE2107" t="s">
        <v>40</v>
      </c>
      <c r="AF2107" t="s">
        <v>40</v>
      </c>
    </row>
    <row r="2108" spans="1:32">
      <c r="A2108" t="s">
        <v>436</v>
      </c>
      <c r="B2108" t="s">
        <v>437</v>
      </c>
      <c r="C2108" t="s">
        <v>438</v>
      </c>
      <c r="D2108" t="s">
        <v>71</v>
      </c>
      <c r="E2108" t="s">
        <v>6511</v>
      </c>
      <c r="F2108" t="s">
        <v>6512</v>
      </c>
      <c r="G2108" t="s">
        <v>441</v>
      </c>
      <c r="H2108" s="1">
        <v>45779</v>
      </c>
      <c r="I2108" s="1">
        <v>45748.743090277778</v>
      </c>
      <c r="J2108" t="s">
        <v>6513</v>
      </c>
      <c r="K2108" t="s">
        <v>39</v>
      </c>
      <c r="L2108">
        <v>2</v>
      </c>
      <c r="M2108" s="1">
        <v>45841</v>
      </c>
      <c r="N2108" t="s">
        <v>40</v>
      </c>
      <c r="O2108">
        <v>0</v>
      </c>
      <c r="P2108" t="s">
        <v>423</v>
      </c>
      <c r="Q2108" t="s">
        <v>40</v>
      </c>
      <c r="R2108" s="1">
        <v>45890</v>
      </c>
      <c r="S2108" s="1">
        <v>45889</v>
      </c>
      <c r="T2108" t="s">
        <v>48</v>
      </c>
      <c r="U2108">
        <v>0</v>
      </c>
      <c r="V2108" t="s">
        <v>349</v>
      </c>
      <c r="W2108" t="s">
        <v>40</v>
      </c>
      <c r="X2108" s="1">
        <v>45898</v>
      </c>
      <c r="Y2108" s="1">
        <v>45919</v>
      </c>
      <c r="Z2108" t="s">
        <v>48</v>
      </c>
      <c r="AA2108">
        <v>0</v>
      </c>
      <c r="AB2108" t="s">
        <v>44</v>
      </c>
      <c r="AC2108" t="s">
        <v>40</v>
      </c>
      <c r="AD2108" s="1">
        <v>45901</v>
      </c>
      <c r="AE2108" t="s">
        <v>40</v>
      </c>
      <c r="AF2108" t="s">
        <v>40</v>
      </c>
    </row>
    <row r="2109" spans="1:32">
      <c r="A2109" t="s">
        <v>436</v>
      </c>
      <c r="B2109" t="s">
        <v>437</v>
      </c>
      <c r="C2109" t="s">
        <v>438</v>
      </c>
      <c r="D2109" t="s">
        <v>71</v>
      </c>
      <c r="E2109" t="s">
        <v>6514</v>
      </c>
      <c r="F2109" t="s">
        <v>6515</v>
      </c>
      <c r="G2109" t="s">
        <v>441</v>
      </c>
      <c r="H2109" s="1">
        <v>45779</v>
      </c>
      <c r="I2109" s="1">
        <v>45748.743125000001</v>
      </c>
      <c r="J2109" t="s">
        <v>6516</v>
      </c>
      <c r="K2109" t="s">
        <v>39</v>
      </c>
      <c r="L2109">
        <v>2</v>
      </c>
      <c r="M2109" s="1">
        <v>45841</v>
      </c>
      <c r="N2109" t="s">
        <v>40</v>
      </c>
      <c r="O2109">
        <v>0</v>
      </c>
      <c r="P2109" t="s">
        <v>423</v>
      </c>
      <c r="Q2109" t="s">
        <v>40</v>
      </c>
      <c r="R2109" s="1">
        <v>45890</v>
      </c>
      <c r="S2109" s="1">
        <v>45889</v>
      </c>
      <c r="T2109" t="s">
        <v>48</v>
      </c>
      <c r="U2109">
        <v>0</v>
      </c>
      <c r="V2109" t="s">
        <v>349</v>
      </c>
      <c r="W2109" t="s">
        <v>40</v>
      </c>
      <c r="X2109" s="1">
        <v>45898</v>
      </c>
      <c r="Y2109" s="1">
        <v>45919</v>
      </c>
      <c r="Z2109" t="s">
        <v>40</v>
      </c>
      <c r="AA2109">
        <v>0</v>
      </c>
      <c r="AB2109" t="s">
        <v>44</v>
      </c>
      <c r="AC2109" t="s">
        <v>40</v>
      </c>
      <c r="AD2109" s="1">
        <v>45901</v>
      </c>
      <c r="AE2109" t="s">
        <v>40</v>
      </c>
      <c r="AF2109" t="s">
        <v>40</v>
      </c>
    </row>
    <row r="2110" spans="1:32">
      <c r="A2110" t="s">
        <v>436</v>
      </c>
      <c r="B2110" t="s">
        <v>437</v>
      </c>
      <c r="C2110" t="s">
        <v>438</v>
      </c>
      <c r="D2110" t="s">
        <v>71</v>
      </c>
      <c r="E2110" t="s">
        <v>6517</v>
      </c>
      <c r="F2110" t="s">
        <v>6518</v>
      </c>
      <c r="G2110" t="s">
        <v>441</v>
      </c>
      <c r="H2110" s="1">
        <v>45723</v>
      </c>
      <c r="I2110" s="1">
        <v>45723.658888888887</v>
      </c>
      <c r="J2110" t="s">
        <v>6519</v>
      </c>
      <c r="K2110" t="s">
        <v>39</v>
      </c>
      <c r="L2110">
        <v>1</v>
      </c>
      <c r="M2110" s="1">
        <v>45821</v>
      </c>
      <c r="N2110" t="s">
        <v>40</v>
      </c>
      <c r="O2110">
        <v>0</v>
      </c>
      <c r="P2110" t="s">
        <v>77</v>
      </c>
      <c r="Q2110" t="s">
        <v>40</v>
      </c>
      <c r="R2110" s="1">
        <v>45890</v>
      </c>
      <c r="S2110" s="1">
        <v>45891</v>
      </c>
      <c r="T2110" t="s">
        <v>40</v>
      </c>
      <c r="U2110">
        <v>0</v>
      </c>
      <c r="V2110" t="s">
        <v>349</v>
      </c>
      <c r="W2110" t="s">
        <v>40</v>
      </c>
      <c r="X2110" s="1">
        <v>45898</v>
      </c>
      <c r="Y2110" s="1">
        <v>45919</v>
      </c>
      <c r="Z2110" t="s">
        <v>40</v>
      </c>
      <c r="AA2110">
        <v>0</v>
      </c>
      <c r="AB2110" t="s">
        <v>443</v>
      </c>
      <c r="AC2110" t="s">
        <v>40</v>
      </c>
      <c r="AD2110" s="1">
        <v>45902</v>
      </c>
      <c r="AE2110" t="s">
        <v>40</v>
      </c>
      <c r="AF2110" t="s">
        <v>40</v>
      </c>
    </row>
    <row r="2111" spans="1:32">
      <c r="A2111" t="s">
        <v>436</v>
      </c>
      <c r="B2111" t="s">
        <v>437</v>
      </c>
      <c r="C2111" t="s">
        <v>438</v>
      </c>
      <c r="D2111" t="s">
        <v>71</v>
      </c>
      <c r="E2111" t="s">
        <v>6520</v>
      </c>
      <c r="F2111" t="s">
        <v>6521</v>
      </c>
      <c r="G2111" t="s">
        <v>441</v>
      </c>
      <c r="H2111" s="1">
        <v>45744</v>
      </c>
      <c r="I2111" s="1">
        <v>45741.681898148148</v>
      </c>
      <c r="J2111" t="s">
        <v>6522</v>
      </c>
      <c r="K2111" t="s">
        <v>39</v>
      </c>
      <c r="L2111">
        <v>1</v>
      </c>
      <c r="M2111" s="1">
        <v>45821</v>
      </c>
      <c r="N2111" t="s">
        <v>40</v>
      </c>
      <c r="O2111">
        <v>0</v>
      </c>
      <c r="P2111" t="s">
        <v>77</v>
      </c>
      <c r="Q2111" t="s">
        <v>40</v>
      </c>
      <c r="R2111" s="1">
        <v>45890</v>
      </c>
      <c r="S2111" s="1">
        <v>45891</v>
      </c>
      <c r="T2111" t="s">
        <v>48</v>
      </c>
      <c r="U2111">
        <v>0</v>
      </c>
      <c r="V2111" t="s">
        <v>349</v>
      </c>
      <c r="W2111" t="s">
        <v>40</v>
      </c>
      <c r="X2111" s="1">
        <v>45898</v>
      </c>
      <c r="Y2111" s="1">
        <v>45919</v>
      </c>
      <c r="Z2111" t="s">
        <v>40</v>
      </c>
      <c r="AA2111">
        <v>0</v>
      </c>
      <c r="AB2111" t="s">
        <v>443</v>
      </c>
      <c r="AC2111" t="s">
        <v>40</v>
      </c>
      <c r="AD2111" s="1">
        <v>45902</v>
      </c>
      <c r="AE2111" t="s">
        <v>40</v>
      </c>
      <c r="AF2111" t="s">
        <v>40</v>
      </c>
    </row>
    <row r="2112" spans="1:32">
      <c r="A2112" t="s">
        <v>102</v>
      </c>
      <c r="B2112" t="s">
        <v>33</v>
      </c>
      <c r="C2112" t="s">
        <v>33</v>
      </c>
      <c r="D2112" t="s">
        <v>34</v>
      </c>
      <c r="E2112" t="s">
        <v>6523</v>
      </c>
      <c r="F2112" t="s">
        <v>6524</v>
      </c>
      <c r="G2112" t="s">
        <v>316</v>
      </c>
      <c r="H2112" s="1">
        <v>45744</v>
      </c>
      <c r="I2112" s="1">
        <v>45748</v>
      </c>
      <c r="J2112" t="s">
        <v>6525</v>
      </c>
      <c r="K2112" t="s">
        <v>39</v>
      </c>
      <c r="L2112">
        <v>2</v>
      </c>
      <c r="M2112" s="1">
        <v>45877</v>
      </c>
      <c r="N2112" t="s">
        <v>40</v>
      </c>
      <c r="O2112">
        <v>0</v>
      </c>
      <c r="P2112" t="s">
        <v>41</v>
      </c>
      <c r="Q2112" t="s">
        <v>40</v>
      </c>
      <c r="R2112" s="1">
        <v>45890</v>
      </c>
      <c r="S2112" s="1">
        <v>45877</v>
      </c>
      <c r="T2112" t="s">
        <v>48</v>
      </c>
      <c r="U2112">
        <v>0</v>
      </c>
      <c r="V2112" t="s">
        <v>107</v>
      </c>
      <c r="W2112" t="s">
        <v>40</v>
      </c>
      <c r="X2112" s="1">
        <v>45898</v>
      </c>
      <c r="Y2112" s="1"/>
      <c r="Z2112" t="s">
        <v>43</v>
      </c>
      <c r="AA2112">
        <v>0</v>
      </c>
      <c r="AB2112" t="s">
        <v>44</v>
      </c>
      <c r="AC2112" t="s">
        <v>43</v>
      </c>
      <c r="AD2112" s="1">
        <v>45952</v>
      </c>
      <c r="AE2112" t="s">
        <v>40</v>
      </c>
      <c r="AF2112" t="s">
        <v>40</v>
      </c>
    </row>
    <row r="2113" spans="1:32">
      <c r="A2113" t="s">
        <v>102</v>
      </c>
      <c r="B2113" t="s">
        <v>33</v>
      </c>
      <c r="C2113" t="s">
        <v>33</v>
      </c>
      <c r="D2113" t="s">
        <v>34</v>
      </c>
      <c r="E2113" t="s">
        <v>6526</v>
      </c>
      <c r="F2113" t="s">
        <v>6527</v>
      </c>
      <c r="G2113" t="s">
        <v>316</v>
      </c>
      <c r="H2113" s="1">
        <v>45744</v>
      </c>
      <c r="I2113" s="1">
        <v>45748</v>
      </c>
      <c r="J2113" t="s">
        <v>6528</v>
      </c>
      <c r="K2113" t="s">
        <v>39</v>
      </c>
      <c r="L2113">
        <v>2</v>
      </c>
      <c r="M2113" s="1">
        <v>45877</v>
      </c>
      <c r="N2113" t="s">
        <v>40</v>
      </c>
      <c r="O2113">
        <v>0</v>
      </c>
      <c r="P2113" t="s">
        <v>41</v>
      </c>
      <c r="Q2113" t="s">
        <v>40</v>
      </c>
      <c r="R2113" s="1">
        <v>45890</v>
      </c>
      <c r="S2113" s="1">
        <v>45880</v>
      </c>
      <c r="T2113" t="s">
        <v>48</v>
      </c>
      <c r="U2113">
        <v>0</v>
      </c>
      <c r="V2113" t="s">
        <v>107</v>
      </c>
      <c r="W2113" t="s">
        <v>40</v>
      </c>
      <c r="X2113" s="1">
        <v>45898</v>
      </c>
      <c r="Y2113" s="1"/>
      <c r="Z2113" t="s">
        <v>43</v>
      </c>
      <c r="AA2113">
        <v>0</v>
      </c>
      <c r="AB2113" t="s">
        <v>44</v>
      </c>
      <c r="AC2113" t="s">
        <v>43</v>
      </c>
      <c r="AD2113" s="1">
        <v>45903</v>
      </c>
      <c r="AE2113" t="s">
        <v>40</v>
      </c>
      <c r="AF2113" t="s">
        <v>40</v>
      </c>
    </row>
    <row r="2114" spans="1:32">
      <c r="A2114" t="s">
        <v>102</v>
      </c>
      <c r="B2114" t="s">
        <v>33</v>
      </c>
      <c r="C2114" t="s">
        <v>33</v>
      </c>
      <c r="D2114" t="s">
        <v>34</v>
      </c>
      <c r="E2114" t="s">
        <v>6529</v>
      </c>
      <c r="F2114" t="s">
        <v>6530</v>
      </c>
      <c r="G2114" t="s">
        <v>594</v>
      </c>
      <c r="H2114" s="1">
        <v>45744</v>
      </c>
      <c r="I2114" s="1">
        <v>45748.408495370371</v>
      </c>
      <c r="J2114" t="s">
        <v>6531</v>
      </c>
      <c r="K2114" t="s">
        <v>39</v>
      </c>
      <c r="L2114">
        <v>2</v>
      </c>
      <c r="M2114" s="1">
        <v>45877</v>
      </c>
      <c r="N2114" t="s">
        <v>40</v>
      </c>
      <c r="O2114">
        <v>0</v>
      </c>
      <c r="P2114" t="s">
        <v>41</v>
      </c>
      <c r="Q2114" t="s">
        <v>40</v>
      </c>
      <c r="R2114" s="1">
        <v>45890</v>
      </c>
      <c r="S2114" s="1">
        <v>45880</v>
      </c>
      <c r="T2114" t="s">
        <v>48</v>
      </c>
      <c r="U2114">
        <v>0</v>
      </c>
      <c r="V2114" t="s">
        <v>107</v>
      </c>
      <c r="W2114" t="s">
        <v>40</v>
      </c>
      <c r="X2114" s="1">
        <v>45898</v>
      </c>
      <c r="Y2114" s="1"/>
      <c r="Z2114" t="s">
        <v>43</v>
      </c>
      <c r="AA2114">
        <v>0</v>
      </c>
      <c r="AB2114" t="s">
        <v>44</v>
      </c>
      <c r="AC2114" t="s">
        <v>43</v>
      </c>
      <c r="AD2114" s="1">
        <v>45903</v>
      </c>
      <c r="AE2114" t="s">
        <v>40</v>
      </c>
      <c r="AF2114" t="s">
        <v>40</v>
      </c>
    </row>
    <row r="2115" spans="1:32">
      <c r="A2115" t="s">
        <v>102</v>
      </c>
      <c r="B2115" t="s">
        <v>596</v>
      </c>
      <c r="C2115" t="s">
        <v>597</v>
      </c>
      <c r="D2115" t="s">
        <v>71</v>
      </c>
      <c r="E2115" t="s">
        <v>6532</v>
      </c>
      <c r="F2115" t="s">
        <v>6533</v>
      </c>
      <c r="G2115" t="s">
        <v>316</v>
      </c>
      <c r="H2115" s="1">
        <v>45898</v>
      </c>
      <c r="I2115" s="1">
        <v>45876.429699074077</v>
      </c>
      <c r="J2115" t="s">
        <v>6534</v>
      </c>
      <c r="K2115" t="s">
        <v>76</v>
      </c>
      <c r="L2115">
        <v>4</v>
      </c>
      <c r="M2115" s="1">
        <v>45971</v>
      </c>
      <c r="N2115" t="s">
        <v>40</v>
      </c>
      <c r="O2115">
        <v>0</v>
      </c>
      <c r="P2115" t="s">
        <v>60</v>
      </c>
      <c r="Q2115" t="s">
        <v>40</v>
      </c>
      <c r="R2115" s="1">
        <v>45996</v>
      </c>
      <c r="S2115" s="1">
        <v>45987</v>
      </c>
      <c r="T2115" t="s">
        <v>48</v>
      </c>
      <c r="U2115">
        <v>0</v>
      </c>
      <c r="V2115" t="s">
        <v>107</v>
      </c>
      <c r="W2115" t="s">
        <v>40</v>
      </c>
      <c r="X2115" s="1">
        <v>46017</v>
      </c>
      <c r="Y2115" s="1">
        <v>46008</v>
      </c>
      <c r="Z2115" t="s">
        <v>48</v>
      </c>
      <c r="AA2115">
        <v>0</v>
      </c>
      <c r="AB2115" t="s">
        <v>44</v>
      </c>
      <c r="AC2115" t="s">
        <v>40</v>
      </c>
      <c r="AD2115" s="1">
        <v>46044</v>
      </c>
      <c r="AE2115" t="s">
        <v>40</v>
      </c>
      <c r="AF2115" t="s">
        <v>40</v>
      </c>
    </row>
    <row r="2116" spans="1:32">
      <c r="A2116" t="s">
        <v>102</v>
      </c>
      <c r="B2116" t="s">
        <v>596</v>
      </c>
      <c r="C2116" t="s">
        <v>610</v>
      </c>
      <c r="D2116" t="s">
        <v>71</v>
      </c>
      <c r="E2116" t="s">
        <v>6535</v>
      </c>
      <c r="F2116" t="s">
        <v>6536</v>
      </c>
      <c r="G2116" t="s">
        <v>300</v>
      </c>
      <c r="H2116" s="1">
        <v>45813</v>
      </c>
      <c r="I2116" s="1">
        <v>45772.336504629631</v>
      </c>
      <c r="J2116" t="s">
        <v>6537</v>
      </c>
      <c r="K2116" t="s">
        <v>39</v>
      </c>
      <c r="L2116">
        <v>1</v>
      </c>
      <c r="M2116" s="1">
        <v>45821</v>
      </c>
      <c r="N2116" t="s">
        <v>40</v>
      </c>
      <c r="O2116">
        <v>0</v>
      </c>
      <c r="P2116" t="s">
        <v>77</v>
      </c>
      <c r="Q2116" t="s">
        <v>40</v>
      </c>
      <c r="R2116" s="1">
        <v>45890</v>
      </c>
      <c r="S2116" s="1">
        <v>45827</v>
      </c>
      <c r="T2116" t="s">
        <v>40</v>
      </c>
      <c r="U2116">
        <v>0</v>
      </c>
      <c r="V2116" t="s">
        <v>107</v>
      </c>
      <c r="W2116" t="s">
        <v>40</v>
      </c>
      <c r="X2116" s="1">
        <v>45898</v>
      </c>
      <c r="Y2116" s="1">
        <v>45916</v>
      </c>
      <c r="Z2116" t="s">
        <v>40</v>
      </c>
      <c r="AA2116">
        <v>0</v>
      </c>
      <c r="AB2116" t="s">
        <v>614</v>
      </c>
      <c r="AC2116" t="s">
        <v>40</v>
      </c>
      <c r="AD2116" s="1">
        <v>45896</v>
      </c>
      <c r="AE2116" t="s">
        <v>40</v>
      </c>
      <c r="AF2116" t="s">
        <v>40</v>
      </c>
    </row>
    <row r="2117" spans="1:32">
      <c r="A2117" t="s">
        <v>102</v>
      </c>
      <c r="B2117" t="s">
        <v>596</v>
      </c>
      <c r="C2117" t="s">
        <v>610</v>
      </c>
      <c r="D2117" t="s">
        <v>71</v>
      </c>
      <c r="E2117" t="s">
        <v>6538</v>
      </c>
      <c r="F2117" t="s">
        <v>6539</v>
      </c>
      <c r="G2117" t="s">
        <v>316</v>
      </c>
      <c r="H2117" s="1">
        <v>45912</v>
      </c>
      <c r="I2117" s="1">
        <v>45898.69321759259</v>
      </c>
      <c r="J2117" t="s">
        <v>6540</v>
      </c>
      <c r="K2117" t="s">
        <v>76</v>
      </c>
      <c r="L2117">
        <v>4</v>
      </c>
      <c r="M2117" s="1">
        <v>45971</v>
      </c>
      <c r="N2117" t="s">
        <v>40</v>
      </c>
      <c r="O2117">
        <v>0</v>
      </c>
      <c r="P2117" t="s">
        <v>60</v>
      </c>
      <c r="Q2117" t="s">
        <v>40</v>
      </c>
      <c r="R2117" s="1">
        <v>45996</v>
      </c>
      <c r="S2117" s="1">
        <v>45987</v>
      </c>
      <c r="T2117" t="s">
        <v>48</v>
      </c>
      <c r="U2117">
        <v>0</v>
      </c>
      <c r="V2117" t="s">
        <v>107</v>
      </c>
      <c r="W2117" t="s">
        <v>40</v>
      </c>
      <c r="X2117" s="1">
        <v>46017</v>
      </c>
      <c r="Y2117" s="1">
        <v>46008</v>
      </c>
      <c r="Z2117" t="s">
        <v>40</v>
      </c>
      <c r="AA2117">
        <v>0</v>
      </c>
      <c r="AB2117" t="s">
        <v>44</v>
      </c>
      <c r="AC2117" t="s">
        <v>40</v>
      </c>
      <c r="AD2117" s="1">
        <v>46105</v>
      </c>
      <c r="AE2117" t="s">
        <v>40</v>
      </c>
      <c r="AF2117" t="s">
        <v>40</v>
      </c>
    </row>
    <row r="2118" spans="1:32">
      <c r="A2118" t="s">
        <v>102</v>
      </c>
      <c r="B2118" t="s">
        <v>596</v>
      </c>
      <c r="C2118" t="s">
        <v>610</v>
      </c>
      <c r="D2118" t="s">
        <v>71</v>
      </c>
      <c r="E2118" t="s">
        <v>6541</v>
      </c>
      <c r="F2118" t="s">
        <v>6542</v>
      </c>
      <c r="G2118" t="s">
        <v>316</v>
      </c>
      <c r="H2118" s="1">
        <v>45947</v>
      </c>
      <c r="I2118" s="1">
        <v>45943.662303240744</v>
      </c>
      <c r="J2118" t="s">
        <v>6543</v>
      </c>
      <c r="K2118" t="s">
        <v>76</v>
      </c>
      <c r="L2118">
        <v>4</v>
      </c>
      <c r="M2118" s="1">
        <v>45972</v>
      </c>
      <c r="N2118" t="s">
        <v>40</v>
      </c>
      <c r="O2118">
        <v>0</v>
      </c>
      <c r="P2118" t="s">
        <v>60</v>
      </c>
      <c r="Q2118" t="s">
        <v>40</v>
      </c>
      <c r="R2118" s="1">
        <v>45996</v>
      </c>
      <c r="S2118" s="1">
        <v>45987</v>
      </c>
      <c r="T2118" t="s">
        <v>40</v>
      </c>
      <c r="U2118">
        <v>0</v>
      </c>
      <c r="V2118" t="s">
        <v>107</v>
      </c>
      <c r="W2118" t="s">
        <v>40</v>
      </c>
      <c r="X2118" s="1">
        <v>46017</v>
      </c>
      <c r="Y2118" s="1">
        <v>45995</v>
      </c>
      <c r="Z2118" t="s">
        <v>40</v>
      </c>
      <c r="AA2118">
        <v>0</v>
      </c>
      <c r="AB2118" t="s">
        <v>44</v>
      </c>
      <c r="AC2118" t="s">
        <v>40</v>
      </c>
      <c r="AD2118" s="1">
        <v>46106</v>
      </c>
      <c r="AE2118" t="s">
        <v>40</v>
      </c>
      <c r="AF2118" t="s">
        <v>40</v>
      </c>
    </row>
    <row r="2119" spans="1:32">
      <c r="A2119" t="s">
        <v>102</v>
      </c>
      <c r="B2119" t="s">
        <v>624</v>
      </c>
      <c r="C2119" t="s">
        <v>629</v>
      </c>
      <c r="D2119" t="s">
        <v>71</v>
      </c>
      <c r="E2119" t="s">
        <v>6544</v>
      </c>
      <c r="F2119" t="s">
        <v>6545</v>
      </c>
      <c r="G2119" t="s">
        <v>300</v>
      </c>
      <c r="H2119" s="1">
        <v>45786</v>
      </c>
      <c r="I2119" s="1">
        <v>45771.352465277778</v>
      </c>
      <c r="J2119" t="s">
        <v>6546</v>
      </c>
      <c r="K2119" t="s">
        <v>39</v>
      </c>
      <c r="L2119">
        <v>2</v>
      </c>
      <c r="M2119" s="1">
        <v>45842</v>
      </c>
      <c r="N2119" t="s">
        <v>40</v>
      </c>
      <c r="O2119">
        <v>0</v>
      </c>
      <c r="P2119" t="s">
        <v>323</v>
      </c>
      <c r="Q2119" t="s">
        <v>40</v>
      </c>
      <c r="R2119" s="1">
        <v>45890</v>
      </c>
      <c r="S2119" s="1">
        <v>45887</v>
      </c>
      <c r="T2119" t="s">
        <v>48</v>
      </c>
      <c r="U2119">
        <v>0</v>
      </c>
      <c r="V2119" t="s">
        <v>107</v>
      </c>
      <c r="W2119" t="s">
        <v>40</v>
      </c>
      <c r="X2119" s="1">
        <v>45898</v>
      </c>
      <c r="Y2119" s="1">
        <v>45929</v>
      </c>
      <c r="Z2119" t="s">
        <v>48</v>
      </c>
      <c r="AA2119">
        <v>0</v>
      </c>
      <c r="AB2119" t="s">
        <v>44</v>
      </c>
      <c r="AC2119" t="s">
        <v>40</v>
      </c>
      <c r="AD2119" s="1">
        <v>45896</v>
      </c>
      <c r="AE2119" t="s">
        <v>40</v>
      </c>
      <c r="AF2119" t="s">
        <v>40</v>
      </c>
    </row>
    <row r="2120" spans="1:32">
      <c r="A2120" t="s">
        <v>646</v>
      </c>
      <c r="B2120" t="s">
        <v>647</v>
      </c>
      <c r="C2120" t="s">
        <v>648</v>
      </c>
      <c r="D2120" t="s">
        <v>71</v>
      </c>
      <c r="E2120" t="s">
        <v>6547</v>
      </c>
      <c r="F2120" t="s">
        <v>6548</v>
      </c>
      <c r="G2120" t="s">
        <v>651</v>
      </c>
      <c r="H2120" s="1">
        <v>45772</v>
      </c>
      <c r="I2120" s="1">
        <v>45771.554930555554</v>
      </c>
      <c r="J2120" t="s">
        <v>6549</v>
      </c>
      <c r="K2120" t="s">
        <v>39</v>
      </c>
      <c r="L2120">
        <v>1</v>
      </c>
      <c r="M2120" s="1">
        <v>45821</v>
      </c>
      <c r="N2120" t="s">
        <v>40</v>
      </c>
      <c r="O2120">
        <v>0</v>
      </c>
      <c r="P2120" t="s">
        <v>323</v>
      </c>
      <c r="Q2120" t="s">
        <v>40</v>
      </c>
      <c r="R2120" s="1">
        <v>45890</v>
      </c>
      <c r="S2120" s="1">
        <v>45828</v>
      </c>
      <c r="T2120" t="s">
        <v>40</v>
      </c>
      <c r="U2120">
        <v>0</v>
      </c>
      <c r="V2120" t="s">
        <v>42</v>
      </c>
      <c r="W2120" t="s">
        <v>40</v>
      </c>
      <c r="X2120" s="1">
        <v>45898</v>
      </c>
      <c r="Y2120" s="1">
        <v>46052</v>
      </c>
      <c r="Z2120" t="s">
        <v>40</v>
      </c>
      <c r="AA2120">
        <v>0</v>
      </c>
      <c r="AB2120" t="s">
        <v>653</v>
      </c>
      <c r="AC2120" t="s">
        <v>40</v>
      </c>
      <c r="AD2120" s="1">
        <v>45896</v>
      </c>
      <c r="AE2120" t="s">
        <v>40</v>
      </c>
      <c r="AF2120" t="s">
        <v>40</v>
      </c>
    </row>
    <row r="2121" spans="1:32">
      <c r="A2121" t="s">
        <v>646</v>
      </c>
      <c r="B2121" t="s">
        <v>2699</v>
      </c>
      <c r="C2121" t="s">
        <v>4612</v>
      </c>
      <c r="D2121" t="s">
        <v>71</v>
      </c>
      <c r="E2121" t="s">
        <v>6550</v>
      </c>
      <c r="F2121" t="s">
        <v>6551</v>
      </c>
      <c r="G2121" t="s">
        <v>651</v>
      </c>
      <c r="H2121" s="1">
        <v>45807</v>
      </c>
      <c r="I2121" s="1">
        <v>45785.732129629629</v>
      </c>
      <c r="J2121" t="s">
        <v>6552</v>
      </c>
      <c r="K2121" t="s">
        <v>39</v>
      </c>
      <c r="L2121">
        <v>2</v>
      </c>
      <c r="M2121" s="1">
        <v>45894</v>
      </c>
      <c r="N2121" t="s">
        <v>40</v>
      </c>
      <c r="O2121">
        <v>0</v>
      </c>
      <c r="P2121" t="s">
        <v>60</v>
      </c>
      <c r="Q2121" t="s">
        <v>40</v>
      </c>
      <c r="R2121" s="1">
        <v>45890</v>
      </c>
      <c r="S2121" s="1">
        <v>45890</v>
      </c>
      <c r="T2121" t="s">
        <v>48</v>
      </c>
      <c r="U2121">
        <v>0</v>
      </c>
      <c r="V2121" t="s">
        <v>42</v>
      </c>
      <c r="W2121" t="s">
        <v>40</v>
      </c>
      <c r="X2121" s="1">
        <v>45898</v>
      </c>
      <c r="Y2121" s="1"/>
      <c r="Z2121" t="s">
        <v>43</v>
      </c>
      <c r="AA2121">
        <v>0</v>
      </c>
      <c r="AB2121" t="s">
        <v>44</v>
      </c>
      <c r="AC2121" t="s">
        <v>43</v>
      </c>
      <c r="AD2121" s="1">
        <v>45896</v>
      </c>
      <c r="AE2121" t="s">
        <v>40</v>
      </c>
      <c r="AF2121" t="s">
        <v>40</v>
      </c>
    </row>
    <row r="2122" spans="1:32">
      <c r="A2122" t="s">
        <v>102</v>
      </c>
      <c r="B2122" t="s">
        <v>596</v>
      </c>
      <c r="C2122" t="s">
        <v>597</v>
      </c>
      <c r="D2122" t="s">
        <v>71</v>
      </c>
      <c r="E2122" t="s">
        <v>6553</v>
      </c>
      <c r="F2122" t="s">
        <v>6554</v>
      </c>
      <c r="G2122" t="s">
        <v>300</v>
      </c>
      <c r="H2122" s="1">
        <v>45744</v>
      </c>
      <c r="I2122" s="1">
        <v>45744.627986111111</v>
      </c>
      <c r="J2122" t="s">
        <v>6555</v>
      </c>
      <c r="K2122" t="s">
        <v>39</v>
      </c>
      <c r="L2122">
        <v>2</v>
      </c>
      <c r="M2122" s="1">
        <v>45876</v>
      </c>
      <c r="N2122" t="s">
        <v>40</v>
      </c>
      <c r="O2122">
        <v>0</v>
      </c>
      <c r="P2122" t="s">
        <v>41</v>
      </c>
      <c r="Q2122" t="s">
        <v>40</v>
      </c>
      <c r="R2122" s="1">
        <v>45890</v>
      </c>
      <c r="S2122" s="1">
        <v>45891</v>
      </c>
      <c r="T2122" t="s">
        <v>48</v>
      </c>
      <c r="U2122">
        <v>0</v>
      </c>
      <c r="V2122" t="s">
        <v>107</v>
      </c>
      <c r="W2122" t="s">
        <v>40</v>
      </c>
      <c r="X2122" s="1">
        <v>45898</v>
      </c>
      <c r="Y2122" s="1">
        <v>45910</v>
      </c>
      <c r="Z2122" t="s">
        <v>48</v>
      </c>
      <c r="AA2122">
        <v>0</v>
      </c>
      <c r="AB2122" t="s">
        <v>44</v>
      </c>
      <c r="AC2122" t="s">
        <v>40</v>
      </c>
      <c r="AD2122" s="1">
        <v>45951</v>
      </c>
      <c r="AE2122" t="s">
        <v>40</v>
      </c>
      <c r="AF2122" t="s">
        <v>40</v>
      </c>
    </row>
    <row r="2123" spans="1:32">
      <c r="A2123" t="s">
        <v>657</v>
      </c>
      <c r="B2123" t="s">
        <v>1507</v>
      </c>
      <c r="C2123" t="s">
        <v>1518</v>
      </c>
      <c r="D2123" t="s">
        <v>71</v>
      </c>
      <c r="E2123" t="s">
        <v>6556</v>
      </c>
      <c r="F2123" t="s">
        <v>6557</v>
      </c>
      <c r="G2123" t="s">
        <v>431</v>
      </c>
      <c r="H2123" s="1">
        <v>46024</v>
      </c>
      <c r="I2123" s="1">
        <v>45726</v>
      </c>
      <c r="J2123" t="s">
        <v>6558</v>
      </c>
      <c r="K2123" t="s">
        <v>76</v>
      </c>
      <c r="L2123">
        <v>5</v>
      </c>
      <c r="M2123" s="1">
        <v>45861</v>
      </c>
      <c r="N2123" t="s">
        <v>40</v>
      </c>
      <c r="O2123">
        <v>0</v>
      </c>
      <c r="P2123" t="s">
        <v>423</v>
      </c>
      <c r="Q2123" t="s">
        <v>40</v>
      </c>
      <c r="R2123" s="1">
        <v>46055</v>
      </c>
      <c r="S2123" s="1">
        <v>45895</v>
      </c>
      <c r="T2123" t="s">
        <v>48</v>
      </c>
      <c r="U2123">
        <v>0</v>
      </c>
      <c r="V2123" t="s">
        <v>42</v>
      </c>
      <c r="W2123" t="s">
        <v>40</v>
      </c>
      <c r="X2123" s="1">
        <v>46084</v>
      </c>
      <c r="Y2123" s="1">
        <v>46092</v>
      </c>
      <c r="Z2123" t="s">
        <v>40</v>
      </c>
      <c r="AA2123">
        <v>0</v>
      </c>
      <c r="AB2123" t="s">
        <v>44</v>
      </c>
      <c r="AC2123" t="s">
        <v>40</v>
      </c>
      <c r="AD2123" s="1">
        <v>46105</v>
      </c>
      <c r="AE2123" t="s">
        <v>40</v>
      </c>
      <c r="AF2123" t="s">
        <v>40</v>
      </c>
    </row>
    <row r="2124" spans="1:32">
      <c r="A2124" t="s">
        <v>639</v>
      </c>
      <c r="B2124" t="s">
        <v>665</v>
      </c>
      <c r="C2124" t="s">
        <v>1667</v>
      </c>
      <c r="D2124" t="s">
        <v>71</v>
      </c>
      <c r="E2124" t="s">
        <v>6559</v>
      </c>
      <c r="F2124" t="s">
        <v>6560</v>
      </c>
      <c r="G2124" t="s">
        <v>669</v>
      </c>
      <c r="H2124" s="1">
        <v>45947</v>
      </c>
      <c r="I2124" s="1">
        <v>45947.5471412037</v>
      </c>
      <c r="J2124" t="s">
        <v>6561</v>
      </c>
      <c r="K2124" t="s">
        <v>76</v>
      </c>
      <c r="L2124">
        <v>4</v>
      </c>
      <c r="M2124" s="1">
        <v>45975</v>
      </c>
      <c r="N2124" t="s">
        <v>40</v>
      </c>
      <c r="O2124">
        <v>0</v>
      </c>
      <c r="P2124" t="s">
        <v>451</v>
      </c>
      <c r="Q2124" t="s">
        <v>40</v>
      </c>
      <c r="R2124" s="1">
        <v>45996</v>
      </c>
      <c r="S2124" s="1">
        <v>45995</v>
      </c>
      <c r="T2124" t="s">
        <v>48</v>
      </c>
      <c r="U2124">
        <v>0</v>
      </c>
      <c r="V2124" t="s">
        <v>221</v>
      </c>
      <c r="W2124" t="s">
        <v>40</v>
      </c>
      <c r="X2124" s="1">
        <v>46017</v>
      </c>
      <c r="Y2124" s="1">
        <v>46021</v>
      </c>
      <c r="Z2124" t="s">
        <v>40</v>
      </c>
      <c r="AA2124">
        <v>0</v>
      </c>
      <c r="AB2124" t="s">
        <v>44</v>
      </c>
      <c r="AC2124" t="s">
        <v>40</v>
      </c>
      <c r="AD2124" s="1">
        <v>46045</v>
      </c>
      <c r="AE2124" t="s">
        <v>40</v>
      </c>
      <c r="AF2124" t="s">
        <v>40</v>
      </c>
    </row>
    <row r="2125" spans="1:32">
      <c r="A2125" t="s">
        <v>639</v>
      </c>
      <c r="B2125" t="s">
        <v>665</v>
      </c>
      <c r="C2125" t="s">
        <v>3674</v>
      </c>
      <c r="D2125" t="s">
        <v>71</v>
      </c>
      <c r="E2125" t="s">
        <v>6562</v>
      </c>
      <c r="F2125" t="s">
        <v>6563</v>
      </c>
      <c r="G2125" t="s">
        <v>669</v>
      </c>
      <c r="H2125" s="1">
        <v>45842</v>
      </c>
      <c r="I2125" s="1">
        <v>45789.61414351852</v>
      </c>
      <c r="J2125" t="s">
        <v>6564</v>
      </c>
      <c r="K2125" t="s">
        <v>39</v>
      </c>
      <c r="L2125">
        <v>2</v>
      </c>
      <c r="M2125" s="1">
        <v>45863</v>
      </c>
      <c r="N2125" t="s">
        <v>40</v>
      </c>
      <c r="O2125">
        <v>0</v>
      </c>
      <c r="P2125" t="s">
        <v>423</v>
      </c>
      <c r="Q2125" t="s">
        <v>40</v>
      </c>
      <c r="R2125" s="1">
        <v>45890</v>
      </c>
      <c r="S2125" s="1">
        <v>45890</v>
      </c>
      <c r="T2125" t="s">
        <v>48</v>
      </c>
      <c r="U2125">
        <v>0</v>
      </c>
      <c r="V2125" t="s">
        <v>42</v>
      </c>
      <c r="W2125" t="s">
        <v>40</v>
      </c>
      <c r="X2125" s="1">
        <v>45898</v>
      </c>
      <c r="Y2125" s="1"/>
      <c r="Z2125" t="s">
        <v>43</v>
      </c>
      <c r="AA2125">
        <v>0</v>
      </c>
      <c r="AB2125" t="s">
        <v>44</v>
      </c>
      <c r="AC2125" t="s">
        <v>43</v>
      </c>
      <c r="AD2125" s="1">
        <v>45897</v>
      </c>
      <c r="AE2125" t="s">
        <v>40</v>
      </c>
      <c r="AF2125" t="s">
        <v>40</v>
      </c>
    </row>
    <row r="2126" spans="1:32">
      <c r="A2126" t="s">
        <v>639</v>
      </c>
      <c r="B2126" t="s">
        <v>671</v>
      </c>
      <c r="C2126" t="s">
        <v>1682</v>
      </c>
      <c r="D2126" t="s">
        <v>71</v>
      </c>
      <c r="E2126" t="s">
        <v>6565</v>
      </c>
      <c r="F2126" t="s">
        <v>2018</v>
      </c>
      <c r="G2126" t="s">
        <v>669</v>
      </c>
      <c r="H2126" s="1">
        <v>45860</v>
      </c>
      <c r="I2126" s="1">
        <v>45833.657337962963</v>
      </c>
      <c r="J2126" t="s">
        <v>6566</v>
      </c>
      <c r="K2126" t="s">
        <v>76</v>
      </c>
      <c r="L2126">
        <v>4</v>
      </c>
      <c r="M2126" s="1">
        <v>45972</v>
      </c>
      <c r="N2126" t="s">
        <v>40</v>
      </c>
      <c r="O2126">
        <v>0</v>
      </c>
      <c r="P2126" t="s">
        <v>451</v>
      </c>
      <c r="Q2126" t="s">
        <v>40</v>
      </c>
      <c r="R2126" s="1">
        <v>45996</v>
      </c>
      <c r="S2126" s="1">
        <v>45995</v>
      </c>
      <c r="T2126" t="s">
        <v>48</v>
      </c>
      <c r="U2126">
        <v>0</v>
      </c>
      <c r="V2126" t="s">
        <v>221</v>
      </c>
      <c r="W2126" t="s">
        <v>40</v>
      </c>
      <c r="X2126" s="1">
        <v>46017</v>
      </c>
      <c r="Y2126" s="1">
        <v>46021</v>
      </c>
      <c r="Z2126" t="s">
        <v>40</v>
      </c>
      <c r="AA2126">
        <v>0</v>
      </c>
      <c r="AB2126" t="s">
        <v>44</v>
      </c>
      <c r="AC2126" t="s">
        <v>40</v>
      </c>
      <c r="AD2126" s="1">
        <v>46048</v>
      </c>
      <c r="AE2126" t="s">
        <v>40</v>
      </c>
      <c r="AF2126" t="s">
        <v>40</v>
      </c>
    </row>
    <row r="2127" spans="1:32">
      <c r="A2127" t="s">
        <v>639</v>
      </c>
      <c r="B2127" t="s">
        <v>671</v>
      </c>
      <c r="C2127" t="s">
        <v>666</v>
      </c>
      <c r="D2127" t="s">
        <v>71</v>
      </c>
      <c r="E2127" t="s">
        <v>6567</v>
      </c>
      <c r="F2127" t="s">
        <v>6568</v>
      </c>
      <c r="G2127" t="s">
        <v>669</v>
      </c>
      <c r="H2127" s="1">
        <v>45852</v>
      </c>
      <c r="I2127" s="1">
        <v>45832.59039351852</v>
      </c>
      <c r="J2127" t="s">
        <v>6569</v>
      </c>
      <c r="K2127" t="s">
        <v>39</v>
      </c>
      <c r="L2127">
        <v>2</v>
      </c>
      <c r="M2127" s="1">
        <v>45860</v>
      </c>
      <c r="N2127" t="s">
        <v>40</v>
      </c>
      <c r="O2127">
        <v>0</v>
      </c>
      <c r="P2127" t="s">
        <v>423</v>
      </c>
      <c r="Q2127" t="s">
        <v>40</v>
      </c>
      <c r="R2127" s="1">
        <v>45890</v>
      </c>
      <c r="S2127" s="1">
        <v>45890</v>
      </c>
      <c r="T2127" t="s">
        <v>40</v>
      </c>
      <c r="U2127">
        <v>0</v>
      </c>
      <c r="V2127" t="s">
        <v>42</v>
      </c>
      <c r="W2127" t="s">
        <v>40</v>
      </c>
      <c r="X2127" s="1">
        <v>45898</v>
      </c>
      <c r="Y2127" s="1"/>
      <c r="Z2127" t="s">
        <v>43</v>
      </c>
      <c r="AA2127">
        <v>0</v>
      </c>
      <c r="AB2127" t="s">
        <v>44</v>
      </c>
      <c r="AC2127" t="s">
        <v>43</v>
      </c>
      <c r="AD2127" s="1">
        <v>45897</v>
      </c>
      <c r="AE2127" t="s">
        <v>40</v>
      </c>
      <c r="AF2127" t="s">
        <v>40</v>
      </c>
    </row>
    <row r="2128" spans="1:32">
      <c r="A2128" t="s">
        <v>639</v>
      </c>
      <c r="B2128" t="s">
        <v>1081</v>
      </c>
      <c r="C2128" t="s">
        <v>305</v>
      </c>
      <c r="D2128" t="s">
        <v>71</v>
      </c>
      <c r="E2128" t="s">
        <v>6570</v>
      </c>
      <c r="F2128" t="s">
        <v>6571</v>
      </c>
      <c r="G2128" t="s">
        <v>644</v>
      </c>
      <c r="H2128" s="1">
        <v>45898</v>
      </c>
      <c r="I2128" s="1">
        <v>45903.605509259258</v>
      </c>
      <c r="J2128" t="s">
        <v>6572</v>
      </c>
      <c r="K2128" t="s">
        <v>76</v>
      </c>
      <c r="L2128">
        <v>4</v>
      </c>
      <c r="M2128" s="1">
        <v>45972</v>
      </c>
      <c r="N2128" t="s">
        <v>40</v>
      </c>
      <c r="O2128">
        <v>0</v>
      </c>
      <c r="P2128" t="s">
        <v>451</v>
      </c>
      <c r="Q2128" t="s">
        <v>40</v>
      </c>
      <c r="R2128" s="1">
        <v>45996</v>
      </c>
      <c r="S2128" s="1">
        <v>46000</v>
      </c>
      <c r="T2128" t="s">
        <v>40</v>
      </c>
      <c r="U2128">
        <v>0</v>
      </c>
      <c r="V2128" t="s">
        <v>221</v>
      </c>
      <c r="W2128" t="s">
        <v>40</v>
      </c>
      <c r="X2128" s="1">
        <v>46017</v>
      </c>
      <c r="Y2128" s="1">
        <v>46009</v>
      </c>
      <c r="Z2128" t="s">
        <v>40</v>
      </c>
      <c r="AA2128">
        <v>0</v>
      </c>
      <c r="AB2128" t="s">
        <v>44</v>
      </c>
      <c r="AC2128" t="s">
        <v>40</v>
      </c>
      <c r="AD2128" s="1">
        <v>46049</v>
      </c>
      <c r="AE2128" t="s">
        <v>40</v>
      </c>
      <c r="AF2128" t="s">
        <v>40</v>
      </c>
    </row>
    <row r="2129" spans="1:32">
      <c r="A2129" t="s">
        <v>639</v>
      </c>
      <c r="B2129" t="s">
        <v>640</v>
      </c>
      <c r="C2129" t="s">
        <v>641</v>
      </c>
      <c r="D2129" t="s">
        <v>71</v>
      </c>
      <c r="E2129" t="s">
        <v>6573</v>
      </c>
      <c r="F2129" t="s">
        <v>6574</v>
      </c>
      <c r="G2129" t="s">
        <v>644</v>
      </c>
      <c r="H2129" s="1">
        <v>45818</v>
      </c>
      <c r="I2129" s="1">
        <v>45818.411874999998</v>
      </c>
      <c r="J2129" t="s">
        <v>6575</v>
      </c>
      <c r="K2129" t="s">
        <v>39</v>
      </c>
      <c r="L2129">
        <v>2</v>
      </c>
      <c r="M2129" s="1">
        <v>45877</v>
      </c>
      <c r="N2129" t="s">
        <v>40</v>
      </c>
      <c r="O2129">
        <v>0</v>
      </c>
      <c r="P2129" t="s">
        <v>60</v>
      </c>
      <c r="Q2129" t="s">
        <v>40</v>
      </c>
      <c r="R2129" s="1">
        <v>45890</v>
      </c>
      <c r="S2129" s="1">
        <v>45890</v>
      </c>
      <c r="T2129" t="s">
        <v>40</v>
      </c>
      <c r="U2129">
        <v>0</v>
      </c>
      <c r="V2129" t="s">
        <v>42</v>
      </c>
      <c r="W2129" t="s">
        <v>40</v>
      </c>
      <c r="X2129" s="1">
        <v>45898</v>
      </c>
      <c r="Y2129" s="1"/>
      <c r="Z2129" t="s">
        <v>43</v>
      </c>
      <c r="AA2129">
        <v>0</v>
      </c>
      <c r="AB2129" t="s">
        <v>44</v>
      </c>
      <c r="AC2129" t="s">
        <v>43</v>
      </c>
      <c r="AD2129" s="1">
        <v>45897</v>
      </c>
      <c r="AE2129" t="s">
        <v>40</v>
      </c>
      <c r="AF2129" t="s">
        <v>40</v>
      </c>
    </row>
    <row r="2130" spans="1:32">
      <c r="A2130" t="s">
        <v>639</v>
      </c>
      <c r="B2130" t="s">
        <v>33</v>
      </c>
      <c r="C2130" t="s">
        <v>33</v>
      </c>
      <c r="D2130" t="s">
        <v>34</v>
      </c>
      <c r="E2130" t="s">
        <v>6576</v>
      </c>
      <c r="F2130" t="s">
        <v>6577</v>
      </c>
      <c r="G2130" t="s">
        <v>669</v>
      </c>
      <c r="H2130" s="1">
        <v>45821</v>
      </c>
      <c r="I2130" s="1">
        <v>45813.671342592592</v>
      </c>
      <c r="J2130" t="s">
        <v>6578</v>
      </c>
      <c r="K2130" t="s">
        <v>39</v>
      </c>
      <c r="L2130">
        <v>2</v>
      </c>
      <c r="M2130" s="1">
        <v>45859</v>
      </c>
      <c r="N2130" t="s">
        <v>40</v>
      </c>
      <c r="O2130">
        <v>0</v>
      </c>
      <c r="P2130" t="s">
        <v>423</v>
      </c>
      <c r="Q2130" t="s">
        <v>40</v>
      </c>
      <c r="R2130" s="1">
        <v>45890</v>
      </c>
      <c r="S2130" s="1">
        <v>45890</v>
      </c>
      <c r="T2130" t="s">
        <v>40</v>
      </c>
      <c r="U2130">
        <v>0</v>
      </c>
      <c r="V2130" t="s">
        <v>42</v>
      </c>
      <c r="W2130" t="s">
        <v>40</v>
      </c>
      <c r="X2130" s="1">
        <v>45898</v>
      </c>
      <c r="Y2130" s="1"/>
      <c r="Z2130" t="s">
        <v>43</v>
      </c>
      <c r="AA2130">
        <v>0</v>
      </c>
      <c r="AB2130" t="s">
        <v>44</v>
      </c>
      <c r="AC2130" t="s">
        <v>43</v>
      </c>
      <c r="AD2130" s="1">
        <v>45901</v>
      </c>
      <c r="AE2130" t="s">
        <v>40</v>
      </c>
      <c r="AF2130" t="s">
        <v>40</v>
      </c>
    </row>
    <row r="2131" spans="1:32">
      <c r="A2131" t="s">
        <v>477</v>
      </c>
      <c r="B2131" t="s">
        <v>987</v>
      </c>
      <c r="C2131" t="s">
        <v>987</v>
      </c>
      <c r="D2131" t="s">
        <v>71</v>
      </c>
      <c r="E2131" t="s">
        <v>6579</v>
      </c>
      <c r="F2131" t="s">
        <v>3436</v>
      </c>
      <c r="G2131" t="s">
        <v>347</v>
      </c>
      <c r="H2131" s="1">
        <v>46015</v>
      </c>
      <c r="I2131" s="1">
        <v>46017.749780092592</v>
      </c>
      <c r="J2131" t="s">
        <v>6580</v>
      </c>
      <c r="K2131" t="s">
        <v>76</v>
      </c>
      <c r="L2131">
        <v>5</v>
      </c>
      <c r="M2131" s="1">
        <v>46045</v>
      </c>
      <c r="N2131" t="s">
        <v>40</v>
      </c>
      <c r="O2131">
        <v>0</v>
      </c>
      <c r="P2131" t="s">
        <v>77</v>
      </c>
      <c r="Q2131" t="s">
        <v>40</v>
      </c>
      <c r="R2131" s="1">
        <v>46055</v>
      </c>
      <c r="S2131" s="1">
        <v>46072</v>
      </c>
      <c r="T2131" t="s">
        <v>40</v>
      </c>
      <c r="U2131">
        <v>0</v>
      </c>
      <c r="V2131" t="s">
        <v>349</v>
      </c>
      <c r="W2131" t="s">
        <v>40</v>
      </c>
      <c r="X2131" s="1">
        <v>46084</v>
      </c>
      <c r="Y2131" s="1">
        <v>46092</v>
      </c>
      <c r="Z2131" t="s">
        <v>40</v>
      </c>
      <c r="AA2131">
        <v>0</v>
      </c>
      <c r="AB2131" t="s">
        <v>44</v>
      </c>
      <c r="AC2131" t="s">
        <v>40</v>
      </c>
      <c r="AD2131" s="1"/>
      <c r="AE2131" t="s">
        <v>43</v>
      </c>
      <c r="AF2131" t="s">
        <v>43</v>
      </c>
    </row>
    <row r="2132" spans="1:32">
      <c r="A2132" t="s">
        <v>639</v>
      </c>
      <c r="B2132" t="s">
        <v>2734</v>
      </c>
      <c r="C2132" t="s">
        <v>1518</v>
      </c>
      <c r="D2132" t="s">
        <v>71</v>
      </c>
      <c r="E2132" t="s">
        <v>6581</v>
      </c>
      <c r="F2132" t="s">
        <v>6582</v>
      </c>
      <c r="G2132" t="s">
        <v>644</v>
      </c>
      <c r="H2132" s="1">
        <v>45793</v>
      </c>
      <c r="I2132" s="1">
        <v>45877.71125</v>
      </c>
      <c r="J2132" t="s">
        <v>6583</v>
      </c>
      <c r="K2132" t="s">
        <v>39</v>
      </c>
      <c r="L2132">
        <v>2</v>
      </c>
      <c r="M2132" s="1"/>
      <c r="N2132" t="s">
        <v>43</v>
      </c>
      <c r="O2132">
        <v>0</v>
      </c>
      <c r="P2132" t="s">
        <v>41</v>
      </c>
      <c r="Q2132" t="s">
        <v>43</v>
      </c>
      <c r="R2132" s="1">
        <v>45890</v>
      </c>
      <c r="S2132" s="1">
        <v>45890</v>
      </c>
      <c r="T2132" t="s">
        <v>48</v>
      </c>
      <c r="U2132">
        <v>0</v>
      </c>
      <c r="V2132" t="s">
        <v>42</v>
      </c>
      <c r="W2132" t="s">
        <v>40</v>
      </c>
      <c r="X2132" s="1">
        <v>45898</v>
      </c>
      <c r="Y2132" s="1"/>
      <c r="Z2132" t="s">
        <v>43</v>
      </c>
      <c r="AA2132">
        <v>0</v>
      </c>
      <c r="AB2132" t="s">
        <v>44</v>
      </c>
      <c r="AC2132" t="s">
        <v>43</v>
      </c>
      <c r="AD2132" s="1">
        <v>45950</v>
      </c>
      <c r="AE2132" t="s">
        <v>40</v>
      </c>
      <c r="AF2132" t="s">
        <v>40</v>
      </c>
    </row>
    <row r="2133" spans="1:32">
      <c r="A2133" t="s">
        <v>477</v>
      </c>
      <c r="B2133" t="s">
        <v>343</v>
      </c>
      <c r="C2133" t="s">
        <v>344</v>
      </c>
      <c r="D2133" t="s">
        <v>71</v>
      </c>
      <c r="E2133" t="s">
        <v>6584</v>
      </c>
      <c r="F2133" t="s">
        <v>6327</v>
      </c>
      <c r="G2133" t="s">
        <v>377</v>
      </c>
      <c r="H2133" s="1">
        <v>45699</v>
      </c>
      <c r="I2133" s="1">
        <v>45707.737928240742</v>
      </c>
      <c r="J2133" t="s">
        <v>6585</v>
      </c>
      <c r="K2133" t="s">
        <v>39</v>
      </c>
      <c r="L2133">
        <v>1</v>
      </c>
      <c r="M2133" s="1">
        <v>45821</v>
      </c>
      <c r="N2133" t="s">
        <v>40</v>
      </c>
      <c r="O2133">
        <v>0</v>
      </c>
      <c r="P2133" t="s">
        <v>77</v>
      </c>
      <c r="Q2133" t="s">
        <v>40</v>
      </c>
      <c r="R2133" s="1">
        <v>45890</v>
      </c>
      <c r="S2133" s="1">
        <v>45890</v>
      </c>
      <c r="T2133" t="s">
        <v>48</v>
      </c>
      <c r="U2133">
        <v>0</v>
      </c>
      <c r="V2133" t="s">
        <v>349</v>
      </c>
      <c r="W2133" t="s">
        <v>40</v>
      </c>
      <c r="X2133" s="1">
        <v>45898</v>
      </c>
      <c r="Y2133" s="1">
        <v>45918</v>
      </c>
      <c r="Z2133" t="s">
        <v>48</v>
      </c>
      <c r="AA2133">
        <v>0</v>
      </c>
      <c r="AB2133" t="s">
        <v>349</v>
      </c>
      <c r="AC2133" t="s">
        <v>40</v>
      </c>
      <c r="AD2133" s="1">
        <v>45896</v>
      </c>
      <c r="AE2133" t="s">
        <v>40</v>
      </c>
      <c r="AF2133" t="s">
        <v>40</v>
      </c>
    </row>
    <row r="2134" spans="1:32">
      <c r="A2134" t="s">
        <v>477</v>
      </c>
      <c r="B2134" t="s">
        <v>343</v>
      </c>
      <c r="C2134" t="s">
        <v>676</v>
      </c>
      <c r="D2134" t="s">
        <v>71</v>
      </c>
      <c r="E2134" t="s">
        <v>6586</v>
      </c>
      <c r="F2134" t="s">
        <v>4417</v>
      </c>
      <c r="G2134" t="s">
        <v>347</v>
      </c>
      <c r="H2134" s="1">
        <v>45730</v>
      </c>
      <c r="I2134" s="1">
        <v>45729.697685185187</v>
      </c>
      <c r="J2134" t="s">
        <v>6587</v>
      </c>
      <c r="K2134" t="s">
        <v>39</v>
      </c>
      <c r="L2134">
        <v>1</v>
      </c>
      <c r="M2134" s="1">
        <v>45862</v>
      </c>
      <c r="N2134" t="s">
        <v>40</v>
      </c>
      <c r="O2134">
        <v>0</v>
      </c>
      <c r="P2134" t="s">
        <v>447</v>
      </c>
      <c r="Q2134" t="s">
        <v>40</v>
      </c>
      <c r="R2134" s="1">
        <v>45890</v>
      </c>
      <c r="S2134" s="1">
        <v>45883</v>
      </c>
      <c r="T2134" t="s">
        <v>40</v>
      </c>
      <c r="U2134">
        <v>0</v>
      </c>
      <c r="V2134" t="s">
        <v>349</v>
      </c>
      <c r="W2134" t="s">
        <v>40</v>
      </c>
      <c r="X2134" s="1">
        <v>45898</v>
      </c>
      <c r="Y2134" s="1">
        <v>45918</v>
      </c>
      <c r="Z2134" t="s">
        <v>40</v>
      </c>
      <c r="AA2134">
        <v>0</v>
      </c>
      <c r="AB2134" t="s">
        <v>349</v>
      </c>
      <c r="AC2134" t="s">
        <v>40</v>
      </c>
      <c r="AD2134" s="1">
        <v>45896</v>
      </c>
      <c r="AE2134" t="s">
        <v>40</v>
      </c>
      <c r="AF2134" t="s">
        <v>40</v>
      </c>
    </row>
    <row r="2135" spans="1:32">
      <c r="A2135" t="s">
        <v>477</v>
      </c>
      <c r="B2135" t="s">
        <v>343</v>
      </c>
      <c r="C2135" t="s">
        <v>914</v>
      </c>
      <c r="D2135" t="s">
        <v>71</v>
      </c>
      <c r="E2135" t="s">
        <v>6588</v>
      </c>
      <c r="F2135" t="s">
        <v>3452</v>
      </c>
      <c r="G2135" t="s">
        <v>347</v>
      </c>
      <c r="H2135" s="1">
        <v>45891</v>
      </c>
      <c r="I2135" s="1">
        <v>45891.620289351849</v>
      </c>
      <c r="J2135" t="s">
        <v>6589</v>
      </c>
      <c r="K2135" t="s">
        <v>76</v>
      </c>
      <c r="L2135">
        <v>4</v>
      </c>
      <c r="M2135" s="1">
        <v>45974</v>
      </c>
      <c r="N2135" t="s">
        <v>40</v>
      </c>
      <c r="O2135">
        <v>0</v>
      </c>
      <c r="P2135" t="s">
        <v>121</v>
      </c>
      <c r="Q2135" t="s">
        <v>40</v>
      </c>
      <c r="R2135" s="1">
        <v>45996</v>
      </c>
      <c r="S2135" s="1">
        <v>45996</v>
      </c>
      <c r="T2135" t="s">
        <v>48</v>
      </c>
      <c r="U2135">
        <v>0</v>
      </c>
      <c r="V2135" t="s">
        <v>349</v>
      </c>
      <c r="W2135" t="s">
        <v>40</v>
      </c>
      <c r="X2135" s="1">
        <v>46017</v>
      </c>
      <c r="Y2135" s="1">
        <v>46014</v>
      </c>
      <c r="Z2135" t="s">
        <v>40</v>
      </c>
      <c r="AA2135">
        <v>0</v>
      </c>
      <c r="AB2135" t="s">
        <v>44</v>
      </c>
      <c r="AC2135" t="s">
        <v>40</v>
      </c>
      <c r="AD2135" s="1">
        <v>46043</v>
      </c>
      <c r="AE2135" t="s">
        <v>40</v>
      </c>
      <c r="AF2135" t="s">
        <v>40</v>
      </c>
    </row>
    <row r="2136" spans="1:32">
      <c r="A2136" t="s">
        <v>477</v>
      </c>
      <c r="B2136" t="s">
        <v>343</v>
      </c>
      <c r="C2136" t="s">
        <v>914</v>
      </c>
      <c r="D2136" t="s">
        <v>71</v>
      </c>
      <c r="E2136" t="s">
        <v>6590</v>
      </c>
      <c r="F2136" t="s">
        <v>1461</v>
      </c>
      <c r="G2136" t="s">
        <v>377</v>
      </c>
      <c r="H2136" s="1">
        <v>45867</v>
      </c>
      <c r="I2136" s="1">
        <v>45845.393055555556</v>
      </c>
      <c r="J2136" t="s">
        <v>6591</v>
      </c>
      <c r="K2136" t="s">
        <v>76</v>
      </c>
      <c r="L2136">
        <v>4</v>
      </c>
      <c r="M2136" s="1">
        <v>45972</v>
      </c>
      <c r="N2136" t="s">
        <v>40</v>
      </c>
      <c r="O2136">
        <v>0</v>
      </c>
      <c r="P2136" t="s">
        <v>121</v>
      </c>
      <c r="Q2136" t="s">
        <v>40</v>
      </c>
      <c r="R2136" s="1">
        <v>45996</v>
      </c>
      <c r="S2136" s="1">
        <v>45996</v>
      </c>
      <c r="T2136" t="s">
        <v>48</v>
      </c>
      <c r="U2136">
        <v>0</v>
      </c>
      <c r="V2136" t="s">
        <v>349</v>
      </c>
      <c r="W2136" t="s">
        <v>40</v>
      </c>
      <c r="X2136" s="1">
        <v>46017</v>
      </c>
      <c r="Y2136" s="1">
        <v>46014</v>
      </c>
      <c r="Z2136" t="s">
        <v>40</v>
      </c>
      <c r="AA2136">
        <v>0</v>
      </c>
      <c r="AB2136" t="s">
        <v>44</v>
      </c>
      <c r="AC2136" t="s">
        <v>40</v>
      </c>
      <c r="AD2136" s="1">
        <v>46043</v>
      </c>
      <c r="AE2136" t="s">
        <v>40</v>
      </c>
      <c r="AF2136" t="s">
        <v>40</v>
      </c>
    </row>
    <row r="2137" spans="1:32">
      <c r="A2137" t="s">
        <v>477</v>
      </c>
      <c r="B2137" t="s">
        <v>33</v>
      </c>
      <c r="C2137" t="s">
        <v>33</v>
      </c>
      <c r="D2137" t="s">
        <v>34</v>
      </c>
      <c r="E2137" t="s">
        <v>6592</v>
      </c>
      <c r="F2137" t="s">
        <v>6593</v>
      </c>
      <c r="G2137" t="s">
        <v>377</v>
      </c>
      <c r="H2137" s="1">
        <v>45973</v>
      </c>
      <c r="I2137" s="1">
        <v>45972.623449074075</v>
      </c>
      <c r="J2137" t="s">
        <v>6594</v>
      </c>
      <c r="K2137" t="s">
        <v>76</v>
      </c>
      <c r="L2137">
        <v>5</v>
      </c>
      <c r="M2137" s="1">
        <v>46043</v>
      </c>
      <c r="N2137" t="s">
        <v>40</v>
      </c>
      <c r="O2137">
        <v>0</v>
      </c>
      <c r="P2137" t="s">
        <v>77</v>
      </c>
      <c r="Q2137" t="s">
        <v>40</v>
      </c>
      <c r="R2137" s="1">
        <v>46055</v>
      </c>
      <c r="S2137" s="1">
        <v>46092</v>
      </c>
      <c r="T2137" t="s">
        <v>40</v>
      </c>
      <c r="U2137">
        <v>0</v>
      </c>
      <c r="V2137" t="s">
        <v>349</v>
      </c>
      <c r="W2137" t="s">
        <v>40</v>
      </c>
      <c r="X2137" s="1">
        <v>46084</v>
      </c>
      <c r="Y2137" s="1">
        <v>46092</v>
      </c>
      <c r="Z2137" t="s">
        <v>40</v>
      </c>
      <c r="AA2137">
        <v>0</v>
      </c>
      <c r="AB2137" t="s">
        <v>44</v>
      </c>
      <c r="AC2137" t="s">
        <v>40</v>
      </c>
      <c r="AD2137" s="1"/>
      <c r="AE2137" t="s">
        <v>43</v>
      </c>
      <c r="AF2137" t="s">
        <v>43</v>
      </c>
    </row>
    <row r="2138" spans="1:32">
      <c r="A2138" t="s">
        <v>477</v>
      </c>
      <c r="B2138" t="s">
        <v>33</v>
      </c>
      <c r="C2138" t="s">
        <v>33</v>
      </c>
      <c r="D2138" t="s">
        <v>34</v>
      </c>
      <c r="E2138" t="s">
        <v>6595</v>
      </c>
      <c r="F2138" t="s">
        <v>6596</v>
      </c>
      <c r="G2138" t="s">
        <v>377</v>
      </c>
      <c r="H2138" s="1">
        <v>45985</v>
      </c>
      <c r="I2138" s="1">
        <v>45973.636736111112</v>
      </c>
      <c r="J2138" t="s">
        <v>6597</v>
      </c>
      <c r="K2138" t="s">
        <v>76</v>
      </c>
      <c r="L2138">
        <v>5</v>
      </c>
      <c r="M2138" s="1">
        <v>46044</v>
      </c>
      <c r="N2138" t="s">
        <v>40</v>
      </c>
      <c r="O2138">
        <v>0</v>
      </c>
      <c r="P2138" t="s">
        <v>77</v>
      </c>
      <c r="Q2138" t="s">
        <v>40</v>
      </c>
      <c r="R2138" s="1">
        <v>46055</v>
      </c>
      <c r="S2138" s="1">
        <v>46057</v>
      </c>
      <c r="T2138" t="s">
        <v>40</v>
      </c>
      <c r="U2138">
        <v>0</v>
      </c>
      <c r="V2138" t="s">
        <v>349</v>
      </c>
      <c r="W2138" t="s">
        <v>40</v>
      </c>
      <c r="X2138" s="1">
        <v>46084</v>
      </c>
      <c r="Y2138" s="1">
        <v>46092</v>
      </c>
      <c r="Z2138" t="s">
        <v>40</v>
      </c>
      <c r="AA2138">
        <v>0</v>
      </c>
      <c r="AB2138" t="s">
        <v>44</v>
      </c>
      <c r="AC2138" t="s">
        <v>40</v>
      </c>
      <c r="AD2138" s="1"/>
      <c r="AE2138" t="s">
        <v>43</v>
      </c>
      <c r="AF2138" t="s">
        <v>43</v>
      </c>
    </row>
    <row r="2139" spans="1:32">
      <c r="A2139" t="s">
        <v>477</v>
      </c>
      <c r="B2139" t="s">
        <v>33</v>
      </c>
      <c r="C2139" t="s">
        <v>33</v>
      </c>
      <c r="D2139" t="s">
        <v>34</v>
      </c>
      <c r="E2139" t="s">
        <v>6598</v>
      </c>
      <c r="F2139" t="s">
        <v>6599</v>
      </c>
      <c r="G2139" t="s">
        <v>377</v>
      </c>
      <c r="H2139" s="1">
        <v>45988</v>
      </c>
      <c r="I2139" s="1">
        <v>45986.606296296297</v>
      </c>
      <c r="J2139" t="s">
        <v>6600</v>
      </c>
      <c r="K2139" t="s">
        <v>76</v>
      </c>
      <c r="L2139">
        <v>5</v>
      </c>
      <c r="M2139" s="1">
        <v>46044</v>
      </c>
      <c r="N2139" t="s">
        <v>48</v>
      </c>
      <c r="O2139">
        <v>0</v>
      </c>
      <c r="P2139" t="s">
        <v>77</v>
      </c>
      <c r="Q2139" t="s">
        <v>48</v>
      </c>
      <c r="R2139" s="1">
        <v>46055</v>
      </c>
      <c r="S2139" s="1">
        <v>46057</v>
      </c>
      <c r="T2139" t="s">
        <v>40</v>
      </c>
      <c r="U2139">
        <v>0</v>
      </c>
      <c r="V2139" t="s">
        <v>349</v>
      </c>
      <c r="W2139" t="s">
        <v>40</v>
      </c>
      <c r="X2139" s="1">
        <v>46084</v>
      </c>
      <c r="Y2139" s="1">
        <v>46092</v>
      </c>
      <c r="Z2139" t="s">
        <v>40</v>
      </c>
      <c r="AA2139">
        <v>0</v>
      </c>
      <c r="AB2139" t="s">
        <v>44</v>
      </c>
      <c r="AC2139" t="s">
        <v>40</v>
      </c>
      <c r="AD2139" s="1"/>
      <c r="AE2139" t="s">
        <v>43</v>
      </c>
      <c r="AF2139" t="s">
        <v>43</v>
      </c>
    </row>
    <row r="2140" spans="1:32">
      <c r="A2140" t="s">
        <v>477</v>
      </c>
      <c r="B2140" t="s">
        <v>33</v>
      </c>
      <c r="C2140" t="s">
        <v>33</v>
      </c>
      <c r="D2140" t="s">
        <v>34</v>
      </c>
      <c r="E2140" t="s">
        <v>6601</v>
      </c>
      <c r="F2140" t="s">
        <v>6602</v>
      </c>
      <c r="G2140" t="s">
        <v>480</v>
      </c>
      <c r="H2140" s="1">
        <v>46014</v>
      </c>
      <c r="I2140" s="1">
        <v>46034.690752314818</v>
      </c>
      <c r="J2140" t="s">
        <v>6603</v>
      </c>
      <c r="K2140" t="s">
        <v>76</v>
      </c>
      <c r="L2140">
        <v>5</v>
      </c>
      <c r="M2140" s="1">
        <v>46044</v>
      </c>
      <c r="N2140" t="s">
        <v>48</v>
      </c>
      <c r="O2140">
        <v>0</v>
      </c>
      <c r="P2140" t="s">
        <v>77</v>
      </c>
      <c r="Q2140" t="s">
        <v>48</v>
      </c>
      <c r="R2140" s="1">
        <v>46055</v>
      </c>
      <c r="S2140" s="1">
        <v>46057</v>
      </c>
      <c r="T2140" t="s">
        <v>40</v>
      </c>
      <c r="U2140">
        <v>0</v>
      </c>
      <c r="V2140" t="s">
        <v>349</v>
      </c>
      <c r="W2140" t="s">
        <v>40</v>
      </c>
      <c r="X2140" s="1">
        <v>46084</v>
      </c>
      <c r="Y2140" s="1">
        <v>46092</v>
      </c>
      <c r="Z2140" t="s">
        <v>40</v>
      </c>
      <c r="AA2140">
        <v>0</v>
      </c>
      <c r="AB2140" t="s">
        <v>44</v>
      </c>
      <c r="AC2140" t="s">
        <v>40</v>
      </c>
      <c r="AD2140" s="1"/>
      <c r="AE2140" t="s">
        <v>43</v>
      </c>
      <c r="AF2140" t="s">
        <v>43</v>
      </c>
    </row>
    <row r="2141" spans="1:32">
      <c r="A2141" t="s">
        <v>646</v>
      </c>
      <c r="B2141" t="s">
        <v>1763</v>
      </c>
      <c r="C2141" t="s">
        <v>1764</v>
      </c>
      <c r="D2141" t="s">
        <v>71</v>
      </c>
      <c r="E2141" t="s">
        <v>6604</v>
      </c>
      <c r="F2141" t="s">
        <v>6605</v>
      </c>
      <c r="G2141" t="s">
        <v>651</v>
      </c>
      <c r="H2141" s="1">
        <v>45786</v>
      </c>
      <c r="I2141" s="1">
        <v>45841.496365740742</v>
      </c>
      <c r="J2141" t="s">
        <v>6606</v>
      </c>
      <c r="K2141" t="s">
        <v>39</v>
      </c>
      <c r="L2141">
        <v>2</v>
      </c>
      <c r="M2141" s="1">
        <v>45894</v>
      </c>
      <c r="N2141" t="s">
        <v>40</v>
      </c>
      <c r="O2141">
        <v>0</v>
      </c>
      <c r="P2141" t="s">
        <v>60</v>
      </c>
      <c r="Q2141" t="s">
        <v>40</v>
      </c>
      <c r="R2141" s="1">
        <v>45873</v>
      </c>
      <c r="S2141" s="1">
        <v>45890</v>
      </c>
      <c r="T2141" t="s">
        <v>48</v>
      </c>
      <c r="U2141">
        <v>0</v>
      </c>
      <c r="V2141" t="s">
        <v>42</v>
      </c>
      <c r="W2141" t="s">
        <v>40</v>
      </c>
      <c r="X2141" s="1">
        <v>45904</v>
      </c>
      <c r="Y2141" s="1"/>
      <c r="Z2141" t="s">
        <v>43</v>
      </c>
      <c r="AA2141">
        <v>0</v>
      </c>
      <c r="AB2141" t="s">
        <v>44</v>
      </c>
      <c r="AC2141" t="s">
        <v>43</v>
      </c>
      <c r="AD2141" s="1">
        <v>45954</v>
      </c>
      <c r="AE2141" t="s">
        <v>40</v>
      </c>
      <c r="AF2141" t="s">
        <v>40</v>
      </c>
    </row>
    <row r="2142" spans="1:32">
      <c r="A2142" t="s">
        <v>477</v>
      </c>
      <c r="B2142" t="s">
        <v>406</v>
      </c>
      <c r="C2142" t="s">
        <v>407</v>
      </c>
      <c r="D2142" t="s">
        <v>71</v>
      </c>
      <c r="E2142" t="s">
        <v>6607</v>
      </c>
      <c r="F2142" t="s">
        <v>4142</v>
      </c>
      <c r="G2142" t="s">
        <v>347</v>
      </c>
      <c r="H2142" s="1">
        <v>45848</v>
      </c>
      <c r="I2142" s="1">
        <v>45846.633402777778</v>
      </c>
      <c r="J2142" t="s">
        <v>6608</v>
      </c>
      <c r="K2142" t="s">
        <v>39</v>
      </c>
      <c r="L2142">
        <v>2</v>
      </c>
      <c r="M2142" s="1">
        <v>45859</v>
      </c>
      <c r="N2142" t="s">
        <v>40</v>
      </c>
      <c r="O2142">
        <v>0</v>
      </c>
      <c r="P2142" t="s">
        <v>60</v>
      </c>
      <c r="Q2142" t="s">
        <v>40</v>
      </c>
      <c r="R2142" s="1">
        <v>45890</v>
      </c>
      <c r="S2142" s="1">
        <v>45890</v>
      </c>
      <c r="T2142" t="s">
        <v>48</v>
      </c>
      <c r="U2142">
        <v>0</v>
      </c>
      <c r="V2142" t="s">
        <v>349</v>
      </c>
      <c r="W2142" t="s">
        <v>40</v>
      </c>
      <c r="X2142" s="1">
        <v>45898</v>
      </c>
      <c r="Y2142" s="1">
        <v>45918</v>
      </c>
      <c r="Z2142" t="s">
        <v>48</v>
      </c>
      <c r="AA2142">
        <v>0</v>
      </c>
      <c r="AB2142" t="s">
        <v>44</v>
      </c>
      <c r="AC2142" t="s">
        <v>40</v>
      </c>
      <c r="AD2142" s="1">
        <v>45896</v>
      </c>
      <c r="AE2142" t="s">
        <v>40</v>
      </c>
      <c r="AF2142" t="s">
        <v>40</v>
      </c>
    </row>
    <row r="2143" spans="1:32">
      <c r="A2143" t="s">
        <v>477</v>
      </c>
      <c r="B2143" t="s">
        <v>987</v>
      </c>
      <c r="C2143" t="s">
        <v>987</v>
      </c>
      <c r="D2143" t="s">
        <v>71</v>
      </c>
      <c r="E2143" t="s">
        <v>6609</v>
      </c>
      <c r="F2143" t="s">
        <v>2515</v>
      </c>
      <c r="G2143" t="s">
        <v>347</v>
      </c>
      <c r="H2143" s="1">
        <v>45709</v>
      </c>
      <c r="I2143" s="1">
        <v>45709.456458333334</v>
      </c>
      <c r="J2143" t="s">
        <v>6610</v>
      </c>
      <c r="K2143" t="s">
        <v>39</v>
      </c>
      <c r="L2143">
        <v>1</v>
      </c>
      <c r="M2143" s="1">
        <v>45821</v>
      </c>
      <c r="N2143" t="s">
        <v>40</v>
      </c>
      <c r="O2143">
        <v>0</v>
      </c>
      <c r="P2143" t="s">
        <v>77</v>
      </c>
      <c r="Q2143" t="s">
        <v>40</v>
      </c>
      <c r="R2143" s="1">
        <v>45890</v>
      </c>
      <c r="S2143" s="1">
        <v>45875</v>
      </c>
      <c r="T2143" t="s">
        <v>40</v>
      </c>
      <c r="U2143">
        <v>0</v>
      </c>
      <c r="V2143" t="s">
        <v>349</v>
      </c>
      <c r="W2143" t="s">
        <v>40</v>
      </c>
      <c r="X2143" s="1">
        <v>45898</v>
      </c>
      <c r="Y2143" s="1">
        <v>45922</v>
      </c>
      <c r="Z2143" t="s">
        <v>40</v>
      </c>
      <c r="AA2143">
        <v>0</v>
      </c>
      <c r="AB2143" t="s">
        <v>349</v>
      </c>
      <c r="AC2143" t="s">
        <v>40</v>
      </c>
      <c r="AD2143" s="1">
        <v>45896</v>
      </c>
      <c r="AE2143" t="s">
        <v>40</v>
      </c>
      <c r="AF2143" t="s">
        <v>40</v>
      </c>
    </row>
    <row r="2144" spans="1:32">
      <c r="A2144" t="s">
        <v>477</v>
      </c>
      <c r="B2144" t="s">
        <v>343</v>
      </c>
      <c r="C2144" t="s">
        <v>353</v>
      </c>
      <c r="D2144" t="s">
        <v>71</v>
      </c>
      <c r="E2144" t="s">
        <v>6611</v>
      </c>
      <c r="F2144" t="s">
        <v>2467</v>
      </c>
      <c r="G2144" t="s">
        <v>347</v>
      </c>
      <c r="H2144" s="1">
        <v>45772</v>
      </c>
      <c r="I2144" s="1">
        <v>45772.409131944441</v>
      </c>
      <c r="J2144" t="s">
        <v>6612</v>
      </c>
      <c r="K2144" t="s">
        <v>39</v>
      </c>
      <c r="L2144">
        <v>1</v>
      </c>
      <c r="M2144" s="1">
        <v>45862</v>
      </c>
      <c r="N2144" t="s">
        <v>40</v>
      </c>
      <c r="O2144">
        <v>0</v>
      </c>
      <c r="P2144" t="s">
        <v>447</v>
      </c>
      <c r="Q2144" t="s">
        <v>40</v>
      </c>
      <c r="R2144" s="1">
        <v>45890</v>
      </c>
      <c r="S2144" s="1">
        <v>45882</v>
      </c>
      <c r="T2144" t="s">
        <v>40</v>
      </c>
      <c r="U2144">
        <v>0</v>
      </c>
      <c r="V2144" t="s">
        <v>349</v>
      </c>
      <c r="W2144" t="s">
        <v>40</v>
      </c>
      <c r="X2144" s="1">
        <v>45898</v>
      </c>
      <c r="Y2144" s="1">
        <v>45918</v>
      </c>
      <c r="Z2144" t="s">
        <v>40</v>
      </c>
      <c r="AA2144">
        <v>0</v>
      </c>
      <c r="AB2144" t="s">
        <v>349</v>
      </c>
      <c r="AC2144" t="s">
        <v>40</v>
      </c>
      <c r="AD2144" s="1">
        <v>45896</v>
      </c>
      <c r="AE2144" t="s">
        <v>40</v>
      </c>
      <c r="AF2144" t="s">
        <v>40</v>
      </c>
    </row>
    <row r="2145" spans="1:32">
      <c r="A2145" t="s">
        <v>477</v>
      </c>
      <c r="B2145" t="s">
        <v>343</v>
      </c>
      <c r="C2145" t="s">
        <v>360</v>
      </c>
      <c r="D2145" t="s">
        <v>71</v>
      </c>
      <c r="E2145" t="s">
        <v>6613</v>
      </c>
      <c r="F2145" t="s">
        <v>1467</v>
      </c>
      <c r="G2145" t="s">
        <v>347</v>
      </c>
      <c r="H2145" s="1">
        <v>46003</v>
      </c>
      <c r="I2145" s="1">
        <v>46006.742685185185</v>
      </c>
      <c r="J2145" t="s">
        <v>6614</v>
      </c>
      <c r="K2145" t="s">
        <v>76</v>
      </c>
      <c r="L2145">
        <v>5</v>
      </c>
      <c r="M2145" s="1">
        <v>46045</v>
      </c>
      <c r="N2145" t="s">
        <v>40</v>
      </c>
      <c r="O2145">
        <v>0</v>
      </c>
      <c r="P2145" t="s">
        <v>77</v>
      </c>
      <c r="Q2145" t="s">
        <v>40</v>
      </c>
      <c r="R2145" s="1">
        <v>46055</v>
      </c>
      <c r="S2145" s="1">
        <v>46072</v>
      </c>
      <c r="T2145" t="s">
        <v>48</v>
      </c>
      <c r="U2145">
        <v>0</v>
      </c>
      <c r="V2145" t="s">
        <v>349</v>
      </c>
      <c r="W2145" t="s">
        <v>40</v>
      </c>
      <c r="X2145" s="1">
        <v>46084</v>
      </c>
      <c r="Y2145" s="1">
        <v>46092</v>
      </c>
      <c r="Z2145" t="s">
        <v>40</v>
      </c>
      <c r="AA2145">
        <v>0</v>
      </c>
      <c r="AB2145" t="s">
        <v>44</v>
      </c>
      <c r="AC2145" t="s">
        <v>40</v>
      </c>
      <c r="AD2145" s="1"/>
      <c r="AE2145" t="s">
        <v>43</v>
      </c>
      <c r="AF2145" t="s">
        <v>43</v>
      </c>
    </row>
    <row r="2146" spans="1:32">
      <c r="A2146" t="s">
        <v>477</v>
      </c>
      <c r="B2146" t="s">
        <v>343</v>
      </c>
      <c r="C2146" t="s">
        <v>360</v>
      </c>
      <c r="D2146" t="s">
        <v>71</v>
      </c>
      <c r="E2146" t="s">
        <v>6615</v>
      </c>
      <c r="F2146" t="s">
        <v>365</v>
      </c>
      <c r="G2146" t="s">
        <v>347</v>
      </c>
      <c r="H2146" s="1">
        <v>46008</v>
      </c>
      <c r="I2146" s="1">
        <v>46008.743275462963</v>
      </c>
      <c r="J2146" t="s">
        <v>6616</v>
      </c>
      <c r="K2146" t="s">
        <v>76</v>
      </c>
      <c r="L2146">
        <v>5</v>
      </c>
      <c r="M2146" s="1">
        <v>46041</v>
      </c>
      <c r="N2146" t="s">
        <v>40</v>
      </c>
      <c r="O2146">
        <v>0</v>
      </c>
      <c r="P2146" t="s">
        <v>77</v>
      </c>
      <c r="Q2146" t="s">
        <v>40</v>
      </c>
      <c r="R2146" s="1">
        <v>46055</v>
      </c>
      <c r="S2146" s="1">
        <v>46064</v>
      </c>
      <c r="T2146" t="s">
        <v>40</v>
      </c>
      <c r="U2146">
        <v>0</v>
      </c>
      <c r="V2146" t="s">
        <v>349</v>
      </c>
      <c r="W2146" t="s">
        <v>40</v>
      </c>
      <c r="X2146" s="1">
        <v>46084</v>
      </c>
      <c r="Y2146" s="1">
        <v>46092</v>
      </c>
      <c r="Z2146" t="s">
        <v>40</v>
      </c>
      <c r="AA2146">
        <v>0</v>
      </c>
      <c r="AB2146" t="s">
        <v>44</v>
      </c>
      <c r="AC2146" t="s">
        <v>40</v>
      </c>
      <c r="AD2146" s="1"/>
      <c r="AE2146" t="s">
        <v>43</v>
      </c>
      <c r="AF2146" t="s">
        <v>43</v>
      </c>
    </row>
    <row r="2147" spans="1:32">
      <c r="A2147" t="s">
        <v>477</v>
      </c>
      <c r="B2147" t="s">
        <v>370</v>
      </c>
      <c r="C2147" t="s">
        <v>371</v>
      </c>
      <c r="D2147" t="s">
        <v>71</v>
      </c>
      <c r="E2147" t="s">
        <v>6617</v>
      </c>
      <c r="F2147" t="s">
        <v>1474</v>
      </c>
      <c r="G2147" t="s">
        <v>347</v>
      </c>
      <c r="H2147" s="1">
        <v>45953</v>
      </c>
      <c r="I2147" s="1">
        <v>45953.599027777775</v>
      </c>
      <c r="J2147" t="s">
        <v>6618</v>
      </c>
      <c r="K2147" t="s">
        <v>76</v>
      </c>
      <c r="L2147">
        <v>5</v>
      </c>
      <c r="M2147" s="1">
        <v>46041</v>
      </c>
      <c r="N2147" t="s">
        <v>40</v>
      </c>
      <c r="O2147">
        <v>0</v>
      </c>
      <c r="P2147" t="s">
        <v>77</v>
      </c>
      <c r="Q2147" t="s">
        <v>40</v>
      </c>
      <c r="R2147" s="1">
        <v>46055</v>
      </c>
      <c r="S2147" s="1">
        <v>46072</v>
      </c>
      <c r="T2147" t="s">
        <v>48</v>
      </c>
      <c r="U2147">
        <v>1</v>
      </c>
      <c r="V2147" t="s">
        <v>349</v>
      </c>
      <c r="W2147" t="s">
        <v>48</v>
      </c>
      <c r="X2147" s="1">
        <v>46084</v>
      </c>
      <c r="Y2147" s="1">
        <v>46092</v>
      </c>
      <c r="Z2147" t="s">
        <v>40</v>
      </c>
      <c r="AA2147">
        <v>0</v>
      </c>
      <c r="AB2147" t="s">
        <v>44</v>
      </c>
      <c r="AC2147" t="s">
        <v>40</v>
      </c>
      <c r="AD2147" s="1"/>
      <c r="AE2147" t="s">
        <v>43</v>
      </c>
      <c r="AF2147" t="s">
        <v>43</v>
      </c>
    </row>
    <row r="2148" spans="1:32">
      <c r="A2148" t="s">
        <v>477</v>
      </c>
      <c r="B2148" t="s">
        <v>370</v>
      </c>
      <c r="C2148" t="s">
        <v>371</v>
      </c>
      <c r="D2148" t="s">
        <v>71</v>
      </c>
      <c r="E2148" t="s">
        <v>6619</v>
      </c>
      <c r="F2148" t="s">
        <v>2481</v>
      </c>
      <c r="G2148" t="s">
        <v>377</v>
      </c>
      <c r="H2148" s="1">
        <v>45918</v>
      </c>
      <c r="I2148" s="1">
        <v>45909.7580787037</v>
      </c>
      <c r="J2148" t="s">
        <v>6620</v>
      </c>
      <c r="K2148" t="s">
        <v>76</v>
      </c>
      <c r="L2148">
        <v>4</v>
      </c>
      <c r="M2148" s="1">
        <v>45971</v>
      </c>
      <c r="N2148" t="s">
        <v>40</v>
      </c>
      <c r="O2148">
        <v>0</v>
      </c>
      <c r="P2148" t="s">
        <v>121</v>
      </c>
      <c r="Q2148" t="s">
        <v>40</v>
      </c>
      <c r="R2148" s="1">
        <v>45996</v>
      </c>
      <c r="S2148" s="1">
        <v>45996</v>
      </c>
      <c r="T2148" t="s">
        <v>48</v>
      </c>
      <c r="U2148">
        <v>0</v>
      </c>
      <c r="V2148" t="s">
        <v>349</v>
      </c>
      <c r="W2148" t="s">
        <v>40</v>
      </c>
      <c r="X2148" s="1">
        <v>46017</v>
      </c>
      <c r="Y2148" s="1">
        <v>46015</v>
      </c>
      <c r="Z2148" t="s">
        <v>40</v>
      </c>
      <c r="AA2148">
        <v>0</v>
      </c>
      <c r="AB2148" t="s">
        <v>44</v>
      </c>
      <c r="AC2148" t="s">
        <v>40</v>
      </c>
      <c r="AD2148" s="1">
        <v>46044</v>
      </c>
      <c r="AE2148" t="s">
        <v>40</v>
      </c>
      <c r="AF2148" t="s">
        <v>40</v>
      </c>
    </row>
    <row r="2149" spans="1:32">
      <c r="A2149" t="s">
        <v>477</v>
      </c>
      <c r="B2149" t="s">
        <v>370</v>
      </c>
      <c r="C2149" t="s">
        <v>371</v>
      </c>
      <c r="D2149" t="s">
        <v>71</v>
      </c>
      <c r="E2149" t="s">
        <v>6621</v>
      </c>
      <c r="F2149" t="s">
        <v>6339</v>
      </c>
      <c r="G2149" t="s">
        <v>377</v>
      </c>
      <c r="H2149" s="1">
        <v>45950</v>
      </c>
      <c r="I2149" s="1">
        <v>45943.668240740742</v>
      </c>
      <c r="J2149" t="s">
        <v>6622</v>
      </c>
      <c r="K2149" t="s">
        <v>76</v>
      </c>
      <c r="L2149">
        <v>4</v>
      </c>
      <c r="M2149" s="1">
        <v>45972</v>
      </c>
      <c r="N2149" t="s">
        <v>40</v>
      </c>
      <c r="O2149">
        <v>0</v>
      </c>
      <c r="P2149" t="s">
        <v>121</v>
      </c>
      <c r="Q2149" t="s">
        <v>40</v>
      </c>
      <c r="R2149" s="1">
        <v>45996</v>
      </c>
      <c r="S2149" s="1">
        <v>45996</v>
      </c>
      <c r="T2149" t="s">
        <v>48</v>
      </c>
      <c r="U2149">
        <v>0</v>
      </c>
      <c r="V2149" t="s">
        <v>349</v>
      </c>
      <c r="W2149" t="s">
        <v>40</v>
      </c>
      <c r="X2149" s="1">
        <v>46017</v>
      </c>
      <c r="Y2149" s="1">
        <v>46014</v>
      </c>
      <c r="Z2149" t="s">
        <v>40</v>
      </c>
      <c r="AA2149">
        <v>0</v>
      </c>
      <c r="AB2149" t="s">
        <v>44</v>
      </c>
      <c r="AC2149" t="s">
        <v>40</v>
      </c>
      <c r="AD2149" s="1">
        <v>46044</v>
      </c>
      <c r="AE2149" t="s">
        <v>40</v>
      </c>
      <c r="AF2149" t="s">
        <v>40</v>
      </c>
    </row>
    <row r="2150" spans="1:32">
      <c r="A2150" t="s">
        <v>477</v>
      </c>
      <c r="B2150" t="s">
        <v>370</v>
      </c>
      <c r="C2150" t="s">
        <v>1482</v>
      </c>
      <c r="D2150" t="s">
        <v>71</v>
      </c>
      <c r="E2150" t="s">
        <v>6623</v>
      </c>
      <c r="F2150" t="s">
        <v>1484</v>
      </c>
      <c r="G2150" t="s">
        <v>347</v>
      </c>
      <c r="H2150" s="1">
        <v>45975</v>
      </c>
      <c r="I2150" s="1">
        <v>45975.743958333333</v>
      </c>
      <c r="J2150" t="s">
        <v>6624</v>
      </c>
      <c r="K2150" t="s">
        <v>76</v>
      </c>
      <c r="L2150">
        <v>5</v>
      </c>
      <c r="M2150" s="1">
        <v>46041</v>
      </c>
      <c r="N2150" t="s">
        <v>40</v>
      </c>
      <c r="O2150">
        <v>0</v>
      </c>
      <c r="P2150" t="s">
        <v>77</v>
      </c>
      <c r="Q2150" t="s">
        <v>40</v>
      </c>
      <c r="R2150" s="1">
        <v>46055</v>
      </c>
      <c r="S2150" s="1">
        <v>46072</v>
      </c>
      <c r="T2150" t="s">
        <v>40</v>
      </c>
      <c r="U2150">
        <v>0</v>
      </c>
      <c r="V2150" t="s">
        <v>349</v>
      </c>
      <c r="W2150" t="s">
        <v>40</v>
      </c>
      <c r="X2150" s="1">
        <v>46084</v>
      </c>
      <c r="Y2150" s="1">
        <v>46092</v>
      </c>
      <c r="Z2150" t="s">
        <v>48</v>
      </c>
      <c r="AA2150">
        <v>0</v>
      </c>
      <c r="AB2150" t="s">
        <v>44</v>
      </c>
      <c r="AC2150" t="s">
        <v>40</v>
      </c>
      <c r="AD2150" s="1"/>
      <c r="AE2150" t="s">
        <v>43</v>
      </c>
      <c r="AF2150" t="s">
        <v>43</v>
      </c>
    </row>
    <row r="2151" spans="1:32">
      <c r="A2151" t="s">
        <v>477</v>
      </c>
      <c r="B2151" t="s">
        <v>370</v>
      </c>
      <c r="C2151" t="s">
        <v>379</v>
      </c>
      <c r="D2151" t="s">
        <v>71</v>
      </c>
      <c r="E2151" t="s">
        <v>6625</v>
      </c>
      <c r="F2151" t="s">
        <v>381</v>
      </c>
      <c r="G2151" t="s">
        <v>347</v>
      </c>
      <c r="H2151" s="1">
        <v>45987</v>
      </c>
      <c r="I2151" s="1">
        <v>45987.741157407407</v>
      </c>
      <c r="J2151" t="s">
        <v>6626</v>
      </c>
      <c r="K2151" t="s">
        <v>76</v>
      </c>
      <c r="L2151">
        <v>5</v>
      </c>
      <c r="M2151" s="1">
        <v>46042</v>
      </c>
      <c r="N2151" t="s">
        <v>40</v>
      </c>
      <c r="O2151">
        <v>0</v>
      </c>
      <c r="P2151" t="s">
        <v>77</v>
      </c>
      <c r="Q2151" t="s">
        <v>40</v>
      </c>
      <c r="R2151" s="1">
        <v>46055</v>
      </c>
      <c r="S2151" s="1">
        <v>46072</v>
      </c>
      <c r="T2151" t="s">
        <v>48</v>
      </c>
      <c r="U2151">
        <v>0</v>
      </c>
      <c r="V2151" t="s">
        <v>349</v>
      </c>
      <c r="W2151" t="s">
        <v>40</v>
      </c>
      <c r="X2151" s="1">
        <v>46084</v>
      </c>
      <c r="Y2151" s="1">
        <v>46092</v>
      </c>
      <c r="Z2151" t="s">
        <v>40</v>
      </c>
      <c r="AA2151">
        <v>0</v>
      </c>
      <c r="AB2151" t="s">
        <v>44</v>
      </c>
      <c r="AC2151" t="s">
        <v>40</v>
      </c>
      <c r="AD2151" s="1"/>
      <c r="AE2151" t="s">
        <v>43</v>
      </c>
      <c r="AF2151" t="s">
        <v>43</v>
      </c>
    </row>
    <row r="2152" spans="1:32">
      <c r="A2152" t="s">
        <v>714</v>
      </c>
      <c r="B2152" t="s">
        <v>215</v>
      </c>
      <c r="C2152" t="s">
        <v>434</v>
      </c>
      <c r="D2152" t="s">
        <v>71</v>
      </c>
      <c r="E2152" t="s">
        <v>6627</v>
      </c>
      <c r="F2152" t="s">
        <v>434</v>
      </c>
      <c r="G2152" t="s">
        <v>760</v>
      </c>
      <c r="H2152" s="1">
        <v>45995</v>
      </c>
      <c r="I2152" s="1">
        <v>46037.872245370374</v>
      </c>
      <c r="J2152" t="s">
        <v>6628</v>
      </c>
      <c r="K2152" t="s">
        <v>76</v>
      </c>
      <c r="L2152">
        <v>5</v>
      </c>
      <c r="M2152" s="1">
        <v>46042</v>
      </c>
      <c r="N2152" t="s">
        <v>40</v>
      </c>
      <c r="O2152">
        <v>0</v>
      </c>
      <c r="P2152" t="s">
        <v>77</v>
      </c>
      <c r="Q2152" t="s">
        <v>40</v>
      </c>
      <c r="R2152" s="1">
        <v>46055</v>
      </c>
      <c r="S2152" s="1">
        <v>46057</v>
      </c>
      <c r="T2152" t="s">
        <v>48</v>
      </c>
      <c r="U2152">
        <v>1</v>
      </c>
      <c r="V2152" t="s">
        <v>221</v>
      </c>
      <c r="W2152" t="s">
        <v>48</v>
      </c>
      <c r="X2152" s="1">
        <v>46084</v>
      </c>
      <c r="Y2152" s="1">
        <v>46086</v>
      </c>
      <c r="Z2152" t="s">
        <v>40</v>
      </c>
      <c r="AA2152">
        <v>0</v>
      </c>
      <c r="AB2152" t="s">
        <v>44</v>
      </c>
      <c r="AC2152" t="s">
        <v>40</v>
      </c>
      <c r="AD2152" s="1">
        <v>46105</v>
      </c>
      <c r="AE2152" t="s">
        <v>40</v>
      </c>
      <c r="AF2152" t="s">
        <v>40</v>
      </c>
    </row>
    <row r="2153" spans="1:32">
      <c r="A2153" t="s">
        <v>714</v>
      </c>
      <c r="B2153" t="s">
        <v>215</v>
      </c>
      <c r="C2153" t="s">
        <v>5733</v>
      </c>
      <c r="D2153" t="s">
        <v>71</v>
      </c>
      <c r="E2153" t="s">
        <v>6629</v>
      </c>
      <c r="F2153" t="s">
        <v>5733</v>
      </c>
      <c r="G2153" t="s">
        <v>760</v>
      </c>
      <c r="H2153" s="1">
        <v>45877</v>
      </c>
      <c r="I2153" s="1">
        <v>45880</v>
      </c>
      <c r="J2153" t="s">
        <v>6630</v>
      </c>
      <c r="K2153" t="s">
        <v>76</v>
      </c>
      <c r="L2153">
        <v>4</v>
      </c>
      <c r="M2153" s="1">
        <v>45971</v>
      </c>
      <c r="N2153" t="s">
        <v>40</v>
      </c>
      <c r="O2153">
        <v>0</v>
      </c>
      <c r="P2153" t="s">
        <v>447</v>
      </c>
      <c r="Q2153" t="s">
        <v>40</v>
      </c>
      <c r="R2153" s="1">
        <v>45996</v>
      </c>
      <c r="S2153" s="1">
        <v>46000</v>
      </c>
      <c r="T2153" t="s">
        <v>48</v>
      </c>
      <c r="U2153">
        <v>0</v>
      </c>
      <c r="V2153" t="s">
        <v>221</v>
      </c>
      <c r="W2153" t="s">
        <v>40</v>
      </c>
      <c r="X2153" s="1">
        <v>46017</v>
      </c>
      <c r="Y2153" s="1">
        <v>46021</v>
      </c>
      <c r="Z2153" t="s">
        <v>48</v>
      </c>
      <c r="AA2153">
        <v>0</v>
      </c>
      <c r="AB2153" t="s">
        <v>157</v>
      </c>
      <c r="AC2153" t="s">
        <v>40</v>
      </c>
      <c r="AD2153" s="1">
        <v>46035</v>
      </c>
      <c r="AE2153" t="s">
        <v>40</v>
      </c>
      <c r="AF2153" t="s">
        <v>40</v>
      </c>
    </row>
    <row r="2154" spans="1:32">
      <c r="A2154" t="s">
        <v>102</v>
      </c>
      <c r="B2154" t="s">
        <v>33</v>
      </c>
      <c r="C2154" t="s">
        <v>33</v>
      </c>
      <c r="D2154" t="s">
        <v>34</v>
      </c>
      <c r="E2154" t="s">
        <v>6631</v>
      </c>
      <c r="F2154" t="s">
        <v>6632</v>
      </c>
      <c r="G2154" t="s">
        <v>105</v>
      </c>
      <c r="H2154" s="1">
        <v>45716</v>
      </c>
      <c r="I2154" s="1">
        <v>45713.607638888891</v>
      </c>
      <c r="J2154" t="s">
        <v>6633</v>
      </c>
      <c r="K2154" t="s">
        <v>39</v>
      </c>
      <c r="L2154">
        <v>1</v>
      </c>
      <c r="M2154" s="1">
        <v>45821</v>
      </c>
      <c r="N2154" t="s">
        <v>40</v>
      </c>
      <c r="O2154">
        <v>0</v>
      </c>
      <c r="P2154" t="s">
        <v>77</v>
      </c>
      <c r="Q2154" t="s">
        <v>40</v>
      </c>
      <c r="R2154" s="1">
        <v>45890</v>
      </c>
      <c r="S2154" s="1">
        <v>45890</v>
      </c>
      <c r="T2154" t="s">
        <v>48</v>
      </c>
      <c r="U2154">
        <v>0</v>
      </c>
      <c r="V2154" t="s">
        <v>107</v>
      </c>
      <c r="W2154" t="s">
        <v>40</v>
      </c>
      <c r="X2154" s="1">
        <v>45898</v>
      </c>
      <c r="Y2154" s="1"/>
      <c r="Z2154" t="s">
        <v>43</v>
      </c>
      <c r="AA2154">
        <v>0</v>
      </c>
      <c r="AB2154" t="s">
        <v>44</v>
      </c>
      <c r="AC2154" t="s">
        <v>43</v>
      </c>
      <c r="AD2154" s="1">
        <v>45903</v>
      </c>
      <c r="AE2154" t="s">
        <v>40</v>
      </c>
      <c r="AF2154" t="s">
        <v>40</v>
      </c>
    </row>
    <row r="2155" spans="1:32">
      <c r="A2155" t="s">
        <v>102</v>
      </c>
      <c r="B2155" t="s">
        <v>522</v>
      </c>
      <c r="C2155" t="s">
        <v>523</v>
      </c>
      <c r="D2155" t="s">
        <v>71</v>
      </c>
      <c r="E2155" t="s">
        <v>6634</v>
      </c>
      <c r="F2155" t="s">
        <v>6635</v>
      </c>
      <c r="G2155" t="s">
        <v>316</v>
      </c>
      <c r="H2155" s="1">
        <v>45828</v>
      </c>
      <c r="I2155" s="1">
        <v>45817.451157407406</v>
      </c>
      <c r="J2155" t="s">
        <v>6636</v>
      </c>
      <c r="K2155" t="s">
        <v>39</v>
      </c>
      <c r="L2155">
        <v>2</v>
      </c>
      <c r="M2155" s="1">
        <v>45876</v>
      </c>
      <c r="N2155" t="s">
        <v>40</v>
      </c>
      <c r="O2155">
        <v>0</v>
      </c>
      <c r="P2155" t="s">
        <v>41</v>
      </c>
      <c r="Q2155" t="s">
        <v>40</v>
      </c>
      <c r="R2155" s="1">
        <v>45890</v>
      </c>
      <c r="S2155" s="1">
        <v>45888</v>
      </c>
      <c r="T2155" t="s">
        <v>40</v>
      </c>
      <c r="U2155">
        <v>0</v>
      </c>
      <c r="V2155" t="s">
        <v>107</v>
      </c>
      <c r="W2155" t="s">
        <v>40</v>
      </c>
      <c r="X2155" s="1">
        <v>45898</v>
      </c>
      <c r="Y2155" s="1">
        <v>45924</v>
      </c>
      <c r="Z2155" t="s">
        <v>40</v>
      </c>
      <c r="AA2155">
        <v>0</v>
      </c>
      <c r="AB2155" t="s">
        <v>44</v>
      </c>
      <c r="AC2155" t="s">
        <v>40</v>
      </c>
      <c r="AD2155" s="1">
        <v>45896</v>
      </c>
      <c r="AE2155" t="s">
        <v>40</v>
      </c>
      <c r="AF2155" t="s">
        <v>40</v>
      </c>
    </row>
    <row r="2156" spans="1:32">
      <c r="A2156" t="s">
        <v>102</v>
      </c>
      <c r="B2156" t="s">
        <v>522</v>
      </c>
      <c r="C2156" t="s">
        <v>523</v>
      </c>
      <c r="D2156" t="s">
        <v>71</v>
      </c>
      <c r="E2156" t="s">
        <v>6637</v>
      </c>
      <c r="F2156" t="s">
        <v>6638</v>
      </c>
      <c r="G2156" t="s">
        <v>316</v>
      </c>
      <c r="H2156" s="1">
        <v>45856</v>
      </c>
      <c r="I2156" s="1">
        <v>45849.633715277778</v>
      </c>
      <c r="J2156" t="s">
        <v>6639</v>
      </c>
      <c r="K2156" t="s">
        <v>39</v>
      </c>
      <c r="L2156">
        <v>2</v>
      </c>
      <c r="M2156" s="1">
        <v>45876</v>
      </c>
      <c r="N2156" t="s">
        <v>40</v>
      </c>
      <c r="O2156">
        <v>0</v>
      </c>
      <c r="P2156" t="s">
        <v>41</v>
      </c>
      <c r="Q2156" t="s">
        <v>40</v>
      </c>
      <c r="R2156" s="1">
        <v>45890</v>
      </c>
      <c r="S2156" s="1">
        <v>45888</v>
      </c>
      <c r="T2156" t="s">
        <v>48</v>
      </c>
      <c r="U2156">
        <v>0</v>
      </c>
      <c r="V2156" t="s">
        <v>107</v>
      </c>
      <c r="W2156" t="s">
        <v>40</v>
      </c>
      <c r="X2156" s="1">
        <v>45898</v>
      </c>
      <c r="Y2156" s="1">
        <v>45924</v>
      </c>
      <c r="Z2156" t="s">
        <v>40</v>
      </c>
      <c r="AA2156">
        <v>0</v>
      </c>
      <c r="AB2156" t="s">
        <v>44</v>
      </c>
      <c r="AC2156" t="s">
        <v>40</v>
      </c>
      <c r="AD2156" s="1">
        <v>45896</v>
      </c>
      <c r="AE2156" t="s">
        <v>40</v>
      </c>
      <c r="AF2156" t="s">
        <v>40</v>
      </c>
    </row>
    <row r="2157" spans="1:32">
      <c r="A2157" t="s">
        <v>102</v>
      </c>
      <c r="B2157" t="s">
        <v>296</v>
      </c>
      <c r="C2157" t="s">
        <v>500</v>
      </c>
      <c r="D2157" t="s">
        <v>71</v>
      </c>
      <c r="E2157" t="s">
        <v>6640</v>
      </c>
      <c r="F2157" t="s">
        <v>6641</v>
      </c>
      <c r="G2157" t="s">
        <v>503</v>
      </c>
      <c r="H2157" s="1">
        <v>45975</v>
      </c>
      <c r="I2157" s="1">
        <v>45966.773449074077</v>
      </c>
      <c r="J2157" t="s">
        <v>6642</v>
      </c>
      <c r="K2157" t="s">
        <v>76</v>
      </c>
      <c r="L2157">
        <v>5</v>
      </c>
      <c r="M2157" s="1">
        <v>46041</v>
      </c>
      <c r="N2157" t="s">
        <v>40</v>
      </c>
      <c r="O2157">
        <v>0</v>
      </c>
      <c r="P2157" t="s">
        <v>77</v>
      </c>
      <c r="Q2157" t="s">
        <v>40</v>
      </c>
      <c r="R2157" s="1">
        <v>46055</v>
      </c>
      <c r="S2157" s="1">
        <v>46057</v>
      </c>
      <c r="T2157" t="s">
        <v>40</v>
      </c>
      <c r="U2157">
        <v>0</v>
      </c>
      <c r="V2157" t="s">
        <v>107</v>
      </c>
      <c r="W2157" t="s">
        <v>40</v>
      </c>
      <c r="X2157" s="1">
        <v>46084</v>
      </c>
      <c r="Y2157" s="1">
        <v>46090</v>
      </c>
      <c r="Z2157" t="s">
        <v>48</v>
      </c>
      <c r="AA2157">
        <v>0</v>
      </c>
      <c r="AB2157" t="s">
        <v>44</v>
      </c>
      <c r="AC2157" t="s">
        <v>40</v>
      </c>
      <c r="AD2157" s="1">
        <v>46107</v>
      </c>
      <c r="AE2157" t="s">
        <v>40</v>
      </c>
      <c r="AF2157" t="s">
        <v>40</v>
      </c>
    </row>
    <row r="2158" spans="1:32">
      <c r="A2158" t="s">
        <v>102</v>
      </c>
      <c r="B2158" t="s">
        <v>296</v>
      </c>
      <c r="C2158" t="s">
        <v>566</v>
      </c>
      <c r="D2158" t="s">
        <v>71</v>
      </c>
      <c r="E2158" t="s">
        <v>6643</v>
      </c>
      <c r="F2158" t="s">
        <v>6644</v>
      </c>
      <c r="G2158" t="s">
        <v>300</v>
      </c>
      <c r="H2158" s="1">
        <v>45947</v>
      </c>
      <c r="I2158" s="1">
        <v>45946.404988425929</v>
      </c>
      <c r="J2158" t="s">
        <v>6645</v>
      </c>
      <c r="K2158" t="s">
        <v>76</v>
      </c>
      <c r="L2158">
        <v>4</v>
      </c>
      <c r="M2158" s="1">
        <v>45972</v>
      </c>
      <c r="N2158" t="s">
        <v>40</v>
      </c>
      <c r="O2158">
        <v>0</v>
      </c>
      <c r="P2158" t="s">
        <v>60</v>
      </c>
      <c r="Q2158" t="s">
        <v>40</v>
      </c>
      <c r="R2158" s="1">
        <v>45996</v>
      </c>
      <c r="S2158" s="1">
        <v>45995</v>
      </c>
      <c r="T2158" t="s">
        <v>40</v>
      </c>
      <c r="U2158">
        <v>0</v>
      </c>
      <c r="V2158" t="s">
        <v>107</v>
      </c>
      <c r="W2158" t="s">
        <v>40</v>
      </c>
      <c r="X2158" s="1">
        <v>46017</v>
      </c>
      <c r="Y2158" s="1"/>
      <c r="Z2158" t="s">
        <v>43</v>
      </c>
      <c r="AA2158">
        <v>0</v>
      </c>
      <c r="AB2158" t="s">
        <v>44</v>
      </c>
      <c r="AC2158" t="s">
        <v>43</v>
      </c>
      <c r="AD2158" s="1">
        <v>46044</v>
      </c>
      <c r="AE2158" t="s">
        <v>40</v>
      </c>
      <c r="AF2158" t="s">
        <v>40</v>
      </c>
    </row>
    <row r="2159" spans="1:32">
      <c r="A2159" t="s">
        <v>714</v>
      </c>
      <c r="B2159" t="s">
        <v>715</v>
      </c>
      <c r="C2159" t="s">
        <v>153</v>
      </c>
      <c r="D2159" t="s">
        <v>71</v>
      </c>
      <c r="E2159" t="s">
        <v>6646</v>
      </c>
      <c r="F2159" t="s">
        <v>153</v>
      </c>
      <c r="G2159" t="s">
        <v>718</v>
      </c>
      <c r="H2159" s="1">
        <v>45800</v>
      </c>
      <c r="I2159" s="1">
        <v>45761.465081018519</v>
      </c>
      <c r="J2159" t="s">
        <v>6647</v>
      </c>
      <c r="K2159" t="s">
        <v>39</v>
      </c>
      <c r="L2159">
        <v>1</v>
      </c>
      <c r="M2159" s="1">
        <v>45821</v>
      </c>
      <c r="N2159" t="s">
        <v>40</v>
      </c>
      <c r="O2159">
        <v>0</v>
      </c>
      <c r="P2159" t="s">
        <v>77</v>
      </c>
      <c r="Q2159" t="s">
        <v>40</v>
      </c>
      <c r="R2159" s="1">
        <v>45890</v>
      </c>
      <c r="S2159" s="1">
        <v>45828</v>
      </c>
      <c r="T2159" t="s">
        <v>48</v>
      </c>
      <c r="U2159">
        <v>0</v>
      </c>
      <c r="V2159" t="s">
        <v>156</v>
      </c>
      <c r="W2159" t="s">
        <v>40</v>
      </c>
      <c r="X2159" s="1">
        <v>45898</v>
      </c>
      <c r="Y2159" s="1">
        <v>45922</v>
      </c>
      <c r="Z2159" t="s">
        <v>40</v>
      </c>
      <c r="AA2159">
        <v>0</v>
      </c>
      <c r="AB2159" t="s">
        <v>157</v>
      </c>
      <c r="AC2159" t="s">
        <v>40</v>
      </c>
      <c r="AD2159" s="1">
        <v>45898</v>
      </c>
      <c r="AE2159" t="s">
        <v>40</v>
      </c>
      <c r="AF2159" t="s">
        <v>40</v>
      </c>
    </row>
    <row r="2160" spans="1:32">
      <c r="A2160" t="s">
        <v>714</v>
      </c>
      <c r="B2160" t="s">
        <v>715</v>
      </c>
      <c r="C2160" t="s">
        <v>6146</v>
      </c>
      <c r="D2160" t="s">
        <v>71</v>
      </c>
      <c r="E2160" t="s">
        <v>6648</v>
      </c>
      <c r="F2160" t="s">
        <v>6146</v>
      </c>
      <c r="G2160" t="s">
        <v>722</v>
      </c>
      <c r="H2160" s="1">
        <v>45967</v>
      </c>
      <c r="I2160" s="1">
        <v>45967.59474537037</v>
      </c>
      <c r="J2160" t="s">
        <v>6649</v>
      </c>
      <c r="K2160" t="s">
        <v>76</v>
      </c>
      <c r="L2160">
        <v>6</v>
      </c>
      <c r="M2160" s="1">
        <v>46104</v>
      </c>
      <c r="N2160" t="s">
        <v>40</v>
      </c>
      <c r="O2160">
        <v>0</v>
      </c>
      <c r="P2160" t="s">
        <v>77</v>
      </c>
      <c r="Q2160" t="s">
        <v>40</v>
      </c>
      <c r="R2160" s="1">
        <v>46118</v>
      </c>
      <c r="S2160" s="1"/>
      <c r="T2160" t="s">
        <v>43</v>
      </c>
      <c r="U2160">
        <v>0</v>
      </c>
      <c r="V2160" t="s">
        <v>221</v>
      </c>
      <c r="W2160" t="s">
        <v>43</v>
      </c>
      <c r="X2160" s="1">
        <v>46132</v>
      </c>
      <c r="Y2160" s="1"/>
      <c r="Z2160" t="s">
        <v>43</v>
      </c>
      <c r="AA2160">
        <v>0</v>
      </c>
      <c r="AB2160" t="s">
        <v>44</v>
      </c>
      <c r="AC2160" t="s">
        <v>43</v>
      </c>
      <c r="AD2160" s="1"/>
      <c r="AE2160" t="s">
        <v>43</v>
      </c>
      <c r="AF2160" t="s">
        <v>43</v>
      </c>
    </row>
    <row r="2161" spans="1:32">
      <c r="A2161" t="s">
        <v>714</v>
      </c>
      <c r="B2161" t="s">
        <v>215</v>
      </c>
      <c r="C2161" t="s">
        <v>2956</v>
      </c>
      <c r="D2161" t="s">
        <v>71</v>
      </c>
      <c r="E2161" t="s">
        <v>6650</v>
      </c>
      <c r="F2161" t="s">
        <v>2956</v>
      </c>
      <c r="G2161" t="s">
        <v>760</v>
      </c>
      <c r="H2161" s="1">
        <v>45939</v>
      </c>
      <c r="I2161" s="1">
        <v>45931.784305555557</v>
      </c>
      <c r="J2161" t="s">
        <v>6651</v>
      </c>
      <c r="K2161" t="s">
        <v>76</v>
      </c>
      <c r="L2161">
        <v>4</v>
      </c>
      <c r="M2161" s="1">
        <v>45971</v>
      </c>
      <c r="N2161" t="s">
        <v>40</v>
      </c>
      <c r="O2161">
        <v>0</v>
      </c>
      <c r="P2161" t="s">
        <v>447</v>
      </c>
      <c r="Q2161" t="s">
        <v>40</v>
      </c>
      <c r="R2161" s="1">
        <v>45996</v>
      </c>
      <c r="S2161" s="1">
        <v>46000</v>
      </c>
      <c r="T2161" t="s">
        <v>40</v>
      </c>
      <c r="U2161">
        <v>0</v>
      </c>
      <c r="V2161" t="s">
        <v>221</v>
      </c>
      <c r="W2161" t="s">
        <v>40</v>
      </c>
      <c r="X2161" s="1">
        <v>46017</v>
      </c>
      <c r="Y2161" s="1">
        <v>46021</v>
      </c>
      <c r="Z2161" t="s">
        <v>40</v>
      </c>
      <c r="AA2161">
        <v>0</v>
      </c>
      <c r="AB2161" t="s">
        <v>157</v>
      </c>
      <c r="AC2161" t="s">
        <v>40</v>
      </c>
      <c r="AD2161" s="1">
        <v>46034</v>
      </c>
      <c r="AE2161" t="s">
        <v>40</v>
      </c>
      <c r="AF2161" t="s">
        <v>40</v>
      </c>
    </row>
    <row r="2162" spans="1:32">
      <c r="A2162" t="s">
        <v>1745</v>
      </c>
      <c r="B2162" t="s">
        <v>6652</v>
      </c>
      <c r="C2162" t="s">
        <v>6652</v>
      </c>
      <c r="D2162" t="s">
        <v>71</v>
      </c>
      <c r="E2162" t="s">
        <v>6653</v>
      </c>
      <c r="F2162" t="s">
        <v>1734</v>
      </c>
      <c r="G2162" t="s">
        <v>1754</v>
      </c>
      <c r="H2162" s="1">
        <v>45932</v>
      </c>
      <c r="I2162" s="1">
        <v>45951.655046296299</v>
      </c>
      <c r="J2162" t="s">
        <v>6654</v>
      </c>
      <c r="K2162" t="s">
        <v>76</v>
      </c>
      <c r="L2162">
        <v>4</v>
      </c>
      <c r="M2162" s="1">
        <v>45973</v>
      </c>
      <c r="N2162" t="s">
        <v>40</v>
      </c>
      <c r="O2162">
        <v>0</v>
      </c>
      <c r="P2162" t="s">
        <v>451</v>
      </c>
      <c r="Q2162" t="s">
        <v>40</v>
      </c>
      <c r="R2162" s="1">
        <v>45996</v>
      </c>
      <c r="S2162" s="1">
        <v>46000</v>
      </c>
      <c r="T2162" t="s">
        <v>40</v>
      </c>
      <c r="U2162">
        <v>0</v>
      </c>
      <c r="V2162" t="s">
        <v>42</v>
      </c>
      <c r="W2162" t="s">
        <v>40</v>
      </c>
      <c r="X2162" s="1">
        <v>46017</v>
      </c>
      <c r="Y2162" s="1"/>
      <c r="Z2162" t="s">
        <v>43</v>
      </c>
      <c r="AA2162">
        <v>0</v>
      </c>
      <c r="AB2162" t="s">
        <v>44</v>
      </c>
      <c r="AC2162" t="s">
        <v>43</v>
      </c>
      <c r="AD2162" s="1">
        <v>46042</v>
      </c>
      <c r="AE2162" t="s">
        <v>40</v>
      </c>
      <c r="AF2162" t="s">
        <v>40</v>
      </c>
    </row>
    <row r="2163" spans="1:32">
      <c r="A2163" t="s">
        <v>714</v>
      </c>
      <c r="B2163" t="s">
        <v>215</v>
      </c>
      <c r="C2163" t="s">
        <v>6655</v>
      </c>
      <c r="D2163" t="s">
        <v>71</v>
      </c>
      <c r="E2163" t="s">
        <v>6656</v>
      </c>
      <c r="F2163" t="s">
        <v>6655</v>
      </c>
      <c r="G2163" t="s">
        <v>718</v>
      </c>
      <c r="H2163" s="1">
        <v>45930</v>
      </c>
      <c r="I2163" s="1">
        <v>45931.587951388887</v>
      </c>
      <c r="J2163" t="s">
        <v>6657</v>
      </c>
      <c r="K2163" t="s">
        <v>76</v>
      </c>
      <c r="L2163">
        <v>4</v>
      </c>
      <c r="M2163" s="1">
        <v>45971</v>
      </c>
      <c r="N2163" t="s">
        <v>40</v>
      </c>
      <c r="O2163">
        <v>0</v>
      </c>
      <c r="P2163" t="s">
        <v>447</v>
      </c>
      <c r="Q2163" t="s">
        <v>40</v>
      </c>
      <c r="R2163" s="1">
        <v>45996</v>
      </c>
      <c r="S2163" s="1">
        <v>46000</v>
      </c>
      <c r="T2163" t="s">
        <v>40</v>
      </c>
      <c r="U2163">
        <v>0</v>
      </c>
      <c r="V2163" t="s">
        <v>221</v>
      </c>
      <c r="W2163" t="s">
        <v>40</v>
      </c>
      <c r="X2163" s="1">
        <v>46017</v>
      </c>
      <c r="Y2163" s="1">
        <v>46009</v>
      </c>
      <c r="Z2163" t="s">
        <v>40</v>
      </c>
      <c r="AA2163">
        <v>0</v>
      </c>
      <c r="AB2163" t="s">
        <v>157</v>
      </c>
      <c r="AC2163" t="s">
        <v>40</v>
      </c>
      <c r="AD2163" s="1">
        <v>46036</v>
      </c>
      <c r="AE2163" t="s">
        <v>40</v>
      </c>
      <c r="AF2163" t="s">
        <v>40</v>
      </c>
    </row>
    <row r="2164" spans="1:32">
      <c r="A2164" t="s">
        <v>714</v>
      </c>
      <c r="B2164" t="s">
        <v>215</v>
      </c>
      <c r="C2164" t="s">
        <v>6368</v>
      </c>
      <c r="D2164" t="s">
        <v>71</v>
      </c>
      <c r="E2164" t="s">
        <v>6658</v>
      </c>
      <c r="F2164" t="s">
        <v>6368</v>
      </c>
      <c r="G2164" t="s">
        <v>760</v>
      </c>
      <c r="H2164" s="1">
        <v>45939</v>
      </c>
      <c r="I2164" s="1">
        <v>45931.784525462965</v>
      </c>
      <c r="J2164" t="s">
        <v>6659</v>
      </c>
      <c r="K2164" t="s">
        <v>76</v>
      </c>
      <c r="L2164">
        <v>4</v>
      </c>
      <c r="M2164" s="1">
        <v>45971</v>
      </c>
      <c r="N2164" t="s">
        <v>40</v>
      </c>
      <c r="O2164">
        <v>0</v>
      </c>
      <c r="P2164" t="s">
        <v>447</v>
      </c>
      <c r="Q2164" t="s">
        <v>40</v>
      </c>
      <c r="R2164" s="1">
        <v>45996</v>
      </c>
      <c r="S2164" s="1">
        <v>46000</v>
      </c>
      <c r="T2164" t="s">
        <v>40</v>
      </c>
      <c r="U2164">
        <v>0</v>
      </c>
      <c r="V2164" t="s">
        <v>221</v>
      </c>
      <c r="W2164" t="s">
        <v>40</v>
      </c>
      <c r="X2164" s="1">
        <v>46017</v>
      </c>
      <c r="Y2164" s="1">
        <v>46021</v>
      </c>
      <c r="Z2164" t="s">
        <v>48</v>
      </c>
      <c r="AA2164">
        <v>0</v>
      </c>
      <c r="AB2164" t="s">
        <v>157</v>
      </c>
      <c r="AC2164" t="s">
        <v>40</v>
      </c>
      <c r="AD2164" s="1">
        <v>46048</v>
      </c>
      <c r="AE2164" t="s">
        <v>40</v>
      </c>
      <c r="AF2164" t="s">
        <v>40</v>
      </c>
    </row>
    <row r="2165" spans="1:32">
      <c r="A2165" t="s">
        <v>646</v>
      </c>
      <c r="B2165" t="s">
        <v>683</v>
      </c>
      <c r="C2165" t="s">
        <v>684</v>
      </c>
      <c r="D2165" t="s">
        <v>71</v>
      </c>
      <c r="E2165" t="s">
        <v>6660</v>
      </c>
      <c r="F2165" t="s">
        <v>6661</v>
      </c>
      <c r="G2165" t="s">
        <v>651</v>
      </c>
      <c r="H2165" s="1">
        <v>45793</v>
      </c>
      <c r="I2165" s="1">
        <v>45757.642314814817</v>
      </c>
      <c r="J2165" t="s">
        <v>6662</v>
      </c>
      <c r="K2165" t="s">
        <v>39</v>
      </c>
      <c r="L2165">
        <v>2</v>
      </c>
      <c r="M2165" s="1">
        <v>45894</v>
      </c>
      <c r="N2165" t="s">
        <v>40</v>
      </c>
      <c r="O2165">
        <v>0</v>
      </c>
      <c r="P2165" t="s">
        <v>60</v>
      </c>
      <c r="Q2165" t="s">
        <v>40</v>
      </c>
      <c r="R2165" s="1">
        <v>45890</v>
      </c>
      <c r="S2165" s="1">
        <v>45890</v>
      </c>
      <c r="T2165" t="s">
        <v>48</v>
      </c>
      <c r="U2165">
        <v>0</v>
      </c>
      <c r="V2165" t="s">
        <v>42</v>
      </c>
      <c r="W2165" t="s">
        <v>40</v>
      </c>
      <c r="X2165" s="1">
        <v>45898</v>
      </c>
      <c r="Y2165" s="1"/>
      <c r="Z2165" t="s">
        <v>43</v>
      </c>
      <c r="AA2165">
        <v>0</v>
      </c>
      <c r="AB2165" t="s">
        <v>44</v>
      </c>
      <c r="AC2165" t="s">
        <v>43</v>
      </c>
      <c r="AD2165" s="1">
        <v>45895</v>
      </c>
      <c r="AE2165" t="s">
        <v>40</v>
      </c>
      <c r="AF2165" t="s">
        <v>40</v>
      </c>
    </row>
    <row r="2166" spans="1:32">
      <c r="A2166" t="s">
        <v>646</v>
      </c>
      <c r="B2166" t="s">
        <v>1763</v>
      </c>
      <c r="C2166" t="s">
        <v>1768</v>
      </c>
      <c r="D2166" t="s">
        <v>71</v>
      </c>
      <c r="E2166" t="s">
        <v>6663</v>
      </c>
      <c r="F2166" t="s">
        <v>6664</v>
      </c>
      <c r="G2166" t="s">
        <v>651</v>
      </c>
      <c r="H2166" s="1">
        <v>45968</v>
      </c>
      <c r="I2166" s="1">
        <v>45918</v>
      </c>
      <c r="J2166" t="s">
        <v>6665</v>
      </c>
      <c r="K2166" t="s">
        <v>76</v>
      </c>
      <c r="L2166">
        <v>5</v>
      </c>
      <c r="M2166" s="1">
        <v>46042</v>
      </c>
      <c r="N2166" t="s">
        <v>40</v>
      </c>
      <c r="O2166">
        <v>0</v>
      </c>
      <c r="P2166" t="s">
        <v>77</v>
      </c>
      <c r="Q2166" t="s">
        <v>40</v>
      </c>
      <c r="R2166" s="1">
        <v>46055</v>
      </c>
      <c r="S2166" s="1">
        <v>46063</v>
      </c>
      <c r="T2166" t="s">
        <v>40</v>
      </c>
      <c r="U2166">
        <v>0</v>
      </c>
      <c r="V2166" t="s">
        <v>42</v>
      </c>
      <c r="W2166" t="s">
        <v>40</v>
      </c>
      <c r="X2166" s="1">
        <v>46084</v>
      </c>
      <c r="Y2166" s="1"/>
      <c r="Z2166" t="s">
        <v>43</v>
      </c>
      <c r="AA2166">
        <v>0</v>
      </c>
      <c r="AB2166" t="s">
        <v>44</v>
      </c>
      <c r="AC2166" t="s">
        <v>43</v>
      </c>
      <c r="AD2166" s="1">
        <v>46107</v>
      </c>
      <c r="AE2166" t="s">
        <v>48</v>
      </c>
      <c r="AF2166" t="s">
        <v>40</v>
      </c>
    </row>
    <row r="2167" spans="1:32">
      <c r="A2167" t="s">
        <v>646</v>
      </c>
      <c r="B2167" t="s">
        <v>735</v>
      </c>
      <c r="C2167" t="s">
        <v>736</v>
      </c>
      <c r="D2167" t="s">
        <v>71</v>
      </c>
      <c r="E2167" t="s">
        <v>6666</v>
      </c>
      <c r="F2167" t="s">
        <v>6667</v>
      </c>
      <c r="G2167" t="s">
        <v>651</v>
      </c>
      <c r="H2167" s="1">
        <v>45982</v>
      </c>
      <c r="I2167" s="1">
        <v>46003.717731481483</v>
      </c>
      <c r="J2167" t="s">
        <v>6668</v>
      </c>
      <c r="K2167" t="s">
        <v>76</v>
      </c>
      <c r="L2167">
        <v>5</v>
      </c>
      <c r="M2167" s="1">
        <v>46042</v>
      </c>
      <c r="N2167" t="s">
        <v>40</v>
      </c>
      <c r="O2167">
        <v>0</v>
      </c>
      <c r="P2167" t="s">
        <v>77</v>
      </c>
      <c r="Q2167" t="s">
        <v>40</v>
      </c>
      <c r="R2167" s="1">
        <v>46055</v>
      </c>
      <c r="S2167" s="1">
        <v>46063</v>
      </c>
      <c r="T2167" t="s">
        <v>48</v>
      </c>
      <c r="U2167">
        <v>1</v>
      </c>
      <c r="V2167" t="s">
        <v>42</v>
      </c>
      <c r="W2167" t="s">
        <v>48</v>
      </c>
      <c r="X2167" s="1">
        <v>46084</v>
      </c>
      <c r="Y2167" s="1"/>
      <c r="Z2167" t="s">
        <v>43</v>
      </c>
      <c r="AA2167">
        <v>0</v>
      </c>
      <c r="AB2167" t="s">
        <v>44</v>
      </c>
      <c r="AC2167" t="s">
        <v>43</v>
      </c>
      <c r="AD2167" s="1">
        <v>46107</v>
      </c>
      <c r="AE2167" t="s">
        <v>40</v>
      </c>
      <c r="AF2167" t="s">
        <v>40</v>
      </c>
    </row>
    <row r="2168" spans="1:32">
      <c r="A2168" t="s">
        <v>646</v>
      </c>
      <c r="B2168" t="s">
        <v>745</v>
      </c>
      <c r="C2168" t="s">
        <v>4731</v>
      </c>
      <c r="D2168" t="s">
        <v>71</v>
      </c>
      <c r="E2168" t="s">
        <v>6669</v>
      </c>
      <c r="F2168" t="s">
        <v>6670</v>
      </c>
      <c r="G2168" t="s">
        <v>651</v>
      </c>
      <c r="H2168" s="1">
        <v>45996</v>
      </c>
      <c r="I2168" s="1">
        <v>45982.719259259262</v>
      </c>
      <c r="J2168" t="s">
        <v>6671</v>
      </c>
      <c r="K2168" t="s">
        <v>76</v>
      </c>
      <c r="L2168">
        <v>6</v>
      </c>
      <c r="M2168" s="1">
        <v>46104</v>
      </c>
      <c r="N2168" t="s">
        <v>48</v>
      </c>
      <c r="O2168">
        <v>0</v>
      </c>
      <c r="P2168" t="s">
        <v>77</v>
      </c>
      <c r="Q2168" t="s">
        <v>40</v>
      </c>
      <c r="R2168" s="1">
        <v>46118</v>
      </c>
      <c r="S2168" s="1"/>
      <c r="T2168" t="s">
        <v>43</v>
      </c>
      <c r="U2168">
        <v>0</v>
      </c>
      <c r="V2168" t="s">
        <v>42</v>
      </c>
      <c r="W2168" t="s">
        <v>43</v>
      </c>
      <c r="X2168" s="1">
        <v>46132</v>
      </c>
      <c r="Y2168" s="1"/>
      <c r="Z2168" t="s">
        <v>43</v>
      </c>
      <c r="AA2168">
        <v>0</v>
      </c>
      <c r="AB2168" t="s">
        <v>44</v>
      </c>
      <c r="AC2168" t="s">
        <v>43</v>
      </c>
      <c r="AD2168" s="1"/>
      <c r="AE2168" t="s">
        <v>43</v>
      </c>
      <c r="AF2168" t="s">
        <v>43</v>
      </c>
    </row>
    <row r="2169" spans="1:32">
      <c r="A2169" t="s">
        <v>214</v>
      </c>
      <c r="B2169" t="s">
        <v>297</v>
      </c>
      <c r="C2169" t="s">
        <v>814</v>
      </c>
      <c r="D2169" t="s">
        <v>71</v>
      </c>
      <c r="E2169" t="s">
        <v>6672</v>
      </c>
      <c r="F2169" t="s">
        <v>6673</v>
      </c>
      <c r="G2169" t="s">
        <v>722</v>
      </c>
      <c r="H2169" s="1">
        <v>45751</v>
      </c>
      <c r="I2169" s="1">
        <v>45800.597488425927</v>
      </c>
      <c r="J2169" t="s">
        <v>6674</v>
      </c>
      <c r="K2169" t="s">
        <v>39</v>
      </c>
      <c r="L2169">
        <v>2</v>
      </c>
      <c r="M2169" s="1">
        <v>45877</v>
      </c>
      <c r="N2169" t="s">
        <v>40</v>
      </c>
      <c r="O2169">
        <v>0</v>
      </c>
      <c r="P2169" t="s">
        <v>41</v>
      </c>
      <c r="Q2169" t="s">
        <v>40</v>
      </c>
      <c r="R2169" s="1">
        <v>45873</v>
      </c>
      <c r="S2169" s="1">
        <v>45891</v>
      </c>
      <c r="T2169" t="s">
        <v>48</v>
      </c>
      <c r="U2169">
        <v>0</v>
      </c>
      <c r="V2169" t="s">
        <v>156</v>
      </c>
      <c r="W2169" t="s">
        <v>40</v>
      </c>
      <c r="X2169" s="1">
        <v>46122</v>
      </c>
      <c r="Y2169" s="1">
        <v>45918</v>
      </c>
      <c r="Z2169" t="s">
        <v>48</v>
      </c>
      <c r="AA2169">
        <v>0</v>
      </c>
      <c r="AB2169" t="s">
        <v>157</v>
      </c>
      <c r="AC2169" t="s">
        <v>40</v>
      </c>
      <c r="AD2169" s="1"/>
      <c r="AE2169" t="s">
        <v>40</v>
      </c>
      <c r="AF2169" t="s">
        <v>40</v>
      </c>
    </row>
    <row r="2170" spans="1:32">
      <c r="A2170" t="s">
        <v>214</v>
      </c>
      <c r="B2170" t="s">
        <v>297</v>
      </c>
      <c r="C2170" t="s">
        <v>754</v>
      </c>
      <c r="D2170" t="s">
        <v>71</v>
      </c>
      <c r="E2170" t="s">
        <v>6675</v>
      </c>
      <c r="F2170" t="s">
        <v>6676</v>
      </c>
      <c r="G2170" t="s">
        <v>718</v>
      </c>
      <c r="H2170" s="1">
        <v>45856</v>
      </c>
      <c r="I2170" s="1">
        <v>45772</v>
      </c>
      <c r="J2170" t="s">
        <v>6677</v>
      </c>
      <c r="K2170" t="s">
        <v>39</v>
      </c>
      <c r="L2170">
        <v>1</v>
      </c>
      <c r="M2170" s="1">
        <v>45821</v>
      </c>
      <c r="N2170" t="s">
        <v>40</v>
      </c>
      <c r="O2170">
        <v>0</v>
      </c>
      <c r="P2170" t="s">
        <v>77</v>
      </c>
      <c r="Q2170" t="s">
        <v>40</v>
      </c>
      <c r="R2170" s="1">
        <v>45890</v>
      </c>
      <c r="S2170" s="1">
        <v>45828</v>
      </c>
      <c r="T2170" t="s">
        <v>48</v>
      </c>
      <c r="U2170">
        <v>0</v>
      </c>
      <c r="V2170" t="s">
        <v>156</v>
      </c>
      <c r="W2170" t="s">
        <v>40</v>
      </c>
      <c r="X2170" s="1">
        <v>45898</v>
      </c>
      <c r="Y2170" s="1">
        <v>45918</v>
      </c>
      <c r="Z2170" t="s">
        <v>40</v>
      </c>
      <c r="AA2170">
        <v>0</v>
      </c>
      <c r="AB2170" t="s">
        <v>157</v>
      </c>
      <c r="AC2170" t="s">
        <v>40</v>
      </c>
      <c r="AD2170" s="1">
        <v>45898</v>
      </c>
      <c r="AE2170" t="s">
        <v>40</v>
      </c>
      <c r="AF2170" t="s">
        <v>40</v>
      </c>
    </row>
    <row r="2171" spans="1:32">
      <c r="A2171" t="s">
        <v>214</v>
      </c>
      <c r="B2171" t="s">
        <v>297</v>
      </c>
      <c r="C2171" t="s">
        <v>754</v>
      </c>
      <c r="D2171" t="s">
        <v>71</v>
      </c>
      <c r="E2171" t="s">
        <v>6678</v>
      </c>
      <c r="F2171" t="s">
        <v>6679</v>
      </c>
      <c r="G2171" t="s">
        <v>718</v>
      </c>
      <c r="H2171" s="1">
        <v>45870</v>
      </c>
      <c r="I2171" s="1">
        <v>45777</v>
      </c>
      <c r="J2171" t="s">
        <v>6680</v>
      </c>
      <c r="K2171" t="s">
        <v>76</v>
      </c>
      <c r="L2171">
        <v>4</v>
      </c>
      <c r="M2171" s="1">
        <v>45971</v>
      </c>
      <c r="N2171" t="s">
        <v>40</v>
      </c>
      <c r="O2171">
        <v>0</v>
      </c>
      <c r="P2171" t="s">
        <v>399</v>
      </c>
      <c r="Q2171" t="s">
        <v>40</v>
      </c>
      <c r="R2171" s="1">
        <v>45996</v>
      </c>
      <c r="S2171" s="1">
        <v>45996</v>
      </c>
      <c r="T2171" t="s">
        <v>40</v>
      </c>
      <c r="U2171">
        <v>0</v>
      </c>
      <c r="V2171" t="s">
        <v>221</v>
      </c>
      <c r="W2171" t="s">
        <v>40</v>
      </c>
      <c r="X2171" s="1">
        <v>46017</v>
      </c>
      <c r="Y2171" s="1">
        <v>46021</v>
      </c>
      <c r="Z2171" t="s">
        <v>40</v>
      </c>
      <c r="AA2171">
        <v>0</v>
      </c>
      <c r="AB2171" t="s">
        <v>157</v>
      </c>
      <c r="AC2171" t="s">
        <v>40</v>
      </c>
      <c r="AD2171" s="1">
        <v>46042</v>
      </c>
      <c r="AE2171" t="s">
        <v>40</v>
      </c>
      <c r="AF2171" t="s">
        <v>40</v>
      </c>
    </row>
    <row r="2172" spans="1:32">
      <c r="A2172" t="s">
        <v>214</v>
      </c>
      <c r="B2172" t="s">
        <v>297</v>
      </c>
      <c r="C2172" t="s">
        <v>754</v>
      </c>
      <c r="D2172" t="s">
        <v>71</v>
      </c>
      <c r="E2172" t="s">
        <v>6681</v>
      </c>
      <c r="F2172" t="s">
        <v>6682</v>
      </c>
      <c r="G2172" t="s">
        <v>718</v>
      </c>
      <c r="H2172" s="1">
        <v>45891</v>
      </c>
      <c r="I2172" s="1">
        <v>45786</v>
      </c>
      <c r="J2172" t="s">
        <v>6683</v>
      </c>
      <c r="K2172" t="s">
        <v>76</v>
      </c>
      <c r="L2172">
        <v>4</v>
      </c>
      <c r="M2172" s="1">
        <v>45971</v>
      </c>
      <c r="N2172" t="s">
        <v>40</v>
      </c>
      <c r="O2172">
        <v>0</v>
      </c>
      <c r="P2172" t="s">
        <v>399</v>
      </c>
      <c r="Q2172" t="s">
        <v>40</v>
      </c>
      <c r="R2172" s="1">
        <v>45996</v>
      </c>
      <c r="S2172" s="1">
        <v>45996</v>
      </c>
      <c r="T2172" t="s">
        <v>40</v>
      </c>
      <c r="U2172">
        <v>0</v>
      </c>
      <c r="V2172" t="s">
        <v>221</v>
      </c>
      <c r="W2172" t="s">
        <v>40</v>
      </c>
      <c r="X2172" s="1">
        <v>46017</v>
      </c>
      <c r="Y2172" s="1">
        <v>46021</v>
      </c>
      <c r="Z2172" t="s">
        <v>40</v>
      </c>
      <c r="AA2172">
        <v>0</v>
      </c>
      <c r="AB2172" t="s">
        <v>157</v>
      </c>
      <c r="AC2172" t="s">
        <v>40</v>
      </c>
      <c r="AD2172" s="1">
        <v>46042</v>
      </c>
      <c r="AE2172" t="s">
        <v>40</v>
      </c>
      <c r="AF2172" t="s">
        <v>40</v>
      </c>
    </row>
    <row r="2173" spans="1:32">
      <c r="A2173" t="s">
        <v>214</v>
      </c>
      <c r="B2173" t="s">
        <v>215</v>
      </c>
      <c r="C2173" t="s">
        <v>2806</v>
      </c>
      <c r="D2173" t="s">
        <v>71</v>
      </c>
      <c r="E2173" t="s">
        <v>6684</v>
      </c>
      <c r="F2173" t="s">
        <v>2806</v>
      </c>
      <c r="G2173" t="s">
        <v>219</v>
      </c>
      <c r="H2173" s="1">
        <v>45926</v>
      </c>
      <c r="I2173" s="1">
        <v>45944.672083333331</v>
      </c>
      <c r="J2173" t="s">
        <v>6685</v>
      </c>
      <c r="K2173" t="s">
        <v>76</v>
      </c>
      <c r="L2173">
        <v>4</v>
      </c>
      <c r="M2173" s="1">
        <v>45971</v>
      </c>
      <c r="N2173" t="s">
        <v>48</v>
      </c>
      <c r="O2173">
        <v>0</v>
      </c>
      <c r="P2173" t="s">
        <v>399</v>
      </c>
      <c r="Q2173" t="s">
        <v>40</v>
      </c>
      <c r="R2173" s="1">
        <v>45996</v>
      </c>
      <c r="S2173" s="1">
        <v>46000</v>
      </c>
      <c r="T2173" t="s">
        <v>48</v>
      </c>
      <c r="U2173">
        <v>0</v>
      </c>
      <c r="V2173" t="s">
        <v>221</v>
      </c>
      <c r="W2173" t="s">
        <v>40</v>
      </c>
      <c r="X2173" s="1">
        <v>46017</v>
      </c>
      <c r="Y2173" s="1">
        <v>46021</v>
      </c>
      <c r="Z2173" t="s">
        <v>48</v>
      </c>
      <c r="AA2173">
        <v>0</v>
      </c>
      <c r="AB2173" t="s">
        <v>157</v>
      </c>
      <c r="AC2173" t="s">
        <v>40</v>
      </c>
      <c r="AD2173" s="1">
        <v>46042</v>
      </c>
      <c r="AE2173" t="s">
        <v>40</v>
      </c>
      <c r="AF2173" t="s">
        <v>40</v>
      </c>
    </row>
    <row r="2174" spans="1:32">
      <c r="A2174" t="s">
        <v>214</v>
      </c>
      <c r="B2174" t="s">
        <v>215</v>
      </c>
      <c r="C2174" t="s">
        <v>6686</v>
      </c>
      <c r="D2174" t="s">
        <v>71</v>
      </c>
      <c r="E2174" t="s">
        <v>6687</v>
      </c>
      <c r="F2174" t="s">
        <v>6688</v>
      </c>
      <c r="G2174" t="s">
        <v>219</v>
      </c>
      <c r="H2174" s="1">
        <v>45947</v>
      </c>
      <c r="I2174" s="1">
        <v>45950.5703587963</v>
      </c>
      <c r="J2174" t="s">
        <v>6689</v>
      </c>
      <c r="K2174" t="s">
        <v>76</v>
      </c>
      <c r="L2174">
        <v>5</v>
      </c>
      <c r="M2174" s="1">
        <v>46041</v>
      </c>
      <c r="N2174" t="s">
        <v>40</v>
      </c>
      <c r="O2174">
        <v>0</v>
      </c>
      <c r="P2174" t="s">
        <v>77</v>
      </c>
      <c r="Q2174" t="s">
        <v>40</v>
      </c>
      <c r="R2174" s="1">
        <v>46055</v>
      </c>
      <c r="S2174" s="1">
        <v>46057</v>
      </c>
      <c r="T2174" t="s">
        <v>40</v>
      </c>
      <c r="U2174">
        <v>0</v>
      </c>
      <c r="V2174" t="s">
        <v>221</v>
      </c>
      <c r="W2174" t="s">
        <v>40</v>
      </c>
      <c r="X2174" s="1">
        <v>46084</v>
      </c>
      <c r="Y2174" s="1">
        <v>46086</v>
      </c>
      <c r="Z2174" t="s">
        <v>48</v>
      </c>
      <c r="AA2174">
        <v>0</v>
      </c>
      <c r="AB2174" t="s">
        <v>44</v>
      </c>
      <c r="AC2174" t="s">
        <v>40</v>
      </c>
      <c r="AD2174" s="1">
        <v>46107</v>
      </c>
      <c r="AE2174" t="s">
        <v>40</v>
      </c>
      <c r="AF2174" t="s">
        <v>40</v>
      </c>
    </row>
    <row r="2175" spans="1:32">
      <c r="A2175" t="s">
        <v>482</v>
      </c>
      <c r="B2175" t="s">
        <v>33</v>
      </c>
      <c r="C2175" t="s">
        <v>33</v>
      </c>
      <c r="D2175" t="s">
        <v>34</v>
      </c>
      <c r="E2175" t="s">
        <v>6690</v>
      </c>
      <c r="F2175" t="s">
        <v>6691</v>
      </c>
      <c r="G2175" t="s">
        <v>764</v>
      </c>
      <c r="H2175" s="1">
        <v>45800</v>
      </c>
      <c r="I2175" s="1">
        <v>45796.445393518516</v>
      </c>
      <c r="J2175" t="s">
        <v>6692</v>
      </c>
      <c r="K2175" t="s">
        <v>39</v>
      </c>
      <c r="L2175">
        <v>2</v>
      </c>
      <c r="M2175" s="1">
        <v>45876</v>
      </c>
      <c r="N2175" t="s">
        <v>40</v>
      </c>
      <c r="O2175">
        <v>0</v>
      </c>
      <c r="P2175" t="s">
        <v>60</v>
      </c>
      <c r="Q2175" t="s">
        <v>40</v>
      </c>
      <c r="R2175" s="1">
        <v>45890</v>
      </c>
      <c r="S2175" s="1">
        <v>45883</v>
      </c>
      <c r="T2175" t="s">
        <v>40</v>
      </c>
      <c r="U2175">
        <v>0</v>
      </c>
      <c r="V2175" t="s">
        <v>107</v>
      </c>
      <c r="W2175" t="s">
        <v>40</v>
      </c>
      <c r="X2175" s="1">
        <v>45898</v>
      </c>
      <c r="Y2175" s="1"/>
      <c r="Z2175" t="s">
        <v>43</v>
      </c>
      <c r="AA2175">
        <v>0</v>
      </c>
      <c r="AB2175" t="s">
        <v>44</v>
      </c>
      <c r="AC2175" t="s">
        <v>43</v>
      </c>
      <c r="AD2175" s="1">
        <v>45953</v>
      </c>
      <c r="AE2175" t="s">
        <v>40</v>
      </c>
      <c r="AF2175" t="s">
        <v>40</v>
      </c>
    </row>
    <row r="2176" spans="1:32">
      <c r="A2176" t="s">
        <v>482</v>
      </c>
      <c r="B2176" t="s">
        <v>33</v>
      </c>
      <c r="C2176" t="s">
        <v>33</v>
      </c>
      <c r="D2176" t="s">
        <v>34</v>
      </c>
      <c r="E2176" t="s">
        <v>6693</v>
      </c>
      <c r="F2176" t="s">
        <v>6694</v>
      </c>
      <c r="G2176" t="s">
        <v>503</v>
      </c>
      <c r="H2176" s="1">
        <v>45877</v>
      </c>
      <c r="I2176" s="1">
        <v>45877.71675925926</v>
      </c>
      <c r="J2176" t="s">
        <v>6695</v>
      </c>
      <c r="K2176" t="s">
        <v>76</v>
      </c>
      <c r="L2176">
        <v>4</v>
      </c>
      <c r="M2176" s="1">
        <v>45974</v>
      </c>
      <c r="N2176" t="s">
        <v>40</v>
      </c>
      <c r="O2176">
        <v>0</v>
      </c>
      <c r="P2176" t="s">
        <v>117</v>
      </c>
      <c r="Q2176" t="s">
        <v>40</v>
      </c>
      <c r="R2176" s="1">
        <v>45996</v>
      </c>
      <c r="S2176" s="1">
        <v>45992</v>
      </c>
      <c r="T2176" t="s">
        <v>40</v>
      </c>
      <c r="U2176">
        <v>0</v>
      </c>
      <c r="V2176" t="s">
        <v>221</v>
      </c>
      <c r="W2176" t="s">
        <v>40</v>
      </c>
      <c r="X2176" s="1">
        <v>46017</v>
      </c>
      <c r="Y2176" s="1"/>
      <c r="Z2176" t="s">
        <v>43</v>
      </c>
      <c r="AA2176">
        <v>0</v>
      </c>
      <c r="AB2176" t="s">
        <v>44</v>
      </c>
      <c r="AC2176" t="s">
        <v>43</v>
      </c>
      <c r="AD2176" s="1">
        <v>46048</v>
      </c>
      <c r="AE2176" t="s">
        <v>40</v>
      </c>
      <c r="AF2176" t="s">
        <v>40</v>
      </c>
    </row>
    <row r="2177" spans="1:32">
      <c r="A2177" t="s">
        <v>482</v>
      </c>
      <c r="B2177" t="s">
        <v>33</v>
      </c>
      <c r="C2177" t="s">
        <v>33</v>
      </c>
      <c r="D2177" t="s">
        <v>34</v>
      </c>
      <c r="E2177" t="s">
        <v>6696</v>
      </c>
      <c r="F2177" t="s">
        <v>6697</v>
      </c>
      <c r="G2177" t="s">
        <v>764</v>
      </c>
      <c r="H2177" s="1">
        <v>45772</v>
      </c>
      <c r="I2177" s="1">
        <v>45757.634664351855</v>
      </c>
      <c r="J2177" t="s">
        <v>6698</v>
      </c>
      <c r="K2177" t="s">
        <v>39</v>
      </c>
      <c r="L2177">
        <v>2</v>
      </c>
      <c r="M2177" s="1">
        <v>45876</v>
      </c>
      <c r="N2177" t="s">
        <v>40</v>
      </c>
      <c r="O2177">
        <v>0</v>
      </c>
      <c r="P2177" t="s">
        <v>60</v>
      </c>
      <c r="Q2177" t="s">
        <v>40</v>
      </c>
      <c r="R2177" s="1">
        <v>45890</v>
      </c>
      <c r="S2177" s="1">
        <v>45880</v>
      </c>
      <c r="T2177" t="s">
        <v>48</v>
      </c>
      <c r="U2177">
        <v>0</v>
      </c>
      <c r="V2177" t="s">
        <v>107</v>
      </c>
      <c r="W2177" t="s">
        <v>40</v>
      </c>
      <c r="X2177" s="1">
        <v>45898</v>
      </c>
      <c r="Y2177" s="1"/>
      <c r="Z2177" t="s">
        <v>43</v>
      </c>
      <c r="AA2177">
        <v>0</v>
      </c>
      <c r="AB2177" t="s">
        <v>44</v>
      </c>
      <c r="AC2177" t="s">
        <v>43</v>
      </c>
      <c r="AD2177" s="1">
        <v>45953</v>
      </c>
      <c r="AE2177" t="s">
        <v>40</v>
      </c>
      <c r="AF2177" t="s">
        <v>40</v>
      </c>
    </row>
    <row r="2178" spans="1:32">
      <c r="A2178" t="s">
        <v>482</v>
      </c>
      <c r="B2178" t="s">
        <v>33</v>
      </c>
      <c r="C2178" t="s">
        <v>33</v>
      </c>
      <c r="D2178" t="s">
        <v>34</v>
      </c>
      <c r="E2178" t="s">
        <v>6699</v>
      </c>
      <c r="F2178" t="s">
        <v>6700</v>
      </c>
      <c r="G2178" t="s">
        <v>503</v>
      </c>
      <c r="H2178" s="1">
        <v>45793</v>
      </c>
      <c r="I2178" s="1">
        <v>45777.619745370372</v>
      </c>
      <c r="J2178" t="s">
        <v>6701</v>
      </c>
      <c r="K2178" t="s">
        <v>39</v>
      </c>
      <c r="L2178">
        <v>2</v>
      </c>
      <c r="M2178" s="1">
        <v>45876</v>
      </c>
      <c r="N2178" t="s">
        <v>40</v>
      </c>
      <c r="O2178">
        <v>0</v>
      </c>
      <c r="P2178" t="s">
        <v>60</v>
      </c>
      <c r="Q2178" t="s">
        <v>40</v>
      </c>
      <c r="R2178" s="1">
        <v>45890</v>
      </c>
      <c r="S2178" s="1">
        <v>45880</v>
      </c>
      <c r="T2178" t="s">
        <v>48</v>
      </c>
      <c r="U2178">
        <v>0</v>
      </c>
      <c r="V2178" t="s">
        <v>107</v>
      </c>
      <c r="W2178" t="s">
        <v>40</v>
      </c>
      <c r="X2178" s="1">
        <v>45898</v>
      </c>
      <c r="Y2178" s="1"/>
      <c r="Z2178" t="s">
        <v>43</v>
      </c>
      <c r="AA2178">
        <v>0</v>
      </c>
      <c r="AB2178" t="s">
        <v>44</v>
      </c>
      <c r="AC2178" t="s">
        <v>43</v>
      </c>
      <c r="AD2178" s="1">
        <v>45953</v>
      </c>
      <c r="AE2178" t="s">
        <v>40</v>
      </c>
      <c r="AF2178" t="s">
        <v>40</v>
      </c>
    </row>
    <row r="2179" spans="1:32">
      <c r="A2179" t="s">
        <v>149</v>
      </c>
      <c r="B2179" t="s">
        <v>209</v>
      </c>
      <c r="C2179" t="s">
        <v>1378</v>
      </c>
      <c r="D2179" t="s">
        <v>71</v>
      </c>
      <c r="E2179" t="s">
        <v>6702</v>
      </c>
      <c r="F2179" t="s">
        <v>6703</v>
      </c>
      <c r="G2179" t="s">
        <v>154</v>
      </c>
      <c r="H2179" s="1">
        <v>45777</v>
      </c>
      <c r="I2179" s="1">
        <v>45775.377858796295</v>
      </c>
      <c r="J2179" t="s">
        <v>6704</v>
      </c>
      <c r="K2179" t="s">
        <v>39</v>
      </c>
      <c r="L2179">
        <v>1</v>
      </c>
      <c r="M2179" s="1">
        <v>45821</v>
      </c>
      <c r="N2179" t="s">
        <v>40</v>
      </c>
      <c r="O2179">
        <v>0</v>
      </c>
      <c r="P2179" t="s">
        <v>77</v>
      </c>
      <c r="Q2179" t="s">
        <v>40</v>
      </c>
      <c r="R2179" s="1">
        <v>45890</v>
      </c>
      <c r="S2179" s="1">
        <v>45826</v>
      </c>
      <c r="T2179" t="s">
        <v>40</v>
      </c>
      <c r="U2179">
        <v>0</v>
      </c>
      <c r="V2179" t="s">
        <v>156</v>
      </c>
      <c r="W2179" t="s">
        <v>40</v>
      </c>
      <c r="X2179" s="1">
        <v>45898</v>
      </c>
      <c r="Y2179" s="1">
        <v>45833</v>
      </c>
      <c r="Z2179" t="s">
        <v>40</v>
      </c>
      <c r="AA2179">
        <v>0</v>
      </c>
      <c r="AB2179" t="s">
        <v>157</v>
      </c>
      <c r="AC2179" t="s">
        <v>40</v>
      </c>
      <c r="AD2179" s="1">
        <v>45895</v>
      </c>
      <c r="AE2179" t="s">
        <v>40</v>
      </c>
      <c r="AF2179" t="s">
        <v>40</v>
      </c>
    </row>
    <row r="2180" spans="1:32">
      <c r="A2180" t="s">
        <v>214</v>
      </c>
      <c r="B2180" t="s">
        <v>215</v>
      </c>
      <c r="C2180" t="s">
        <v>6705</v>
      </c>
      <c r="D2180" t="s">
        <v>71</v>
      </c>
      <c r="E2180" t="s">
        <v>6706</v>
      </c>
      <c r="F2180" t="s">
        <v>6707</v>
      </c>
      <c r="G2180" t="s">
        <v>219</v>
      </c>
      <c r="H2180" s="1">
        <v>46031</v>
      </c>
      <c r="I2180" s="1">
        <v>46014.410937499997</v>
      </c>
      <c r="J2180" t="s">
        <v>6708</v>
      </c>
      <c r="K2180" t="s">
        <v>76</v>
      </c>
      <c r="L2180">
        <v>6</v>
      </c>
      <c r="M2180" s="1">
        <v>46104</v>
      </c>
      <c r="N2180" t="s">
        <v>40</v>
      </c>
      <c r="O2180">
        <v>0</v>
      </c>
      <c r="P2180" t="s">
        <v>77</v>
      </c>
      <c r="Q2180" t="s">
        <v>40</v>
      </c>
      <c r="R2180" s="1">
        <v>46118</v>
      </c>
      <c r="S2180" s="1"/>
      <c r="T2180" t="s">
        <v>43</v>
      </c>
      <c r="U2180">
        <v>0</v>
      </c>
      <c r="V2180" t="s">
        <v>221</v>
      </c>
      <c r="W2180" t="s">
        <v>43</v>
      </c>
      <c r="X2180" s="1">
        <v>46132</v>
      </c>
      <c r="Y2180" s="1"/>
      <c r="Z2180" t="s">
        <v>43</v>
      </c>
      <c r="AA2180">
        <v>0</v>
      </c>
      <c r="AB2180" t="s">
        <v>44</v>
      </c>
      <c r="AC2180" t="s">
        <v>43</v>
      </c>
      <c r="AD2180" s="1"/>
      <c r="AE2180" t="s">
        <v>43</v>
      </c>
      <c r="AF2180" t="s">
        <v>43</v>
      </c>
    </row>
    <row r="2181" spans="1:32">
      <c r="A2181" t="s">
        <v>214</v>
      </c>
      <c r="B2181" t="s">
        <v>777</v>
      </c>
      <c r="C2181" t="s">
        <v>6709</v>
      </c>
      <c r="D2181" t="s">
        <v>71</v>
      </c>
      <c r="E2181" t="s">
        <v>6710</v>
      </c>
      <c r="F2181" t="s">
        <v>6709</v>
      </c>
      <c r="G2181" t="s">
        <v>760</v>
      </c>
      <c r="H2181" s="1">
        <v>46035</v>
      </c>
      <c r="I2181" s="1">
        <v>46037.439016203702</v>
      </c>
      <c r="J2181" t="s">
        <v>6711</v>
      </c>
      <c r="K2181" t="s">
        <v>76</v>
      </c>
      <c r="L2181">
        <v>5</v>
      </c>
      <c r="M2181" s="1">
        <v>46042</v>
      </c>
      <c r="N2181" t="s">
        <v>40</v>
      </c>
      <c r="O2181">
        <v>0</v>
      </c>
      <c r="P2181" t="s">
        <v>77</v>
      </c>
      <c r="Q2181" t="s">
        <v>40</v>
      </c>
      <c r="R2181" s="1">
        <v>46055</v>
      </c>
      <c r="S2181" s="1">
        <v>46062</v>
      </c>
      <c r="T2181" t="s">
        <v>40</v>
      </c>
      <c r="U2181">
        <v>0</v>
      </c>
      <c r="V2181" t="s">
        <v>221</v>
      </c>
      <c r="W2181" t="s">
        <v>40</v>
      </c>
      <c r="X2181" s="1">
        <v>46084</v>
      </c>
      <c r="Y2181" s="1">
        <v>46084</v>
      </c>
      <c r="Z2181" t="s">
        <v>40</v>
      </c>
      <c r="AA2181">
        <v>0</v>
      </c>
      <c r="AB2181" t="s">
        <v>44</v>
      </c>
      <c r="AC2181" t="s">
        <v>40</v>
      </c>
      <c r="AD2181" s="1">
        <v>46107</v>
      </c>
      <c r="AE2181" t="s">
        <v>40</v>
      </c>
      <c r="AF2181" t="s">
        <v>40</v>
      </c>
    </row>
    <row r="2182" spans="1:32">
      <c r="A2182" t="s">
        <v>214</v>
      </c>
      <c r="B2182" t="s">
        <v>777</v>
      </c>
      <c r="C2182" t="s">
        <v>6709</v>
      </c>
      <c r="D2182" t="s">
        <v>71</v>
      </c>
      <c r="E2182" t="s">
        <v>6712</v>
      </c>
      <c r="F2182" t="s">
        <v>6713</v>
      </c>
      <c r="G2182" t="s">
        <v>760</v>
      </c>
      <c r="H2182" s="1">
        <v>46035</v>
      </c>
      <c r="I2182" s="1">
        <v>46037.439143518517</v>
      </c>
      <c r="J2182" t="s">
        <v>6714</v>
      </c>
      <c r="K2182" t="s">
        <v>76</v>
      </c>
      <c r="L2182">
        <v>5</v>
      </c>
      <c r="M2182" s="1">
        <v>46042</v>
      </c>
      <c r="N2182" t="s">
        <v>40</v>
      </c>
      <c r="O2182">
        <v>0</v>
      </c>
      <c r="P2182" t="s">
        <v>77</v>
      </c>
      <c r="Q2182" t="s">
        <v>40</v>
      </c>
      <c r="R2182" s="1">
        <v>46055</v>
      </c>
      <c r="S2182" s="1">
        <v>46062</v>
      </c>
      <c r="T2182" t="s">
        <v>48</v>
      </c>
      <c r="U2182">
        <v>0</v>
      </c>
      <c r="V2182" t="s">
        <v>221</v>
      </c>
      <c r="W2182" t="s">
        <v>40</v>
      </c>
      <c r="X2182" s="1">
        <v>46084</v>
      </c>
      <c r="Y2182" s="1">
        <v>46084</v>
      </c>
      <c r="Z2182" t="s">
        <v>40</v>
      </c>
      <c r="AA2182">
        <v>0</v>
      </c>
      <c r="AB2182" t="s">
        <v>44</v>
      </c>
      <c r="AC2182" t="s">
        <v>40</v>
      </c>
      <c r="AD2182" s="1">
        <v>46107</v>
      </c>
      <c r="AE2182" t="s">
        <v>40</v>
      </c>
      <c r="AF2182" t="s">
        <v>40</v>
      </c>
    </row>
    <row r="2183" spans="1:32">
      <c r="A2183" t="s">
        <v>214</v>
      </c>
      <c r="B2183" t="s">
        <v>777</v>
      </c>
      <c r="C2183" t="s">
        <v>2792</v>
      </c>
      <c r="D2183" t="s">
        <v>71</v>
      </c>
      <c r="E2183" t="s">
        <v>6715</v>
      </c>
      <c r="F2183" t="s">
        <v>2792</v>
      </c>
      <c r="G2183" t="s">
        <v>722</v>
      </c>
      <c r="H2183" s="1">
        <v>45821</v>
      </c>
      <c r="I2183" s="1">
        <v>45821.750937500001</v>
      </c>
      <c r="J2183" t="s">
        <v>6716</v>
      </c>
      <c r="K2183" t="s">
        <v>39</v>
      </c>
      <c r="L2183">
        <v>2</v>
      </c>
      <c r="M2183" s="1">
        <v>45860</v>
      </c>
      <c r="N2183" t="s">
        <v>40</v>
      </c>
      <c r="O2183">
        <v>0</v>
      </c>
      <c r="P2183" t="s">
        <v>60</v>
      </c>
      <c r="Q2183" t="s">
        <v>40</v>
      </c>
      <c r="R2183" s="1">
        <v>45971</v>
      </c>
      <c r="S2183" s="1">
        <v>45922</v>
      </c>
      <c r="T2183" t="s">
        <v>40</v>
      </c>
      <c r="U2183">
        <v>0</v>
      </c>
      <c r="V2183" t="s">
        <v>349</v>
      </c>
      <c r="W2183" t="s">
        <v>40</v>
      </c>
      <c r="X2183" s="1">
        <v>45978</v>
      </c>
      <c r="Y2183" s="1">
        <v>45922</v>
      </c>
      <c r="Z2183" t="s">
        <v>40</v>
      </c>
      <c r="AA2183">
        <v>0</v>
      </c>
      <c r="AB2183" t="s">
        <v>349</v>
      </c>
      <c r="AC2183" t="s">
        <v>40</v>
      </c>
      <c r="AD2183" s="1">
        <v>45950</v>
      </c>
      <c r="AE2183" t="s">
        <v>40</v>
      </c>
      <c r="AF2183" t="s">
        <v>40</v>
      </c>
    </row>
    <row r="2184" spans="1:32">
      <c r="A2184" t="s">
        <v>214</v>
      </c>
      <c r="B2184" t="s">
        <v>777</v>
      </c>
      <c r="C2184" t="s">
        <v>6717</v>
      </c>
      <c r="D2184" t="s">
        <v>71</v>
      </c>
      <c r="E2184" t="s">
        <v>6718</v>
      </c>
      <c r="F2184" t="s">
        <v>6717</v>
      </c>
      <c r="G2184" t="s">
        <v>760</v>
      </c>
      <c r="H2184" s="1">
        <v>45772</v>
      </c>
      <c r="I2184" s="1">
        <v>45751.73636574074</v>
      </c>
      <c r="J2184" t="s">
        <v>6719</v>
      </c>
      <c r="K2184" t="s">
        <v>39</v>
      </c>
      <c r="L2184">
        <v>2</v>
      </c>
      <c r="M2184" s="1">
        <v>45839</v>
      </c>
      <c r="N2184" t="s">
        <v>40</v>
      </c>
      <c r="O2184">
        <v>0</v>
      </c>
      <c r="P2184" t="s">
        <v>60</v>
      </c>
      <c r="Q2184" t="s">
        <v>40</v>
      </c>
      <c r="R2184" s="1">
        <v>45890</v>
      </c>
      <c r="S2184" s="1">
        <v>45891</v>
      </c>
      <c r="T2184" t="s">
        <v>40</v>
      </c>
      <c r="U2184">
        <v>0</v>
      </c>
      <c r="V2184" t="s">
        <v>156</v>
      </c>
      <c r="W2184" t="s">
        <v>40</v>
      </c>
      <c r="X2184" s="1">
        <v>45898</v>
      </c>
      <c r="Y2184" s="1">
        <v>45918</v>
      </c>
      <c r="Z2184" t="s">
        <v>40</v>
      </c>
      <c r="AA2184">
        <v>0</v>
      </c>
      <c r="AB2184" t="s">
        <v>157</v>
      </c>
      <c r="AC2184" t="s">
        <v>40</v>
      </c>
      <c r="AD2184" s="1">
        <v>45898</v>
      </c>
      <c r="AE2184" t="s">
        <v>40</v>
      </c>
      <c r="AF2184" t="s">
        <v>40</v>
      </c>
    </row>
    <row r="2185" spans="1:32">
      <c r="A2185" t="s">
        <v>214</v>
      </c>
      <c r="B2185" t="s">
        <v>796</v>
      </c>
      <c r="C2185" t="s">
        <v>1843</v>
      </c>
      <c r="D2185" t="s">
        <v>71</v>
      </c>
      <c r="E2185" t="s">
        <v>6720</v>
      </c>
      <c r="F2185" t="s">
        <v>6721</v>
      </c>
      <c r="G2185" t="s">
        <v>722</v>
      </c>
      <c r="H2185" s="1">
        <v>45996</v>
      </c>
      <c r="I2185" s="1">
        <v>45777.366377314815</v>
      </c>
      <c r="J2185" t="s">
        <v>6722</v>
      </c>
      <c r="K2185" t="s">
        <v>76</v>
      </c>
      <c r="L2185">
        <v>5</v>
      </c>
      <c r="M2185" s="1">
        <v>46042</v>
      </c>
      <c r="N2185" t="s">
        <v>40</v>
      </c>
      <c r="O2185">
        <v>0</v>
      </c>
      <c r="P2185" t="s">
        <v>77</v>
      </c>
      <c r="Q2185" t="s">
        <v>40</v>
      </c>
      <c r="R2185" s="1">
        <v>46055</v>
      </c>
      <c r="S2185" s="1">
        <v>46065</v>
      </c>
      <c r="T2185" t="s">
        <v>48</v>
      </c>
      <c r="U2185">
        <v>2</v>
      </c>
      <c r="V2185" t="s">
        <v>221</v>
      </c>
      <c r="W2185" t="s">
        <v>48</v>
      </c>
      <c r="X2185" s="1">
        <v>46084</v>
      </c>
      <c r="Y2185" s="1">
        <v>46105</v>
      </c>
      <c r="Z2185" t="s">
        <v>40</v>
      </c>
      <c r="AA2185">
        <v>0</v>
      </c>
      <c r="AB2185" t="s">
        <v>44</v>
      </c>
      <c r="AC2185" t="s">
        <v>40</v>
      </c>
      <c r="AD2185" s="1"/>
      <c r="AE2185" t="s">
        <v>43</v>
      </c>
      <c r="AF2185" t="s">
        <v>43</v>
      </c>
    </row>
    <row r="2186" spans="1:32">
      <c r="A2186" t="s">
        <v>214</v>
      </c>
      <c r="B2186" t="s">
        <v>796</v>
      </c>
      <c r="C2186" t="s">
        <v>1856</v>
      </c>
      <c r="D2186" t="s">
        <v>71</v>
      </c>
      <c r="E2186" t="s">
        <v>6723</v>
      </c>
      <c r="F2186" t="s">
        <v>1856</v>
      </c>
      <c r="G2186" t="s">
        <v>722</v>
      </c>
      <c r="H2186" s="1">
        <v>45968</v>
      </c>
      <c r="I2186" s="1">
        <v>45772.435219907406</v>
      </c>
      <c r="J2186" t="s">
        <v>6724</v>
      </c>
      <c r="K2186" t="s">
        <v>76</v>
      </c>
      <c r="L2186">
        <v>5</v>
      </c>
      <c r="M2186" s="1">
        <v>46042</v>
      </c>
      <c r="N2186" t="s">
        <v>40</v>
      </c>
      <c r="O2186">
        <v>0</v>
      </c>
      <c r="P2186" t="s">
        <v>77</v>
      </c>
      <c r="Q2186" t="s">
        <v>40</v>
      </c>
      <c r="R2186" s="1">
        <v>46055</v>
      </c>
      <c r="S2186" s="1">
        <v>46065</v>
      </c>
      <c r="T2186" t="s">
        <v>48</v>
      </c>
      <c r="U2186">
        <v>0</v>
      </c>
      <c r="V2186" t="s">
        <v>221</v>
      </c>
      <c r="W2186" t="s">
        <v>40</v>
      </c>
      <c r="X2186" s="1">
        <v>46084</v>
      </c>
      <c r="Y2186" s="1">
        <v>46105</v>
      </c>
      <c r="Z2186" t="s">
        <v>40</v>
      </c>
      <c r="AA2186">
        <v>0</v>
      </c>
      <c r="AB2186" t="s">
        <v>44</v>
      </c>
      <c r="AC2186" t="s">
        <v>40</v>
      </c>
      <c r="AD2186" s="1"/>
      <c r="AE2186" t="s">
        <v>43</v>
      </c>
      <c r="AF2186" t="s">
        <v>43</v>
      </c>
    </row>
    <row r="2187" spans="1:32">
      <c r="A2187" t="s">
        <v>214</v>
      </c>
      <c r="B2187" t="s">
        <v>796</v>
      </c>
      <c r="C2187" t="s">
        <v>1036</v>
      </c>
      <c r="D2187" t="s">
        <v>71</v>
      </c>
      <c r="E2187" t="s">
        <v>6725</v>
      </c>
      <c r="F2187" t="s">
        <v>2792</v>
      </c>
      <c r="G2187" t="s">
        <v>760</v>
      </c>
      <c r="H2187" s="1">
        <v>45814</v>
      </c>
      <c r="I2187" s="1">
        <v>45777.556018518517</v>
      </c>
      <c r="J2187" t="s">
        <v>6726</v>
      </c>
      <c r="K2187" t="s">
        <v>39</v>
      </c>
      <c r="L2187">
        <v>2</v>
      </c>
      <c r="M2187" s="1">
        <v>45860</v>
      </c>
      <c r="N2187" t="s">
        <v>40</v>
      </c>
      <c r="O2187">
        <v>0</v>
      </c>
      <c r="P2187" t="s">
        <v>447</v>
      </c>
      <c r="Q2187" t="s">
        <v>40</v>
      </c>
      <c r="R2187" s="1">
        <v>45971</v>
      </c>
      <c r="S2187" s="1">
        <v>45922</v>
      </c>
      <c r="T2187" t="s">
        <v>40</v>
      </c>
      <c r="U2187">
        <v>0</v>
      </c>
      <c r="V2187" t="s">
        <v>349</v>
      </c>
      <c r="W2187" t="s">
        <v>40</v>
      </c>
      <c r="X2187" s="1">
        <v>45978</v>
      </c>
      <c r="Y2187" s="1">
        <v>45922</v>
      </c>
      <c r="Z2187" t="s">
        <v>48</v>
      </c>
      <c r="AA2187">
        <v>0</v>
      </c>
      <c r="AB2187" t="s">
        <v>349</v>
      </c>
      <c r="AC2187" t="s">
        <v>40</v>
      </c>
      <c r="AD2187" s="1">
        <v>45950</v>
      </c>
      <c r="AE2187" t="s">
        <v>40</v>
      </c>
      <c r="AF2187" t="s">
        <v>40</v>
      </c>
    </row>
    <row r="2188" spans="1:32">
      <c r="A2188" t="s">
        <v>214</v>
      </c>
      <c r="B2188" t="s">
        <v>796</v>
      </c>
      <c r="C2188" t="s">
        <v>1036</v>
      </c>
      <c r="D2188" t="s">
        <v>71</v>
      </c>
      <c r="E2188" t="s">
        <v>6727</v>
      </c>
      <c r="F2188" t="s">
        <v>1823</v>
      </c>
      <c r="G2188" t="s">
        <v>760</v>
      </c>
      <c r="H2188" s="1">
        <v>45814</v>
      </c>
      <c r="I2188" s="1">
        <v>45777.556111111109</v>
      </c>
      <c r="J2188" t="s">
        <v>6728</v>
      </c>
      <c r="K2188" t="s">
        <v>39</v>
      </c>
      <c r="L2188">
        <v>2</v>
      </c>
      <c r="M2188" s="1">
        <v>45877</v>
      </c>
      <c r="N2188" t="s">
        <v>40</v>
      </c>
      <c r="O2188">
        <v>0</v>
      </c>
      <c r="P2188" t="s">
        <v>41</v>
      </c>
      <c r="Q2188" t="s">
        <v>40</v>
      </c>
      <c r="R2188" s="1">
        <v>45971</v>
      </c>
      <c r="S2188" s="1">
        <v>45922</v>
      </c>
      <c r="T2188" t="s">
        <v>40</v>
      </c>
      <c r="U2188">
        <v>0</v>
      </c>
      <c r="V2188" t="s">
        <v>349</v>
      </c>
      <c r="W2188" t="s">
        <v>40</v>
      </c>
      <c r="X2188" s="1">
        <v>45978</v>
      </c>
      <c r="Y2188" s="1">
        <v>45922</v>
      </c>
      <c r="Z2188" t="s">
        <v>40</v>
      </c>
      <c r="AA2188">
        <v>0</v>
      </c>
      <c r="AB2188" t="s">
        <v>349</v>
      </c>
      <c r="AC2188" t="s">
        <v>40</v>
      </c>
      <c r="AD2188" s="1">
        <v>45950</v>
      </c>
      <c r="AE2188" t="s">
        <v>40</v>
      </c>
      <c r="AF2188" t="s">
        <v>40</v>
      </c>
    </row>
    <row r="2189" spans="1:32">
      <c r="A2189" t="s">
        <v>482</v>
      </c>
      <c r="B2189" t="s">
        <v>33</v>
      </c>
      <c r="C2189" t="s">
        <v>33</v>
      </c>
      <c r="D2189" t="s">
        <v>34</v>
      </c>
      <c r="E2189" t="s">
        <v>6729</v>
      </c>
      <c r="F2189" t="s">
        <v>6730</v>
      </c>
      <c r="G2189" t="s">
        <v>503</v>
      </c>
      <c r="H2189" s="1">
        <v>45877</v>
      </c>
      <c r="I2189" s="1">
        <v>45877.716886574075</v>
      </c>
      <c r="J2189" t="s">
        <v>6731</v>
      </c>
      <c r="K2189" t="s">
        <v>76</v>
      </c>
      <c r="L2189">
        <v>4</v>
      </c>
      <c r="M2189" s="1">
        <v>45974</v>
      </c>
      <c r="N2189" t="s">
        <v>40</v>
      </c>
      <c r="O2189">
        <v>0</v>
      </c>
      <c r="P2189" t="s">
        <v>117</v>
      </c>
      <c r="Q2189" t="s">
        <v>40</v>
      </c>
      <c r="R2189" s="1">
        <v>45996</v>
      </c>
      <c r="S2189" s="1">
        <v>45993</v>
      </c>
      <c r="T2189" t="s">
        <v>48</v>
      </c>
      <c r="U2189">
        <v>0</v>
      </c>
      <c r="V2189" t="s">
        <v>221</v>
      </c>
      <c r="W2189" t="s">
        <v>40</v>
      </c>
      <c r="X2189" s="1">
        <v>46017</v>
      </c>
      <c r="Y2189" s="1">
        <v>45993</v>
      </c>
      <c r="Z2189" t="s">
        <v>40</v>
      </c>
      <c r="AA2189">
        <v>0</v>
      </c>
      <c r="AB2189" t="s">
        <v>44</v>
      </c>
      <c r="AC2189" t="s">
        <v>40</v>
      </c>
      <c r="AD2189" s="1">
        <v>46048</v>
      </c>
      <c r="AE2189" t="s">
        <v>40</v>
      </c>
      <c r="AF2189" t="s">
        <v>40</v>
      </c>
    </row>
    <row r="2190" spans="1:32">
      <c r="A2190" t="s">
        <v>214</v>
      </c>
      <c r="B2190" t="s">
        <v>297</v>
      </c>
      <c r="C2190" t="s">
        <v>6732</v>
      </c>
      <c r="D2190" t="s">
        <v>71</v>
      </c>
      <c r="E2190" t="s">
        <v>6733</v>
      </c>
      <c r="F2190" t="s">
        <v>6734</v>
      </c>
      <c r="G2190" t="s">
        <v>722</v>
      </c>
      <c r="H2190" s="1">
        <v>45765</v>
      </c>
      <c r="I2190" s="1">
        <v>45821</v>
      </c>
      <c r="J2190" t="s">
        <v>6735</v>
      </c>
      <c r="K2190" t="s">
        <v>39</v>
      </c>
      <c r="L2190">
        <v>2</v>
      </c>
      <c r="M2190" s="1">
        <v>45895</v>
      </c>
      <c r="N2190" t="s">
        <v>40</v>
      </c>
      <c r="O2190">
        <v>0</v>
      </c>
      <c r="P2190" t="s">
        <v>41</v>
      </c>
      <c r="Q2190" t="s">
        <v>40</v>
      </c>
      <c r="R2190" s="1">
        <v>45890</v>
      </c>
      <c r="S2190" s="1">
        <v>45891</v>
      </c>
      <c r="T2190" t="s">
        <v>48</v>
      </c>
      <c r="U2190">
        <v>0</v>
      </c>
      <c r="V2190" t="s">
        <v>156</v>
      </c>
      <c r="W2190" t="s">
        <v>40</v>
      </c>
      <c r="X2190" s="1">
        <v>45898</v>
      </c>
      <c r="Y2190" s="1">
        <v>45918</v>
      </c>
      <c r="Z2190" t="s">
        <v>40</v>
      </c>
      <c r="AA2190">
        <v>0</v>
      </c>
      <c r="AB2190" t="s">
        <v>157</v>
      </c>
      <c r="AC2190" t="s">
        <v>40</v>
      </c>
      <c r="AD2190" s="1">
        <v>45898</v>
      </c>
      <c r="AE2190" t="s">
        <v>40</v>
      </c>
      <c r="AF2190" t="s">
        <v>40</v>
      </c>
    </row>
    <row r="2191" spans="1:32">
      <c r="A2191" t="s">
        <v>214</v>
      </c>
      <c r="B2191" t="s">
        <v>297</v>
      </c>
      <c r="C2191" t="s">
        <v>6736</v>
      </c>
      <c r="D2191" t="s">
        <v>71</v>
      </c>
      <c r="E2191" t="s">
        <v>6737</v>
      </c>
      <c r="F2191" t="s">
        <v>6738</v>
      </c>
      <c r="G2191" t="s">
        <v>722</v>
      </c>
      <c r="H2191" s="1">
        <v>45765</v>
      </c>
      <c r="I2191" s="1">
        <v>45821</v>
      </c>
      <c r="J2191" t="s">
        <v>6739</v>
      </c>
      <c r="K2191" t="s">
        <v>39</v>
      </c>
      <c r="L2191">
        <v>2</v>
      </c>
      <c r="M2191" s="1">
        <v>45895</v>
      </c>
      <c r="N2191" t="s">
        <v>40</v>
      </c>
      <c r="O2191">
        <v>0</v>
      </c>
      <c r="P2191" t="s">
        <v>41</v>
      </c>
      <c r="Q2191" t="s">
        <v>40</v>
      </c>
      <c r="R2191" s="1">
        <v>45890</v>
      </c>
      <c r="S2191" s="1">
        <v>45891</v>
      </c>
      <c r="T2191" t="s">
        <v>48</v>
      </c>
      <c r="U2191">
        <v>0</v>
      </c>
      <c r="V2191" t="s">
        <v>156</v>
      </c>
      <c r="W2191" t="s">
        <v>40</v>
      </c>
      <c r="X2191" s="1">
        <v>45898</v>
      </c>
      <c r="Y2191" s="1">
        <v>45918</v>
      </c>
      <c r="Z2191" t="s">
        <v>40</v>
      </c>
      <c r="AA2191">
        <v>0</v>
      </c>
      <c r="AB2191" t="s">
        <v>157</v>
      </c>
      <c r="AC2191" t="s">
        <v>40</v>
      </c>
      <c r="AD2191" s="1">
        <v>45901</v>
      </c>
      <c r="AE2191" t="s">
        <v>40</v>
      </c>
      <c r="AF2191" t="s">
        <v>40</v>
      </c>
    </row>
    <row r="2192" spans="1:32">
      <c r="A2192" t="s">
        <v>214</v>
      </c>
      <c r="B2192" t="s">
        <v>297</v>
      </c>
      <c r="C2192" t="s">
        <v>6740</v>
      </c>
      <c r="D2192" t="s">
        <v>71</v>
      </c>
      <c r="E2192" t="s">
        <v>6741</v>
      </c>
      <c r="F2192" t="s">
        <v>6740</v>
      </c>
      <c r="G2192" t="s">
        <v>722</v>
      </c>
      <c r="H2192" s="1">
        <v>45765</v>
      </c>
      <c r="I2192" s="1">
        <v>45800</v>
      </c>
      <c r="J2192" t="s">
        <v>6742</v>
      </c>
      <c r="K2192" t="s">
        <v>39</v>
      </c>
      <c r="L2192">
        <v>2</v>
      </c>
      <c r="M2192" s="1">
        <v>45877</v>
      </c>
      <c r="N2192" t="s">
        <v>40</v>
      </c>
      <c r="O2192">
        <v>0</v>
      </c>
      <c r="P2192" t="s">
        <v>41</v>
      </c>
      <c r="Q2192" t="s">
        <v>40</v>
      </c>
      <c r="R2192" s="1">
        <v>45890</v>
      </c>
      <c r="S2192" s="1">
        <v>45891</v>
      </c>
      <c r="T2192" t="s">
        <v>48</v>
      </c>
      <c r="U2192">
        <v>0</v>
      </c>
      <c r="V2192" t="s">
        <v>156</v>
      </c>
      <c r="W2192" t="s">
        <v>40</v>
      </c>
      <c r="X2192" s="1">
        <v>45898</v>
      </c>
      <c r="Y2192" s="1">
        <v>45918</v>
      </c>
      <c r="Z2192" t="s">
        <v>40</v>
      </c>
      <c r="AA2192">
        <v>0</v>
      </c>
      <c r="AB2192" t="s">
        <v>157</v>
      </c>
      <c r="AC2192" t="s">
        <v>40</v>
      </c>
      <c r="AD2192" s="1">
        <v>45898</v>
      </c>
      <c r="AE2192" t="s">
        <v>40</v>
      </c>
      <c r="AF2192" t="s">
        <v>40</v>
      </c>
    </row>
    <row r="2193" spans="1:32">
      <c r="A2193" t="s">
        <v>102</v>
      </c>
      <c r="B2193" t="s">
        <v>33</v>
      </c>
      <c r="C2193" t="s">
        <v>33</v>
      </c>
      <c r="D2193" t="s">
        <v>34</v>
      </c>
      <c r="E2193" t="s">
        <v>6743</v>
      </c>
      <c r="F2193" t="s">
        <v>6744</v>
      </c>
      <c r="G2193" t="s">
        <v>594</v>
      </c>
      <c r="H2193" s="1">
        <v>45786</v>
      </c>
      <c r="I2193" s="1">
        <v>45754.464525462965</v>
      </c>
      <c r="J2193" t="s">
        <v>6745</v>
      </c>
      <c r="K2193" t="s">
        <v>39</v>
      </c>
      <c r="L2193">
        <v>2</v>
      </c>
      <c r="M2193" s="1">
        <v>45861</v>
      </c>
      <c r="N2193" t="s">
        <v>40</v>
      </c>
      <c r="O2193">
        <v>0</v>
      </c>
      <c r="P2193" t="s">
        <v>323</v>
      </c>
      <c r="Q2193" t="s">
        <v>40</v>
      </c>
      <c r="R2193" s="1">
        <v>45890</v>
      </c>
      <c r="S2193" s="1">
        <v>45890</v>
      </c>
      <c r="T2193" t="s">
        <v>48</v>
      </c>
      <c r="U2193">
        <v>0</v>
      </c>
      <c r="V2193" t="s">
        <v>107</v>
      </c>
      <c r="W2193" t="s">
        <v>40</v>
      </c>
      <c r="X2193" s="1">
        <v>45898</v>
      </c>
      <c r="Y2193" s="1"/>
      <c r="Z2193" t="s">
        <v>43</v>
      </c>
      <c r="AA2193">
        <v>0</v>
      </c>
      <c r="AB2193" t="s">
        <v>44</v>
      </c>
      <c r="AC2193" t="s">
        <v>43</v>
      </c>
      <c r="AD2193" s="1">
        <v>45903</v>
      </c>
      <c r="AE2193" t="s">
        <v>40</v>
      </c>
      <c r="AF2193" t="s">
        <v>40</v>
      </c>
    </row>
    <row r="2194" spans="1:32">
      <c r="A2194" t="s">
        <v>482</v>
      </c>
      <c r="B2194" t="s">
        <v>483</v>
      </c>
      <c r="C2194" t="s">
        <v>489</v>
      </c>
      <c r="D2194" t="s">
        <v>71</v>
      </c>
      <c r="E2194" t="s">
        <v>6746</v>
      </c>
      <c r="F2194" t="s">
        <v>6747</v>
      </c>
      <c r="G2194" t="s">
        <v>492</v>
      </c>
      <c r="H2194" s="1">
        <v>46017</v>
      </c>
      <c r="I2194" s="1">
        <v>45999</v>
      </c>
      <c r="J2194" t="s">
        <v>6748</v>
      </c>
      <c r="K2194" t="s">
        <v>76</v>
      </c>
      <c r="L2194">
        <v>6</v>
      </c>
      <c r="M2194" s="1">
        <v>46107</v>
      </c>
      <c r="N2194" t="s">
        <v>48</v>
      </c>
      <c r="O2194">
        <v>0</v>
      </c>
      <c r="P2194" t="s">
        <v>77</v>
      </c>
      <c r="Q2194" t="s">
        <v>40</v>
      </c>
      <c r="R2194" s="1">
        <v>46118</v>
      </c>
      <c r="S2194" s="1"/>
      <c r="T2194" t="s">
        <v>43</v>
      </c>
      <c r="U2194">
        <v>0</v>
      </c>
      <c r="V2194" t="s">
        <v>221</v>
      </c>
      <c r="W2194" t="s">
        <v>43</v>
      </c>
      <c r="X2194" s="1">
        <v>46132</v>
      </c>
      <c r="Y2194" s="1"/>
      <c r="Z2194" t="s">
        <v>43</v>
      </c>
      <c r="AA2194">
        <v>0</v>
      </c>
      <c r="AB2194" t="s">
        <v>44</v>
      </c>
      <c r="AC2194" t="s">
        <v>43</v>
      </c>
      <c r="AD2194" s="1"/>
      <c r="AE2194" t="s">
        <v>43</v>
      </c>
      <c r="AF2194" t="s">
        <v>43</v>
      </c>
    </row>
    <row r="2195" spans="1:32">
      <c r="A2195" t="s">
        <v>482</v>
      </c>
      <c r="B2195" t="s">
        <v>483</v>
      </c>
      <c r="C2195" t="s">
        <v>1878</v>
      </c>
      <c r="D2195" t="s">
        <v>71</v>
      </c>
      <c r="E2195" t="s">
        <v>6749</v>
      </c>
      <c r="F2195" t="s">
        <v>6750</v>
      </c>
      <c r="G2195" t="s">
        <v>492</v>
      </c>
      <c r="H2195" s="1">
        <v>46059</v>
      </c>
      <c r="I2195" s="1">
        <v>46000</v>
      </c>
      <c r="J2195" t="s">
        <v>6751</v>
      </c>
      <c r="K2195" t="s">
        <v>76</v>
      </c>
      <c r="L2195">
        <v>6</v>
      </c>
      <c r="M2195" s="1">
        <v>46107</v>
      </c>
      <c r="N2195" t="s">
        <v>40</v>
      </c>
      <c r="O2195">
        <v>0</v>
      </c>
      <c r="P2195" t="s">
        <v>77</v>
      </c>
      <c r="Q2195" t="s">
        <v>40</v>
      </c>
      <c r="R2195" s="1">
        <v>46118</v>
      </c>
      <c r="S2195" s="1"/>
      <c r="T2195" t="s">
        <v>43</v>
      </c>
      <c r="U2195">
        <v>0</v>
      </c>
      <c r="V2195" t="s">
        <v>221</v>
      </c>
      <c r="W2195" t="s">
        <v>43</v>
      </c>
      <c r="X2195" s="1">
        <v>46132</v>
      </c>
      <c r="Y2195" s="1"/>
      <c r="Z2195" t="s">
        <v>43</v>
      </c>
      <c r="AA2195">
        <v>0</v>
      </c>
      <c r="AB2195" t="s">
        <v>44</v>
      </c>
      <c r="AC2195" t="s">
        <v>43</v>
      </c>
      <c r="AD2195" s="1"/>
      <c r="AE2195" t="s">
        <v>43</v>
      </c>
      <c r="AF2195" t="s">
        <v>43</v>
      </c>
    </row>
    <row r="2196" spans="1:32">
      <c r="A2196" t="s">
        <v>482</v>
      </c>
      <c r="B2196" t="s">
        <v>483</v>
      </c>
      <c r="C2196" t="s">
        <v>1878</v>
      </c>
      <c r="D2196" t="s">
        <v>71</v>
      </c>
      <c r="E2196" t="s">
        <v>6752</v>
      </c>
      <c r="F2196" t="s">
        <v>6753</v>
      </c>
      <c r="G2196" t="s">
        <v>492</v>
      </c>
      <c r="H2196" s="1">
        <v>46073</v>
      </c>
      <c r="I2196" s="1">
        <v>46000</v>
      </c>
      <c r="J2196" t="s">
        <v>6754</v>
      </c>
      <c r="K2196" t="s">
        <v>76</v>
      </c>
      <c r="L2196">
        <v>6</v>
      </c>
      <c r="M2196" s="1"/>
      <c r="N2196" t="s">
        <v>43</v>
      </c>
      <c r="O2196">
        <v>0</v>
      </c>
      <c r="P2196" t="s">
        <v>77</v>
      </c>
      <c r="Q2196" t="s">
        <v>43</v>
      </c>
      <c r="R2196" s="1">
        <v>46118</v>
      </c>
      <c r="S2196" s="1"/>
      <c r="T2196" t="s">
        <v>43</v>
      </c>
      <c r="U2196">
        <v>0</v>
      </c>
      <c r="V2196" t="s">
        <v>221</v>
      </c>
      <c r="W2196" t="s">
        <v>43</v>
      </c>
      <c r="X2196" s="1">
        <v>46132</v>
      </c>
      <c r="Y2196" s="1"/>
      <c r="Z2196" t="s">
        <v>43</v>
      </c>
      <c r="AA2196">
        <v>0</v>
      </c>
      <c r="AB2196" t="s">
        <v>44</v>
      </c>
      <c r="AC2196" t="s">
        <v>43</v>
      </c>
      <c r="AD2196" s="1"/>
      <c r="AE2196" t="s">
        <v>43</v>
      </c>
      <c r="AF2196" t="s">
        <v>43</v>
      </c>
    </row>
    <row r="2197" spans="1:32">
      <c r="A2197" t="s">
        <v>482</v>
      </c>
      <c r="B2197" t="s">
        <v>483</v>
      </c>
      <c r="C2197" t="s">
        <v>693</v>
      </c>
      <c r="D2197" t="s">
        <v>822</v>
      </c>
      <c r="E2197" t="s">
        <v>6755</v>
      </c>
      <c r="F2197" t="s">
        <v>6756</v>
      </c>
      <c r="G2197" t="s">
        <v>503</v>
      </c>
      <c r="H2197" s="1">
        <v>45835</v>
      </c>
      <c r="I2197" s="1">
        <v>45824.647256944445</v>
      </c>
      <c r="J2197" t="s">
        <v>6757</v>
      </c>
      <c r="K2197" t="s">
        <v>39</v>
      </c>
      <c r="L2197">
        <v>2</v>
      </c>
      <c r="M2197" s="1">
        <v>45841</v>
      </c>
      <c r="N2197" t="s">
        <v>40</v>
      </c>
      <c r="O2197">
        <v>0</v>
      </c>
      <c r="P2197" t="s">
        <v>60</v>
      </c>
      <c r="Q2197" t="s">
        <v>40</v>
      </c>
      <c r="R2197" s="1">
        <v>45890</v>
      </c>
      <c r="S2197" s="1">
        <v>45880</v>
      </c>
      <c r="T2197" t="s">
        <v>48</v>
      </c>
      <c r="U2197">
        <v>0</v>
      </c>
      <c r="V2197" t="s">
        <v>107</v>
      </c>
      <c r="W2197" t="s">
        <v>40</v>
      </c>
      <c r="X2197" s="1">
        <v>45898</v>
      </c>
      <c r="Y2197" s="1">
        <v>45910</v>
      </c>
      <c r="Z2197" t="s">
        <v>40</v>
      </c>
      <c r="AA2197">
        <v>0</v>
      </c>
      <c r="AB2197" t="s">
        <v>44</v>
      </c>
      <c r="AC2197" t="s">
        <v>40</v>
      </c>
      <c r="AD2197" s="1">
        <v>45895</v>
      </c>
      <c r="AE2197" t="s">
        <v>40</v>
      </c>
      <c r="AF2197" t="s">
        <v>40</v>
      </c>
    </row>
    <row r="2198" spans="1:32">
      <c r="A2198" t="s">
        <v>482</v>
      </c>
      <c r="B2198" t="s">
        <v>483</v>
      </c>
      <c r="C2198" t="s">
        <v>693</v>
      </c>
      <c r="D2198" t="s">
        <v>822</v>
      </c>
      <c r="E2198" t="s">
        <v>6758</v>
      </c>
      <c r="F2198" t="s">
        <v>6759</v>
      </c>
      <c r="G2198" t="s">
        <v>487</v>
      </c>
      <c r="H2198" s="1">
        <v>45835</v>
      </c>
      <c r="I2198" s="1">
        <v>45824.64570601852</v>
      </c>
      <c r="J2198" t="s">
        <v>6760</v>
      </c>
      <c r="K2198" t="s">
        <v>39</v>
      </c>
      <c r="L2198">
        <v>2</v>
      </c>
      <c r="M2198" s="1">
        <v>45876</v>
      </c>
      <c r="N2198" t="s">
        <v>40</v>
      </c>
      <c r="O2198">
        <v>0</v>
      </c>
      <c r="P2198" t="s">
        <v>60</v>
      </c>
      <c r="Q2198" t="s">
        <v>40</v>
      </c>
      <c r="R2198" s="1">
        <v>45890</v>
      </c>
      <c r="S2198" s="1">
        <v>45880</v>
      </c>
      <c r="T2198" t="s">
        <v>48</v>
      </c>
      <c r="U2198">
        <v>0</v>
      </c>
      <c r="V2198" t="s">
        <v>107</v>
      </c>
      <c r="W2198" t="s">
        <v>40</v>
      </c>
      <c r="X2198" s="1">
        <v>45898</v>
      </c>
      <c r="Y2198" s="1">
        <v>45910</v>
      </c>
      <c r="Z2198" t="s">
        <v>48</v>
      </c>
      <c r="AA2198">
        <v>0</v>
      </c>
      <c r="AB2198" t="s">
        <v>44</v>
      </c>
      <c r="AC2198" t="s">
        <v>40</v>
      </c>
      <c r="AD2198" s="1"/>
      <c r="AE2198" t="s">
        <v>40</v>
      </c>
      <c r="AF2198" t="s">
        <v>40</v>
      </c>
    </row>
    <row r="2199" spans="1:32">
      <c r="A2199" t="s">
        <v>482</v>
      </c>
      <c r="B2199" t="s">
        <v>483</v>
      </c>
      <c r="C2199" t="s">
        <v>693</v>
      </c>
      <c r="D2199" t="s">
        <v>71</v>
      </c>
      <c r="E2199" t="s">
        <v>6761</v>
      </c>
      <c r="F2199" t="s">
        <v>6762</v>
      </c>
      <c r="G2199" t="s">
        <v>503</v>
      </c>
      <c r="H2199" s="1">
        <v>45863</v>
      </c>
      <c r="I2199" s="1">
        <v>45866.406666666669</v>
      </c>
      <c r="J2199" t="s">
        <v>6763</v>
      </c>
      <c r="K2199" t="s">
        <v>76</v>
      </c>
      <c r="L2199">
        <v>4</v>
      </c>
      <c r="M2199" s="1">
        <v>45971</v>
      </c>
      <c r="N2199" t="s">
        <v>40</v>
      </c>
      <c r="O2199">
        <v>0</v>
      </c>
      <c r="P2199" t="s">
        <v>117</v>
      </c>
      <c r="Q2199" t="s">
        <v>40</v>
      </c>
      <c r="R2199" s="1">
        <v>45996</v>
      </c>
      <c r="S2199" s="1">
        <v>45993</v>
      </c>
      <c r="T2199" t="s">
        <v>40</v>
      </c>
      <c r="U2199">
        <v>0</v>
      </c>
      <c r="V2199" t="s">
        <v>221</v>
      </c>
      <c r="W2199" t="s">
        <v>40</v>
      </c>
      <c r="X2199" s="1">
        <v>46017</v>
      </c>
      <c r="Y2199" s="1">
        <v>46014</v>
      </c>
      <c r="Z2199" t="s">
        <v>40</v>
      </c>
      <c r="AA2199">
        <v>0</v>
      </c>
      <c r="AB2199" t="s">
        <v>44</v>
      </c>
      <c r="AC2199" t="s">
        <v>40</v>
      </c>
      <c r="AD2199" s="1">
        <v>46038</v>
      </c>
      <c r="AE2199" t="s">
        <v>40</v>
      </c>
      <c r="AF2199" t="s">
        <v>40</v>
      </c>
    </row>
    <row r="2200" spans="1:32">
      <c r="A2200" t="s">
        <v>482</v>
      </c>
      <c r="B2200" t="s">
        <v>483</v>
      </c>
      <c r="C2200" t="s">
        <v>693</v>
      </c>
      <c r="D2200" t="s">
        <v>71</v>
      </c>
      <c r="E2200" t="s">
        <v>6764</v>
      </c>
      <c r="F2200" t="s">
        <v>6765</v>
      </c>
      <c r="G2200" t="s">
        <v>764</v>
      </c>
      <c r="H2200" s="1">
        <v>45863</v>
      </c>
      <c r="I2200" s="1">
        <v>45866.405439814815</v>
      </c>
      <c r="J2200" t="s">
        <v>6766</v>
      </c>
      <c r="K2200" t="s">
        <v>76</v>
      </c>
      <c r="L2200">
        <v>4</v>
      </c>
      <c r="M2200" s="1">
        <v>45971</v>
      </c>
      <c r="N2200" t="s">
        <v>40</v>
      </c>
      <c r="O2200">
        <v>0</v>
      </c>
      <c r="P2200" t="s">
        <v>117</v>
      </c>
      <c r="Q2200" t="s">
        <v>40</v>
      </c>
      <c r="R2200" s="1">
        <v>45996</v>
      </c>
      <c r="S2200" s="1">
        <v>45993</v>
      </c>
      <c r="T2200" t="s">
        <v>40</v>
      </c>
      <c r="U2200">
        <v>0</v>
      </c>
      <c r="V2200" t="s">
        <v>221</v>
      </c>
      <c r="W2200" t="s">
        <v>40</v>
      </c>
      <c r="X2200" s="1">
        <v>46017</v>
      </c>
      <c r="Y2200" s="1">
        <v>46014</v>
      </c>
      <c r="Z2200" t="s">
        <v>40</v>
      </c>
      <c r="AA2200">
        <v>0</v>
      </c>
      <c r="AB2200" t="s">
        <v>44</v>
      </c>
      <c r="AC2200" t="s">
        <v>40</v>
      </c>
      <c r="AD2200" s="1">
        <v>46038</v>
      </c>
      <c r="AE2200" t="s">
        <v>40</v>
      </c>
      <c r="AF2200" t="s">
        <v>40</v>
      </c>
    </row>
    <row r="2201" spans="1:32">
      <c r="A2201" t="s">
        <v>482</v>
      </c>
      <c r="B2201" t="s">
        <v>483</v>
      </c>
      <c r="C2201" t="s">
        <v>693</v>
      </c>
      <c r="D2201" t="s">
        <v>71</v>
      </c>
      <c r="E2201" t="s">
        <v>6767</v>
      </c>
      <c r="F2201" t="s">
        <v>6768</v>
      </c>
      <c r="G2201" t="s">
        <v>503</v>
      </c>
      <c r="H2201" s="1">
        <v>45883</v>
      </c>
      <c r="I2201" s="1">
        <v>45887.337222222224</v>
      </c>
      <c r="J2201" t="s">
        <v>6769</v>
      </c>
      <c r="K2201" t="s">
        <v>76</v>
      </c>
      <c r="L2201">
        <v>4</v>
      </c>
      <c r="M2201" s="1">
        <v>45972</v>
      </c>
      <c r="N2201" t="s">
        <v>40</v>
      </c>
      <c r="O2201">
        <v>0</v>
      </c>
      <c r="P2201" t="s">
        <v>117</v>
      </c>
      <c r="Q2201" t="s">
        <v>40</v>
      </c>
      <c r="R2201" s="1">
        <v>45996</v>
      </c>
      <c r="S2201" s="1">
        <v>45993</v>
      </c>
      <c r="T2201" t="s">
        <v>48</v>
      </c>
      <c r="U2201">
        <v>0</v>
      </c>
      <c r="V2201" t="s">
        <v>221</v>
      </c>
      <c r="W2201" t="s">
        <v>40</v>
      </c>
      <c r="X2201" s="1">
        <v>46017</v>
      </c>
      <c r="Y2201" s="1">
        <v>46014</v>
      </c>
      <c r="Z2201" t="s">
        <v>48</v>
      </c>
      <c r="AA2201">
        <v>0</v>
      </c>
      <c r="AB2201" t="s">
        <v>44</v>
      </c>
      <c r="AC2201" t="s">
        <v>40</v>
      </c>
      <c r="AD2201" s="1">
        <v>46041</v>
      </c>
      <c r="AE2201" t="s">
        <v>40</v>
      </c>
      <c r="AF2201" t="s">
        <v>40</v>
      </c>
    </row>
    <row r="2202" spans="1:32">
      <c r="A2202" t="s">
        <v>482</v>
      </c>
      <c r="B2202" t="s">
        <v>483</v>
      </c>
      <c r="C2202" t="s">
        <v>693</v>
      </c>
      <c r="D2202" t="s">
        <v>71</v>
      </c>
      <c r="E2202" t="s">
        <v>6770</v>
      </c>
      <c r="F2202" t="s">
        <v>6771</v>
      </c>
      <c r="G2202" t="s">
        <v>768</v>
      </c>
      <c r="H2202" s="1">
        <v>45863</v>
      </c>
      <c r="I2202" s="1">
        <v>45866.405011574076</v>
      </c>
      <c r="J2202" t="s">
        <v>6772</v>
      </c>
      <c r="K2202" t="s">
        <v>76</v>
      </c>
      <c r="L2202">
        <v>4</v>
      </c>
      <c r="M2202" s="1">
        <v>45971</v>
      </c>
      <c r="N2202" t="s">
        <v>40</v>
      </c>
      <c r="O2202">
        <v>0</v>
      </c>
      <c r="P2202" t="s">
        <v>117</v>
      </c>
      <c r="Q2202" t="s">
        <v>40</v>
      </c>
      <c r="R2202" s="1">
        <v>45996</v>
      </c>
      <c r="S2202" s="1">
        <v>45993</v>
      </c>
      <c r="T2202" t="s">
        <v>40</v>
      </c>
      <c r="U2202">
        <v>0</v>
      </c>
      <c r="V2202" t="s">
        <v>221</v>
      </c>
      <c r="W2202" t="s">
        <v>40</v>
      </c>
      <c r="X2202" s="1">
        <v>46017</v>
      </c>
      <c r="Y2202" s="1">
        <v>46014</v>
      </c>
      <c r="Z2202" t="s">
        <v>48</v>
      </c>
      <c r="AA2202">
        <v>0</v>
      </c>
      <c r="AB2202" t="s">
        <v>44</v>
      </c>
      <c r="AC2202" t="s">
        <v>40</v>
      </c>
      <c r="AD2202" s="1">
        <v>46038</v>
      </c>
      <c r="AE2202" t="s">
        <v>40</v>
      </c>
      <c r="AF2202" t="s">
        <v>40</v>
      </c>
    </row>
    <row r="2203" spans="1:32">
      <c r="A2203" t="s">
        <v>482</v>
      </c>
      <c r="B2203" t="s">
        <v>483</v>
      </c>
      <c r="C2203" t="s">
        <v>693</v>
      </c>
      <c r="D2203" t="s">
        <v>822</v>
      </c>
      <c r="E2203" t="s">
        <v>6773</v>
      </c>
      <c r="F2203" t="s">
        <v>6774</v>
      </c>
      <c r="G2203" t="s">
        <v>768</v>
      </c>
      <c r="H2203" s="1">
        <v>45863</v>
      </c>
      <c r="I2203" s="1">
        <v>45866.720196759263</v>
      </c>
      <c r="J2203" t="s">
        <v>6775</v>
      </c>
      <c r="K2203" t="s">
        <v>76</v>
      </c>
      <c r="L2203">
        <v>4</v>
      </c>
      <c r="M2203" s="1">
        <v>45974</v>
      </c>
      <c r="N2203" t="s">
        <v>40</v>
      </c>
      <c r="O2203">
        <v>0</v>
      </c>
      <c r="P2203" t="s">
        <v>117</v>
      </c>
      <c r="Q2203" t="s">
        <v>40</v>
      </c>
      <c r="R2203" s="1">
        <v>45996</v>
      </c>
      <c r="S2203" s="1">
        <v>45996</v>
      </c>
      <c r="T2203" t="s">
        <v>48</v>
      </c>
      <c r="U2203">
        <v>0</v>
      </c>
      <c r="V2203" t="s">
        <v>221</v>
      </c>
      <c r="W2203" t="s">
        <v>40</v>
      </c>
      <c r="X2203" s="1">
        <v>46017</v>
      </c>
      <c r="Y2203" s="1">
        <v>46014</v>
      </c>
      <c r="Z2203" t="s">
        <v>40</v>
      </c>
      <c r="AA2203">
        <v>0</v>
      </c>
      <c r="AB2203" t="s">
        <v>44</v>
      </c>
      <c r="AC2203" t="s">
        <v>40</v>
      </c>
      <c r="AD2203" s="1">
        <v>46038</v>
      </c>
      <c r="AE2203" t="s">
        <v>40</v>
      </c>
      <c r="AF2203" t="s">
        <v>40</v>
      </c>
    </row>
    <row r="2204" spans="1:32">
      <c r="A2204" t="s">
        <v>482</v>
      </c>
      <c r="B2204" t="s">
        <v>33</v>
      </c>
      <c r="C2204" t="s">
        <v>33</v>
      </c>
      <c r="D2204" t="s">
        <v>34</v>
      </c>
      <c r="E2204" t="s">
        <v>6776</v>
      </c>
      <c r="F2204" t="s">
        <v>6777</v>
      </c>
      <c r="G2204" t="s">
        <v>503</v>
      </c>
      <c r="H2204" s="1">
        <v>45883</v>
      </c>
      <c r="I2204" s="1">
        <v>45887.337581018517</v>
      </c>
      <c r="J2204" t="s">
        <v>6778</v>
      </c>
      <c r="K2204" t="s">
        <v>76</v>
      </c>
      <c r="L2204">
        <v>5</v>
      </c>
      <c r="M2204" s="1">
        <v>46042</v>
      </c>
      <c r="N2204" t="s">
        <v>40</v>
      </c>
      <c r="O2204">
        <v>0</v>
      </c>
      <c r="P2204" t="s">
        <v>77</v>
      </c>
      <c r="Q2204" t="s">
        <v>40</v>
      </c>
      <c r="R2204" s="1">
        <v>46055</v>
      </c>
      <c r="S2204" s="1">
        <v>46059</v>
      </c>
      <c r="T2204" t="s">
        <v>40</v>
      </c>
      <c r="U2204">
        <v>0</v>
      </c>
      <c r="V2204" t="s">
        <v>221</v>
      </c>
      <c r="W2204" t="s">
        <v>40</v>
      </c>
      <c r="X2204" s="1">
        <v>46084</v>
      </c>
      <c r="Y2204" s="1"/>
      <c r="Z2204" t="s">
        <v>43</v>
      </c>
      <c r="AA2204">
        <v>0</v>
      </c>
      <c r="AB2204" t="s">
        <v>44</v>
      </c>
      <c r="AC2204" t="s">
        <v>43</v>
      </c>
      <c r="AD2204" s="1">
        <v>46106</v>
      </c>
      <c r="AE2204" t="s">
        <v>40</v>
      </c>
      <c r="AF2204" t="s">
        <v>40</v>
      </c>
    </row>
    <row r="2205" spans="1:32">
      <c r="A2205" t="s">
        <v>149</v>
      </c>
      <c r="B2205" t="s">
        <v>33</v>
      </c>
      <c r="C2205" t="s">
        <v>33</v>
      </c>
      <c r="D2205" t="s">
        <v>34</v>
      </c>
      <c r="E2205" t="s">
        <v>6779</v>
      </c>
      <c r="F2205" t="s">
        <v>6780</v>
      </c>
      <c r="G2205" t="s">
        <v>58</v>
      </c>
      <c r="H2205" s="1">
        <v>46080</v>
      </c>
      <c r="I2205" s="1">
        <v>45873.623993055553</v>
      </c>
      <c r="J2205" t="s">
        <v>6781</v>
      </c>
      <c r="K2205" t="s">
        <v>76</v>
      </c>
      <c r="L2205">
        <v>5</v>
      </c>
      <c r="M2205" s="1">
        <v>46043</v>
      </c>
      <c r="N2205" t="s">
        <v>40</v>
      </c>
      <c r="O2205">
        <v>0</v>
      </c>
      <c r="P2205" t="s">
        <v>77</v>
      </c>
      <c r="Q2205" t="s">
        <v>40</v>
      </c>
      <c r="R2205" s="1">
        <v>46055</v>
      </c>
      <c r="S2205" s="1">
        <v>46073</v>
      </c>
      <c r="T2205" t="s">
        <v>40</v>
      </c>
      <c r="U2205">
        <v>0</v>
      </c>
      <c r="V2205" t="s">
        <v>221</v>
      </c>
      <c r="W2205" t="s">
        <v>40</v>
      </c>
      <c r="X2205" s="1">
        <v>46084</v>
      </c>
      <c r="Y2205" s="1"/>
      <c r="Z2205" t="s">
        <v>43</v>
      </c>
      <c r="AA2205">
        <v>0</v>
      </c>
      <c r="AB2205" t="s">
        <v>44</v>
      </c>
      <c r="AC2205" t="s">
        <v>43</v>
      </c>
      <c r="AD2205" s="1"/>
      <c r="AE2205" t="s">
        <v>43</v>
      </c>
      <c r="AF2205" t="s">
        <v>43</v>
      </c>
    </row>
    <row r="2206" spans="1:32">
      <c r="A2206" t="s">
        <v>149</v>
      </c>
      <c r="B2206" t="s">
        <v>33</v>
      </c>
      <c r="C2206" t="s">
        <v>33</v>
      </c>
      <c r="D2206" t="s">
        <v>34</v>
      </c>
      <c r="E2206" t="s">
        <v>6782</v>
      </c>
      <c r="F2206" t="s">
        <v>6783</v>
      </c>
      <c r="G2206" t="s">
        <v>180</v>
      </c>
      <c r="H2206" s="1">
        <v>46080</v>
      </c>
      <c r="I2206" s="1">
        <v>45889.730069444442</v>
      </c>
      <c r="J2206" t="s">
        <v>6784</v>
      </c>
      <c r="K2206" t="s">
        <v>76</v>
      </c>
      <c r="L2206">
        <v>5</v>
      </c>
      <c r="M2206" s="1">
        <v>46042</v>
      </c>
      <c r="N2206" t="s">
        <v>40</v>
      </c>
      <c r="O2206">
        <v>0</v>
      </c>
      <c r="P2206" t="s">
        <v>77</v>
      </c>
      <c r="Q2206" t="s">
        <v>40</v>
      </c>
      <c r="R2206" s="1">
        <v>46055</v>
      </c>
      <c r="S2206" s="1">
        <v>46073</v>
      </c>
      <c r="T2206" t="s">
        <v>40</v>
      </c>
      <c r="U2206">
        <v>0</v>
      </c>
      <c r="V2206" t="s">
        <v>221</v>
      </c>
      <c r="W2206" t="s">
        <v>40</v>
      </c>
      <c r="X2206" s="1">
        <v>46084</v>
      </c>
      <c r="Y2206" s="1"/>
      <c r="Z2206" t="s">
        <v>43</v>
      </c>
      <c r="AA2206">
        <v>0</v>
      </c>
      <c r="AB2206" t="s">
        <v>44</v>
      </c>
      <c r="AC2206" t="s">
        <v>43</v>
      </c>
      <c r="AD2206" s="1"/>
      <c r="AE2206" t="s">
        <v>43</v>
      </c>
      <c r="AF2206" t="s">
        <v>43</v>
      </c>
    </row>
    <row r="2207" spans="1:32">
      <c r="A2207" t="s">
        <v>149</v>
      </c>
      <c r="B2207" t="s">
        <v>33</v>
      </c>
      <c r="C2207" t="s">
        <v>33</v>
      </c>
      <c r="D2207" t="s">
        <v>34</v>
      </c>
      <c r="E2207" t="s">
        <v>6785</v>
      </c>
      <c r="F2207" t="s">
        <v>6786</v>
      </c>
      <c r="G2207" t="s">
        <v>180</v>
      </c>
      <c r="H2207" s="1">
        <v>46080</v>
      </c>
      <c r="I2207" s="1">
        <v>45863.641909722224</v>
      </c>
      <c r="J2207" t="s">
        <v>6787</v>
      </c>
      <c r="K2207" t="s">
        <v>76</v>
      </c>
      <c r="L2207">
        <v>5</v>
      </c>
      <c r="M2207" s="1">
        <v>46042</v>
      </c>
      <c r="N2207" t="s">
        <v>40</v>
      </c>
      <c r="O2207">
        <v>0</v>
      </c>
      <c r="P2207" t="s">
        <v>77</v>
      </c>
      <c r="Q2207" t="s">
        <v>40</v>
      </c>
      <c r="R2207" s="1">
        <v>46055</v>
      </c>
      <c r="S2207" s="1">
        <v>46073</v>
      </c>
      <c r="T2207" t="s">
        <v>40</v>
      </c>
      <c r="U2207">
        <v>0</v>
      </c>
      <c r="V2207" t="s">
        <v>221</v>
      </c>
      <c r="W2207" t="s">
        <v>40</v>
      </c>
      <c r="X2207" s="1">
        <v>46084</v>
      </c>
      <c r="Y2207" s="1"/>
      <c r="Z2207" t="s">
        <v>43</v>
      </c>
      <c r="AA2207">
        <v>0</v>
      </c>
      <c r="AB2207" t="s">
        <v>44</v>
      </c>
      <c r="AC2207" t="s">
        <v>43</v>
      </c>
      <c r="AD2207" s="1"/>
      <c r="AE2207" t="s">
        <v>43</v>
      </c>
      <c r="AF2207" t="s">
        <v>43</v>
      </c>
    </row>
    <row r="2208" spans="1:32">
      <c r="A2208" t="s">
        <v>149</v>
      </c>
      <c r="B2208" t="s">
        <v>33</v>
      </c>
      <c r="C2208" t="s">
        <v>33</v>
      </c>
      <c r="D2208" t="s">
        <v>34</v>
      </c>
      <c r="E2208" t="s">
        <v>6788</v>
      </c>
      <c r="F2208" t="s">
        <v>6789</v>
      </c>
      <c r="G2208" t="s">
        <v>58</v>
      </c>
      <c r="H2208" s="1">
        <v>46087</v>
      </c>
      <c r="I2208" s="1">
        <v>45957</v>
      </c>
      <c r="J2208" t="s">
        <v>6790</v>
      </c>
      <c r="K2208" t="s">
        <v>76</v>
      </c>
      <c r="L2208">
        <v>5</v>
      </c>
      <c r="M2208" s="1">
        <v>46043</v>
      </c>
      <c r="N2208" t="s">
        <v>40</v>
      </c>
      <c r="O2208">
        <v>0</v>
      </c>
      <c r="P2208" t="s">
        <v>77</v>
      </c>
      <c r="Q2208" t="s">
        <v>40</v>
      </c>
      <c r="R2208" s="1">
        <v>46055</v>
      </c>
      <c r="S2208" s="1">
        <v>46059</v>
      </c>
      <c r="T2208" t="s">
        <v>40</v>
      </c>
      <c r="U2208">
        <v>0</v>
      </c>
      <c r="V2208" t="s">
        <v>221</v>
      </c>
      <c r="W2208" t="s">
        <v>40</v>
      </c>
      <c r="X2208" s="1">
        <v>46084</v>
      </c>
      <c r="Y2208" s="1"/>
      <c r="Z2208" t="s">
        <v>43</v>
      </c>
      <c r="AA2208">
        <v>0</v>
      </c>
      <c r="AB2208" t="s">
        <v>44</v>
      </c>
      <c r="AC2208" t="s">
        <v>43</v>
      </c>
      <c r="AD2208" s="1"/>
      <c r="AE2208" t="s">
        <v>43</v>
      </c>
      <c r="AF2208" t="s">
        <v>43</v>
      </c>
    </row>
    <row r="2209" spans="1:32">
      <c r="A2209" t="s">
        <v>102</v>
      </c>
      <c r="B2209" t="s">
        <v>33</v>
      </c>
      <c r="C2209" t="s">
        <v>33</v>
      </c>
      <c r="D2209" t="s">
        <v>34</v>
      </c>
      <c r="E2209" t="s">
        <v>6791</v>
      </c>
      <c r="F2209" t="s">
        <v>6792</v>
      </c>
      <c r="G2209" t="s">
        <v>503</v>
      </c>
      <c r="H2209" s="1">
        <v>45989</v>
      </c>
      <c r="I2209" s="1">
        <v>45985.575509259259</v>
      </c>
      <c r="J2209" t="s">
        <v>6793</v>
      </c>
      <c r="K2209" t="s">
        <v>76</v>
      </c>
      <c r="L2209">
        <v>5</v>
      </c>
      <c r="M2209" s="1">
        <v>46042</v>
      </c>
      <c r="N2209" t="s">
        <v>40</v>
      </c>
      <c r="O2209">
        <v>0</v>
      </c>
      <c r="P2209" t="s">
        <v>77</v>
      </c>
      <c r="Q2209" t="s">
        <v>40</v>
      </c>
      <c r="R2209" s="1">
        <v>46055</v>
      </c>
      <c r="S2209" s="1">
        <v>46065</v>
      </c>
      <c r="T2209" t="s">
        <v>40</v>
      </c>
      <c r="U2209">
        <v>0</v>
      </c>
      <c r="V2209" t="s">
        <v>221</v>
      </c>
      <c r="W2209" t="s">
        <v>40</v>
      </c>
      <c r="X2209" s="1">
        <v>46084</v>
      </c>
      <c r="Y2209" s="1"/>
      <c r="Z2209" t="s">
        <v>43</v>
      </c>
      <c r="AA2209">
        <v>0</v>
      </c>
      <c r="AB2209" t="s">
        <v>44</v>
      </c>
      <c r="AC2209" t="s">
        <v>43</v>
      </c>
      <c r="AD2209" s="1">
        <v>46107</v>
      </c>
      <c r="AE2209" t="s">
        <v>40</v>
      </c>
      <c r="AF2209" t="s">
        <v>40</v>
      </c>
    </row>
    <row r="2210" spans="1:32">
      <c r="A2210" t="s">
        <v>102</v>
      </c>
      <c r="B2210" t="s">
        <v>33</v>
      </c>
      <c r="C2210" t="s">
        <v>33</v>
      </c>
      <c r="D2210" t="s">
        <v>34</v>
      </c>
      <c r="E2210" t="s">
        <v>6794</v>
      </c>
      <c r="F2210" t="s">
        <v>6795</v>
      </c>
      <c r="G2210" t="s">
        <v>503</v>
      </c>
      <c r="H2210" s="1">
        <v>45926</v>
      </c>
      <c r="I2210" s="1">
        <v>45915.430393518516</v>
      </c>
      <c r="J2210" t="s">
        <v>6796</v>
      </c>
      <c r="K2210" t="s">
        <v>76</v>
      </c>
      <c r="L2210">
        <v>4</v>
      </c>
      <c r="M2210" s="1">
        <v>45971</v>
      </c>
      <c r="N2210" t="s">
        <v>40</v>
      </c>
      <c r="O2210">
        <v>0</v>
      </c>
      <c r="P2210" t="s">
        <v>60</v>
      </c>
      <c r="Q2210" t="s">
        <v>40</v>
      </c>
      <c r="R2210" s="1">
        <v>45996</v>
      </c>
      <c r="S2210" s="1">
        <v>45994</v>
      </c>
      <c r="T2210" t="s">
        <v>48</v>
      </c>
      <c r="U2210">
        <v>0</v>
      </c>
      <c r="V2210" t="s">
        <v>107</v>
      </c>
      <c r="W2210" t="s">
        <v>40</v>
      </c>
      <c r="X2210" s="1">
        <v>46017</v>
      </c>
      <c r="Y2210" s="1"/>
      <c r="Z2210" t="s">
        <v>43</v>
      </c>
      <c r="AA2210">
        <v>0</v>
      </c>
      <c r="AB2210" t="s">
        <v>44</v>
      </c>
      <c r="AC2210" t="s">
        <v>43</v>
      </c>
      <c r="AD2210" s="1">
        <v>46042</v>
      </c>
      <c r="AE2210" t="s">
        <v>40</v>
      </c>
      <c r="AF2210" t="s">
        <v>40</v>
      </c>
    </row>
    <row r="2211" spans="1:32">
      <c r="A2211" t="s">
        <v>102</v>
      </c>
      <c r="B2211" t="s">
        <v>33</v>
      </c>
      <c r="C2211" t="s">
        <v>33</v>
      </c>
      <c r="D2211" t="s">
        <v>34</v>
      </c>
      <c r="E2211" t="s">
        <v>6797</v>
      </c>
      <c r="F2211" t="s">
        <v>6798</v>
      </c>
      <c r="G2211" t="s">
        <v>503</v>
      </c>
      <c r="H2211" s="1">
        <v>46017</v>
      </c>
      <c r="I2211" s="1">
        <v>46013.628530092596</v>
      </c>
      <c r="J2211" t="s">
        <v>6799</v>
      </c>
      <c r="K2211" t="s">
        <v>76</v>
      </c>
      <c r="L2211">
        <v>5</v>
      </c>
      <c r="M2211" s="1">
        <v>46042</v>
      </c>
      <c r="N2211" t="s">
        <v>40</v>
      </c>
      <c r="O2211">
        <v>0</v>
      </c>
      <c r="P2211" t="s">
        <v>77</v>
      </c>
      <c r="Q2211" t="s">
        <v>40</v>
      </c>
      <c r="R2211" s="1">
        <v>46055</v>
      </c>
      <c r="S2211" s="1">
        <v>46072</v>
      </c>
      <c r="T2211" t="s">
        <v>40</v>
      </c>
      <c r="U2211">
        <v>0</v>
      </c>
      <c r="V2211" t="s">
        <v>221</v>
      </c>
      <c r="W2211" t="s">
        <v>40</v>
      </c>
      <c r="X2211" s="1">
        <v>46084</v>
      </c>
      <c r="Y2211" s="1"/>
      <c r="Z2211" t="s">
        <v>43</v>
      </c>
      <c r="AA2211">
        <v>0</v>
      </c>
      <c r="AB2211" t="s">
        <v>44</v>
      </c>
      <c r="AC2211" t="s">
        <v>43</v>
      </c>
      <c r="AD2211" s="1">
        <v>46107</v>
      </c>
      <c r="AE2211" t="s">
        <v>40</v>
      </c>
      <c r="AF2211" t="s">
        <v>40</v>
      </c>
    </row>
    <row r="2212" spans="1:32">
      <c r="A2212" t="s">
        <v>102</v>
      </c>
      <c r="B2212" t="s">
        <v>33</v>
      </c>
      <c r="C2212" t="s">
        <v>33</v>
      </c>
      <c r="D2212" t="s">
        <v>34</v>
      </c>
      <c r="E2212" t="s">
        <v>6800</v>
      </c>
      <c r="F2212" t="s">
        <v>6801</v>
      </c>
      <c r="G2212" t="s">
        <v>503</v>
      </c>
      <c r="H2212" s="1">
        <v>45961</v>
      </c>
      <c r="I2212" s="1">
        <v>45957.417233796295</v>
      </c>
      <c r="J2212" t="s">
        <v>6802</v>
      </c>
      <c r="K2212" t="s">
        <v>76</v>
      </c>
      <c r="L2212">
        <v>4</v>
      </c>
      <c r="M2212" s="1">
        <v>45972</v>
      </c>
      <c r="N2212" t="s">
        <v>40</v>
      </c>
      <c r="O2212">
        <v>0</v>
      </c>
      <c r="P2212" t="s">
        <v>60</v>
      </c>
      <c r="Q2212" t="s">
        <v>40</v>
      </c>
      <c r="R2212" s="1">
        <v>45996</v>
      </c>
      <c r="S2212" s="1">
        <v>45994</v>
      </c>
      <c r="T2212" t="s">
        <v>40</v>
      </c>
      <c r="U2212">
        <v>0</v>
      </c>
      <c r="V2212" t="s">
        <v>107</v>
      </c>
      <c r="W2212" t="s">
        <v>40</v>
      </c>
      <c r="X2212" s="1">
        <v>46017</v>
      </c>
      <c r="Y2212" s="1"/>
      <c r="Z2212" t="s">
        <v>43</v>
      </c>
      <c r="AA2212">
        <v>0</v>
      </c>
      <c r="AB2212" t="s">
        <v>44</v>
      </c>
      <c r="AC2212" t="s">
        <v>43</v>
      </c>
      <c r="AD2212" s="1">
        <v>46042</v>
      </c>
      <c r="AE2212" t="s">
        <v>40</v>
      </c>
      <c r="AF2212" t="s">
        <v>40</v>
      </c>
    </row>
    <row r="2213" spans="1:32">
      <c r="A2213" t="s">
        <v>482</v>
      </c>
      <c r="B2213" t="s">
        <v>483</v>
      </c>
      <c r="C2213" t="s">
        <v>693</v>
      </c>
      <c r="D2213" t="s">
        <v>71</v>
      </c>
      <c r="E2213" t="s">
        <v>6803</v>
      </c>
      <c r="F2213" t="s">
        <v>6804</v>
      </c>
      <c r="G2213" t="s">
        <v>764</v>
      </c>
      <c r="H2213" s="1">
        <v>45883</v>
      </c>
      <c r="I2213" s="1">
        <v>45887.337372685186</v>
      </c>
      <c r="J2213" t="s">
        <v>6805</v>
      </c>
      <c r="K2213" t="s">
        <v>76</v>
      </c>
      <c r="L2213">
        <v>4</v>
      </c>
      <c r="M2213" s="1">
        <v>45974</v>
      </c>
      <c r="N2213" t="s">
        <v>40</v>
      </c>
      <c r="O2213">
        <v>0</v>
      </c>
      <c r="P2213" t="s">
        <v>117</v>
      </c>
      <c r="Q2213" t="s">
        <v>40</v>
      </c>
      <c r="R2213" s="1">
        <v>45996</v>
      </c>
      <c r="S2213" s="1">
        <v>45993</v>
      </c>
      <c r="T2213" t="s">
        <v>48</v>
      </c>
      <c r="U2213">
        <v>0</v>
      </c>
      <c r="V2213" t="s">
        <v>221</v>
      </c>
      <c r="W2213" t="s">
        <v>40</v>
      </c>
      <c r="X2213" s="1">
        <v>46017</v>
      </c>
      <c r="Y2213" s="1">
        <v>46014</v>
      </c>
      <c r="Z2213" t="s">
        <v>48</v>
      </c>
      <c r="AA2213">
        <v>0</v>
      </c>
      <c r="AB2213" t="s">
        <v>44</v>
      </c>
      <c r="AC2213" t="s">
        <v>40</v>
      </c>
      <c r="AD2213" s="1">
        <v>46041</v>
      </c>
      <c r="AE2213" t="s">
        <v>40</v>
      </c>
      <c r="AF2213" t="s">
        <v>40</v>
      </c>
    </row>
    <row r="2214" spans="1:32">
      <c r="A2214" t="s">
        <v>436</v>
      </c>
      <c r="B2214" t="s">
        <v>437</v>
      </c>
      <c r="C2214" t="s">
        <v>461</v>
      </c>
      <c r="D2214" t="s">
        <v>71</v>
      </c>
      <c r="E2214" t="s">
        <v>6806</v>
      </c>
      <c r="F2214" t="s">
        <v>6807</v>
      </c>
      <c r="G2214" t="s">
        <v>441</v>
      </c>
      <c r="H2214" s="1">
        <v>45932</v>
      </c>
      <c r="I2214" s="1">
        <v>45856.362557870372</v>
      </c>
      <c r="J2214" t="s">
        <v>6808</v>
      </c>
      <c r="K2214" t="s">
        <v>76</v>
      </c>
      <c r="L2214">
        <v>4</v>
      </c>
      <c r="M2214" s="1">
        <v>45972</v>
      </c>
      <c r="N2214" t="s">
        <v>40</v>
      </c>
      <c r="O2214">
        <v>0</v>
      </c>
      <c r="P2214" t="s">
        <v>451</v>
      </c>
      <c r="Q2214" t="s">
        <v>40</v>
      </c>
      <c r="R2214" s="1">
        <v>45996</v>
      </c>
      <c r="S2214" s="1">
        <v>45989</v>
      </c>
      <c r="T2214" t="s">
        <v>40</v>
      </c>
      <c r="U2214">
        <v>0</v>
      </c>
      <c r="V2214" t="s">
        <v>349</v>
      </c>
      <c r="W2214" t="s">
        <v>40</v>
      </c>
      <c r="X2214" s="1">
        <v>46017</v>
      </c>
      <c r="Y2214" s="1">
        <v>46010</v>
      </c>
      <c r="Z2214" t="s">
        <v>40</v>
      </c>
      <c r="AA2214">
        <v>0</v>
      </c>
      <c r="AB2214" t="s">
        <v>44</v>
      </c>
      <c r="AC2214" t="s">
        <v>40</v>
      </c>
      <c r="AD2214" s="1">
        <v>46043</v>
      </c>
      <c r="AE2214" t="s">
        <v>40</v>
      </c>
      <c r="AF2214" t="s">
        <v>40</v>
      </c>
    </row>
    <row r="2215" spans="1:32">
      <c r="A2215" t="s">
        <v>102</v>
      </c>
      <c r="B2215" t="s">
        <v>33</v>
      </c>
      <c r="C2215" t="s">
        <v>33</v>
      </c>
      <c r="D2215" t="s">
        <v>34</v>
      </c>
      <c r="E2215" t="s">
        <v>6809</v>
      </c>
      <c r="F2215" t="s">
        <v>6810</v>
      </c>
      <c r="G2215" t="s">
        <v>503</v>
      </c>
      <c r="H2215" s="1">
        <v>45961</v>
      </c>
      <c r="I2215" s="1">
        <v>45958.424675925926</v>
      </c>
      <c r="J2215" t="s">
        <v>6811</v>
      </c>
      <c r="K2215" t="s">
        <v>76</v>
      </c>
      <c r="L2215">
        <v>4</v>
      </c>
      <c r="M2215" s="1">
        <v>45974</v>
      </c>
      <c r="N2215" t="s">
        <v>40</v>
      </c>
      <c r="O2215">
        <v>0</v>
      </c>
      <c r="P2215" t="s">
        <v>60</v>
      </c>
      <c r="Q2215" t="s">
        <v>40</v>
      </c>
      <c r="R2215" s="1">
        <v>45996</v>
      </c>
      <c r="S2215" s="1">
        <v>45994</v>
      </c>
      <c r="T2215" t="s">
        <v>40</v>
      </c>
      <c r="U2215">
        <v>0</v>
      </c>
      <c r="V2215" t="s">
        <v>107</v>
      </c>
      <c r="W2215" t="s">
        <v>40</v>
      </c>
      <c r="X2215" s="1">
        <v>46017</v>
      </c>
      <c r="Y2215" s="1"/>
      <c r="Z2215" t="s">
        <v>43</v>
      </c>
      <c r="AA2215">
        <v>0</v>
      </c>
      <c r="AB2215" t="s">
        <v>44</v>
      </c>
      <c r="AC2215" t="s">
        <v>43</v>
      </c>
      <c r="AD2215" s="1">
        <v>46042</v>
      </c>
      <c r="AE2215" t="s">
        <v>40</v>
      </c>
      <c r="AF2215" t="s">
        <v>40</v>
      </c>
    </row>
    <row r="2216" spans="1:32">
      <c r="A2216" t="s">
        <v>102</v>
      </c>
      <c r="B2216" t="s">
        <v>33</v>
      </c>
      <c r="C2216" t="s">
        <v>33</v>
      </c>
      <c r="D2216" t="s">
        <v>34</v>
      </c>
      <c r="E2216" t="s">
        <v>6812</v>
      </c>
      <c r="F2216" t="s">
        <v>6813</v>
      </c>
      <c r="G2216" t="s">
        <v>503</v>
      </c>
      <c r="H2216" s="1">
        <v>45947</v>
      </c>
      <c r="I2216" s="1">
        <v>45946.66978009259</v>
      </c>
      <c r="J2216" t="s">
        <v>6814</v>
      </c>
      <c r="K2216" t="s">
        <v>76</v>
      </c>
      <c r="L2216">
        <v>4</v>
      </c>
      <c r="M2216" s="1">
        <v>45974</v>
      </c>
      <c r="N2216" t="s">
        <v>40</v>
      </c>
      <c r="O2216">
        <v>0</v>
      </c>
      <c r="P2216" t="s">
        <v>60</v>
      </c>
      <c r="Q2216" t="s">
        <v>40</v>
      </c>
      <c r="R2216" s="1">
        <v>45996</v>
      </c>
      <c r="S2216" s="1">
        <v>45994</v>
      </c>
      <c r="T2216" t="s">
        <v>48</v>
      </c>
      <c r="U2216">
        <v>0</v>
      </c>
      <c r="V2216" t="s">
        <v>107</v>
      </c>
      <c r="W2216" t="s">
        <v>40</v>
      </c>
      <c r="X2216" s="1">
        <v>46017</v>
      </c>
      <c r="Y2216" s="1"/>
      <c r="Z2216" t="s">
        <v>43</v>
      </c>
      <c r="AA2216">
        <v>0</v>
      </c>
      <c r="AB2216" t="s">
        <v>44</v>
      </c>
      <c r="AC2216" t="s">
        <v>43</v>
      </c>
      <c r="AD2216" s="1">
        <v>46043</v>
      </c>
      <c r="AE2216" t="s">
        <v>40</v>
      </c>
      <c r="AF2216" t="s">
        <v>40</v>
      </c>
    </row>
    <row r="2217" spans="1:32">
      <c r="A2217" t="s">
        <v>342</v>
      </c>
      <c r="B2217" t="s">
        <v>33</v>
      </c>
      <c r="C2217" t="s">
        <v>33</v>
      </c>
      <c r="D2217" t="s">
        <v>34</v>
      </c>
      <c r="E2217" t="s">
        <v>6815</v>
      </c>
      <c r="F2217" t="s">
        <v>4117</v>
      </c>
      <c r="G2217" t="s">
        <v>347</v>
      </c>
      <c r="H2217" s="1">
        <v>45734</v>
      </c>
      <c r="I2217" s="1">
        <v>45733</v>
      </c>
      <c r="J2217" t="s">
        <v>6816</v>
      </c>
      <c r="K2217" t="s">
        <v>39</v>
      </c>
      <c r="L2217">
        <v>1</v>
      </c>
      <c r="M2217" s="1">
        <v>45821</v>
      </c>
      <c r="N2217" t="s">
        <v>40</v>
      </c>
      <c r="O2217">
        <v>0</v>
      </c>
      <c r="P2217" t="s">
        <v>77</v>
      </c>
      <c r="Q2217" t="s">
        <v>40</v>
      </c>
      <c r="R2217" s="1">
        <v>45890</v>
      </c>
      <c r="S2217" s="1">
        <v>45838</v>
      </c>
      <c r="T2217" t="s">
        <v>40</v>
      </c>
      <c r="U2217">
        <v>0</v>
      </c>
      <c r="V2217" t="s">
        <v>349</v>
      </c>
      <c r="W2217" t="s">
        <v>40</v>
      </c>
      <c r="X2217" s="1">
        <v>45898</v>
      </c>
      <c r="Y2217" s="1">
        <v>45919</v>
      </c>
      <c r="Z2217" t="s">
        <v>40</v>
      </c>
      <c r="AA2217">
        <v>0</v>
      </c>
      <c r="AB2217" t="s">
        <v>349</v>
      </c>
      <c r="AC2217" t="s">
        <v>40</v>
      </c>
      <c r="AD2217" s="1">
        <v>45901</v>
      </c>
      <c r="AE2217" t="s">
        <v>40</v>
      </c>
      <c r="AF2217" t="s">
        <v>40</v>
      </c>
    </row>
    <row r="2218" spans="1:32">
      <c r="A2218" t="s">
        <v>268</v>
      </c>
      <c r="B2218" t="s">
        <v>665</v>
      </c>
      <c r="C2218" t="s">
        <v>3568</v>
      </c>
      <c r="D2218" t="s">
        <v>71</v>
      </c>
      <c r="E2218" t="s">
        <v>6817</v>
      </c>
      <c r="F2218" t="s">
        <v>6818</v>
      </c>
      <c r="G2218" t="s">
        <v>431</v>
      </c>
      <c r="H2218" s="1">
        <v>45897</v>
      </c>
      <c r="I2218" s="1">
        <v>45897.681493055556</v>
      </c>
      <c r="J2218" t="s">
        <v>6819</v>
      </c>
      <c r="K2218" t="s">
        <v>76</v>
      </c>
      <c r="L2218">
        <v>4</v>
      </c>
      <c r="M2218" s="1">
        <v>45971</v>
      </c>
      <c r="N2218" t="s">
        <v>40</v>
      </c>
      <c r="O2218">
        <v>0</v>
      </c>
      <c r="P2218" t="s">
        <v>451</v>
      </c>
      <c r="Q2218" t="s">
        <v>40</v>
      </c>
      <c r="R2218" s="1">
        <v>45996</v>
      </c>
      <c r="S2218" s="1">
        <v>45989</v>
      </c>
      <c r="T2218" t="s">
        <v>40</v>
      </c>
      <c r="U2218">
        <v>0</v>
      </c>
      <c r="V2218" t="s">
        <v>42</v>
      </c>
      <c r="W2218" t="s">
        <v>40</v>
      </c>
      <c r="X2218" s="1">
        <v>46017</v>
      </c>
      <c r="Y2218" s="1">
        <v>46021</v>
      </c>
      <c r="Z2218" t="s">
        <v>48</v>
      </c>
      <c r="AA2218">
        <v>0</v>
      </c>
      <c r="AB2218" t="s">
        <v>44</v>
      </c>
      <c r="AC2218" t="s">
        <v>40</v>
      </c>
      <c r="AD2218" s="1">
        <v>46037</v>
      </c>
      <c r="AE2218" t="s">
        <v>40</v>
      </c>
      <c r="AF2218" t="s">
        <v>40</v>
      </c>
    </row>
    <row r="2219" spans="1:32">
      <c r="A2219" t="s">
        <v>657</v>
      </c>
      <c r="B2219" t="s">
        <v>411</v>
      </c>
      <c r="C2219" t="s">
        <v>412</v>
      </c>
      <c r="D2219" t="s">
        <v>71</v>
      </c>
      <c r="E2219" t="s">
        <v>6820</v>
      </c>
      <c r="F2219" t="s">
        <v>6821</v>
      </c>
      <c r="G2219" t="s">
        <v>431</v>
      </c>
      <c r="H2219" s="1">
        <v>46003</v>
      </c>
      <c r="I2219" s="1">
        <v>46001.418287037035</v>
      </c>
      <c r="J2219" t="s">
        <v>6822</v>
      </c>
      <c r="K2219" t="s">
        <v>76</v>
      </c>
      <c r="L2219">
        <v>5</v>
      </c>
      <c r="M2219" s="1">
        <v>46045</v>
      </c>
      <c r="N2219" t="s">
        <v>40</v>
      </c>
      <c r="O2219">
        <v>0</v>
      </c>
      <c r="P2219" t="s">
        <v>77</v>
      </c>
      <c r="Q2219" t="s">
        <v>40</v>
      </c>
      <c r="R2219" s="1">
        <v>46055</v>
      </c>
      <c r="S2219" s="1">
        <v>46072</v>
      </c>
      <c r="T2219" t="s">
        <v>48</v>
      </c>
      <c r="U2219">
        <v>0</v>
      </c>
      <c r="V2219" t="s">
        <v>221</v>
      </c>
      <c r="W2219" t="s">
        <v>40</v>
      </c>
      <c r="X2219" s="1">
        <v>46084</v>
      </c>
      <c r="Y2219" s="1">
        <v>46092</v>
      </c>
      <c r="Z2219" t="s">
        <v>40</v>
      </c>
      <c r="AA2219">
        <v>0</v>
      </c>
      <c r="AB2219" t="s">
        <v>44</v>
      </c>
      <c r="AC2219" t="s">
        <v>40</v>
      </c>
      <c r="AD2219" s="1">
        <v>46104</v>
      </c>
      <c r="AE2219" t="s">
        <v>40</v>
      </c>
      <c r="AF2219" t="s">
        <v>40</v>
      </c>
    </row>
    <row r="2220" spans="1:32">
      <c r="A2220" t="s">
        <v>32</v>
      </c>
      <c r="B2220" t="s">
        <v>182</v>
      </c>
      <c r="C2220" t="s">
        <v>187</v>
      </c>
      <c r="D2220" t="s">
        <v>71</v>
      </c>
      <c r="E2220" t="s">
        <v>6823</v>
      </c>
      <c r="F2220" t="s">
        <v>6824</v>
      </c>
      <c r="G2220" t="s">
        <v>175</v>
      </c>
      <c r="H2220" s="1">
        <v>46017</v>
      </c>
      <c r="I2220" s="1">
        <v>46027.378275462965</v>
      </c>
      <c r="J2220" t="s">
        <v>6825</v>
      </c>
      <c r="K2220" t="s">
        <v>76</v>
      </c>
      <c r="L2220">
        <v>5</v>
      </c>
      <c r="M2220" s="1">
        <v>46041</v>
      </c>
      <c r="N2220" t="s">
        <v>48</v>
      </c>
      <c r="O2220">
        <v>0</v>
      </c>
      <c r="P2220" t="s">
        <v>77</v>
      </c>
      <c r="Q2220" t="s">
        <v>40</v>
      </c>
      <c r="R2220" s="1">
        <v>46055</v>
      </c>
      <c r="S2220" s="1">
        <v>46059</v>
      </c>
      <c r="T2220" t="s">
        <v>40</v>
      </c>
      <c r="U2220">
        <v>0</v>
      </c>
      <c r="V2220" t="s">
        <v>42</v>
      </c>
      <c r="W2220" t="s">
        <v>40</v>
      </c>
      <c r="X2220" s="1">
        <v>46084</v>
      </c>
      <c r="Y2220" s="1">
        <v>46085</v>
      </c>
      <c r="Z2220" t="s">
        <v>40</v>
      </c>
      <c r="AA2220">
        <v>0</v>
      </c>
      <c r="AB2220" t="s">
        <v>44</v>
      </c>
      <c r="AC2220" t="s">
        <v>40</v>
      </c>
      <c r="AD2220" s="1">
        <v>46106</v>
      </c>
      <c r="AE2220" t="s">
        <v>40</v>
      </c>
      <c r="AF2220" t="s">
        <v>40</v>
      </c>
    </row>
    <row r="2221" spans="1:32">
      <c r="A2221" t="s">
        <v>921</v>
      </c>
      <c r="B2221" t="s">
        <v>922</v>
      </c>
      <c r="C2221" t="s">
        <v>1010</v>
      </c>
      <c r="D2221" t="s">
        <v>71</v>
      </c>
      <c r="E2221" t="s">
        <v>6826</v>
      </c>
      <c r="F2221" t="s">
        <v>6827</v>
      </c>
      <c r="G2221" t="s">
        <v>441</v>
      </c>
      <c r="H2221" s="1">
        <v>46038</v>
      </c>
      <c r="I2221" s="1">
        <v>46059</v>
      </c>
      <c r="J2221" t="s">
        <v>6828</v>
      </c>
      <c r="K2221" t="s">
        <v>76</v>
      </c>
      <c r="L2221">
        <v>6</v>
      </c>
      <c r="M2221" s="1">
        <v>46106</v>
      </c>
      <c r="N2221" t="s">
        <v>40</v>
      </c>
      <c r="O2221">
        <v>0</v>
      </c>
      <c r="P2221" t="s">
        <v>77</v>
      </c>
      <c r="Q2221" t="s">
        <v>40</v>
      </c>
      <c r="R2221" s="1">
        <v>46118</v>
      </c>
      <c r="S2221" s="1"/>
      <c r="T2221" t="s">
        <v>43</v>
      </c>
      <c r="U2221">
        <v>0</v>
      </c>
      <c r="V2221" t="s">
        <v>221</v>
      </c>
      <c r="W2221" t="s">
        <v>43</v>
      </c>
      <c r="X2221" s="1">
        <v>46132</v>
      </c>
      <c r="Y2221" s="1"/>
      <c r="Z2221" t="s">
        <v>43</v>
      </c>
      <c r="AA2221">
        <v>0</v>
      </c>
      <c r="AB2221" t="s">
        <v>44</v>
      </c>
      <c r="AC2221" t="s">
        <v>43</v>
      </c>
      <c r="AD2221" s="1"/>
      <c r="AE2221" t="s">
        <v>43</v>
      </c>
      <c r="AF2221" t="s">
        <v>43</v>
      </c>
    </row>
    <row r="2222" spans="1:32">
      <c r="A2222" t="s">
        <v>55</v>
      </c>
      <c r="B2222" t="s">
        <v>33</v>
      </c>
      <c r="C2222" t="s">
        <v>33</v>
      </c>
      <c r="D2222" t="s">
        <v>34</v>
      </c>
      <c r="E2222" t="s">
        <v>6829</v>
      </c>
      <c r="F2222" t="s">
        <v>6830</v>
      </c>
      <c r="G2222" t="s">
        <v>58</v>
      </c>
      <c r="H2222" s="1">
        <v>45998</v>
      </c>
      <c r="I2222" s="1">
        <v>46002.636805555558</v>
      </c>
      <c r="J2222" t="s">
        <v>6831</v>
      </c>
      <c r="K2222" t="s">
        <v>76</v>
      </c>
      <c r="L2222">
        <v>5</v>
      </c>
      <c r="M2222" s="1">
        <v>46043</v>
      </c>
      <c r="N2222" t="s">
        <v>40</v>
      </c>
      <c r="O2222">
        <v>0</v>
      </c>
      <c r="P2222" t="s">
        <v>77</v>
      </c>
      <c r="Q2222" t="s">
        <v>40</v>
      </c>
      <c r="R2222" s="1">
        <v>46055</v>
      </c>
      <c r="S2222" s="1">
        <v>46063</v>
      </c>
      <c r="T2222" t="s">
        <v>40</v>
      </c>
      <c r="U2222">
        <v>0</v>
      </c>
      <c r="V2222" t="s">
        <v>221</v>
      </c>
      <c r="W2222" t="s">
        <v>40</v>
      </c>
      <c r="X2222" s="1">
        <v>46084</v>
      </c>
      <c r="Y2222" s="1"/>
      <c r="Z2222" t="s">
        <v>43</v>
      </c>
      <c r="AA2222">
        <v>0</v>
      </c>
      <c r="AB2222" t="s">
        <v>44</v>
      </c>
      <c r="AC2222" t="s">
        <v>43</v>
      </c>
      <c r="AD2222" s="1"/>
      <c r="AE2222" t="s">
        <v>43</v>
      </c>
      <c r="AF2222" t="s">
        <v>43</v>
      </c>
    </row>
    <row r="2223" spans="1:32">
      <c r="A2223" t="s">
        <v>102</v>
      </c>
      <c r="B2223" t="s">
        <v>33</v>
      </c>
      <c r="C2223" t="s">
        <v>33</v>
      </c>
      <c r="D2223" t="s">
        <v>34</v>
      </c>
      <c r="E2223" t="s">
        <v>6832</v>
      </c>
      <c r="F2223" t="s">
        <v>6833</v>
      </c>
      <c r="G2223" t="s">
        <v>503</v>
      </c>
      <c r="H2223" s="1">
        <v>46003</v>
      </c>
      <c r="I2223" s="1">
        <v>46006.569189814814</v>
      </c>
      <c r="J2223" t="s">
        <v>6834</v>
      </c>
      <c r="K2223" t="s">
        <v>76</v>
      </c>
      <c r="L2223">
        <v>5</v>
      </c>
      <c r="M2223" s="1">
        <v>46042</v>
      </c>
      <c r="N2223" t="s">
        <v>40</v>
      </c>
      <c r="O2223">
        <v>0</v>
      </c>
      <c r="P2223" t="s">
        <v>77</v>
      </c>
      <c r="Q2223" t="s">
        <v>40</v>
      </c>
      <c r="R2223" s="1">
        <v>46055</v>
      </c>
      <c r="S2223" s="1">
        <v>46072</v>
      </c>
      <c r="T2223" t="s">
        <v>40</v>
      </c>
      <c r="U2223">
        <v>0</v>
      </c>
      <c r="V2223" t="s">
        <v>221</v>
      </c>
      <c r="W2223" t="s">
        <v>40</v>
      </c>
      <c r="X2223" s="1">
        <v>46084</v>
      </c>
      <c r="Y2223" s="1"/>
      <c r="Z2223" t="s">
        <v>43</v>
      </c>
      <c r="AA2223">
        <v>0</v>
      </c>
      <c r="AB2223" t="s">
        <v>44</v>
      </c>
      <c r="AC2223" t="s">
        <v>43</v>
      </c>
      <c r="AD2223" s="1">
        <v>46107</v>
      </c>
      <c r="AE2223" t="s">
        <v>40</v>
      </c>
      <c r="AF2223" t="s">
        <v>40</v>
      </c>
    </row>
    <row r="2224" spans="1:32">
      <c r="A2224" t="s">
        <v>921</v>
      </c>
      <c r="B2224" t="s">
        <v>922</v>
      </c>
      <c r="C2224" t="s">
        <v>1963</v>
      </c>
      <c r="D2224" t="s">
        <v>71</v>
      </c>
      <c r="E2224" t="s">
        <v>6835</v>
      </c>
      <c r="F2224" t="s">
        <v>6836</v>
      </c>
      <c r="G2224" t="s">
        <v>441</v>
      </c>
      <c r="H2224" s="1">
        <v>46024</v>
      </c>
      <c r="I2224" s="1">
        <v>46044.417453703703</v>
      </c>
      <c r="J2224" t="s">
        <v>6837</v>
      </c>
      <c r="K2224" t="s">
        <v>76</v>
      </c>
      <c r="L2224">
        <v>5</v>
      </c>
      <c r="M2224" s="1">
        <v>46045</v>
      </c>
      <c r="N2224" t="s">
        <v>40</v>
      </c>
      <c r="O2224">
        <v>0</v>
      </c>
      <c r="P2224" t="s">
        <v>77</v>
      </c>
      <c r="Q2224" t="s">
        <v>40</v>
      </c>
      <c r="R2224" s="1">
        <v>46055</v>
      </c>
      <c r="S2224" s="1">
        <v>46065</v>
      </c>
      <c r="T2224" t="s">
        <v>48</v>
      </c>
      <c r="U2224">
        <v>0</v>
      </c>
      <c r="V2224" t="s">
        <v>221</v>
      </c>
      <c r="W2224" t="s">
        <v>40</v>
      </c>
      <c r="X2224" s="1">
        <v>46084</v>
      </c>
      <c r="Y2224" s="1"/>
      <c r="Z2224" t="s">
        <v>43</v>
      </c>
      <c r="AA2224">
        <v>0</v>
      </c>
      <c r="AB2224" t="s">
        <v>44</v>
      </c>
      <c r="AC2224" t="s">
        <v>43</v>
      </c>
      <c r="AD2224" s="1"/>
      <c r="AE2224" t="s">
        <v>43</v>
      </c>
      <c r="AF2224" t="s">
        <v>43</v>
      </c>
    </row>
    <row r="2225" spans="1:32">
      <c r="A2225" t="s">
        <v>102</v>
      </c>
      <c r="B2225" t="s">
        <v>296</v>
      </c>
      <c r="C2225" t="s">
        <v>297</v>
      </c>
      <c r="D2225" t="s">
        <v>71</v>
      </c>
      <c r="E2225" t="s">
        <v>6838</v>
      </c>
      <c r="F2225" t="s">
        <v>6839</v>
      </c>
      <c r="G2225" t="s">
        <v>300</v>
      </c>
      <c r="H2225" s="1">
        <v>46052</v>
      </c>
      <c r="I2225" s="1">
        <v>46052.600729166668</v>
      </c>
      <c r="J2225" t="s">
        <v>6840</v>
      </c>
      <c r="K2225" t="s">
        <v>76</v>
      </c>
      <c r="L2225">
        <v>6</v>
      </c>
      <c r="M2225" s="1">
        <v>46104</v>
      </c>
      <c r="N2225" t="s">
        <v>48</v>
      </c>
      <c r="O2225">
        <v>0</v>
      </c>
      <c r="P2225" t="s">
        <v>77</v>
      </c>
      <c r="Q2225" t="s">
        <v>40</v>
      </c>
      <c r="R2225" s="1">
        <v>46142</v>
      </c>
      <c r="S2225" s="1"/>
      <c r="T2225" t="s">
        <v>43</v>
      </c>
      <c r="U2225">
        <v>0</v>
      </c>
      <c r="V2225" t="s">
        <v>107</v>
      </c>
      <c r="W2225" t="s">
        <v>43</v>
      </c>
      <c r="X2225" s="1">
        <v>46157</v>
      </c>
      <c r="Y2225" s="1"/>
      <c r="Z2225" t="s">
        <v>43</v>
      </c>
      <c r="AA2225">
        <v>0</v>
      </c>
      <c r="AB2225" t="s">
        <v>44</v>
      </c>
      <c r="AC2225" t="s">
        <v>43</v>
      </c>
      <c r="AD2225" s="1"/>
      <c r="AE2225" t="s">
        <v>43</v>
      </c>
      <c r="AF2225" t="s">
        <v>43</v>
      </c>
    </row>
    <row r="2226" spans="1:32">
      <c r="A2226" t="s">
        <v>482</v>
      </c>
      <c r="B2226" t="s">
        <v>483</v>
      </c>
      <c r="C2226" t="s">
        <v>818</v>
      </c>
      <c r="D2226" t="s">
        <v>71</v>
      </c>
      <c r="E2226" t="s">
        <v>6841</v>
      </c>
      <c r="F2226" t="s">
        <v>6842</v>
      </c>
      <c r="G2226" t="s">
        <v>764</v>
      </c>
      <c r="H2226" s="1">
        <v>46045</v>
      </c>
      <c r="I2226" s="1"/>
      <c r="J2226" t="s">
        <v>6843</v>
      </c>
      <c r="K2226" t="s">
        <v>76</v>
      </c>
      <c r="L2226">
        <v>6</v>
      </c>
      <c r="M2226" s="1"/>
      <c r="N2226" t="s">
        <v>43</v>
      </c>
      <c r="O2226">
        <v>0</v>
      </c>
      <c r="P2226" t="s">
        <v>77</v>
      </c>
      <c r="Q2226" t="s">
        <v>43</v>
      </c>
      <c r="R2226" s="1">
        <v>46118</v>
      </c>
      <c r="S2226" s="1"/>
      <c r="T2226" t="s">
        <v>43</v>
      </c>
      <c r="U2226">
        <v>0</v>
      </c>
      <c r="V2226" t="s">
        <v>221</v>
      </c>
      <c r="W2226" t="s">
        <v>43</v>
      </c>
      <c r="X2226" s="1">
        <v>46132</v>
      </c>
      <c r="Y2226" s="1"/>
      <c r="Z2226" t="s">
        <v>43</v>
      </c>
      <c r="AA2226">
        <v>0</v>
      </c>
      <c r="AB2226" t="s">
        <v>44</v>
      </c>
      <c r="AC2226" t="s">
        <v>43</v>
      </c>
      <c r="AD2226" s="1"/>
      <c r="AE2226" t="s">
        <v>43</v>
      </c>
      <c r="AF2226" t="s">
        <v>43</v>
      </c>
    </row>
    <row r="2227" spans="1:32">
      <c r="A2227" t="s">
        <v>921</v>
      </c>
      <c r="B2227" t="s">
        <v>954</v>
      </c>
      <c r="C2227" t="s">
        <v>962</v>
      </c>
      <c r="D2227" t="s">
        <v>71</v>
      </c>
      <c r="E2227" t="s">
        <v>6844</v>
      </c>
      <c r="F2227" t="s">
        <v>6845</v>
      </c>
      <c r="G2227" t="s">
        <v>300</v>
      </c>
      <c r="H2227" s="1">
        <v>46059</v>
      </c>
      <c r="I2227" s="1">
        <v>46059</v>
      </c>
      <c r="J2227" t="s">
        <v>6846</v>
      </c>
      <c r="K2227" t="s">
        <v>76</v>
      </c>
      <c r="L2227">
        <v>6</v>
      </c>
      <c r="M2227" s="1"/>
      <c r="N2227" t="s">
        <v>43</v>
      </c>
      <c r="O2227">
        <v>0</v>
      </c>
      <c r="P2227" t="s">
        <v>77</v>
      </c>
      <c r="Q2227" t="s">
        <v>43</v>
      </c>
      <c r="R2227" s="1">
        <v>46118</v>
      </c>
      <c r="S2227" s="1"/>
      <c r="T2227" t="s">
        <v>43</v>
      </c>
      <c r="U2227">
        <v>0</v>
      </c>
      <c r="V2227" t="s">
        <v>221</v>
      </c>
      <c r="W2227" t="s">
        <v>43</v>
      </c>
      <c r="X2227" s="1">
        <v>46132</v>
      </c>
      <c r="Y2227" s="1"/>
      <c r="Z2227" t="s">
        <v>43</v>
      </c>
      <c r="AA2227">
        <v>0</v>
      </c>
      <c r="AB2227" t="s">
        <v>44</v>
      </c>
      <c r="AC2227" t="s">
        <v>43</v>
      </c>
      <c r="AD2227" s="1"/>
      <c r="AE2227" t="s">
        <v>43</v>
      </c>
      <c r="AF2227" t="s">
        <v>43</v>
      </c>
    </row>
    <row r="2228" spans="1:32">
      <c r="A2228" t="s">
        <v>921</v>
      </c>
      <c r="B2228" t="s">
        <v>954</v>
      </c>
      <c r="C2228" t="s">
        <v>962</v>
      </c>
      <c r="D2228" t="s">
        <v>71</v>
      </c>
      <c r="E2228" t="s">
        <v>6847</v>
      </c>
      <c r="F2228" t="s">
        <v>6848</v>
      </c>
      <c r="G2228" t="s">
        <v>300</v>
      </c>
      <c r="H2228" s="1">
        <v>46059</v>
      </c>
      <c r="I2228" s="1">
        <v>46059</v>
      </c>
      <c r="J2228" t="s">
        <v>6849</v>
      </c>
      <c r="K2228" t="s">
        <v>76</v>
      </c>
      <c r="L2228">
        <v>6</v>
      </c>
      <c r="M2228" s="1"/>
      <c r="N2228" t="s">
        <v>43</v>
      </c>
      <c r="O2228">
        <v>0</v>
      </c>
      <c r="P2228" t="s">
        <v>77</v>
      </c>
      <c r="Q2228" t="s">
        <v>43</v>
      </c>
      <c r="R2228" s="1">
        <v>46118</v>
      </c>
      <c r="S2228" s="1"/>
      <c r="T2228" t="s">
        <v>43</v>
      </c>
      <c r="U2228">
        <v>0</v>
      </c>
      <c r="V2228" t="s">
        <v>221</v>
      </c>
      <c r="W2228" t="s">
        <v>43</v>
      </c>
      <c r="X2228" s="1">
        <v>46132</v>
      </c>
      <c r="Y2228" s="1"/>
      <c r="Z2228" t="s">
        <v>43</v>
      </c>
      <c r="AA2228">
        <v>0</v>
      </c>
      <c r="AB2228" t="s">
        <v>44</v>
      </c>
      <c r="AC2228" t="s">
        <v>43</v>
      </c>
      <c r="AD2228" s="1"/>
      <c r="AE2228" t="s">
        <v>43</v>
      </c>
      <c r="AF2228" t="s">
        <v>43</v>
      </c>
    </row>
    <row r="2229" spans="1:32">
      <c r="A2229" t="s">
        <v>921</v>
      </c>
      <c r="B2229" t="s">
        <v>954</v>
      </c>
      <c r="C2229" t="s">
        <v>955</v>
      </c>
      <c r="D2229" t="s">
        <v>71</v>
      </c>
      <c r="E2229" t="s">
        <v>6850</v>
      </c>
      <c r="F2229" t="s">
        <v>6851</v>
      </c>
      <c r="G2229" t="s">
        <v>441</v>
      </c>
      <c r="H2229" s="1">
        <v>46066</v>
      </c>
      <c r="I2229" s="1">
        <v>46059</v>
      </c>
      <c r="J2229" t="s">
        <v>6852</v>
      </c>
      <c r="K2229" t="s">
        <v>76</v>
      </c>
      <c r="L2229">
        <v>6</v>
      </c>
      <c r="M2229" s="1"/>
      <c r="N2229" t="s">
        <v>43</v>
      </c>
      <c r="O2229">
        <v>0</v>
      </c>
      <c r="P2229" t="s">
        <v>77</v>
      </c>
      <c r="Q2229" t="s">
        <v>43</v>
      </c>
      <c r="R2229" s="1">
        <v>46118</v>
      </c>
      <c r="S2229" s="1"/>
      <c r="T2229" t="s">
        <v>43</v>
      </c>
      <c r="U2229">
        <v>0</v>
      </c>
      <c r="V2229" t="s">
        <v>221</v>
      </c>
      <c r="W2229" t="s">
        <v>43</v>
      </c>
      <c r="X2229" s="1">
        <v>46132</v>
      </c>
      <c r="Y2229" s="1"/>
      <c r="Z2229" t="s">
        <v>43</v>
      </c>
      <c r="AA2229">
        <v>0</v>
      </c>
      <c r="AB2229" t="s">
        <v>44</v>
      </c>
      <c r="AC2229" t="s">
        <v>43</v>
      </c>
      <c r="AD2229" s="1"/>
      <c r="AE2229" t="s">
        <v>43</v>
      </c>
      <c r="AF2229" t="s">
        <v>43</v>
      </c>
    </row>
    <row r="2230" spans="1:32">
      <c r="A2230" t="s">
        <v>921</v>
      </c>
      <c r="B2230" t="s">
        <v>954</v>
      </c>
      <c r="C2230" t="s">
        <v>955</v>
      </c>
      <c r="D2230" t="s">
        <v>71</v>
      </c>
      <c r="E2230" t="s">
        <v>6853</v>
      </c>
      <c r="F2230" t="s">
        <v>6854</v>
      </c>
      <c r="G2230" t="s">
        <v>300</v>
      </c>
      <c r="H2230" s="1">
        <v>46066</v>
      </c>
      <c r="I2230" s="1">
        <v>46059</v>
      </c>
      <c r="J2230" t="s">
        <v>6855</v>
      </c>
      <c r="K2230" t="s">
        <v>76</v>
      </c>
      <c r="L2230">
        <v>6</v>
      </c>
      <c r="M2230" s="1"/>
      <c r="N2230" t="s">
        <v>43</v>
      </c>
      <c r="O2230">
        <v>0</v>
      </c>
      <c r="P2230" t="s">
        <v>77</v>
      </c>
      <c r="Q2230" t="s">
        <v>43</v>
      </c>
      <c r="R2230" s="1">
        <v>46118</v>
      </c>
      <c r="S2230" s="1"/>
      <c r="T2230" t="s">
        <v>43</v>
      </c>
      <c r="U2230">
        <v>0</v>
      </c>
      <c r="V2230" t="s">
        <v>221</v>
      </c>
      <c r="W2230" t="s">
        <v>43</v>
      </c>
      <c r="X2230" s="1">
        <v>46132</v>
      </c>
      <c r="Y2230" s="1"/>
      <c r="Z2230" t="s">
        <v>43</v>
      </c>
      <c r="AA2230">
        <v>0</v>
      </c>
      <c r="AB2230" t="s">
        <v>44</v>
      </c>
      <c r="AC2230" t="s">
        <v>43</v>
      </c>
      <c r="AD2230" s="1"/>
      <c r="AE2230" t="s">
        <v>43</v>
      </c>
      <c r="AF2230" t="s">
        <v>43</v>
      </c>
    </row>
    <row r="2231" spans="1:32">
      <c r="A2231" t="s">
        <v>921</v>
      </c>
      <c r="B2231" t="s">
        <v>954</v>
      </c>
      <c r="C2231" t="s">
        <v>955</v>
      </c>
      <c r="D2231" t="s">
        <v>71</v>
      </c>
      <c r="E2231" t="s">
        <v>6856</v>
      </c>
      <c r="F2231" t="s">
        <v>6857</v>
      </c>
      <c r="G2231" t="s">
        <v>300</v>
      </c>
      <c r="H2231" s="1">
        <v>46066</v>
      </c>
      <c r="I2231" s="1">
        <v>46059</v>
      </c>
      <c r="J2231" t="s">
        <v>6858</v>
      </c>
      <c r="K2231" t="s">
        <v>76</v>
      </c>
      <c r="L2231">
        <v>6</v>
      </c>
      <c r="M2231" s="1"/>
      <c r="N2231" t="s">
        <v>43</v>
      </c>
      <c r="O2231">
        <v>0</v>
      </c>
      <c r="P2231" t="s">
        <v>77</v>
      </c>
      <c r="Q2231" t="s">
        <v>43</v>
      </c>
      <c r="R2231" s="1">
        <v>46118</v>
      </c>
      <c r="S2231" s="1"/>
      <c r="T2231" t="s">
        <v>43</v>
      </c>
      <c r="U2231">
        <v>0</v>
      </c>
      <c r="V2231" t="s">
        <v>221</v>
      </c>
      <c r="W2231" t="s">
        <v>43</v>
      </c>
      <c r="X2231" s="1">
        <v>46132</v>
      </c>
      <c r="Y2231" s="1"/>
      <c r="Z2231" t="s">
        <v>43</v>
      </c>
      <c r="AA2231">
        <v>0</v>
      </c>
      <c r="AB2231" t="s">
        <v>44</v>
      </c>
      <c r="AC2231" t="s">
        <v>43</v>
      </c>
      <c r="AD2231" s="1"/>
      <c r="AE2231" t="s">
        <v>43</v>
      </c>
      <c r="AF2231" t="s">
        <v>43</v>
      </c>
    </row>
    <row r="2232" spans="1:32">
      <c r="A2232" t="s">
        <v>921</v>
      </c>
      <c r="B2232" t="s">
        <v>954</v>
      </c>
      <c r="C2232" t="s">
        <v>955</v>
      </c>
      <c r="D2232" t="s">
        <v>71</v>
      </c>
      <c r="E2232" t="s">
        <v>6859</v>
      </c>
      <c r="F2232" t="s">
        <v>6860</v>
      </c>
      <c r="G2232" t="s">
        <v>300</v>
      </c>
      <c r="H2232" s="1">
        <v>46077</v>
      </c>
      <c r="I2232" s="1"/>
      <c r="J2232" t="s">
        <v>6861</v>
      </c>
      <c r="K2232" t="s">
        <v>76</v>
      </c>
      <c r="L2232">
        <v>6</v>
      </c>
      <c r="M2232" s="1"/>
      <c r="N2232" t="s">
        <v>43</v>
      </c>
      <c r="O2232">
        <v>0</v>
      </c>
      <c r="P2232" t="s">
        <v>77</v>
      </c>
      <c r="Q2232" t="s">
        <v>43</v>
      </c>
      <c r="R2232" s="1">
        <v>46118</v>
      </c>
      <c r="S2232" s="1"/>
      <c r="T2232" t="s">
        <v>43</v>
      </c>
      <c r="U2232">
        <v>0</v>
      </c>
      <c r="V2232" t="s">
        <v>221</v>
      </c>
      <c r="W2232" t="s">
        <v>43</v>
      </c>
      <c r="X2232" s="1">
        <v>46132</v>
      </c>
      <c r="Y2232" s="1"/>
      <c r="Z2232" t="s">
        <v>43</v>
      </c>
      <c r="AA2232">
        <v>0</v>
      </c>
      <c r="AB2232" t="s">
        <v>44</v>
      </c>
      <c r="AC2232" t="s">
        <v>43</v>
      </c>
      <c r="AD2232" s="1"/>
      <c r="AE2232" t="s">
        <v>43</v>
      </c>
      <c r="AF2232" t="s">
        <v>43</v>
      </c>
    </row>
    <row r="2233" spans="1:32">
      <c r="A2233" t="s">
        <v>921</v>
      </c>
      <c r="B2233" t="s">
        <v>954</v>
      </c>
      <c r="C2233" t="s">
        <v>955</v>
      </c>
      <c r="D2233" t="s">
        <v>71</v>
      </c>
      <c r="E2233" t="s">
        <v>6862</v>
      </c>
      <c r="F2233" t="s">
        <v>6863</v>
      </c>
      <c r="G2233" t="s">
        <v>441</v>
      </c>
      <c r="H2233" s="1">
        <v>46077</v>
      </c>
      <c r="I2233" s="1">
        <v>46080.573321759257</v>
      </c>
      <c r="J2233" t="s">
        <v>6864</v>
      </c>
      <c r="K2233" t="s">
        <v>76</v>
      </c>
      <c r="L2233">
        <v>6</v>
      </c>
      <c r="M2233" s="1"/>
      <c r="N2233" t="s">
        <v>43</v>
      </c>
      <c r="O2233">
        <v>0</v>
      </c>
      <c r="P2233" t="s">
        <v>77</v>
      </c>
      <c r="Q2233" t="s">
        <v>43</v>
      </c>
      <c r="R2233" s="1">
        <v>46118</v>
      </c>
      <c r="S2233" s="1"/>
      <c r="T2233" t="s">
        <v>43</v>
      </c>
      <c r="U2233">
        <v>0</v>
      </c>
      <c r="V2233" t="s">
        <v>221</v>
      </c>
      <c r="W2233" t="s">
        <v>43</v>
      </c>
      <c r="X2233" s="1">
        <v>46132</v>
      </c>
      <c r="Y2233" s="1"/>
      <c r="Z2233" t="s">
        <v>43</v>
      </c>
      <c r="AA2233">
        <v>0</v>
      </c>
      <c r="AB2233" t="s">
        <v>44</v>
      </c>
      <c r="AC2233" t="s">
        <v>43</v>
      </c>
      <c r="AD2233" s="1"/>
      <c r="AE2233" t="s">
        <v>43</v>
      </c>
      <c r="AF2233" t="s">
        <v>43</v>
      </c>
    </row>
    <row r="2234" spans="1:32">
      <c r="A2234" t="s">
        <v>921</v>
      </c>
      <c r="B2234" t="s">
        <v>922</v>
      </c>
      <c r="C2234" t="s">
        <v>941</v>
      </c>
      <c r="D2234" t="s">
        <v>71</v>
      </c>
      <c r="E2234" t="s">
        <v>6865</v>
      </c>
      <c r="F2234" t="s">
        <v>6866</v>
      </c>
      <c r="G2234" t="s">
        <v>300</v>
      </c>
      <c r="H2234" s="1">
        <v>46017</v>
      </c>
      <c r="I2234" s="1">
        <v>46044.417430555557</v>
      </c>
      <c r="J2234" t="s">
        <v>6867</v>
      </c>
      <c r="K2234" t="s">
        <v>76</v>
      </c>
      <c r="L2234">
        <v>5</v>
      </c>
      <c r="M2234" s="1">
        <v>46045</v>
      </c>
      <c r="N2234" t="s">
        <v>48</v>
      </c>
      <c r="O2234">
        <v>0</v>
      </c>
      <c r="P2234" t="s">
        <v>77</v>
      </c>
      <c r="Q2234" t="s">
        <v>48</v>
      </c>
      <c r="R2234" s="1">
        <v>46055</v>
      </c>
      <c r="S2234" s="1">
        <v>46065</v>
      </c>
      <c r="T2234" t="s">
        <v>48</v>
      </c>
      <c r="U2234">
        <v>1</v>
      </c>
      <c r="V2234" t="s">
        <v>221</v>
      </c>
      <c r="W2234" t="s">
        <v>48</v>
      </c>
      <c r="X2234" s="1">
        <v>46084</v>
      </c>
      <c r="Y2234" s="1"/>
      <c r="Z2234" t="s">
        <v>43</v>
      </c>
      <c r="AA2234">
        <v>0</v>
      </c>
      <c r="AB2234" t="s">
        <v>44</v>
      </c>
      <c r="AC2234" t="s">
        <v>43</v>
      </c>
      <c r="AD2234" s="1"/>
      <c r="AE2234" t="s">
        <v>43</v>
      </c>
      <c r="AF2234" t="s">
        <v>43</v>
      </c>
    </row>
    <row r="2235" spans="1:32">
      <c r="A2235" t="s">
        <v>921</v>
      </c>
      <c r="B2235" t="s">
        <v>922</v>
      </c>
      <c r="C2235" t="s">
        <v>1963</v>
      </c>
      <c r="D2235" t="s">
        <v>71</v>
      </c>
      <c r="E2235" t="s">
        <v>6868</v>
      </c>
      <c r="F2235" t="s">
        <v>6869</v>
      </c>
      <c r="G2235" t="s">
        <v>441</v>
      </c>
      <c r="H2235" s="1">
        <v>46024</v>
      </c>
      <c r="I2235" s="1">
        <v>46044.417488425926</v>
      </c>
      <c r="J2235" t="s">
        <v>6870</v>
      </c>
      <c r="K2235" t="s">
        <v>76</v>
      </c>
      <c r="L2235">
        <v>5</v>
      </c>
      <c r="M2235" s="1">
        <v>46045</v>
      </c>
      <c r="N2235" t="s">
        <v>40</v>
      </c>
      <c r="O2235">
        <v>0</v>
      </c>
      <c r="P2235" t="s">
        <v>77</v>
      </c>
      <c r="Q2235" t="s">
        <v>40</v>
      </c>
      <c r="R2235" s="1">
        <v>46055</v>
      </c>
      <c r="S2235" s="1">
        <v>46065</v>
      </c>
      <c r="T2235" t="s">
        <v>48</v>
      </c>
      <c r="U2235">
        <v>0</v>
      </c>
      <c r="V2235" t="s">
        <v>221</v>
      </c>
      <c r="W2235" t="s">
        <v>40</v>
      </c>
      <c r="X2235" s="1">
        <v>46084</v>
      </c>
      <c r="Y2235" s="1"/>
      <c r="Z2235" t="s">
        <v>43</v>
      </c>
      <c r="AA2235">
        <v>0</v>
      </c>
      <c r="AB2235" t="s">
        <v>44</v>
      </c>
      <c r="AC2235" t="s">
        <v>43</v>
      </c>
      <c r="AD2235" s="1"/>
      <c r="AE2235" t="s">
        <v>43</v>
      </c>
      <c r="AF2235" t="s">
        <v>43</v>
      </c>
    </row>
    <row r="2236" spans="1:32">
      <c r="A2236" t="s">
        <v>921</v>
      </c>
      <c r="B2236" t="s">
        <v>922</v>
      </c>
      <c r="C2236" t="s">
        <v>991</v>
      </c>
      <c r="D2236" t="s">
        <v>71</v>
      </c>
      <c r="E2236" t="s">
        <v>6871</v>
      </c>
      <c r="F2236" t="s">
        <v>6872</v>
      </c>
      <c r="G2236" t="s">
        <v>300</v>
      </c>
      <c r="H2236" s="1">
        <v>46024</v>
      </c>
      <c r="I2236" s="1">
        <v>46044.417719907404</v>
      </c>
      <c r="J2236" t="s">
        <v>6873</v>
      </c>
      <c r="K2236" t="s">
        <v>76</v>
      </c>
      <c r="L2236">
        <v>5</v>
      </c>
      <c r="M2236" s="1">
        <v>46045</v>
      </c>
      <c r="N2236" t="s">
        <v>48</v>
      </c>
      <c r="O2236">
        <v>0</v>
      </c>
      <c r="P2236" t="s">
        <v>77</v>
      </c>
      <c r="Q2236" t="s">
        <v>48</v>
      </c>
      <c r="R2236" s="1">
        <v>46055</v>
      </c>
      <c r="S2236" s="1">
        <v>46065</v>
      </c>
      <c r="T2236" t="s">
        <v>48</v>
      </c>
      <c r="U2236">
        <v>1</v>
      </c>
      <c r="V2236" t="s">
        <v>221</v>
      </c>
      <c r="W2236" t="s">
        <v>48</v>
      </c>
      <c r="X2236" s="1">
        <v>46084</v>
      </c>
      <c r="Y2236" s="1"/>
      <c r="Z2236" t="s">
        <v>43</v>
      </c>
      <c r="AA2236">
        <v>0</v>
      </c>
      <c r="AB2236" t="s">
        <v>44</v>
      </c>
      <c r="AC2236" t="s">
        <v>43</v>
      </c>
      <c r="AD2236" s="1"/>
      <c r="AE2236" t="s">
        <v>43</v>
      </c>
      <c r="AF2236" t="s">
        <v>43</v>
      </c>
    </row>
    <row r="2237" spans="1:32">
      <c r="A2237" t="s">
        <v>921</v>
      </c>
      <c r="B2237" t="s">
        <v>922</v>
      </c>
      <c r="C2237" t="s">
        <v>923</v>
      </c>
      <c r="D2237" t="s">
        <v>71</v>
      </c>
      <c r="E2237" t="s">
        <v>6874</v>
      </c>
      <c r="F2237" t="s">
        <v>6875</v>
      </c>
      <c r="G2237" t="s">
        <v>300</v>
      </c>
      <c r="H2237" s="1">
        <v>46031</v>
      </c>
      <c r="I2237" s="1">
        <v>46059</v>
      </c>
      <c r="J2237" t="s">
        <v>6876</v>
      </c>
      <c r="K2237" t="s">
        <v>76</v>
      </c>
      <c r="L2237">
        <v>6</v>
      </c>
      <c r="M2237" s="1">
        <v>46106</v>
      </c>
      <c r="N2237" t="s">
        <v>40</v>
      </c>
      <c r="O2237">
        <v>0</v>
      </c>
      <c r="P2237" t="s">
        <v>77</v>
      </c>
      <c r="Q2237" t="s">
        <v>40</v>
      </c>
      <c r="R2237" s="1">
        <v>46118</v>
      </c>
      <c r="S2237" s="1"/>
      <c r="T2237" t="s">
        <v>43</v>
      </c>
      <c r="U2237">
        <v>0</v>
      </c>
      <c r="V2237" t="s">
        <v>221</v>
      </c>
      <c r="W2237" t="s">
        <v>43</v>
      </c>
      <c r="X2237" s="1">
        <v>46132</v>
      </c>
      <c r="Y2237" s="1"/>
      <c r="Z2237" t="s">
        <v>43</v>
      </c>
      <c r="AA2237">
        <v>0</v>
      </c>
      <c r="AB2237" t="s">
        <v>44</v>
      </c>
      <c r="AC2237" t="s">
        <v>43</v>
      </c>
      <c r="AD2237" s="1"/>
      <c r="AE2237" t="s">
        <v>43</v>
      </c>
      <c r="AF2237" t="s">
        <v>43</v>
      </c>
    </row>
    <row r="2238" spans="1:32">
      <c r="A2238" t="s">
        <v>921</v>
      </c>
      <c r="B2238" t="s">
        <v>922</v>
      </c>
      <c r="C2238" t="s">
        <v>927</v>
      </c>
      <c r="D2238" t="s">
        <v>71</v>
      </c>
      <c r="E2238" t="s">
        <v>6877</v>
      </c>
      <c r="F2238" t="s">
        <v>6878</v>
      </c>
      <c r="G2238" t="s">
        <v>300</v>
      </c>
      <c r="H2238" s="1">
        <v>46045</v>
      </c>
      <c r="I2238" s="1">
        <v>46059</v>
      </c>
      <c r="J2238" t="s">
        <v>6879</v>
      </c>
      <c r="K2238" t="s">
        <v>76</v>
      </c>
      <c r="L2238">
        <v>6</v>
      </c>
      <c r="M2238" s="1">
        <v>46106</v>
      </c>
      <c r="N2238" t="s">
        <v>48</v>
      </c>
      <c r="O2238">
        <v>0</v>
      </c>
      <c r="P2238" t="s">
        <v>77</v>
      </c>
      <c r="Q2238" t="s">
        <v>40</v>
      </c>
      <c r="R2238" s="1">
        <v>46118</v>
      </c>
      <c r="S2238" s="1"/>
      <c r="T2238" t="s">
        <v>43</v>
      </c>
      <c r="U2238">
        <v>0</v>
      </c>
      <c r="V2238" t="s">
        <v>221</v>
      </c>
      <c r="W2238" t="s">
        <v>43</v>
      </c>
      <c r="X2238" s="1">
        <v>46132</v>
      </c>
      <c r="Y2238" s="1"/>
      <c r="Z2238" t="s">
        <v>43</v>
      </c>
      <c r="AA2238">
        <v>0</v>
      </c>
      <c r="AB2238" t="s">
        <v>44</v>
      </c>
      <c r="AC2238" t="s">
        <v>43</v>
      </c>
      <c r="AD2238" s="1"/>
      <c r="AE2238" t="s">
        <v>43</v>
      </c>
      <c r="AF2238" t="s">
        <v>43</v>
      </c>
    </row>
    <row r="2239" spans="1:32">
      <c r="A2239" t="s">
        <v>921</v>
      </c>
      <c r="B2239" t="s">
        <v>922</v>
      </c>
      <c r="C2239" t="s">
        <v>927</v>
      </c>
      <c r="D2239" t="s">
        <v>71</v>
      </c>
      <c r="E2239" t="s">
        <v>6880</v>
      </c>
      <c r="F2239" t="s">
        <v>6881</v>
      </c>
      <c r="G2239" t="s">
        <v>300</v>
      </c>
      <c r="H2239" s="1">
        <v>46045</v>
      </c>
      <c r="I2239" s="1">
        <v>46059</v>
      </c>
      <c r="J2239" t="s">
        <v>6882</v>
      </c>
      <c r="K2239" t="s">
        <v>76</v>
      </c>
      <c r="L2239">
        <v>6</v>
      </c>
      <c r="M2239" s="1">
        <v>46107</v>
      </c>
      <c r="N2239" t="s">
        <v>40</v>
      </c>
      <c r="O2239">
        <v>0</v>
      </c>
      <c r="P2239" t="s">
        <v>77</v>
      </c>
      <c r="Q2239" t="s">
        <v>40</v>
      </c>
      <c r="R2239" s="1">
        <v>46118</v>
      </c>
      <c r="S2239" s="1"/>
      <c r="T2239" t="s">
        <v>43</v>
      </c>
      <c r="U2239">
        <v>0</v>
      </c>
      <c r="V2239" t="s">
        <v>221</v>
      </c>
      <c r="W2239" t="s">
        <v>43</v>
      </c>
      <c r="X2239" s="1">
        <v>46132</v>
      </c>
      <c r="Y2239" s="1"/>
      <c r="Z2239" t="s">
        <v>43</v>
      </c>
      <c r="AA2239">
        <v>0</v>
      </c>
      <c r="AB2239" t="s">
        <v>44</v>
      </c>
      <c r="AC2239" t="s">
        <v>43</v>
      </c>
      <c r="AD2239" s="1"/>
      <c r="AE2239" t="s">
        <v>43</v>
      </c>
      <c r="AF2239" t="s">
        <v>43</v>
      </c>
    </row>
    <row r="2240" spans="1:32">
      <c r="A2240" t="s">
        <v>55</v>
      </c>
      <c r="B2240" t="s">
        <v>1054</v>
      </c>
      <c r="C2240" t="s">
        <v>1054</v>
      </c>
      <c r="D2240" t="s">
        <v>71</v>
      </c>
      <c r="E2240" t="s">
        <v>6883</v>
      </c>
      <c r="F2240" t="s">
        <v>6884</v>
      </c>
      <c r="G2240" t="s">
        <v>74</v>
      </c>
      <c r="H2240" s="1">
        <v>45961</v>
      </c>
      <c r="I2240" s="1">
        <v>46006.46429398148</v>
      </c>
      <c r="J2240" t="s">
        <v>6885</v>
      </c>
      <c r="K2240" t="s">
        <v>76</v>
      </c>
      <c r="L2240">
        <v>5</v>
      </c>
      <c r="M2240" s="1">
        <v>46044</v>
      </c>
      <c r="N2240" t="s">
        <v>40</v>
      </c>
      <c r="O2240">
        <v>0</v>
      </c>
      <c r="P2240" t="s">
        <v>77</v>
      </c>
      <c r="Q2240" t="s">
        <v>40</v>
      </c>
      <c r="R2240" s="1">
        <v>46055</v>
      </c>
      <c r="S2240" s="1">
        <v>46077</v>
      </c>
      <c r="T2240" t="s">
        <v>40</v>
      </c>
      <c r="U2240">
        <v>0</v>
      </c>
      <c r="V2240" t="s">
        <v>61</v>
      </c>
      <c r="W2240" t="s">
        <v>40</v>
      </c>
      <c r="X2240" s="1">
        <v>46084</v>
      </c>
      <c r="Y2240" s="1"/>
      <c r="Z2240" t="s">
        <v>43</v>
      </c>
      <c r="AA2240">
        <v>0</v>
      </c>
      <c r="AB2240" t="s">
        <v>62</v>
      </c>
      <c r="AC2240" t="s">
        <v>43</v>
      </c>
      <c r="AD2240" s="1"/>
      <c r="AE2240" t="s">
        <v>43</v>
      </c>
      <c r="AF2240" t="s">
        <v>43</v>
      </c>
    </row>
    <row r="2241" spans="1:32">
      <c r="A2241" t="s">
        <v>937</v>
      </c>
      <c r="B2241" t="s">
        <v>1507</v>
      </c>
      <c r="C2241" t="s">
        <v>671</v>
      </c>
      <c r="D2241" t="s">
        <v>71</v>
      </c>
      <c r="E2241" t="s">
        <v>6886</v>
      </c>
      <c r="F2241" t="s">
        <v>1680</v>
      </c>
      <c r="G2241" t="s">
        <v>2015</v>
      </c>
      <c r="H2241" s="1">
        <v>46031</v>
      </c>
      <c r="I2241" s="1">
        <v>46051.762835648151</v>
      </c>
      <c r="J2241" t="s">
        <v>6887</v>
      </c>
      <c r="K2241" t="s">
        <v>76</v>
      </c>
      <c r="L2241">
        <v>6</v>
      </c>
      <c r="M2241" s="1">
        <v>46105</v>
      </c>
      <c r="N2241" t="s">
        <v>48</v>
      </c>
      <c r="O2241">
        <v>0</v>
      </c>
      <c r="P2241" t="s">
        <v>77</v>
      </c>
      <c r="Q2241" t="s">
        <v>40</v>
      </c>
      <c r="R2241" s="1">
        <v>46118</v>
      </c>
      <c r="S2241" s="1"/>
      <c r="T2241" t="s">
        <v>43</v>
      </c>
      <c r="U2241">
        <v>0</v>
      </c>
      <c r="V2241" t="s">
        <v>221</v>
      </c>
      <c r="W2241" t="s">
        <v>43</v>
      </c>
      <c r="X2241" s="1">
        <v>46132</v>
      </c>
      <c r="Y2241" s="1"/>
      <c r="Z2241" t="s">
        <v>43</v>
      </c>
      <c r="AA2241">
        <v>0</v>
      </c>
      <c r="AB2241" t="s">
        <v>44</v>
      </c>
      <c r="AC2241" t="s">
        <v>43</v>
      </c>
      <c r="AD2241" s="1"/>
      <c r="AE2241" t="s">
        <v>43</v>
      </c>
      <c r="AF2241" t="s">
        <v>43</v>
      </c>
    </row>
    <row r="2242" spans="1:32">
      <c r="A2242" t="s">
        <v>937</v>
      </c>
      <c r="B2242" t="s">
        <v>269</v>
      </c>
      <c r="C2242" t="s">
        <v>1522</v>
      </c>
      <c r="D2242" t="s">
        <v>71</v>
      </c>
      <c r="E2242" t="s">
        <v>6888</v>
      </c>
      <c r="F2242" t="s">
        <v>6889</v>
      </c>
      <c r="G2242" t="s">
        <v>2015</v>
      </c>
      <c r="H2242" s="1">
        <v>46073</v>
      </c>
      <c r="I2242" s="1">
        <v>46080.716145833336</v>
      </c>
      <c r="J2242" t="s">
        <v>6890</v>
      </c>
      <c r="K2242" t="s">
        <v>76</v>
      </c>
      <c r="L2242">
        <v>6</v>
      </c>
      <c r="M2242" s="1">
        <v>46105</v>
      </c>
      <c r="N2242" t="s">
        <v>48</v>
      </c>
      <c r="O2242">
        <v>0</v>
      </c>
      <c r="P2242" t="s">
        <v>77</v>
      </c>
      <c r="Q2242" t="s">
        <v>40</v>
      </c>
      <c r="R2242" s="1">
        <v>46118</v>
      </c>
      <c r="S2242" s="1"/>
      <c r="T2242" t="s">
        <v>43</v>
      </c>
      <c r="U2242">
        <v>0</v>
      </c>
      <c r="V2242" t="s">
        <v>221</v>
      </c>
      <c r="W2242" t="s">
        <v>43</v>
      </c>
      <c r="X2242" s="1">
        <v>46132</v>
      </c>
      <c r="Y2242" s="1"/>
      <c r="Z2242" t="s">
        <v>43</v>
      </c>
      <c r="AA2242">
        <v>0</v>
      </c>
      <c r="AB2242" t="s">
        <v>44</v>
      </c>
      <c r="AC2242" t="s">
        <v>43</v>
      </c>
      <c r="AD2242" s="1"/>
      <c r="AE2242" t="s">
        <v>43</v>
      </c>
      <c r="AF2242" t="s">
        <v>43</v>
      </c>
    </row>
    <row r="2243" spans="1:32">
      <c r="A2243" t="s">
        <v>937</v>
      </c>
      <c r="B2243" t="s">
        <v>33</v>
      </c>
      <c r="C2243" t="s">
        <v>33</v>
      </c>
      <c r="D2243" t="s">
        <v>34</v>
      </c>
      <c r="E2243" t="s">
        <v>6891</v>
      </c>
      <c r="F2243" t="s">
        <v>6892</v>
      </c>
      <c r="G2243" t="s">
        <v>37</v>
      </c>
      <c r="H2243" s="1">
        <v>46003</v>
      </c>
      <c r="I2243" s="1">
        <v>45995.391342592593</v>
      </c>
      <c r="J2243" t="s">
        <v>6893</v>
      </c>
      <c r="K2243" t="s">
        <v>76</v>
      </c>
      <c r="L2243">
        <v>5</v>
      </c>
      <c r="M2243" s="1">
        <v>46043</v>
      </c>
      <c r="N2243" t="s">
        <v>40</v>
      </c>
      <c r="O2243">
        <v>0</v>
      </c>
      <c r="P2243" t="s">
        <v>77</v>
      </c>
      <c r="Q2243" t="s">
        <v>40</v>
      </c>
      <c r="R2243" s="1">
        <v>46055</v>
      </c>
      <c r="S2243" s="1">
        <v>46058</v>
      </c>
      <c r="T2243" t="s">
        <v>40</v>
      </c>
      <c r="U2243">
        <v>0</v>
      </c>
      <c r="V2243" t="s">
        <v>221</v>
      </c>
      <c r="W2243" t="s">
        <v>40</v>
      </c>
      <c r="X2243" s="1">
        <v>46084</v>
      </c>
      <c r="Y2243" s="1"/>
      <c r="Z2243" t="s">
        <v>43</v>
      </c>
      <c r="AA2243">
        <v>0</v>
      </c>
      <c r="AB2243" t="s">
        <v>44</v>
      </c>
      <c r="AC2243" t="s">
        <v>43</v>
      </c>
      <c r="AD2243" s="1"/>
      <c r="AE2243" t="s">
        <v>43</v>
      </c>
      <c r="AF2243" t="s">
        <v>43</v>
      </c>
    </row>
    <row r="2244" spans="1:32">
      <c r="A2244" t="s">
        <v>937</v>
      </c>
      <c r="B2244" t="s">
        <v>33</v>
      </c>
      <c r="C2244" t="s">
        <v>33</v>
      </c>
      <c r="D2244" t="s">
        <v>34</v>
      </c>
      <c r="E2244" t="s">
        <v>6894</v>
      </c>
      <c r="F2244" t="s">
        <v>6895</v>
      </c>
      <c r="G2244" t="s">
        <v>37</v>
      </c>
      <c r="H2244" s="1">
        <v>45947</v>
      </c>
      <c r="I2244" s="1">
        <v>45940.474027777775</v>
      </c>
      <c r="J2244" t="s">
        <v>6896</v>
      </c>
      <c r="K2244" t="s">
        <v>76</v>
      </c>
      <c r="L2244">
        <v>4</v>
      </c>
      <c r="M2244" s="1">
        <v>45974</v>
      </c>
      <c r="N2244" t="s">
        <v>40</v>
      </c>
      <c r="O2244">
        <v>0</v>
      </c>
      <c r="P2244" t="s">
        <v>121</v>
      </c>
      <c r="Q2244" t="s">
        <v>40</v>
      </c>
      <c r="R2244" s="1">
        <v>45996</v>
      </c>
      <c r="S2244" s="1">
        <v>45992</v>
      </c>
      <c r="T2244" t="s">
        <v>40</v>
      </c>
      <c r="U2244">
        <v>0</v>
      </c>
      <c r="V2244" t="s">
        <v>221</v>
      </c>
      <c r="W2244" t="s">
        <v>40</v>
      </c>
      <c r="X2244" s="1">
        <v>46017</v>
      </c>
      <c r="Y2244" s="1"/>
      <c r="Z2244" t="s">
        <v>43</v>
      </c>
      <c r="AA2244">
        <v>0</v>
      </c>
      <c r="AB2244" t="s">
        <v>44</v>
      </c>
      <c r="AC2244" t="s">
        <v>43</v>
      </c>
      <c r="AD2244" s="1">
        <v>46045</v>
      </c>
      <c r="AE2244" t="s">
        <v>40</v>
      </c>
      <c r="AF2244" t="s">
        <v>40</v>
      </c>
    </row>
    <row r="2245" spans="1:32">
      <c r="A2245" t="s">
        <v>937</v>
      </c>
      <c r="B2245" t="s">
        <v>33</v>
      </c>
      <c r="C2245" t="s">
        <v>33</v>
      </c>
      <c r="D2245" t="s">
        <v>34</v>
      </c>
      <c r="E2245" t="s">
        <v>6897</v>
      </c>
      <c r="F2245" t="s">
        <v>6898</v>
      </c>
      <c r="G2245" t="s">
        <v>37</v>
      </c>
      <c r="H2245" s="1">
        <v>46080</v>
      </c>
      <c r="I2245" s="1">
        <v>46064.384733796294</v>
      </c>
      <c r="J2245" t="s">
        <v>6899</v>
      </c>
      <c r="K2245" t="s">
        <v>76</v>
      </c>
      <c r="L2245">
        <v>6</v>
      </c>
      <c r="M2245" s="1">
        <v>46105</v>
      </c>
      <c r="N2245" t="s">
        <v>40</v>
      </c>
      <c r="O2245">
        <v>0</v>
      </c>
      <c r="P2245" t="s">
        <v>77</v>
      </c>
      <c r="Q2245" t="s">
        <v>40</v>
      </c>
      <c r="R2245" s="1">
        <v>46118</v>
      </c>
      <c r="S2245" s="1"/>
      <c r="T2245" t="s">
        <v>43</v>
      </c>
      <c r="U2245">
        <v>0</v>
      </c>
      <c r="V2245" t="s">
        <v>221</v>
      </c>
      <c r="W2245" t="s">
        <v>43</v>
      </c>
      <c r="X2245" s="1">
        <v>46132</v>
      </c>
      <c r="Y2245" s="1"/>
      <c r="Z2245" t="s">
        <v>43</v>
      </c>
      <c r="AA2245">
        <v>0</v>
      </c>
      <c r="AB2245" t="s">
        <v>44</v>
      </c>
      <c r="AC2245" t="s">
        <v>43</v>
      </c>
      <c r="AD2245" s="1"/>
      <c r="AE2245" t="s">
        <v>43</v>
      </c>
      <c r="AF2245" t="s">
        <v>43</v>
      </c>
    </row>
    <row r="2246" spans="1:32">
      <c r="A2246" t="s">
        <v>937</v>
      </c>
      <c r="B2246" t="s">
        <v>33</v>
      </c>
      <c r="C2246" t="s">
        <v>33</v>
      </c>
      <c r="D2246" t="s">
        <v>34</v>
      </c>
      <c r="E2246" t="s">
        <v>6900</v>
      </c>
      <c r="F2246" t="s">
        <v>6901</v>
      </c>
      <c r="G2246" t="s">
        <v>37</v>
      </c>
      <c r="H2246" s="1">
        <v>46080</v>
      </c>
      <c r="I2246" s="1">
        <v>46064.384837962964</v>
      </c>
      <c r="J2246" t="s">
        <v>6902</v>
      </c>
      <c r="K2246" t="s">
        <v>76</v>
      </c>
      <c r="L2246">
        <v>6</v>
      </c>
      <c r="M2246" s="1">
        <v>46105</v>
      </c>
      <c r="N2246" t="s">
        <v>40</v>
      </c>
      <c r="O2246">
        <v>0</v>
      </c>
      <c r="P2246" t="s">
        <v>77</v>
      </c>
      <c r="Q2246" t="s">
        <v>40</v>
      </c>
      <c r="R2246" s="1">
        <v>46118</v>
      </c>
      <c r="S2246" s="1"/>
      <c r="T2246" t="s">
        <v>43</v>
      </c>
      <c r="U2246">
        <v>0</v>
      </c>
      <c r="V2246" t="s">
        <v>221</v>
      </c>
      <c r="W2246" t="s">
        <v>43</v>
      </c>
      <c r="X2246" s="1">
        <v>46132</v>
      </c>
      <c r="Y2246" s="1"/>
      <c r="Z2246" t="s">
        <v>43</v>
      </c>
      <c r="AA2246">
        <v>0</v>
      </c>
      <c r="AB2246" t="s">
        <v>44</v>
      </c>
      <c r="AC2246" t="s">
        <v>43</v>
      </c>
      <c r="AD2246" s="1"/>
      <c r="AE2246" t="s">
        <v>43</v>
      </c>
      <c r="AF2246" t="s">
        <v>43</v>
      </c>
    </row>
    <row r="2247" spans="1:32">
      <c r="A2247" t="s">
        <v>921</v>
      </c>
      <c r="B2247" t="s">
        <v>1074</v>
      </c>
      <c r="C2247" t="s">
        <v>6903</v>
      </c>
      <c r="D2247" t="s">
        <v>71</v>
      </c>
      <c r="E2247" t="s">
        <v>6904</v>
      </c>
      <c r="F2247" t="s">
        <v>6903</v>
      </c>
      <c r="G2247" t="s">
        <v>300</v>
      </c>
      <c r="H2247" s="1">
        <v>46010</v>
      </c>
      <c r="I2247" s="1">
        <v>46044.418483796297</v>
      </c>
      <c r="J2247" t="s">
        <v>6905</v>
      </c>
      <c r="K2247" t="s">
        <v>76</v>
      </c>
      <c r="L2247">
        <v>5</v>
      </c>
      <c r="M2247" s="1">
        <v>46044</v>
      </c>
      <c r="N2247" t="s">
        <v>40</v>
      </c>
      <c r="O2247">
        <v>0</v>
      </c>
      <c r="P2247" t="s">
        <v>77</v>
      </c>
      <c r="Q2247" t="s">
        <v>40</v>
      </c>
      <c r="R2247" s="1">
        <v>46055</v>
      </c>
      <c r="S2247" s="1">
        <v>46064</v>
      </c>
      <c r="T2247" t="s">
        <v>48</v>
      </c>
      <c r="U2247">
        <v>1</v>
      </c>
      <c r="V2247" t="s">
        <v>221</v>
      </c>
      <c r="W2247" t="s">
        <v>48</v>
      </c>
      <c r="X2247" s="1">
        <v>46084</v>
      </c>
      <c r="Y2247" s="1"/>
      <c r="Z2247" t="s">
        <v>43</v>
      </c>
      <c r="AA2247">
        <v>0</v>
      </c>
      <c r="AB2247" t="s">
        <v>44</v>
      </c>
      <c r="AC2247" t="s">
        <v>43</v>
      </c>
      <c r="AD2247" s="1">
        <v>46104</v>
      </c>
      <c r="AE2247" t="s">
        <v>40</v>
      </c>
      <c r="AF2247" t="s">
        <v>40</v>
      </c>
    </row>
    <row r="2248" spans="1:32">
      <c r="A2248" t="s">
        <v>921</v>
      </c>
      <c r="B2248" t="s">
        <v>922</v>
      </c>
      <c r="C2248" t="s">
        <v>927</v>
      </c>
      <c r="D2248" t="s">
        <v>71</v>
      </c>
      <c r="E2248" t="s">
        <v>6906</v>
      </c>
      <c r="F2248" t="s">
        <v>6907</v>
      </c>
      <c r="G2248" t="s">
        <v>300</v>
      </c>
      <c r="H2248" s="1">
        <v>46045</v>
      </c>
      <c r="I2248" s="1">
        <v>46059</v>
      </c>
      <c r="J2248" t="s">
        <v>6908</v>
      </c>
      <c r="K2248" t="s">
        <v>76</v>
      </c>
      <c r="L2248">
        <v>6</v>
      </c>
      <c r="M2248" s="1">
        <v>46107</v>
      </c>
      <c r="N2248" t="s">
        <v>40</v>
      </c>
      <c r="O2248">
        <v>0</v>
      </c>
      <c r="P2248" t="s">
        <v>77</v>
      </c>
      <c r="Q2248" t="s">
        <v>40</v>
      </c>
      <c r="R2248" s="1">
        <v>46118</v>
      </c>
      <c r="S2248" s="1"/>
      <c r="T2248" t="s">
        <v>43</v>
      </c>
      <c r="U2248">
        <v>0</v>
      </c>
      <c r="V2248" t="s">
        <v>221</v>
      </c>
      <c r="W2248" t="s">
        <v>43</v>
      </c>
      <c r="X2248" s="1">
        <v>46132</v>
      </c>
      <c r="Y2248" s="1"/>
      <c r="Z2248" t="s">
        <v>43</v>
      </c>
      <c r="AA2248">
        <v>0</v>
      </c>
      <c r="AB2248" t="s">
        <v>44</v>
      </c>
      <c r="AC2248" t="s">
        <v>43</v>
      </c>
      <c r="AD2248" s="1"/>
      <c r="AE2248" t="s">
        <v>43</v>
      </c>
      <c r="AF2248" t="s">
        <v>43</v>
      </c>
    </row>
    <row r="2249" spans="1:32">
      <c r="A2249" t="s">
        <v>482</v>
      </c>
      <c r="B2249" t="s">
        <v>483</v>
      </c>
      <c r="C2249" t="s">
        <v>484</v>
      </c>
      <c r="D2249" t="s">
        <v>71</v>
      </c>
      <c r="E2249" t="s">
        <v>6909</v>
      </c>
      <c r="F2249" t="s">
        <v>6910</v>
      </c>
      <c r="G2249" t="s">
        <v>764</v>
      </c>
      <c r="H2249" s="1">
        <v>45982</v>
      </c>
      <c r="I2249" s="1">
        <v>45982</v>
      </c>
      <c r="J2249" t="s">
        <v>6911</v>
      </c>
      <c r="K2249" t="s">
        <v>76</v>
      </c>
      <c r="L2249">
        <v>5</v>
      </c>
      <c r="M2249" s="1">
        <v>46045</v>
      </c>
      <c r="N2249" t="s">
        <v>48</v>
      </c>
      <c r="O2249">
        <v>0</v>
      </c>
      <c r="P2249" t="s">
        <v>77</v>
      </c>
      <c r="Q2249" t="s">
        <v>48</v>
      </c>
      <c r="R2249" s="1">
        <v>46055</v>
      </c>
      <c r="S2249" s="1">
        <v>46059</v>
      </c>
      <c r="T2249" t="s">
        <v>48</v>
      </c>
      <c r="U2249">
        <v>0</v>
      </c>
      <c r="V2249" t="s">
        <v>221</v>
      </c>
      <c r="W2249" t="s">
        <v>40</v>
      </c>
      <c r="X2249" s="1">
        <v>46084</v>
      </c>
      <c r="Y2249" s="1">
        <v>46091</v>
      </c>
      <c r="Z2249" t="s">
        <v>40</v>
      </c>
      <c r="AA2249">
        <v>0</v>
      </c>
      <c r="AB2249" t="s">
        <v>44</v>
      </c>
      <c r="AC2249" t="s">
        <v>40</v>
      </c>
      <c r="AD2249" s="1">
        <v>46107</v>
      </c>
      <c r="AE2249" t="s">
        <v>48</v>
      </c>
      <c r="AF2249" t="s">
        <v>40</v>
      </c>
    </row>
    <row r="2250" spans="1:32">
      <c r="A2250" t="s">
        <v>657</v>
      </c>
      <c r="B2250" t="s">
        <v>269</v>
      </c>
      <c r="C2250" t="s">
        <v>661</v>
      </c>
      <c r="D2250" t="s">
        <v>71</v>
      </c>
      <c r="E2250" t="s">
        <v>6912</v>
      </c>
      <c r="F2250" t="s">
        <v>6913</v>
      </c>
      <c r="G2250" t="s">
        <v>273</v>
      </c>
      <c r="H2250" s="1">
        <v>45849</v>
      </c>
      <c r="I2250" s="1">
        <v>45720</v>
      </c>
      <c r="J2250" t="s">
        <v>6914</v>
      </c>
      <c r="K2250" t="s">
        <v>39</v>
      </c>
      <c r="L2250">
        <v>2</v>
      </c>
      <c r="M2250" s="1">
        <v>45861</v>
      </c>
      <c r="N2250" t="s">
        <v>40</v>
      </c>
      <c r="O2250">
        <v>0</v>
      </c>
      <c r="P2250" t="s">
        <v>423</v>
      </c>
      <c r="Q2250" t="s">
        <v>40</v>
      </c>
      <c r="R2250" s="1">
        <v>45890</v>
      </c>
      <c r="S2250" s="1">
        <v>45895</v>
      </c>
      <c r="T2250" t="s">
        <v>48</v>
      </c>
      <c r="U2250">
        <v>0</v>
      </c>
      <c r="V2250" t="s">
        <v>42</v>
      </c>
      <c r="W2250" t="s">
        <v>40</v>
      </c>
      <c r="X2250" s="1">
        <v>45898</v>
      </c>
      <c r="Y2250" s="1"/>
      <c r="Z2250" t="s">
        <v>43</v>
      </c>
      <c r="AA2250">
        <v>0</v>
      </c>
      <c r="AB2250" t="s">
        <v>44</v>
      </c>
      <c r="AC2250" t="s">
        <v>43</v>
      </c>
      <c r="AD2250" s="1">
        <v>45953</v>
      </c>
      <c r="AE2250" t="s">
        <v>40</v>
      </c>
      <c r="AF2250" t="s">
        <v>40</v>
      </c>
    </row>
    <row r="2251" spans="1:32">
      <c r="A2251" t="s">
        <v>714</v>
      </c>
      <c r="B2251" t="s">
        <v>33</v>
      </c>
      <c r="C2251" t="s">
        <v>33</v>
      </c>
      <c r="D2251" t="s">
        <v>34</v>
      </c>
      <c r="E2251" t="s">
        <v>6915</v>
      </c>
      <c r="F2251" t="s">
        <v>6916</v>
      </c>
      <c r="G2251" t="s">
        <v>722</v>
      </c>
      <c r="H2251" s="1">
        <v>45897</v>
      </c>
      <c r="I2251" s="1">
        <v>46065.504212962966</v>
      </c>
      <c r="J2251" t="s">
        <v>6917</v>
      </c>
      <c r="K2251" t="s">
        <v>76</v>
      </c>
      <c r="L2251">
        <v>6</v>
      </c>
      <c r="M2251" s="1">
        <v>46105</v>
      </c>
      <c r="N2251" t="s">
        <v>40</v>
      </c>
      <c r="O2251">
        <v>0</v>
      </c>
      <c r="P2251" t="s">
        <v>77</v>
      </c>
      <c r="Q2251" t="s">
        <v>40</v>
      </c>
      <c r="R2251" s="1">
        <v>46118</v>
      </c>
      <c r="S2251" s="1"/>
      <c r="T2251" t="s">
        <v>43</v>
      </c>
      <c r="U2251">
        <v>0</v>
      </c>
      <c r="V2251" t="s">
        <v>221</v>
      </c>
      <c r="W2251" t="s">
        <v>43</v>
      </c>
      <c r="X2251" s="1">
        <v>46132</v>
      </c>
      <c r="Y2251" s="1"/>
      <c r="Z2251" t="s">
        <v>43</v>
      </c>
      <c r="AA2251">
        <v>0</v>
      </c>
      <c r="AB2251" t="s">
        <v>44</v>
      </c>
      <c r="AC2251" t="s">
        <v>43</v>
      </c>
      <c r="AD2251" s="1"/>
      <c r="AE2251" t="s">
        <v>43</v>
      </c>
      <c r="AF2251" t="s">
        <v>43</v>
      </c>
    </row>
    <row r="2252" spans="1:32">
      <c r="A2252" t="s">
        <v>714</v>
      </c>
      <c r="B2252" t="s">
        <v>33</v>
      </c>
      <c r="C2252" t="s">
        <v>33</v>
      </c>
      <c r="D2252" t="s">
        <v>34</v>
      </c>
      <c r="E2252" t="s">
        <v>6918</v>
      </c>
      <c r="F2252" t="s">
        <v>4440</v>
      </c>
      <c r="G2252" t="s">
        <v>722</v>
      </c>
      <c r="H2252" s="1">
        <v>45946</v>
      </c>
      <c r="I2252" s="1">
        <v>45944.37976851852</v>
      </c>
      <c r="J2252" t="s">
        <v>6919</v>
      </c>
      <c r="K2252" t="s">
        <v>76</v>
      </c>
      <c r="L2252">
        <v>4</v>
      </c>
      <c r="M2252" s="1">
        <v>45972</v>
      </c>
      <c r="N2252" t="s">
        <v>40</v>
      </c>
      <c r="O2252">
        <v>0</v>
      </c>
      <c r="P2252" t="s">
        <v>447</v>
      </c>
      <c r="Q2252" t="s">
        <v>40</v>
      </c>
      <c r="R2252" s="1">
        <v>45996</v>
      </c>
      <c r="S2252" s="1">
        <v>45994</v>
      </c>
      <c r="T2252" t="s">
        <v>40</v>
      </c>
      <c r="U2252">
        <v>0</v>
      </c>
      <c r="V2252" t="s">
        <v>221</v>
      </c>
      <c r="W2252" t="s">
        <v>40</v>
      </c>
      <c r="X2252" s="1">
        <v>46017</v>
      </c>
      <c r="Y2252" s="1">
        <v>46013</v>
      </c>
      <c r="Z2252" t="s">
        <v>48</v>
      </c>
      <c r="AA2252">
        <v>0</v>
      </c>
      <c r="AB2252" t="s">
        <v>44</v>
      </c>
      <c r="AC2252" t="s">
        <v>40</v>
      </c>
      <c r="AD2252" s="1">
        <v>46044</v>
      </c>
      <c r="AE2252" t="s">
        <v>40</v>
      </c>
      <c r="AF2252" t="s">
        <v>40</v>
      </c>
    </row>
    <row r="2253" spans="1:32">
      <c r="A2253" t="s">
        <v>268</v>
      </c>
      <c r="B2253" t="s">
        <v>33</v>
      </c>
      <c r="C2253" t="s">
        <v>33</v>
      </c>
      <c r="D2253" t="s">
        <v>34</v>
      </c>
      <c r="E2253" t="s">
        <v>6920</v>
      </c>
      <c r="F2253" t="s">
        <v>6921</v>
      </c>
      <c r="G2253" t="s">
        <v>1091</v>
      </c>
      <c r="H2253" s="1">
        <v>46052</v>
      </c>
      <c r="I2253" s="1">
        <v>46048.425439814811</v>
      </c>
      <c r="J2253" t="s">
        <v>6922</v>
      </c>
      <c r="K2253" t="s">
        <v>76</v>
      </c>
      <c r="L2253">
        <v>6</v>
      </c>
      <c r="M2253" s="1">
        <v>46104</v>
      </c>
      <c r="N2253" t="s">
        <v>40</v>
      </c>
      <c r="O2253">
        <v>0</v>
      </c>
      <c r="P2253" t="s">
        <v>77</v>
      </c>
      <c r="Q2253" t="s">
        <v>40</v>
      </c>
      <c r="R2253" s="1">
        <v>46118</v>
      </c>
      <c r="S2253" s="1"/>
      <c r="T2253" t="s">
        <v>43</v>
      </c>
      <c r="U2253">
        <v>0</v>
      </c>
      <c r="V2253" t="s">
        <v>221</v>
      </c>
      <c r="W2253" t="s">
        <v>43</v>
      </c>
      <c r="X2253" s="1">
        <v>46132</v>
      </c>
      <c r="Y2253" s="1"/>
      <c r="Z2253" t="s">
        <v>43</v>
      </c>
      <c r="AA2253">
        <v>0</v>
      </c>
      <c r="AB2253" t="s">
        <v>44</v>
      </c>
      <c r="AC2253" t="s">
        <v>43</v>
      </c>
      <c r="AD2253" s="1"/>
      <c r="AE2253" t="s">
        <v>43</v>
      </c>
      <c r="AF2253" t="s">
        <v>43</v>
      </c>
    </row>
    <row r="2254" spans="1:32">
      <c r="A2254" t="s">
        <v>268</v>
      </c>
      <c r="B2254" t="s">
        <v>33</v>
      </c>
      <c r="C2254" t="s">
        <v>33</v>
      </c>
      <c r="D2254" t="s">
        <v>34</v>
      </c>
      <c r="E2254" t="s">
        <v>6923</v>
      </c>
      <c r="F2254" t="s">
        <v>6924</v>
      </c>
      <c r="G2254" t="s">
        <v>1091</v>
      </c>
      <c r="H2254" s="1">
        <v>46052</v>
      </c>
      <c r="I2254" s="1">
        <v>46048.427557870367</v>
      </c>
      <c r="J2254" t="s">
        <v>6925</v>
      </c>
      <c r="K2254" t="s">
        <v>76</v>
      </c>
      <c r="L2254">
        <v>6</v>
      </c>
      <c r="M2254" s="1">
        <v>46104</v>
      </c>
      <c r="N2254" t="s">
        <v>40</v>
      </c>
      <c r="O2254">
        <v>0</v>
      </c>
      <c r="P2254" t="s">
        <v>77</v>
      </c>
      <c r="Q2254" t="s">
        <v>40</v>
      </c>
      <c r="R2254" s="1">
        <v>46118</v>
      </c>
      <c r="S2254" s="1"/>
      <c r="T2254" t="s">
        <v>43</v>
      </c>
      <c r="U2254">
        <v>0</v>
      </c>
      <c r="V2254" t="s">
        <v>221</v>
      </c>
      <c r="W2254" t="s">
        <v>43</v>
      </c>
      <c r="X2254" s="1">
        <v>46132</v>
      </c>
      <c r="Y2254" s="1"/>
      <c r="Z2254" t="s">
        <v>43</v>
      </c>
      <c r="AA2254">
        <v>0</v>
      </c>
      <c r="AB2254" t="s">
        <v>44</v>
      </c>
      <c r="AC2254" t="s">
        <v>43</v>
      </c>
      <c r="AD2254" s="1"/>
      <c r="AE2254" t="s">
        <v>43</v>
      </c>
      <c r="AF2254" t="s">
        <v>43</v>
      </c>
    </row>
    <row r="2255" spans="1:32">
      <c r="A2255" t="s">
        <v>55</v>
      </c>
      <c r="B2255" t="s">
        <v>33</v>
      </c>
      <c r="C2255" t="s">
        <v>33</v>
      </c>
      <c r="D2255" t="s">
        <v>34</v>
      </c>
      <c r="E2255" t="s">
        <v>6926</v>
      </c>
      <c r="F2255" t="s">
        <v>6927</v>
      </c>
      <c r="G2255" t="s">
        <v>58</v>
      </c>
      <c r="H2255" s="1">
        <v>46027</v>
      </c>
      <c r="I2255" s="1">
        <v>45905</v>
      </c>
      <c r="J2255" t="s">
        <v>6928</v>
      </c>
      <c r="K2255" t="s">
        <v>76</v>
      </c>
      <c r="L2255">
        <v>5</v>
      </c>
      <c r="M2255" s="1">
        <v>46042</v>
      </c>
      <c r="N2255" t="s">
        <v>48</v>
      </c>
      <c r="O2255">
        <v>0</v>
      </c>
      <c r="P2255" t="s">
        <v>77</v>
      </c>
      <c r="Q2255" t="s">
        <v>40</v>
      </c>
      <c r="R2255" s="1">
        <v>46055</v>
      </c>
      <c r="S2255" s="1"/>
      <c r="T2255" t="s">
        <v>43</v>
      </c>
      <c r="U2255">
        <v>0</v>
      </c>
      <c r="V2255" t="s">
        <v>221</v>
      </c>
      <c r="W2255" t="s">
        <v>43</v>
      </c>
      <c r="X2255" s="1">
        <v>46084</v>
      </c>
      <c r="Y2255" s="1"/>
      <c r="Z2255" t="s">
        <v>43</v>
      </c>
      <c r="AA2255">
        <v>0</v>
      </c>
      <c r="AB2255" t="s">
        <v>44</v>
      </c>
      <c r="AC2255" t="s">
        <v>43</v>
      </c>
      <c r="AD2255" s="1"/>
      <c r="AE2255" t="s">
        <v>43</v>
      </c>
      <c r="AF2255" t="s">
        <v>43</v>
      </c>
    </row>
    <row r="2256" spans="1:32">
      <c r="A2256" t="s">
        <v>55</v>
      </c>
      <c r="B2256" t="s">
        <v>33</v>
      </c>
      <c r="C2256" t="s">
        <v>33</v>
      </c>
      <c r="D2256" t="s">
        <v>34</v>
      </c>
      <c r="E2256" t="s">
        <v>6929</v>
      </c>
      <c r="F2256" t="s">
        <v>6930</v>
      </c>
      <c r="G2256" t="s">
        <v>58</v>
      </c>
      <c r="H2256" s="1">
        <v>46001</v>
      </c>
      <c r="I2256" s="1">
        <v>46002.728032407409</v>
      </c>
      <c r="J2256" t="s">
        <v>6931</v>
      </c>
      <c r="K2256" t="s">
        <v>76</v>
      </c>
      <c r="L2256">
        <v>5</v>
      </c>
      <c r="M2256" s="1">
        <v>46042</v>
      </c>
      <c r="N2256" t="s">
        <v>40</v>
      </c>
      <c r="O2256">
        <v>0</v>
      </c>
      <c r="P2256" t="s">
        <v>77</v>
      </c>
      <c r="Q2256" t="s">
        <v>40</v>
      </c>
      <c r="R2256" s="1">
        <v>46055</v>
      </c>
      <c r="S2256" s="1"/>
      <c r="T2256" t="s">
        <v>43</v>
      </c>
      <c r="U2256">
        <v>0</v>
      </c>
      <c r="V2256" t="s">
        <v>221</v>
      </c>
      <c r="W2256" t="s">
        <v>43</v>
      </c>
      <c r="X2256" s="1">
        <v>46084</v>
      </c>
      <c r="Y2256" s="1"/>
      <c r="Z2256" t="s">
        <v>43</v>
      </c>
      <c r="AA2256">
        <v>0</v>
      </c>
      <c r="AB2256" t="s">
        <v>44</v>
      </c>
      <c r="AC2256" t="s">
        <v>43</v>
      </c>
      <c r="AD2256" s="1"/>
      <c r="AE2256" t="s">
        <v>43</v>
      </c>
      <c r="AF2256" t="s">
        <v>43</v>
      </c>
    </row>
    <row r="2257" spans="1:32">
      <c r="A2257" t="s">
        <v>268</v>
      </c>
      <c r="B2257" t="s">
        <v>411</v>
      </c>
      <c r="C2257" t="s">
        <v>1518</v>
      </c>
      <c r="D2257" t="s">
        <v>71</v>
      </c>
      <c r="E2257" t="s">
        <v>6932</v>
      </c>
      <c r="F2257" t="s">
        <v>6933</v>
      </c>
      <c r="G2257" t="s">
        <v>431</v>
      </c>
      <c r="H2257" s="1">
        <v>45932</v>
      </c>
      <c r="I2257" s="1">
        <v>45932.424050925925</v>
      </c>
      <c r="J2257" t="s">
        <v>6934</v>
      </c>
      <c r="K2257" t="s">
        <v>76</v>
      </c>
      <c r="L2257">
        <v>4</v>
      </c>
      <c r="M2257" s="1">
        <v>45971</v>
      </c>
      <c r="N2257" t="s">
        <v>40</v>
      </c>
      <c r="O2257">
        <v>0</v>
      </c>
      <c r="P2257" t="s">
        <v>451</v>
      </c>
      <c r="Q2257" t="s">
        <v>40</v>
      </c>
      <c r="R2257" s="1">
        <v>45996</v>
      </c>
      <c r="S2257" s="1">
        <v>45988</v>
      </c>
      <c r="T2257" t="s">
        <v>48</v>
      </c>
      <c r="U2257">
        <v>0</v>
      </c>
      <c r="V2257" t="s">
        <v>42</v>
      </c>
      <c r="W2257" t="s">
        <v>40</v>
      </c>
      <c r="X2257" s="1">
        <v>46017</v>
      </c>
      <c r="Y2257" s="1">
        <v>46021</v>
      </c>
      <c r="Z2257" t="s">
        <v>48</v>
      </c>
      <c r="AA2257">
        <v>0</v>
      </c>
      <c r="AB2257" t="s">
        <v>44</v>
      </c>
      <c r="AC2257" t="s">
        <v>40</v>
      </c>
      <c r="AD2257" s="1">
        <v>46084</v>
      </c>
      <c r="AE2257" t="s">
        <v>40</v>
      </c>
      <c r="AF2257" t="s">
        <v>40</v>
      </c>
    </row>
    <row r="2258" spans="1:32">
      <c r="A2258" t="s">
        <v>268</v>
      </c>
      <c r="B2258" t="s">
        <v>33</v>
      </c>
      <c r="C2258" t="s">
        <v>33</v>
      </c>
      <c r="D2258" t="s">
        <v>34</v>
      </c>
      <c r="E2258" t="s">
        <v>6935</v>
      </c>
      <c r="F2258" t="s">
        <v>6936</v>
      </c>
      <c r="G2258" t="s">
        <v>1091</v>
      </c>
      <c r="H2258" s="1">
        <v>46052</v>
      </c>
      <c r="I2258" s="1">
        <v>46048.431631944448</v>
      </c>
      <c r="J2258" t="s">
        <v>6937</v>
      </c>
      <c r="K2258" t="s">
        <v>76</v>
      </c>
      <c r="L2258">
        <v>6</v>
      </c>
      <c r="M2258" s="1">
        <v>46104</v>
      </c>
      <c r="N2258" t="s">
        <v>40</v>
      </c>
      <c r="O2258">
        <v>0</v>
      </c>
      <c r="P2258" t="s">
        <v>77</v>
      </c>
      <c r="Q2258" t="s">
        <v>40</v>
      </c>
      <c r="R2258" s="1">
        <v>46118</v>
      </c>
      <c r="S2258" s="1"/>
      <c r="T2258" t="s">
        <v>43</v>
      </c>
      <c r="U2258">
        <v>0</v>
      </c>
      <c r="V2258" t="s">
        <v>221</v>
      </c>
      <c r="W2258" t="s">
        <v>43</v>
      </c>
      <c r="X2258" s="1">
        <v>46132</v>
      </c>
      <c r="Y2258" s="1"/>
      <c r="Z2258" t="s">
        <v>43</v>
      </c>
      <c r="AA2258">
        <v>0</v>
      </c>
      <c r="AB2258" t="s">
        <v>44</v>
      </c>
      <c r="AC2258" t="s">
        <v>43</v>
      </c>
      <c r="AD2258" s="1"/>
      <c r="AE2258" t="s">
        <v>43</v>
      </c>
      <c r="AF2258" t="s">
        <v>43</v>
      </c>
    </row>
    <row r="2259" spans="1:32">
      <c r="A2259" t="s">
        <v>268</v>
      </c>
      <c r="B2259" t="s">
        <v>33</v>
      </c>
      <c r="C2259" t="s">
        <v>33</v>
      </c>
      <c r="D2259" t="s">
        <v>34</v>
      </c>
      <c r="E2259" t="s">
        <v>6938</v>
      </c>
      <c r="F2259" t="s">
        <v>6939</v>
      </c>
      <c r="G2259" t="s">
        <v>1091</v>
      </c>
      <c r="H2259" s="1">
        <v>45991</v>
      </c>
      <c r="I2259" s="1">
        <v>46009.425266203703</v>
      </c>
      <c r="J2259" t="s">
        <v>6940</v>
      </c>
      <c r="K2259" t="s">
        <v>76</v>
      </c>
      <c r="L2259">
        <v>5</v>
      </c>
      <c r="M2259" s="1">
        <v>46044</v>
      </c>
      <c r="N2259" t="s">
        <v>40</v>
      </c>
      <c r="O2259">
        <v>0</v>
      </c>
      <c r="P2259" t="s">
        <v>77</v>
      </c>
      <c r="Q2259" t="s">
        <v>40</v>
      </c>
      <c r="R2259" s="1">
        <v>46055</v>
      </c>
      <c r="S2259" s="1">
        <v>46056</v>
      </c>
      <c r="T2259" t="s">
        <v>40</v>
      </c>
      <c r="U2259">
        <v>0</v>
      </c>
      <c r="V2259" t="s">
        <v>221</v>
      </c>
      <c r="W2259" t="s">
        <v>40</v>
      </c>
      <c r="X2259" s="1">
        <v>46084</v>
      </c>
      <c r="Y2259" s="1"/>
      <c r="Z2259" t="s">
        <v>43</v>
      </c>
      <c r="AA2259">
        <v>0</v>
      </c>
      <c r="AB2259" t="s">
        <v>44</v>
      </c>
      <c r="AC2259" t="s">
        <v>43</v>
      </c>
      <c r="AD2259" s="1"/>
      <c r="AE2259" t="s">
        <v>43</v>
      </c>
      <c r="AF2259" t="s">
        <v>43</v>
      </c>
    </row>
    <row r="2260" spans="1:32">
      <c r="A2260" t="s">
        <v>268</v>
      </c>
      <c r="B2260" t="s">
        <v>33</v>
      </c>
      <c r="C2260" t="s">
        <v>33</v>
      </c>
      <c r="D2260" t="s">
        <v>34</v>
      </c>
      <c r="E2260" t="s">
        <v>6941</v>
      </c>
      <c r="F2260" t="s">
        <v>6942</v>
      </c>
      <c r="G2260" t="s">
        <v>1091</v>
      </c>
      <c r="H2260" s="1">
        <v>45991</v>
      </c>
      <c r="I2260" s="1">
        <v>46009.432268518518</v>
      </c>
      <c r="J2260" t="s">
        <v>6943</v>
      </c>
      <c r="K2260" t="s">
        <v>76</v>
      </c>
      <c r="L2260">
        <v>5</v>
      </c>
      <c r="M2260" s="1">
        <v>46044</v>
      </c>
      <c r="N2260" t="s">
        <v>40</v>
      </c>
      <c r="O2260">
        <v>0</v>
      </c>
      <c r="P2260" t="s">
        <v>77</v>
      </c>
      <c r="Q2260" t="s">
        <v>40</v>
      </c>
      <c r="R2260" s="1">
        <v>46055</v>
      </c>
      <c r="S2260" s="1">
        <v>46057</v>
      </c>
      <c r="T2260" t="s">
        <v>40</v>
      </c>
      <c r="U2260">
        <v>0</v>
      </c>
      <c r="V2260" t="s">
        <v>221</v>
      </c>
      <c r="W2260" t="s">
        <v>40</v>
      </c>
      <c r="X2260" s="1">
        <v>46084</v>
      </c>
      <c r="Y2260" s="1"/>
      <c r="Z2260" t="s">
        <v>43</v>
      </c>
      <c r="AA2260">
        <v>0</v>
      </c>
      <c r="AB2260" t="s">
        <v>44</v>
      </c>
      <c r="AC2260" t="s">
        <v>43</v>
      </c>
      <c r="AD2260" s="1"/>
      <c r="AE2260" t="s">
        <v>43</v>
      </c>
      <c r="AF2260" t="s">
        <v>43</v>
      </c>
    </row>
    <row r="2261" spans="1:32">
      <c r="A2261" t="s">
        <v>921</v>
      </c>
      <c r="B2261" t="s">
        <v>33</v>
      </c>
      <c r="C2261" t="s">
        <v>43</v>
      </c>
      <c r="D2261" t="s">
        <v>34</v>
      </c>
      <c r="E2261" t="s">
        <v>6944</v>
      </c>
      <c r="F2261" t="s">
        <v>6945</v>
      </c>
      <c r="G2261" t="s">
        <v>300</v>
      </c>
      <c r="H2261" s="1">
        <v>46059</v>
      </c>
      <c r="I2261" s="1">
        <v>46063.660370370373</v>
      </c>
      <c r="J2261" t="s">
        <v>6946</v>
      </c>
      <c r="K2261" t="s">
        <v>76</v>
      </c>
      <c r="L2261">
        <v>6</v>
      </c>
      <c r="M2261" s="1"/>
      <c r="N2261" t="s">
        <v>43</v>
      </c>
      <c r="O2261">
        <v>0</v>
      </c>
      <c r="P2261" t="s">
        <v>77</v>
      </c>
      <c r="Q2261" t="s">
        <v>43</v>
      </c>
      <c r="R2261" s="1">
        <v>46118</v>
      </c>
      <c r="S2261" s="1"/>
      <c r="T2261" t="s">
        <v>43</v>
      </c>
      <c r="U2261">
        <v>0</v>
      </c>
      <c r="V2261" t="s">
        <v>221</v>
      </c>
      <c r="W2261" t="s">
        <v>43</v>
      </c>
      <c r="X2261" s="1">
        <v>46132</v>
      </c>
      <c r="Y2261" s="1"/>
      <c r="Z2261" t="s">
        <v>43</v>
      </c>
      <c r="AA2261">
        <v>0</v>
      </c>
      <c r="AB2261" t="s">
        <v>44</v>
      </c>
      <c r="AC2261" t="s">
        <v>43</v>
      </c>
      <c r="AD2261" s="1"/>
      <c r="AE2261" t="s">
        <v>43</v>
      </c>
      <c r="AF2261" t="s">
        <v>43</v>
      </c>
    </row>
    <row r="2262" spans="1:32">
      <c r="A2262" t="s">
        <v>921</v>
      </c>
      <c r="B2262" t="s">
        <v>33</v>
      </c>
      <c r="C2262" t="s">
        <v>43</v>
      </c>
      <c r="D2262" t="s">
        <v>34</v>
      </c>
      <c r="E2262" t="s">
        <v>6947</v>
      </c>
      <c r="F2262" t="s">
        <v>6948</v>
      </c>
      <c r="G2262" t="s">
        <v>441</v>
      </c>
      <c r="H2262" s="1">
        <v>46077</v>
      </c>
      <c r="I2262" s="1"/>
      <c r="J2262" t="s">
        <v>6949</v>
      </c>
      <c r="K2262" t="s">
        <v>76</v>
      </c>
      <c r="L2262">
        <v>6</v>
      </c>
      <c r="M2262" s="1"/>
      <c r="N2262" t="s">
        <v>43</v>
      </c>
      <c r="O2262">
        <v>0</v>
      </c>
      <c r="P2262" t="s">
        <v>77</v>
      </c>
      <c r="Q2262" t="s">
        <v>43</v>
      </c>
      <c r="R2262" s="1">
        <v>46118</v>
      </c>
      <c r="S2262" s="1"/>
      <c r="T2262" t="s">
        <v>43</v>
      </c>
      <c r="U2262">
        <v>0</v>
      </c>
      <c r="V2262" t="s">
        <v>221</v>
      </c>
      <c r="W2262" t="s">
        <v>43</v>
      </c>
      <c r="X2262" s="1">
        <v>46132</v>
      </c>
      <c r="Y2262" s="1"/>
      <c r="Z2262" t="s">
        <v>43</v>
      </c>
      <c r="AA2262">
        <v>0</v>
      </c>
      <c r="AB2262" t="s">
        <v>44</v>
      </c>
      <c r="AC2262" t="s">
        <v>43</v>
      </c>
      <c r="AD2262" s="1"/>
      <c r="AE2262" t="s">
        <v>43</v>
      </c>
      <c r="AF2262" t="s">
        <v>43</v>
      </c>
    </row>
    <row r="2263" spans="1:32">
      <c r="A2263" t="s">
        <v>921</v>
      </c>
      <c r="B2263" t="s">
        <v>33</v>
      </c>
      <c r="C2263" t="s">
        <v>43</v>
      </c>
      <c r="D2263" t="s">
        <v>34</v>
      </c>
      <c r="E2263" t="s">
        <v>6950</v>
      </c>
      <c r="F2263" t="s">
        <v>6951</v>
      </c>
      <c r="G2263" t="s">
        <v>441</v>
      </c>
      <c r="H2263" s="1">
        <v>46059</v>
      </c>
      <c r="I2263" s="1">
        <v>46063.660196759258</v>
      </c>
      <c r="J2263" t="s">
        <v>6952</v>
      </c>
      <c r="K2263" t="s">
        <v>76</v>
      </c>
      <c r="L2263">
        <v>6</v>
      </c>
      <c r="M2263" s="1"/>
      <c r="N2263" t="s">
        <v>43</v>
      </c>
      <c r="O2263">
        <v>0</v>
      </c>
      <c r="P2263" t="s">
        <v>77</v>
      </c>
      <c r="Q2263" t="s">
        <v>43</v>
      </c>
      <c r="R2263" s="1">
        <v>46118</v>
      </c>
      <c r="S2263" s="1"/>
      <c r="T2263" t="s">
        <v>43</v>
      </c>
      <c r="U2263">
        <v>0</v>
      </c>
      <c r="V2263" t="s">
        <v>221</v>
      </c>
      <c r="W2263" t="s">
        <v>43</v>
      </c>
      <c r="X2263" s="1">
        <v>46132</v>
      </c>
      <c r="Y2263" s="1"/>
      <c r="Z2263" t="s">
        <v>43</v>
      </c>
      <c r="AA2263">
        <v>0</v>
      </c>
      <c r="AB2263" t="s">
        <v>44</v>
      </c>
      <c r="AC2263" t="s">
        <v>43</v>
      </c>
      <c r="AD2263" s="1"/>
      <c r="AE2263" t="s">
        <v>43</v>
      </c>
      <c r="AF2263" t="s">
        <v>43</v>
      </c>
    </row>
    <row r="2264" spans="1:32">
      <c r="A2264" t="s">
        <v>32</v>
      </c>
      <c r="B2264" t="s">
        <v>33</v>
      </c>
      <c r="C2264" t="s">
        <v>33</v>
      </c>
      <c r="D2264" t="s">
        <v>34</v>
      </c>
      <c r="E2264" t="s">
        <v>6953</v>
      </c>
      <c r="F2264" t="s">
        <v>6954</v>
      </c>
      <c r="G2264" t="s">
        <v>37</v>
      </c>
      <c r="H2264" s="1">
        <v>46017</v>
      </c>
      <c r="I2264" s="1">
        <v>46015.674097222225</v>
      </c>
      <c r="J2264" t="s">
        <v>6955</v>
      </c>
      <c r="K2264" t="s">
        <v>76</v>
      </c>
      <c r="L2264">
        <v>5</v>
      </c>
      <c r="M2264" s="1">
        <v>46041</v>
      </c>
      <c r="N2264" t="s">
        <v>40</v>
      </c>
      <c r="O2264">
        <v>0</v>
      </c>
      <c r="P2264" t="s">
        <v>77</v>
      </c>
      <c r="Q2264" t="s">
        <v>40</v>
      </c>
      <c r="R2264" s="1">
        <v>46055</v>
      </c>
      <c r="S2264" s="1">
        <v>46065</v>
      </c>
      <c r="T2264" t="s">
        <v>40</v>
      </c>
      <c r="U2264">
        <v>0</v>
      </c>
      <c r="V2264" t="s">
        <v>42</v>
      </c>
      <c r="W2264" t="s">
        <v>40</v>
      </c>
      <c r="X2264" s="1">
        <v>46084</v>
      </c>
      <c r="Y2264" s="1"/>
      <c r="Z2264" t="s">
        <v>43</v>
      </c>
      <c r="AA2264">
        <v>0</v>
      </c>
      <c r="AB2264" t="s">
        <v>44</v>
      </c>
      <c r="AC2264" t="s">
        <v>43</v>
      </c>
      <c r="AD2264" s="1"/>
      <c r="AE2264" t="s">
        <v>43</v>
      </c>
      <c r="AF2264" t="s">
        <v>43</v>
      </c>
    </row>
    <row r="2265" spans="1:32">
      <c r="A2265" t="s">
        <v>714</v>
      </c>
      <c r="B2265" t="s">
        <v>33</v>
      </c>
      <c r="C2265" t="s">
        <v>33</v>
      </c>
      <c r="D2265" t="s">
        <v>34</v>
      </c>
      <c r="E2265" t="s">
        <v>6956</v>
      </c>
      <c r="F2265" t="s">
        <v>6957</v>
      </c>
      <c r="G2265" t="s">
        <v>722</v>
      </c>
      <c r="H2265" s="1">
        <v>46051</v>
      </c>
      <c r="I2265" s="1">
        <v>46050.467210648145</v>
      </c>
      <c r="J2265" t="s">
        <v>6958</v>
      </c>
      <c r="K2265" t="s">
        <v>76</v>
      </c>
      <c r="L2265">
        <v>6</v>
      </c>
      <c r="M2265" s="1">
        <v>46105</v>
      </c>
      <c r="N2265" t="s">
        <v>40</v>
      </c>
      <c r="O2265">
        <v>0</v>
      </c>
      <c r="P2265" t="s">
        <v>77</v>
      </c>
      <c r="Q2265" t="s">
        <v>40</v>
      </c>
      <c r="R2265" s="1">
        <v>46118</v>
      </c>
      <c r="S2265" s="1"/>
      <c r="T2265" t="s">
        <v>43</v>
      </c>
      <c r="U2265">
        <v>0</v>
      </c>
      <c r="V2265" t="s">
        <v>221</v>
      </c>
      <c r="W2265" t="s">
        <v>43</v>
      </c>
      <c r="X2265" s="1">
        <v>46132</v>
      </c>
      <c r="Y2265" s="1"/>
      <c r="Z2265" t="s">
        <v>43</v>
      </c>
      <c r="AA2265">
        <v>0</v>
      </c>
      <c r="AB2265" t="s">
        <v>44</v>
      </c>
      <c r="AC2265" t="s">
        <v>43</v>
      </c>
      <c r="AD2265" s="1"/>
      <c r="AE2265" t="s">
        <v>43</v>
      </c>
      <c r="AF2265" t="s">
        <v>43</v>
      </c>
    </row>
    <row r="2266" spans="1:32">
      <c r="A2266" t="s">
        <v>714</v>
      </c>
      <c r="B2266" t="s">
        <v>33</v>
      </c>
      <c r="C2266" t="s">
        <v>33</v>
      </c>
      <c r="D2266" t="s">
        <v>34</v>
      </c>
      <c r="E2266" t="s">
        <v>6959</v>
      </c>
      <c r="F2266" t="s">
        <v>6960</v>
      </c>
      <c r="G2266" t="s">
        <v>722</v>
      </c>
      <c r="H2266" s="1">
        <v>45890</v>
      </c>
      <c r="I2266" s="1">
        <v>45910.384664351855</v>
      </c>
      <c r="J2266" t="s">
        <v>6961</v>
      </c>
      <c r="K2266" t="s">
        <v>76</v>
      </c>
      <c r="L2266">
        <v>4</v>
      </c>
      <c r="M2266" s="1">
        <v>45974</v>
      </c>
      <c r="N2266" t="s">
        <v>40</v>
      </c>
      <c r="O2266">
        <v>0</v>
      </c>
      <c r="P2266" t="s">
        <v>447</v>
      </c>
      <c r="Q2266" t="s">
        <v>40</v>
      </c>
      <c r="R2266" s="1">
        <v>45996</v>
      </c>
      <c r="S2266" s="1">
        <v>45999</v>
      </c>
      <c r="T2266" t="s">
        <v>40</v>
      </c>
      <c r="U2266">
        <v>0</v>
      </c>
      <c r="V2266" t="s">
        <v>221</v>
      </c>
      <c r="W2266" t="s">
        <v>40</v>
      </c>
      <c r="X2266" s="1">
        <v>46017</v>
      </c>
      <c r="Y2266" s="1"/>
      <c r="Z2266" t="s">
        <v>43</v>
      </c>
      <c r="AA2266">
        <v>0</v>
      </c>
      <c r="AB2266" t="s">
        <v>44</v>
      </c>
      <c r="AC2266" t="s">
        <v>43</v>
      </c>
      <c r="AD2266" s="1">
        <v>46035</v>
      </c>
      <c r="AE2266" t="s">
        <v>40</v>
      </c>
      <c r="AF2266" t="s">
        <v>40</v>
      </c>
    </row>
    <row r="2267" spans="1:32">
      <c r="A2267" t="s">
        <v>714</v>
      </c>
      <c r="B2267" t="s">
        <v>33</v>
      </c>
      <c r="C2267" t="s">
        <v>33</v>
      </c>
      <c r="D2267" t="s">
        <v>34</v>
      </c>
      <c r="E2267" t="s">
        <v>6962</v>
      </c>
      <c r="F2267" t="s">
        <v>6963</v>
      </c>
      <c r="G2267" t="s">
        <v>722</v>
      </c>
      <c r="H2267" s="1">
        <v>45890</v>
      </c>
      <c r="I2267" s="1">
        <v>45910.384745370371</v>
      </c>
      <c r="J2267" t="s">
        <v>6964</v>
      </c>
      <c r="K2267" t="s">
        <v>76</v>
      </c>
      <c r="L2267">
        <v>4</v>
      </c>
      <c r="M2267" s="1">
        <v>45973</v>
      </c>
      <c r="N2267" t="s">
        <v>40</v>
      </c>
      <c r="O2267">
        <v>0</v>
      </c>
      <c r="P2267" t="s">
        <v>117</v>
      </c>
      <c r="Q2267" t="s">
        <v>40</v>
      </c>
      <c r="R2267" s="1">
        <v>45996</v>
      </c>
      <c r="S2267" s="1">
        <v>45999</v>
      </c>
      <c r="T2267" t="s">
        <v>40</v>
      </c>
      <c r="U2267">
        <v>0</v>
      </c>
      <c r="V2267" t="s">
        <v>221</v>
      </c>
      <c r="W2267" t="s">
        <v>40</v>
      </c>
      <c r="X2267" s="1">
        <v>46017</v>
      </c>
      <c r="Y2267" s="1"/>
      <c r="Z2267" t="s">
        <v>43</v>
      </c>
      <c r="AA2267">
        <v>0</v>
      </c>
      <c r="AB2267" t="s">
        <v>44</v>
      </c>
      <c r="AC2267" t="s">
        <v>43</v>
      </c>
      <c r="AD2267" s="1">
        <v>46044</v>
      </c>
      <c r="AE2267" t="s">
        <v>40</v>
      </c>
      <c r="AF2267" t="s">
        <v>40</v>
      </c>
    </row>
    <row r="2268" spans="1:32">
      <c r="A2268" t="s">
        <v>714</v>
      </c>
      <c r="B2268" t="s">
        <v>33</v>
      </c>
      <c r="C2268" t="s">
        <v>33</v>
      </c>
      <c r="D2268" t="s">
        <v>34</v>
      </c>
      <c r="E2268" t="s">
        <v>6965</v>
      </c>
      <c r="F2268" t="s">
        <v>6966</v>
      </c>
      <c r="G2268" t="s">
        <v>718</v>
      </c>
      <c r="H2268" s="1">
        <v>45890</v>
      </c>
      <c r="I2268" s="1">
        <v>45931.589687500003</v>
      </c>
      <c r="J2268" t="s">
        <v>6967</v>
      </c>
      <c r="K2268" t="s">
        <v>76</v>
      </c>
      <c r="L2268">
        <v>4</v>
      </c>
      <c r="M2268" s="1">
        <v>45973</v>
      </c>
      <c r="N2268" t="s">
        <v>40</v>
      </c>
      <c r="O2268">
        <v>0</v>
      </c>
      <c r="P2268" t="s">
        <v>117</v>
      </c>
      <c r="Q2268" t="s">
        <v>40</v>
      </c>
      <c r="R2268" s="1">
        <v>45996</v>
      </c>
      <c r="S2268" s="1">
        <v>45999</v>
      </c>
      <c r="T2268" t="s">
        <v>40</v>
      </c>
      <c r="U2268">
        <v>0</v>
      </c>
      <c r="V2268" t="s">
        <v>221</v>
      </c>
      <c r="W2268" t="s">
        <v>40</v>
      </c>
      <c r="X2268" s="1">
        <v>46017</v>
      </c>
      <c r="Y2268" s="1"/>
      <c r="Z2268" t="s">
        <v>43</v>
      </c>
      <c r="AA2268">
        <v>0</v>
      </c>
      <c r="AB2268" t="s">
        <v>44</v>
      </c>
      <c r="AC2268" t="s">
        <v>43</v>
      </c>
      <c r="AD2268" s="1">
        <v>46035</v>
      </c>
      <c r="AE2268" t="s">
        <v>40</v>
      </c>
      <c r="AF2268" t="s">
        <v>40</v>
      </c>
    </row>
    <row r="2269" spans="1:32">
      <c r="A2269" t="s">
        <v>714</v>
      </c>
      <c r="B2269" t="s">
        <v>33</v>
      </c>
      <c r="C2269" t="s">
        <v>33</v>
      </c>
      <c r="D2269" t="s">
        <v>34</v>
      </c>
      <c r="E2269" t="s">
        <v>6968</v>
      </c>
      <c r="F2269" t="s">
        <v>6969</v>
      </c>
      <c r="G2269" t="s">
        <v>722</v>
      </c>
      <c r="H2269" s="1">
        <v>45897</v>
      </c>
      <c r="I2269" s="1">
        <v>45910.385451388887</v>
      </c>
      <c r="J2269" t="s">
        <v>6970</v>
      </c>
      <c r="K2269" t="s">
        <v>76</v>
      </c>
      <c r="L2269">
        <v>4</v>
      </c>
      <c r="M2269" s="1">
        <v>45973</v>
      </c>
      <c r="N2269" t="s">
        <v>40</v>
      </c>
      <c r="O2269">
        <v>0</v>
      </c>
      <c r="P2269" t="s">
        <v>447</v>
      </c>
      <c r="Q2269" t="s">
        <v>40</v>
      </c>
      <c r="R2269" s="1">
        <v>45996</v>
      </c>
      <c r="S2269" s="1">
        <v>45994</v>
      </c>
      <c r="T2269" t="s">
        <v>40</v>
      </c>
      <c r="U2269">
        <v>0</v>
      </c>
      <c r="V2269" t="s">
        <v>221</v>
      </c>
      <c r="W2269" t="s">
        <v>40</v>
      </c>
      <c r="X2269" s="1">
        <v>46017</v>
      </c>
      <c r="Y2269" s="1">
        <v>46013</v>
      </c>
      <c r="Z2269" t="s">
        <v>40</v>
      </c>
      <c r="AA2269">
        <v>0</v>
      </c>
      <c r="AB2269" t="s">
        <v>44</v>
      </c>
      <c r="AC2269" t="s">
        <v>40</v>
      </c>
      <c r="AD2269" s="1">
        <v>46036</v>
      </c>
      <c r="AE2269" t="s">
        <v>40</v>
      </c>
      <c r="AF2269" t="s">
        <v>40</v>
      </c>
    </row>
    <row r="2270" spans="1:32">
      <c r="A2270" t="s">
        <v>714</v>
      </c>
      <c r="B2270" t="s">
        <v>33</v>
      </c>
      <c r="C2270" t="s">
        <v>33</v>
      </c>
      <c r="D2270" t="s">
        <v>34</v>
      </c>
      <c r="E2270" t="s">
        <v>6971</v>
      </c>
      <c r="F2270" t="s">
        <v>6972</v>
      </c>
      <c r="G2270" t="s">
        <v>722</v>
      </c>
      <c r="H2270" s="1">
        <v>45897</v>
      </c>
      <c r="I2270" s="1">
        <v>45910.385648148149</v>
      </c>
      <c r="J2270" t="s">
        <v>6973</v>
      </c>
      <c r="K2270" t="s">
        <v>76</v>
      </c>
      <c r="L2270">
        <v>4</v>
      </c>
      <c r="M2270" s="1">
        <v>45973</v>
      </c>
      <c r="N2270" t="s">
        <v>40</v>
      </c>
      <c r="O2270">
        <v>0</v>
      </c>
      <c r="P2270" t="s">
        <v>447</v>
      </c>
      <c r="Q2270" t="s">
        <v>40</v>
      </c>
      <c r="R2270" s="1">
        <v>45996</v>
      </c>
      <c r="S2270" s="1">
        <v>45994</v>
      </c>
      <c r="T2270" t="s">
        <v>40</v>
      </c>
      <c r="U2270">
        <v>0</v>
      </c>
      <c r="V2270" t="s">
        <v>221</v>
      </c>
      <c r="W2270" t="s">
        <v>40</v>
      </c>
      <c r="X2270" s="1">
        <v>46017</v>
      </c>
      <c r="Y2270" s="1">
        <v>46013</v>
      </c>
      <c r="Z2270" t="s">
        <v>40</v>
      </c>
      <c r="AA2270">
        <v>0</v>
      </c>
      <c r="AB2270" t="s">
        <v>44</v>
      </c>
      <c r="AC2270" t="s">
        <v>40</v>
      </c>
      <c r="AD2270" s="1">
        <v>46036</v>
      </c>
      <c r="AE2270" t="s">
        <v>40</v>
      </c>
      <c r="AF2270" t="s">
        <v>40</v>
      </c>
    </row>
    <row r="2271" spans="1:32">
      <c r="A2271" t="s">
        <v>482</v>
      </c>
      <c r="B2271" t="s">
        <v>33</v>
      </c>
      <c r="C2271" t="s">
        <v>33</v>
      </c>
      <c r="D2271" t="s">
        <v>34</v>
      </c>
      <c r="E2271" t="s">
        <v>6974</v>
      </c>
      <c r="F2271" t="s">
        <v>6975</v>
      </c>
      <c r="G2271" t="s">
        <v>849</v>
      </c>
      <c r="H2271" s="1">
        <v>45883</v>
      </c>
      <c r="I2271" s="1">
        <v>45923.719907407409</v>
      </c>
      <c r="J2271" t="s">
        <v>6976</v>
      </c>
      <c r="K2271" t="s">
        <v>76</v>
      </c>
      <c r="L2271">
        <v>4</v>
      </c>
      <c r="M2271" s="1">
        <v>45974</v>
      </c>
      <c r="N2271" t="s">
        <v>40</v>
      </c>
      <c r="O2271">
        <v>0</v>
      </c>
      <c r="P2271" t="s">
        <v>117</v>
      </c>
      <c r="Q2271" t="s">
        <v>40</v>
      </c>
      <c r="R2271" s="1">
        <v>45996</v>
      </c>
      <c r="S2271" s="1">
        <v>45996</v>
      </c>
      <c r="T2271" t="s">
        <v>48</v>
      </c>
      <c r="U2271">
        <v>0</v>
      </c>
      <c r="V2271" t="s">
        <v>221</v>
      </c>
      <c r="W2271" t="s">
        <v>40</v>
      </c>
      <c r="X2271" s="1">
        <v>46017</v>
      </c>
      <c r="Y2271" s="1"/>
      <c r="Z2271" t="s">
        <v>43</v>
      </c>
      <c r="AA2271">
        <v>0</v>
      </c>
      <c r="AB2271" t="s">
        <v>44</v>
      </c>
      <c r="AC2271" t="s">
        <v>43</v>
      </c>
      <c r="AD2271" s="1">
        <v>46049</v>
      </c>
      <c r="AE2271" t="s">
        <v>40</v>
      </c>
      <c r="AF2271" t="s">
        <v>40</v>
      </c>
    </row>
    <row r="2272" spans="1:32">
      <c r="A2272" t="s">
        <v>482</v>
      </c>
      <c r="B2272" t="s">
        <v>33</v>
      </c>
      <c r="C2272" t="s">
        <v>33</v>
      </c>
      <c r="D2272" t="s">
        <v>34</v>
      </c>
      <c r="E2272" t="s">
        <v>6977</v>
      </c>
      <c r="F2272" t="s">
        <v>6978</v>
      </c>
      <c r="G2272" t="s">
        <v>849</v>
      </c>
      <c r="H2272" s="1">
        <v>45891</v>
      </c>
      <c r="I2272" s="1">
        <v>45923.720011574071</v>
      </c>
      <c r="J2272" t="s">
        <v>6979</v>
      </c>
      <c r="K2272" t="s">
        <v>76</v>
      </c>
      <c r="L2272">
        <v>4</v>
      </c>
      <c r="M2272" s="1">
        <v>45972</v>
      </c>
      <c r="N2272" t="s">
        <v>40</v>
      </c>
      <c r="O2272">
        <v>0</v>
      </c>
      <c r="P2272" t="s">
        <v>117</v>
      </c>
      <c r="Q2272" t="s">
        <v>40</v>
      </c>
      <c r="R2272" s="1">
        <v>45996</v>
      </c>
      <c r="S2272" s="1">
        <v>45996</v>
      </c>
      <c r="T2272" t="s">
        <v>40</v>
      </c>
      <c r="U2272">
        <v>0</v>
      </c>
      <c r="V2272" t="s">
        <v>221</v>
      </c>
      <c r="W2272" t="s">
        <v>40</v>
      </c>
      <c r="X2272" s="1">
        <v>46017</v>
      </c>
      <c r="Y2272" s="1"/>
      <c r="Z2272" t="s">
        <v>43</v>
      </c>
      <c r="AA2272">
        <v>0</v>
      </c>
      <c r="AB2272" t="s">
        <v>44</v>
      </c>
      <c r="AC2272" t="s">
        <v>43</v>
      </c>
      <c r="AD2272" s="1">
        <v>46049</v>
      </c>
      <c r="AE2272" t="s">
        <v>40</v>
      </c>
      <c r="AF2272" t="s">
        <v>40</v>
      </c>
    </row>
    <row r="2273" spans="1:32">
      <c r="A2273" t="s">
        <v>482</v>
      </c>
      <c r="B2273" t="s">
        <v>33</v>
      </c>
      <c r="C2273" t="s">
        <v>33</v>
      </c>
      <c r="D2273" t="s">
        <v>34</v>
      </c>
      <c r="E2273" t="s">
        <v>6980</v>
      </c>
      <c r="F2273" t="s">
        <v>6981</v>
      </c>
      <c r="G2273" t="s">
        <v>849</v>
      </c>
      <c r="H2273" s="1">
        <v>45905</v>
      </c>
      <c r="I2273" s="1">
        <v>45923.720335648148</v>
      </c>
      <c r="J2273" t="s">
        <v>6982</v>
      </c>
      <c r="K2273" t="s">
        <v>76</v>
      </c>
      <c r="L2273">
        <v>4</v>
      </c>
      <c r="M2273" s="1">
        <v>45975</v>
      </c>
      <c r="N2273" t="s">
        <v>40</v>
      </c>
      <c r="O2273">
        <v>0</v>
      </c>
      <c r="P2273" t="s">
        <v>117</v>
      </c>
      <c r="Q2273" t="s">
        <v>40</v>
      </c>
      <c r="R2273" s="1">
        <v>45996</v>
      </c>
      <c r="S2273" s="1">
        <v>45996</v>
      </c>
      <c r="T2273" t="s">
        <v>48</v>
      </c>
      <c r="U2273">
        <v>0</v>
      </c>
      <c r="V2273" t="s">
        <v>221</v>
      </c>
      <c r="W2273" t="s">
        <v>40</v>
      </c>
      <c r="X2273" s="1">
        <v>46017</v>
      </c>
      <c r="Y2273" s="1"/>
      <c r="Z2273" t="s">
        <v>43</v>
      </c>
      <c r="AA2273">
        <v>0</v>
      </c>
      <c r="AB2273" t="s">
        <v>44</v>
      </c>
      <c r="AC2273" t="s">
        <v>43</v>
      </c>
      <c r="AD2273" s="1">
        <v>46049</v>
      </c>
      <c r="AE2273" t="s">
        <v>40</v>
      </c>
      <c r="AF2273" t="s">
        <v>40</v>
      </c>
    </row>
    <row r="2274" spans="1:32">
      <c r="A2274" t="s">
        <v>482</v>
      </c>
      <c r="B2274" t="s">
        <v>483</v>
      </c>
      <c r="C2274" t="s">
        <v>693</v>
      </c>
      <c r="D2274" t="s">
        <v>71</v>
      </c>
      <c r="E2274" t="s">
        <v>6983</v>
      </c>
      <c r="F2274" t="s">
        <v>6984</v>
      </c>
      <c r="G2274" t="s">
        <v>849</v>
      </c>
      <c r="H2274" s="1">
        <v>45954</v>
      </c>
      <c r="I2274" s="1">
        <v>45954</v>
      </c>
      <c r="J2274" t="s">
        <v>6985</v>
      </c>
      <c r="K2274" t="s">
        <v>76</v>
      </c>
      <c r="L2274">
        <v>5</v>
      </c>
      <c r="M2274" s="1">
        <v>46045</v>
      </c>
      <c r="N2274" t="s">
        <v>48</v>
      </c>
      <c r="O2274">
        <v>0</v>
      </c>
      <c r="P2274" t="s">
        <v>77</v>
      </c>
      <c r="Q2274" t="s">
        <v>40</v>
      </c>
      <c r="R2274" s="1">
        <v>46055</v>
      </c>
      <c r="S2274" s="1">
        <v>46059</v>
      </c>
      <c r="T2274" t="s">
        <v>48</v>
      </c>
      <c r="U2274">
        <v>0</v>
      </c>
      <c r="V2274" t="s">
        <v>221</v>
      </c>
      <c r="W2274" t="s">
        <v>40</v>
      </c>
      <c r="X2274" s="1">
        <v>46084</v>
      </c>
      <c r="Y2274" s="1">
        <v>46091</v>
      </c>
      <c r="Z2274" t="s">
        <v>40</v>
      </c>
      <c r="AA2274">
        <v>0</v>
      </c>
      <c r="AB2274" t="s">
        <v>44</v>
      </c>
      <c r="AC2274" t="s">
        <v>40</v>
      </c>
      <c r="AD2274" s="1">
        <v>46106</v>
      </c>
      <c r="AE2274" t="s">
        <v>48</v>
      </c>
      <c r="AF2274" t="s">
        <v>40</v>
      </c>
    </row>
    <row r="2275" spans="1:32">
      <c r="A2275" t="s">
        <v>714</v>
      </c>
      <c r="B2275" t="s">
        <v>33</v>
      </c>
      <c r="C2275" t="s">
        <v>33</v>
      </c>
      <c r="D2275" t="s">
        <v>34</v>
      </c>
      <c r="E2275" t="s">
        <v>6986</v>
      </c>
      <c r="F2275" t="s">
        <v>6987</v>
      </c>
      <c r="G2275" t="s">
        <v>718</v>
      </c>
      <c r="H2275" s="1">
        <v>45897</v>
      </c>
      <c r="I2275" s="1">
        <v>45931.589849537035</v>
      </c>
      <c r="J2275" t="s">
        <v>6988</v>
      </c>
      <c r="K2275" t="s">
        <v>76</v>
      </c>
      <c r="L2275">
        <v>4</v>
      </c>
      <c r="M2275" s="1">
        <v>45973</v>
      </c>
      <c r="N2275" t="s">
        <v>40</v>
      </c>
      <c r="O2275">
        <v>0</v>
      </c>
      <c r="P2275" t="s">
        <v>447</v>
      </c>
      <c r="Q2275" t="s">
        <v>40</v>
      </c>
      <c r="R2275" s="1">
        <v>45996</v>
      </c>
      <c r="S2275" s="1"/>
      <c r="T2275" t="s">
        <v>43</v>
      </c>
      <c r="U2275">
        <v>0</v>
      </c>
      <c r="V2275" t="s">
        <v>221</v>
      </c>
      <c r="W2275" t="s">
        <v>43</v>
      </c>
      <c r="X2275" s="1">
        <v>46017</v>
      </c>
      <c r="Y2275" s="1"/>
      <c r="Z2275" t="s">
        <v>43</v>
      </c>
      <c r="AA2275">
        <v>0</v>
      </c>
      <c r="AB2275" t="s">
        <v>44</v>
      </c>
      <c r="AC2275" t="s">
        <v>43</v>
      </c>
      <c r="AD2275" s="1">
        <v>46051</v>
      </c>
      <c r="AE2275" t="s">
        <v>48</v>
      </c>
      <c r="AF2275" t="s">
        <v>40</v>
      </c>
    </row>
    <row r="2276" spans="1:32">
      <c r="A2276" t="s">
        <v>714</v>
      </c>
      <c r="B2276" t="s">
        <v>33</v>
      </c>
      <c r="C2276" t="s">
        <v>33</v>
      </c>
      <c r="D2276" t="s">
        <v>34</v>
      </c>
      <c r="E2276" t="s">
        <v>6989</v>
      </c>
      <c r="F2276" t="s">
        <v>6990</v>
      </c>
      <c r="G2276" t="s">
        <v>718</v>
      </c>
      <c r="H2276" s="1">
        <v>45897</v>
      </c>
      <c r="I2276" s="1">
        <v>45931.590011574073</v>
      </c>
      <c r="J2276" t="s">
        <v>6991</v>
      </c>
      <c r="K2276" t="s">
        <v>76</v>
      </c>
      <c r="L2276">
        <v>4</v>
      </c>
      <c r="M2276" s="1">
        <v>45974</v>
      </c>
      <c r="N2276" t="s">
        <v>40</v>
      </c>
      <c r="O2276">
        <v>0</v>
      </c>
      <c r="P2276" t="s">
        <v>447</v>
      </c>
      <c r="Q2276" t="s">
        <v>40</v>
      </c>
      <c r="R2276" s="1">
        <v>45996</v>
      </c>
      <c r="S2276" s="1"/>
      <c r="T2276" t="s">
        <v>43</v>
      </c>
      <c r="U2276">
        <v>0</v>
      </c>
      <c r="V2276" t="s">
        <v>221</v>
      </c>
      <c r="W2276" t="s">
        <v>43</v>
      </c>
      <c r="X2276" s="1">
        <v>46017</v>
      </c>
      <c r="Y2276" s="1"/>
      <c r="Z2276" t="s">
        <v>43</v>
      </c>
      <c r="AA2276">
        <v>0</v>
      </c>
      <c r="AB2276" t="s">
        <v>44</v>
      </c>
      <c r="AC2276" t="s">
        <v>43</v>
      </c>
      <c r="AD2276" s="1">
        <v>46051</v>
      </c>
      <c r="AE2276" t="s">
        <v>48</v>
      </c>
      <c r="AF2276" t="s">
        <v>40</v>
      </c>
    </row>
    <row r="2277" spans="1:32">
      <c r="A2277" t="s">
        <v>714</v>
      </c>
      <c r="B2277" t="s">
        <v>33</v>
      </c>
      <c r="C2277" t="s">
        <v>33</v>
      </c>
      <c r="D2277" t="s">
        <v>34</v>
      </c>
      <c r="E2277" t="s">
        <v>6992</v>
      </c>
      <c r="F2277" t="s">
        <v>6993</v>
      </c>
      <c r="G2277" t="s">
        <v>718</v>
      </c>
      <c r="H2277" s="1">
        <v>45897</v>
      </c>
      <c r="I2277" s="1">
        <v>45931.590069444443</v>
      </c>
      <c r="J2277" t="s">
        <v>6994</v>
      </c>
      <c r="K2277" t="s">
        <v>76</v>
      </c>
      <c r="L2277">
        <v>4</v>
      </c>
      <c r="M2277" s="1">
        <v>45974</v>
      </c>
      <c r="N2277" t="s">
        <v>40</v>
      </c>
      <c r="O2277">
        <v>0</v>
      </c>
      <c r="P2277" t="s">
        <v>447</v>
      </c>
      <c r="Q2277" t="s">
        <v>40</v>
      </c>
      <c r="R2277" s="1">
        <v>45996</v>
      </c>
      <c r="S2277" s="1"/>
      <c r="T2277" t="s">
        <v>43</v>
      </c>
      <c r="U2277">
        <v>0</v>
      </c>
      <c r="V2277" t="s">
        <v>221</v>
      </c>
      <c r="W2277" t="s">
        <v>43</v>
      </c>
      <c r="X2277" s="1">
        <v>46017</v>
      </c>
      <c r="Y2277" s="1"/>
      <c r="Z2277" t="s">
        <v>43</v>
      </c>
      <c r="AA2277">
        <v>0</v>
      </c>
      <c r="AB2277" t="s">
        <v>44</v>
      </c>
      <c r="AC2277" t="s">
        <v>43</v>
      </c>
      <c r="AD2277" s="1">
        <v>46051</v>
      </c>
      <c r="AE2277" t="s">
        <v>48</v>
      </c>
      <c r="AF2277" t="s">
        <v>40</v>
      </c>
    </row>
    <row r="2278" spans="1:32">
      <c r="A2278" t="s">
        <v>714</v>
      </c>
      <c r="B2278" t="s">
        <v>33</v>
      </c>
      <c r="C2278" t="s">
        <v>33</v>
      </c>
      <c r="D2278" t="s">
        <v>34</v>
      </c>
      <c r="E2278" t="s">
        <v>6995</v>
      </c>
      <c r="F2278" t="s">
        <v>6996</v>
      </c>
      <c r="G2278" t="s">
        <v>722</v>
      </c>
      <c r="H2278" s="1">
        <v>45904</v>
      </c>
      <c r="I2278" s="1">
        <v>45910.710127314815</v>
      </c>
      <c r="J2278" t="s">
        <v>6997</v>
      </c>
      <c r="K2278" t="s">
        <v>76</v>
      </c>
      <c r="L2278">
        <v>4</v>
      </c>
      <c r="M2278" s="1">
        <v>45974</v>
      </c>
      <c r="N2278" t="s">
        <v>40</v>
      </c>
      <c r="O2278">
        <v>0</v>
      </c>
      <c r="P2278" t="s">
        <v>447</v>
      </c>
      <c r="Q2278" t="s">
        <v>40</v>
      </c>
      <c r="R2278" s="1">
        <v>45996</v>
      </c>
      <c r="S2278" s="1">
        <v>46041</v>
      </c>
      <c r="T2278" t="s">
        <v>40</v>
      </c>
      <c r="U2278">
        <v>0</v>
      </c>
      <c r="V2278" t="s">
        <v>221</v>
      </c>
      <c r="W2278" t="s">
        <v>40</v>
      </c>
      <c r="X2278" s="1">
        <v>46017</v>
      </c>
      <c r="Y2278" s="1"/>
      <c r="Z2278" t="s">
        <v>43</v>
      </c>
      <c r="AA2278">
        <v>0</v>
      </c>
      <c r="AB2278" t="s">
        <v>44</v>
      </c>
      <c r="AC2278" t="s">
        <v>43</v>
      </c>
      <c r="AD2278" s="1">
        <v>46044</v>
      </c>
      <c r="AE2278" t="s">
        <v>40</v>
      </c>
      <c r="AF2278" t="s">
        <v>40</v>
      </c>
    </row>
    <row r="2279" spans="1:32">
      <c r="A2279" t="s">
        <v>714</v>
      </c>
      <c r="B2279" t="s">
        <v>33</v>
      </c>
      <c r="C2279" t="s">
        <v>33</v>
      </c>
      <c r="D2279" t="s">
        <v>34</v>
      </c>
      <c r="E2279" t="s">
        <v>6998</v>
      </c>
      <c r="F2279" t="s">
        <v>6999</v>
      </c>
      <c r="G2279" t="s">
        <v>722</v>
      </c>
      <c r="H2279" s="1">
        <v>45904</v>
      </c>
      <c r="I2279" s="1">
        <v>45911.441990740743</v>
      </c>
      <c r="J2279" t="s">
        <v>7000</v>
      </c>
      <c r="K2279" t="s">
        <v>76</v>
      </c>
      <c r="L2279">
        <v>4</v>
      </c>
      <c r="M2279" s="1">
        <v>45974</v>
      </c>
      <c r="N2279" t="s">
        <v>40</v>
      </c>
      <c r="O2279">
        <v>0</v>
      </c>
      <c r="P2279" t="s">
        <v>447</v>
      </c>
      <c r="Q2279" t="s">
        <v>40</v>
      </c>
      <c r="R2279" s="1">
        <v>45996</v>
      </c>
      <c r="S2279" s="1">
        <v>46041</v>
      </c>
      <c r="T2279" t="s">
        <v>40</v>
      </c>
      <c r="U2279">
        <v>0</v>
      </c>
      <c r="V2279" t="s">
        <v>221</v>
      </c>
      <c r="W2279" t="s">
        <v>40</v>
      </c>
      <c r="X2279" s="1">
        <v>46017</v>
      </c>
      <c r="Y2279" s="1"/>
      <c r="Z2279" t="s">
        <v>43</v>
      </c>
      <c r="AA2279">
        <v>0</v>
      </c>
      <c r="AB2279" t="s">
        <v>44</v>
      </c>
      <c r="AC2279" t="s">
        <v>43</v>
      </c>
      <c r="AD2279" s="1">
        <v>46044</v>
      </c>
      <c r="AE2279" t="s">
        <v>40</v>
      </c>
      <c r="AF2279" t="s">
        <v>40</v>
      </c>
    </row>
    <row r="2280" spans="1:32">
      <c r="A2280" t="s">
        <v>714</v>
      </c>
      <c r="B2280" t="s">
        <v>33</v>
      </c>
      <c r="C2280" t="s">
        <v>33</v>
      </c>
      <c r="D2280" t="s">
        <v>34</v>
      </c>
      <c r="E2280" t="s">
        <v>7001</v>
      </c>
      <c r="F2280" t="s">
        <v>7002</v>
      </c>
      <c r="G2280" t="s">
        <v>722</v>
      </c>
      <c r="H2280" s="1">
        <v>45904</v>
      </c>
      <c r="I2280" s="1">
        <v>45918.454398148147</v>
      </c>
      <c r="J2280" t="s">
        <v>7003</v>
      </c>
      <c r="K2280" t="s">
        <v>76</v>
      </c>
      <c r="L2280">
        <v>4</v>
      </c>
      <c r="M2280" s="1">
        <v>45973</v>
      </c>
      <c r="N2280" t="s">
        <v>40</v>
      </c>
      <c r="O2280">
        <v>0</v>
      </c>
      <c r="P2280" t="s">
        <v>117</v>
      </c>
      <c r="Q2280" t="s">
        <v>40</v>
      </c>
      <c r="R2280" s="1">
        <v>45996</v>
      </c>
      <c r="S2280" s="1">
        <v>46041</v>
      </c>
      <c r="T2280" t="s">
        <v>40</v>
      </c>
      <c r="U2280">
        <v>0</v>
      </c>
      <c r="V2280" t="s">
        <v>221</v>
      </c>
      <c r="W2280" t="s">
        <v>40</v>
      </c>
      <c r="X2280" s="1">
        <v>46017</v>
      </c>
      <c r="Y2280" s="1"/>
      <c r="Z2280" t="s">
        <v>43</v>
      </c>
      <c r="AA2280">
        <v>0</v>
      </c>
      <c r="AB2280" t="s">
        <v>44</v>
      </c>
      <c r="AC2280" t="s">
        <v>43</v>
      </c>
      <c r="AD2280" s="1">
        <v>46044</v>
      </c>
      <c r="AE2280" t="s">
        <v>40</v>
      </c>
      <c r="AF2280" t="s">
        <v>40</v>
      </c>
    </row>
    <row r="2281" spans="1:32">
      <c r="A2281" t="s">
        <v>714</v>
      </c>
      <c r="B2281" t="s">
        <v>33</v>
      </c>
      <c r="C2281" t="s">
        <v>33</v>
      </c>
      <c r="D2281" t="s">
        <v>34</v>
      </c>
      <c r="E2281" t="s">
        <v>7004</v>
      </c>
      <c r="F2281" t="s">
        <v>7005</v>
      </c>
      <c r="G2281" t="s">
        <v>722</v>
      </c>
      <c r="H2281" s="1">
        <v>45911</v>
      </c>
      <c r="I2281" s="1">
        <v>45919.586516203701</v>
      </c>
      <c r="J2281" t="s">
        <v>7006</v>
      </c>
      <c r="K2281" t="s">
        <v>76</v>
      </c>
      <c r="L2281">
        <v>4</v>
      </c>
      <c r="M2281" s="1">
        <v>45974</v>
      </c>
      <c r="N2281" t="s">
        <v>40</v>
      </c>
      <c r="O2281">
        <v>0</v>
      </c>
      <c r="P2281" t="s">
        <v>117</v>
      </c>
      <c r="Q2281" t="s">
        <v>40</v>
      </c>
      <c r="R2281" s="1">
        <v>45996</v>
      </c>
      <c r="S2281" s="1"/>
      <c r="T2281" t="s">
        <v>43</v>
      </c>
      <c r="U2281">
        <v>0</v>
      </c>
      <c r="V2281" t="s">
        <v>221</v>
      </c>
      <c r="W2281" t="s">
        <v>43</v>
      </c>
      <c r="X2281" s="1">
        <v>46017</v>
      </c>
      <c r="Y2281" s="1"/>
      <c r="Z2281" t="s">
        <v>43</v>
      </c>
      <c r="AA2281">
        <v>0</v>
      </c>
      <c r="AB2281" t="s">
        <v>44</v>
      </c>
      <c r="AC2281" t="s">
        <v>43</v>
      </c>
      <c r="AD2281" s="1">
        <v>46045</v>
      </c>
      <c r="AE2281" t="s">
        <v>40</v>
      </c>
      <c r="AF2281" t="s">
        <v>40</v>
      </c>
    </row>
    <row r="2282" spans="1:32">
      <c r="A2282" t="s">
        <v>714</v>
      </c>
      <c r="B2282" t="s">
        <v>33</v>
      </c>
      <c r="C2282" t="s">
        <v>33</v>
      </c>
      <c r="D2282" t="s">
        <v>34</v>
      </c>
      <c r="E2282" t="s">
        <v>7007</v>
      </c>
      <c r="F2282" t="s">
        <v>7008</v>
      </c>
      <c r="G2282" t="s">
        <v>722</v>
      </c>
      <c r="H2282" s="1">
        <v>45911</v>
      </c>
      <c r="I2282" s="1">
        <v>45922.57199074074</v>
      </c>
      <c r="J2282" t="s">
        <v>7009</v>
      </c>
      <c r="K2282" t="s">
        <v>76</v>
      </c>
      <c r="L2282">
        <v>4</v>
      </c>
      <c r="M2282" s="1">
        <v>45974</v>
      </c>
      <c r="N2282" t="s">
        <v>40</v>
      </c>
      <c r="O2282">
        <v>0</v>
      </c>
      <c r="P2282" t="s">
        <v>117</v>
      </c>
      <c r="Q2282" t="s">
        <v>40</v>
      </c>
      <c r="R2282" s="1">
        <v>45996</v>
      </c>
      <c r="S2282" s="1">
        <v>46043</v>
      </c>
      <c r="T2282" t="s">
        <v>40</v>
      </c>
      <c r="U2282">
        <v>0</v>
      </c>
      <c r="V2282" t="s">
        <v>221</v>
      </c>
      <c r="W2282" t="s">
        <v>40</v>
      </c>
      <c r="X2282" s="1">
        <v>46017</v>
      </c>
      <c r="Y2282" s="1"/>
      <c r="Z2282" t="s">
        <v>43</v>
      </c>
      <c r="AA2282">
        <v>0</v>
      </c>
      <c r="AB2282" t="s">
        <v>44</v>
      </c>
      <c r="AC2282" t="s">
        <v>43</v>
      </c>
      <c r="AD2282" s="1">
        <v>46045</v>
      </c>
      <c r="AE2282" t="s">
        <v>40</v>
      </c>
      <c r="AF2282" t="s">
        <v>40</v>
      </c>
    </row>
    <row r="2283" spans="1:32">
      <c r="A2283" t="s">
        <v>714</v>
      </c>
      <c r="B2283" t="s">
        <v>33</v>
      </c>
      <c r="C2283" t="s">
        <v>33</v>
      </c>
      <c r="D2283" t="s">
        <v>34</v>
      </c>
      <c r="E2283" t="s">
        <v>7010</v>
      </c>
      <c r="F2283" t="s">
        <v>7011</v>
      </c>
      <c r="G2283" t="s">
        <v>722</v>
      </c>
      <c r="H2283" s="1">
        <v>45911</v>
      </c>
      <c r="I2283" s="1">
        <v>45922.572013888886</v>
      </c>
      <c r="J2283" t="s">
        <v>7012</v>
      </c>
      <c r="K2283" t="s">
        <v>76</v>
      </c>
      <c r="L2283">
        <v>4</v>
      </c>
      <c r="M2283" s="1">
        <v>45974</v>
      </c>
      <c r="N2283" t="s">
        <v>40</v>
      </c>
      <c r="O2283">
        <v>0</v>
      </c>
      <c r="P2283" t="s">
        <v>117</v>
      </c>
      <c r="Q2283" t="s">
        <v>40</v>
      </c>
      <c r="R2283" s="1">
        <v>45996</v>
      </c>
      <c r="S2283" s="1">
        <v>46041</v>
      </c>
      <c r="T2283" t="s">
        <v>40</v>
      </c>
      <c r="U2283">
        <v>0</v>
      </c>
      <c r="V2283" t="s">
        <v>221</v>
      </c>
      <c r="W2283" t="s">
        <v>40</v>
      </c>
      <c r="X2283" s="1">
        <v>46017</v>
      </c>
      <c r="Y2283" s="1"/>
      <c r="Z2283" t="s">
        <v>43</v>
      </c>
      <c r="AA2283">
        <v>0</v>
      </c>
      <c r="AB2283" t="s">
        <v>44</v>
      </c>
      <c r="AC2283" t="s">
        <v>43</v>
      </c>
      <c r="AD2283" s="1">
        <v>46045</v>
      </c>
      <c r="AE2283" t="s">
        <v>40</v>
      </c>
      <c r="AF2283" t="s">
        <v>40</v>
      </c>
    </row>
    <row r="2284" spans="1:32">
      <c r="A2284" t="s">
        <v>714</v>
      </c>
      <c r="B2284" t="s">
        <v>33</v>
      </c>
      <c r="C2284" t="s">
        <v>33</v>
      </c>
      <c r="D2284" t="s">
        <v>34</v>
      </c>
      <c r="E2284" t="s">
        <v>7013</v>
      </c>
      <c r="F2284" t="s">
        <v>7014</v>
      </c>
      <c r="G2284" t="s">
        <v>722</v>
      </c>
      <c r="H2284" s="1">
        <v>45918</v>
      </c>
      <c r="I2284" s="1">
        <v>45922.587442129632</v>
      </c>
      <c r="J2284" t="s">
        <v>7015</v>
      </c>
      <c r="K2284" t="s">
        <v>76</v>
      </c>
      <c r="L2284">
        <v>4</v>
      </c>
      <c r="M2284" s="1">
        <v>45974</v>
      </c>
      <c r="N2284" t="s">
        <v>40</v>
      </c>
      <c r="O2284">
        <v>0</v>
      </c>
      <c r="P2284" t="s">
        <v>117</v>
      </c>
      <c r="Q2284" t="s">
        <v>40</v>
      </c>
      <c r="R2284" s="1">
        <v>45996</v>
      </c>
      <c r="S2284" s="1">
        <v>46041</v>
      </c>
      <c r="T2284" t="s">
        <v>40</v>
      </c>
      <c r="U2284">
        <v>0</v>
      </c>
      <c r="V2284" t="s">
        <v>221</v>
      </c>
      <c r="W2284" t="s">
        <v>40</v>
      </c>
      <c r="X2284" s="1">
        <v>46017</v>
      </c>
      <c r="Y2284" s="1"/>
      <c r="Z2284" t="s">
        <v>43</v>
      </c>
      <c r="AA2284">
        <v>0</v>
      </c>
      <c r="AB2284" t="s">
        <v>44</v>
      </c>
      <c r="AC2284" t="s">
        <v>43</v>
      </c>
      <c r="AD2284" s="1">
        <v>46045</v>
      </c>
      <c r="AE2284" t="s">
        <v>40</v>
      </c>
      <c r="AF2284" t="s">
        <v>40</v>
      </c>
    </row>
    <row r="2285" spans="1:32">
      <c r="A2285" t="s">
        <v>714</v>
      </c>
      <c r="B2285" t="s">
        <v>33</v>
      </c>
      <c r="C2285" t="s">
        <v>33</v>
      </c>
      <c r="D2285" t="s">
        <v>34</v>
      </c>
      <c r="E2285" t="s">
        <v>7016</v>
      </c>
      <c r="F2285" t="s">
        <v>7017</v>
      </c>
      <c r="G2285" t="s">
        <v>722</v>
      </c>
      <c r="H2285" s="1">
        <v>45918</v>
      </c>
      <c r="I2285" s="1">
        <v>45919.573981481481</v>
      </c>
      <c r="J2285" t="s">
        <v>7018</v>
      </c>
      <c r="K2285" t="s">
        <v>76</v>
      </c>
      <c r="L2285">
        <v>4</v>
      </c>
      <c r="M2285" s="1">
        <v>45974</v>
      </c>
      <c r="N2285" t="s">
        <v>40</v>
      </c>
      <c r="O2285">
        <v>0</v>
      </c>
      <c r="P2285" t="s">
        <v>117</v>
      </c>
      <c r="Q2285" t="s">
        <v>40</v>
      </c>
      <c r="R2285" s="1">
        <v>45996</v>
      </c>
      <c r="S2285" s="1">
        <v>46042</v>
      </c>
      <c r="T2285" t="s">
        <v>40</v>
      </c>
      <c r="U2285">
        <v>0</v>
      </c>
      <c r="V2285" t="s">
        <v>221</v>
      </c>
      <c r="W2285" t="s">
        <v>40</v>
      </c>
      <c r="X2285" s="1">
        <v>46017</v>
      </c>
      <c r="Y2285" s="1"/>
      <c r="Z2285" t="s">
        <v>43</v>
      </c>
      <c r="AA2285">
        <v>0</v>
      </c>
      <c r="AB2285" t="s">
        <v>44</v>
      </c>
      <c r="AC2285" t="s">
        <v>43</v>
      </c>
      <c r="AD2285" s="1">
        <v>46045</v>
      </c>
      <c r="AE2285" t="s">
        <v>40</v>
      </c>
      <c r="AF2285" t="s">
        <v>40</v>
      </c>
    </row>
    <row r="2286" spans="1:32">
      <c r="A2286" t="s">
        <v>714</v>
      </c>
      <c r="B2286" t="s">
        <v>33</v>
      </c>
      <c r="C2286" t="s">
        <v>33</v>
      </c>
      <c r="D2286" t="s">
        <v>34</v>
      </c>
      <c r="E2286" t="s">
        <v>7019</v>
      </c>
      <c r="F2286" t="s">
        <v>7020</v>
      </c>
      <c r="G2286" t="s">
        <v>722</v>
      </c>
      <c r="H2286" s="1">
        <v>45932</v>
      </c>
      <c r="I2286" s="1">
        <v>45924.733356481483</v>
      </c>
      <c r="J2286" t="s">
        <v>7021</v>
      </c>
      <c r="K2286" t="s">
        <v>76</v>
      </c>
      <c r="L2286">
        <v>4</v>
      </c>
      <c r="M2286" s="1">
        <v>45973</v>
      </c>
      <c r="N2286" t="s">
        <v>40</v>
      </c>
      <c r="O2286">
        <v>0</v>
      </c>
      <c r="P2286" t="s">
        <v>399</v>
      </c>
      <c r="Q2286" t="s">
        <v>40</v>
      </c>
      <c r="R2286" s="1">
        <v>45996</v>
      </c>
      <c r="S2286" s="1">
        <v>45999</v>
      </c>
      <c r="T2286" t="s">
        <v>40</v>
      </c>
      <c r="U2286">
        <v>0</v>
      </c>
      <c r="V2286" t="s">
        <v>221</v>
      </c>
      <c r="W2286" t="s">
        <v>40</v>
      </c>
      <c r="X2286" s="1">
        <v>46017</v>
      </c>
      <c r="Y2286" s="1"/>
      <c r="Z2286" t="s">
        <v>43</v>
      </c>
      <c r="AA2286">
        <v>0</v>
      </c>
      <c r="AB2286" t="s">
        <v>44</v>
      </c>
      <c r="AC2286" t="s">
        <v>43</v>
      </c>
      <c r="AD2286" s="1">
        <v>46038</v>
      </c>
      <c r="AE2286" t="s">
        <v>40</v>
      </c>
      <c r="AF2286" t="s">
        <v>40</v>
      </c>
    </row>
    <row r="2287" spans="1:32">
      <c r="A2287" t="s">
        <v>714</v>
      </c>
      <c r="B2287" t="s">
        <v>33</v>
      </c>
      <c r="C2287" t="s">
        <v>33</v>
      </c>
      <c r="D2287" t="s">
        <v>34</v>
      </c>
      <c r="E2287" t="s">
        <v>7022</v>
      </c>
      <c r="F2287" t="s">
        <v>7023</v>
      </c>
      <c r="G2287" t="s">
        <v>722</v>
      </c>
      <c r="H2287" s="1">
        <v>45932</v>
      </c>
      <c r="I2287" s="1">
        <v>45924.733391203707</v>
      </c>
      <c r="J2287" t="s">
        <v>7024</v>
      </c>
      <c r="K2287" t="s">
        <v>76</v>
      </c>
      <c r="L2287">
        <v>4</v>
      </c>
      <c r="M2287" s="1">
        <v>45973</v>
      </c>
      <c r="N2287" t="s">
        <v>40</v>
      </c>
      <c r="O2287">
        <v>0</v>
      </c>
      <c r="P2287" t="s">
        <v>399</v>
      </c>
      <c r="Q2287" t="s">
        <v>40</v>
      </c>
      <c r="R2287" s="1">
        <v>45996</v>
      </c>
      <c r="S2287" s="1">
        <v>45999</v>
      </c>
      <c r="T2287" t="s">
        <v>40</v>
      </c>
      <c r="U2287">
        <v>0</v>
      </c>
      <c r="V2287" t="s">
        <v>221</v>
      </c>
      <c r="W2287" t="s">
        <v>40</v>
      </c>
      <c r="X2287" s="1">
        <v>46017</v>
      </c>
      <c r="Y2287" s="1"/>
      <c r="Z2287" t="s">
        <v>43</v>
      </c>
      <c r="AA2287">
        <v>0</v>
      </c>
      <c r="AB2287" t="s">
        <v>44</v>
      </c>
      <c r="AC2287" t="s">
        <v>43</v>
      </c>
      <c r="AD2287" s="1">
        <v>46038</v>
      </c>
      <c r="AE2287" t="s">
        <v>40</v>
      </c>
      <c r="AF2287" t="s">
        <v>40</v>
      </c>
    </row>
    <row r="2288" spans="1:32">
      <c r="A2288" t="s">
        <v>714</v>
      </c>
      <c r="B2288" t="s">
        <v>33</v>
      </c>
      <c r="C2288" t="s">
        <v>33</v>
      </c>
      <c r="D2288" t="s">
        <v>34</v>
      </c>
      <c r="E2288" t="s">
        <v>7025</v>
      </c>
      <c r="F2288" t="s">
        <v>7026</v>
      </c>
      <c r="G2288" t="s">
        <v>722</v>
      </c>
      <c r="H2288" s="1">
        <v>45932</v>
      </c>
      <c r="I2288" s="1">
        <v>45924.745092592595</v>
      </c>
      <c r="J2288" t="s">
        <v>7027</v>
      </c>
      <c r="K2288" t="s">
        <v>76</v>
      </c>
      <c r="L2288">
        <v>4</v>
      </c>
      <c r="M2288" s="1">
        <v>45973</v>
      </c>
      <c r="N2288" t="s">
        <v>40</v>
      </c>
      <c r="O2288">
        <v>0</v>
      </c>
      <c r="P2288" t="s">
        <v>399</v>
      </c>
      <c r="Q2288" t="s">
        <v>40</v>
      </c>
      <c r="R2288" s="1">
        <v>45996</v>
      </c>
      <c r="S2288" s="1">
        <v>45999</v>
      </c>
      <c r="T2288" t="s">
        <v>40</v>
      </c>
      <c r="U2288">
        <v>0</v>
      </c>
      <c r="V2288" t="s">
        <v>221</v>
      </c>
      <c r="W2288" t="s">
        <v>40</v>
      </c>
      <c r="X2288" s="1">
        <v>46017</v>
      </c>
      <c r="Y2288" s="1"/>
      <c r="Z2288" t="s">
        <v>43</v>
      </c>
      <c r="AA2288">
        <v>0</v>
      </c>
      <c r="AB2288" t="s">
        <v>44</v>
      </c>
      <c r="AC2288" t="s">
        <v>43</v>
      </c>
      <c r="AD2288" s="1">
        <v>46038</v>
      </c>
      <c r="AE2288" t="s">
        <v>40</v>
      </c>
      <c r="AF2288" t="s">
        <v>40</v>
      </c>
    </row>
    <row r="2289" spans="1:32">
      <c r="A2289" t="s">
        <v>714</v>
      </c>
      <c r="B2289" t="s">
        <v>33</v>
      </c>
      <c r="C2289" t="s">
        <v>33</v>
      </c>
      <c r="D2289" t="s">
        <v>34</v>
      </c>
      <c r="E2289" t="s">
        <v>7028</v>
      </c>
      <c r="F2289" t="s">
        <v>4432</v>
      </c>
      <c r="G2289" t="s">
        <v>722</v>
      </c>
      <c r="H2289" s="1">
        <v>45946</v>
      </c>
      <c r="I2289" s="1">
        <v>45943.697129629632</v>
      </c>
      <c r="J2289" t="s">
        <v>7029</v>
      </c>
      <c r="K2289" t="s">
        <v>76</v>
      </c>
      <c r="L2289">
        <v>4</v>
      </c>
      <c r="M2289" s="1">
        <v>45972</v>
      </c>
      <c r="N2289" t="s">
        <v>40</v>
      </c>
      <c r="O2289">
        <v>0</v>
      </c>
      <c r="P2289" t="s">
        <v>399</v>
      </c>
      <c r="Q2289" t="s">
        <v>40</v>
      </c>
      <c r="R2289" s="1">
        <v>45996</v>
      </c>
      <c r="S2289" s="1">
        <v>45994</v>
      </c>
      <c r="T2289" t="s">
        <v>40</v>
      </c>
      <c r="U2289">
        <v>0</v>
      </c>
      <c r="V2289" t="s">
        <v>221</v>
      </c>
      <c r="W2289" t="s">
        <v>40</v>
      </c>
      <c r="X2289" s="1">
        <v>46017</v>
      </c>
      <c r="Y2289" s="1">
        <v>46013</v>
      </c>
      <c r="Z2289" t="s">
        <v>40</v>
      </c>
      <c r="AA2289">
        <v>0</v>
      </c>
      <c r="AB2289" t="s">
        <v>44</v>
      </c>
      <c r="AC2289" t="s">
        <v>40</v>
      </c>
      <c r="AD2289" s="1">
        <v>46043</v>
      </c>
      <c r="AE2289" t="s">
        <v>40</v>
      </c>
      <c r="AF2289" t="s">
        <v>40</v>
      </c>
    </row>
    <row r="2290" spans="1:32">
      <c r="A2290" t="s">
        <v>714</v>
      </c>
      <c r="B2290" t="s">
        <v>33</v>
      </c>
      <c r="C2290" t="s">
        <v>33</v>
      </c>
      <c r="D2290" t="s">
        <v>34</v>
      </c>
      <c r="E2290" t="s">
        <v>7030</v>
      </c>
      <c r="F2290" t="s">
        <v>6346</v>
      </c>
      <c r="G2290" t="s">
        <v>722</v>
      </c>
      <c r="H2290" s="1">
        <v>45946</v>
      </c>
      <c r="I2290" s="1">
        <v>45944.379687499997</v>
      </c>
      <c r="J2290" t="s">
        <v>7031</v>
      </c>
      <c r="K2290" t="s">
        <v>76</v>
      </c>
      <c r="L2290">
        <v>4</v>
      </c>
      <c r="M2290" s="1">
        <v>45972</v>
      </c>
      <c r="N2290" t="s">
        <v>40</v>
      </c>
      <c r="O2290">
        <v>0</v>
      </c>
      <c r="P2290" t="s">
        <v>447</v>
      </c>
      <c r="Q2290" t="s">
        <v>40</v>
      </c>
      <c r="R2290" s="1">
        <v>45996</v>
      </c>
      <c r="S2290" s="1">
        <v>45994</v>
      </c>
      <c r="T2290" t="s">
        <v>40</v>
      </c>
      <c r="U2290">
        <v>0</v>
      </c>
      <c r="V2290" t="s">
        <v>221</v>
      </c>
      <c r="W2290" t="s">
        <v>40</v>
      </c>
      <c r="X2290" s="1">
        <v>46017</v>
      </c>
      <c r="Y2290" s="1">
        <v>46013</v>
      </c>
      <c r="Z2290" t="s">
        <v>40</v>
      </c>
      <c r="AA2290">
        <v>0</v>
      </c>
      <c r="AB2290" t="s">
        <v>44</v>
      </c>
      <c r="AC2290" t="s">
        <v>40</v>
      </c>
      <c r="AD2290" s="1">
        <v>46044</v>
      </c>
      <c r="AE2290" t="s">
        <v>40</v>
      </c>
      <c r="AF2290" t="s">
        <v>40</v>
      </c>
    </row>
    <row r="2291" spans="1:32">
      <c r="A2291" t="s">
        <v>714</v>
      </c>
      <c r="B2291" t="s">
        <v>777</v>
      </c>
      <c r="C2291" t="s">
        <v>987</v>
      </c>
      <c r="D2291" t="s">
        <v>71</v>
      </c>
      <c r="E2291" t="s">
        <v>7032</v>
      </c>
      <c r="F2291" t="s">
        <v>2445</v>
      </c>
      <c r="G2291" t="s">
        <v>760</v>
      </c>
      <c r="H2291" s="1">
        <v>45890</v>
      </c>
      <c r="I2291" s="1">
        <v>45918.726840277777</v>
      </c>
      <c r="J2291" t="s">
        <v>7033</v>
      </c>
      <c r="K2291" t="s">
        <v>76</v>
      </c>
      <c r="L2291">
        <v>4</v>
      </c>
      <c r="M2291" s="1">
        <v>45971</v>
      </c>
      <c r="N2291" t="s">
        <v>40</v>
      </c>
      <c r="O2291">
        <v>0</v>
      </c>
      <c r="P2291" t="s">
        <v>447</v>
      </c>
      <c r="Q2291" t="s">
        <v>40</v>
      </c>
      <c r="R2291" s="1">
        <v>45996</v>
      </c>
      <c r="S2291" s="1">
        <v>45993</v>
      </c>
      <c r="T2291" t="s">
        <v>48</v>
      </c>
      <c r="U2291">
        <v>0</v>
      </c>
      <c r="V2291" t="s">
        <v>221</v>
      </c>
      <c r="W2291" t="s">
        <v>40</v>
      </c>
      <c r="X2291" s="1">
        <v>46017</v>
      </c>
      <c r="Y2291" s="1">
        <v>46009</v>
      </c>
      <c r="Z2291" t="s">
        <v>40</v>
      </c>
      <c r="AA2291">
        <v>0</v>
      </c>
      <c r="AB2291" t="s">
        <v>44</v>
      </c>
      <c r="AC2291" t="s">
        <v>40</v>
      </c>
      <c r="AD2291" s="1">
        <v>46035</v>
      </c>
      <c r="AE2291" t="s">
        <v>40</v>
      </c>
      <c r="AF2291" t="s">
        <v>40</v>
      </c>
    </row>
    <row r="2292" spans="1:32">
      <c r="A2292" t="s">
        <v>714</v>
      </c>
      <c r="B2292" t="s">
        <v>777</v>
      </c>
      <c r="C2292" t="s">
        <v>343</v>
      </c>
      <c r="D2292" t="s">
        <v>71</v>
      </c>
      <c r="E2292" t="s">
        <v>7034</v>
      </c>
      <c r="F2292" t="s">
        <v>852</v>
      </c>
      <c r="G2292" t="s">
        <v>760</v>
      </c>
      <c r="H2292" s="1">
        <v>45918</v>
      </c>
      <c r="I2292" s="1">
        <v>45978.632604166669</v>
      </c>
      <c r="J2292" t="s">
        <v>7035</v>
      </c>
      <c r="K2292" t="s">
        <v>76</v>
      </c>
      <c r="L2292">
        <v>5</v>
      </c>
      <c r="M2292" s="1">
        <v>46042</v>
      </c>
      <c r="N2292" t="s">
        <v>40</v>
      </c>
      <c r="O2292">
        <v>0</v>
      </c>
      <c r="P2292" t="s">
        <v>77</v>
      </c>
      <c r="Q2292" t="s">
        <v>40</v>
      </c>
      <c r="R2292" s="1">
        <v>46055</v>
      </c>
      <c r="S2292" s="1">
        <v>46072</v>
      </c>
      <c r="T2292" t="s">
        <v>48</v>
      </c>
      <c r="U2292">
        <v>2</v>
      </c>
      <c r="V2292" t="s">
        <v>221</v>
      </c>
      <c r="W2292" t="s">
        <v>48</v>
      </c>
      <c r="X2292" s="1">
        <v>46084</v>
      </c>
      <c r="Y2292" s="1">
        <v>46092</v>
      </c>
      <c r="Z2292" t="s">
        <v>48</v>
      </c>
      <c r="AA2292">
        <v>0</v>
      </c>
      <c r="AB2292" t="s">
        <v>44</v>
      </c>
      <c r="AC2292" t="s">
        <v>40</v>
      </c>
      <c r="AD2292" s="1">
        <v>46105</v>
      </c>
      <c r="AE2292" t="s">
        <v>48</v>
      </c>
      <c r="AF2292" t="s">
        <v>40</v>
      </c>
    </row>
    <row r="2293" spans="1:32">
      <c r="A2293" t="s">
        <v>714</v>
      </c>
      <c r="B2293" t="s">
        <v>777</v>
      </c>
      <c r="C2293" t="s">
        <v>343</v>
      </c>
      <c r="D2293" t="s">
        <v>71</v>
      </c>
      <c r="E2293" t="s">
        <v>7036</v>
      </c>
      <c r="F2293" t="s">
        <v>1706</v>
      </c>
      <c r="G2293" t="s">
        <v>760</v>
      </c>
      <c r="H2293" s="1">
        <v>46051</v>
      </c>
      <c r="I2293" s="1">
        <v>46051.733344907407</v>
      </c>
      <c r="J2293" t="s">
        <v>7037</v>
      </c>
      <c r="K2293" t="s">
        <v>76</v>
      </c>
      <c r="L2293">
        <v>6</v>
      </c>
      <c r="M2293" s="1">
        <v>46105</v>
      </c>
      <c r="N2293" t="s">
        <v>40</v>
      </c>
      <c r="O2293">
        <v>0</v>
      </c>
      <c r="P2293" t="s">
        <v>77</v>
      </c>
      <c r="Q2293" t="s">
        <v>40</v>
      </c>
      <c r="R2293" s="1">
        <v>46118</v>
      </c>
      <c r="S2293" s="1"/>
      <c r="T2293" t="s">
        <v>43</v>
      </c>
      <c r="U2293">
        <v>0</v>
      </c>
      <c r="V2293" t="s">
        <v>221</v>
      </c>
      <c r="W2293" t="s">
        <v>43</v>
      </c>
      <c r="X2293" s="1">
        <v>46132</v>
      </c>
      <c r="Y2293" s="1"/>
      <c r="Z2293" t="s">
        <v>43</v>
      </c>
      <c r="AA2293">
        <v>0</v>
      </c>
      <c r="AB2293" t="s">
        <v>44</v>
      </c>
      <c r="AC2293" t="s">
        <v>43</v>
      </c>
      <c r="AD2293" s="1"/>
      <c r="AE2293" t="s">
        <v>43</v>
      </c>
      <c r="AF2293" t="s">
        <v>43</v>
      </c>
    </row>
    <row r="2294" spans="1:32">
      <c r="A2294" t="s">
        <v>714</v>
      </c>
      <c r="B2294" t="s">
        <v>777</v>
      </c>
      <c r="C2294" t="s">
        <v>343</v>
      </c>
      <c r="D2294" t="s">
        <v>71</v>
      </c>
      <c r="E2294" t="s">
        <v>7038</v>
      </c>
      <c r="F2294" t="s">
        <v>1467</v>
      </c>
      <c r="G2294" t="s">
        <v>760</v>
      </c>
      <c r="H2294" s="1">
        <v>46051</v>
      </c>
      <c r="I2294" s="1">
        <v>46051.733530092592</v>
      </c>
      <c r="J2294" t="s">
        <v>7039</v>
      </c>
      <c r="K2294" t="s">
        <v>76</v>
      </c>
      <c r="L2294">
        <v>6</v>
      </c>
      <c r="M2294" s="1">
        <v>46105</v>
      </c>
      <c r="N2294" t="s">
        <v>40</v>
      </c>
      <c r="O2294">
        <v>0</v>
      </c>
      <c r="P2294" t="s">
        <v>77</v>
      </c>
      <c r="Q2294" t="s">
        <v>40</v>
      </c>
      <c r="R2294" s="1">
        <v>46118</v>
      </c>
      <c r="S2294" s="1"/>
      <c r="T2294" t="s">
        <v>43</v>
      </c>
      <c r="U2294">
        <v>0</v>
      </c>
      <c r="V2294" t="s">
        <v>221</v>
      </c>
      <c r="W2294" t="s">
        <v>43</v>
      </c>
      <c r="X2294" s="1">
        <v>46132</v>
      </c>
      <c r="Y2294" s="1"/>
      <c r="Z2294" t="s">
        <v>43</v>
      </c>
      <c r="AA2294">
        <v>0</v>
      </c>
      <c r="AB2294" t="s">
        <v>44</v>
      </c>
      <c r="AC2294" t="s">
        <v>43</v>
      </c>
      <c r="AD2294" s="1"/>
      <c r="AE2294" t="s">
        <v>43</v>
      </c>
      <c r="AF2294" t="s">
        <v>43</v>
      </c>
    </row>
    <row r="2295" spans="1:32">
      <c r="A2295" t="s">
        <v>714</v>
      </c>
      <c r="B2295" t="s">
        <v>777</v>
      </c>
      <c r="C2295" t="s">
        <v>343</v>
      </c>
      <c r="D2295" t="s">
        <v>71</v>
      </c>
      <c r="E2295" t="s">
        <v>7040</v>
      </c>
      <c r="F2295" t="s">
        <v>365</v>
      </c>
      <c r="G2295" t="s">
        <v>760</v>
      </c>
      <c r="H2295" s="1">
        <v>46051</v>
      </c>
      <c r="I2295" s="1">
        <v>46051.733958333331</v>
      </c>
      <c r="J2295" t="s">
        <v>7041</v>
      </c>
      <c r="K2295" t="s">
        <v>76</v>
      </c>
      <c r="L2295">
        <v>6</v>
      </c>
      <c r="M2295" s="1">
        <v>46105</v>
      </c>
      <c r="N2295" t="s">
        <v>40</v>
      </c>
      <c r="O2295">
        <v>0</v>
      </c>
      <c r="P2295" t="s">
        <v>77</v>
      </c>
      <c r="Q2295" t="s">
        <v>40</v>
      </c>
      <c r="R2295" s="1">
        <v>46118</v>
      </c>
      <c r="S2295" s="1"/>
      <c r="T2295" t="s">
        <v>43</v>
      </c>
      <c r="U2295">
        <v>0</v>
      </c>
      <c r="V2295" t="s">
        <v>221</v>
      </c>
      <c r="W2295" t="s">
        <v>43</v>
      </c>
      <c r="X2295" s="1">
        <v>46132</v>
      </c>
      <c r="Y2295" s="1"/>
      <c r="Z2295" t="s">
        <v>43</v>
      </c>
      <c r="AA2295">
        <v>0</v>
      </c>
      <c r="AB2295" t="s">
        <v>44</v>
      </c>
      <c r="AC2295" t="s">
        <v>43</v>
      </c>
      <c r="AD2295" s="1"/>
      <c r="AE2295" t="s">
        <v>43</v>
      </c>
      <c r="AF2295" t="s">
        <v>43</v>
      </c>
    </row>
    <row r="2296" spans="1:32">
      <c r="A2296" t="s">
        <v>102</v>
      </c>
      <c r="B2296" t="s">
        <v>296</v>
      </c>
      <c r="C2296" t="s">
        <v>297</v>
      </c>
      <c r="D2296" t="s">
        <v>822</v>
      </c>
      <c r="E2296" t="s">
        <v>7042</v>
      </c>
      <c r="F2296" t="s">
        <v>7043</v>
      </c>
      <c r="G2296" t="s">
        <v>300</v>
      </c>
      <c r="H2296" s="1">
        <v>45926</v>
      </c>
      <c r="I2296" s="1">
        <v>45917</v>
      </c>
      <c r="J2296" t="s">
        <v>7044</v>
      </c>
      <c r="K2296" t="s">
        <v>76</v>
      </c>
      <c r="L2296">
        <v>4</v>
      </c>
      <c r="M2296" s="1">
        <v>45971</v>
      </c>
      <c r="N2296" t="s">
        <v>40</v>
      </c>
      <c r="O2296">
        <v>0</v>
      </c>
      <c r="P2296" t="s">
        <v>60</v>
      </c>
      <c r="Q2296" t="s">
        <v>40</v>
      </c>
      <c r="R2296" s="1">
        <v>45996</v>
      </c>
      <c r="S2296" s="1">
        <v>45995</v>
      </c>
      <c r="T2296" t="s">
        <v>48</v>
      </c>
      <c r="U2296">
        <v>0</v>
      </c>
      <c r="V2296" t="s">
        <v>107</v>
      </c>
      <c r="W2296" t="s">
        <v>40</v>
      </c>
      <c r="X2296" s="1">
        <v>46017</v>
      </c>
      <c r="Y2296" s="1">
        <v>46014</v>
      </c>
      <c r="Z2296" t="s">
        <v>48</v>
      </c>
      <c r="AA2296">
        <v>0</v>
      </c>
      <c r="AB2296" t="s">
        <v>44</v>
      </c>
      <c r="AC2296" t="s">
        <v>40</v>
      </c>
      <c r="AD2296" s="1">
        <v>46042</v>
      </c>
      <c r="AE2296" t="s">
        <v>40</v>
      </c>
      <c r="AF2296" t="s">
        <v>40</v>
      </c>
    </row>
    <row r="2297" spans="1:32">
      <c r="A2297" t="s">
        <v>714</v>
      </c>
      <c r="B2297" t="s">
        <v>777</v>
      </c>
      <c r="C2297" t="s">
        <v>406</v>
      </c>
      <c r="D2297" t="s">
        <v>71</v>
      </c>
      <c r="E2297" t="s">
        <v>7045</v>
      </c>
      <c r="F2297" t="s">
        <v>3477</v>
      </c>
      <c r="G2297" t="s">
        <v>760</v>
      </c>
      <c r="H2297" s="1">
        <v>45890</v>
      </c>
      <c r="I2297" s="1">
        <v>45919.61215277778</v>
      </c>
      <c r="J2297" t="s">
        <v>7046</v>
      </c>
      <c r="K2297" t="s">
        <v>76</v>
      </c>
      <c r="L2297">
        <v>4</v>
      </c>
      <c r="M2297" s="1">
        <v>45971</v>
      </c>
      <c r="N2297" t="s">
        <v>40</v>
      </c>
      <c r="O2297">
        <v>0</v>
      </c>
      <c r="P2297" t="s">
        <v>447</v>
      </c>
      <c r="Q2297" t="s">
        <v>40</v>
      </c>
      <c r="R2297" s="1">
        <v>45996</v>
      </c>
      <c r="S2297" s="1">
        <v>45993</v>
      </c>
      <c r="T2297" t="s">
        <v>48</v>
      </c>
      <c r="U2297">
        <v>0</v>
      </c>
      <c r="V2297" t="s">
        <v>221</v>
      </c>
      <c r="W2297" t="s">
        <v>40</v>
      </c>
      <c r="X2297" s="1">
        <v>46017</v>
      </c>
      <c r="Y2297" s="1">
        <v>46009</v>
      </c>
      <c r="Z2297" t="s">
        <v>48</v>
      </c>
      <c r="AA2297">
        <v>0</v>
      </c>
      <c r="AB2297" t="s">
        <v>44</v>
      </c>
      <c r="AC2297" t="s">
        <v>40</v>
      </c>
      <c r="AD2297" s="1">
        <v>46035</v>
      </c>
      <c r="AE2297" t="s">
        <v>40</v>
      </c>
      <c r="AF2297" t="s">
        <v>40</v>
      </c>
    </row>
    <row r="2298" spans="1:32">
      <c r="A2298" t="s">
        <v>714</v>
      </c>
      <c r="B2298" t="s">
        <v>777</v>
      </c>
      <c r="C2298" t="s">
        <v>406</v>
      </c>
      <c r="D2298" t="s">
        <v>71</v>
      </c>
      <c r="E2298" t="s">
        <v>7047</v>
      </c>
      <c r="F2298" t="s">
        <v>701</v>
      </c>
      <c r="G2298" t="s">
        <v>760</v>
      </c>
      <c r="H2298" s="1">
        <v>45890</v>
      </c>
      <c r="I2298" s="1">
        <v>45919.612627314818</v>
      </c>
      <c r="J2298" t="s">
        <v>7048</v>
      </c>
      <c r="K2298" t="s">
        <v>76</v>
      </c>
      <c r="L2298">
        <v>4</v>
      </c>
      <c r="M2298" s="1">
        <v>45971</v>
      </c>
      <c r="N2298" t="s">
        <v>40</v>
      </c>
      <c r="O2298">
        <v>0</v>
      </c>
      <c r="P2298" t="s">
        <v>447</v>
      </c>
      <c r="Q2298" t="s">
        <v>40</v>
      </c>
      <c r="R2298" s="1">
        <v>45996</v>
      </c>
      <c r="S2298" s="1">
        <v>45993</v>
      </c>
      <c r="T2298" t="s">
        <v>48</v>
      </c>
      <c r="U2298">
        <v>0</v>
      </c>
      <c r="V2298" t="s">
        <v>221</v>
      </c>
      <c r="W2298" t="s">
        <v>40</v>
      </c>
      <c r="X2298" s="1">
        <v>46017</v>
      </c>
      <c r="Y2298" s="1">
        <v>46009</v>
      </c>
      <c r="Z2298" t="s">
        <v>48</v>
      </c>
      <c r="AA2298">
        <v>0</v>
      </c>
      <c r="AB2298" t="s">
        <v>44</v>
      </c>
      <c r="AC2298" t="s">
        <v>40</v>
      </c>
      <c r="AD2298" s="1">
        <v>46036</v>
      </c>
      <c r="AE2298" t="s">
        <v>40</v>
      </c>
      <c r="AF2298" t="s">
        <v>40</v>
      </c>
    </row>
    <row r="2299" spans="1:32">
      <c r="A2299" t="s">
        <v>32</v>
      </c>
      <c r="B2299" t="s">
        <v>33</v>
      </c>
      <c r="C2299" t="s">
        <v>33</v>
      </c>
      <c r="D2299" t="s">
        <v>34</v>
      </c>
      <c r="E2299" t="s">
        <v>7049</v>
      </c>
      <c r="F2299" t="s">
        <v>7050</v>
      </c>
      <c r="G2299" t="s">
        <v>37</v>
      </c>
      <c r="H2299" s="1">
        <v>45716</v>
      </c>
      <c r="I2299" s="1">
        <v>45715</v>
      </c>
      <c r="J2299" t="s">
        <v>7051</v>
      </c>
      <c r="K2299" t="s">
        <v>39</v>
      </c>
      <c r="L2299">
        <v>2</v>
      </c>
      <c r="M2299" s="1">
        <v>45874</v>
      </c>
      <c r="N2299" t="s">
        <v>40</v>
      </c>
      <c r="O2299">
        <v>0</v>
      </c>
      <c r="P2299" t="s">
        <v>41</v>
      </c>
      <c r="Q2299" t="s">
        <v>40</v>
      </c>
      <c r="R2299" s="1">
        <v>45890</v>
      </c>
      <c r="S2299" s="1">
        <v>45891</v>
      </c>
      <c r="T2299" t="s">
        <v>40</v>
      </c>
      <c r="U2299">
        <v>0</v>
      </c>
      <c r="V2299" t="s">
        <v>42</v>
      </c>
      <c r="W2299" t="s">
        <v>40</v>
      </c>
      <c r="X2299" s="1">
        <v>45898</v>
      </c>
      <c r="Y2299" s="1"/>
      <c r="Z2299" t="s">
        <v>43</v>
      </c>
      <c r="AA2299">
        <v>0</v>
      </c>
      <c r="AB2299" t="s">
        <v>44</v>
      </c>
      <c r="AC2299" t="s">
        <v>43</v>
      </c>
      <c r="AD2299" s="1">
        <v>45902</v>
      </c>
      <c r="AE2299" t="s">
        <v>40</v>
      </c>
      <c r="AF2299" t="s">
        <v>40</v>
      </c>
    </row>
    <row r="2300" spans="1:32">
      <c r="A2300" t="s">
        <v>32</v>
      </c>
      <c r="B2300" t="s">
        <v>33</v>
      </c>
      <c r="C2300" t="s">
        <v>33</v>
      </c>
      <c r="D2300" t="s">
        <v>34</v>
      </c>
      <c r="E2300" t="s">
        <v>7052</v>
      </c>
      <c r="F2300" t="s">
        <v>7053</v>
      </c>
      <c r="G2300" t="s">
        <v>37</v>
      </c>
      <c r="H2300" s="1">
        <v>45730</v>
      </c>
      <c r="I2300" s="1">
        <v>45723</v>
      </c>
      <c r="J2300" t="s">
        <v>7054</v>
      </c>
      <c r="K2300" t="s">
        <v>39</v>
      </c>
      <c r="L2300">
        <v>2</v>
      </c>
      <c r="M2300" s="1">
        <v>45874</v>
      </c>
      <c r="N2300" t="s">
        <v>40</v>
      </c>
      <c r="O2300">
        <v>0</v>
      </c>
      <c r="P2300" t="s">
        <v>41</v>
      </c>
      <c r="Q2300" t="s">
        <v>40</v>
      </c>
      <c r="R2300" s="1">
        <v>45890</v>
      </c>
      <c r="S2300" s="1">
        <v>45723</v>
      </c>
      <c r="T2300" t="s">
        <v>40</v>
      </c>
      <c r="U2300">
        <v>0</v>
      </c>
      <c r="V2300" t="s">
        <v>42</v>
      </c>
      <c r="W2300" t="s">
        <v>40</v>
      </c>
      <c r="X2300" s="1">
        <v>45898</v>
      </c>
      <c r="Y2300" s="1"/>
      <c r="Z2300" t="s">
        <v>43</v>
      </c>
      <c r="AA2300">
        <v>0</v>
      </c>
      <c r="AB2300" t="s">
        <v>44</v>
      </c>
      <c r="AC2300" t="s">
        <v>43</v>
      </c>
      <c r="AD2300" s="1">
        <v>45952</v>
      </c>
      <c r="AE2300" t="s">
        <v>40</v>
      </c>
      <c r="AF2300" t="s">
        <v>40</v>
      </c>
    </row>
    <row r="2301" spans="1:32">
      <c r="A2301" t="s">
        <v>32</v>
      </c>
      <c r="B2301" t="s">
        <v>33</v>
      </c>
      <c r="C2301" t="s">
        <v>33</v>
      </c>
      <c r="D2301" t="s">
        <v>34</v>
      </c>
      <c r="E2301" t="s">
        <v>7055</v>
      </c>
      <c r="F2301" t="s">
        <v>7056</v>
      </c>
      <c r="G2301" t="s">
        <v>37</v>
      </c>
      <c r="H2301" s="1">
        <v>45765</v>
      </c>
      <c r="I2301" s="1">
        <v>45737</v>
      </c>
      <c r="J2301" t="s">
        <v>7057</v>
      </c>
      <c r="K2301" t="s">
        <v>39</v>
      </c>
      <c r="L2301">
        <v>2</v>
      </c>
      <c r="M2301" s="1">
        <v>45874</v>
      </c>
      <c r="N2301" t="s">
        <v>40</v>
      </c>
      <c r="O2301">
        <v>0</v>
      </c>
      <c r="P2301" t="s">
        <v>41</v>
      </c>
      <c r="Q2301" t="s">
        <v>40</v>
      </c>
      <c r="R2301" s="1">
        <v>45890</v>
      </c>
      <c r="S2301" s="1">
        <v>45891</v>
      </c>
      <c r="T2301" t="s">
        <v>48</v>
      </c>
      <c r="U2301">
        <v>0</v>
      </c>
      <c r="V2301" t="s">
        <v>42</v>
      </c>
      <c r="W2301" t="s">
        <v>40</v>
      </c>
      <c r="X2301" s="1">
        <v>45898</v>
      </c>
      <c r="Y2301" s="1"/>
      <c r="Z2301" t="s">
        <v>43</v>
      </c>
      <c r="AA2301">
        <v>0</v>
      </c>
      <c r="AB2301" t="s">
        <v>44</v>
      </c>
      <c r="AC2301" t="s">
        <v>43</v>
      </c>
      <c r="AD2301" s="1">
        <v>45902</v>
      </c>
      <c r="AE2301" t="s">
        <v>40</v>
      </c>
      <c r="AF2301" t="s">
        <v>40</v>
      </c>
    </row>
    <row r="2302" spans="1:32">
      <c r="A2302" t="s">
        <v>32</v>
      </c>
      <c r="B2302" t="s">
        <v>33</v>
      </c>
      <c r="C2302" t="s">
        <v>33</v>
      </c>
      <c r="D2302" t="s">
        <v>34</v>
      </c>
      <c r="E2302" t="s">
        <v>7058</v>
      </c>
      <c r="F2302" t="s">
        <v>7059</v>
      </c>
      <c r="G2302" t="s">
        <v>37</v>
      </c>
      <c r="H2302" s="1">
        <v>45814</v>
      </c>
      <c r="I2302" s="1">
        <v>45772.569236111114</v>
      </c>
      <c r="J2302" t="s">
        <v>7060</v>
      </c>
      <c r="K2302" t="s">
        <v>39</v>
      </c>
      <c r="L2302">
        <v>2</v>
      </c>
      <c r="M2302" s="1">
        <v>45875</v>
      </c>
      <c r="N2302" t="s">
        <v>40</v>
      </c>
      <c r="O2302">
        <v>0</v>
      </c>
      <c r="P2302" t="s">
        <v>41</v>
      </c>
      <c r="Q2302" t="s">
        <v>40</v>
      </c>
      <c r="R2302" s="1">
        <v>45890</v>
      </c>
      <c r="S2302" s="1">
        <v>45894</v>
      </c>
      <c r="T2302" t="s">
        <v>40</v>
      </c>
      <c r="U2302">
        <v>0</v>
      </c>
      <c r="V2302" t="s">
        <v>42</v>
      </c>
      <c r="W2302" t="s">
        <v>40</v>
      </c>
      <c r="X2302" s="1">
        <v>45898</v>
      </c>
      <c r="Y2302" s="1"/>
      <c r="Z2302" t="s">
        <v>43</v>
      </c>
      <c r="AA2302">
        <v>0</v>
      </c>
      <c r="AB2302" t="s">
        <v>44</v>
      </c>
      <c r="AC2302" t="s">
        <v>43</v>
      </c>
      <c r="AD2302" s="1">
        <v>45902</v>
      </c>
      <c r="AE2302" t="s">
        <v>40</v>
      </c>
      <c r="AF2302" t="s">
        <v>40</v>
      </c>
    </row>
    <row r="2303" spans="1:32">
      <c r="A2303" t="s">
        <v>32</v>
      </c>
      <c r="B2303" t="s">
        <v>33</v>
      </c>
      <c r="C2303" t="s">
        <v>33</v>
      </c>
      <c r="D2303" t="s">
        <v>34</v>
      </c>
      <c r="E2303" t="s">
        <v>7061</v>
      </c>
      <c r="F2303" t="s">
        <v>7062</v>
      </c>
      <c r="G2303" t="s">
        <v>37</v>
      </c>
      <c r="H2303" s="1">
        <v>45821</v>
      </c>
      <c r="I2303" s="1">
        <v>45779.714872685188</v>
      </c>
      <c r="J2303" t="s">
        <v>7063</v>
      </c>
      <c r="K2303" t="s">
        <v>39</v>
      </c>
      <c r="L2303">
        <v>2</v>
      </c>
      <c r="M2303" s="1">
        <v>45875</v>
      </c>
      <c r="N2303" t="s">
        <v>40</v>
      </c>
      <c r="O2303">
        <v>0</v>
      </c>
      <c r="P2303" t="s">
        <v>41</v>
      </c>
      <c r="Q2303" t="s">
        <v>40</v>
      </c>
      <c r="R2303" s="1">
        <v>45890</v>
      </c>
      <c r="S2303" s="1">
        <v>45894</v>
      </c>
      <c r="T2303" t="s">
        <v>40</v>
      </c>
      <c r="U2303">
        <v>0</v>
      </c>
      <c r="V2303" t="s">
        <v>42</v>
      </c>
      <c r="W2303" t="s">
        <v>40</v>
      </c>
      <c r="X2303" s="1">
        <v>45898</v>
      </c>
      <c r="Y2303" s="1"/>
      <c r="Z2303" t="s">
        <v>43</v>
      </c>
      <c r="AA2303">
        <v>0</v>
      </c>
      <c r="AB2303" t="s">
        <v>44</v>
      </c>
      <c r="AC2303" t="s">
        <v>43</v>
      </c>
      <c r="AD2303" s="1">
        <v>45902</v>
      </c>
      <c r="AE2303" t="s">
        <v>40</v>
      </c>
      <c r="AF2303" t="s">
        <v>40</v>
      </c>
    </row>
    <row r="2304" spans="1:32">
      <c r="A2304" t="s">
        <v>32</v>
      </c>
      <c r="B2304" t="s">
        <v>33</v>
      </c>
      <c r="C2304" t="s">
        <v>33</v>
      </c>
      <c r="D2304" t="s">
        <v>34</v>
      </c>
      <c r="E2304" t="s">
        <v>7064</v>
      </c>
      <c r="F2304" t="s">
        <v>7065</v>
      </c>
      <c r="G2304" t="s">
        <v>37</v>
      </c>
      <c r="H2304" s="1">
        <v>45828</v>
      </c>
      <c r="I2304" s="1">
        <v>45779.715324074074</v>
      </c>
      <c r="J2304" t="s">
        <v>7066</v>
      </c>
      <c r="K2304" t="s">
        <v>39</v>
      </c>
      <c r="L2304">
        <v>2</v>
      </c>
      <c r="M2304" s="1">
        <v>45875</v>
      </c>
      <c r="N2304" t="s">
        <v>40</v>
      </c>
      <c r="O2304">
        <v>0</v>
      </c>
      <c r="P2304" t="s">
        <v>41</v>
      </c>
      <c r="Q2304" t="s">
        <v>40</v>
      </c>
      <c r="R2304" s="1">
        <v>45890</v>
      </c>
      <c r="S2304" s="1">
        <v>45894</v>
      </c>
      <c r="T2304" t="s">
        <v>40</v>
      </c>
      <c r="U2304">
        <v>0</v>
      </c>
      <c r="V2304" t="s">
        <v>42</v>
      </c>
      <c r="W2304" t="s">
        <v>40</v>
      </c>
      <c r="X2304" s="1">
        <v>45898</v>
      </c>
      <c r="Y2304" s="1"/>
      <c r="Z2304" t="s">
        <v>43</v>
      </c>
      <c r="AA2304">
        <v>0</v>
      </c>
      <c r="AB2304" t="s">
        <v>44</v>
      </c>
      <c r="AC2304" t="s">
        <v>43</v>
      </c>
      <c r="AD2304" s="1">
        <v>45902</v>
      </c>
      <c r="AE2304" t="s">
        <v>40</v>
      </c>
      <c r="AF2304" t="s">
        <v>40</v>
      </c>
    </row>
    <row r="2305" spans="1:32">
      <c r="A2305" t="s">
        <v>55</v>
      </c>
      <c r="B2305" t="s">
        <v>1252</v>
      </c>
      <c r="C2305" t="s">
        <v>1253</v>
      </c>
      <c r="D2305" t="s">
        <v>71</v>
      </c>
      <c r="E2305" t="s">
        <v>7067</v>
      </c>
      <c r="F2305" t="s">
        <v>7068</v>
      </c>
      <c r="G2305" t="s">
        <v>97</v>
      </c>
      <c r="H2305" s="1">
        <v>45800</v>
      </c>
      <c r="I2305" s="1">
        <v>45833</v>
      </c>
      <c r="J2305" t="s">
        <v>7069</v>
      </c>
      <c r="K2305" t="s">
        <v>39</v>
      </c>
      <c r="L2305">
        <v>2</v>
      </c>
      <c r="M2305" s="1">
        <v>45839</v>
      </c>
      <c r="N2305" t="s">
        <v>40</v>
      </c>
      <c r="O2305">
        <v>0</v>
      </c>
      <c r="P2305" t="s">
        <v>323</v>
      </c>
      <c r="Q2305" t="s">
        <v>40</v>
      </c>
      <c r="R2305" s="1">
        <v>45890</v>
      </c>
      <c r="S2305" s="1">
        <v>45929</v>
      </c>
      <c r="T2305" t="s">
        <v>40</v>
      </c>
      <c r="U2305">
        <v>0</v>
      </c>
      <c r="V2305" t="s">
        <v>61</v>
      </c>
      <c r="W2305" t="s">
        <v>40</v>
      </c>
      <c r="X2305" s="1">
        <v>45898</v>
      </c>
      <c r="Y2305" s="1">
        <v>45924</v>
      </c>
      <c r="Z2305" t="s">
        <v>40</v>
      </c>
      <c r="AA2305">
        <v>0</v>
      </c>
      <c r="AB2305" t="s">
        <v>62</v>
      </c>
      <c r="AC2305" t="s">
        <v>40</v>
      </c>
      <c r="AD2305" s="1">
        <v>45901</v>
      </c>
      <c r="AE2305" t="s">
        <v>40</v>
      </c>
      <c r="AF2305" t="s">
        <v>40</v>
      </c>
    </row>
    <row r="2306" spans="1:32">
      <c r="A2306" t="s">
        <v>55</v>
      </c>
      <c r="B2306" t="s">
        <v>69</v>
      </c>
      <c r="C2306" t="s">
        <v>1248</v>
      </c>
      <c r="D2306" t="s">
        <v>71</v>
      </c>
      <c r="E2306" t="s">
        <v>7070</v>
      </c>
      <c r="F2306" t="s">
        <v>7071</v>
      </c>
      <c r="G2306" t="s">
        <v>97</v>
      </c>
      <c r="H2306" s="1">
        <v>45877</v>
      </c>
      <c r="I2306" s="1">
        <v>45951.396284722221</v>
      </c>
      <c r="J2306" t="s">
        <v>7072</v>
      </c>
      <c r="K2306" t="s">
        <v>76</v>
      </c>
      <c r="L2306">
        <v>4</v>
      </c>
      <c r="M2306" s="1">
        <v>45973</v>
      </c>
      <c r="N2306" t="s">
        <v>40</v>
      </c>
      <c r="O2306">
        <v>0</v>
      </c>
      <c r="P2306" t="s">
        <v>451</v>
      </c>
      <c r="Q2306" t="s">
        <v>40</v>
      </c>
      <c r="R2306" s="1">
        <v>45996</v>
      </c>
      <c r="S2306" s="1">
        <v>45994</v>
      </c>
      <c r="T2306" t="s">
        <v>48</v>
      </c>
      <c r="U2306">
        <v>0</v>
      </c>
      <c r="V2306" t="s">
        <v>61</v>
      </c>
      <c r="W2306" t="s">
        <v>40</v>
      </c>
      <c r="X2306" s="1">
        <v>46017</v>
      </c>
      <c r="Y2306" s="1">
        <v>46014</v>
      </c>
      <c r="Z2306" t="s">
        <v>48</v>
      </c>
      <c r="AA2306">
        <v>0</v>
      </c>
      <c r="AB2306" t="s">
        <v>62</v>
      </c>
      <c r="AC2306" t="s">
        <v>40</v>
      </c>
      <c r="AD2306" s="1">
        <v>46035</v>
      </c>
      <c r="AE2306" t="s">
        <v>48</v>
      </c>
      <c r="AF2306" t="s">
        <v>40</v>
      </c>
    </row>
    <row r="2307" spans="1:32">
      <c r="A2307" t="s">
        <v>55</v>
      </c>
      <c r="B2307" t="s">
        <v>33</v>
      </c>
      <c r="C2307" t="s">
        <v>33</v>
      </c>
      <c r="D2307" t="s">
        <v>34</v>
      </c>
      <c r="E2307" t="s">
        <v>7073</v>
      </c>
      <c r="F2307" t="s">
        <v>7074</v>
      </c>
      <c r="G2307" t="s">
        <v>58</v>
      </c>
      <c r="H2307" s="1">
        <v>45975</v>
      </c>
      <c r="I2307" s="1">
        <v>45866.480046296296</v>
      </c>
      <c r="J2307" t="s">
        <v>7075</v>
      </c>
      <c r="K2307" t="s">
        <v>76</v>
      </c>
      <c r="L2307">
        <v>5</v>
      </c>
      <c r="M2307" s="1">
        <v>46042</v>
      </c>
      <c r="N2307" t="s">
        <v>40</v>
      </c>
      <c r="O2307">
        <v>0</v>
      </c>
      <c r="P2307" t="s">
        <v>77</v>
      </c>
      <c r="Q2307" t="s">
        <v>40</v>
      </c>
      <c r="R2307" s="1">
        <v>46055</v>
      </c>
      <c r="S2307" s="1">
        <v>46062</v>
      </c>
      <c r="T2307" t="s">
        <v>40</v>
      </c>
      <c r="U2307">
        <v>0</v>
      </c>
      <c r="V2307" t="s">
        <v>61</v>
      </c>
      <c r="W2307" t="s">
        <v>40</v>
      </c>
      <c r="X2307" s="1">
        <v>46084</v>
      </c>
      <c r="Y2307" s="1"/>
      <c r="Z2307" t="s">
        <v>43</v>
      </c>
      <c r="AA2307">
        <v>0</v>
      </c>
      <c r="AB2307" t="s">
        <v>62</v>
      </c>
      <c r="AC2307" t="s">
        <v>43</v>
      </c>
      <c r="AD2307" s="1"/>
      <c r="AE2307" t="s">
        <v>43</v>
      </c>
      <c r="AF2307" t="s">
        <v>43</v>
      </c>
    </row>
    <row r="2308" spans="1:32">
      <c r="A2308" t="s">
        <v>55</v>
      </c>
      <c r="B2308" t="s">
        <v>84</v>
      </c>
      <c r="C2308" t="s">
        <v>85</v>
      </c>
      <c r="D2308" t="s">
        <v>71</v>
      </c>
      <c r="E2308" t="s">
        <v>7076</v>
      </c>
      <c r="F2308" t="s">
        <v>7077</v>
      </c>
      <c r="G2308" t="s">
        <v>74</v>
      </c>
      <c r="H2308" s="1">
        <v>45723</v>
      </c>
      <c r="I2308" s="1">
        <v>45722.543171296296</v>
      </c>
      <c r="J2308" t="s">
        <v>7078</v>
      </c>
      <c r="K2308" t="s">
        <v>39</v>
      </c>
      <c r="L2308">
        <v>1</v>
      </c>
      <c r="M2308" s="1">
        <v>45821</v>
      </c>
      <c r="N2308" t="s">
        <v>40</v>
      </c>
      <c r="O2308">
        <v>0</v>
      </c>
      <c r="P2308" t="s">
        <v>77</v>
      </c>
      <c r="Q2308" t="s">
        <v>40</v>
      </c>
      <c r="R2308" s="1">
        <v>45890</v>
      </c>
      <c r="S2308" s="1">
        <v>45828</v>
      </c>
      <c r="T2308" t="s">
        <v>40</v>
      </c>
      <c r="U2308">
        <v>0</v>
      </c>
      <c r="V2308" t="s">
        <v>61</v>
      </c>
      <c r="W2308" t="s">
        <v>40</v>
      </c>
      <c r="X2308" s="1">
        <v>45898</v>
      </c>
      <c r="Y2308" s="1">
        <v>45924</v>
      </c>
      <c r="Z2308" t="s">
        <v>40</v>
      </c>
      <c r="AA2308">
        <v>0</v>
      </c>
      <c r="AB2308" t="s">
        <v>62</v>
      </c>
      <c r="AC2308" t="s">
        <v>40</v>
      </c>
      <c r="AD2308" s="1">
        <v>45901</v>
      </c>
      <c r="AE2308" t="s">
        <v>40</v>
      </c>
      <c r="AF2308" t="s">
        <v>40</v>
      </c>
    </row>
    <row r="2309" spans="1:32">
      <c r="A2309" t="s">
        <v>55</v>
      </c>
      <c r="B2309" t="s">
        <v>84</v>
      </c>
      <c r="C2309" t="s">
        <v>85</v>
      </c>
      <c r="D2309" t="s">
        <v>71</v>
      </c>
      <c r="E2309" t="s">
        <v>7079</v>
      </c>
      <c r="F2309" t="s">
        <v>7080</v>
      </c>
      <c r="G2309" t="s">
        <v>74</v>
      </c>
      <c r="H2309" s="1">
        <v>46081</v>
      </c>
      <c r="I2309" s="1">
        <v>45972.72550925926</v>
      </c>
      <c r="J2309" t="s">
        <v>7081</v>
      </c>
      <c r="K2309" t="s">
        <v>76</v>
      </c>
      <c r="L2309">
        <v>5</v>
      </c>
      <c r="M2309" s="1">
        <v>46041</v>
      </c>
      <c r="N2309" t="s">
        <v>40</v>
      </c>
      <c r="O2309">
        <v>0</v>
      </c>
      <c r="P2309" t="s">
        <v>77</v>
      </c>
      <c r="Q2309" t="s">
        <v>40</v>
      </c>
      <c r="R2309" s="1">
        <v>46055</v>
      </c>
      <c r="S2309" s="1">
        <v>46063</v>
      </c>
      <c r="T2309" t="s">
        <v>40</v>
      </c>
      <c r="U2309">
        <v>0</v>
      </c>
      <c r="V2309" t="s">
        <v>61</v>
      </c>
      <c r="W2309" t="s">
        <v>40</v>
      </c>
      <c r="X2309" s="1">
        <v>46084</v>
      </c>
      <c r="Y2309" s="1">
        <v>46093</v>
      </c>
      <c r="Z2309" t="s">
        <v>40</v>
      </c>
      <c r="AA2309">
        <v>0</v>
      </c>
      <c r="AB2309" t="s">
        <v>62</v>
      </c>
      <c r="AC2309" t="s">
        <v>40</v>
      </c>
      <c r="AD2309" s="1">
        <v>46105</v>
      </c>
      <c r="AE2309" t="s">
        <v>40</v>
      </c>
      <c r="AF2309" t="s">
        <v>40</v>
      </c>
    </row>
    <row r="2310" spans="1:32">
      <c r="A2310" t="s">
        <v>32</v>
      </c>
      <c r="B2310" t="s">
        <v>33</v>
      </c>
      <c r="C2310" t="s">
        <v>33</v>
      </c>
      <c r="D2310" t="s">
        <v>34</v>
      </c>
      <c r="E2310" t="s">
        <v>7082</v>
      </c>
      <c r="F2310" t="s">
        <v>7083</v>
      </c>
      <c r="G2310" t="s">
        <v>37</v>
      </c>
      <c r="H2310" s="1">
        <v>45765</v>
      </c>
      <c r="I2310" s="1">
        <v>45737</v>
      </c>
      <c r="J2310" t="s">
        <v>7084</v>
      </c>
      <c r="K2310" t="s">
        <v>39</v>
      </c>
      <c r="L2310">
        <v>2</v>
      </c>
      <c r="M2310" s="1">
        <v>45874</v>
      </c>
      <c r="N2310" t="s">
        <v>40</v>
      </c>
      <c r="O2310">
        <v>0</v>
      </c>
      <c r="P2310" t="s">
        <v>41</v>
      </c>
      <c r="Q2310" t="s">
        <v>40</v>
      </c>
      <c r="R2310" s="1">
        <v>45890</v>
      </c>
      <c r="S2310" s="1">
        <v>45891</v>
      </c>
      <c r="T2310" t="s">
        <v>48</v>
      </c>
      <c r="U2310">
        <v>0</v>
      </c>
      <c r="V2310" t="s">
        <v>42</v>
      </c>
      <c r="W2310" t="s">
        <v>40</v>
      </c>
      <c r="X2310" s="1">
        <v>45898</v>
      </c>
      <c r="Y2310" s="1"/>
      <c r="Z2310" t="s">
        <v>43</v>
      </c>
      <c r="AA2310">
        <v>0</v>
      </c>
      <c r="AB2310" t="s">
        <v>44</v>
      </c>
      <c r="AC2310" t="s">
        <v>43</v>
      </c>
      <c r="AD2310" s="1">
        <v>45902</v>
      </c>
      <c r="AE2310" t="s">
        <v>40</v>
      </c>
      <c r="AF2310" t="s">
        <v>40</v>
      </c>
    </row>
    <row r="2311" spans="1:32">
      <c r="A2311" t="s">
        <v>32</v>
      </c>
      <c r="B2311" t="s">
        <v>33</v>
      </c>
      <c r="C2311" t="s">
        <v>33</v>
      </c>
      <c r="D2311" t="s">
        <v>34</v>
      </c>
      <c r="E2311" t="s">
        <v>7085</v>
      </c>
      <c r="F2311" t="s">
        <v>7086</v>
      </c>
      <c r="G2311" t="s">
        <v>37</v>
      </c>
      <c r="H2311" s="1">
        <v>45807</v>
      </c>
      <c r="I2311" s="1">
        <v>45772.569097222222</v>
      </c>
      <c r="J2311" t="s">
        <v>7087</v>
      </c>
      <c r="K2311" t="s">
        <v>39</v>
      </c>
      <c r="L2311">
        <v>2</v>
      </c>
      <c r="M2311" s="1">
        <v>45875</v>
      </c>
      <c r="N2311" t="s">
        <v>40</v>
      </c>
      <c r="O2311">
        <v>0</v>
      </c>
      <c r="P2311" t="s">
        <v>41</v>
      </c>
      <c r="Q2311" t="s">
        <v>40</v>
      </c>
      <c r="R2311" s="1">
        <v>45890</v>
      </c>
      <c r="S2311" s="1">
        <v>45894</v>
      </c>
      <c r="T2311" t="s">
        <v>48</v>
      </c>
      <c r="U2311">
        <v>0</v>
      </c>
      <c r="V2311" t="s">
        <v>42</v>
      </c>
      <c r="W2311" t="s">
        <v>40</v>
      </c>
      <c r="X2311" s="1">
        <v>45898</v>
      </c>
      <c r="Y2311" s="1"/>
      <c r="Z2311" t="s">
        <v>43</v>
      </c>
      <c r="AA2311">
        <v>0</v>
      </c>
      <c r="AB2311" t="s">
        <v>44</v>
      </c>
      <c r="AC2311" t="s">
        <v>43</v>
      </c>
      <c r="AD2311" s="1">
        <v>45952</v>
      </c>
      <c r="AE2311" t="s">
        <v>40</v>
      </c>
      <c r="AF2311" t="s">
        <v>40</v>
      </c>
    </row>
    <row r="2312" spans="1:32">
      <c r="A2312" t="s">
        <v>55</v>
      </c>
      <c r="B2312" t="s">
        <v>33</v>
      </c>
      <c r="C2312" t="s">
        <v>33</v>
      </c>
      <c r="D2312" t="s">
        <v>34</v>
      </c>
      <c r="E2312" t="s">
        <v>7088</v>
      </c>
      <c r="F2312" t="s">
        <v>7089</v>
      </c>
      <c r="G2312" t="s">
        <v>58</v>
      </c>
      <c r="H2312" s="1">
        <v>45709</v>
      </c>
      <c r="I2312" s="1">
        <v>45707.381076388891</v>
      </c>
      <c r="J2312" t="s">
        <v>7090</v>
      </c>
      <c r="K2312" t="s">
        <v>39</v>
      </c>
      <c r="L2312">
        <v>2</v>
      </c>
      <c r="M2312" s="1">
        <v>45874</v>
      </c>
      <c r="N2312" t="s">
        <v>40</v>
      </c>
      <c r="O2312">
        <v>0</v>
      </c>
      <c r="P2312" t="s">
        <v>60</v>
      </c>
      <c r="Q2312" t="s">
        <v>40</v>
      </c>
      <c r="R2312" s="1">
        <v>45890</v>
      </c>
      <c r="S2312" s="1">
        <v>45827</v>
      </c>
      <c r="T2312" t="s">
        <v>40</v>
      </c>
      <c r="U2312">
        <v>0</v>
      </c>
      <c r="V2312" t="s">
        <v>61</v>
      </c>
      <c r="W2312" t="s">
        <v>40</v>
      </c>
      <c r="X2312" s="1">
        <v>45898</v>
      </c>
      <c r="Y2312" s="1"/>
      <c r="Z2312" t="s">
        <v>43</v>
      </c>
      <c r="AA2312">
        <v>0</v>
      </c>
      <c r="AB2312" t="s">
        <v>62</v>
      </c>
      <c r="AC2312" t="s">
        <v>43</v>
      </c>
      <c r="AD2312" s="1">
        <v>45996</v>
      </c>
      <c r="AE2312" t="s">
        <v>40</v>
      </c>
      <c r="AF2312" t="s">
        <v>40</v>
      </c>
    </row>
    <row r="2313" spans="1:32">
      <c r="A2313" t="s">
        <v>268</v>
      </c>
      <c r="B2313" t="s">
        <v>411</v>
      </c>
      <c r="C2313" t="s">
        <v>2417</v>
      </c>
      <c r="D2313" t="s">
        <v>71</v>
      </c>
      <c r="E2313" t="s">
        <v>7091</v>
      </c>
      <c r="F2313" t="s">
        <v>7092</v>
      </c>
      <c r="G2313" t="s">
        <v>284</v>
      </c>
      <c r="H2313" s="1">
        <v>45792</v>
      </c>
      <c r="I2313" s="1">
        <v>45806</v>
      </c>
      <c r="J2313" t="s">
        <v>7093</v>
      </c>
      <c r="K2313" t="s">
        <v>39</v>
      </c>
      <c r="L2313">
        <v>2</v>
      </c>
      <c r="M2313" s="1">
        <v>45840</v>
      </c>
      <c r="N2313" t="s">
        <v>40</v>
      </c>
      <c r="O2313">
        <v>0</v>
      </c>
      <c r="P2313" t="s">
        <v>423</v>
      </c>
      <c r="Q2313" t="s">
        <v>40</v>
      </c>
      <c r="R2313" s="1">
        <v>45890</v>
      </c>
      <c r="S2313" s="1">
        <v>45883</v>
      </c>
      <c r="T2313" t="s">
        <v>48</v>
      </c>
      <c r="U2313">
        <v>0</v>
      </c>
      <c r="V2313" t="s">
        <v>42</v>
      </c>
      <c r="W2313" t="s">
        <v>40</v>
      </c>
      <c r="X2313" s="1">
        <v>45898</v>
      </c>
      <c r="Y2313" s="1">
        <v>45919</v>
      </c>
      <c r="Z2313" t="s">
        <v>48</v>
      </c>
      <c r="AA2313">
        <v>0</v>
      </c>
      <c r="AB2313" t="s">
        <v>44</v>
      </c>
      <c r="AC2313" t="s">
        <v>40</v>
      </c>
      <c r="AD2313" s="1">
        <v>45901</v>
      </c>
      <c r="AE2313" t="s">
        <v>40</v>
      </c>
      <c r="AF2313" t="s">
        <v>40</v>
      </c>
    </row>
    <row r="2314" spans="1:32">
      <c r="A2314" t="s">
        <v>436</v>
      </c>
      <c r="B2314" t="s">
        <v>437</v>
      </c>
      <c r="C2314" t="s">
        <v>438</v>
      </c>
      <c r="D2314" t="s">
        <v>71</v>
      </c>
      <c r="E2314" t="s">
        <v>7094</v>
      </c>
      <c r="F2314" t="s">
        <v>7095</v>
      </c>
      <c r="G2314" t="s">
        <v>441</v>
      </c>
      <c r="H2314" s="1">
        <v>45856</v>
      </c>
      <c r="I2314" s="1">
        <v>45833.37777777778</v>
      </c>
      <c r="J2314" t="s">
        <v>7096</v>
      </c>
      <c r="K2314" t="s">
        <v>39</v>
      </c>
      <c r="L2314">
        <v>2</v>
      </c>
      <c r="M2314" s="1">
        <v>45859</v>
      </c>
      <c r="N2314" t="s">
        <v>40</v>
      </c>
      <c r="O2314">
        <v>0</v>
      </c>
      <c r="P2314" t="s">
        <v>423</v>
      </c>
      <c r="Q2314" t="s">
        <v>40</v>
      </c>
      <c r="R2314" s="1">
        <v>45890</v>
      </c>
      <c r="S2314" s="1">
        <v>45889</v>
      </c>
      <c r="T2314" t="s">
        <v>48</v>
      </c>
      <c r="U2314">
        <v>0</v>
      </c>
      <c r="V2314" t="s">
        <v>349</v>
      </c>
      <c r="W2314" t="s">
        <v>40</v>
      </c>
      <c r="X2314" s="1">
        <v>45898</v>
      </c>
      <c r="Y2314" s="1">
        <v>45919</v>
      </c>
      <c r="Z2314" t="s">
        <v>40</v>
      </c>
      <c r="AA2314">
        <v>0</v>
      </c>
      <c r="AB2314" t="s">
        <v>44</v>
      </c>
      <c r="AC2314" t="s">
        <v>40</v>
      </c>
      <c r="AD2314" s="1">
        <v>45898</v>
      </c>
      <c r="AE2314" t="s">
        <v>40</v>
      </c>
      <c r="AF2314" t="s">
        <v>40</v>
      </c>
    </row>
    <row r="2315" spans="1:32">
      <c r="A2315" t="s">
        <v>102</v>
      </c>
      <c r="B2315" t="s">
        <v>33</v>
      </c>
      <c r="C2315" t="s">
        <v>33</v>
      </c>
      <c r="D2315" t="s">
        <v>34</v>
      </c>
      <c r="E2315" t="s">
        <v>7097</v>
      </c>
      <c r="F2315" t="s">
        <v>7098</v>
      </c>
      <c r="G2315" t="s">
        <v>316</v>
      </c>
      <c r="H2315" s="1">
        <v>45730</v>
      </c>
      <c r="I2315" s="1">
        <v>45723.415775462963</v>
      </c>
      <c r="J2315" t="s">
        <v>7099</v>
      </c>
      <c r="K2315" t="s">
        <v>39</v>
      </c>
      <c r="L2315">
        <v>2</v>
      </c>
      <c r="M2315" s="1">
        <v>45877</v>
      </c>
      <c r="N2315" t="s">
        <v>40</v>
      </c>
      <c r="O2315">
        <v>0</v>
      </c>
      <c r="P2315" t="s">
        <v>41</v>
      </c>
      <c r="Q2315" t="s">
        <v>40</v>
      </c>
      <c r="R2315" s="1">
        <v>45890</v>
      </c>
      <c r="S2315" s="1">
        <v>45877</v>
      </c>
      <c r="T2315" t="s">
        <v>48</v>
      </c>
      <c r="U2315">
        <v>0</v>
      </c>
      <c r="V2315" t="s">
        <v>107</v>
      </c>
      <c r="W2315" t="s">
        <v>40</v>
      </c>
      <c r="X2315" s="1">
        <v>45898</v>
      </c>
      <c r="Y2315" s="1"/>
      <c r="Z2315" t="s">
        <v>43</v>
      </c>
      <c r="AA2315">
        <v>0</v>
      </c>
      <c r="AB2315" t="s">
        <v>44</v>
      </c>
      <c r="AC2315" t="s">
        <v>43</v>
      </c>
      <c r="AD2315" s="1">
        <v>45903</v>
      </c>
      <c r="AE2315" t="s">
        <v>40</v>
      </c>
      <c r="AF2315" t="s">
        <v>40</v>
      </c>
    </row>
    <row r="2316" spans="1:32">
      <c r="A2316" t="s">
        <v>102</v>
      </c>
      <c r="B2316" t="s">
        <v>33</v>
      </c>
      <c r="C2316" t="s">
        <v>33</v>
      </c>
      <c r="D2316" t="s">
        <v>34</v>
      </c>
      <c r="E2316" t="s">
        <v>7100</v>
      </c>
      <c r="F2316" t="s">
        <v>7101</v>
      </c>
      <c r="G2316" t="s">
        <v>316</v>
      </c>
      <c r="H2316" s="1">
        <v>45730</v>
      </c>
      <c r="I2316" s="1">
        <v>45723.416134259256</v>
      </c>
      <c r="J2316" t="s">
        <v>7102</v>
      </c>
      <c r="K2316" t="s">
        <v>39</v>
      </c>
      <c r="L2316">
        <v>2</v>
      </c>
      <c r="M2316" s="1">
        <v>45842</v>
      </c>
      <c r="N2316" t="s">
        <v>40</v>
      </c>
      <c r="O2316">
        <v>0</v>
      </c>
      <c r="P2316" t="s">
        <v>323</v>
      </c>
      <c r="Q2316" t="s">
        <v>40</v>
      </c>
      <c r="R2316" s="1">
        <v>45890</v>
      </c>
      <c r="S2316" s="1">
        <v>45877</v>
      </c>
      <c r="T2316" t="s">
        <v>48</v>
      </c>
      <c r="U2316">
        <v>0</v>
      </c>
      <c r="V2316" t="s">
        <v>107</v>
      </c>
      <c r="W2316" t="s">
        <v>40</v>
      </c>
      <c r="X2316" s="1">
        <v>45898</v>
      </c>
      <c r="Y2316" s="1"/>
      <c r="Z2316" t="s">
        <v>43</v>
      </c>
      <c r="AA2316">
        <v>0</v>
      </c>
      <c r="AB2316" t="s">
        <v>44</v>
      </c>
      <c r="AC2316" t="s">
        <v>43</v>
      </c>
      <c r="AD2316" s="1">
        <v>45903</v>
      </c>
      <c r="AE2316" t="s">
        <v>40</v>
      </c>
      <c r="AF2316" t="s">
        <v>40</v>
      </c>
    </row>
    <row r="2317" spans="1:32">
      <c r="A2317" t="s">
        <v>102</v>
      </c>
      <c r="B2317" t="s">
        <v>33</v>
      </c>
      <c r="C2317" t="s">
        <v>33</v>
      </c>
      <c r="D2317" t="s">
        <v>34</v>
      </c>
      <c r="E2317" t="s">
        <v>7103</v>
      </c>
      <c r="F2317" t="s">
        <v>7104</v>
      </c>
      <c r="G2317" t="s">
        <v>105</v>
      </c>
      <c r="H2317" s="1">
        <v>45744</v>
      </c>
      <c r="I2317" s="1">
        <v>45730</v>
      </c>
      <c r="J2317" t="s">
        <v>7105</v>
      </c>
      <c r="K2317" t="s">
        <v>39</v>
      </c>
      <c r="L2317">
        <v>2</v>
      </c>
      <c r="M2317" s="1">
        <v>45842</v>
      </c>
      <c r="N2317" t="s">
        <v>40</v>
      </c>
      <c r="O2317">
        <v>0</v>
      </c>
      <c r="P2317" t="s">
        <v>323</v>
      </c>
      <c r="Q2317" t="s">
        <v>40</v>
      </c>
      <c r="R2317" s="1">
        <v>45890</v>
      </c>
      <c r="S2317" s="1">
        <v>45877</v>
      </c>
      <c r="T2317" t="s">
        <v>48</v>
      </c>
      <c r="U2317">
        <v>0</v>
      </c>
      <c r="V2317" t="s">
        <v>107</v>
      </c>
      <c r="W2317" t="s">
        <v>40</v>
      </c>
      <c r="X2317" s="1">
        <v>45898</v>
      </c>
      <c r="Y2317" s="1"/>
      <c r="Z2317" t="s">
        <v>43</v>
      </c>
      <c r="AA2317">
        <v>0</v>
      </c>
      <c r="AB2317" t="s">
        <v>44</v>
      </c>
      <c r="AC2317" t="s">
        <v>43</v>
      </c>
      <c r="AD2317" s="1">
        <v>45952</v>
      </c>
      <c r="AE2317" t="s">
        <v>40</v>
      </c>
      <c r="AF2317" t="s">
        <v>40</v>
      </c>
    </row>
    <row r="2318" spans="1:32">
      <c r="A2318" t="s">
        <v>102</v>
      </c>
      <c r="B2318" t="s">
        <v>33</v>
      </c>
      <c r="C2318" t="s">
        <v>33</v>
      </c>
      <c r="D2318" t="s">
        <v>34</v>
      </c>
      <c r="E2318" t="s">
        <v>7106</v>
      </c>
      <c r="F2318" t="s">
        <v>7107</v>
      </c>
      <c r="G2318" t="s">
        <v>105</v>
      </c>
      <c r="H2318" s="1">
        <v>45926</v>
      </c>
      <c r="I2318" s="1">
        <v>45915.430879629632</v>
      </c>
      <c r="J2318" t="s">
        <v>7108</v>
      </c>
      <c r="K2318" t="s">
        <v>76</v>
      </c>
      <c r="L2318">
        <v>4</v>
      </c>
      <c r="M2318" s="1">
        <v>45974</v>
      </c>
      <c r="N2318" t="s">
        <v>40</v>
      </c>
      <c r="O2318">
        <v>0</v>
      </c>
      <c r="P2318" t="s">
        <v>60</v>
      </c>
      <c r="Q2318" t="s">
        <v>40</v>
      </c>
      <c r="R2318" s="1">
        <v>45996</v>
      </c>
      <c r="S2318" s="1">
        <v>45994</v>
      </c>
      <c r="T2318" t="s">
        <v>40</v>
      </c>
      <c r="U2318">
        <v>0</v>
      </c>
      <c r="V2318" t="s">
        <v>107</v>
      </c>
      <c r="W2318" t="s">
        <v>40</v>
      </c>
      <c r="X2318" s="1">
        <v>46017</v>
      </c>
      <c r="Y2318" s="1"/>
      <c r="Z2318" t="s">
        <v>43</v>
      </c>
      <c r="AA2318">
        <v>0</v>
      </c>
      <c r="AB2318" t="s">
        <v>44</v>
      </c>
      <c r="AC2318" t="s">
        <v>43</v>
      </c>
      <c r="AD2318" s="1">
        <v>46042</v>
      </c>
      <c r="AE2318" t="s">
        <v>40</v>
      </c>
      <c r="AF2318" t="s">
        <v>40</v>
      </c>
    </row>
    <row r="2319" spans="1:32">
      <c r="A2319" t="s">
        <v>32</v>
      </c>
      <c r="B2319" t="s">
        <v>33</v>
      </c>
      <c r="C2319" t="s">
        <v>33</v>
      </c>
      <c r="D2319" t="s">
        <v>34</v>
      </c>
      <c r="E2319" t="s">
        <v>7109</v>
      </c>
      <c r="F2319" t="s">
        <v>7110</v>
      </c>
      <c r="G2319" t="s">
        <v>37</v>
      </c>
      <c r="H2319" s="1">
        <v>45891</v>
      </c>
      <c r="I2319" s="1">
        <v>45890.701481481483</v>
      </c>
      <c r="J2319" t="s">
        <v>7111</v>
      </c>
      <c r="K2319" t="s">
        <v>76</v>
      </c>
      <c r="L2319">
        <v>4</v>
      </c>
      <c r="M2319" s="1">
        <v>45973</v>
      </c>
      <c r="N2319" t="s">
        <v>40</v>
      </c>
      <c r="O2319">
        <v>0</v>
      </c>
      <c r="P2319" t="s">
        <v>117</v>
      </c>
      <c r="Q2319" t="s">
        <v>40</v>
      </c>
      <c r="R2319" s="1">
        <v>45996</v>
      </c>
      <c r="S2319" s="1">
        <v>46000</v>
      </c>
      <c r="T2319" t="s">
        <v>40</v>
      </c>
      <c r="U2319">
        <v>0</v>
      </c>
      <c r="V2319" t="s">
        <v>42</v>
      </c>
      <c r="W2319" t="s">
        <v>40</v>
      </c>
      <c r="X2319" s="1">
        <v>46017</v>
      </c>
      <c r="Y2319" s="1">
        <v>46000</v>
      </c>
      <c r="Z2319" t="s">
        <v>40</v>
      </c>
      <c r="AA2319">
        <v>0</v>
      </c>
      <c r="AB2319" t="s">
        <v>44</v>
      </c>
      <c r="AC2319" t="s">
        <v>40</v>
      </c>
      <c r="AD2319" s="1">
        <v>46041</v>
      </c>
      <c r="AE2319" t="s">
        <v>40</v>
      </c>
      <c r="AF2319" t="s">
        <v>40</v>
      </c>
    </row>
    <row r="2320" spans="1:32">
      <c r="A2320" t="s">
        <v>32</v>
      </c>
      <c r="B2320" t="s">
        <v>33</v>
      </c>
      <c r="C2320" t="s">
        <v>33</v>
      </c>
      <c r="D2320" t="s">
        <v>34</v>
      </c>
      <c r="E2320" t="s">
        <v>7112</v>
      </c>
      <c r="F2320" t="s">
        <v>7113</v>
      </c>
      <c r="G2320" t="s">
        <v>37</v>
      </c>
      <c r="H2320" s="1">
        <v>45919</v>
      </c>
      <c r="I2320" s="1">
        <v>45919.459988425922</v>
      </c>
      <c r="J2320" t="s">
        <v>7114</v>
      </c>
      <c r="K2320" t="s">
        <v>76</v>
      </c>
      <c r="L2320">
        <v>4</v>
      </c>
      <c r="M2320" s="1">
        <v>45973</v>
      </c>
      <c r="N2320" t="s">
        <v>40</v>
      </c>
      <c r="O2320">
        <v>0</v>
      </c>
      <c r="P2320" t="s">
        <v>117</v>
      </c>
      <c r="Q2320" t="s">
        <v>40</v>
      </c>
      <c r="R2320" s="1">
        <v>45996</v>
      </c>
      <c r="S2320" s="1">
        <v>45999</v>
      </c>
      <c r="T2320" t="s">
        <v>40</v>
      </c>
      <c r="U2320">
        <v>0</v>
      </c>
      <c r="V2320" t="s">
        <v>42</v>
      </c>
      <c r="W2320" t="s">
        <v>40</v>
      </c>
      <c r="X2320" s="1">
        <v>46017</v>
      </c>
      <c r="Y2320" s="1"/>
      <c r="Z2320" t="s">
        <v>43</v>
      </c>
      <c r="AA2320">
        <v>0</v>
      </c>
      <c r="AB2320" t="s">
        <v>44</v>
      </c>
      <c r="AC2320" t="s">
        <v>43</v>
      </c>
      <c r="AD2320" s="1">
        <v>46042</v>
      </c>
      <c r="AE2320" t="s">
        <v>40</v>
      </c>
      <c r="AF2320" t="s">
        <v>40</v>
      </c>
    </row>
    <row r="2321" spans="1:32">
      <c r="A2321" t="s">
        <v>32</v>
      </c>
      <c r="B2321" t="s">
        <v>33</v>
      </c>
      <c r="C2321" t="s">
        <v>33</v>
      </c>
      <c r="D2321" t="s">
        <v>34</v>
      </c>
      <c r="E2321" t="s">
        <v>7115</v>
      </c>
      <c r="F2321" t="s">
        <v>7116</v>
      </c>
      <c r="G2321" t="s">
        <v>37</v>
      </c>
      <c r="H2321" s="1">
        <v>45919</v>
      </c>
      <c r="I2321" s="1">
        <v>45919.460370370369</v>
      </c>
      <c r="J2321" t="s">
        <v>7117</v>
      </c>
      <c r="K2321" t="s">
        <v>76</v>
      </c>
      <c r="L2321">
        <v>4</v>
      </c>
      <c r="M2321" s="1">
        <v>45973</v>
      </c>
      <c r="N2321" t="s">
        <v>40</v>
      </c>
      <c r="O2321">
        <v>0</v>
      </c>
      <c r="P2321" t="s">
        <v>117</v>
      </c>
      <c r="Q2321" t="s">
        <v>40</v>
      </c>
      <c r="R2321" s="1">
        <v>45996</v>
      </c>
      <c r="S2321" s="1">
        <v>45999</v>
      </c>
      <c r="T2321" t="s">
        <v>40</v>
      </c>
      <c r="U2321">
        <v>0</v>
      </c>
      <c r="V2321" t="s">
        <v>42</v>
      </c>
      <c r="W2321" t="s">
        <v>40</v>
      </c>
      <c r="X2321" s="1">
        <v>46017</v>
      </c>
      <c r="Y2321" s="1"/>
      <c r="Z2321" t="s">
        <v>43</v>
      </c>
      <c r="AA2321">
        <v>0</v>
      </c>
      <c r="AB2321" t="s">
        <v>44</v>
      </c>
      <c r="AC2321" t="s">
        <v>43</v>
      </c>
      <c r="AD2321" s="1">
        <v>46044</v>
      </c>
      <c r="AE2321" t="s">
        <v>40</v>
      </c>
      <c r="AF2321" t="s">
        <v>40</v>
      </c>
    </row>
    <row r="2322" spans="1:32">
      <c r="A2322" t="s">
        <v>32</v>
      </c>
      <c r="B2322" t="s">
        <v>33</v>
      </c>
      <c r="C2322" t="s">
        <v>33</v>
      </c>
      <c r="D2322" t="s">
        <v>34</v>
      </c>
      <c r="E2322" t="s">
        <v>7118</v>
      </c>
      <c r="F2322" t="s">
        <v>7119</v>
      </c>
      <c r="G2322" t="s">
        <v>37</v>
      </c>
      <c r="H2322" s="1">
        <v>45926</v>
      </c>
      <c r="I2322" s="1">
        <v>45912.680011574077</v>
      </c>
      <c r="J2322" t="s">
        <v>7120</v>
      </c>
      <c r="K2322" t="s">
        <v>76</v>
      </c>
      <c r="L2322">
        <v>4</v>
      </c>
      <c r="M2322" s="1">
        <v>45973</v>
      </c>
      <c r="N2322" t="s">
        <v>40</v>
      </c>
      <c r="O2322">
        <v>0</v>
      </c>
      <c r="P2322" t="s">
        <v>121</v>
      </c>
      <c r="Q2322" t="s">
        <v>40</v>
      </c>
      <c r="R2322" s="1">
        <v>45996</v>
      </c>
      <c r="S2322" s="1">
        <v>46015</v>
      </c>
      <c r="T2322" t="s">
        <v>40</v>
      </c>
      <c r="U2322">
        <v>0</v>
      </c>
      <c r="V2322" t="s">
        <v>42</v>
      </c>
      <c r="W2322" t="s">
        <v>40</v>
      </c>
      <c r="X2322" s="1">
        <v>46017</v>
      </c>
      <c r="Y2322" s="1"/>
      <c r="Z2322" t="s">
        <v>43</v>
      </c>
      <c r="AA2322">
        <v>0</v>
      </c>
      <c r="AB2322" t="s">
        <v>44</v>
      </c>
      <c r="AC2322" t="s">
        <v>43</v>
      </c>
      <c r="AD2322" s="1">
        <v>46042</v>
      </c>
      <c r="AE2322" t="s">
        <v>40</v>
      </c>
      <c r="AF2322" t="s">
        <v>40</v>
      </c>
    </row>
    <row r="2323" spans="1:32">
      <c r="A2323" t="s">
        <v>32</v>
      </c>
      <c r="B2323" t="s">
        <v>33</v>
      </c>
      <c r="C2323" t="s">
        <v>33</v>
      </c>
      <c r="D2323" t="s">
        <v>34</v>
      </c>
      <c r="E2323" t="s">
        <v>7121</v>
      </c>
      <c r="F2323" t="s">
        <v>7122</v>
      </c>
      <c r="G2323" t="s">
        <v>37</v>
      </c>
      <c r="H2323" s="1">
        <v>45954</v>
      </c>
      <c r="I2323" s="1">
        <v>45954.381678240738</v>
      </c>
      <c r="J2323" t="s">
        <v>7123</v>
      </c>
      <c r="K2323" t="s">
        <v>76</v>
      </c>
      <c r="L2323">
        <v>5</v>
      </c>
      <c r="M2323" s="1">
        <v>46041</v>
      </c>
      <c r="N2323" t="s">
        <v>40</v>
      </c>
      <c r="O2323">
        <v>0</v>
      </c>
      <c r="P2323" t="s">
        <v>77</v>
      </c>
      <c r="Q2323" t="s">
        <v>40</v>
      </c>
      <c r="R2323" s="1">
        <v>46055</v>
      </c>
      <c r="S2323" s="1">
        <v>46064</v>
      </c>
      <c r="T2323" t="s">
        <v>40</v>
      </c>
      <c r="U2323">
        <v>0</v>
      </c>
      <c r="V2323" t="s">
        <v>42</v>
      </c>
      <c r="W2323" t="s">
        <v>40</v>
      </c>
      <c r="X2323" s="1">
        <v>46084</v>
      </c>
      <c r="Y2323" s="1"/>
      <c r="Z2323" t="s">
        <v>43</v>
      </c>
      <c r="AA2323">
        <v>0</v>
      </c>
      <c r="AB2323" t="s">
        <v>44</v>
      </c>
      <c r="AC2323" t="s">
        <v>43</v>
      </c>
      <c r="AD2323" s="1"/>
      <c r="AE2323" t="s">
        <v>43</v>
      </c>
      <c r="AF2323" t="s">
        <v>43</v>
      </c>
    </row>
    <row r="2324" spans="1:32">
      <c r="A2324" t="s">
        <v>32</v>
      </c>
      <c r="B2324" t="s">
        <v>33</v>
      </c>
      <c r="C2324" t="s">
        <v>33</v>
      </c>
      <c r="D2324" t="s">
        <v>34</v>
      </c>
      <c r="E2324" t="s">
        <v>7124</v>
      </c>
      <c r="F2324" t="s">
        <v>7125</v>
      </c>
      <c r="G2324" t="s">
        <v>37</v>
      </c>
      <c r="H2324" s="1">
        <v>45975</v>
      </c>
      <c r="I2324" s="1">
        <v>45967.652361111112</v>
      </c>
      <c r="J2324" t="s">
        <v>7126</v>
      </c>
      <c r="K2324" t="s">
        <v>76</v>
      </c>
      <c r="L2324">
        <v>5</v>
      </c>
      <c r="M2324" s="1">
        <v>46041</v>
      </c>
      <c r="N2324" t="s">
        <v>40</v>
      </c>
      <c r="O2324">
        <v>0</v>
      </c>
      <c r="P2324" t="s">
        <v>77</v>
      </c>
      <c r="Q2324" t="s">
        <v>40</v>
      </c>
      <c r="R2324" s="1">
        <v>46055</v>
      </c>
      <c r="S2324" s="1"/>
      <c r="T2324" t="s">
        <v>43</v>
      </c>
      <c r="U2324">
        <v>0</v>
      </c>
      <c r="V2324" t="s">
        <v>42</v>
      </c>
      <c r="W2324" t="s">
        <v>43</v>
      </c>
      <c r="X2324" s="1">
        <v>46084</v>
      </c>
      <c r="Y2324" s="1"/>
      <c r="Z2324" t="s">
        <v>43</v>
      </c>
      <c r="AA2324">
        <v>0</v>
      </c>
      <c r="AB2324" t="s">
        <v>44</v>
      </c>
      <c r="AC2324" t="s">
        <v>43</v>
      </c>
      <c r="AD2324" s="1"/>
      <c r="AE2324" t="s">
        <v>43</v>
      </c>
      <c r="AF2324" t="s">
        <v>43</v>
      </c>
    </row>
    <row r="2325" spans="1:32">
      <c r="A2325" t="s">
        <v>32</v>
      </c>
      <c r="B2325" t="s">
        <v>33</v>
      </c>
      <c r="C2325" t="s">
        <v>33</v>
      </c>
      <c r="D2325" t="s">
        <v>34</v>
      </c>
      <c r="E2325" t="s">
        <v>7127</v>
      </c>
      <c r="F2325" t="s">
        <v>7128</v>
      </c>
      <c r="G2325" t="s">
        <v>37</v>
      </c>
      <c r="H2325" s="1">
        <v>46010</v>
      </c>
      <c r="I2325" s="1">
        <v>46014.408159722225</v>
      </c>
      <c r="J2325" t="s">
        <v>7129</v>
      </c>
      <c r="K2325" t="s">
        <v>76</v>
      </c>
      <c r="L2325">
        <v>5</v>
      </c>
      <c r="M2325" s="1">
        <v>46041</v>
      </c>
      <c r="N2325" t="s">
        <v>40</v>
      </c>
      <c r="O2325">
        <v>0</v>
      </c>
      <c r="P2325" t="s">
        <v>77</v>
      </c>
      <c r="Q2325" t="s">
        <v>40</v>
      </c>
      <c r="R2325" s="1">
        <v>46055</v>
      </c>
      <c r="S2325" s="1">
        <v>46064</v>
      </c>
      <c r="T2325" t="s">
        <v>40</v>
      </c>
      <c r="U2325">
        <v>0</v>
      </c>
      <c r="V2325" t="s">
        <v>42</v>
      </c>
      <c r="W2325" t="s">
        <v>40</v>
      </c>
      <c r="X2325" s="1">
        <v>46084</v>
      </c>
      <c r="Y2325" s="1"/>
      <c r="Z2325" t="s">
        <v>43</v>
      </c>
      <c r="AA2325">
        <v>0</v>
      </c>
      <c r="AB2325" t="s">
        <v>44</v>
      </c>
      <c r="AC2325" t="s">
        <v>43</v>
      </c>
      <c r="AD2325" s="1"/>
      <c r="AE2325" t="s">
        <v>43</v>
      </c>
      <c r="AF2325" t="s">
        <v>43</v>
      </c>
    </row>
    <row r="2326" spans="1:32">
      <c r="A2326" t="s">
        <v>32</v>
      </c>
      <c r="B2326" t="s">
        <v>33</v>
      </c>
      <c r="C2326" t="s">
        <v>33</v>
      </c>
      <c r="D2326" t="s">
        <v>34</v>
      </c>
      <c r="E2326" t="s">
        <v>7130</v>
      </c>
      <c r="F2326" t="s">
        <v>7131</v>
      </c>
      <c r="G2326" t="s">
        <v>37</v>
      </c>
      <c r="H2326" s="1">
        <v>46024</v>
      </c>
      <c r="I2326" s="1">
        <v>46022.391539351855</v>
      </c>
      <c r="J2326" t="s">
        <v>7132</v>
      </c>
      <c r="K2326" t="s">
        <v>76</v>
      </c>
      <c r="L2326">
        <v>5</v>
      </c>
      <c r="M2326" s="1">
        <v>46041</v>
      </c>
      <c r="N2326" t="s">
        <v>40</v>
      </c>
      <c r="O2326">
        <v>0</v>
      </c>
      <c r="P2326" t="s">
        <v>77</v>
      </c>
      <c r="Q2326" t="s">
        <v>40</v>
      </c>
      <c r="R2326" s="1">
        <v>46055</v>
      </c>
      <c r="S2326" s="1">
        <v>46073</v>
      </c>
      <c r="T2326" t="s">
        <v>40</v>
      </c>
      <c r="U2326">
        <v>0</v>
      </c>
      <c r="V2326" t="s">
        <v>42</v>
      </c>
      <c r="W2326" t="s">
        <v>40</v>
      </c>
      <c r="X2326" s="1">
        <v>46084</v>
      </c>
      <c r="Y2326" s="1"/>
      <c r="Z2326" t="s">
        <v>43</v>
      </c>
      <c r="AA2326">
        <v>0</v>
      </c>
      <c r="AB2326" t="s">
        <v>44</v>
      </c>
      <c r="AC2326" t="s">
        <v>43</v>
      </c>
      <c r="AD2326" s="1"/>
      <c r="AE2326" t="s">
        <v>43</v>
      </c>
      <c r="AF2326" t="s">
        <v>43</v>
      </c>
    </row>
    <row r="2327" spans="1:32">
      <c r="A2327" t="s">
        <v>32</v>
      </c>
      <c r="B2327" t="s">
        <v>33</v>
      </c>
      <c r="C2327" t="s">
        <v>33</v>
      </c>
      <c r="D2327" t="s">
        <v>34</v>
      </c>
      <c r="E2327" t="s">
        <v>7133</v>
      </c>
      <c r="F2327" t="s">
        <v>7134</v>
      </c>
      <c r="G2327" t="s">
        <v>37</v>
      </c>
      <c r="H2327" s="1">
        <v>46038</v>
      </c>
      <c r="I2327" s="1">
        <v>46042.415370370371</v>
      </c>
      <c r="J2327" t="s">
        <v>7135</v>
      </c>
      <c r="K2327" t="s">
        <v>76</v>
      </c>
      <c r="L2327">
        <v>6</v>
      </c>
      <c r="M2327" s="1">
        <v>46105</v>
      </c>
      <c r="N2327" t="s">
        <v>40</v>
      </c>
      <c r="O2327">
        <v>0</v>
      </c>
      <c r="P2327" t="s">
        <v>77</v>
      </c>
      <c r="Q2327" t="s">
        <v>40</v>
      </c>
      <c r="R2327" s="1">
        <v>46118</v>
      </c>
      <c r="S2327" s="1"/>
      <c r="T2327" t="s">
        <v>43</v>
      </c>
      <c r="U2327">
        <v>0</v>
      </c>
      <c r="V2327" t="s">
        <v>42</v>
      </c>
      <c r="W2327" t="s">
        <v>43</v>
      </c>
      <c r="X2327" s="1">
        <v>46132</v>
      </c>
      <c r="Y2327" s="1"/>
      <c r="Z2327" t="s">
        <v>43</v>
      </c>
      <c r="AA2327">
        <v>0</v>
      </c>
      <c r="AB2327" t="s">
        <v>44</v>
      </c>
      <c r="AC2327" t="s">
        <v>43</v>
      </c>
      <c r="AD2327" s="1"/>
      <c r="AE2327" t="s">
        <v>43</v>
      </c>
      <c r="AF2327" t="s">
        <v>43</v>
      </c>
    </row>
    <row r="2328" spans="1:32">
      <c r="A2328" t="s">
        <v>32</v>
      </c>
      <c r="B2328" t="s">
        <v>33</v>
      </c>
      <c r="C2328" t="s">
        <v>33</v>
      </c>
      <c r="D2328" t="s">
        <v>34</v>
      </c>
      <c r="E2328" t="s">
        <v>7136</v>
      </c>
      <c r="F2328" t="s">
        <v>7137</v>
      </c>
      <c r="G2328" t="s">
        <v>37</v>
      </c>
      <c r="H2328" s="1">
        <v>46059</v>
      </c>
      <c r="I2328" s="1">
        <v>46058.552546296298</v>
      </c>
      <c r="J2328" t="s">
        <v>7138</v>
      </c>
      <c r="K2328" t="s">
        <v>76</v>
      </c>
      <c r="L2328">
        <v>6</v>
      </c>
      <c r="M2328" s="1">
        <v>46107</v>
      </c>
      <c r="N2328" t="s">
        <v>48</v>
      </c>
      <c r="O2328">
        <v>0</v>
      </c>
      <c r="P2328" t="s">
        <v>77</v>
      </c>
      <c r="Q2328" t="s">
        <v>40</v>
      </c>
      <c r="R2328" s="1">
        <v>46118</v>
      </c>
      <c r="S2328" s="1"/>
      <c r="T2328" t="s">
        <v>43</v>
      </c>
      <c r="U2328">
        <v>0</v>
      </c>
      <c r="V2328" t="s">
        <v>42</v>
      </c>
      <c r="W2328" t="s">
        <v>43</v>
      </c>
      <c r="X2328" s="1">
        <v>46132</v>
      </c>
      <c r="Y2328" s="1"/>
      <c r="Z2328" t="s">
        <v>43</v>
      </c>
      <c r="AA2328">
        <v>0</v>
      </c>
      <c r="AB2328" t="s">
        <v>44</v>
      </c>
      <c r="AC2328" t="s">
        <v>43</v>
      </c>
      <c r="AD2328" s="1"/>
      <c r="AE2328" t="s">
        <v>43</v>
      </c>
      <c r="AF2328" t="s">
        <v>43</v>
      </c>
    </row>
    <row r="2329" spans="1:32">
      <c r="A2329" t="s">
        <v>149</v>
      </c>
      <c r="B2329" t="s">
        <v>150</v>
      </c>
      <c r="C2329" t="s">
        <v>3288</v>
      </c>
      <c r="D2329" t="s">
        <v>71</v>
      </c>
      <c r="E2329" t="s">
        <v>7139</v>
      </c>
      <c r="F2329" t="s">
        <v>7140</v>
      </c>
      <c r="G2329" t="s">
        <v>154</v>
      </c>
      <c r="H2329" s="1">
        <v>45716</v>
      </c>
      <c r="I2329" s="1">
        <v>45709</v>
      </c>
      <c r="J2329" t="s">
        <v>7141</v>
      </c>
      <c r="K2329" t="s">
        <v>39</v>
      </c>
      <c r="L2329">
        <v>1</v>
      </c>
      <c r="M2329" s="1">
        <v>45821</v>
      </c>
      <c r="N2329" t="s">
        <v>40</v>
      </c>
      <c r="O2329">
        <v>0</v>
      </c>
      <c r="P2329" t="s">
        <v>77</v>
      </c>
      <c r="Q2329" t="s">
        <v>40</v>
      </c>
      <c r="R2329" s="1">
        <v>45890</v>
      </c>
      <c r="S2329" s="1">
        <v>45826</v>
      </c>
      <c r="T2329" t="s">
        <v>40</v>
      </c>
      <c r="U2329">
        <v>0</v>
      </c>
      <c r="V2329" t="s">
        <v>156</v>
      </c>
      <c r="W2329" t="s">
        <v>40</v>
      </c>
      <c r="X2329" s="1">
        <v>45898</v>
      </c>
      <c r="Y2329" s="1">
        <v>45833</v>
      </c>
      <c r="Z2329" t="s">
        <v>40</v>
      </c>
      <c r="AA2329">
        <v>0</v>
      </c>
      <c r="AB2329" t="s">
        <v>157</v>
      </c>
      <c r="AC2329" t="s">
        <v>40</v>
      </c>
      <c r="AD2329" s="1">
        <v>45895</v>
      </c>
      <c r="AE2329" t="s">
        <v>40</v>
      </c>
      <c r="AF2329" t="s">
        <v>40</v>
      </c>
    </row>
    <row r="2330" spans="1:32">
      <c r="A2330" t="s">
        <v>149</v>
      </c>
      <c r="B2330" t="s">
        <v>150</v>
      </c>
      <c r="C2330" t="s">
        <v>3288</v>
      </c>
      <c r="D2330" t="s">
        <v>71</v>
      </c>
      <c r="E2330" t="s">
        <v>7142</v>
      </c>
      <c r="F2330" t="s">
        <v>7143</v>
      </c>
      <c r="G2330" t="s">
        <v>169</v>
      </c>
      <c r="H2330" s="1">
        <v>46081</v>
      </c>
      <c r="I2330" s="1">
        <v>45947.643877314818</v>
      </c>
      <c r="J2330" t="s">
        <v>7144</v>
      </c>
      <c r="K2330" t="s">
        <v>76</v>
      </c>
      <c r="L2330">
        <v>4</v>
      </c>
      <c r="M2330" s="1">
        <v>45975</v>
      </c>
      <c r="N2330" t="s">
        <v>40</v>
      </c>
      <c r="O2330">
        <v>0</v>
      </c>
      <c r="P2330" t="s">
        <v>121</v>
      </c>
      <c r="Q2330" t="s">
        <v>40</v>
      </c>
      <c r="R2330" s="1">
        <v>45996</v>
      </c>
      <c r="S2330" s="1">
        <v>45996</v>
      </c>
      <c r="T2330" t="s">
        <v>40</v>
      </c>
      <c r="U2330">
        <v>0</v>
      </c>
      <c r="V2330" t="s">
        <v>156</v>
      </c>
      <c r="W2330" t="s">
        <v>40</v>
      </c>
      <c r="X2330" s="1">
        <v>46017</v>
      </c>
      <c r="Y2330" s="1">
        <v>46021</v>
      </c>
      <c r="Z2330" t="s">
        <v>40</v>
      </c>
      <c r="AA2330">
        <v>0</v>
      </c>
      <c r="AB2330" t="s">
        <v>44</v>
      </c>
      <c r="AC2330" t="s">
        <v>40</v>
      </c>
      <c r="AD2330" s="1">
        <v>46041</v>
      </c>
      <c r="AE2330" t="s">
        <v>40</v>
      </c>
      <c r="AF2330" t="s">
        <v>40</v>
      </c>
    </row>
    <row r="2331" spans="1:32">
      <c r="A2331" t="s">
        <v>149</v>
      </c>
      <c r="B2331" t="s">
        <v>150</v>
      </c>
      <c r="C2331" t="s">
        <v>3288</v>
      </c>
      <c r="D2331" t="s">
        <v>71</v>
      </c>
      <c r="E2331" t="s">
        <v>7145</v>
      </c>
      <c r="F2331" t="s">
        <v>7146</v>
      </c>
      <c r="G2331" t="s">
        <v>169</v>
      </c>
      <c r="H2331" s="1">
        <v>46081</v>
      </c>
      <c r="I2331" s="1">
        <v>45947.643831018519</v>
      </c>
      <c r="J2331" t="s">
        <v>7147</v>
      </c>
      <c r="K2331" t="s">
        <v>76</v>
      </c>
      <c r="L2331">
        <v>4</v>
      </c>
      <c r="M2331" s="1">
        <v>45974</v>
      </c>
      <c r="N2331" t="s">
        <v>40</v>
      </c>
      <c r="O2331">
        <v>0</v>
      </c>
      <c r="P2331" t="s">
        <v>121</v>
      </c>
      <c r="Q2331" t="s">
        <v>40</v>
      </c>
      <c r="R2331" s="1">
        <v>45996</v>
      </c>
      <c r="S2331" s="1">
        <v>45996</v>
      </c>
      <c r="T2331" t="s">
        <v>48</v>
      </c>
      <c r="U2331">
        <v>0</v>
      </c>
      <c r="V2331" t="s">
        <v>156</v>
      </c>
      <c r="W2331" t="s">
        <v>40</v>
      </c>
      <c r="X2331" s="1">
        <v>46017</v>
      </c>
      <c r="Y2331" s="1">
        <v>46021</v>
      </c>
      <c r="Z2331" t="s">
        <v>40</v>
      </c>
      <c r="AA2331">
        <v>0</v>
      </c>
      <c r="AB2331" t="s">
        <v>44</v>
      </c>
      <c r="AC2331" t="s">
        <v>40</v>
      </c>
      <c r="AD2331" s="1">
        <v>46042</v>
      </c>
      <c r="AE2331" t="s">
        <v>40</v>
      </c>
      <c r="AF2331" t="s">
        <v>40</v>
      </c>
    </row>
    <row r="2332" spans="1:32">
      <c r="A2332" t="s">
        <v>149</v>
      </c>
      <c r="B2332" t="s">
        <v>150</v>
      </c>
      <c r="C2332" t="s">
        <v>158</v>
      </c>
      <c r="D2332" t="s">
        <v>71</v>
      </c>
      <c r="E2332" t="s">
        <v>7148</v>
      </c>
      <c r="F2332" t="s">
        <v>4693</v>
      </c>
      <c r="G2332" t="s">
        <v>154</v>
      </c>
      <c r="H2332" s="1">
        <v>45870</v>
      </c>
      <c r="I2332" s="1">
        <v>45863.549039351848</v>
      </c>
      <c r="J2332" t="s">
        <v>7149</v>
      </c>
      <c r="K2332" t="s">
        <v>76</v>
      </c>
      <c r="L2332">
        <v>4</v>
      </c>
      <c r="M2332" s="1">
        <v>45971</v>
      </c>
      <c r="N2332" t="s">
        <v>40</v>
      </c>
      <c r="O2332">
        <v>0</v>
      </c>
      <c r="P2332" t="s">
        <v>121</v>
      </c>
      <c r="Q2332" t="s">
        <v>40</v>
      </c>
      <c r="R2332" s="1">
        <v>45996</v>
      </c>
      <c r="S2332" s="1">
        <v>45897</v>
      </c>
      <c r="T2332" t="s">
        <v>40</v>
      </c>
      <c r="U2332">
        <v>0</v>
      </c>
      <c r="V2332" t="s">
        <v>156</v>
      </c>
      <c r="W2332" t="s">
        <v>40</v>
      </c>
      <c r="X2332" s="1">
        <v>46017</v>
      </c>
      <c r="Y2332" s="1">
        <v>46022</v>
      </c>
      <c r="Z2332" t="s">
        <v>48</v>
      </c>
      <c r="AA2332">
        <v>0</v>
      </c>
      <c r="AB2332" t="s">
        <v>44</v>
      </c>
      <c r="AC2332" t="s">
        <v>40</v>
      </c>
      <c r="AD2332" s="1">
        <v>46042</v>
      </c>
      <c r="AE2332" t="s">
        <v>40</v>
      </c>
      <c r="AF2332" t="s">
        <v>40</v>
      </c>
    </row>
    <row r="2333" spans="1:32">
      <c r="A2333" t="s">
        <v>149</v>
      </c>
      <c r="B2333" t="s">
        <v>150</v>
      </c>
      <c r="C2333" t="s">
        <v>162</v>
      </c>
      <c r="D2333" t="s">
        <v>71</v>
      </c>
      <c r="E2333" t="s">
        <v>7150</v>
      </c>
      <c r="F2333" t="s">
        <v>7151</v>
      </c>
      <c r="G2333" t="s">
        <v>154</v>
      </c>
      <c r="H2333" s="1">
        <v>45821</v>
      </c>
      <c r="I2333" s="1">
        <v>45835.749930555554</v>
      </c>
      <c r="J2333" t="s">
        <v>7152</v>
      </c>
      <c r="K2333" t="s">
        <v>39</v>
      </c>
      <c r="L2333">
        <v>2</v>
      </c>
      <c r="M2333" s="1">
        <v>45874</v>
      </c>
      <c r="N2333" t="s">
        <v>40</v>
      </c>
      <c r="O2333">
        <v>0</v>
      </c>
      <c r="P2333" t="s">
        <v>41</v>
      </c>
      <c r="Q2333" t="s">
        <v>40</v>
      </c>
      <c r="R2333" s="1">
        <v>45890</v>
      </c>
      <c r="S2333" s="1">
        <v>45891</v>
      </c>
      <c r="T2333" t="s">
        <v>48</v>
      </c>
      <c r="U2333">
        <v>0</v>
      </c>
      <c r="V2333" t="s">
        <v>156</v>
      </c>
      <c r="W2333" t="s">
        <v>40</v>
      </c>
      <c r="X2333" s="1">
        <v>45898</v>
      </c>
      <c r="Y2333" s="1">
        <v>45917</v>
      </c>
      <c r="Z2333" t="s">
        <v>48</v>
      </c>
      <c r="AA2333">
        <v>0</v>
      </c>
      <c r="AB2333" t="s">
        <v>44</v>
      </c>
      <c r="AC2333" t="s">
        <v>40</v>
      </c>
      <c r="AD2333" s="1">
        <v>45938</v>
      </c>
      <c r="AE2333" t="s">
        <v>40</v>
      </c>
      <c r="AF2333" t="s">
        <v>40</v>
      </c>
    </row>
    <row r="2334" spans="1:32">
      <c r="A2334" t="s">
        <v>149</v>
      </c>
      <c r="B2334" t="s">
        <v>1294</v>
      </c>
      <c r="C2334" t="s">
        <v>2275</v>
      </c>
      <c r="D2334" t="s">
        <v>71</v>
      </c>
      <c r="E2334" t="s">
        <v>7153</v>
      </c>
      <c r="F2334" t="s">
        <v>7154</v>
      </c>
      <c r="G2334" t="s">
        <v>169</v>
      </c>
      <c r="H2334" s="1">
        <v>46081</v>
      </c>
      <c r="I2334" s="1">
        <v>45951.705312500002</v>
      </c>
      <c r="J2334" t="s">
        <v>7155</v>
      </c>
      <c r="K2334" t="s">
        <v>76</v>
      </c>
      <c r="L2334">
        <v>5</v>
      </c>
      <c r="M2334" s="1">
        <v>46042</v>
      </c>
      <c r="N2334" t="s">
        <v>40</v>
      </c>
      <c r="O2334">
        <v>0</v>
      </c>
      <c r="P2334" t="s">
        <v>77</v>
      </c>
      <c r="Q2334" t="s">
        <v>40</v>
      </c>
      <c r="R2334" s="1">
        <v>46055</v>
      </c>
      <c r="S2334" s="1">
        <v>46079</v>
      </c>
      <c r="T2334" t="s">
        <v>48</v>
      </c>
      <c r="U2334">
        <v>0</v>
      </c>
      <c r="V2334" t="s">
        <v>156</v>
      </c>
      <c r="W2334" t="s">
        <v>40</v>
      </c>
      <c r="X2334" s="1">
        <v>46084</v>
      </c>
      <c r="Y2334" s="1"/>
      <c r="Z2334" t="s">
        <v>43</v>
      </c>
      <c r="AA2334">
        <v>0</v>
      </c>
      <c r="AB2334" t="s">
        <v>44</v>
      </c>
      <c r="AC2334" t="s">
        <v>43</v>
      </c>
      <c r="AD2334" s="1">
        <v>46106</v>
      </c>
      <c r="AE2334" t="s">
        <v>48</v>
      </c>
      <c r="AF2334" t="s">
        <v>40</v>
      </c>
    </row>
    <row r="2335" spans="1:32">
      <c r="A2335" t="s">
        <v>149</v>
      </c>
      <c r="B2335" t="s">
        <v>1294</v>
      </c>
      <c r="C2335" t="s">
        <v>1295</v>
      </c>
      <c r="D2335" t="s">
        <v>71</v>
      </c>
      <c r="E2335" t="s">
        <v>7156</v>
      </c>
      <c r="F2335" t="s">
        <v>7157</v>
      </c>
      <c r="G2335" t="s">
        <v>169</v>
      </c>
      <c r="H2335" s="1">
        <v>46045</v>
      </c>
      <c r="I2335" s="1">
        <v>46003.464571759258</v>
      </c>
      <c r="J2335" t="s">
        <v>7158</v>
      </c>
      <c r="K2335" t="s">
        <v>76</v>
      </c>
      <c r="L2335">
        <v>5</v>
      </c>
      <c r="M2335" s="1">
        <v>46042</v>
      </c>
      <c r="N2335" t="s">
        <v>40</v>
      </c>
      <c r="O2335">
        <v>0</v>
      </c>
      <c r="P2335" t="s">
        <v>77</v>
      </c>
      <c r="Q2335" t="s">
        <v>40</v>
      </c>
      <c r="R2335" s="1">
        <v>46055</v>
      </c>
      <c r="S2335" s="1">
        <v>46077</v>
      </c>
      <c r="T2335" t="s">
        <v>48</v>
      </c>
      <c r="U2335">
        <v>1</v>
      </c>
      <c r="V2335" t="s">
        <v>156</v>
      </c>
      <c r="W2335" t="s">
        <v>48</v>
      </c>
      <c r="X2335" s="1">
        <v>46084</v>
      </c>
      <c r="Y2335" s="1">
        <v>46085</v>
      </c>
      <c r="Z2335" t="s">
        <v>48</v>
      </c>
      <c r="AA2335">
        <v>0</v>
      </c>
      <c r="AB2335" t="s">
        <v>44</v>
      </c>
      <c r="AC2335" t="s">
        <v>40</v>
      </c>
      <c r="AD2335" s="1">
        <v>46106</v>
      </c>
      <c r="AE2335" t="s">
        <v>48</v>
      </c>
      <c r="AF2335" t="s">
        <v>40</v>
      </c>
    </row>
    <row r="2336" spans="1:32">
      <c r="A2336" t="s">
        <v>149</v>
      </c>
      <c r="B2336" t="s">
        <v>33</v>
      </c>
      <c r="C2336" t="s">
        <v>33</v>
      </c>
      <c r="D2336" t="s">
        <v>34</v>
      </c>
      <c r="E2336" t="s">
        <v>7159</v>
      </c>
      <c r="F2336" t="s">
        <v>7160</v>
      </c>
      <c r="G2336" t="s">
        <v>180</v>
      </c>
      <c r="H2336" s="1">
        <v>45730</v>
      </c>
      <c r="I2336" s="1">
        <v>45750.586597222224</v>
      </c>
      <c r="J2336" t="s">
        <v>7161</v>
      </c>
      <c r="K2336" t="s">
        <v>39</v>
      </c>
      <c r="L2336">
        <v>2</v>
      </c>
      <c r="M2336" s="1">
        <v>45877</v>
      </c>
      <c r="N2336" t="s">
        <v>40</v>
      </c>
      <c r="O2336">
        <v>0</v>
      </c>
      <c r="P2336" t="s">
        <v>60</v>
      </c>
      <c r="Q2336" t="s">
        <v>40</v>
      </c>
      <c r="R2336" s="1">
        <v>45890</v>
      </c>
      <c r="S2336" s="1">
        <v>45890</v>
      </c>
      <c r="T2336" t="s">
        <v>40</v>
      </c>
      <c r="U2336">
        <v>0</v>
      </c>
      <c r="V2336" t="s">
        <v>156</v>
      </c>
      <c r="W2336" t="s">
        <v>40</v>
      </c>
      <c r="X2336" s="1">
        <v>45898</v>
      </c>
      <c r="Y2336" s="1"/>
      <c r="Z2336" t="s">
        <v>43</v>
      </c>
      <c r="AA2336">
        <v>0</v>
      </c>
      <c r="AB2336" t="s">
        <v>44</v>
      </c>
      <c r="AC2336" t="s">
        <v>43</v>
      </c>
      <c r="AD2336" s="1">
        <v>45951</v>
      </c>
      <c r="AE2336" t="s">
        <v>40</v>
      </c>
      <c r="AF2336" t="s">
        <v>40</v>
      </c>
    </row>
    <row r="2337" spans="1:32">
      <c r="A2337" t="s">
        <v>149</v>
      </c>
      <c r="B2337" t="s">
        <v>33</v>
      </c>
      <c r="C2337" t="s">
        <v>33</v>
      </c>
      <c r="D2337" t="s">
        <v>34</v>
      </c>
      <c r="E2337" t="s">
        <v>7162</v>
      </c>
      <c r="F2337" t="s">
        <v>7163</v>
      </c>
      <c r="G2337" t="s">
        <v>180</v>
      </c>
      <c r="H2337" s="1">
        <v>45716</v>
      </c>
      <c r="I2337" s="1">
        <v>45716.668321759258</v>
      </c>
      <c r="J2337" t="s">
        <v>7164</v>
      </c>
      <c r="K2337" t="s">
        <v>39</v>
      </c>
      <c r="L2337">
        <v>1</v>
      </c>
      <c r="M2337" s="1">
        <v>45821</v>
      </c>
      <c r="N2337" t="s">
        <v>40</v>
      </c>
      <c r="O2337">
        <v>0</v>
      </c>
      <c r="P2337" t="s">
        <v>77</v>
      </c>
      <c r="Q2337" t="s">
        <v>40</v>
      </c>
      <c r="R2337" s="1">
        <v>45890</v>
      </c>
      <c r="S2337" s="1">
        <v>45828</v>
      </c>
      <c r="T2337" t="s">
        <v>40</v>
      </c>
      <c r="U2337">
        <v>0</v>
      </c>
      <c r="V2337" t="s">
        <v>156</v>
      </c>
      <c r="W2337" t="s">
        <v>40</v>
      </c>
      <c r="X2337" s="1">
        <v>45898</v>
      </c>
      <c r="Y2337" s="1"/>
      <c r="Z2337" t="s">
        <v>43</v>
      </c>
      <c r="AA2337">
        <v>0</v>
      </c>
      <c r="AB2337" t="s">
        <v>157</v>
      </c>
      <c r="AC2337" t="s">
        <v>43</v>
      </c>
      <c r="AD2337" s="1">
        <v>45951</v>
      </c>
      <c r="AE2337" t="s">
        <v>40</v>
      </c>
      <c r="AF2337" t="s">
        <v>40</v>
      </c>
    </row>
    <row r="2338" spans="1:32">
      <c r="A2338" t="s">
        <v>149</v>
      </c>
      <c r="B2338" t="s">
        <v>33</v>
      </c>
      <c r="C2338" t="s">
        <v>33</v>
      </c>
      <c r="D2338" t="s">
        <v>34</v>
      </c>
      <c r="E2338" t="s">
        <v>7165</v>
      </c>
      <c r="F2338" t="s">
        <v>7166</v>
      </c>
      <c r="G2338" t="s">
        <v>180</v>
      </c>
      <c r="H2338" s="1">
        <v>45737</v>
      </c>
      <c r="I2338" s="1">
        <v>45709.650081018517</v>
      </c>
      <c r="J2338" t="s">
        <v>7167</v>
      </c>
      <c r="K2338" t="s">
        <v>39</v>
      </c>
      <c r="L2338">
        <v>1</v>
      </c>
      <c r="M2338" s="1">
        <v>45874</v>
      </c>
      <c r="N2338" t="s">
        <v>40</v>
      </c>
      <c r="O2338">
        <v>0</v>
      </c>
      <c r="P2338" t="s">
        <v>60</v>
      </c>
      <c r="Q2338" t="s">
        <v>40</v>
      </c>
      <c r="R2338" s="1">
        <v>45890</v>
      </c>
      <c r="S2338" s="1">
        <v>45828</v>
      </c>
      <c r="T2338" t="s">
        <v>40</v>
      </c>
      <c r="U2338">
        <v>0</v>
      </c>
      <c r="V2338" t="s">
        <v>156</v>
      </c>
      <c r="W2338" t="s">
        <v>40</v>
      </c>
      <c r="X2338" s="1">
        <v>45898</v>
      </c>
      <c r="Y2338" s="1"/>
      <c r="Z2338" t="s">
        <v>43</v>
      </c>
      <c r="AA2338">
        <v>0</v>
      </c>
      <c r="AB2338" t="s">
        <v>157</v>
      </c>
      <c r="AC2338" t="s">
        <v>43</v>
      </c>
      <c r="AD2338" s="1">
        <v>45951</v>
      </c>
      <c r="AE2338" t="s">
        <v>40</v>
      </c>
      <c r="AF2338" t="s">
        <v>40</v>
      </c>
    </row>
    <row r="2339" spans="1:32">
      <c r="A2339" t="s">
        <v>32</v>
      </c>
      <c r="B2339" t="s">
        <v>171</v>
      </c>
      <c r="C2339" t="s">
        <v>172</v>
      </c>
      <c r="D2339" t="s">
        <v>71</v>
      </c>
      <c r="E2339" t="s">
        <v>7168</v>
      </c>
      <c r="F2339" t="s">
        <v>7169</v>
      </c>
      <c r="G2339" t="s">
        <v>175</v>
      </c>
      <c r="H2339" s="1">
        <v>46073</v>
      </c>
      <c r="I2339" s="1">
        <v>46064.374409722222</v>
      </c>
      <c r="J2339" t="s">
        <v>7170</v>
      </c>
      <c r="K2339" t="s">
        <v>76</v>
      </c>
      <c r="L2339">
        <v>6</v>
      </c>
      <c r="M2339" s="1">
        <v>46105</v>
      </c>
      <c r="N2339" t="s">
        <v>48</v>
      </c>
      <c r="O2339">
        <v>0</v>
      </c>
      <c r="P2339" t="s">
        <v>77</v>
      </c>
      <c r="Q2339" t="s">
        <v>40</v>
      </c>
      <c r="R2339" s="1">
        <v>46118</v>
      </c>
      <c r="S2339" s="1"/>
      <c r="T2339" t="s">
        <v>43</v>
      </c>
      <c r="U2339">
        <v>0</v>
      </c>
      <c r="V2339" t="s">
        <v>42</v>
      </c>
      <c r="W2339" t="s">
        <v>43</v>
      </c>
      <c r="X2339" s="1">
        <v>46132</v>
      </c>
      <c r="Y2339" s="1"/>
      <c r="Z2339" t="s">
        <v>43</v>
      </c>
      <c r="AA2339">
        <v>0</v>
      </c>
      <c r="AB2339" t="s">
        <v>44</v>
      </c>
      <c r="AC2339" t="s">
        <v>43</v>
      </c>
      <c r="AD2339" s="1"/>
      <c r="AE2339" t="s">
        <v>43</v>
      </c>
      <c r="AF2339" t="s">
        <v>43</v>
      </c>
    </row>
    <row r="2340" spans="1:32">
      <c r="A2340" t="s">
        <v>32</v>
      </c>
      <c r="B2340" t="s">
        <v>171</v>
      </c>
      <c r="C2340" t="s">
        <v>5271</v>
      </c>
      <c r="D2340" t="s">
        <v>71</v>
      </c>
      <c r="E2340" t="s">
        <v>7171</v>
      </c>
      <c r="F2340" t="s">
        <v>7172</v>
      </c>
      <c r="G2340" t="s">
        <v>175</v>
      </c>
      <c r="H2340" s="1">
        <v>45737</v>
      </c>
      <c r="I2340" s="1">
        <v>45737.748032407406</v>
      </c>
      <c r="J2340" t="s">
        <v>7173</v>
      </c>
      <c r="K2340" t="s">
        <v>39</v>
      </c>
      <c r="L2340">
        <v>1</v>
      </c>
      <c r="M2340" s="1">
        <v>45821</v>
      </c>
      <c r="N2340" t="s">
        <v>40</v>
      </c>
      <c r="O2340">
        <v>0</v>
      </c>
      <c r="P2340" t="s">
        <v>77</v>
      </c>
      <c r="Q2340" t="s">
        <v>40</v>
      </c>
      <c r="R2340" s="1">
        <v>45890</v>
      </c>
      <c r="S2340" s="1">
        <v>45827</v>
      </c>
      <c r="T2340" t="s">
        <v>48</v>
      </c>
      <c r="U2340">
        <v>0</v>
      </c>
      <c r="V2340" t="s">
        <v>42</v>
      </c>
      <c r="W2340" t="s">
        <v>40</v>
      </c>
      <c r="X2340" s="1">
        <v>45898</v>
      </c>
      <c r="Y2340" s="1">
        <v>45898</v>
      </c>
      <c r="Z2340" t="s">
        <v>40</v>
      </c>
      <c r="AA2340">
        <v>0</v>
      </c>
      <c r="AB2340" t="s">
        <v>177</v>
      </c>
      <c r="AC2340" t="s">
        <v>40</v>
      </c>
      <c r="AD2340" s="1">
        <v>45950</v>
      </c>
      <c r="AE2340" t="s">
        <v>40</v>
      </c>
      <c r="AF2340" t="s">
        <v>40</v>
      </c>
    </row>
    <row r="2341" spans="1:32">
      <c r="A2341" t="s">
        <v>32</v>
      </c>
      <c r="B2341" t="s">
        <v>182</v>
      </c>
      <c r="C2341" t="s">
        <v>7174</v>
      </c>
      <c r="D2341" t="s">
        <v>71</v>
      </c>
      <c r="E2341" t="s">
        <v>7175</v>
      </c>
      <c r="F2341" t="s">
        <v>7176</v>
      </c>
      <c r="G2341" t="s">
        <v>175</v>
      </c>
      <c r="H2341" s="1">
        <v>45982</v>
      </c>
      <c r="I2341" s="1">
        <v>45978.366400462961</v>
      </c>
      <c r="J2341" t="s">
        <v>7177</v>
      </c>
      <c r="K2341" t="s">
        <v>76</v>
      </c>
      <c r="L2341">
        <v>5</v>
      </c>
      <c r="M2341" s="1">
        <v>46041</v>
      </c>
      <c r="N2341" t="s">
        <v>40</v>
      </c>
      <c r="O2341">
        <v>0</v>
      </c>
      <c r="P2341" t="s">
        <v>77</v>
      </c>
      <c r="Q2341" t="s">
        <v>40</v>
      </c>
      <c r="R2341" s="1">
        <v>46055</v>
      </c>
      <c r="S2341" s="1">
        <v>46059</v>
      </c>
      <c r="T2341" t="s">
        <v>40</v>
      </c>
      <c r="U2341">
        <v>0</v>
      </c>
      <c r="V2341" t="s">
        <v>42</v>
      </c>
      <c r="W2341" t="s">
        <v>40</v>
      </c>
      <c r="X2341" s="1">
        <v>46084</v>
      </c>
      <c r="Y2341" s="1">
        <v>46085</v>
      </c>
      <c r="Z2341" t="s">
        <v>40</v>
      </c>
      <c r="AA2341">
        <v>0</v>
      </c>
      <c r="AB2341" t="s">
        <v>44</v>
      </c>
      <c r="AC2341" t="s">
        <v>40</v>
      </c>
      <c r="AD2341" s="1">
        <v>46105</v>
      </c>
      <c r="AE2341" t="s">
        <v>40</v>
      </c>
      <c r="AF2341" t="s">
        <v>40</v>
      </c>
    </row>
    <row r="2342" spans="1:32">
      <c r="A2342" t="s">
        <v>32</v>
      </c>
      <c r="B2342" t="s">
        <v>182</v>
      </c>
      <c r="C2342" t="s">
        <v>187</v>
      </c>
      <c r="D2342" t="s">
        <v>71</v>
      </c>
      <c r="E2342" t="s">
        <v>7178</v>
      </c>
      <c r="F2342" t="s">
        <v>7179</v>
      </c>
      <c r="G2342" t="s">
        <v>175</v>
      </c>
      <c r="H2342" s="1">
        <v>45996</v>
      </c>
      <c r="I2342" s="1">
        <v>45996.763877314814</v>
      </c>
      <c r="J2342" t="s">
        <v>7180</v>
      </c>
      <c r="K2342" t="s">
        <v>76</v>
      </c>
      <c r="L2342">
        <v>5</v>
      </c>
      <c r="M2342" s="1">
        <v>46041</v>
      </c>
      <c r="N2342" t="s">
        <v>40</v>
      </c>
      <c r="O2342">
        <v>0</v>
      </c>
      <c r="P2342" t="s">
        <v>77</v>
      </c>
      <c r="Q2342" t="s">
        <v>40</v>
      </c>
      <c r="R2342" s="1">
        <v>46055</v>
      </c>
      <c r="S2342" s="1">
        <v>46059</v>
      </c>
      <c r="T2342" t="s">
        <v>48</v>
      </c>
      <c r="U2342">
        <v>1</v>
      </c>
      <c r="V2342" t="s">
        <v>42</v>
      </c>
      <c r="W2342" t="s">
        <v>48</v>
      </c>
      <c r="X2342" s="1">
        <v>46084</v>
      </c>
      <c r="Y2342" s="1">
        <v>46085</v>
      </c>
      <c r="Z2342" t="s">
        <v>40</v>
      </c>
      <c r="AA2342">
        <v>0</v>
      </c>
      <c r="AB2342" t="s">
        <v>44</v>
      </c>
      <c r="AC2342" t="s">
        <v>40</v>
      </c>
      <c r="AD2342" s="1">
        <v>46106</v>
      </c>
      <c r="AE2342" t="s">
        <v>40</v>
      </c>
      <c r="AF2342" t="s">
        <v>40</v>
      </c>
    </row>
    <row r="2343" spans="1:32">
      <c r="A2343" t="s">
        <v>32</v>
      </c>
      <c r="B2343" t="s">
        <v>182</v>
      </c>
      <c r="C2343" t="s">
        <v>187</v>
      </c>
      <c r="D2343" t="s">
        <v>71</v>
      </c>
      <c r="E2343" t="s">
        <v>7181</v>
      </c>
      <c r="F2343" t="s">
        <v>3752</v>
      </c>
      <c r="G2343" t="s">
        <v>175</v>
      </c>
      <c r="H2343" s="1">
        <v>45996</v>
      </c>
      <c r="I2343" s="1">
        <v>45996.763773148145</v>
      </c>
      <c r="J2343" t="s">
        <v>7182</v>
      </c>
      <c r="K2343" t="s">
        <v>76</v>
      </c>
      <c r="L2343">
        <v>5</v>
      </c>
      <c r="M2343" s="1">
        <v>46041</v>
      </c>
      <c r="N2343" t="s">
        <v>40</v>
      </c>
      <c r="O2343">
        <v>0</v>
      </c>
      <c r="P2343" t="s">
        <v>77</v>
      </c>
      <c r="Q2343" t="s">
        <v>40</v>
      </c>
      <c r="R2343" s="1">
        <v>46055</v>
      </c>
      <c r="S2343" s="1">
        <v>46059</v>
      </c>
      <c r="T2343" t="s">
        <v>40</v>
      </c>
      <c r="U2343">
        <v>0</v>
      </c>
      <c r="V2343" t="s">
        <v>42</v>
      </c>
      <c r="W2343" t="s">
        <v>40</v>
      </c>
      <c r="X2343" s="1">
        <v>46084</v>
      </c>
      <c r="Y2343" s="1">
        <v>46085</v>
      </c>
      <c r="Z2343" t="s">
        <v>40</v>
      </c>
      <c r="AA2343">
        <v>0</v>
      </c>
      <c r="AB2343" t="s">
        <v>44</v>
      </c>
      <c r="AC2343" t="s">
        <v>40</v>
      </c>
      <c r="AD2343" s="1">
        <v>46106</v>
      </c>
      <c r="AE2343" t="s">
        <v>40</v>
      </c>
      <c r="AF2343" t="s">
        <v>40</v>
      </c>
    </row>
    <row r="2344" spans="1:32">
      <c r="A2344" t="s">
        <v>149</v>
      </c>
      <c r="B2344" t="s">
        <v>33</v>
      </c>
      <c r="C2344" t="s">
        <v>33</v>
      </c>
      <c r="D2344" t="s">
        <v>34</v>
      </c>
      <c r="E2344" t="s">
        <v>7183</v>
      </c>
      <c r="F2344" t="s">
        <v>7184</v>
      </c>
      <c r="G2344" t="s">
        <v>180</v>
      </c>
      <c r="H2344" s="1">
        <v>46010</v>
      </c>
      <c r="I2344" s="1">
        <v>45750.612210648149</v>
      </c>
      <c r="J2344" t="s">
        <v>7185</v>
      </c>
      <c r="K2344" t="s">
        <v>76</v>
      </c>
      <c r="L2344">
        <v>5</v>
      </c>
      <c r="M2344" s="1">
        <v>46045</v>
      </c>
      <c r="N2344" t="s">
        <v>40</v>
      </c>
      <c r="O2344">
        <v>0</v>
      </c>
      <c r="P2344" t="s">
        <v>77</v>
      </c>
      <c r="Q2344" t="s">
        <v>40</v>
      </c>
      <c r="R2344" s="1">
        <v>46055</v>
      </c>
      <c r="S2344" s="1">
        <v>46064</v>
      </c>
      <c r="T2344" t="s">
        <v>40</v>
      </c>
      <c r="U2344">
        <v>0</v>
      </c>
      <c r="V2344" t="s">
        <v>156</v>
      </c>
      <c r="W2344" t="s">
        <v>40</v>
      </c>
      <c r="X2344" s="1">
        <v>46084</v>
      </c>
      <c r="Y2344" s="1"/>
      <c r="Z2344" t="s">
        <v>43</v>
      </c>
      <c r="AA2344">
        <v>0</v>
      </c>
      <c r="AB2344" t="s">
        <v>44</v>
      </c>
      <c r="AC2344" t="s">
        <v>43</v>
      </c>
      <c r="AD2344" s="1"/>
      <c r="AE2344" t="s">
        <v>43</v>
      </c>
      <c r="AF2344" t="s">
        <v>43</v>
      </c>
    </row>
    <row r="2345" spans="1:32">
      <c r="A2345" t="s">
        <v>149</v>
      </c>
      <c r="B2345" t="s">
        <v>33</v>
      </c>
      <c r="C2345" t="s">
        <v>33</v>
      </c>
      <c r="D2345" t="s">
        <v>34</v>
      </c>
      <c r="E2345" t="s">
        <v>7186</v>
      </c>
      <c r="F2345" t="s">
        <v>7187</v>
      </c>
      <c r="G2345" t="s">
        <v>180</v>
      </c>
      <c r="H2345" s="1">
        <v>45779</v>
      </c>
      <c r="I2345" s="1">
        <v>45855.716041666667</v>
      </c>
      <c r="J2345" t="s">
        <v>7188</v>
      </c>
      <c r="K2345" t="s">
        <v>39</v>
      </c>
      <c r="L2345">
        <v>2</v>
      </c>
      <c r="M2345" s="1">
        <v>45875</v>
      </c>
      <c r="N2345" t="s">
        <v>40</v>
      </c>
      <c r="O2345">
        <v>0</v>
      </c>
      <c r="P2345" t="s">
        <v>60</v>
      </c>
      <c r="Q2345" t="s">
        <v>40</v>
      </c>
      <c r="R2345" s="1">
        <v>45890</v>
      </c>
      <c r="S2345" s="1">
        <v>45887</v>
      </c>
      <c r="T2345" t="s">
        <v>40</v>
      </c>
      <c r="U2345">
        <v>0</v>
      </c>
      <c r="V2345" t="s">
        <v>156</v>
      </c>
      <c r="W2345" t="s">
        <v>40</v>
      </c>
      <c r="X2345" s="1">
        <v>45898</v>
      </c>
      <c r="Y2345" s="1"/>
      <c r="Z2345" t="s">
        <v>43</v>
      </c>
      <c r="AA2345">
        <v>0</v>
      </c>
      <c r="AB2345" t="s">
        <v>44</v>
      </c>
      <c r="AC2345" t="s">
        <v>43</v>
      </c>
      <c r="AD2345" s="1">
        <v>45952</v>
      </c>
      <c r="AE2345" t="s">
        <v>40</v>
      </c>
      <c r="AF2345" t="s">
        <v>40</v>
      </c>
    </row>
    <row r="2346" spans="1:32">
      <c r="A2346" t="s">
        <v>149</v>
      </c>
      <c r="B2346" t="s">
        <v>33</v>
      </c>
      <c r="C2346" t="s">
        <v>33</v>
      </c>
      <c r="D2346" t="s">
        <v>34</v>
      </c>
      <c r="E2346" t="s">
        <v>7189</v>
      </c>
      <c r="F2346" t="s">
        <v>7190</v>
      </c>
      <c r="G2346" t="s">
        <v>180</v>
      </c>
      <c r="H2346" s="1">
        <v>45849</v>
      </c>
      <c r="I2346" s="1">
        <v>45853.740046296298</v>
      </c>
      <c r="J2346" t="s">
        <v>7191</v>
      </c>
      <c r="K2346" t="s">
        <v>39</v>
      </c>
      <c r="L2346">
        <v>2</v>
      </c>
      <c r="M2346" s="1">
        <v>45875</v>
      </c>
      <c r="N2346" t="s">
        <v>40</v>
      </c>
      <c r="O2346">
        <v>0</v>
      </c>
      <c r="P2346" t="s">
        <v>60</v>
      </c>
      <c r="Q2346" t="s">
        <v>40</v>
      </c>
      <c r="R2346" s="1">
        <v>45890</v>
      </c>
      <c r="S2346" s="1">
        <v>45890</v>
      </c>
      <c r="T2346" t="s">
        <v>40</v>
      </c>
      <c r="U2346">
        <v>0</v>
      </c>
      <c r="V2346" t="s">
        <v>156</v>
      </c>
      <c r="W2346" t="s">
        <v>40</v>
      </c>
      <c r="X2346" s="1">
        <v>45898</v>
      </c>
      <c r="Y2346" s="1"/>
      <c r="Z2346" t="s">
        <v>43</v>
      </c>
      <c r="AA2346">
        <v>0</v>
      </c>
      <c r="AB2346" t="s">
        <v>44</v>
      </c>
      <c r="AC2346" t="s">
        <v>43</v>
      </c>
      <c r="AD2346" s="1">
        <v>45952</v>
      </c>
      <c r="AE2346" t="s">
        <v>40</v>
      </c>
      <c r="AF2346" t="s">
        <v>40</v>
      </c>
    </row>
    <row r="2347" spans="1:32">
      <c r="A2347" t="s">
        <v>149</v>
      </c>
      <c r="B2347" t="s">
        <v>33</v>
      </c>
      <c r="C2347" t="s">
        <v>33</v>
      </c>
      <c r="D2347" t="s">
        <v>34</v>
      </c>
      <c r="E2347" t="s">
        <v>7192</v>
      </c>
      <c r="F2347" t="s">
        <v>7193</v>
      </c>
      <c r="G2347" t="s">
        <v>180</v>
      </c>
      <c r="H2347" s="1">
        <v>45800</v>
      </c>
      <c r="I2347" s="1">
        <v>45737</v>
      </c>
      <c r="J2347" t="s">
        <v>7194</v>
      </c>
      <c r="K2347" t="s">
        <v>39</v>
      </c>
      <c r="L2347">
        <v>1</v>
      </c>
      <c r="M2347" s="1">
        <v>45874</v>
      </c>
      <c r="N2347" t="s">
        <v>40</v>
      </c>
      <c r="O2347">
        <v>0</v>
      </c>
      <c r="P2347" t="s">
        <v>60</v>
      </c>
      <c r="Q2347" t="s">
        <v>40</v>
      </c>
      <c r="R2347" s="1">
        <v>45890</v>
      </c>
      <c r="S2347" s="1">
        <v>45828</v>
      </c>
      <c r="T2347" t="s">
        <v>40</v>
      </c>
      <c r="U2347">
        <v>0</v>
      </c>
      <c r="V2347" t="s">
        <v>156</v>
      </c>
      <c r="W2347" t="s">
        <v>40</v>
      </c>
      <c r="X2347" s="1">
        <v>45898</v>
      </c>
      <c r="Y2347" s="1"/>
      <c r="Z2347" t="s">
        <v>43</v>
      </c>
      <c r="AA2347">
        <v>0</v>
      </c>
      <c r="AB2347" t="s">
        <v>157</v>
      </c>
      <c r="AC2347" t="s">
        <v>43</v>
      </c>
      <c r="AD2347" s="1">
        <v>45952</v>
      </c>
      <c r="AE2347" t="s">
        <v>40</v>
      </c>
      <c r="AF2347" t="s">
        <v>40</v>
      </c>
    </row>
    <row r="2348" spans="1:32">
      <c r="A2348" t="s">
        <v>55</v>
      </c>
      <c r="B2348" t="s">
        <v>69</v>
      </c>
      <c r="C2348" t="s">
        <v>1248</v>
      </c>
      <c r="D2348" t="s">
        <v>71</v>
      </c>
      <c r="E2348" t="s">
        <v>7195</v>
      </c>
      <c r="F2348" t="s">
        <v>7196</v>
      </c>
      <c r="G2348" t="s">
        <v>97</v>
      </c>
      <c r="H2348" s="1">
        <v>45891</v>
      </c>
      <c r="I2348" s="1">
        <v>46003.567777777775</v>
      </c>
      <c r="J2348" t="s">
        <v>7197</v>
      </c>
      <c r="K2348" t="s">
        <v>76</v>
      </c>
      <c r="L2348">
        <v>5</v>
      </c>
      <c r="M2348" s="1">
        <v>46041</v>
      </c>
      <c r="N2348" t="s">
        <v>40</v>
      </c>
      <c r="O2348">
        <v>0</v>
      </c>
      <c r="P2348" t="s">
        <v>77</v>
      </c>
      <c r="Q2348" t="s">
        <v>40</v>
      </c>
      <c r="R2348" s="1">
        <v>46055</v>
      </c>
      <c r="S2348" s="1">
        <v>46077</v>
      </c>
      <c r="T2348" t="s">
        <v>40</v>
      </c>
      <c r="U2348">
        <v>1</v>
      </c>
      <c r="V2348" t="s">
        <v>61</v>
      </c>
      <c r="W2348" t="s">
        <v>40</v>
      </c>
      <c r="X2348" s="1">
        <v>46084</v>
      </c>
      <c r="Y2348" s="1">
        <v>46085</v>
      </c>
      <c r="Z2348" t="s">
        <v>40</v>
      </c>
      <c r="AA2348">
        <v>0</v>
      </c>
      <c r="AB2348" t="s">
        <v>62</v>
      </c>
      <c r="AC2348" t="s">
        <v>40</v>
      </c>
      <c r="AD2348" s="1">
        <v>46105</v>
      </c>
      <c r="AE2348" t="s">
        <v>40</v>
      </c>
      <c r="AF2348" t="s">
        <v>40</v>
      </c>
    </row>
    <row r="2349" spans="1:32">
      <c r="A2349" t="s">
        <v>149</v>
      </c>
      <c r="B2349" t="s">
        <v>33</v>
      </c>
      <c r="C2349" t="s">
        <v>33</v>
      </c>
      <c r="D2349" t="s">
        <v>235</v>
      </c>
      <c r="E2349" t="s">
        <v>7198</v>
      </c>
      <c r="F2349" t="s">
        <v>7199</v>
      </c>
      <c r="G2349" t="s">
        <v>169</v>
      </c>
      <c r="H2349" s="1">
        <v>46081</v>
      </c>
      <c r="I2349" s="1">
        <v>46098.711481481485</v>
      </c>
      <c r="J2349" t="s">
        <v>7200</v>
      </c>
      <c r="K2349" t="s">
        <v>76</v>
      </c>
      <c r="L2349">
        <v>6</v>
      </c>
      <c r="M2349" s="1">
        <v>46104</v>
      </c>
      <c r="N2349" t="s">
        <v>40</v>
      </c>
      <c r="O2349">
        <v>0</v>
      </c>
      <c r="P2349" t="s">
        <v>77</v>
      </c>
      <c r="Q2349" t="s">
        <v>40</v>
      </c>
      <c r="R2349" s="1">
        <v>46118</v>
      </c>
      <c r="S2349" s="1"/>
      <c r="T2349" t="s">
        <v>43</v>
      </c>
      <c r="U2349">
        <v>0</v>
      </c>
      <c r="V2349" t="s">
        <v>156</v>
      </c>
      <c r="W2349" t="s">
        <v>43</v>
      </c>
      <c r="X2349" s="1">
        <v>46132</v>
      </c>
      <c r="Y2349" s="1"/>
      <c r="Z2349" t="s">
        <v>43</v>
      </c>
      <c r="AA2349">
        <v>0</v>
      </c>
      <c r="AB2349" t="s">
        <v>44</v>
      </c>
      <c r="AC2349" t="s">
        <v>43</v>
      </c>
      <c r="AD2349" s="1"/>
      <c r="AE2349" t="s">
        <v>43</v>
      </c>
      <c r="AF2349" t="s">
        <v>43</v>
      </c>
    </row>
    <row r="2350" spans="1:32">
      <c r="A2350" t="s">
        <v>149</v>
      </c>
      <c r="B2350" t="s">
        <v>33</v>
      </c>
      <c r="C2350" t="s">
        <v>33</v>
      </c>
      <c r="D2350" t="s">
        <v>34</v>
      </c>
      <c r="E2350" t="s">
        <v>7201</v>
      </c>
      <c r="F2350" t="s">
        <v>7202</v>
      </c>
      <c r="G2350" t="s">
        <v>180</v>
      </c>
      <c r="H2350" s="1">
        <v>46081</v>
      </c>
      <c r="I2350" s="1">
        <v>46009.677187499998</v>
      </c>
      <c r="J2350" t="s">
        <v>7203</v>
      </c>
      <c r="K2350" t="s">
        <v>76</v>
      </c>
      <c r="L2350">
        <v>5</v>
      </c>
      <c r="M2350" s="1">
        <v>46044</v>
      </c>
      <c r="N2350" t="s">
        <v>40</v>
      </c>
      <c r="O2350">
        <v>0</v>
      </c>
      <c r="P2350" t="s">
        <v>77</v>
      </c>
      <c r="Q2350" t="s">
        <v>40</v>
      </c>
      <c r="R2350" s="1">
        <v>46055</v>
      </c>
      <c r="S2350" s="1">
        <v>46073</v>
      </c>
      <c r="T2350" t="s">
        <v>40</v>
      </c>
      <c r="U2350">
        <v>0</v>
      </c>
      <c r="V2350" t="s">
        <v>156</v>
      </c>
      <c r="W2350" t="s">
        <v>40</v>
      </c>
      <c r="X2350" s="1">
        <v>46084</v>
      </c>
      <c r="Y2350" s="1"/>
      <c r="Z2350" t="s">
        <v>43</v>
      </c>
      <c r="AA2350">
        <v>0</v>
      </c>
      <c r="AB2350" t="s">
        <v>44</v>
      </c>
      <c r="AC2350" t="s">
        <v>43</v>
      </c>
      <c r="AD2350" s="1"/>
      <c r="AE2350" t="s">
        <v>43</v>
      </c>
      <c r="AF2350" t="s">
        <v>43</v>
      </c>
    </row>
    <row r="2351" spans="1:32">
      <c r="A2351" t="s">
        <v>55</v>
      </c>
      <c r="B2351" t="s">
        <v>1252</v>
      </c>
      <c r="C2351" t="s">
        <v>1253</v>
      </c>
      <c r="D2351" t="s">
        <v>71</v>
      </c>
      <c r="E2351" t="s">
        <v>7204</v>
      </c>
      <c r="F2351" t="s">
        <v>7205</v>
      </c>
      <c r="G2351" t="s">
        <v>97</v>
      </c>
      <c r="H2351" s="1">
        <v>45716</v>
      </c>
      <c r="I2351" s="1">
        <v>45726</v>
      </c>
      <c r="J2351" t="s">
        <v>7206</v>
      </c>
      <c r="K2351" t="s">
        <v>39</v>
      </c>
      <c r="L2351">
        <v>1</v>
      </c>
      <c r="M2351" s="1">
        <v>45821</v>
      </c>
      <c r="N2351" t="s">
        <v>40</v>
      </c>
      <c r="O2351">
        <v>0</v>
      </c>
      <c r="P2351" t="s">
        <v>77</v>
      </c>
      <c r="Q2351" t="s">
        <v>40</v>
      </c>
      <c r="R2351" s="1">
        <v>45890</v>
      </c>
      <c r="S2351" s="1">
        <v>45870</v>
      </c>
      <c r="T2351" t="s">
        <v>40</v>
      </c>
      <c r="U2351">
        <v>0</v>
      </c>
      <c r="V2351" t="s">
        <v>61</v>
      </c>
      <c r="W2351" t="s">
        <v>40</v>
      </c>
      <c r="X2351" s="1">
        <v>45898</v>
      </c>
      <c r="Y2351" s="1">
        <v>45924</v>
      </c>
      <c r="Z2351" t="s">
        <v>48</v>
      </c>
      <c r="AA2351">
        <v>0</v>
      </c>
      <c r="AB2351" t="s">
        <v>62</v>
      </c>
      <c r="AC2351" t="s">
        <v>40</v>
      </c>
      <c r="AD2351" s="1">
        <v>45901</v>
      </c>
      <c r="AE2351" t="s">
        <v>40</v>
      </c>
      <c r="AF2351" t="s">
        <v>40</v>
      </c>
    </row>
    <row r="2352" spans="1:32">
      <c r="A2352" t="s">
        <v>55</v>
      </c>
      <c r="B2352" t="s">
        <v>33</v>
      </c>
      <c r="C2352" t="s">
        <v>33</v>
      </c>
      <c r="D2352" t="s">
        <v>34</v>
      </c>
      <c r="E2352" t="s">
        <v>7207</v>
      </c>
      <c r="F2352" t="s">
        <v>7208</v>
      </c>
      <c r="G2352" t="s">
        <v>58</v>
      </c>
      <c r="H2352" s="1">
        <v>45723</v>
      </c>
      <c r="I2352" s="1">
        <v>45721.607858796298</v>
      </c>
      <c r="J2352" t="s">
        <v>7209</v>
      </c>
      <c r="K2352" t="s">
        <v>39</v>
      </c>
      <c r="L2352">
        <v>2</v>
      </c>
      <c r="M2352" s="1">
        <v>45874</v>
      </c>
      <c r="N2352" t="s">
        <v>40</v>
      </c>
      <c r="O2352">
        <v>0</v>
      </c>
      <c r="P2352" t="s">
        <v>60</v>
      </c>
      <c r="Q2352" t="s">
        <v>40</v>
      </c>
      <c r="R2352" s="1">
        <v>45890</v>
      </c>
      <c r="S2352" s="1">
        <v>45875</v>
      </c>
      <c r="T2352" t="s">
        <v>40</v>
      </c>
      <c r="U2352">
        <v>0</v>
      </c>
      <c r="V2352" t="s">
        <v>61</v>
      </c>
      <c r="W2352" t="s">
        <v>40</v>
      </c>
      <c r="X2352" s="1">
        <v>45898</v>
      </c>
      <c r="Y2352" s="1"/>
      <c r="Z2352" t="s">
        <v>43</v>
      </c>
      <c r="AA2352">
        <v>0</v>
      </c>
      <c r="AB2352" t="s">
        <v>62</v>
      </c>
      <c r="AC2352" t="s">
        <v>43</v>
      </c>
      <c r="AD2352" s="1">
        <v>45903</v>
      </c>
      <c r="AE2352" t="s">
        <v>40</v>
      </c>
      <c r="AF2352" t="s">
        <v>40</v>
      </c>
    </row>
    <row r="2353" spans="1:32">
      <c r="A2353" t="s">
        <v>55</v>
      </c>
      <c r="B2353" t="s">
        <v>1252</v>
      </c>
      <c r="C2353" t="s">
        <v>1253</v>
      </c>
      <c r="D2353" t="s">
        <v>71</v>
      </c>
      <c r="E2353" t="s">
        <v>7210</v>
      </c>
      <c r="F2353" t="s">
        <v>7211</v>
      </c>
      <c r="G2353" t="s">
        <v>97</v>
      </c>
      <c r="H2353" s="1">
        <v>45716</v>
      </c>
      <c r="I2353" s="1">
        <v>45727</v>
      </c>
      <c r="J2353" t="s">
        <v>7212</v>
      </c>
      <c r="K2353" t="s">
        <v>39</v>
      </c>
      <c r="L2353">
        <v>1</v>
      </c>
      <c r="M2353" s="1">
        <v>45821</v>
      </c>
      <c r="N2353" t="s">
        <v>40</v>
      </c>
      <c r="O2353">
        <v>0</v>
      </c>
      <c r="P2353" t="s">
        <v>77</v>
      </c>
      <c r="Q2353" t="s">
        <v>40</v>
      </c>
      <c r="R2353" s="1">
        <v>45890</v>
      </c>
      <c r="S2353" s="1">
        <v>45994</v>
      </c>
      <c r="T2353" t="s">
        <v>40</v>
      </c>
      <c r="U2353">
        <v>0</v>
      </c>
      <c r="V2353" t="s">
        <v>61</v>
      </c>
      <c r="W2353" t="s">
        <v>40</v>
      </c>
      <c r="X2353" s="1">
        <v>45898</v>
      </c>
      <c r="Y2353" s="1">
        <v>45924</v>
      </c>
      <c r="Z2353" t="s">
        <v>40</v>
      </c>
      <c r="AA2353">
        <v>0</v>
      </c>
      <c r="AB2353" t="s">
        <v>62</v>
      </c>
      <c r="AC2353" t="s">
        <v>40</v>
      </c>
      <c r="AD2353" s="1">
        <v>45901</v>
      </c>
      <c r="AE2353" t="s">
        <v>40</v>
      </c>
      <c r="AF2353" t="s">
        <v>40</v>
      </c>
    </row>
    <row r="2354" spans="1:32">
      <c r="A2354" t="s">
        <v>32</v>
      </c>
      <c r="B2354" t="s">
        <v>182</v>
      </c>
      <c r="C2354" t="s">
        <v>248</v>
      </c>
      <c r="D2354" t="s">
        <v>71</v>
      </c>
      <c r="E2354" t="s">
        <v>7213</v>
      </c>
      <c r="F2354" t="s">
        <v>7214</v>
      </c>
      <c r="G2354" t="s">
        <v>175</v>
      </c>
      <c r="H2354" s="1">
        <v>45968</v>
      </c>
      <c r="I2354" s="1">
        <v>45967.616157407407</v>
      </c>
      <c r="J2354" t="s">
        <v>7215</v>
      </c>
      <c r="K2354" t="s">
        <v>76</v>
      </c>
      <c r="L2354">
        <v>5</v>
      </c>
      <c r="M2354" s="1">
        <v>46041</v>
      </c>
      <c r="N2354" t="s">
        <v>40</v>
      </c>
      <c r="O2354">
        <v>0</v>
      </c>
      <c r="P2354" t="s">
        <v>77</v>
      </c>
      <c r="Q2354" t="s">
        <v>40</v>
      </c>
      <c r="R2354" s="1">
        <v>46055</v>
      </c>
      <c r="S2354" s="1">
        <v>46062</v>
      </c>
      <c r="T2354" t="s">
        <v>48</v>
      </c>
      <c r="U2354">
        <v>1</v>
      </c>
      <c r="V2354" t="s">
        <v>42</v>
      </c>
      <c r="W2354" t="s">
        <v>48</v>
      </c>
      <c r="X2354" s="1">
        <v>46084</v>
      </c>
      <c r="Y2354" s="1">
        <v>46085</v>
      </c>
      <c r="Z2354" t="s">
        <v>40</v>
      </c>
      <c r="AA2354">
        <v>0</v>
      </c>
      <c r="AB2354" t="s">
        <v>44</v>
      </c>
      <c r="AC2354" t="s">
        <v>40</v>
      </c>
      <c r="AD2354" s="1"/>
      <c r="AE2354" t="s">
        <v>43</v>
      </c>
      <c r="AF2354" t="s">
        <v>43</v>
      </c>
    </row>
    <row r="2355" spans="1:32">
      <c r="A2355" t="s">
        <v>32</v>
      </c>
      <c r="B2355" t="s">
        <v>33</v>
      </c>
      <c r="C2355" t="s">
        <v>33</v>
      </c>
      <c r="D2355" t="s">
        <v>235</v>
      </c>
      <c r="E2355" t="s">
        <v>7216</v>
      </c>
      <c r="F2355" t="s">
        <v>7217</v>
      </c>
      <c r="G2355" t="s">
        <v>175</v>
      </c>
      <c r="H2355" s="1">
        <v>46066</v>
      </c>
      <c r="I2355" s="1">
        <v>46093.388078703705</v>
      </c>
      <c r="J2355" t="s">
        <v>7218</v>
      </c>
      <c r="K2355" t="s">
        <v>76</v>
      </c>
      <c r="L2355">
        <v>6</v>
      </c>
      <c r="M2355" s="1"/>
      <c r="N2355" t="s">
        <v>43</v>
      </c>
      <c r="O2355">
        <v>0</v>
      </c>
      <c r="P2355" t="s">
        <v>77</v>
      </c>
      <c r="Q2355" t="s">
        <v>43</v>
      </c>
      <c r="R2355" s="1">
        <v>46118</v>
      </c>
      <c r="S2355" s="1"/>
      <c r="T2355" t="s">
        <v>43</v>
      </c>
      <c r="U2355">
        <v>0</v>
      </c>
      <c r="V2355" t="s">
        <v>42</v>
      </c>
      <c r="W2355" t="s">
        <v>43</v>
      </c>
      <c r="X2355" s="1">
        <v>46132</v>
      </c>
      <c r="Y2355" s="1"/>
      <c r="Z2355" t="s">
        <v>43</v>
      </c>
      <c r="AA2355">
        <v>0</v>
      </c>
      <c r="AB2355" t="s">
        <v>44</v>
      </c>
      <c r="AC2355" t="s">
        <v>43</v>
      </c>
      <c r="AD2355" s="1"/>
      <c r="AE2355" t="s">
        <v>43</v>
      </c>
      <c r="AF2355" t="s">
        <v>43</v>
      </c>
    </row>
    <row r="2356" spans="1:32">
      <c r="A2356" t="s">
        <v>32</v>
      </c>
      <c r="B2356" t="s">
        <v>33</v>
      </c>
      <c r="C2356" t="s">
        <v>33</v>
      </c>
      <c r="D2356" t="s">
        <v>34</v>
      </c>
      <c r="E2356" t="s">
        <v>7219</v>
      </c>
      <c r="F2356" t="s">
        <v>7220</v>
      </c>
      <c r="G2356" t="s">
        <v>37</v>
      </c>
      <c r="H2356" s="1">
        <v>45709</v>
      </c>
      <c r="I2356" s="1">
        <v>45709.390706018516</v>
      </c>
      <c r="J2356" t="s">
        <v>7221</v>
      </c>
      <c r="K2356" t="s">
        <v>39</v>
      </c>
      <c r="L2356">
        <v>1</v>
      </c>
      <c r="M2356" s="1">
        <v>45821</v>
      </c>
      <c r="N2356" t="s">
        <v>40</v>
      </c>
      <c r="O2356">
        <v>0</v>
      </c>
      <c r="P2356" t="s">
        <v>77</v>
      </c>
      <c r="Q2356" t="s">
        <v>40</v>
      </c>
      <c r="R2356" s="1">
        <v>45890</v>
      </c>
      <c r="S2356" s="1">
        <v>45826</v>
      </c>
      <c r="T2356" t="s">
        <v>40</v>
      </c>
      <c r="U2356">
        <v>0</v>
      </c>
      <c r="V2356" t="s">
        <v>42</v>
      </c>
      <c r="W2356" t="s">
        <v>40</v>
      </c>
      <c r="X2356" s="1">
        <v>45898</v>
      </c>
      <c r="Y2356" s="1"/>
      <c r="Z2356" t="s">
        <v>43</v>
      </c>
      <c r="AA2356">
        <v>0</v>
      </c>
      <c r="AB2356" t="s">
        <v>44</v>
      </c>
      <c r="AC2356" t="s">
        <v>43</v>
      </c>
      <c r="AD2356" s="1">
        <v>45902</v>
      </c>
      <c r="AE2356" t="s">
        <v>40</v>
      </c>
      <c r="AF2356" t="s">
        <v>40</v>
      </c>
    </row>
    <row r="2357" spans="1:32">
      <c r="A2357" t="s">
        <v>268</v>
      </c>
      <c r="B2357" t="s">
        <v>411</v>
      </c>
      <c r="C2357" t="s">
        <v>1518</v>
      </c>
      <c r="D2357" t="s">
        <v>71</v>
      </c>
      <c r="E2357" t="s">
        <v>7222</v>
      </c>
      <c r="F2357" t="s">
        <v>7223</v>
      </c>
      <c r="G2357" t="s">
        <v>431</v>
      </c>
      <c r="H2357" s="1">
        <v>46037</v>
      </c>
      <c r="I2357" s="1">
        <v>46037.544131944444</v>
      </c>
      <c r="J2357" t="s">
        <v>7224</v>
      </c>
      <c r="K2357" t="s">
        <v>76</v>
      </c>
      <c r="L2357">
        <v>6</v>
      </c>
      <c r="M2357" s="1">
        <v>46104</v>
      </c>
      <c r="N2357" t="s">
        <v>40</v>
      </c>
      <c r="O2357">
        <v>0</v>
      </c>
      <c r="P2357" t="s">
        <v>77</v>
      </c>
      <c r="Q2357" t="s">
        <v>40</v>
      </c>
      <c r="R2357" s="1">
        <v>46118</v>
      </c>
      <c r="S2357" s="1"/>
      <c r="T2357" t="s">
        <v>43</v>
      </c>
      <c r="U2357">
        <v>0</v>
      </c>
      <c r="V2357" t="s">
        <v>42</v>
      </c>
      <c r="W2357" t="s">
        <v>43</v>
      </c>
      <c r="X2357" s="1">
        <v>46132</v>
      </c>
      <c r="Y2357" s="1"/>
      <c r="Z2357" t="s">
        <v>43</v>
      </c>
      <c r="AA2357">
        <v>0</v>
      </c>
      <c r="AB2357" t="s">
        <v>44</v>
      </c>
      <c r="AC2357" t="s">
        <v>43</v>
      </c>
      <c r="AD2357" s="1"/>
      <c r="AE2357" t="s">
        <v>43</v>
      </c>
      <c r="AF2357" t="s">
        <v>43</v>
      </c>
    </row>
    <row r="2358" spans="1:32">
      <c r="A2358" t="s">
        <v>268</v>
      </c>
      <c r="B2358" t="s">
        <v>665</v>
      </c>
      <c r="C2358" t="s">
        <v>2710</v>
      </c>
      <c r="D2358" t="s">
        <v>71</v>
      </c>
      <c r="E2358" t="s">
        <v>7225</v>
      </c>
      <c r="F2358" t="s">
        <v>7226</v>
      </c>
      <c r="G2358" t="s">
        <v>431</v>
      </c>
      <c r="H2358" s="1">
        <v>46051</v>
      </c>
      <c r="I2358" s="1">
        <v>46051.608055555553</v>
      </c>
      <c r="J2358" t="s">
        <v>7227</v>
      </c>
      <c r="K2358" t="s">
        <v>76</v>
      </c>
      <c r="L2358">
        <v>6</v>
      </c>
      <c r="M2358" s="1">
        <v>46104</v>
      </c>
      <c r="N2358" t="s">
        <v>48</v>
      </c>
      <c r="O2358">
        <v>0</v>
      </c>
      <c r="P2358" t="s">
        <v>77</v>
      </c>
      <c r="Q2358" t="s">
        <v>40</v>
      </c>
      <c r="R2358" s="1">
        <v>46118</v>
      </c>
      <c r="S2358" s="1"/>
      <c r="T2358" t="s">
        <v>43</v>
      </c>
      <c r="U2358">
        <v>0</v>
      </c>
      <c r="V2358" t="s">
        <v>42</v>
      </c>
      <c r="W2358" t="s">
        <v>43</v>
      </c>
      <c r="X2358" s="1">
        <v>46132</v>
      </c>
      <c r="Y2358" s="1"/>
      <c r="Z2358" t="s">
        <v>43</v>
      </c>
      <c r="AA2358">
        <v>0</v>
      </c>
      <c r="AB2358" t="s">
        <v>44</v>
      </c>
      <c r="AC2358" t="s">
        <v>43</v>
      </c>
      <c r="AD2358" s="1"/>
      <c r="AE2358" t="s">
        <v>43</v>
      </c>
      <c r="AF2358" t="s">
        <v>43</v>
      </c>
    </row>
    <row r="2359" spans="1:32">
      <c r="A2359" t="s">
        <v>268</v>
      </c>
      <c r="B2359" t="s">
        <v>411</v>
      </c>
      <c r="C2359" t="s">
        <v>1518</v>
      </c>
      <c r="D2359" t="s">
        <v>71</v>
      </c>
      <c r="E2359" t="s">
        <v>7228</v>
      </c>
      <c r="F2359" t="s">
        <v>7229</v>
      </c>
      <c r="G2359" t="s">
        <v>431</v>
      </c>
      <c r="H2359" s="1">
        <v>46065</v>
      </c>
      <c r="I2359" s="1">
        <v>46065.440324074072</v>
      </c>
      <c r="J2359" t="s">
        <v>7230</v>
      </c>
      <c r="K2359" t="s">
        <v>76</v>
      </c>
      <c r="L2359">
        <v>6</v>
      </c>
      <c r="M2359" s="1">
        <v>46104</v>
      </c>
      <c r="N2359" t="s">
        <v>40</v>
      </c>
      <c r="O2359">
        <v>0</v>
      </c>
      <c r="P2359" t="s">
        <v>77</v>
      </c>
      <c r="Q2359" t="s">
        <v>40</v>
      </c>
      <c r="R2359" s="1">
        <v>46118</v>
      </c>
      <c r="S2359" s="1"/>
      <c r="T2359" t="s">
        <v>43</v>
      </c>
      <c r="U2359">
        <v>0</v>
      </c>
      <c r="V2359" t="s">
        <v>42</v>
      </c>
      <c r="W2359" t="s">
        <v>43</v>
      </c>
      <c r="X2359" s="1">
        <v>46132</v>
      </c>
      <c r="Y2359" s="1"/>
      <c r="Z2359" t="s">
        <v>43</v>
      </c>
      <c r="AA2359">
        <v>0</v>
      </c>
      <c r="AB2359" t="s">
        <v>44</v>
      </c>
      <c r="AC2359" t="s">
        <v>43</v>
      </c>
      <c r="AD2359" s="1"/>
      <c r="AE2359" t="s">
        <v>43</v>
      </c>
      <c r="AF2359" t="s">
        <v>43</v>
      </c>
    </row>
    <row r="2360" spans="1:32">
      <c r="A2360" t="s">
        <v>268</v>
      </c>
      <c r="B2360" t="s">
        <v>411</v>
      </c>
      <c r="C2360" t="s">
        <v>505</v>
      </c>
      <c r="D2360" t="s">
        <v>71</v>
      </c>
      <c r="E2360" t="s">
        <v>7231</v>
      </c>
      <c r="F2360" t="s">
        <v>7232</v>
      </c>
      <c r="G2360" t="s">
        <v>284</v>
      </c>
      <c r="H2360" s="1">
        <v>45897</v>
      </c>
      <c r="I2360" s="1">
        <v>45897.417210648149</v>
      </c>
      <c r="J2360" t="s">
        <v>7233</v>
      </c>
      <c r="K2360" t="s">
        <v>76</v>
      </c>
      <c r="L2360">
        <v>4</v>
      </c>
      <c r="M2360" s="1">
        <v>45971</v>
      </c>
      <c r="N2360" t="s">
        <v>40</v>
      </c>
      <c r="O2360">
        <v>0</v>
      </c>
      <c r="P2360" t="s">
        <v>451</v>
      </c>
      <c r="Q2360" t="s">
        <v>40</v>
      </c>
      <c r="R2360" s="1">
        <v>45996</v>
      </c>
      <c r="S2360" s="1">
        <v>45989</v>
      </c>
      <c r="T2360" t="s">
        <v>48</v>
      </c>
      <c r="U2360">
        <v>0</v>
      </c>
      <c r="V2360" t="s">
        <v>42</v>
      </c>
      <c r="W2360" t="s">
        <v>40</v>
      </c>
      <c r="X2360" s="1">
        <v>46017</v>
      </c>
      <c r="Y2360" s="1">
        <v>46021</v>
      </c>
      <c r="Z2360" t="s">
        <v>40</v>
      </c>
      <c r="AA2360">
        <v>0</v>
      </c>
      <c r="AB2360" t="s">
        <v>44</v>
      </c>
      <c r="AC2360" t="s">
        <v>40</v>
      </c>
      <c r="AD2360" s="1">
        <v>46038</v>
      </c>
      <c r="AE2360" t="s">
        <v>40</v>
      </c>
      <c r="AF2360" t="s">
        <v>40</v>
      </c>
    </row>
    <row r="2361" spans="1:32">
      <c r="A2361" t="s">
        <v>268</v>
      </c>
      <c r="B2361" t="s">
        <v>33</v>
      </c>
      <c r="C2361" t="s">
        <v>33</v>
      </c>
      <c r="D2361" t="s">
        <v>34</v>
      </c>
      <c r="E2361" t="s">
        <v>7234</v>
      </c>
      <c r="F2361" t="s">
        <v>7235</v>
      </c>
      <c r="G2361" t="s">
        <v>277</v>
      </c>
      <c r="H2361" s="1">
        <v>45722</v>
      </c>
      <c r="I2361" s="1">
        <v>45720.580335648148</v>
      </c>
      <c r="J2361" t="s">
        <v>7236</v>
      </c>
      <c r="K2361" t="s">
        <v>39</v>
      </c>
      <c r="L2361">
        <v>2</v>
      </c>
      <c r="M2361" s="1">
        <v>45875</v>
      </c>
      <c r="N2361" t="s">
        <v>40</v>
      </c>
      <c r="O2361">
        <v>0</v>
      </c>
      <c r="P2361" t="s">
        <v>60</v>
      </c>
      <c r="Q2361" t="s">
        <v>40</v>
      </c>
      <c r="R2361" s="1">
        <v>45890</v>
      </c>
      <c r="S2361" s="1">
        <v>45894</v>
      </c>
      <c r="T2361" t="s">
        <v>48</v>
      </c>
      <c r="U2361">
        <v>0</v>
      </c>
      <c r="V2361" t="s">
        <v>42</v>
      </c>
      <c r="W2361" t="s">
        <v>40</v>
      </c>
      <c r="X2361" s="1">
        <v>45898</v>
      </c>
      <c r="Y2361" s="1"/>
      <c r="Z2361" t="s">
        <v>43</v>
      </c>
      <c r="AA2361">
        <v>0</v>
      </c>
      <c r="AB2361" t="s">
        <v>44</v>
      </c>
      <c r="AC2361" t="s">
        <v>43</v>
      </c>
      <c r="AD2361" s="1">
        <v>45996</v>
      </c>
      <c r="AE2361" t="s">
        <v>40</v>
      </c>
      <c r="AF2361" t="s">
        <v>40</v>
      </c>
    </row>
    <row r="2362" spans="1:32">
      <c r="A2362" t="s">
        <v>268</v>
      </c>
      <c r="B2362" t="s">
        <v>33</v>
      </c>
      <c r="C2362" t="s">
        <v>33</v>
      </c>
      <c r="D2362" t="s">
        <v>34</v>
      </c>
      <c r="E2362" t="s">
        <v>7237</v>
      </c>
      <c r="F2362" t="s">
        <v>7238</v>
      </c>
      <c r="G2362" t="s">
        <v>277</v>
      </c>
      <c r="H2362" s="1">
        <v>45744</v>
      </c>
      <c r="I2362" s="1">
        <v>45726.448009259257</v>
      </c>
      <c r="J2362" t="s">
        <v>7239</v>
      </c>
      <c r="K2362" t="s">
        <v>39</v>
      </c>
      <c r="L2362">
        <v>2</v>
      </c>
      <c r="M2362" s="1">
        <v>45875</v>
      </c>
      <c r="N2362" t="s">
        <v>40</v>
      </c>
      <c r="O2362">
        <v>0</v>
      </c>
      <c r="P2362" t="s">
        <v>60</v>
      </c>
      <c r="Q2362" t="s">
        <v>40</v>
      </c>
      <c r="R2362" s="1">
        <v>45890</v>
      </c>
      <c r="S2362" s="1">
        <v>45894</v>
      </c>
      <c r="T2362" t="s">
        <v>40</v>
      </c>
      <c r="U2362">
        <v>0</v>
      </c>
      <c r="V2362" t="s">
        <v>42</v>
      </c>
      <c r="W2362" t="s">
        <v>40</v>
      </c>
      <c r="X2362" s="1">
        <v>45898</v>
      </c>
      <c r="Y2362" s="1"/>
      <c r="Z2362" t="s">
        <v>43</v>
      </c>
      <c r="AA2362">
        <v>0</v>
      </c>
      <c r="AB2362" t="s">
        <v>44</v>
      </c>
      <c r="AC2362" t="s">
        <v>43</v>
      </c>
      <c r="AD2362" s="1">
        <v>45952</v>
      </c>
      <c r="AE2362" t="s">
        <v>40</v>
      </c>
      <c r="AF2362" t="s">
        <v>40</v>
      </c>
    </row>
    <row r="2363" spans="1:32">
      <c r="A2363" t="s">
        <v>268</v>
      </c>
      <c r="B2363" t="s">
        <v>33</v>
      </c>
      <c r="C2363" t="s">
        <v>33</v>
      </c>
      <c r="D2363" t="s">
        <v>34</v>
      </c>
      <c r="E2363" t="s">
        <v>7240</v>
      </c>
      <c r="F2363" t="s">
        <v>7241</v>
      </c>
      <c r="G2363" t="s">
        <v>277</v>
      </c>
      <c r="H2363" s="1">
        <v>45744</v>
      </c>
      <c r="I2363" s="1">
        <v>45733</v>
      </c>
      <c r="J2363" t="s">
        <v>7242</v>
      </c>
      <c r="K2363" t="s">
        <v>76</v>
      </c>
      <c r="L2363">
        <v>4</v>
      </c>
      <c r="M2363" s="1">
        <v>45973</v>
      </c>
      <c r="N2363" t="s">
        <v>40</v>
      </c>
      <c r="O2363">
        <v>0</v>
      </c>
      <c r="P2363" t="s">
        <v>60</v>
      </c>
      <c r="Q2363" t="s">
        <v>40</v>
      </c>
      <c r="R2363" s="1">
        <v>45996</v>
      </c>
      <c r="S2363" s="1">
        <v>45894</v>
      </c>
      <c r="T2363" t="s">
        <v>48</v>
      </c>
      <c r="U2363">
        <v>0</v>
      </c>
      <c r="V2363" t="s">
        <v>42</v>
      </c>
      <c r="W2363" t="s">
        <v>40</v>
      </c>
      <c r="X2363" s="1">
        <v>46017</v>
      </c>
      <c r="Y2363" s="1"/>
      <c r="Z2363" t="s">
        <v>43</v>
      </c>
      <c r="AA2363">
        <v>0</v>
      </c>
      <c r="AB2363" t="s">
        <v>44</v>
      </c>
      <c r="AC2363" t="s">
        <v>43</v>
      </c>
      <c r="AD2363" s="1">
        <v>46041</v>
      </c>
      <c r="AE2363" t="s">
        <v>40</v>
      </c>
      <c r="AF2363" t="s">
        <v>40</v>
      </c>
    </row>
    <row r="2364" spans="1:32">
      <c r="A2364" t="s">
        <v>268</v>
      </c>
      <c r="B2364" t="s">
        <v>33</v>
      </c>
      <c r="C2364" t="s">
        <v>33</v>
      </c>
      <c r="D2364" t="s">
        <v>34</v>
      </c>
      <c r="E2364" t="s">
        <v>7243</v>
      </c>
      <c r="F2364" t="s">
        <v>7244</v>
      </c>
      <c r="G2364" t="s">
        <v>277</v>
      </c>
      <c r="H2364" s="1">
        <v>45898</v>
      </c>
      <c r="I2364" s="1">
        <v>45957.672581018516</v>
      </c>
      <c r="J2364" t="s">
        <v>7245</v>
      </c>
      <c r="K2364" t="s">
        <v>76</v>
      </c>
      <c r="L2364">
        <v>4</v>
      </c>
      <c r="M2364" s="1">
        <v>45973</v>
      </c>
      <c r="N2364" t="s">
        <v>40</v>
      </c>
      <c r="O2364">
        <v>0</v>
      </c>
      <c r="P2364" t="s">
        <v>60</v>
      </c>
      <c r="Q2364" t="s">
        <v>40</v>
      </c>
      <c r="R2364" s="1">
        <v>45996</v>
      </c>
      <c r="S2364" s="1">
        <v>45989</v>
      </c>
      <c r="T2364" t="s">
        <v>40</v>
      </c>
      <c r="U2364">
        <v>0</v>
      </c>
      <c r="V2364" t="s">
        <v>42</v>
      </c>
      <c r="W2364" t="s">
        <v>40</v>
      </c>
      <c r="X2364" s="1">
        <v>46017</v>
      </c>
      <c r="Y2364" s="1"/>
      <c r="Z2364" t="s">
        <v>43</v>
      </c>
      <c r="AA2364">
        <v>0</v>
      </c>
      <c r="AB2364" t="s">
        <v>44</v>
      </c>
      <c r="AC2364" t="s">
        <v>43</v>
      </c>
      <c r="AD2364" s="1">
        <v>46038</v>
      </c>
      <c r="AE2364" t="s">
        <v>40</v>
      </c>
      <c r="AF2364" t="s">
        <v>40</v>
      </c>
    </row>
    <row r="2365" spans="1:32">
      <c r="A2365" t="s">
        <v>102</v>
      </c>
      <c r="B2365" t="s">
        <v>296</v>
      </c>
      <c r="C2365" t="s">
        <v>297</v>
      </c>
      <c r="D2365" t="s">
        <v>822</v>
      </c>
      <c r="E2365" t="s">
        <v>7246</v>
      </c>
      <c r="F2365" t="s">
        <v>7247</v>
      </c>
      <c r="G2365" t="s">
        <v>300</v>
      </c>
      <c r="H2365" s="1">
        <v>45912</v>
      </c>
      <c r="I2365" s="1">
        <v>45898</v>
      </c>
      <c r="J2365" t="s">
        <v>7248</v>
      </c>
      <c r="K2365" t="s">
        <v>76</v>
      </c>
      <c r="L2365">
        <v>4</v>
      </c>
      <c r="M2365" s="1">
        <v>45971</v>
      </c>
      <c r="N2365" t="s">
        <v>40</v>
      </c>
      <c r="O2365">
        <v>0</v>
      </c>
      <c r="P2365" t="s">
        <v>60</v>
      </c>
      <c r="Q2365" t="s">
        <v>40</v>
      </c>
      <c r="R2365" s="1">
        <v>45996</v>
      </c>
      <c r="S2365" s="1">
        <v>45996</v>
      </c>
      <c r="T2365" t="s">
        <v>48</v>
      </c>
      <c r="U2365">
        <v>0</v>
      </c>
      <c r="V2365" t="s">
        <v>107</v>
      </c>
      <c r="W2365" t="s">
        <v>40</v>
      </c>
      <c r="X2365" s="1">
        <v>46017</v>
      </c>
      <c r="Y2365" s="1">
        <v>46014</v>
      </c>
      <c r="Z2365" t="s">
        <v>48</v>
      </c>
      <c r="AA2365">
        <v>0</v>
      </c>
      <c r="AB2365" t="s">
        <v>44</v>
      </c>
      <c r="AC2365" t="s">
        <v>40</v>
      </c>
      <c r="AD2365" s="1">
        <v>46106</v>
      </c>
      <c r="AE2365" t="s">
        <v>48</v>
      </c>
      <c r="AF2365" t="s">
        <v>40</v>
      </c>
    </row>
    <row r="2366" spans="1:32">
      <c r="A2366" t="s">
        <v>102</v>
      </c>
      <c r="B2366" t="s">
        <v>296</v>
      </c>
      <c r="C2366" t="s">
        <v>297</v>
      </c>
      <c r="D2366" t="s">
        <v>822</v>
      </c>
      <c r="E2366" t="s">
        <v>7249</v>
      </c>
      <c r="F2366" t="s">
        <v>7250</v>
      </c>
      <c r="G2366" t="s">
        <v>300</v>
      </c>
      <c r="H2366" s="1">
        <v>45926</v>
      </c>
      <c r="I2366" s="1">
        <v>45915</v>
      </c>
      <c r="J2366" t="s">
        <v>7251</v>
      </c>
      <c r="K2366" t="s">
        <v>76</v>
      </c>
      <c r="L2366">
        <v>4</v>
      </c>
      <c r="M2366" s="1">
        <v>45972</v>
      </c>
      <c r="N2366" t="s">
        <v>40</v>
      </c>
      <c r="O2366">
        <v>0</v>
      </c>
      <c r="P2366" t="s">
        <v>60</v>
      </c>
      <c r="Q2366" t="s">
        <v>40</v>
      </c>
      <c r="R2366" s="1">
        <v>45996</v>
      </c>
      <c r="S2366" s="1">
        <v>45995</v>
      </c>
      <c r="T2366" t="s">
        <v>48</v>
      </c>
      <c r="U2366">
        <v>0</v>
      </c>
      <c r="V2366" t="s">
        <v>107</v>
      </c>
      <c r="W2366" t="s">
        <v>40</v>
      </c>
      <c r="X2366" s="1">
        <v>46017</v>
      </c>
      <c r="Y2366" s="1">
        <v>46014</v>
      </c>
      <c r="Z2366" t="s">
        <v>48</v>
      </c>
      <c r="AA2366">
        <v>0</v>
      </c>
      <c r="AB2366" t="s">
        <v>44</v>
      </c>
      <c r="AC2366" t="s">
        <v>40</v>
      </c>
      <c r="AD2366" s="1">
        <v>46106</v>
      </c>
      <c r="AE2366" t="s">
        <v>48</v>
      </c>
      <c r="AF2366" t="s">
        <v>40</v>
      </c>
    </row>
    <row r="2367" spans="1:32">
      <c r="A2367" t="s">
        <v>268</v>
      </c>
      <c r="B2367" t="s">
        <v>411</v>
      </c>
      <c r="C2367" t="s">
        <v>305</v>
      </c>
      <c r="D2367" t="s">
        <v>71</v>
      </c>
      <c r="E2367" t="s">
        <v>7252</v>
      </c>
      <c r="F2367" t="s">
        <v>7253</v>
      </c>
      <c r="G2367" t="s">
        <v>284</v>
      </c>
      <c r="H2367" s="1">
        <v>45743</v>
      </c>
      <c r="I2367" s="1">
        <v>45742.606516203705</v>
      </c>
      <c r="J2367" t="s">
        <v>7254</v>
      </c>
      <c r="K2367" t="s">
        <v>39</v>
      </c>
      <c r="L2367">
        <v>1</v>
      </c>
      <c r="M2367" s="1">
        <v>45821</v>
      </c>
      <c r="N2367" t="s">
        <v>40</v>
      </c>
      <c r="O2367">
        <v>0</v>
      </c>
      <c r="P2367" t="s">
        <v>77</v>
      </c>
      <c r="Q2367" t="s">
        <v>40</v>
      </c>
      <c r="R2367" s="1">
        <v>45890</v>
      </c>
      <c r="S2367" s="1">
        <v>45828</v>
      </c>
      <c r="T2367" t="s">
        <v>40</v>
      </c>
      <c r="U2367">
        <v>0</v>
      </c>
      <c r="V2367" t="s">
        <v>42</v>
      </c>
      <c r="W2367" t="s">
        <v>40</v>
      </c>
      <c r="X2367" s="1">
        <v>45898</v>
      </c>
      <c r="Y2367" s="1">
        <v>45898</v>
      </c>
      <c r="Z2367" t="s">
        <v>40</v>
      </c>
      <c r="AA2367">
        <v>0</v>
      </c>
      <c r="AB2367" t="s">
        <v>177</v>
      </c>
      <c r="AC2367" t="s">
        <v>40</v>
      </c>
      <c r="AD2367" s="1">
        <v>45901</v>
      </c>
      <c r="AE2367" t="s">
        <v>40</v>
      </c>
      <c r="AF2367" t="s">
        <v>40</v>
      </c>
    </row>
    <row r="2368" spans="1:32">
      <c r="A2368" t="s">
        <v>268</v>
      </c>
      <c r="B2368" t="s">
        <v>411</v>
      </c>
      <c r="C2368" t="s">
        <v>2417</v>
      </c>
      <c r="D2368" t="s">
        <v>71</v>
      </c>
      <c r="E2368" t="s">
        <v>7255</v>
      </c>
      <c r="F2368" t="s">
        <v>7256</v>
      </c>
      <c r="G2368" t="s">
        <v>284</v>
      </c>
      <c r="H2368" s="1">
        <v>45771</v>
      </c>
      <c r="I2368" s="1">
        <v>45770.751319444447</v>
      </c>
      <c r="J2368" t="s">
        <v>7257</v>
      </c>
      <c r="K2368" t="s">
        <v>39</v>
      </c>
      <c r="L2368">
        <v>1</v>
      </c>
      <c r="M2368" s="1">
        <v>45862</v>
      </c>
      <c r="N2368" t="s">
        <v>40</v>
      </c>
      <c r="O2368">
        <v>0</v>
      </c>
      <c r="P2368" t="s">
        <v>423</v>
      </c>
      <c r="Q2368" t="s">
        <v>40</v>
      </c>
      <c r="R2368" s="1">
        <v>45890</v>
      </c>
      <c r="S2368" s="1">
        <v>45828</v>
      </c>
      <c r="T2368" t="s">
        <v>48</v>
      </c>
      <c r="U2368">
        <v>0</v>
      </c>
      <c r="V2368" t="s">
        <v>42</v>
      </c>
      <c r="W2368" t="s">
        <v>40</v>
      </c>
      <c r="X2368" s="1">
        <v>45898</v>
      </c>
      <c r="Y2368" s="1">
        <v>45898</v>
      </c>
      <c r="Z2368" t="s">
        <v>40</v>
      </c>
      <c r="AA2368">
        <v>0</v>
      </c>
      <c r="AB2368" t="s">
        <v>177</v>
      </c>
      <c r="AC2368" t="s">
        <v>40</v>
      </c>
      <c r="AD2368" s="1">
        <v>45951</v>
      </c>
      <c r="AE2368" t="s">
        <v>40</v>
      </c>
      <c r="AF2368" t="s">
        <v>40</v>
      </c>
    </row>
    <row r="2369" spans="1:32">
      <c r="A2369" t="s">
        <v>268</v>
      </c>
      <c r="B2369" t="s">
        <v>269</v>
      </c>
      <c r="C2369" t="s">
        <v>419</v>
      </c>
      <c r="D2369" t="s">
        <v>71</v>
      </c>
      <c r="E2369" t="s">
        <v>7258</v>
      </c>
      <c r="F2369" t="s">
        <v>7259</v>
      </c>
      <c r="G2369" t="s">
        <v>273</v>
      </c>
      <c r="H2369" s="1">
        <v>45730</v>
      </c>
      <c r="I2369" s="1">
        <v>45730.546342592592</v>
      </c>
      <c r="J2369" t="s">
        <v>7260</v>
      </c>
      <c r="K2369" t="s">
        <v>39</v>
      </c>
      <c r="L2369">
        <v>1</v>
      </c>
      <c r="M2369" s="1">
        <v>45862</v>
      </c>
      <c r="N2369" t="s">
        <v>40</v>
      </c>
      <c r="O2369">
        <v>0</v>
      </c>
      <c r="P2369" t="s">
        <v>423</v>
      </c>
      <c r="Q2369" t="s">
        <v>40</v>
      </c>
      <c r="R2369" s="1">
        <v>45890</v>
      </c>
      <c r="S2369" s="1">
        <v>45828</v>
      </c>
      <c r="T2369" t="s">
        <v>48</v>
      </c>
      <c r="U2369">
        <v>0</v>
      </c>
      <c r="V2369" t="s">
        <v>42</v>
      </c>
      <c r="W2369" t="s">
        <v>40</v>
      </c>
      <c r="X2369" s="1">
        <v>45898</v>
      </c>
      <c r="Y2369" s="1">
        <v>45898</v>
      </c>
      <c r="Z2369" t="s">
        <v>40</v>
      </c>
      <c r="AA2369">
        <v>0</v>
      </c>
      <c r="AB2369" t="s">
        <v>309</v>
      </c>
      <c r="AC2369" t="s">
        <v>40</v>
      </c>
      <c r="AD2369" s="1">
        <v>45952</v>
      </c>
      <c r="AE2369" t="s">
        <v>40</v>
      </c>
      <c r="AF2369" t="s">
        <v>40</v>
      </c>
    </row>
    <row r="2370" spans="1:32">
      <c r="A2370" t="s">
        <v>268</v>
      </c>
      <c r="B2370" t="s">
        <v>269</v>
      </c>
      <c r="C2370" t="s">
        <v>305</v>
      </c>
      <c r="D2370" t="s">
        <v>71</v>
      </c>
      <c r="E2370" t="s">
        <v>7261</v>
      </c>
      <c r="F2370" t="s">
        <v>7262</v>
      </c>
      <c r="G2370" t="s">
        <v>273</v>
      </c>
      <c r="H2370" s="1">
        <v>45730</v>
      </c>
      <c r="I2370" s="1">
        <v>45730.546168981484</v>
      </c>
      <c r="J2370" t="s">
        <v>7263</v>
      </c>
      <c r="K2370" t="s">
        <v>39</v>
      </c>
      <c r="L2370">
        <v>1</v>
      </c>
      <c r="M2370" s="1">
        <v>45862</v>
      </c>
      <c r="N2370" t="s">
        <v>40</v>
      </c>
      <c r="O2370">
        <v>0</v>
      </c>
      <c r="P2370" t="s">
        <v>423</v>
      </c>
      <c r="Q2370" t="s">
        <v>40</v>
      </c>
      <c r="R2370" s="1">
        <v>45890</v>
      </c>
      <c r="S2370" s="1">
        <v>45828</v>
      </c>
      <c r="T2370" t="s">
        <v>40</v>
      </c>
      <c r="U2370">
        <v>0</v>
      </c>
      <c r="V2370" t="s">
        <v>42</v>
      </c>
      <c r="W2370" t="s">
        <v>40</v>
      </c>
      <c r="X2370" s="1">
        <v>45898</v>
      </c>
      <c r="Y2370" s="1">
        <v>45898</v>
      </c>
      <c r="Z2370" t="s">
        <v>48</v>
      </c>
      <c r="AA2370">
        <v>0</v>
      </c>
      <c r="AB2370" t="s">
        <v>309</v>
      </c>
      <c r="AC2370" t="s">
        <v>40</v>
      </c>
      <c r="AD2370" s="1">
        <v>45951</v>
      </c>
      <c r="AE2370" t="s">
        <v>40</v>
      </c>
      <c r="AF2370" t="s">
        <v>40</v>
      </c>
    </row>
    <row r="2371" spans="1:32">
      <c r="A2371" t="s">
        <v>102</v>
      </c>
      <c r="B2371" t="s">
        <v>318</v>
      </c>
      <c r="C2371" t="s">
        <v>319</v>
      </c>
      <c r="D2371" t="s">
        <v>71</v>
      </c>
      <c r="E2371" t="s">
        <v>7264</v>
      </c>
      <c r="F2371" t="s">
        <v>7265</v>
      </c>
      <c r="G2371" t="s">
        <v>105</v>
      </c>
      <c r="H2371" s="1">
        <v>45758</v>
      </c>
      <c r="I2371" s="1">
        <v>45744.632777777777</v>
      </c>
      <c r="J2371" t="s">
        <v>7266</v>
      </c>
      <c r="K2371" t="s">
        <v>39</v>
      </c>
      <c r="L2371">
        <v>2</v>
      </c>
      <c r="M2371" s="1">
        <v>45860</v>
      </c>
      <c r="N2371" t="s">
        <v>40</v>
      </c>
      <c r="O2371">
        <v>0</v>
      </c>
      <c r="P2371" t="s">
        <v>323</v>
      </c>
      <c r="Q2371" t="s">
        <v>40</v>
      </c>
      <c r="R2371" s="1">
        <v>45890</v>
      </c>
      <c r="S2371" s="1">
        <v>45888</v>
      </c>
      <c r="T2371" t="s">
        <v>48</v>
      </c>
      <c r="U2371">
        <v>0</v>
      </c>
      <c r="V2371" t="s">
        <v>107</v>
      </c>
      <c r="W2371" t="s">
        <v>40</v>
      </c>
      <c r="X2371" s="1">
        <v>45898</v>
      </c>
      <c r="Y2371" s="1">
        <v>45924</v>
      </c>
      <c r="Z2371" t="s">
        <v>48</v>
      </c>
      <c r="AA2371">
        <v>0</v>
      </c>
      <c r="AB2371" t="s">
        <v>44</v>
      </c>
      <c r="AC2371" t="s">
        <v>40</v>
      </c>
      <c r="AD2371" s="1">
        <v>45896</v>
      </c>
      <c r="AE2371" t="s">
        <v>40</v>
      </c>
      <c r="AF2371" t="s">
        <v>40</v>
      </c>
    </row>
    <row r="2372" spans="1:32">
      <c r="A2372" t="s">
        <v>102</v>
      </c>
      <c r="B2372" t="s">
        <v>33</v>
      </c>
      <c r="C2372" t="s">
        <v>33</v>
      </c>
      <c r="D2372" t="s">
        <v>34</v>
      </c>
      <c r="E2372" t="s">
        <v>7267</v>
      </c>
      <c r="F2372" t="s">
        <v>7268</v>
      </c>
      <c r="G2372" t="s">
        <v>316</v>
      </c>
      <c r="H2372" s="1">
        <v>45702</v>
      </c>
      <c r="I2372" s="1">
        <v>45700</v>
      </c>
      <c r="J2372" t="s">
        <v>7269</v>
      </c>
      <c r="K2372" t="s">
        <v>39</v>
      </c>
      <c r="L2372">
        <v>2</v>
      </c>
      <c r="M2372" s="1">
        <v>45861</v>
      </c>
      <c r="N2372" t="s">
        <v>40</v>
      </c>
      <c r="O2372">
        <v>0</v>
      </c>
      <c r="P2372" t="s">
        <v>323</v>
      </c>
      <c r="Q2372" t="s">
        <v>40</v>
      </c>
      <c r="R2372" s="1">
        <v>45890</v>
      </c>
      <c r="S2372" s="1">
        <v>45890</v>
      </c>
      <c r="T2372" t="s">
        <v>48</v>
      </c>
      <c r="U2372">
        <v>0</v>
      </c>
      <c r="V2372" t="s">
        <v>107</v>
      </c>
      <c r="W2372" t="s">
        <v>40</v>
      </c>
      <c r="X2372" s="1">
        <v>45898</v>
      </c>
      <c r="Y2372" s="1"/>
      <c r="Z2372" t="s">
        <v>43</v>
      </c>
      <c r="AA2372">
        <v>0</v>
      </c>
      <c r="AB2372" t="s">
        <v>44</v>
      </c>
      <c r="AC2372" t="s">
        <v>43</v>
      </c>
      <c r="AD2372" s="1">
        <v>45903</v>
      </c>
      <c r="AE2372" t="s">
        <v>40</v>
      </c>
      <c r="AF2372" t="s">
        <v>40</v>
      </c>
    </row>
    <row r="2373" spans="1:32">
      <c r="A2373" t="s">
        <v>342</v>
      </c>
      <c r="B2373" t="s">
        <v>343</v>
      </c>
      <c r="C2373" t="s">
        <v>914</v>
      </c>
      <c r="D2373" t="s">
        <v>71</v>
      </c>
      <c r="E2373" t="s">
        <v>7270</v>
      </c>
      <c r="F2373" t="s">
        <v>2141</v>
      </c>
      <c r="G2373" t="s">
        <v>347</v>
      </c>
      <c r="H2373" s="1">
        <v>45846</v>
      </c>
      <c r="I2373" s="1">
        <v>45846.632268518515</v>
      </c>
      <c r="J2373" t="s">
        <v>7271</v>
      </c>
      <c r="K2373" t="s">
        <v>39</v>
      </c>
      <c r="L2373">
        <v>2</v>
      </c>
      <c r="M2373" s="1">
        <v>45894</v>
      </c>
      <c r="N2373" t="s">
        <v>40</v>
      </c>
      <c r="O2373">
        <v>0</v>
      </c>
      <c r="P2373" t="s">
        <v>41</v>
      </c>
      <c r="Q2373" t="s">
        <v>40</v>
      </c>
      <c r="R2373" s="1">
        <v>45890</v>
      </c>
      <c r="S2373" s="1">
        <v>45890</v>
      </c>
      <c r="T2373" t="s">
        <v>48</v>
      </c>
      <c r="U2373">
        <v>0</v>
      </c>
      <c r="V2373" t="s">
        <v>349</v>
      </c>
      <c r="W2373" t="s">
        <v>40</v>
      </c>
      <c r="X2373" s="1">
        <v>45898</v>
      </c>
      <c r="Y2373" s="1">
        <v>45919</v>
      </c>
      <c r="Z2373" t="s">
        <v>48</v>
      </c>
      <c r="AA2373">
        <v>0</v>
      </c>
      <c r="AB2373" t="s">
        <v>44</v>
      </c>
      <c r="AC2373" t="s">
        <v>40</v>
      </c>
      <c r="AD2373" s="1">
        <v>45898</v>
      </c>
      <c r="AE2373" t="s">
        <v>40</v>
      </c>
      <c r="AF2373" t="s">
        <v>40</v>
      </c>
    </row>
    <row r="2374" spans="1:32">
      <c r="A2374" t="s">
        <v>342</v>
      </c>
      <c r="B2374" t="s">
        <v>343</v>
      </c>
      <c r="C2374" t="s">
        <v>353</v>
      </c>
      <c r="D2374" t="s">
        <v>71</v>
      </c>
      <c r="E2374" t="s">
        <v>7272</v>
      </c>
      <c r="F2374" t="s">
        <v>6031</v>
      </c>
      <c r="G2374" t="s">
        <v>347</v>
      </c>
      <c r="H2374" s="1">
        <v>45819</v>
      </c>
      <c r="I2374" s="1">
        <v>45819.696134259262</v>
      </c>
      <c r="J2374" t="s">
        <v>7273</v>
      </c>
      <c r="K2374" t="s">
        <v>39</v>
      </c>
      <c r="L2374">
        <v>2</v>
      </c>
      <c r="M2374" s="1">
        <v>45877</v>
      </c>
      <c r="N2374" t="s">
        <v>40</v>
      </c>
      <c r="O2374">
        <v>0</v>
      </c>
      <c r="P2374" t="s">
        <v>41</v>
      </c>
      <c r="Q2374" t="s">
        <v>40</v>
      </c>
      <c r="R2374" s="1">
        <v>45890</v>
      </c>
      <c r="S2374" s="1">
        <v>45891</v>
      </c>
      <c r="T2374" t="s">
        <v>40</v>
      </c>
      <c r="U2374">
        <v>0</v>
      </c>
      <c r="V2374" t="s">
        <v>349</v>
      </c>
      <c r="W2374" t="s">
        <v>40</v>
      </c>
      <c r="X2374" s="1">
        <v>45898</v>
      </c>
      <c r="Y2374" s="1">
        <v>45919</v>
      </c>
      <c r="Z2374" t="s">
        <v>40</v>
      </c>
      <c r="AA2374">
        <v>0</v>
      </c>
      <c r="AB2374" t="s">
        <v>44</v>
      </c>
      <c r="AC2374" t="s">
        <v>40</v>
      </c>
      <c r="AD2374" s="1">
        <v>45950</v>
      </c>
      <c r="AE2374" t="s">
        <v>40</v>
      </c>
      <c r="AF2374" t="s">
        <v>40</v>
      </c>
    </row>
    <row r="2375" spans="1:32">
      <c r="A2375" t="s">
        <v>342</v>
      </c>
      <c r="B2375" t="s">
        <v>343</v>
      </c>
      <c r="C2375" t="s">
        <v>360</v>
      </c>
      <c r="D2375" t="s">
        <v>71</v>
      </c>
      <c r="E2375" t="s">
        <v>7274</v>
      </c>
      <c r="F2375" t="s">
        <v>1700</v>
      </c>
      <c r="G2375" t="s">
        <v>391</v>
      </c>
      <c r="H2375" s="1">
        <v>46038</v>
      </c>
      <c r="I2375" s="1">
        <v>46048.641331018516</v>
      </c>
      <c r="J2375" t="s">
        <v>7275</v>
      </c>
      <c r="K2375" t="s">
        <v>76</v>
      </c>
      <c r="L2375">
        <v>6</v>
      </c>
      <c r="M2375" s="1">
        <v>46106</v>
      </c>
      <c r="N2375" t="s">
        <v>40</v>
      </c>
      <c r="O2375">
        <v>0</v>
      </c>
      <c r="P2375" t="s">
        <v>77</v>
      </c>
      <c r="Q2375" t="s">
        <v>40</v>
      </c>
      <c r="R2375" s="1">
        <v>46118</v>
      </c>
      <c r="S2375" s="1"/>
      <c r="T2375" t="s">
        <v>43</v>
      </c>
      <c r="U2375">
        <v>0</v>
      </c>
      <c r="V2375" t="s">
        <v>349</v>
      </c>
      <c r="W2375" t="s">
        <v>43</v>
      </c>
      <c r="X2375" s="1">
        <v>46132</v>
      </c>
      <c r="Y2375" s="1"/>
      <c r="Z2375" t="s">
        <v>43</v>
      </c>
      <c r="AA2375">
        <v>0</v>
      </c>
      <c r="AB2375" t="s">
        <v>44</v>
      </c>
      <c r="AC2375" t="s">
        <v>43</v>
      </c>
      <c r="AD2375" s="1"/>
      <c r="AE2375" t="s">
        <v>43</v>
      </c>
      <c r="AF2375" t="s">
        <v>43</v>
      </c>
    </row>
    <row r="2376" spans="1:32">
      <c r="A2376" t="s">
        <v>342</v>
      </c>
      <c r="B2376" t="s">
        <v>370</v>
      </c>
      <c r="C2376" t="s">
        <v>371</v>
      </c>
      <c r="D2376" t="s">
        <v>71</v>
      </c>
      <c r="E2376" t="s">
        <v>7276</v>
      </c>
      <c r="F2376" t="s">
        <v>7277</v>
      </c>
      <c r="G2376" t="s">
        <v>347</v>
      </c>
      <c r="H2376" s="1">
        <v>45957</v>
      </c>
      <c r="I2376" s="1">
        <v>45957.859467592592</v>
      </c>
      <c r="J2376" t="s">
        <v>7278</v>
      </c>
      <c r="K2376" t="s">
        <v>76</v>
      </c>
      <c r="L2376">
        <v>5</v>
      </c>
      <c r="M2376" s="1">
        <v>46042</v>
      </c>
      <c r="N2376" t="s">
        <v>40</v>
      </c>
      <c r="O2376">
        <v>0</v>
      </c>
      <c r="P2376" t="s">
        <v>77</v>
      </c>
      <c r="Q2376" t="s">
        <v>40</v>
      </c>
      <c r="R2376" s="1">
        <v>46055</v>
      </c>
      <c r="S2376" s="1">
        <v>46059</v>
      </c>
      <c r="T2376" t="s">
        <v>48</v>
      </c>
      <c r="U2376">
        <v>0</v>
      </c>
      <c r="V2376" t="s">
        <v>349</v>
      </c>
      <c r="W2376" t="s">
        <v>40</v>
      </c>
      <c r="X2376" s="1">
        <v>46084</v>
      </c>
      <c r="Y2376" s="1">
        <v>46087</v>
      </c>
      <c r="Z2376" t="s">
        <v>40</v>
      </c>
      <c r="AA2376">
        <v>0</v>
      </c>
      <c r="AB2376" t="s">
        <v>44</v>
      </c>
      <c r="AC2376" t="s">
        <v>40</v>
      </c>
      <c r="AD2376" s="1">
        <v>46105</v>
      </c>
      <c r="AE2376" t="s">
        <v>48</v>
      </c>
      <c r="AF2376" t="s">
        <v>40</v>
      </c>
    </row>
    <row r="2377" spans="1:32">
      <c r="A2377" t="s">
        <v>342</v>
      </c>
      <c r="B2377" t="s">
        <v>370</v>
      </c>
      <c r="C2377" t="s">
        <v>371</v>
      </c>
      <c r="D2377" t="s">
        <v>71</v>
      </c>
      <c r="E2377" t="s">
        <v>7279</v>
      </c>
      <c r="F2377" t="s">
        <v>4671</v>
      </c>
      <c r="G2377" t="s">
        <v>377</v>
      </c>
      <c r="H2377" s="1">
        <v>45947</v>
      </c>
      <c r="I2377" s="1">
        <v>45946.604085648149</v>
      </c>
      <c r="J2377" t="s">
        <v>7280</v>
      </c>
      <c r="K2377" t="s">
        <v>76</v>
      </c>
      <c r="L2377">
        <v>4</v>
      </c>
      <c r="M2377" s="1">
        <v>45972</v>
      </c>
      <c r="N2377" t="s">
        <v>40</v>
      </c>
      <c r="O2377">
        <v>0</v>
      </c>
      <c r="P2377" t="s">
        <v>121</v>
      </c>
      <c r="Q2377" t="s">
        <v>40</v>
      </c>
      <c r="R2377" s="1">
        <v>45996</v>
      </c>
      <c r="S2377" s="1">
        <v>45986</v>
      </c>
      <c r="T2377" t="s">
        <v>40</v>
      </c>
      <c r="U2377">
        <v>0</v>
      </c>
      <c r="V2377" t="s">
        <v>349</v>
      </c>
      <c r="W2377" t="s">
        <v>40</v>
      </c>
      <c r="X2377" s="1">
        <v>46017</v>
      </c>
      <c r="Y2377" s="1">
        <v>46020</v>
      </c>
      <c r="Z2377" t="s">
        <v>40</v>
      </c>
      <c r="AA2377">
        <v>0</v>
      </c>
      <c r="AB2377" t="s">
        <v>44</v>
      </c>
      <c r="AC2377" t="s">
        <v>40</v>
      </c>
      <c r="AD2377" s="1">
        <v>46036</v>
      </c>
      <c r="AE2377" t="s">
        <v>40</v>
      </c>
      <c r="AF2377" t="s">
        <v>40</v>
      </c>
    </row>
    <row r="2378" spans="1:32">
      <c r="A2378" t="s">
        <v>342</v>
      </c>
      <c r="B2378" t="s">
        <v>370</v>
      </c>
      <c r="C2378" t="s">
        <v>1482</v>
      </c>
      <c r="D2378" t="s">
        <v>71</v>
      </c>
      <c r="E2378" t="s">
        <v>7281</v>
      </c>
      <c r="F2378" t="s">
        <v>1569</v>
      </c>
      <c r="G2378" t="s">
        <v>347</v>
      </c>
      <c r="H2378" s="1">
        <v>45978</v>
      </c>
      <c r="I2378" s="1">
        <v>45975.744641203702</v>
      </c>
      <c r="J2378" t="s">
        <v>7282</v>
      </c>
      <c r="K2378" t="s">
        <v>76</v>
      </c>
      <c r="L2378">
        <v>5</v>
      </c>
      <c r="M2378" s="1">
        <v>46043</v>
      </c>
      <c r="N2378" t="s">
        <v>40</v>
      </c>
      <c r="O2378">
        <v>0</v>
      </c>
      <c r="P2378" t="s">
        <v>77</v>
      </c>
      <c r="Q2378" t="s">
        <v>40</v>
      </c>
      <c r="R2378" s="1">
        <v>46055</v>
      </c>
      <c r="S2378" s="1">
        <v>46059</v>
      </c>
      <c r="T2378" t="s">
        <v>40</v>
      </c>
      <c r="U2378">
        <v>0</v>
      </c>
      <c r="V2378" t="s">
        <v>349</v>
      </c>
      <c r="W2378" t="s">
        <v>40</v>
      </c>
      <c r="X2378" s="1">
        <v>46084</v>
      </c>
      <c r="Y2378" s="1">
        <v>46087</v>
      </c>
      <c r="Z2378" t="s">
        <v>48</v>
      </c>
      <c r="AA2378">
        <v>0</v>
      </c>
      <c r="AB2378" t="s">
        <v>44</v>
      </c>
      <c r="AC2378" t="s">
        <v>40</v>
      </c>
      <c r="AD2378" s="1">
        <v>46106</v>
      </c>
      <c r="AE2378" t="s">
        <v>40</v>
      </c>
      <c r="AF2378" t="s">
        <v>40</v>
      </c>
    </row>
    <row r="2379" spans="1:32">
      <c r="A2379" t="s">
        <v>342</v>
      </c>
      <c r="B2379" t="s">
        <v>370</v>
      </c>
      <c r="C2379" t="s">
        <v>2486</v>
      </c>
      <c r="D2379" t="s">
        <v>71</v>
      </c>
      <c r="E2379" t="s">
        <v>7283</v>
      </c>
      <c r="F2379" t="s">
        <v>4676</v>
      </c>
      <c r="G2379" t="s">
        <v>347</v>
      </c>
      <c r="H2379" s="1">
        <v>45989</v>
      </c>
      <c r="I2379" s="1">
        <v>45989.631331018521</v>
      </c>
      <c r="J2379" t="s">
        <v>7284</v>
      </c>
      <c r="K2379" t="s">
        <v>76</v>
      </c>
      <c r="L2379">
        <v>5</v>
      </c>
      <c r="M2379" s="1">
        <v>46043</v>
      </c>
      <c r="N2379" t="s">
        <v>40</v>
      </c>
      <c r="O2379">
        <v>0</v>
      </c>
      <c r="P2379" t="s">
        <v>77</v>
      </c>
      <c r="Q2379" t="s">
        <v>40</v>
      </c>
      <c r="R2379" s="1">
        <v>46055</v>
      </c>
      <c r="S2379" s="1">
        <v>46064</v>
      </c>
      <c r="T2379" t="s">
        <v>48</v>
      </c>
      <c r="U2379">
        <v>0</v>
      </c>
      <c r="V2379" t="s">
        <v>349</v>
      </c>
      <c r="W2379" t="s">
        <v>40</v>
      </c>
      <c r="X2379" s="1">
        <v>46084</v>
      </c>
      <c r="Y2379" s="1">
        <v>46087</v>
      </c>
      <c r="Z2379" t="s">
        <v>40</v>
      </c>
      <c r="AA2379">
        <v>0</v>
      </c>
      <c r="AB2379" t="s">
        <v>44</v>
      </c>
      <c r="AC2379" t="s">
        <v>40</v>
      </c>
      <c r="AD2379" s="1">
        <v>46107</v>
      </c>
      <c r="AE2379" t="s">
        <v>40</v>
      </c>
      <c r="AF2379" t="s">
        <v>40</v>
      </c>
    </row>
    <row r="2380" spans="1:32">
      <c r="A2380" t="s">
        <v>342</v>
      </c>
      <c r="B2380" t="s">
        <v>33</v>
      </c>
      <c r="C2380" t="s">
        <v>33</v>
      </c>
      <c r="D2380" t="s">
        <v>34</v>
      </c>
      <c r="E2380" t="s">
        <v>7285</v>
      </c>
      <c r="F2380" t="s">
        <v>7286</v>
      </c>
      <c r="G2380" t="s">
        <v>377</v>
      </c>
      <c r="H2380" s="1">
        <v>45729</v>
      </c>
      <c r="I2380" s="1">
        <v>45726</v>
      </c>
      <c r="J2380" t="s">
        <v>7287</v>
      </c>
      <c r="K2380" t="s">
        <v>39</v>
      </c>
      <c r="L2380">
        <v>2</v>
      </c>
      <c r="M2380" s="1">
        <v>45874</v>
      </c>
      <c r="N2380" t="s">
        <v>40</v>
      </c>
      <c r="O2380">
        <v>0</v>
      </c>
      <c r="P2380" t="s">
        <v>60</v>
      </c>
      <c r="Q2380" t="s">
        <v>40</v>
      </c>
      <c r="R2380" s="1">
        <v>45890</v>
      </c>
      <c r="S2380" s="1">
        <v>45890</v>
      </c>
      <c r="T2380" t="s">
        <v>40</v>
      </c>
      <c r="U2380">
        <v>0</v>
      </c>
      <c r="V2380" t="s">
        <v>349</v>
      </c>
      <c r="W2380" t="s">
        <v>40</v>
      </c>
      <c r="X2380" s="1">
        <v>45898</v>
      </c>
      <c r="Y2380" s="1">
        <v>45919</v>
      </c>
      <c r="Z2380" t="s">
        <v>40</v>
      </c>
      <c r="AA2380">
        <v>0</v>
      </c>
      <c r="AB2380" t="s">
        <v>44</v>
      </c>
      <c r="AC2380" t="s">
        <v>40</v>
      </c>
      <c r="AD2380" s="1">
        <v>45902</v>
      </c>
      <c r="AE2380" t="s">
        <v>40</v>
      </c>
      <c r="AF2380" t="s">
        <v>40</v>
      </c>
    </row>
    <row r="2381" spans="1:32">
      <c r="A2381" t="s">
        <v>342</v>
      </c>
      <c r="B2381" t="s">
        <v>33</v>
      </c>
      <c r="C2381" t="s">
        <v>33</v>
      </c>
      <c r="D2381" t="s">
        <v>34</v>
      </c>
      <c r="E2381" t="s">
        <v>7288</v>
      </c>
      <c r="F2381" t="s">
        <v>6024</v>
      </c>
      <c r="G2381" t="s">
        <v>377</v>
      </c>
      <c r="H2381" s="1">
        <v>45957</v>
      </c>
      <c r="I2381" s="1">
        <v>45735</v>
      </c>
      <c r="J2381" t="s">
        <v>7289</v>
      </c>
      <c r="K2381" t="s">
        <v>76</v>
      </c>
      <c r="L2381">
        <v>4</v>
      </c>
      <c r="M2381" s="1">
        <v>45972</v>
      </c>
      <c r="N2381" t="s">
        <v>40</v>
      </c>
      <c r="O2381">
        <v>0</v>
      </c>
      <c r="P2381" t="s">
        <v>399</v>
      </c>
      <c r="Q2381" t="s">
        <v>40</v>
      </c>
      <c r="R2381" s="1">
        <v>45996</v>
      </c>
      <c r="S2381" s="1">
        <v>45986</v>
      </c>
      <c r="T2381" t="s">
        <v>40</v>
      </c>
      <c r="U2381">
        <v>0</v>
      </c>
      <c r="V2381" t="s">
        <v>349</v>
      </c>
      <c r="W2381" t="s">
        <v>40</v>
      </c>
      <c r="X2381" s="1">
        <v>46017</v>
      </c>
      <c r="Y2381" s="1">
        <v>46015</v>
      </c>
      <c r="Z2381" t="s">
        <v>40</v>
      </c>
      <c r="AA2381">
        <v>0</v>
      </c>
      <c r="AB2381" t="s">
        <v>44</v>
      </c>
      <c r="AC2381" t="s">
        <v>40</v>
      </c>
      <c r="AD2381" s="1">
        <v>46045</v>
      </c>
      <c r="AE2381" t="s">
        <v>40</v>
      </c>
      <c r="AF2381" t="s">
        <v>40</v>
      </c>
    </row>
    <row r="2382" spans="1:32">
      <c r="A2382" t="s">
        <v>342</v>
      </c>
      <c r="B2382" t="s">
        <v>33</v>
      </c>
      <c r="C2382" t="s">
        <v>33</v>
      </c>
      <c r="D2382" t="s">
        <v>34</v>
      </c>
      <c r="E2382" t="s">
        <v>7290</v>
      </c>
      <c r="F2382" t="s">
        <v>2127</v>
      </c>
      <c r="G2382" t="s">
        <v>377</v>
      </c>
      <c r="H2382" s="1">
        <v>45971</v>
      </c>
      <c r="I2382" s="1">
        <v>45972.424629629626</v>
      </c>
      <c r="J2382" t="s">
        <v>7291</v>
      </c>
      <c r="K2382" t="s">
        <v>76</v>
      </c>
      <c r="L2382">
        <v>5</v>
      </c>
      <c r="M2382" s="1">
        <v>46043</v>
      </c>
      <c r="N2382" t="s">
        <v>40</v>
      </c>
      <c r="O2382">
        <v>0</v>
      </c>
      <c r="P2382" t="s">
        <v>77</v>
      </c>
      <c r="Q2382" t="s">
        <v>40</v>
      </c>
      <c r="R2382" s="1">
        <v>46055</v>
      </c>
      <c r="S2382" s="1">
        <v>46056</v>
      </c>
      <c r="T2382" t="s">
        <v>40</v>
      </c>
      <c r="U2382">
        <v>0</v>
      </c>
      <c r="V2382" t="s">
        <v>349</v>
      </c>
      <c r="W2382" t="s">
        <v>40</v>
      </c>
      <c r="X2382" s="1">
        <v>46084</v>
      </c>
      <c r="Y2382" s="1">
        <v>46092</v>
      </c>
      <c r="Z2382" t="s">
        <v>40</v>
      </c>
      <c r="AA2382">
        <v>0</v>
      </c>
      <c r="AB2382" t="s">
        <v>44</v>
      </c>
      <c r="AC2382" t="s">
        <v>40</v>
      </c>
      <c r="AD2382" s="1"/>
      <c r="AE2382" t="s">
        <v>43</v>
      </c>
      <c r="AF2382" t="s">
        <v>43</v>
      </c>
    </row>
    <row r="2383" spans="1:32">
      <c r="A2383" t="s">
        <v>342</v>
      </c>
      <c r="B2383" t="s">
        <v>33</v>
      </c>
      <c r="C2383" t="s">
        <v>33</v>
      </c>
      <c r="D2383" t="s">
        <v>34</v>
      </c>
      <c r="E2383" t="s">
        <v>7292</v>
      </c>
      <c r="F2383" t="s">
        <v>2130</v>
      </c>
      <c r="G2383" t="s">
        <v>377</v>
      </c>
      <c r="H2383" s="1">
        <v>45982</v>
      </c>
      <c r="I2383" s="1">
        <v>45974.649097222224</v>
      </c>
      <c r="J2383" t="s">
        <v>7293</v>
      </c>
      <c r="K2383" t="s">
        <v>76</v>
      </c>
      <c r="L2383">
        <v>5</v>
      </c>
      <c r="M2383" s="1">
        <v>46044</v>
      </c>
      <c r="N2383" t="s">
        <v>40</v>
      </c>
      <c r="O2383">
        <v>0</v>
      </c>
      <c r="P2383" t="s">
        <v>77</v>
      </c>
      <c r="Q2383" t="s">
        <v>40</v>
      </c>
      <c r="R2383" s="1">
        <v>46055</v>
      </c>
      <c r="S2383" s="1">
        <v>46056</v>
      </c>
      <c r="T2383" t="s">
        <v>40</v>
      </c>
      <c r="U2383">
        <v>0</v>
      </c>
      <c r="V2383" t="s">
        <v>349</v>
      </c>
      <c r="W2383" t="s">
        <v>40</v>
      </c>
      <c r="X2383" s="1">
        <v>46084</v>
      </c>
      <c r="Y2383" s="1">
        <v>46092</v>
      </c>
      <c r="Z2383" t="s">
        <v>40</v>
      </c>
      <c r="AA2383">
        <v>0</v>
      </c>
      <c r="AB2383" t="s">
        <v>44</v>
      </c>
      <c r="AC2383" t="s">
        <v>40</v>
      </c>
      <c r="AD2383" s="1"/>
      <c r="AE2383" t="s">
        <v>43</v>
      </c>
      <c r="AF2383" t="s">
        <v>43</v>
      </c>
    </row>
    <row r="2384" spans="1:32">
      <c r="A2384" t="s">
        <v>342</v>
      </c>
      <c r="B2384" t="s">
        <v>33</v>
      </c>
      <c r="C2384" t="s">
        <v>33</v>
      </c>
      <c r="D2384" t="s">
        <v>34</v>
      </c>
      <c r="E2384" t="s">
        <v>7294</v>
      </c>
      <c r="F2384" t="s">
        <v>7295</v>
      </c>
      <c r="G2384" t="s">
        <v>391</v>
      </c>
      <c r="H2384" s="1">
        <v>45859</v>
      </c>
      <c r="I2384" s="1">
        <v>45860</v>
      </c>
      <c r="J2384" t="s">
        <v>7296</v>
      </c>
      <c r="K2384" t="s">
        <v>76</v>
      </c>
      <c r="L2384">
        <v>4</v>
      </c>
      <c r="M2384" s="1">
        <v>45972</v>
      </c>
      <c r="N2384" t="s">
        <v>40</v>
      </c>
      <c r="O2384">
        <v>0</v>
      </c>
      <c r="P2384" t="s">
        <v>399</v>
      </c>
      <c r="Q2384" t="s">
        <v>40</v>
      </c>
      <c r="R2384" s="1">
        <v>45996</v>
      </c>
      <c r="S2384" s="1">
        <v>45986</v>
      </c>
      <c r="T2384" t="s">
        <v>40</v>
      </c>
      <c r="U2384">
        <v>0</v>
      </c>
      <c r="V2384" t="s">
        <v>349</v>
      </c>
      <c r="W2384" t="s">
        <v>40</v>
      </c>
      <c r="X2384" s="1">
        <v>46017</v>
      </c>
      <c r="Y2384" s="1">
        <v>46015</v>
      </c>
      <c r="Z2384" t="s">
        <v>40</v>
      </c>
      <c r="AA2384">
        <v>0</v>
      </c>
      <c r="AB2384" t="s">
        <v>44</v>
      </c>
      <c r="AC2384" t="s">
        <v>40</v>
      </c>
      <c r="AD2384" s="1">
        <v>46045</v>
      </c>
      <c r="AE2384" t="s">
        <v>40</v>
      </c>
      <c r="AF2384" t="s">
        <v>40</v>
      </c>
    </row>
    <row r="2385" spans="1:32">
      <c r="A2385" t="s">
        <v>342</v>
      </c>
      <c r="B2385" t="s">
        <v>987</v>
      </c>
      <c r="C2385" t="s">
        <v>987</v>
      </c>
      <c r="D2385" t="s">
        <v>71</v>
      </c>
      <c r="E2385" t="s">
        <v>7297</v>
      </c>
      <c r="F2385" t="s">
        <v>7298</v>
      </c>
      <c r="G2385" t="s">
        <v>391</v>
      </c>
      <c r="H2385" s="1">
        <v>45709</v>
      </c>
      <c r="I2385" s="1">
        <v>45709</v>
      </c>
      <c r="J2385" t="s">
        <v>7299</v>
      </c>
      <c r="K2385" t="s">
        <v>39</v>
      </c>
      <c r="L2385">
        <v>1</v>
      </c>
      <c r="M2385" s="1">
        <v>45861</v>
      </c>
      <c r="N2385" t="s">
        <v>40</v>
      </c>
      <c r="O2385">
        <v>0</v>
      </c>
      <c r="P2385" t="s">
        <v>77</v>
      </c>
      <c r="Q2385" t="s">
        <v>40</v>
      </c>
      <c r="R2385" s="1">
        <v>45890</v>
      </c>
      <c r="S2385" s="1">
        <v>45838</v>
      </c>
      <c r="T2385" t="s">
        <v>40</v>
      </c>
      <c r="U2385">
        <v>0</v>
      </c>
      <c r="V2385" t="s">
        <v>349</v>
      </c>
      <c r="W2385" t="s">
        <v>40</v>
      </c>
      <c r="X2385" s="1">
        <v>45898</v>
      </c>
      <c r="Y2385" s="1">
        <v>45922</v>
      </c>
      <c r="Z2385" t="s">
        <v>48</v>
      </c>
      <c r="AA2385">
        <v>0</v>
      </c>
      <c r="AB2385" t="s">
        <v>349</v>
      </c>
      <c r="AC2385" t="s">
        <v>40</v>
      </c>
      <c r="AD2385" s="1">
        <v>45897</v>
      </c>
      <c r="AE2385" t="s">
        <v>40</v>
      </c>
      <c r="AF2385" t="s">
        <v>40</v>
      </c>
    </row>
    <row r="2386" spans="1:32">
      <c r="A2386" t="s">
        <v>268</v>
      </c>
      <c r="B2386" t="s">
        <v>269</v>
      </c>
      <c r="C2386" t="s">
        <v>419</v>
      </c>
      <c r="D2386" t="s">
        <v>71</v>
      </c>
      <c r="E2386" t="s">
        <v>7300</v>
      </c>
      <c r="F2386" t="s">
        <v>728</v>
      </c>
      <c r="G2386" t="s">
        <v>273</v>
      </c>
      <c r="H2386" s="1">
        <v>45813</v>
      </c>
      <c r="I2386" s="1">
        <v>45813.369710648149</v>
      </c>
      <c r="J2386" t="s">
        <v>7301</v>
      </c>
      <c r="K2386" t="s">
        <v>39</v>
      </c>
      <c r="L2386">
        <v>2</v>
      </c>
      <c r="M2386" s="1">
        <v>45862</v>
      </c>
      <c r="N2386" t="s">
        <v>40</v>
      </c>
      <c r="O2386">
        <v>0</v>
      </c>
      <c r="P2386" t="s">
        <v>423</v>
      </c>
      <c r="Q2386" t="s">
        <v>40</v>
      </c>
      <c r="R2386" s="1">
        <v>45890</v>
      </c>
      <c r="S2386" s="1">
        <v>45887</v>
      </c>
      <c r="T2386" t="s">
        <v>40</v>
      </c>
      <c r="U2386">
        <v>0</v>
      </c>
      <c r="V2386" t="s">
        <v>42</v>
      </c>
      <c r="W2386" t="s">
        <v>40</v>
      </c>
      <c r="X2386" s="1">
        <v>45898</v>
      </c>
      <c r="Y2386" s="1">
        <v>45919</v>
      </c>
      <c r="Z2386" t="s">
        <v>48</v>
      </c>
      <c r="AA2386">
        <v>0</v>
      </c>
      <c r="AB2386" t="s">
        <v>44</v>
      </c>
      <c r="AC2386" t="s">
        <v>40</v>
      </c>
      <c r="AD2386" s="1">
        <v>45951</v>
      </c>
      <c r="AE2386" t="s">
        <v>40</v>
      </c>
      <c r="AF2386" t="s">
        <v>40</v>
      </c>
    </row>
    <row r="2387" spans="1:32">
      <c r="A2387" t="s">
        <v>268</v>
      </c>
      <c r="B2387" t="s">
        <v>269</v>
      </c>
      <c r="C2387" t="s">
        <v>1522</v>
      </c>
      <c r="D2387" t="s">
        <v>71</v>
      </c>
      <c r="E2387" t="s">
        <v>7302</v>
      </c>
      <c r="F2387" t="s">
        <v>6655</v>
      </c>
      <c r="G2387" t="s">
        <v>273</v>
      </c>
      <c r="H2387" s="1">
        <v>45902</v>
      </c>
      <c r="I2387" s="1">
        <v>45876.592743055553</v>
      </c>
      <c r="J2387" t="s">
        <v>7303</v>
      </c>
      <c r="K2387" t="s">
        <v>76</v>
      </c>
      <c r="L2387">
        <v>4</v>
      </c>
      <c r="M2387" s="1">
        <v>45972</v>
      </c>
      <c r="N2387" t="s">
        <v>40</v>
      </c>
      <c r="O2387">
        <v>0</v>
      </c>
      <c r="P2387" t="s">
        <v>451</v>
      </c>
      <c r="Q2387" t="s">
        <v>40</v>
      </c>
      <c r="R2387" s="1">
        <v>45996</v>
      </c>
      <c r="S2387" s="1">
        <v>45989</v>
      </c>
      <c r="T2387" t="s">
        <v>40</v>
      </c>
      <c r="U2387">
        <v>0</v>
      </c>
      <c r="V2387" t="s">
        <v>42</v>
      </c>
      <c r="W2387" t="s">
        <v>40</v>
      </c>
      <c r="X2387" s="1">
        <v>46017</v>
      </c>
      <c r="Y2387" s="1">
        <v>46009</v>
      </c>
      <c r="Z2387" t="s">
        <v>48</v>
      </c>
      <c r="AA2387">
        <v>0</v>
      </c>
      <c r="AB2387" t="s">
        <v>44</v>
      </c>
      <c r="AC2387" t="s">
        <v>40</v>
      </c>
      <c r="AD2387" s="1">
        <v>46035</v>
      </c>
      <c r="AE2387" t="s">
        <v>40</v>
      </c>
      <c r="AF2387" t="s">
        <v>40</v>
      </c>
    </row>
    <row r="2388" spans="1:32">
      <c r="A2388" t="s">
        <v>268</v>
      </c>
      <c r="B2388" t="s">
        <v>411</v>
      </c>
      <c r="C2388" t="s">
        <v>1518</v>
      </c>
      <c r="D2388" t="s">
        <v>71</v>
      </c>
      <c r="E2388" t="s">
        <v>7304</v>
      </c>
      <c r="F2388" t="s">
        <v>4701</v>
      </c>
      <c r="G2388" t="s">
        <v>431</v>
      </c>
      <c r="H2388" s="1">
        <v>45813</v>
      </c>
      <c r="I2388" s="1">
        <v>45813.367349537039</v>
      </c>
      <c r="J2388" t="s">
        <v>7305</v>
      </c>
      <c r="K2388" t="s">
        <v>39</v>
      </c>
      <c r="L2388">
        <v>2</v>
      </c>
      <c r="M2388" s="1">
        <v>45895</v>
      </c>
      <c r="N2388" t="s">
        <v>40</v>
      </c>
      <c r="O2388">
        <v>0</v>
      </c>
      <c r="P2388" t="s">
        <v>423</v>
      </c>
      <c r="Q2388" t="s">
        <v>40</v>
      </c>
      <c r="R2388" s="1">
        <v>45890</v>
      </c>
      <c r="S2388" s="1">
        <v>45887</v>
      </c>
      <c r="T2388" t="s">
        <v>48</v>
      </c>
      <c r="U2388">
        <v>0</v>
      </c>
      <c r="V2388" t="s">
        <v>42</v>
      </c>
      <c r="W2388" t="s">
        <v>40</v>
      </c>
      <c r="X2388" s="1">
        <v>45898</v>
      </c>
      <c r="Y2388" s="1">
        <v>45919</v>
      </c>
      <c r="Z2388" t="s">
        <v>48</v>
      </c>
      <c r="AA2388">
        <v>0</v>
      </c>
      <c r="AB2388" t="s">
        <v>44</v>
      </c>
      <c r="AC2388" t="s">
        <v>40</v>
      </c>
      <c r="AD2388" s="1">
        <v>45951</v>
      </c>
      <c r="AE2388" t="s">
        <v>48</v>
      </c>
      <c r="AF2388" t="s">
        <v>40</v>
      </c>
    </row>
    <row r="2389" spans="1:32">
      <c r="A2389" t="s">
        <v>268</v>
      </c>
      <c r="B2389" t="s">
        <v>411</v>
      </c>
      <c r="C2389" t="s">
        <v>1518</v>
      </c>
      <c r="D2389" t="s">
        <v>71</v>
      </c>
      <c r="E2389" t="s">
        <v>7306</v>
      </c>
      <c r="F2389" t="s">
        <v>7307</v>
      </c>
      <c r="G2389" t="s">
        <v>431</v>
      </c>
      <c r="H2389" s="1">
        <v>45869</v>
      </c>
      <c r="I2389" s="1">
        <v>45867.550578703704</v>
      </c>
      <c r="J2389" t="s">
        <v>7308</v>
      </c>
      <c r="K2389" t="s">
        <v>76</v>
      </c>
      <c r="L2389">
        <v>4</v>
      </c>
      <c r="M2389" s="1">
        <v>45975</v>
      </c>
      <c r="N2389" t="s">
        <v>40</v>
      </c>
      <c r="O2389">
        <v>0</v>
      </c>
      <c r="P2389" t="s">
        <v>451</v>
      </c>
      <c r="Q2389" t="s">
        <v>40</v>
      </c>
      <c r="R2389" s="1">
        <v>45996</v>
      </c>
      <c r="S2389" s="1">
        <v>45987</v>
      </c>
      <c r="T2389" t="s">
        <v>48</v>
      </c>
      <c r="U2389">
        <v>0</v>
      </c>
      <c r="V2389" t="s">
        <v>42</v>
      </c>
      <c r="W2389" t="s">
        <v>40</v>
      </c>
      <c r="X2389" s="1">
        <v>46017</v>
      </c>
      <c r="Y2389" s="1">
        <v>46021</v>
      </c>
      <c r="Z2389" t="s">
        <v>48</v>
      </c>
      <c r="AA2389">
        <v>0</v>
      </c>
      <c r="AB2389" t="s">
        <v>44</v>
      </c>
      <c r="AC2389" t="s">
        <v>40</v>
      </c>
      <c r="AD2389" s="1">
        <v>46045</v>
      </c>
      <c r="AE2389" t="s">
        <v>40</v>
      </c>
      <c r="AF2389" t="s">
        <v>40</v>
      </c>
    </row>
    <row r="2390" spans="1:32">
      <c r="A2390" t="s">
        <v>268</v>
      </c>
      <c r="B2390" t="s">
        <v>411</v>
      </c>
      <c r="C2390" t="s">
        <v>1518</v>
      </c>
      <c r="D2390" t="s">
        <v>71</v>
      </c>
      <c r="E2390" t="s">
        <v>7309</v>
      </c>
      <c r="F2390" t="s">
        <v>7310</v>
      </c>
      <c r="G2390" t="s">
        <v>431</v>
      </c>
      <c r="H2390" s="1">
        <v>45932</v>
      </c>
      <c r="I2390" s="1">
        <v>45932.424108796295</v>
      </c>
      <c r="J2390" t="s">
        <v>7311</v>
      </c>
      <c r="K2390" t="s">
        <v>76</v>
      </c>
      <c r="L2390">
        <v>4</v>
      </c>
      <c r="M2390" s="1">
        <v>45975</v>
      </c>
      <c r="N2390" t="s">
        <v>40</v>
      </c>
      <c r="O2390">
        <v>0</v>
      </c>
      <c r="P2390" t="s">
        <v>451</v>
      </c>
      <c r="Q2390" t="s">
        <v>40</v>
      </c>
      <c r="R2390" s="1">
        <v>45996</v>
      </c>
      <c r="S2390" s="1">
        <v>45989</v>
      </c>
      <c r="T2390" t="s">
        <v>40</v>
      </c>
      <c r="U2390">
        <v>0</v>
      </c>
      <c r="V2390" t="s">
        <v>42</v>
      </c>
      <c r="W2390" t="s">
        <v>40</v>
      </c>
      <c r="X2390" s="1">
        <v>46017</v>
      </c>
      <c r="Y2390" s="1">
        <v>46021</v>
      </c>
      <c r="Z2390" t="s">
        <v>48</v>
      </c>
      <c r="AA2390">
        <v>0</v>
      </c>
      <c r="AB2390" t="s">
        <v>44</v>
      </c>
      <c r="AC2390" t="s">
        <v>40</v>
      </c>
      <c r="AD2390" s="1">
        <v>46037</v>
      </c>
      <c r="AE2390" t="s">
        <v>40</v>
      </c>
      <c r="AF2390" t="s">
        <v>40</v>
      </c>
    </row>
    <row r="2391" spans="1:32">
      <c r="A2391" t="s">
        <v>268</v>
      </c>
      <c r="B2391" t="s">
        <v>411</v>
      </c>
      <c r="C2391" t="s">
        <v>1518</v>
      </c>
      <c r="D2391" t="s">
        <v>71</v>
      </c>
      <c r="E2391" t="s">
        <v>7312</v>
      </c>
      <c r="F2391" t="s">
        <v>7313</v>
      </c>
      <c r="G2391" t="s">
        <v>431</v>
      </c>
      <c r="H2391" s="1">
        <v>46017</v>
      </c>
      <c r="I2391" s="1">
        <v>46015.552071759259</v>
      </c>
      <c r="J2391" t="s">
        <v>7314</v>
      </c>
      <c r="K2391" t="s">
        <v>76</v>
      </c>
      <c r="L2391">
        <v>5</v>
      </c>
      <c r="M2391" s="1">
        <v>46045</v>
      </c>
      <c r="N2391" t="s">
        <v>40</v>
      </c>
      <c r="O2391">
        <v>0</v>
      </c>
      <c r="P2391" t="s">
        <v>77</v>
      </c>
      <c r="Q2391" t="s">
        <v>40</v>
      </c>
      <c r="R2391" s="1">
        <v>46055</v>
      </c>
      <c r="S2391" s="1">
        <v>46055</v>
      </c>
      <c r="T2391" t="s">
        <v>40</v>
      </c>
      <c r="U2391">
        <v>0</v>
      </c>
      <c r="V2391" t="s">
        <v>42</v>
      </c>
      <c r="W2391" t="s">
        <v>40</v>
      </c>
      <c r="X2391" s="1">
        <v>46084</v>
      </c>
      <c r="Y2391" s="1">
        <v>46086</v>
      </c>
      <c r="Z2391" t="s">
        <v>48</v>
      </c>
      <c r="AA2391">
        <v>0</v>
      </c>
      <c r="AB2391" t="s">
        <v>44</v>
      </c>
      <c r="AC2391" t="s">
        <v>48</v>
      </c>
      <c r="AD2391" s="1">
        <v>46104</v>
      </c>
      <c r="AE2391" t="s">
        <v>40</v>
      </c>
      <c r="AF2391" t="s">
        <v>40</v>
      </c>
    </row>
    <row r="2392" spans="1:32">
      <c r="A2392" t="s">
        <v>436</v>
      </c>
      <c r="B2392" t="s">
        <v>437</v>
      </c>
      <c r="C2392" t="s">
        <v>438</v>
      </c>
      <c r="D2392" t="s">
        <v>71</v>
      </c>
      <c r="E2392" t="s">
        <v>7315</v>
      </c>
      <c r="F2392" t="s">
        <v>7316</v>
      </c>
      <c r="G2392" t="s">
        <v>441</v>
      </c>
      <c r="H2392" s="1">
        <v>45793</v>
      </c>
      <c r="I2392" s="1">
        <v>45812.596851851849</v>
      </c>
      <c r="J2392" t="s">
        <v>7317</v>
      </c>
      <c r="K2392" t="s">
        <v>39</v>
      </c>
      <c r="L2392">
        <v>2</v>
      </c>
      <c r="M2392" s="1">
        <v>45859</v>
      </c>
      <c r="N2392" t="s">
        <v>40</v>
      </c>
      <c r="O2392">
        <v>0</v>
      </c>
      <c r="P2392" t="s">
        <v>399</v>
      </c>
      <c r="Q2392" t="s">
        <v>40</v>
      </c>
      <c r="R2392" s="1">
        <v>45890</v>
      </c>
      <c r="S2392" s="1">
        <v>45889</v>
      </c>
      <c r="T2392" t="s">
        <v>40</v>
      </c>
      <c r="U2392">
        <v>0</v>
      </c>
      <c r="V2392" t="s">
        <v>349</v>
      </c>
      <c r="W2392" t="s">
        <v>40</v>
      </c>
      <c r="X2392" s="1">
        <v>45898</v>
      </c>
      <c r="Y2392" s="1">
        <v>45919</v>
      </c>
      <c r="Z2392" t="s">
        <v>40</v>
      </c>
      <c r="AA2392">
        <v>0</v>
      </c>
      <c r="AB2392" t="s">
        <v>44</v>
      </c>
      <c r="AC2392" t="s">
        <v>40</v>
      </c>
      <c r="AD2392" s="1">
        <v>45897</v>
      </c>
      <c r="AE2392" t="s">
        <v>40</v>
      </c>
      <c r="AF2392" t="s">
        <v>40</v>
      </c>
    </row>
    <row r="2393" spans="1:32">
      <c r="A2393" t="s">
        <v>436</v>
      </c>
      <c r="B2393" t="s">
        <v>437</v>
      </c>
      <c r="C2393" t="s">
        <v>438</v>
      </c>
      <c r="D2393" t="s">
        <v>71</v>
      </c>
      <c r="E2393" t="s">
        <v>7318</v>
      </c>
      <c r="F2393" t="s">
        <v>7319</v>
      </c>
      <c r="G2393" t="s">
        <v>441</v>
      </c>
      <c r="H2393" s="1">
        <v>45821</v>
      </c>
      <c r="I2393" s="1">
        <v>45810.570416666669</v>
      </c>
      <c r="J2393" t="s">
        <v>7320</v>
      </c>
      <c r="K2393" t="s">
        <v>39</v>
      </c>
      <c r="L2393">
        <v>2</v>
      </c>
      <c r="M2393" s="1">
        <v>45861</v>
      </c>
      <c r="N2393" t="s">
        <v>40</v>
      </c>
      <c r="O2393">
        <v>0</v>
      </c>
      <c r="P2393" t="s">
        <v>399</v>
      </c>
      <c r="Q2393" t="s">
        <v>40</v>
      </c>
      <c r="R2393" s="1">
        <v>45890</v>
      </c>
      <c r="S2393" s="1">
        <v>45888</v>
      </c>
      <c r="T2393" t="s">
        <v>40</v>
      </c>
      <c r="U2393">
        <v>0</v>
      </c>
      <c r="V2393" t="s">
        <v>349</v>
      </c>
      <c r="W2393" t="s">
        <v>40</v>
      </c>
      <c r="X2393" s="1">
        <v>45898</v>
      </c>
      <c r="Y2393" s="1">
        <v>45919</v>
      </c>
      <c r="Z2393" t="s">
        <v>40</v>
      </c>
      <c r="AA2393">
        <v>0</v>
      </c>
      <c r="AB2393" t="s">
        <v>44</v>
      </c>
      <c r="AC2393" t="s">
        <v>40</v>
      </c>
      <c r="AD2393" s="1">
        <v>45897</v>
      </c>
      <c r="AE2393" t="s">
        <v>40</v>
      </c>
      <c r="AF2393" t="s">
        <v>40</v>
      </c>
    </row>
    <row r="2394" spans="1:32">
      <c r="A2394" t="s">
        <v>436</v>
      </c>
      <c r="B2394" t="s">
        <v>437</v>
      </c>
      <c r="C2394" t="s">
        <v>438</v>
      </c>
      <c r="D2394" t="s">
        <v>71</v>
      </c>
      <c r="E2394" t="s">
        <v>7321</v>
      </c>
      <c r="F2394" t="s">
        <v>7322</v>
      </c>
      <c r="G2394" t="s">
        <v>441</v>
      </c>
      <c r="H2394" s="1">
        <v>45821</v>
      </c>
      <c r="I2394" s="1">
        <v>45810.571620370371</v>
      </c>
      <c r="J2394" t="s">
        <v>7323</v>
      </c>
      <c r="K2394" t="s">
        <v>39</v>
      </c>
      <c r="L2394">
        <v>2</v>
      </c>
      <c r="M2394" s="1">
        <v>45861</v>
      </c>
      <c r="N2394" t="s">
        <v>40</v>
      </c>
      <c r="O2394">
        <v>0</v>
      </c>
      <c r="P2394" t="s">
        <v>447</v>
      </c>
      <c r="Q2394" t="s">
        <v>40</v>
      </c>
      <c r="R2394" s="1">
        <v>45890</v>
      </c>
      <c r="S2394" s="1">
        <v>45890</v>
      </c>
      <c r="T2394" t="s">
        <v>40</v>
      </c>
      <c r="U2394">
        <v>0</v>
      </c>
      <c r="V2394" t="s">
        <v>349</v>
      </c>
      <c r="W2394" t="s">
        <v>40</v>
      </c>
      <c r="X2394" s="1">
        <v>45898</v>
      </c>
      <c r="Y2394" s="1">
        <v>45919</v>
      </c>
      <c r="Z2394" t="s">
        <v>40</v>
      </c>
      <c r="AA2394">
        <v>0</v>
      </c>
      <c r="AB2394" t="s">
        <v>44</v>
      </c>
      <c r="AC2394" t="s">
        <v>40</v>
      </c>
      <c r="AD2394" s="1">
        <v>45897</v>
      </c>
      <c r="AE2394" t="s">
        <v>40</v>
      </c>
      <c r="AF2394" t="s">
        <v>40</v>
      </c>
    </row>
    <row r="2395" spans="1:32">
      <c r="A2395" t="s">
        <v>436</v>
      </c>
      <c r="B2395" t="s">
        <v>437</v>
      </c>
      <c r="C2395" t="s">
        <v>438</v>
      </c>
      <c r="D2395" t="s">
        <v>71</v>
      </c>
      <c r="E2395" t="s">
        <v>7324</v>
      </c>
      <c r="F2395" t="s">
        <v>7325</v>
      </c>
      <c r="G2395" t="s">
        <v>441</v>
      </c>
      <c r="H2395" s="1">
        <v>45828</v>
      </c>
      <c r="I2395" s="1">
        <v>45810.571712962963</v>
      </c>
      <c r="J2395" t="s">
        <v>7326</v>
      </c>
      <c r="K2395" t="s">
        <v>39</v>
      </c>
      <c r="L2395">
        <v>2</v>
      </c>
      <c r="M2395" s="1">
        <v>45859</v>
      </c>
      <c r="N2395" t="s">
        <v>40</v>
      </c>
      <c r="O2395">
        <v>0</v>
      </c>
      <c r="P2395" t="s">
        <v>447</v>
      </c>
      <c r="Q2395" t="s">
        <v>40</v>
      </c>
      <c r="R2395" s="1">
        <v>45890</v>
      </c>
      <c r="S2395" s="1">
        <v>45890</v>
      </c>
      <c r="T2395" t="s">
        <v>40</v>
      </c>
      <c r="U2395">
        <v>0</v>
      </c>
      <c r="V2395" t="s">
        <v>349</v>
      </c>
      <c r="W2395" t="s">
        <v>40</v>
      </c>
      <c r="X2395" s="1">
        <v>45898</v>
      </c>
      <c r="Y2395" s="1">
        <v>45919</v>
      </c>
      <c r="Z2395" t="s">
        <v>40</v>
      </c>
      <c r="AA2395">
        <v>0</v>
      </c>
      <c r="AB2395" t="s">
        <v>44</v>
      </c>
      <c r="AC2395" t="s">
        <v>40</v>
      </c>
      <c r="AD2395" s="1">
        <v>45896</v>
      </c>
      <c r="AE2395" t="s">
        <v>40</v>
      </c>
      <c r="AF2395" t="s">
        <v>40</v>
      </c>
    </row>
    <row r="2396" spans="1:32">
      <c r="A2396" t="s">
        <v>436</v>
      </c>
      <c r="B2396" t="s">
        <v>437</v>
      </c>
      <c r="C2396" t="s">
        <v>438</v>
      </c>
      <c r="D2396" t="s">
        <v>71</v>
      </c>
      <c r="E2396" t="s">
        <v>7327</v>
      </c>
      <c r="F2396" t="s">
        <v>7328</v>
      </c>
      <c r="G2396" t="s">
        <v>441</v>
      </c>
      <c r="H2396" s="1">
        <v>45754</v>
      </c>
      <c r="I2396" s="1">
        <v>45754</v>
      </c>
      <c r="J2396" t="s">
        <v>7329</v>
      </c>
      <c r="K2396" t="s">
        <v>39</v>
      </c>
      <c r="L2396">
        <v>2</v>
      </c>
      <c r="M2396" s="1">
        <v>45859</v>
      </c>
      <c r="N2396" t="s">
        <v>40</v>
      </c>
      <c r="O2396">
        <v>0</v>
      </c>
      <c r="P2396" t="s">
        <v>423</v>
      </c>
      <c r="Q2396" t="s">
        <v>40</v>
      </c>
      <c r="R2396" s="1">
        <v>45873</v>
      </c>
      <c r="S2396" s="1">
        <v>45889</v>
      </c>
      <c r="T2396" t="s">
        <v>48</v>
      </c>
      <c r="U2396">
        <v>0</v>
      </c>
      <c r="V2396" t="s">
        <v>349</v>
      </c>
      <c r="W2396" t="s">
        <v>40</v>
      </c>
      <c r="X2396" s="1">
        <v>46122</v>
      </c>
      <c r="Y2396" s="1">
        <v>45919</v>
      </c>
      <c r="Z2396" t="s">
        <v>40</v>
      </c>
      <c r="AA2396">
        <v>0</v>
      </c>
      <c r="AB2396" t="s">
        <v>44</v>
      </c>
      <c r="AC2396" t="s">
        <v>40</v>
      </c>
      <c r="AD2396" s="1">
        <v>45898</v>
      </c>
      <c r="AE2396" t="s">
        <v>40</v>
      </c>
      <c r="AF2396" t="s">
        <v>40</v>
      </c>
    </row>
    <row r="2397" spans="1:32">
      <c r="A2397" t="s">
        <v>436</v>
      </c>
      <c r="B2397" t="s">
        <v>437</v>
      </c>
      <c r="C2397" t="s">
        <v>461</v>
      </c>
      <c r="D2397" t="s">
        <v>71</v>
      </c>
      <c r="E2397" t="s">
        <v>7330</v>
      </c>
      <c r="F2397" t="s">
        <v>7331</v>
      </c>
      <c r="G2397" t="s">
        <v>441</v>
      </c>
      <c r="H2397" s="1">
        <v>45919</v>
      </c>
      <c r="I2397" s="1">
        <v>45761.582881944443</v>
      </c>
      <c r="J2397" t="s">
        <v>7332</v>
      </c>
      <c r="K2397" t="s">
        <v>76</v>
      </c>
      <c r="L2397">
        <v>4</v>
      </c>
      <c r="M2397" s="1">
        <v>45971</v>
      </c>
      <c r="N2397" t="s">
        <v>40</v>
      </c>
      <c r="O2397">
        <v>0</v>
      </c>
      <c r="P2397" t="s">
        <v>451</v>
      </c>
      <c r="Q2397" t="s">
        <v>40</v>
      </c>
      <c r="R2397" s="1">
        <v>45996</v>
      </c>
      <c r="S2397" s="1">
        <v>45994</v>
      </c>
      <c r="T2397" t="s">
        <v>40</v>
      </c>
      <c r="U2397">
        <v>0</v>
      </c>
      <c r="V2397" t="s">
        <v>349</v>
      </c>
      <c r="W2397" t="s">
        <v>40</v>
      </c>
      <c r="X2397" s="1">
        <v>46017</v>
      </c>
      <c r="Y2397" s="1">
        <v>46010</v>
      </c>
      <c r="Z2397" t="s">
        <v>40</v>
      </c>
      <c r="AA2397">
        <v>0</v>
      </c>
      <c r="AB2397" t="s">
        <v>44</v>
      </c>
      <c r="AC2397" t="s">
        <v>40</v>
      </c>
      <c r="AD2397" s="1">
        <v>46043</v>
      </c>
      <c r="AE2397" t="s">
        <v>40</v>
      </c>
      <c r="AF2397" t="s">
        <v>40</v>
      </c>
    </row>
    <row r="2398" spans="1:32">
      <c r="A2398" t="s">
        <v>436</v>
      </c>
      <c r="B2398" t="s">
        <v>437</v>
      </c>
      <c r="C2398" t="s">
        <v>461</v>
      </c>
      <c r="D2398" t="s">
        <v>71</v>
      </c>
      <c r="E2398" t="s">
        <v>7333</v>
      </c>
      <c r="F2398" t="s">
        <v>7334</v>
      </c>
      <c r="G2398" t="s">
        <v>441</v>
      </c>
      <c r="H2398" s="1">
        <v>45757</v>
      </c>
      <c r="I2398" s="1">
        <v>45757</v>
      </c>
      <c r="J2398" t="s">
        <v>7335</v>
      </c>
      <c r="K2398" t="s">
        <v>39</v>
      </c>
      <c r="L2398">
        <v>1</v>
      </c>
      <c r="M2398" s="1">
        <v>45821</v>
      </c>
      <c r="N2398" t="s">
        <v>40</v>
      </c>
      <c r="O2398">
        <v>0</v>
      </c>
      <c r="P2398" t="s">
        <v>77</v>
      </c>
      <c r="Q2398" t="s">
        <v>40</v>
      </c>
      <c r="R2398" s="1">
        <v>45873</v>
      </c>
      <c r="S2398" s="1">
        <v>45891</v>
      </c>
      <c r="T2398" t="s">
        <v>40</v>
      </c>
      <c r="U2398">
        <v>0</v>
      </c>
      <c r="V2398" t="s">
        <v>349</v>
      </c>
      <c r="W2398" t="s">
        <v>40</v>
      </c>
      <c r="X2398" s="1">
        <v>46122</v>
      </c>
      <c r="Y2398" s="1">
        <v>45912</v>
      </c>
      <c r="Z2398" t="s">
        <v>48</v>
      </c>
      <c r="AA2398">
        <v>0</v>
      </c>
      <c r="AB2398" t="s">
        <v>7336</v>
      </c>
      <c r="AC2398" t="s">
        <v>40</v>
      </c>
      <c r="AD2398" s="1"/>
      <c r="AE2398" t="s">
        <v>40</v>
      </c>
      <c r="AF2398" t="s">
        <v>40</v>
      </c>
    </row>
    <row r="2399" spans="1:32">
      <c r="A2399" t="s">
        <v>436</v>
      </c>
      <c r="B2399" t="s">
        <v>437</v>
      </c>
      <c r="C2399" t="s">
        <v>461</v>
      </c>
      <c r="D2399" t="s">
        <v>71</v>
      </c>
      <c r="E2399" t="s">
        <v>7337</v>
      </c>
      <c r="F2399" t="s">
        <v>7338</v>
      </c>
      <c r="G2399" t="s">
        <v>441</v>
      </c>
      <c r="H2399" s="1">
        <v>45926</v>
      </c>
      <c r="I2399" s="1">
        <v>45758</v>
      </c>
      <c r="J2399" t="s">
        <v>7339</v>
      </c>
      <c r="K2399" t="s">
        <v>76</v>
      </c>
      <c r="L2399">
        <v>4</v>
      </c>
      <c r="M2399" s="1">
        <v>45973</v>
      </c>
      <c r="N2399" t="s">
        <v>40</v>
      </c>
      <c r="O2399">
        <v>0</v>
      </c>
      <c r="P2399" t="s">
        <v>451</v>
      </c>
      <c r="Q2399" t="s">
        <v>40</v>
      </c>
      <c r="R2399" s="1">
        <v>45996</v>
      </c>
      <c r="S2399" s="1">
        <v>45989</v>
      </c>
      <c r="T2399" t="s">
        <v>40</v>
      </c>
      <c r="U2399">
        <v>0</v>
      </c>
      <c r="V2399" t="s">
        <v>349</v>
      </c>
      <c r="W2399" t="s">
        <v>40</v>
      </c>
      <c r="X2399" s="1">
        <v>46017</v>
      </c>
      <c r="Y2399" s="1">
        <v>46010</v>
      </c>
      <c r="Z2399" t="s">
        <v>40</v>
      </c>
      <c r="AA2399">
        <v>0</v>
      </c>
      <c r="AB2399" t="s">
        <v>44</v>
      </c>
      <c r="AC2399" t="s">
        <v>40</v>
      </c>
      <c r="AD2399" s="1">
        <v>46043</v>
      </c>
      <c r="AE2399" t="s">
        <v>40</v>
      </c>
      <c r="AF2399" t="s">
        <v>40</v>
      </c>
    </row>
    <row r="2400" spans="1:32">
      <c r="A2400" t="s">
        <v>436</v>
      </c>
      <c r="B2400" t="s">
        <v>437</v>
      </c>
      <c r="C2400" t="s">
        <v>461</v>
      </c>
      <c r="D2400" t="s">
        <v>71</v>
      </c>
      <c r="E2400" t="s">
        <v>7340</v>
      </c>
      <c r="F2400" t="s">
        <v>7341</v>
      </c>
      <c r="G2400" t="s">
        <v>441</v>
      </c>
      <c r="H2400" s="1">
        <v>45758</v>
      </c>
      <c r="I2400" s="1">
        <v>45758</v>
      </c>
      <c r="J2400" t="s">
        <v>7342</v>
      </c>
      <c r="K2400" t="s">
        <v>39</v>
      </c>
      <c r="L2400">
        <v>1</v>
      </c>
      <c r="M2400" s="1">
        <v>45821</v>
      </c>
      <c r="N2400" t="s">
        <v>40</v>
      </c>
      <c r="O2400">
        <v>0</v>
      </c>
      <c r="P2400" t="s">
        <v>77</v>
      </c>
      <c r="Q2400" t="s">
        <v>40</v>
      </c>
      <c r="R2400" s="1">
        <v>45873</v>
      </c>
      <c r="S2400" s="1">
        <v>45891</v>
      </c>
      <c r="T2400" t="s">
        <v>40</v>
      </c>
      <c r="U2400">
        <v>0</v>
      </c>
      <c r="V2400" t="s">
        <v>349</v>
      </c>
      <c r="W2400" t="s">
        <v>40</v>
      </c>
      <c r="X2400" s="1">
        <v>46122</v>
      </c>
      <c r="Y2400" s="1">
        <v>45912</v>
      </c>
      <c r="Z2400" t="s">
        <v>48</v>
      </c>
      <c r="AA2400">
        <v>0</v>
      </c>
      <c r="AB2400" t="s">
        <v>7336</v>
      </c>
      <c r="AC2400" t="s">
        <v>40</v>
      </c>
      <c r="AD2400" s="1"/>
      <c r="AE2400" t="s">
        <v>40</v>
      </c>
      <c r="AF2400" t="s">
        <v>40</v>
      </c>
    </row>
    <row r="2401" spans="1:32">
      <c r="A2401" t="s">
        <v>436</v>
      </c>
      <c r="B2401" t="s">
        <v>437</v>
      </c>
      <c r="C2401" t="s">
        <v>461</v>
      </c>
      <c r="D2401" t="s">
        <v>71</v>
      </c>
      <c r="E2401" t="s">
        <v>7343</v>
      </c>
      <c r="F2401" t="s">
        <v>7344</v>
      </c>
      <c r="G2401" t="s">
        <v>441</v>
      </c>
      <c r="H2401" s="1">
        <v>45954</v>
      </c>
      <c r="I2401" s="1">
        <v>45824.653854166667</v>
      </c>
      <c r="J2401" t="s">
        <v>7345</v>
      </c>
      <c r="K2401" t="s">
        <v>76</v>
      </c>
      <c r="L2401">
        <v>4</v>
      </c>
      <c r="M2401" s="1">
        <v>45973</v>
      </c>
      <c r="N2401" t="s">
        <v>40</v>
      </c>
      <c r="O2401">
        <v>0</v>
      </c>
      <c r="P2401" t="s">
        <v>451</v>
      </c>
      <c r="Q2401" t="s">
        <v>40</v>
      </c>
      <c r="R2401" s="1">
        <v>45996</v>
      </c>
      <c r="S2401" s="1">
        <v>45989</v>
      </c>
      <c r="T2401" t="s">
        <v>40</v>
      </c>
      <c r="U2401">
        <v>0</v>
      </c>
      <c r="V2401" t="s">
        <v>349</v>
      </c>
      <c r="W2401" t="s">
        <v>40</v>
      </c>
      <c r="X2401" s="1">
        <v>46017</v>
      </c>
      <c r="Y2401" s="1">
        <v>46010</v>
      </c>
      <c r="Z2401" t="s">
        <v>40</v>
      </c>
      <c r="AA2401">
        <v>0</v>
      </c>
      <c r="AB2401" t="s">
        <v>44</v>
      </c>
      <c r="AC2401" t="s">
        <v>40</v>
      </c>
      <c r="AD2401" s="1">
        <v>46043</v>
      </c>
      <c r="AE2401" t="s">
        <v>40</v>
      </c>
      <c r="AF2401" t="s">
        <v>40</v>
      </c>
    </row>
    <row r="2402" spans="1:32">
      <c r="A2402" t="s">
        <v>436</v>
      </c>
      <c r="B2402" t="s">
        <v>437</v>
      </c>
      <c r="C2402" t="s">
        <v>461</v>
      </c>
      <c r="D2402" t="s">
        <v>71</v>
      </c>
      <c r="E2402" t="s">
        <v>7346</v>
      </c>
      <c r="F2402" t="s">
        <v>7347</v>
      </c>
      <c r="G2402" t="s">
        <v>441</v>
      </c>
      <c r="H2402" s="1">
        <v>45975</v>
      </c>
      <c r="I2402" s="1">
        <v>45856.36346064815</v>
      </c>
      <c r="J2402" t="s">
        <v>7348</v>
      </c>
      <c r="K2402" t="s">
        <v>76</v>
      </c>
      <c r="L2402">
        <v>5</v>
      </c>
      <c r="M2402" s="1">
        <v>46041</v>
      </c>
      <c r="N2402" t="s">
        <v>40</v>
      </c>
      <c r="O2402">
        <v>0</v>
      </c>
      <c r="P2402" t="s">
        <v>77</v>
      </c>
      <c r="Q2402" t="s">
        <v>40</v>
      </c>
      <c r="R2402" s="1">
        <v>46055</v>
      </c>
      <c r="S2402" s="1">
        <v>46063</v>
      </c>
      <c r="T2402" t="s">
        <v>48</v>
      </c>
      <c r="U2402">
        <v>0</v>
      </c>
      <c r="V2402" t="s">
        <v>349</v>
      </c>
      <c r="W2402" t="s">
        <v>40</v>
      </c>
      <c r="X2402" s="1">
        <v>46084</v>
      </c>
      <c r="Y2402" s="1">
        <v>46010</v>
      </c>
      <c r="Z2402" t="s">
        <v>40</v>
      </c>
      <c r="AA2402">
        <v>0</v>
      </c>
      <c r="AB2402" t="s">
        <v>44</v>
      </c>
      <c r="AC2402" t="s">
        <v>40</v>
      </c>
      <c r="AD2402" s="1">
        <v>46104</v>
      </c>
      <c r="AE2402" t="s">
        <v>40</v>
      </c>
      <c r="AF2402" t="s">
        <v>40</v>
      </c>
    </row>
    <row r="2403" spans="1:32">
      <c r="A2403" t="s">
        <v>342</v>
      </c>
      <c r="B2403" t="s">
        <v>370</v>
      </c>
      <c r="C2403" t="s">
        <v>379</v>
      </c>
      <c r="D2403" t="s">
        <v>71</v>
      </c>
      <c r="E2403" t="s">
        <v>7349</v>
      </c>
      <c r="F2403" t="s">
        <v>1730</v>
      </c>
      <c r="G2403" t="s">
        <v>347</v>
      </c>
      <c r="H2403" s="1">
        <v>45988</v>
      </c>
      <c r="I2403" s="1">
        <v>45988.705868055556</v>
      </c>
      <c r="J2403" t="s">
        <v>7350</v>
      </c>
      <c r="K2403" t="s">
        <v>76</v>
      </c>
      <c r="L2403">
        <v>5</v>
      </c>
      <c r="M2403" s="1">
        <v>46043</v>
      </c>
      <c r="N2403" t="s">
        <v>40</v>
      </c>
      <c r="O2403">
        <v>0</v>
      </c>
      <c r="P2403" t="s">
        <v>77</v>
      </c>
      <c r="Q2403" t="s">
        <v>40</v>
      </c>
      <c r="R2403" s="1">
        <v>46055</v>
      </c>
      <c r="S2403" s="1">
        <v>46064</v>
      </c>
      <c r="T2403" t="s">
        <v>48</v>
      </c>
      <c r="U2403">
        <v>0</v>
      </c>
      <c r="V2403" t="s">
        <v>349</v>
      </c>
      <c r="W2403" t="s">
        <v>40</v>
      </c>
      <c r="X2403" s="1">
        <v>46084</v>
      </c>
      <c r="Y2403" s="1">
        <v>46092</v>
      </c>
      <c r="Z2403" t="s">
        <v>40</v>
      </c>
      <c r="AA2403">
        <v>0</v>
      </c>
      <c r="AB2403" t="s">
        <v>44</v>
      </c>
      <c r="AC2403" t="s">
        <v>40</v>
      </c>
      <c r="AD2403" s="1">
        <v>46107</v>
      </c>
      <c r="AE2403" t="s">
        <v>40</v>
      </c>
      <c r="AF2403" t="s">
        <v>40</v>
      </c>
    </row>
    <row r="2404" spans="1:32">
      <c r="A2404" t="s">
        <v>477</v>
      </c>
      <c r="B2404" t="s">
        <v>343</v>
      </c>
      <c r="C2404" t="s">
        <v>360</v>
      </c>
      <c r="D2404" t="s">
        <v>71</v>
      </c>
      <c r="E2404" t="s">
        <v>7351</v>
      </c>
      <c r="F2404" t="s">
        <v>362</v>
      </c>
      <c r="G2404" t="s">
        <v>347</v>
      </c>
      <c r="H2404" s="1">
        <v>46000</v>
      </c>
      <c r="I2404" s="1">
        <v>46000.711608796293</v>
      </c>
      <c r="J2404" t="s">
        <v>7352</v>
      </c>
      <c r="K2404" t="s">
        <v>76</v>
      </c>
      <c r="L2404">
        <v>5</v>
      </c>
      <c r="M2404" s="1">
        <v>46041</v>
      </c>
      <c r="N2404" t="s">
        <v>40</v>
      </c>
      <c r="O2404">
        <v>0</v>
      </c>
      <c r="P2404" t="s">
        <v>77</v>
      </c>
      <c r="Q2404" t="s">
        <v>40</v>
      </c>
      <c r="R2404" s="1">
        <v>46055</v>
      </c>
      <c r="S2404" s="1">
        <v>46064</v>
      </c>
      <c r="T2404" t="s">
        <v>40</v>
      </c>
      <c r="U2404">
        <v>0</v>
      </c>
      <c r="V2404" t="s">
        <v>349</v>
      </c>
      <c r="W2404" t="s">
        <v>40</v>
      </c>
      <c r="X2404" s="1">
        <v>46084</v>
      </c>
      <c r="Y2404" s="1">
        <v>46092</v>
      </c>
      <c r="Z2404" t="s">
        <v>48</v>
      </c>
      <c r="AA2404">
        <v>0</v>
      </c>
      <c r="AB2404" t="s">
        <v>44</v>
      </c>
      <c r="AC2404" t="s">
        <v>40</v>
      </c>
      <c r="AD2404" s="1"/>
      <c r="AE2404" t="s">
        <v>43</v>
      </c>
      <c r="AF2404" t="s">
        <v>43</v>
      </c>
    </row>
    <row r="2405" spans="1:32">
      <c r="A2405" t="s">
        <v>149</v>
      </c>
      <c r="B2405" t="s">
        <v>1294</v>
      </c>
      <c r="C2405" t="s">
        <v>1295</v>
      </c>
      <c r="D2405" t="s">
        <v>71</v>
      </c>
      <c r="E2405" t="s">
        <v>7353</v>
      </c>
      <c r="F2405" t="s">
        <v>7354</v>
      </c>
      <c r="G2405" t="s">
        <v>169</v>
      </c>
      <c r="H2405" s="1">
        <v>46073</v>
      </c>
      <c r="I2405" s="1">
        <v>46006.689895833333</v>
      </c>
      <c r="J2405" t="s">
        <v>7355</v>
      </c>
      <c r="K2405" t="s">
        <v>76</v>
      </c>
      <c r="L2405">
        <v>5</v>
      </c>
      <c r="M2405" s="1">
        <v>46042</v>
      </c>
      <c r="N2405" t="s">
        <v>40</v>
      </c>
      <c r="O2405">
        <v>0</v>
      </c>
      <c r="P2405" t="s">
        <v>77</v>
      </c>
      <c r="Q2405" t="s">
        <v>40</v>
      </c>
      <c r="R2405" s="1">
        <v>46055</v>
      </c>
      <c r="S2405" s="1">
        <v>46077</v>
      </c>
      <c r="T2405" t="s">
        <v>48</v>
      </c>
      <c r="U2405">
        <v>1</v>
      </c>
      <c r="V2405" t="s">
        <v>156</v>
      </c>
      <c r="W2405" t="s">
        <v>48</v>
      </c>
      <c r="X2405" s="1">
        <v>46084</v>
      </c>
      <c r="Y2405" s="1">
        <v>46091</v>
      </c>
      <c r="Z2405" t="s">
        <v>48</v>
      </c>
      <c r="AA2405">
        <v>0</v>
      </c>
      <c r="AB2405" t="s">
        <v>44</v>
      </c>
      <c r="AC2405" t="s">
        <v>40</v>
      </c>
      <c r="AD2405" s="1">
        <v>46107</v>
      </c>
      <c r="AE2405" t="s">
        <v>40</v>
      </c>
      <c r="AF2405" t="s">
        <v>40</v>
      </c>
    </row>
    <row r="2406" spans="1:32">
      <c r="A2406" t="s">
        <v>149</v>
      </c>
      <c r="B2406" t="s">
        <v>150</v>
      </c>
      <c r="C2406" t="s">
        <v>162</v>
      </c>
      <c r="D2406" t="s">
        <v>71</v>
      </c>
      <c r="E2406" t="s">
        <v>7356</v>
      </c>
      <c r="F2406" t="s">
        <v>7357</v>
      </c>
      <c r="G2406" t="s">
        <v>154</v>
      </c>
      <c r="H2406" s="1">
        <v>46059</v>
      </c>
      <c r="I2406" s="1">
        <v>46055.61005787037</v>
      </c>
      <c r="J2406" t="s">
        <v>7358</v>
      </c>
      <c r="K2406" t="s">
        <v>76</v>
      </c>
      <c r="L2406">
        <v>6</v>
      </c>
      <c r="M2406" s="1">
        <v>46104</v>
      </c>
      <c r="N2406" t="s">
        <v>40</v>
      </c>
      <c r="O2406">
        <v>0</v>
      </c>
      <c r="P2406" t="s">
        <v>77</v>
      </c>
      <c r="Q2406" t="s">
        <v>40</v>
      </c>
      <c r="R2406" s="1">
        <v>46118</v>
      </c>
      <c r="S2406" s="1"/>
      <c r="T2406" t="s">
        <v>43</v>
      </c>
      <c r="U2406">
        <v>0</v>
      </c>
      <c r="V2406" t="s">
        <v>156</v>
      </c>
      <c r="W2406" t="s">
        <v>43</v>
      </c>
      <c r="X2406" s="1">
        <v>46132</v>
      </c>
      <c r="Y2406" s="1"/>
      <c r="Z2406" t="s">
        <v>43</v>
      </c>
      <c r="AA2406">
        <v>0</v>
      </c>
      <c r="AB2406" t="s">
        <v>44</v>
      </c>
      <c r="AC2406" t="s">
        <v>43</v>
      </c>
      <c r="AD2406" s="1"/>
      <c r="AE2406" t="s">
        <v>43</v>
      </c>
      <c r="AF2406" t="s">
        <v>43</v>
      </c>
    </row>
    <row r="2407" spans="1:32">
      <c r="A2407" t="s">
        <v>55</v>
      </c>
      <c r="B2407" t="s">
        <v>1252</v>
      </c>
      <c r="C2407" t="s">
        <v>1253</v>
      </c>
      <c r="D2407" t="s">
        <v>71</v>
      </c>
      <c r="E2407" t="s">
        <v>7359</v>
      </c>
      <c r="F2407" t="s">
        <v>7360</v>
      </c>
      <c r="G2407" t="s">
        <v>74</v>
      </c>
      <c r="H2407" s="1">
        <v>45993</v>
      </c>
      <c r="I2407" s="1">
        <v>46002.672662037039</v>
      </c>
      <c r="J2407" t="s">
        <v>7361</v>
      </c>
      <c r="K2407" t="s">
        <v>76</v>
      </c>
      <c r="L2407">
        <v>5</v>
      </c>
      <c r="M2407" s="1">
        <v>46041</v>
      </c>
      <c r="N2407" t="s">
        <v>40</v>
      </c>
      <c r="O2407">
        <v>0</v>
      </c>
      <c r="P2407" t="s">
        <v>77</v>
      </c>
      <c r="Q2407" t="s">
        <v>40</v>
      </c>
      <c r="R2407" s="1">
        <v>46055</v>
      </c>
      <c r="S2407" s="1">
        <v>46063</v>
      </c>
      <c r="T2407" t="s">
        <v>40</v>
      </c>
      <c r="U2407">
        <v>0</v>
      </c>
      <c r="V2407" t="s">
        <v>221</v>
      </c>
      <c r="W2407" t="s">
        <v>40</v>
      </c>
      <c r="X2407" s="1">
        <v>46084</v>
      </c>
      <c r="Y2407" s="1">
        <v>46085</v>
      </c>
      <c r="Z2407" t="s">
        <v>48</v>
      </c>
      <c r="AA2407">
        <v>0</v>
      </c>
      <c r="AB2407" t="s">
        <v>44</v>
      </c>
      <c r="AC2407" t="s">
        <v>40</v>
      </c>
      <c r="AD2407" s="1"/>
      <c r="AE2407" t="s">
        <v>43</v>
      </c>
      <c r="AF2407" t="s">
        <v>43</v>
      </c>
    </row>
    <row r="2408" spans="1:32">
      <c r="A2408" t="s">
        <v>55</v>
      </c>
      <c r="B2408" t="s">
        <v>33</v>
      </c>
      <c r="C2408" t="s">
        <v>33</v>
      </c>
      <c r="D2408" t="s">
        <v>34</v>
      </c>
      <c r="E2408" t="s">
        <v>7362</v>
      </c>
      <c r="F2408" t="s">
        <v>7363</v>
      </c>
      <c r="G2408" t="s">
        <v>58</v>
      </c>
      <c r="H2408" s="1">
        <v>45992</v>
      </c>
      <c r="I2408" s="1">
        <v>46002.635844907411</v>
      </c>
      <c r="J2408" t="s">
        <v>7364</v>
      </c>
      <c r="K2408" t="s">
        <v>76</v>
      </c>
      <c r="L2408">
        <v>5</v>
      </c>
      <c r="M2408" s="1">
        <v>46043</v>
      </c>
      <c r="N2408" t="s">
        <v>40</v>
      </c>
      <c r="O2408">
        <v>0</v>
      </c>
      <c r="P2408" t="s">
        <v>77</v>
      </c>
      <c r="Q2408" t="s">
        <v>40</v>
      </c>
      <c r="R2408" s="1">
        <v>46055</v>
      </c>
      <c r="S2408" s="1">
        <v>46077</v>
      </c>
      <c r="T2408" t="s">
        <v>40</v>
      </c>
      <c r="U2408">
        <v>0</v>
      </c>
      <c r="V2408" t="s">
        <v>221</v>
      </c>
      <c r="W2408" t="s">
        <v>40</v>
      </c>
      <c r="X2408" s="1">
        <v>46084</v>
      </c>
      <c r="Y2408" s="1"/>
      <c r="Z2408" t="s">
        <v>43</v>
      </c>
      <c r="AA2408">
        <v>0</v>
      </c>
      <c r="AB2408" t="s">
        <v>44</v>
      </c>
      <c r="AC2408" t="s">
        <v>43</v>
      </c>
      <c r="AD2408" s="1"/>
      <c r="AE2408" t="s">
        <v>43</v>
      </c>
      <c r="AF2408" t="s">
        <v>43</v>
      </c>
    </row>
    <row r="2409" spans="1:32">
      <c r="A2409" t="s">
        <v>214</v>
      </c>
      <c r="B2409" t="s">
        <v>777</v>
      </c>
      <c r="C2409" t="s">
        <v>4508</v>
      </c>
      <c r="D2409" t="s">
        <v>71</v>
      </c>
      <c r="E2409" t="s">
        <v>7365</v>
      </c>
      <c r="F2409" t="s">
        <v>7366</v>
      </c>
      <c r="G2409" t="s">
        <v>219</v>
      </c>
      <c r="H2409" s="1">
        <v>46072</v>
      </c>
      <c r="I2409" s="1">
        <v>46072.599131944444</v>
      </c>
      <c r="J2409" t="s">
        <v>7367</v>
      </c>
      <c r="K2409" t="s">
        <v>76</v>
      </c>
      <c r="L2409">
        <v>6</v>
      </c>
      <c r="M2409" s="1">
        <v>46104</v>
      </c>
      <c r="N2409" t="s">
        <v>40</v>
      </c>
      <c r="O2409">
        <v>0</v>
      </c>
      <c r="P2409" t="s">
        <v>77</v>
      </c>
      <c r="Q2409" t="s">
        <v>40</v>
      </c>
      <c r="R2409" s="1">
        <v>46118</v>
      </c>
      <c r="S2409" s="1"/>
      <c r="T2409" t="s">
        <v>43</v>
      </c>
      <c r="U2409">
        <v>0</v>
      </c>
      <c r="V2409" t="s">
        <v>221</v>
      </c>
      <c r="W2409" t="s">
        <v>43</v>
      </c>
      <c r="X2409" s="1">
        <v>46132</v>
      </c>
      <c r="Y2409" s="1"/>
      <c r="Z2409" t="s">
        <v>43</v>
      </c>
      <c r="AA2409">
        <v>0</v>
      </c>
      <c r="AB2409" t="s">
        <v>44</v>
      </c>
      <c r="AC2409" t="s">
        <v>43</v>
      </c>
      <c r="AD2409" s="1"/>
      <c r="AE2409" t="s">
        <v>43</v>
      </c>
      <c r="AF2409" t="s">
        <v>43</v>
      </c>
    </row>
    <row r="2410" spans="1:32">
      <c r="A2410" t="s">
        <v>214</v>
      </c>
      <c r="B2410" t="s">
        <v>33</v>
      </c>
      <c r="C2410" t="s">
        <v>33</v>
      </c>
      <c r="D2410" t="s">
        <v>289</v>
      </c>
      <c r="E2410" t="s">
        <v>7368</v>
      </c>
      <c r="F2410" t="s">
        <v>7369</v>
      </c>
      <c r="G2410" t="s">
        <v>718</v>
      </c>
      <c r="H2410" s="1">
        <v>46080</v>
      </c>
      <c r="I2410" s="1">
        <v>46065.498865740738</v>
      </c>
      <c r="J2410" t="s">
        <v>7370</v>
      </c>
      <c r="K2410" t="s">
        <v>76</v>
      </c>
      <c r="L2410">
        <v>6</v>
      </c>
      <c r="M2410" s="1"/>
      <c r="N2410" t="s">
        <v>43</v>
      </c>
      <c r="O2410">
        <v>0</v>
      </c>
      <c r="P2410" t="s">
        <v>77</v>
      </c>
      <c r="Q2410" t="s">
        <v>43</v>
      </c>
      <c r="R2410" s="1">
        <v>46118</v>
      </c>
      <c r="S2410" s="1"/>
      <c r="T2410" t="s">
        <v>43</v>
      </c>
      <c r="U2410">
        <v>0</v>
      </c>
      <c r="V2410" t="s">
        <v>221</v>
      </c>
      <c r="W2410" t="s">
        <v>43</v>
      </c>
      <c r="X2410" s="1">
        <v>46132</v>
      </c>
      <c r="Y2410" s="1"/>
      <c r="Z2410" t="s">
        <v>43</v>
      </c>
      <c r="AA2410">
        <v>0</v>
      </c>
      <c r="AB2410" t="s">
        <v>44</v>
      </c>
      <c r="AC2410" t="s">
        <v>43</v>
      </c>
      <c r="AD2410" s="1"/>
      <c r="AE2410" t="s">
        <v>43</v>
      </c>
      <c r="AF2410" t="s">
        <v>43</v>
      </c>
    </row>
    <row r="2411" spans="1:32">
      <c r="A2411" t="s">
        <v>32</v>
      </c>
      <c r="B2411" t="s">
        <v>33</v>
      </c>
      <c r="C2411" t="s">
        <v>33</v>
      </c>
      <c r="D2411" t="s">
        <v>34</v>
      </c>
      <c r="E2411" t="s">
        <v>7371</v>
      </c>
      <c r="F2411" t="s">
        <v>7372</v>
      </c>
      <c r="G2411" t="s">
        <v>37</v>
      </c>
      <c r="H2411" s="1">
        <v>46094</v>
      </c>
      <c r="I2411" s="1">
        <v>46087.751655092594</v>
      </c>
      <c r="J2411" t="s">
        <v>7373</v>
      </c>
      <c r="K2411" t="s">
        <v>76</v>
      </c>
      <c r="L2411">
        <v>6</v>
      </c>
      <c r="M2411" s="1">
        <v>46106</v>
      </c>
      <c r="N2411" t="s">
        <v>40</v>
      </c>
      <c r="O2411">
        <v>0</v>
      </c>
      <c r="P2411" t="s">
        <v>77</v>
      </c>
      <c r="Q2411" t="s">
        <v>40</v>
      </c>
      <c r="R2411" s="1">
        <v>46118</v>
      </c>
      <c r="S2411" s="1"/>
      <c r="T2411" t="s">
        <v>43</v>
      </c>
      <c r="U2411">
        <v>0</v>
      </c>
      <c r="V2411" t="s">
        <v>42</v>
      </c>
      <c r="W2411" t="s">
        <v>43</v>
      </c>
      <c r="X2411" s="1">
        <v>46132</v>
      </c>
      <c r="Y2411" s="1"/>
      <c r="Z2411" t="s">
        <v>43</v>
      </c>
      <c r="AA2411">
        <v>0</v>
      </c>
      <c r="AB2411" t="s">
        <v>44</v>
      </c>
      <c r="AC2411" t="s">
        <v>43</v>
      </c>
      <c r="AD2411" s="1"/>
      <c r="AE2411" t="s">
        <v>43</v>
      </c>
      <c r="AF2411" t="s">
        <v>43</v>
      </c>
    </row>
    <row r="2412" spans="1:32">
      <c r="A2412" t="s">
        <v>32</v>
      </c>
      <c r="B2412" t="s">
        <v>33</v>
      </c>
      <c r="C2412" t="s">
        <v>33</v>
      </c>
      <c r="D2412" t="s">
        <v>34</v>
      </c>
      <c r="E2412" t="s">
        <v>7374</v>
      </c>
      <c r="F2412" t="s">
        <v>7375</v>
      </c>
      <c r="G2412" t="s">
        <v>37</v>
      </c>
      <c r="H2412" s="1">
        <v>46094</v>
      </c>
      <c r="I2412" s="1">
        <v>46087.751851851855</v>
      </c>
      <c r="J2412" t="s">
        <v>7376</v>
      </c>
      <c r="K2412" t="s">
        <v>76</v>
      </c>
      <c r="L2412">
        <v>6</v>
      </c>
      <c r="M2412" s="1">
        <v>46106</v>
      </c>
      <c r="N2412" t="s">
        <v>40</v>
      </c>
      <c r="O2412">
        <v>0</v>
      </c>
      <c r="P2412" t="s">
        <v>77</v>
      </c>
      <c r="Q2412" t="s">
        <v>40</v>
      </c>
      <c r="R2412" s="1">
        <v>46118</v>
      </c>
      <c r="S2412" s="1"/>
      <c r="T2412" t="s">
        <v>43</v>
      </c>
      <c r="U2412">
        <v>0</v>
      </c>
      <c r="V2412" t="s">
        <v>42</v>
      </c>
      <c r="W2412" t="s">
        <v>43</v>
      </c>
      <c r="X2412" s="1">
        <v>46132</v>
      </c>
      <c r="Y2412" s="1"/>
      <c r="Z2412" t="s">
        <v>43</v>
      </c>
      <c r="AA2412">
        <v>0</v>
      </c>
      <c r="AB2412" t="s">
        <v>44</v>
      </c>
      <c r="AC2412" t="s">
        <v>43</v>
      </c>
      <c r="AD2412" s="1"/>
      <c r="AE2412" t="s">
        <v>43</v>
      </c>
      <c r="AF2412" t="s">
        <v>43</v>
      </c>
    </row>
    <row r="2413" spans="1:32">
      <c r="A2413" t="s">
        <v>102</v>
      </c>
      <c r="B2413" t="s">
        <v>318</v>
      </c>
      <c r="C2413" t="s">
        <v>319</v>
      </c>
      <c r="D2413" t="s">
        <v>71</v>
      </c>
      <c r="E2413" t="s">
        <v>7377</v>
      </c>
      <c r="F2413" t="s">
        <v>7378</v>
      </c>
      <c r="G2413" t="s">
        <v>300</v>
      </c>
      <c r="H2413" s="1">
        <v>45772</v>
      </c>
      <c r="I2413" s="1">
        <v>45771.351689814815</v>
      </c>
      <c r="J2413" t="s">
        <v>7379</v>
      </c>
      <c r="K2413" t="s">
        <v>39</v>
      </c>
      <c r="L2413">
        <v>1</v>
      </c>
      <c r="M2413" s="1">
        <v>45821</v>
      </c>
      <c r="N2413" t="s">
        <v>40</v>
      </c>
      <c r="O2413">
        <v>0</v>
      </c>
      <c r="P2413" t="s">
        <v>77</v>
      </c>
      <c r="Q2413" t="s">
        <v>40</v>
      </c>
      <c r="R2413" s="1">
        <v>45890</v>
      </c>
      <c r="S2413" s="1">
        <v>45894</v>
      </c>
      <c r="T2413" t="s">
        <v>48</v>
      </c>
      <c r="U2413">
        <v>0</v>
      </c>
      <c r="V2413" t="s">
        <v>107</v>
      </c>
      <c r="W2413" t="s">
        <v>40</v>
      </c>
      <c r="X2413" s="1">
        <v>45898</v>
      </c>
      <c r="Y2413" s="1">
        <v>45924</v>
      </c>
      <c r="Z2413" t="s">
        <v>40</v>
      </c>
      <c r="AA2413">
        <v>0</v>
      </c>
      <c r="AB2413" t="s">
        <v>521</v>
      </c>
      <c r="AC2413" t="s">
        <v>40</v>
      </c>
      <c r="AD2413" s="1">
        <v>45896</v>
      </c>
      <c r="AE2413" t="s">
        <v>40</v>
      </c>
      <c r="AF2413" t="s">
        <v>40</v>
      </c>
    </row>
    <row r="2414" spans="1:32">
      <c r="A2414" t="s">
        <v>102</v>
      </c>
      <c r="B2414" t="s">
        <v>318</v>
      </c>
      <c r="C2414" t="s">
        <v>7380</v>
      </c>
      <c r="D2414" t="s">
        <v>71</v>
      </c>
      <c r="E2414" t="s">
        <v>7381</v>
      </c>
      <c r="F2414" t="s">
        <v>7382</v>
      </c>
      <c r="G2414" t="s">
        <v>300</v>
      </c>
      <c r="H2414" s="1">
        <v>45786</v>
      </c>
      <c r="I2414" s="1">
        <v>45771.354560185187</v>
      </c>
      <c r="J2414" t="s">
        <v>7383</v>
      </c>
      <c r="K2414" t="s">
        <v>39</v>
      </c>
      <c r="L2414">
        <v>1</v>
      </c>
      <c r="M2414" s="1">
        <v>45821</v>
      </c>
      <c r="N2414" t="s">
        <v>40</v>
      </c>
      <c r="O2414">
        <v>0</v>
      </c>
      <c r="P2414" t="s">
        <v>77</v>
      </c>
      <c r="Q2414" t="s">
        <v>40</v>
      </c>
      <c r="R2414" s="1">
        <v>45890</v>
      </c>
      <c r="S2414" s="1">
        <v>45888</v>
      </c>
      <c r="T2414" t="s">
        <v>48</v>
      </c>
      <c r="U2414">
        <v>0</v>
      </c>
      <c r="V2414" t="s">
        <v>107</v>
      </c>
      <c r="W2414" t="s">
        <v>40</v>
      </c>
      <c r="X2414" s="1">
        <v>45898</v>
      </c>
      <c r="Y2414" s="1">
        <v>45924</v>
      </c>
      <c r="Z2414" t="s">
        <v>40</v>
      </c>
      <c r="AA2414">
        <v>0</v>
      </c>
      <c r="AB2414" t="s">
        <v>521</v>
      </c>
      <c r="AC2414" t="s">
        <v>40</v>
      </c>
      <c r="AD2414" s="1">
        <v>45896</v>
      </c>
      <c r="AE2414" t="s">
        <v>40</v>
      </c>
      <c r="AF2414" t="s">
        <v>40</v>
      </c>
    </row>
    <row r="2415" spans="1:32">
      <c r="A2415" t="s">
        <v>102</v>
      </c>
      <c r="B2415" t="s">
        <v>522</v>
      </c>
      <c r="C2415" t="s">
        <v>523</v>
      </c>
      <c r="D2415" t="s">
        <v>71</v>
      </c>
      <c r="E2415" t="s">
        <v>7384</v>
      </c>
      <c r="F2415" t="s">
        <v>7385</v>
      </c>
      <c r="G2415" t="s">
        <v>316</v>
      </c>
      <c r="H2415" s="1">
        <v>45856</v>
      </c>
      <c r="I2415" s="1">
        <v>45849.63349537037</v>
      </c>
      <c r="J2415" t="s">
        <v>7386</v>
      </c>
      <c r="K2415" t="s">
        <v>39</v>
      </c>
      <c r="L2415">
        <v>2</v>
      </c>
      <c r="M2415" s="1">
        <v>45876</v>
      </c>
      <c r="N2415" t="s">
        <v>40</v>
      </c>
      <c r="O2415">
        <v>0</v>
      </c>
      <c r="P2415" t="s">
        <v>41</v>
      </c>
      <c r="Q2415" t="s">
        <v>40</v>
      </c>
      <c r="R2415" s="1">
        <v>45890</v>
      </c>
      <c r="S2415" s="1">
        <v>45888</v>
      </c>
      <c r="T2415" t="s">
        <v>48</v>
      </c>
      <c r="U2415">
        <v>0</v>
      </c>
      <c r="V2415" t="s">
        <v>107</v>
      </c>
      <c r="W2415" t="s">
        <v>40</v>
      </c>
      <c r="X2415" s="1">
        <v>45898</v>
      </c>
      <c r="Y2415" s="1">
        <v>45924</v>
      </c>
      <c r="Z2415" t="s">
        <v>40</v>
      </c>
      <c r="AA2415">
        <v>0</v>
      </c>
      <c r="AB2415" t="s">
        <v>44</v>
      </c>
      <c r="AC2415" t="s">
        <v>40</v>
      </c>
      <c r="AD2415" s="1">
        <v>45896</v>
      </c>
      <c r="AE2415" t="s">
        <v>40</v>
      </c>
      <c r="AF2415" t="s">
        <v>40</v>
      </c>
    </row>
    <row r="2416" spans="1:32">
      <c r="A2416" t="s">
        <v>102</v>
      </c>
      <c r="B2416" t="s">
        <v>522</v>
      </c>
      <c r="C2416" t="s">
        <v>523</v>
      </c>
      <c r="D2416" t="s">
        <v>71</v>
      </c>
      <c r="E2416" t="s">
        <v>7387</v>
      </c>
      <c r="F2416" t="s">
        <v>7388</v>
      </c>
      <c r="G2416" t="s">
        <v>300</v>
      </c>
      <c r="H2416" s="1">
        <v>45856</v>
      </c>
      <c r="I2416" s="1">
        <v>45849.635752314818</v>
      </c>
      <c r="J2416" t="s">
        <v>7389</v>
      </c>
      <c r="K2416" t="s">
        <v>39</v>
      </c>
      <c r="L2416">
        <v>2</v>
      </c>
      <c r="M2416" s="1">
        <v>45859</v>
      </c>
      <c r="N2416" t="s">
        <v>40</v>
      </c>
      <c r="O2416">
        <v>0</v>
      </c>
      <c r="P2416" t="s">
        <v>447</v>
      </c>
      <c r="Q2416" t="s">
        <v>40</v>
      </c>
      <c r="R2416" s="1">
        <v>45890</v>
      </c>
      <c r="S2416" s="1">
        <v>45888</v>
      </c>
      <c r="T2416" t="s">
        <v>40</v>
      </c>
      <c r="U2416">
        <v>0</v>
      </c>
      <c r="V2416" t="s">
        <v>107</v>
      </c>
      <c r="W2416" t="s">
        <v>40</v>
      </c>
      <c r="X2416" s="1">
        <v>45898</v>
      </c>
      <c r="Y2416" s="1">
        <v>45924</v>
      </c>
      <c r="Z2416" t="s">
        <v>40</v>
      </c>
      <c r="AA2416">
        <v>0</v>
      </c>
      <c r="AB2416" t="s">
        <v>44</v>
      </c>
      <c r="AC2416" t="s">
        <v>40</v>
      </c>
      <c r="AD2416" s="1">
        <v>45896</v>
      </c>
      <c r="AE2416" t="s">
        <v>40</v>
      </c>
      <c r="AF2416" t="s">
        <v>40</v>
      </c>
    </row>
    <row r="2417" spans="1:32">
      <c r="A2417" t="s">
        <v>102</v>
      </c>
      <c r="B2417" t="s">
        <v>522</v>
      </c>
      <c r="C2417" t="s">
        <v>523</v>
      </c>
      <c r="D2417" t="s">
        <v>71</v>
      </c>
      <c r="E2417" t="s">
        <v>7390</v>
      </c>
      <c r="F2417" t="s">
        <v>7391</v>
      </c>
      <c r="G2417" t="s">
        <v>300</v>
      </c>
      <c r="H2417" s="1">
        <v>45786</v>
      </c>
      <c r="I2417" s="1">
        <v>45771.356539351851</v>
      </c>
      <c r="J2417" t="s">
        <v>7392</v>
      </c>
      <c r="K2417" t="s">
        <v>39</v>
      </c>
      <c r="L2417">
        <v>2</v>
      </c>
      <c r="M2417" s="1">
        <v>45859</v>
      </c>
      <c r="N2417" t="s">
        <v>40</v>
      </c>
      <c r="O2417">
        <v>0</v>
      </c>
      <c r="P2417" t="s">
        <v>447</v>
      </c>
      <c r="Q2417" t="s">
        <v>40</v>
      </c>
      <c r="R2417" s="1">
        <v>45890</v>
      </c>
      <c r="S2417" s="1">
        <v>45888</v>
      </c>
      <c r="T2417" t="s">
        <v>48</v>
      </c>
      <c r="U2417">
        <v>0</v>
      </c>
      <c r="V2417" t="s">
        <v>107</v>
      </c>
      <c r="W2417" t="s">
        <v>40</v>
      </c>
      <c r="X2417" s="1">
        <v>45898</v>
      </c>
      <c r="Y2417" s="1">
        <v>45924</v>
      </c>
      <c r="Z2417" t="s">
        <v>40</v>
      </c>
      <c r="AA2417">
        <v>0</v>
      </c>
      <c r="AB2417" t="s">
        <v>44</v>
      </c>
      <c r="AC2417" t="s">
        <v>40</v>
      </c>
      <c r="AD2417" s="1">
        <v>45896</v>
      </c>
      <c r="AE2417" t="s">
        <v>40</v>
      </c>
      <c r="AF2417" t="s">
        <v>40</v>
      </c>
    </row>
    <row r="2418" spans="1:32">
      <c r="A2418" t="s">
        <v>102</v>
      </c>
      <c r="B2418" t="s">
        <v>533</v>
      </c>
      <c r="C2418" t="s">
        <v>2612</v>
      </c>
      <c r="D2418" t="s">
        <v>71</v>
      </c>
      <c r="E2418" t="s">
        <v>7393</v>
      </c>
      <c r="F2418" t="s">
        <v>7394</v>
      </c>
      <c r="G2418" t="s">
        <v>316</v>
      </c>
      <c r="H2418" s="1">
        <v>45828</v>
      </c>
      <c r="I2418" s="1">
        <v>45818.259467592594</v>
      </c>
      <c r="J2418" t="s">
        <v>7395</v>
      </c>
      <c r="K2418" t="s">
        <v>39</v>
      </c>
      <c r="L2418">
        <v>2</v>
      </c>
      <c r="M2418" s="1">
        <v>45896</v>
      </c>
      <c r="N2418" t="s">
        <v>40</v>
      </c>
      <c r="O2418">
        <v>0</v>
      </c>
      <c r="P2418" t="s">
        <v>41</v>
      </c>
      <c r="Q2418" t="s">
        <v>40</v>
      </c>
      <c r="R2418" s="1">
        <v>45890</v>
      </c>
      <c r="S2418" s="1">
        <v>45888</v>
      </c>
      <c r="T2418" t="s">
        <v>40</v>
      </c>
      <c r="U2418">
        <v>0</v>
      </c>
      <c r="V2418" t="s">
        <v>107</v>
      </c>
      <c r="W2418" t="s">
        <v>40</v>
      </c>
      <c r="X2418" s="1">
        <v>45898</v>
      </c>
      <c r="Y2418" s="1">
        <v>45926</v>
      </c>
      <c r="Z2418" t="s">
        <v>40</v>
      </c>
      <c r="AA2418">
        <v>0</v>
      </c>
      <c r="AB2418" t="s">
        <v>44</v>
      </c>
      <c r="AC2418" t="s">
        <v>40</v>
      </c>
      <c r="AD2418" s="1">
        <v>45951</v>
      </c>
      <c r="AE2418" t="s">
        <v>40</v>
      </c>
      <c r="AF2418" t="s">
        <v>40</v>
      </c>
    </row>
    <row r="2419" spans="1:32">
      <c r="A2419" t="s">
        <v>102</v>
      </c>
      <c r="B2419" t="s">
        <v>544</v>
      </c>
      <c r="C2419" t="s">
        <v>545</v>
      </c>
      <c r="D2419" t="s">
        <v>71</v>
      </c>
      <c r="E2419" t="s">
        <v>7396</v>
      </c>
      <c r="F2419" t="s">
        <v>7397</v>
      </c>
      <c r="G2419" t="s">
        <v>316</v>
      </c>
      <c r="H2419" s="1">
        <v>45883</v>
      </c>
      <c r="I2419" s="1">
        <v>45869.599409722221</v>
      </c>
      <c r="J2419" t="s">
        <v>7398</v>
      </c>
      <c r="K2419" t="s">
        <v>76</v>
      </c>
      <c r="L2419">
        <v>4</v>
      </c>
      <c r="M2419" s="1">
        <v>45971</v>
      </c>
      <c r="N2419" t="s">
        <v>40</v>
      </c>
      <c r="O2419">
        <v>0</v>
      </c>
      <c r="P2419" t="s">
        <v>60</v>
      </c>
      <c r="Q2419" t="s">
        <v>40</v>
      </c>
      <c r="R2419" s="1">
        <v>45996</v>
      </c>
      <c r="S2419" s="1">
        <v>45994</v>
      </c>
      <c r="T2419" t="s">
        <v>40</v>
      </c>
      <c r="U2419">
        <v>0</v>
      </c>
      <c r="V2419" t="s">
        <v>107</v>
      </c>
      <c r="W2419" t="s">
        <v>40</v>
      </c>
      <c r="X2419" s="1">
        <v>46017</v>
      </c>
      <c r="Y2419" s="1">
        <v>46014</v>
      </c>
      <c r="Z2419" t="s">
        <v>40</v>
      </c>
      <c r="AA2419">
        <v>0</v>
      </c>
      <c r="AB2419" t="s">
        <v>44</v>
      </c>
      <c r="AC2419" t="s">
        <v>40</v>
      </c>
      <c r="AD2419" s="1">
        <v>46042</v>
      </c>
      <c r="AE2419" t="s">
        <v>40</v>
      </c>
      <c r="AF2419" t="s">
        <v>40</v>
      </c>
    </row>
    <row r="2420" spans="1:32">
      <c r="A2420" t="s">
        <v>102</v>
      </c>
      <c r="B2420" t="s">
        <v>296</v>
      </c>
      <c r="C2420" t="s">
        <v>559</v>
      </c>
      <c r="D2420" t="s">
        <v>71</v>
      </c>
      <c r="E2420" t="s">
        <v>7399</v>
      </c>
      <c r="F2420" t="s">
        <v>7400</v>
      </c>
      <c r="G2420" t="s">
        <v>503</v>
      </c>
      <c r="H2420" s="1">
        <v>46017</v>
      </c>
      <c r="I2420" s="1">
        <v>46013.408703703702</v>
      </c>
      <c r="J2420" t="s">
        <v>7401</v>
      </c>
      <c r="K2420" t="s">
        <v>76</v>
      </c>
      <c r="L2420">
        <v>5</v>
      </c>
      <c r="M2420" s="1">
        <v>46041</v>
      </c>
      <c r="N2420" t="s">
        <v>40</v>
      </c>
      <c r="O2420">
        <v>0</v>
      </c>
      <c r="P2420" t="s">
        <v>77</v>
      </c>
      <c r="Q2420" t="s">
        <v>40</v>
      </c>
      <c r="R2420" s="1">
        <v>46055</v>
      </c>
      <c r="S2420" s="1">
        <v>46057</v>
      </c>
      <c r="T2420" t="s">
        <v>40</v>
      </c>
      <c r="U2420">
        <v>0</v>
      </c>
      <c r="V2420" t="s">
        <v>107</v>
      </c>
      <c r="W2420" t="s">
        <v>40</v>
      </c>
      <c r="X2420" s="1">
        <v>46084</v>
      </c>
      <c r="Y2420" s="1">
        <v>46086</v>
      </c>
      <c r="Z2420" t="s">
        <v>40</v>
      </c>
      <c r="AA2420">
        <v>0</v>
      </c>
      <c r="AB2420" t="s">
        <v>44</v>
      </c>
      <c r="AC2420" t="s">
        <v>40</v>
      </c>
      <c r="AD2420" s="1">
        <v>46104</v>
      </c>
      <c r="AE2420" t="s">
        <v>40</v>
      </c>
      <c r="AF2420" t="s">
        <v>40</v>
      </c>
    </row>
    <row r="2421" spans="1:32">
      <c r="A2421" t="s">
        <v>102</v>
      </c>
      <c r="B2421" t="s">
        <v>296</v>
      </c>
      <c r="C2421" t="s">
        <v>500</v>
      </c>
      <c r="D2421" t="s">
        <v>71</v>
      </c>
      <c r="E2421" t="s">
        <v>7402</v>
      </c>
      <c r="F2421" t="s">
        <v>7403</v>
      </c>
      <c r="G2421" t="s">
        <v>300</v>
      </c>
      <c r="H2421" s="1">
        <v>46031</v>
      </c>
      <c r="I2421" s="1">
        <v>46027.481817129628</v>
      </c>
      <c r="J2421" t="s">
        <v>7404</v>
      </c>
      <c r="K2421" t="s">
        <v>76</v>
      </c>
      <c r="L2421">
        <v>6</v>
      </c>
      <c r="M2421" s="1">
        <v>46105</v>
      </c>
      <c r="N2421" t="s">
        <v>40</v>
      </c>
      <c r="O2421">
        <v>0</v>
      </c>
      <c r="P2421" t="s">
        <v>77</v>
      </c>
      <c r="Q2421" t="s">
        <v>40</v>
      </c>
      <c r="R2421" s="1">
        <v>46118</v>
      </c>
      <c r="S2421" s="1"/>
      <c r="T2421" t="s">
        <v>43</v>
      </c>
      <c r="U2421">
        <v>0</v>
      </c>
      <c r="V2421" t="s">
        <v>107</v>
      </c>
      <c r="W2421" t="s">
        <v>43</v>
      </c>
      <c r="X2421" s="1">
        <v>46132</v>
      </c>
      <c r="Y2421" s="1"/>
      <c r="Z2421" t="s">
        <v>43</v>
      </c>
      <c r="AA2421">
        <v>0</v>
      </c>
      <c r="AB2421" t="s">
        <v>44</v>
      </c>
      <c r="AC2421" t="s">
        <v>43</v>
      </c>
      <c r="AD2421" s="1"/>
      <c r="AE2421" t="s">
        <v>43</v>
      </c>
      <c r="AF2421" t="s">
        <v>43</v>
      </c>
    </row>
    <row r="2422" spans="1:32">
      <c r="A2422" t="s">
        <v>102</v>
      </c>
      <c r="B2422" t="s">
        <v>296</v>
      </c>
      <c r="C2422" t="s">
        <v>500</v>
      </c>
      <c r="D2422" t="s">
        <v>71</v>
      </c>
      <c r="E2422" t="s">
        <v>7405</v>
      </c>
      <c r="F2422" t="s">
        <v>7406</v>
      </c>
      <c r="G2422" t="s">
        <v>503</v>
      </c>
      <c r="H2422" s="1">
        <v>46017</v>
      </c>
      <c r="I2422" s="1">
        <v>46013.409328703703</v>
      </c>
      <c r="J2422" t="s">
        <v>7407</v>
      </c>
      <c r="K2422" t="s">
        <v>76</v>
      </c>
      <c r="L2422">
        <v>5</v>
      </c>
      <c r="M2422" s="1">
        <v>46041</v>
      </c>
      <c r="N2422" t="s">
        <v>40</v>
      </c>
      <c r="O2422">
        <v>0</v>
      </c>
      <c r="P2422" t="s">
        <v>77</v>
      </c>
      <c r="Q2422" t="s">
        <v>40</v>
      </c>
      <c r="R2422" s="1">
        <v>46055</v>
      </c>
      <c r="S2422" s="1">
        <v>46057</v>
      </c>
      <c r="T2422" t="s">
        <v>48</v>
      </c>
      <c r="U2422">
        <v>1</v>
      </c>
      <c r="V2422" t="s">
        <v>107</v>
      </c>
      <c r="W2422" t="s">
        <v>48</v>
      </c>
      <c r="X2422" s="1">
        <v>46084</v>
      </c>
      <c r="Y2422" s="1">
        <v>46090</v>
      </c>
      <c r="Z2422" t="s">
        <v>48</v>
      </c>
      <c r="AA2422">
        <v>0</v>
      </c>
      <c r="AB2422" t="s">
        <v>44</v>
      </c>
      <c r="AC2422" t="s">
        <v>40</v>
      </c>
      <c r="AD2422" s="1">
        <v>46107</v>
      </c>
      <c r="AE2422" t="s">
        <v>48</v>
      </c>
      <c r="AF2422" t="s">
        <v>40</v>
      </c>
    </row>
    <row r="2423" spans="1:32">
      <c r="A2423" t="s">
        <v>102</v>
      </c>
      <c r="B2423" t="s">
        <v>296</v>
      </c>
      <c r="C2423" t="s">
        <v>500</v>
      </c>
      <c r="D2423" t="s">
        <v>71</v>
      </c>
      <c r="E2423" t="s">
        <v>7408</v>
      </c>
      <c r="F2423" t="s">
        <v>7409</v>
      </c>
      <c r="G2423" t="s">
        <v>503</v>
      </c>
      <c r="H2423" s="1">
        <v>46017</v>
      </c>
      <c r="I2423" s="1">
        <v>46013.62976851852</v>
      </c>
      <c r="J2423" t="s">
        <v>7410</v>
      </c>
      <c r="K2423" t="s">
        <v>76</v>
      </c>
      <c r="L2423">
        <v>5</v>
      </c>
      <c r="M2423" s="1">
        <v>46041</v>
      </c>
      <c r="N2423" t="s">
        <v>40</v>
      </c>
      <c r="O2423">
        <v>0</v>
      </c>
      <c r="P2423" t="s">
        <v>77</v>
      </c>
      <c r="Q2423" t="s">
        <v>40</v>
      </c>
      <c r="R2423" s="1">
        <v>46055</v>
      </c>
      <c r="S2423" s="1">
        <v>46057</v>
      </c>
      <c r="T2423" t="s">
        <v>40</v>
      </c>
      <c r="U2423">
        <v>0</v>
      </c>
      <c r="V2423" t="s">
        <v>107</v>
      </c>
      <c r="W2423" t="s">
        <v>40</v>
      </c>
      <c r="X2423" s="1">
        <v>46084</v>
      </c>
      <c r="Y2423" s="1">
        <v>46090</v>
      </c>
      <c r="Z2423" t="s">
        <v>48</v>
      </c>
      <c r="AA2423">
        <v>0</v>
      </c>
      <c r="AB2423" t="s">
        <v>44</v>
      </c>
      <c r="AC2423" t="s">
        <v>48</v>
      </c>
      <c r="AD2423" s="1"/>
      <c r="AE2423" t="s">
        <v>43</v>
      </c>
      <c r="AF2423" t="s">
        <v>43</v>
      </c>
    </row>
    <row r="2424" spans="1:32">
      <c r="A2424" t="s">
        <v>102</v>
      </c>
      <c r="B2424" t="s">
        <v>296</v>
      </c>
      <c r="C2424" t="s">
        <v>500</v>
      </c>
      <c r="D2424" t="s">
        <v>71</v>
      </c>
      <c r="E2424" t="s">
        <v>7411</v>
      </c>
      <c r="F2424" t="s">
        <v>7412</v>
      </c>
      <c r="G2424" t="s">
        <v>503</v>
      </c>
      <c r="H2424" s="1">
        <v>45975</v>
      </c>
      <c r="I2424" s="1">
        <v>45967.399305555555</v>
      </c>
      <c r="J2424" t="s">
        <v>7413</v>
      </c>
      <c r="K2424" t="s">
        <v>76</v>
      </c>
      <c r="L2424">
        <v>5</v>
      </c>
      <c r="M2424" s="1">
        <v>46041</v>
      </c>
      <c r="N2424" t="s">
        <v>40</v>
      </c>
      <c r="O2424">
        <v>0</v>
      </c>
      <c r="P2424" t="s">
        <v>77</v>
      </c>
      <c r="Q2424" t="s">
        <v>40</v>
      </c>
      <c r="R2424" s="1">
        <v>46055</v>
      </c>
      <c r="S2424" s="1">
        <v>46057</v>
      </c>
      <c r="T2424" t="s">
        <v>48</v>
      </c>
      <c r="U2424">
        <v>1</v>
      </c>
      <c r="V2424" t="s">
        <v>107</v>
      </c>
      <c r="W2424" t="s">
        <v>48</v>
      </c>
      <c r="X2424" s="1">
        <v>46084</v>
      </c>
      <c r="Y2424" s="1">
        <v>46090</v>
      </c>
      <c r="Z2424" t="s">
        <v>40</v>
      </c>
      <c r="AA2424">
        <v>0</v>
      </c>
      <c r="AB2424" t="s">
        <v>44</v>
      </c>
      <c r="AC2424" t="s">
        <v>40</v>
      </c>
      <c r="AD2424" s="1">
        <v>46107</v>
      </c>
      <c r="AE2424" t="s">
        <v>40</v>
      </c>
      <c r="AF2424" t="s">
        <v>40</v>
      </c>
    </row>
    <row r="2425" spans="1:32">
      <c r="A2425" t="s">
        <v>102</v>
      </c>
      <c r="B2425" t="s">
        <v>296</v>
      </c>
      <c r="C2425" t="s">
        <v>566</v>
      </c>
      <c r="D2425" t="s">
        <v>71</v>
      </c>
      <c r="E2425" t="s">
        <v>7414</v>
      </c>
      <c r="F2425" t="s">
        <v>7415</v>
      </c>
      <c r="G2425" t="s">
        <v>300</v>
      </c>
      <c r="H2425" s="1">
        <v>46031</v>
      </c>
      <c r="I2425" s="1">
        <v>46029.680069444446</v>
      </c>
      <c r="J2425" t="s">
        <v>7416</v>
      </c>
      <c r="K2425" t="s">
        <v>76</v>
      </c>
      <c r="L2425">
        <v>6</v>
      </c>
      <c r="M2425" s="1">
        <v>46105</v>
      </c>
      <c r="N2425" t="s">
        <v>40</v>
      </c>
      <c r="O2425">
        <v>0</v>
      </c>
      <c r="P2425" t="s">
        <v>77</v>
      </c>
      <c r="Q2425" t="s">
        <v>40</v>
      </c>
      <c r="R2425" s="1">
        <v>46118</v>
      </c>
      <c r="S2425" s="1"/>
      <c r="T2425" t="s">
        <v>43</v>
      </c>
      <c r="U2425">
        <v>0</v>
      </c>
      <c r="V2425" t="s">
        <v>107</v>
      </c>
      <c r="W2425" t="s">
        <v>43</v>
      </c>
      <c r="X2425" s="1">
        <v>46132</v>
      </c>
      <c r="Y2425" s="1"/>
      <c r="Z2425" t="s">
        <v>43</v>
      </c>
      <c r="AA2425">
        <v>0</v>
      </c>
      <c r="AB2425" t="s">
        <v>44</v>
      </c>
      <c r="AC2425" t="s">
        <v>43</v>
      </c>
      <c r="AD2425" s="1"/>
      <c r="AE2425" t="s">
        <v>43</v>
      </c>
      <c r="AF2425" t="s">
        <v>43</v>
      </c>
    </row>
    <row r="2426" spans="1:32">
      <c r="A2426" t="s">
        <v>102</v>
      </c>
      <c r="B2426" t="s">
        <v>296</v>
      </c>
      <c r="C2426" t="s">
        <v>297</v>
      </c>
      <c r="D2426" t="s">
        <v>71</v>
      </c>
      <c r="E2426" t="s">
        <v>7417</v>
      </c>
      <c r="F2426" t="s">
        <v>7418</v>
      </c>
      <c r="G2426" t="s">
        <v>300</v>
      </c>
      <c r="H2426" s="1">
        <v>45898</v>
      </c>
      <c r="I2426" s="1">
        <v>45887.638541666667</v>
      </c>
      <c r="J2426" t="s">
        <v>7419</v>
      </c>
      <c r="K2426" t="s">
        <v>76</v>
      </c>
      <c r="L2426">
        <v>4</v>
      </c>
      <c r="M2426" s="1">
        <v>45971</v>
      </c>
      <c r="N2426" t="s">
        <v>40</v>
      </c>
      <c r="O2426">
        <v>0</v>
      </c>
      <c r="P2426" t="s">
        <v>60</v>
      </c>
      <c r="Q2426" t="s">
        <v>40</v>
      </c>
      <c r="R2426" s="1">
        <v>45996</v>
      </c>
      <c r="S2426" s="1">
        <v>45996</v>
      </c>
      <c r="T2426" t="s">
        <v>40</v>
      </c>
      <c r="U2426">
        <v>0</v>
      </c>
      <c r="V2426" t="s">
        <v>107</v>
      </c>
      <c r="W2426" t="s">
        <v>40</v>
      </c>
      <c r="X2426" s="1">
        <v>46017</v>
      </c>
      <c r="Y2426" s="1">
        <v>46014</v>
      </c>
      <c r="Z2426" t="s">
        <v>48</v>
      </c>
      <c r="AA2426">
        <v>0</v>
      </c>
      <c r="AB2426" t="s">
        <v>44</v>
      </c>
      <c r="AC2426" t="s">
        <v>40</v>
      </c>
      <c r="AD2426" s="1">
        <v>46042</v>
      </c>
      <c r="AE2426" t="s">
        <v>40</v>
      </c>
      <c r="AF2426" t="s">
        <v>40</v>
      </c>
    </row>
    <row r="2427" spans="1:32">
      <c r="A2427" t="s">
        <v>436</v>
      </c>
      <c r="B2427" t="s">
        <v>437</v>
      </c>
      <c r="C2427" t="s">
        <v>438</v>
      </c>
      <c r="D2427" t="s">
        <v>71</v>
      </c>
      <c r="E2427" t="s">
        <v>7420</v>
      </c>
      <c r="F2427" t="s">
        <v>7421</v>
      </c>
      <c r="G2427" t="s">
        <v>441</v>
      </c>
      <c r="H2427" s="1">
        <v>45779</v>
      </c>
      <c r="I2427" s="1">
        <v>45748.743159722224</v>
      </c>
      <c r="J2427" t="s">
        <v>7422</v>
      </c>
      <c r="K2427" t="s">
        <v>39</v>
      </c>
      <c r="L2427">
        <v>2</v>
      </c>
      <c r="M2427" s="1">
        <v>45841</v>
      </c>
      <c r="N2427" t="s">
        <v>40</v>
      </c>
      <c r="O2427">
        <v>0</v>
      </c>
      <c r="P2427" t="s">
        <v>423</v>
      </c>
      <c r="Q2427" t="s">
        <v>40</v>
      </c>
      <c r="R2427" s="1">
        <v>45890</v>
      </c>
      <c r="S2427" s="1">
        <v>45889</v>
      </c>
      <c r="T2427" t="s">
        <v>48</v>
      </c>
      <c r="U2427">
        <v>0</v>
      </c>
      <c r="V2427" t="s">
        <v>349</v>
      </c>
      <c r="W2427" t="s">
        <v>40</v>
      </c>
      <c r="X2427" s="1">
        <v>45898</v>
      </c>
      <c r="Y2427" s="1">
        <v>45919</v>
      </c>
      <c r="Z2427" t="s">
        <v>40</v>
      </c>
      <c r="AA2427">
        <v>0</v>
      </c>
      <c r="AB2427" t="s">
        <v>44</v>
      </c>
      <c r="AC2427" t="s">
        <v>40</v>
      </c>
      <c r="AD2427" s="1">
        <v>45901</v>
      </c>
      <c r="AE2427" t="s">
        <v>40</v>
      </c>
      <c r="AF2427" t="s">
        <v>40</v>
      </c>
    </row>
    <row r="2428" spans="1:32">
      <c r="A2428" t="s">
        <v>436</v>
      </c>
      <c r="B2428" t="s">
        <v>437</v>
      </c>
      <c r="C2428" t="s">
        <v>438</v>
      </c>
      <c r="D2428" t="s">
        <v>71</v>
      </c>
      <c r="E2428" t="s">
        <v>7423</v>
      </c>
      <c r="F2428" t="s">
        <v>7424</v>
      </c>
      <c r="G2428" t="s">
        <v>441</v>
      </c>
      <c r="H2428" s="1">
        <v>45744</v>
      </c>
      <c r="I2428" s="1">
        <v>45741.68172453704</v>
      </c>
      <c r="J2428" t="s">
        <v>7425</v>
      </c>
      <c r="K2428" t="s">
        <v>39</v>
      </c>
      <c r="L2428">
        <v>1</v>
      </c>
      <c r="M2428" s="1">
        <v>45821</v>
      </c>
      <c r="N2428" t="s">
        <v>40</v>
      </c>
      <c r="O2428">
        <v>0</v>
      </c>
      <c r="P2428" t="s">
        <v>77</v>
      </c>
      <c r="Q2428" t="s">
        <v>40</v>
      </c>
      <c r="R2428" s="1">
        <v>45890</v>
      </c>
      <c r="S2428" s="1">
        <v>45891</v>
      </c>
      <c r="T2428" t="s">
        <v>40</v>
      </c>
      <c r="U2428">
        <v>0</v>
      </c>
      <c r="V2428" t="s">
        <v>349</v>
      </c>
      <c r="W2428" t="s">
        <v>40</v>
      </c>
      <c r="X2428" s="1">
        <v>45898</v>
      </c>
      <c r="Y2428" s="1">
        <v>45919</v>
      </c>
      <c r="Z2428" t="s">
        <v>40</v>
      </c>
      <c r="AA2428">
        <v>0</v>
      </c>
      <c r="AB2428" t="s">
        <v>443</v>
      </c>
      <c r="AC2428" t="s">
        <v>40</v>
      </c>
      <c r="AD2428" s="1">
        <v>45902</v>
      </c>
      <c r="AE2428" t="s">
        <v>40</v>
      </c>
      <c r="AF2428" t="s">
        <v>40</v>
      </c>
    </row>
    <row r="2429" spans="1:32">
      <c r="A2429" t="s">
        <v>436</v>
      </c>
      <c r="B2429" t="s">
        <v>437</v>
      </c>
      <c r="C2429" t="s">
        <v>438</v>
      </c>
      <c r="D2429" t="s">
        <v>71</v>
      </c>
      <c r="E2429" t="s">
        <v>7426</v>
      </c>
      <c r="F2429" t="s">
        <v>7427</v>
      </c>
      <c r="G2429" t="s">
        <v>441</v>
      </c>
      <c r="H2429" s="1">
        <v>45751</v>
      </c>
      <c r="I2429" s="1">
        <v>45748.742627314816</v>
      </c>
      <c r="J2429" t="s">
        <v>7428</v>
      </c>
      <c r="K2429" t="s">
        <v>39</v>
      </c>
      <c r="L2429">
        <v>2</v>
      </c>
      <c r="M2429" s="1">
        <v>45841</v>
      </c>
      <c r="N2429" t="s">
        <v>40</v>
      </c>
      <c r="O2429">
        <v>0</v>
      </c>
      <c r="P2429" t="s">
        <v>423</v>
      </c>
      <c r="Q2429" t="s">
        <v>40</v>
      </c>
      <c r="R2429" s="1">
        <v>45890</v>
      </c>
      <c r="S2429" s="1">
        <v>45889</v>
      </c>
      <c r="T2429" t="s">
        <v>48</v>
      </c>
      <c r="U2429">
        <v>0</v>
      </c>
      <c r="V2429" t="s">
        <v>349</v>
      </c>
      <c r="W2429" t="s">
        <v>40</v>
      </c>
      <c r="X2429" s="1">
        <v>45898</v>
      </c>
      <c r="Y2429" s="1">
        <v>45919</v>
      </c>
      <c r="Z2429" t="s">
        <v>40</v>
      </c>
      <c r="AA2429">
        <v>0</v>
      </c>
      <c r="AB2429" t="s">
        <v>44</v>
      </c>
      <c r="AC2429" t="s">
        <v>40</v>
      </c>
      <c r="AD2429" s="1">
        <v>45950</v>
      </c>
      <c r="AE2429" t="s">
        <v>40</v>
      </c>
      <c r="AF2429" t="s">
        <v>40</v>
      </c>
    </row>
    <row r="2430" spans="1:32">
      <c r="A2430" t="s">
        <v>102</v>
      </c>
      <c r="B2430" t="s">
        <v>33</v>
      </c>
      <c r="C2430" t="s">
        <v>33</v>
      </c>
      <c r="D2430" t="s">
        <v>34</v>
      </c>
      <c r="E2430" t="s">
        <v>7429</v>
      </c>
      <c r="F2430" t="s">
        <v>7430</v>
      </c>
      <c r="G2430" t="s">
        <v>594</v>
      </c>
      <c r="H2430" s="1">
        <v>45744</v>
      </c>
      <c r="I2430" s="1">
        <v>45748.408530092594</v>
      </c>
      <c r="J2430" t="s">
        <v>7431</v>
      </c>
      <c r="K2430" t="s">
        <v>39</v>
      </c>
      <c r="L2430">
        <v>2</v>
      </c>
      <c r="M2430" s="1">
        <v>45877</v>
      </c>
      <c r="N2430" t="s">
        <v>40</v>
      </c>
      <c r="O2430">
        <v>0</v>
      </c>
      <c r="P2430" t="s">
        <v>41</v>
      </c>
      <c r="Q2430" t="s">
        <v>40</v>
      </c>
      <c r="R2430" s="1">
        <v>45890</v>
      </c>
      <c r="S2430" s="1">
        <v>45880</v>
      </c>
      <c r="T2430" t="s">
        <v>48</v>
      </c>
      <c r="U2430">
        <v>0</v>
      </c>
      <c r="V2430" t="s">
        <v>107</v>
      </c>
      <c r="W2430" t="s">
        <v>40</v>
      </c>
      <c r="X2430" s="1">
        <v>45898</v>
      </c>
      <c r="Y2430" s="1"/>
      <c r="Z2430" t="s">
        <v>43</v>
      </c>
      <c r="AA2430">
        <v>0</v>
      </c>
      <c r="AB2430" t="s">
        <v>44</v>
      </c>
      <c r="AC2430" t="s">
        <v>43</v>
      </c>
      <c r="AD2430" s="1">
        <v>45903</v>
      </c>
      <c r="AE2430" t="s">
        <v>40</v>
      </c>
      <c r="AF2430" t="s">
        <v>40</v>
      </c>
    </row>
    <row r="2431" spans="1:32">
      <c r="A2431" t="s">
        <v>102</v>
      </c>
      <c r="B2431" t="s">
        <v>33</v>
      </c>
      <c r="C2431" t="s">
        <v>33</v>
      </c>
      <c r="D2431" t="s">
        <v>34</v>
      </c>
      <c r="E2431" t="s">
        <v>7432</v>
      </c>
      <c r="F2431" t="s">
        <v>7433</v>
      </c>
      <c r="G2431" t="s">
        <v>594</v>
      </c>
      <c r="H2431" s="1">
        <v>45744</v>
      </c>
      <c r="I2431" s="1">
        <v>45748.408564814818</v>
      </c>
      <c r="J2431" t="s">
        <v>7434</v>
      </c>
      <c r="K2431" t="s">
        <v>39</v>
      </c>
      <c r="L2431">
        <v>2</v>
      </c>
      <c r="M2431" s="1">
        <v>45877</v>
      </c>
      <c r="N2431" t="s">
        <v>40</v>
      </c>
      <c r="O2431">
        <v>0</v>
      </c>
      <c r="P2431" t="s">
        <v>41</v>
      </c>
      <c r="Q2431" t="s">
        <v>40</v>
      </c>
      <c r="R2431" s="1">
        <v>45890</v>
      </c>
      <c r="S2431" s="1">
        <v>45880</v>
      </c>
      <c r="T2431" t="s">
        <v>48</v>
      </c>
      <c r="U2431">
        <v>0</v>
      </c>
      <c r="V2431" t="s">
        <v>107</v>
      </c>
      <c r="W2431" t="s">
        <v>40</v>
      </c>
      <c r="X2431" s="1">
        <v>45898</v>
      </c>
      <c r="Y2431" s="1"/>
      <c r="Z2431" t="s">
        <v>43</v>
      </c>
      <c r="AA2431">
        <v>0</v>
      </c>
      <c r="AB2431" t="s">
        <v>44</v>
      </c>
      <c r="AC2431" t="s">
        <v>43</v>
      </c>
      <c r="AD2431" s="1">
        <v>45903</v>
      </c>
      <c r="AE2431" t="s">
        <v>40</v>
      </c>
      <c r="AF2431" t="s">
        <v>40</v>
      </c>
    </row>
    <row r="2432" spans="1:32">
      <c r="A2432" t="s">
        <v>714</v>
      </c>
      <c r="B2432" t="s">
        <v>215</v>
      </c>
      <c r="C2432" t="s">
        <v>6009</v>
      </c>
      <c r="D2432" t="s">
        <v>71</v>
      </c>
      <c r="E2432" t="s">
        <v>7435</v>
      </c>
      <c r="F2432" t="s">
        <v>6009</v>
      </c>
      <c r="G2432" t="s">
        <v>760</v>
      </c>
      <c r="H2432" s="1">
        <v>46093</v>
      </c>
      <c r="I2432" s="1">
        <v>46087.43476851852</v>
      </c>
      <c r="J2432" t="s">
        <v>7436</v>
      </c>
      <c r="K2432" t="s">
        <v>76</v>
      </c>
      <c r="L2432">
        <v>6</v>
      </c>
      <c r="M2432" s="1">
        <v>46105</v>
      </c>
      <c r="N2432" t="s">
        <v>40</v>
      </c>
      <c r="O2432">
        <v>0</v>
      </c>
      <c r="P2432" t="s">
        <v>77</v>
      </c>
      <c r="Q2432" t="s">
        <v>40</v>
      </c>
      <c r="R2432" s="1">
        <v>46118</v>
      </c>
      <c r="S2432" s="1"/>
      <c r="T2432" t="s">
        <v>43</v>
      </c>
      <c r="U2432">
        <v>0</v>
      </c>
      <c r="V2432" t="s">
        <v>221</v>
      </c>
      <c r="W2432" t="s">
        <v>43</v>
      </c>
      <c r="X2432" s="1">
        <v>46132</v>
      </c>
      <c r="Y2432" s="1"/>
      <c r="Z2432" t="s">
        <v>43</v>
      </c>
      <c r="AA2432">
        <v>0</v>
      </c>
      <c r="AB2432" t="s">
        <v>44</v>
      </c>
      <c r="AC2432" t="s">
        <v>43</v>
      </c>
      <c r="AD2432" s="1"/>
      <c r="AE2432" t="s">
        <v>43</v>
      </c>
      <c r="AF2432" t="s">
        <v>43</v>
      </c>
    </row>
    <row r="2433" spans="1:32">
      <c r="A2433" t="s">
        <v>102</v>
      </c>
      <c r="B2433" t="s">
        <v>596</v>
      </c>
      <c r="C2433" t="s">
        <v>597</v>
      </c>
      <c r="D2433" t="s">
        <v>71</v>
      </c>
      <c r="E2433" t="s">
        <v>7437</v>
      </c>
      <c r="F2433" t="s">
        <v>7438</v>
      </c>
      <c r="G2433" t="s">
        <v>316</v>
      </c>
      <c r="H2433" s="1">
        <v>45898</v>
      </c>
      <c r="I2433" s="1">
        <v>45876.429537037038</v>
      </c>
      <c r="J2433" t="s">
        <v>7439</v>
      </c>
      <c r="K2433" t="s">
        <v>76</v>
      </c>
      <c r="L2433">
        <v>4</v>
      </c>
      <c r="M2433" s="1">
        <v>45971</v>
      </c>
      <c r="N2433" t="s">
        <v>40</v>
      </c>
      <c r="O2433">
        <v>0</v>
      </c>
      <c r="P2433" t="s">
        <v>60</v>
      </c>
      <c r="Q2433" t="s">
        <v>40</v>
      </c>
      <c r="R2433" s="1">
        <v>45996</v>
      </c>
      <c r="S2433" s="1">
        <v>45987</v>
      </c>
      <c r="T2433" t="s">
        <v>48</v>
      </c>
      <c r="U2433">
        <v>0</v>
      </c>
      <c r="V2433" t="s">
        <v>107</v>
      </c>
      <c r="W2433" t="s">
        <v>40</v>
      </c>
      <c r="X2433" s="1">
        <v>46017</v>
      </c>
      <c r="Y2433" s="1">
        <v>46008</v>
      </c>
      <c r="Z2433" t="s">
        <v>40</v>
      </c>
      <c r="AA2433">
        <v>0</v>
      </c>
      <c r="AB2433" t="s">
        <v>44</v>
      </c>
      <c r="AC2433" t="s">
        <v>40</v>
      </c>
      <c r="AD2433" s="1">
        <v>46105</v>
      </c>
      <c r="AE2433" t="s">
        <v>48</v>
      </c>
      <c r="AF2433" t="s">
        <v>40</v>
      </c>
    </row>
    <row r="2434" spans="1:32">
      <c r="A2434" t="s">
        <v>102</v>
      </c>
      <c r="B2434" t="s">
        <v>596</v>
      </c>
      <c r="C2434" t="s">
        <v>610</v>
      </c>
      <c r="D2434" t="s">
        <v>71</v>
      </c>
      <c r="E2434" t="s">
        <v>7440</v>
      </c>
      <c r="F2434" t="s">
        <v>7441</v>
      </c>
      <c r="G2434" t="s">
        <v>316</v>
      </c>
      <c r="H2434" s="1">
        <v>45912</v>
      </c>
      <c r="I2434" s="1">
        <v>45898.693356481483</v>
      </c>
      <c r="J2434" t="s">
        <v>7442</v>
      </c>
      <c r="K2434" t="s">
        <v>76</v>
      </c>
      <c r="L2434">
        <v>4</v>
      </c>
      <c r="M2434" s="1">
        <v>45971</v>
      </c>
      <c r="N2434" t="s">
        <v>40</v>
      </c>
      <c r="O2434">
        <v>0</v>
      </c>
      <c r="P2434" t="s">
        <v>60</v>
      </c>
      <c r="Q2434" t="s">
        <v>40</v>
      </c>
      <c r="R2434" s="1">
        <v>45996</v>
      </c>
      <c r="S2434" s="1">
        <v>45987</v>
      </c>
      <c r="T2434" t="s">
        <v>40</v>
      </c>
      <c r="U2434">
        <v>0</v>
      </c>
      <c r="V2434" t="s">
        <v>107</v>
      </c>
      <c r="W2434" t="s">
        <v>40</v>
      </c>
      <c r="X2434" s="1">
        <v>46017</v>
      </c>
      <c r="Y2434" s="1">
        <v>46008</v>
      </c>
      <c r="Z2434" t="s">
        <v>40</v>
      </c>
      <c r="AA2434">
        <v>0</v>
      </c>
      <c r="AB2434" t="s">
        <v>44</v>
      </c>
      <c r="AC2434" t="s">
        <v>40</v>
      </c>
      <c r="AD2434" s="1">
        <v>46105</v>
      </c>
      <c r="AE2434" t="s">
        <v>48</v>
      </c>
      <c r="AF2434" t="s">
        <v>40</v>
      </c>
    </row>
    <row r="2435" spans="1:32">
      <c r="A2435" t="s">
        <v>102</v>
      </c>
      <c r="B2435" t="s">
        <v>596</v>
      </c>
      <c r="C2435" t="s">
        <v>610</v>
      </c>
      <c r="D2435" t="s">
        <v>71</v>
      </c>
      <c r="E2435" t="s">
        <v>7443</v>
      </c>
      <c r="F2435" t="s">
        <v>7444</v>
      </c>
      <c r="G2435" t="s">
        <v>316</v>
      </c>
      <c r="H2435" s="1">
        <v>45926</v>
      </c>
      <c r="I2435" s="1">
        <v>45908.612974537034</v>
      </c>
      <c r="J2435" t="s">
        <v>7445</v>
      </c>
      <c r="K2435" t="s">
        <v>76</v>
      </c>
      <c r="L2435">
        <v>4</v>
      </c>
      <c r="M2435" s="1">
        <v>45972</v>
      </c>
      <c r="N2435" t="s">
        <v>40</v>
      </c>
      <c r="O2435">
        <v>0</v>
      </c>
      <c r="P2435" t="s">
        <v>60</v>
      </c>
      <c r="Q2435" t="s">
        <v>40</v>
      </c>
      <c r="R2435" s="1">
        <v>45996</v>
      </c>
      <c r="S2435" s="1">
        <v>45987</v>
      </c>
      <c r="T2435" t="s">
        <v>40</v>
      </c>
      <c r="U2435">
        <v>0</v>
      </c>
      <c r="V2435" t="s">
        <v>107</v>
      </c>
      <c r="W2435" t="s">
        <v>40</v>
      </c>
      <c r="X2435" s="1">
        <v>46017</v>
      </c>
      <c r="Y2435" s="1">
        <v>46008</v>
      </c>
      <c r="Z2435" t="s">
        <v>40</v>
      </c>
      <c r="AA2435">
        <v>0</v>
      </c>
      <c r="AB2435" t="s">
        <v>44</v>
      </c>
      <c r="AC2435" t="s">
        <v>40</v>
      </c>
      <c r="AD2435" s="1">
        <v>46044</v>
      </c>
      <c r="AE2435" t="s">
        <v>40</v>
      </c>
      <c r="AF2435" t="s">
        <v>40</v>
      </c>
    </row>
    <row r="2436" spans="1:32">
      <c r="A2436" t="s">
        <v>102</v>
      </c>
      <c r="B2436" t="s">
        <v>596</v>
      </c>
      <c r="C2436" t="s">
        <v>610</v>
      </c>
      <c r="D2436" t="s">
        <v>71</v>
      </c>
      <c r="E2436" t="s">
        <v>7446</v>
      </c>
      <c r="F2436" t="s">
        <v>7447</v>
      </c>
      <c r="G2436" t="s">
        <v>316</v>
      </c>
      <c r="H2436" s="1">
        <v>45947</v>
      </c>
      <c r="I2436" s="1">
        <v>45943.658668981479</v>
      </c>
      <c r="J2436" t="s">
        <v>7448</v>
      </c>
      <c r="K2436" t="s">
        <v>76</v>
      </c>
      <c r="L2436">
        <v>4</v>
      </c>
      <c r="M2436" s="1">
        <v>45972</v>
      </c>
      <c r="N2436" t="s">
        <v>40</v>
      </c>
      <c r="O2436">
        <v>0</v>
      </c>
      <c r="P2436" t="s">
        <v>60</v>
      </c>
      <c r="Q2436" t="s">
        <v>40</v>
      </c>
      <c r="R2436" s="1">
        <v>45996</v>
      </c>
      <c r="S2436" s="1">
        <v>45987</v>
      </c>
      <c r="T2436" t="s">
        <v>40</v>
      </c>
      <c r="U2436">
        <v>0</v>
      </c>
      <c r="V2436" t="s">
        <v>107</v>
      </c>
      <c r="W2436" t="s">
        <v>40</v>
      </c>
      <c r="X2436" s="1">
        <v>46017</v>
      </c>
      <c r="Y2436" s="1">
        <v>46008</v>
      </c>
      <c r="Z2436" t="s">
        <v>40</v>
      </c>
      <c r="AA2436">
        <v>0</v>
      </c>
      <c r="AB2436" t="s">
        <v>44</v>
      </c>
      <c r="AC2436" t="s">
        <v>40</v>
      </c>
      <c r="AD2436" s="1">
        <v>46105</v>
      </c>
      <c r="AE2436" t="s">
        <v>40</v>
      </c>
      <c r="AF2436" t="s">
        <v>40</v>
      </c>
    </row>
    <row r="2437" spans="1:32">
      <c r="A2437" t="s">
        <v>102</v>
      </c>
      <c r="B2437" t="s">
        <v>596</v>
      </c>
      <c r="C2437" t="s">
        <v>610</v>
      </c>
      <c r="D2437" t="s">
        <v>71</v>
      </c>
      <c r="E2437" t="s">
        <v>7449</v>
      </c>
      <c r="F2437" t="s">
        <v>7450</v>
      </c>
      <c r="G2437" t="s">
        <v>316</v>
      </c>
      <c r="H2437" s="1">
        <v>45947</v>
      </c>
      <c r="I2437" s="1">
        <v>45943.658726851849</v>
      </c>
      <c r="J2437" t="s">
        <v>7451</v>
      </c>
      <c r="K2437" t="s">
        <v>76</v>
      </c>
      <c r="L2437">
        <v>4</v>
      </c>
      <c r="M2437" s="1">
        <v>45972</v>
      </c>
      <c r="N2437" t="s">
        <v>40</v>
      </c>
      <c r="O2437">
        <v>0</v>
      </c>
      <c r="P2437" t="s">
        <v>60</v>
      </c>
      <c r="Q2437" t="s">
        <v>40</v>
      </c>
      <c r="R2437" s="1">
        <v>45996</v>
      </c>
      <c r="S2437" s="1">
        <v>45987</v>
      </c>
      <c r="T2437" t="s">
        <v>40</v>
      </c>
      <c r="U2437">
        <v>0</v>
      </c>
      <c r="V2437" t="s">
        <v>107</v>
      </c>
      <c r="W2437" t="s">
        <v>40</v>
      </c>
      <c r="X2437" s="1">
        <v>46017</v>
      </c>
      <c r="Y2437" s="1">
        <v>46008</v>
      </c>
      <c r="Z2437" t="s">
        <v>40</v>
      </c>
      <c r="AA2437">
        <v>0</v>
      </c>
      <c r="AB2437" t="s">
        <v>44</v>
      </c>
      <c r="AC2437" t="s">
        <v>40</v>
      </c>
      <c r="AD2437" s="1">
        <v>46044</v>
      </c>
      <c r="AE2437" t="s">
        <v>40</v>
      </c>
      <c r="AF2437" t="s">
        <v>40</v>
      </c>
    </row>
    <row r="2438" spans="1:32">
      <c r="A2438" t="s">
        <v>102</v>
      </c>
      <c r="B2438" t="s">
        <v>624</v>
      </c>
      <c r="C2438" t="s">
        <v>625</v>
      </c>
      <c r="D2438" t="s">
        <v>71</v>
      </c>
      <c r="E2438" t="s">
        <v>7452</v>
      </c>
      <c r="F2438" t="s">
        <v>7453</v>
      </c>
      <c r="G2438" t="s">
        <v>316</v>
      </c>
      <c r="H2438" s="1">
        <v>45786</v>
      </c>
      <c r="I2438" s="1">
        <v>45771.352094907408</v>
      </c>
      <c r="J2438" t="s">
        <v>7454</v>
      </c>
      <c r="K2438" t="s">
        <v>39</v>
      </c>
      <c r="L2438">
        <v>2</v>
      </c>
      <c r="M2438" s="1">
        <v>45842</v>
      </c>
      <c r="N2438" t="s">
        <v>48</v>
      </c>
      <c r="O2438">
        <v>0</v>
      </c>
      <c r="P2438" t="s">
        <v>323</v>
      </c>
      <c r="Q2438" t="s">
        <v>40</v>
      </c>
      <c r="R2438" s="1">
        <v>45890</v>
      </c>
      <c r="S2438" s="1">
        <v>45887</v>
      </c>
      <c r="T2438" t="s">
        <v>48</v>
      </c>
      <c r="U2438">
        <v>0</v>
      </c>
      <c r="V2438" t="s">
        <v>107</v>
      </c>
      <c r="W2438" t="s">
        <v>40</v>
      </c>
      <c r="X2438" s="1">
        <v>45898</v>
      </c>
      <c r="Y2438" s="1">
        <v>45929</v>
      </c>
      <c r="Z2438" t="s">
        <v>48</v>
      </c>
      <c r="AA2438">
        <v>0</v>
      </c>
      <c r="AB2438" t="s">
        <v>44</v>
      </c>
      <c r="AC2438" t="s">
        <v>40</v>
      </c>
      <c r="AD2438" s="1">
        <v>45953</v>
      </c>
      <c r="AE2438" t="s">
        <v>40</v>
      </c>
      <c r="AF2438" t="s">
        <v>40</v>
      </c>
    </row>
    <row r="2439" spans="1:32">
      <c r="A2439" t="s">
        <v>102</v>
      </c>
      <c r="B2439" t="s">
        <v>296</v>
      </c>
      <c r="C2439" t="s">
        <v>573</v>
      </c>
      <c r="D2439" t="s">
        <v>71</v>
      </c>
      <c r="E2439" t="s">
        <v>7455</v>
      </c>
      <c r="F2439" t="s">
        <v>7456</v>
      </c>
      <c r="G2439" t="s">
        <v>300</v>
      </c>
      <c r="H2439" s="1">
        <v>45898</v>
      </c>
      <c r="I2439" s="1">
        <v>45887.637673611112</v>
      </c>
      <c r="J2439" t="s">
        <v>7457</v>
      </c>
      <c r="K2439" t="s">
        <v>76</v>
      </c>
      <c r="L2439">
        <v>4</v>
      </c>
      <c r="M2439" s="1">
        <v>45972</v>
      </c>
      <c r="N2439" t="s">
        <v>40</v>
      </c>
      <c r="O2439">
        <v>0</v>
      </c>
      <c r="P2439" t="s">
        <v>60</v>
      </c>
      <c r="Q2439" t="s">
        <v>40</v>
      </c>
      <c r="R2439" s="1">
        <v>45996</v>
      </c>
      <c r="S2439" s="1">
        <v>45995</v>
      </c>
      <c r="T2439" t="s">
        <v>48</v>
      </c>
      <c r="U2439">
        <v>0</v>
      </c>
      <c r="V2439" t="s">
        <v>107</v>
      </c>
      <c r="W2439" t="s">
        <v>40</v>
      </c>
      <c r="X2439" s="1">
        <v>46017</v>
      </c>
      <c r="Y2439" s="1">
        <v>46014</v>
      </c>
      <c r="Z2439" t="s">
        <v>48</v>
      </c>
      <c r="AA2439">
        <v>0</v>
      </c>
      <c r="AB2439" t="s">
        <v>44</v>
      </c>
      <c r="AC2439" t="s">
        <v>40</v>
      </c>
      <c r="AD2439" s="1">
        <v>46044</v>
      </c>
      <c r="AE2439" t="s">
        <v>40</v>
      </c>
      <c r="AF2439" t="s">
        <v>40</v>
      </c>
    </row>
    <row r="2440" spans="1:32">
      <c r="A2440" t="s">
        <v>646</v>
      </c>
      <c r="B2440" t="s">
        <v>647</v>
      </c>
      <c r="C2440" t="s">
        <v>648</v>
      </c>
      <c r="D2440" t="s">
        <v>71</v>
      </c>
      <c r="E2440" t="s">
        <v>7458</v>
      </c>
      <c r="F2440" t="s">
        <v>7459</v>
      </c>
      <c r="G2440" t="s">
        <v>651</v>
      </c>
      <c r="H2440" s="1">
        <v>45720</v>
      </c>
      <c r="I2440" s="1">
        <v>45727</v>
      </c>
      <c r="J2440" t="s">
        <v>7460</v>
      </c>
      <c r="K2440" t="s">
        <v>39</v>
      </c>
      <c r="L2440">
        <v>2</v>
      </c>
      <c r="M2440" s="1">
        <v>45954</v>
      </c>
      <c r="N2440" t="s">
        <v>40</v>
      </c>
      <c r="O2440">
        <v>0</v>
      </c>
      <c r="P2440" t="s">
        <v>60</v>
      </c>
      <c r="Q2440" t="s">
        <v>40</v>
      </c>
      <c r="R2440" s="1">
        <v>45890</v>
      </c>
      <c r="S2440" s="1">
        <v>45890</v>
      </c>
      <c r="T2440" t="s">
        <v>48</v>
      </c>
      <c r="U2440">
        <v>0</v>
      </c>
      <c r="V2440" t="s">
        <v>42</v>
      </c>
      <c r="W2440" t="s">
        <v>40</v>
      </c>
      <c r="X2440" s="1">
        <v>45898</v>
      </c>
      <c r="Y2440" s="1"/>
      <c r="Z2440" t="s">
        <v>43</v>
      </c>
      <c r="AA2440">
        <v>0</v>
      </c>
      <c r="AB2440" t="s">
        <v>44</v>
      </c>
      <c r="AC2440" t="s">
        <v>43</v>
      </c>
      <c r="AD2440" s="1">
        <v>45951</v>
      </c>
      <c r="AE2440" t="s">
        <v>40</v>
      </c>
      <c r="AF2440" t="s">
        <v>40</v>
      </c>
    </row>
    <row r="2441" spans="1:32">
      <c r="A2441" t="s">
        <v>646</v>
      </c>
      <c r="B2441" t="s">
        <v>2699</v>
      </c>
      <c r="C2441" t="s">
        <v>2700</v>
      </c>
      <c r="D2441" t="s">
        <v>71</v>
      </c>
      <c r="E2441" t="s">
        <v>7461</v>
      </c>
      <c r="F2441" t="s">
        <v>7462</v>
      </c>
      <c r="G2441" t="s">
        <v>651</v>
      </c>
      <c r="H2441" s="1">
        <v>46011</v>
      </c>
      <c r="I2441" s="1">
        <v>46017.523518518516</v>
      </c>
      <c r="J2441" t="s">
        <v>7463</v>
      </c>
      <c r="K2441" t="s">
        <v>76</v>
      </c>
      <c r="L2441">
        <v>6</v>
      </c>
      <c r="M2441" s="1">
        <v>46104</v>
      </c>
      <c r="N2441" t="s">
        <v>40</v>
      </c>
      <c r="O2441">
        <v>0</v>
      </c>
      <c r="P2441" t="s">
        <v>77</v>
      </c>
      <c r="Q2441" t="s">
        <v>40</v>
      </c>
      <c r="R2441" s="1">
        <v>46118</v>
      </c>
      <c r="S2441" s="1"/>
      <c r="T2441" t="s">
        <v>43</v>
      </c>
      <c r="U2441">
        <v>0</v>
      </c>
      <c r="V2441" t="s">
        <v>42</v>
      </c>
      <c r="W2441" t="s">
        <v>43</v>
      </c>
      <c r="X2441" s="1">
        <v>46132</v>
      </c>
      <c r="Y2441" s="1"/>
      <c r="Z2441" t="s">
        <v>43</v>
      </c>
      <c r="AA2441">
        <v>0</v>
      </c>
      <c r="AB2441" t="s">
        <v>44</v>
      </c>
      <c r="AC2441" t="s">
        <v>43</v>
      </c>
      <c r="AD2441" s="1"/>
      <c r="AE2441" t="s">
        <v>43</v>
      </c>
      <c r="AF2441" t="s">
        <v>43</v>
      </c>
    </row>
    <row r="2442" spans="1:32">
      <c r="A2442" t="s">
        <v>646</v>
      </c>
      <c r="B2442" t="s">
        <v>2699</v>
      </c>
      <c r="C2442" t="s">
        <v>2700</v>
      </c>
      <c r="D2442" t="s">
        <v>71</v>
      </c>
      <c r="E2442" t="s">
        <v>7464</v>
      </c>
      <c r="F2442" t="s">
        <v>7465</v>
      </c>
      <c r="G2442" t="s">
        <v>651</v>
      </c>
      <c r="H2442" s="1">
        <v>46021</v>
      </c>
      <c r="I2442" s="1">
        <v>46010.72142361111</v>
      </c>
      <c r="J2442" t="s">
        <v>7466</v>
      </c>
      <c r="K2442" t="s">
        <v>76</v>
      </c>
      <c r="L2442">
        <v>6</v>
      </c>
      <c r="M2442" s="1">
        <v>46104</v>
      </c>
      <c r="N2442" t="s">
        <v>40</v>
      </c>
      <c r="O2442">
        <v>0</v>
      </c>
      <c r="P2442" t="s">
        <v>77</v>
      </c>
      <c r="Q2442" t="s">
        <v>40</v>
      </c>
      <c r="R2442" s="1">
        <v>46118</v>
      </c>
      <c r="S2442" s="1"/>
      <c r="T2442" t="s">
        <v>43</v>
      </c>
      <c r="U2442">
        <v>0</v>
      </c>
      <c r="V2442" t="s">
        <v>42</v>
      </c>
      <c r="W2442" t="s">
        <v>43</v>
      </c>
      <c r="X2442" s="1">
        <v>46132</v>
      </c>
      <c r="Y2442" s="1"/>
      <c r="Z2442" t="s">
        <v>43</v>
      </c>
      <c r="AA2442">
        <v>0</v>
      </c>
      <c r="AB2442" t="s">
        <v>44</v>
      </c>
      <c r="AC2442" t="s">
        <v>43</v>
      </c>
      <c r="AD2442" s="1"/>
      <c r="AE2442" t="s">
        <v>43</v>
      </c>
      <c r="AF2442" t="s">
        <v>43</v>
      </c>
    </row>
    <row r="2443" spans="1:32">
      <c r="A2443" t="s">
        <v>657</v>
      </c>
      <c r="B2443" t="s">
        <v>411</v>
      </c>
      <c r="C2443" t="s">
        <v>3657</v>
      </c>
      <c r="D2443" t="s">
        <v>71</v>
      </c>
      <c r="E2443" t="s">
        <v>7467</v>
      </c>
      <c r="F2443" t="s">
        <v>7468</v>
      </c>
      <c r="G2443" t="s">
        <v>644</v>
      </c>
      <c r="H2443" s="1">
        <v>46003</v>
      </c>
      <c r="I2443" s="1">
        <v>46036.450787037036</v>
      </c>
      <c r="J2443" t="s">
        <v>7469</v>
      </c>
      <c r="K2443" t="s">
        <v>76</v>
      </c>
      <c r="L2443">
        <v>5</v>
      </c>
      <c r="M2443" s="1">
        <v>46045</v>
      </c>
      <c r="N2443" t="s">
        <v>40</v>
      </c>
      <c r="O2443">
        <v>0</v>
      </c>
      <c r="P2443" t="s">
        <v>77</v>
      </c>
      <c r="Q2443" t="s">
        <v>40</v>
      </c>
      <c r="R2443" s="1">
        <v>46055</v>
      </c>
      <c r="S2443" s="1">
        <v>46065</v>
      </c>
      <c r="T2443" t="s">
        <v>48</v>
      </c>
      <c r="U2443">
        <v>0</v>
      </c>
      <c r="V2443" t="s">
        <v>221</v>
      </c>
      <c r="W2443" t="s">
        <v>40</v>
      </c>
      <c r="X2443" s="1">
        <v>46084</v>
      </c>
      <c r="Y2443" s="1">
        <v>46092</v>
      </c>
      <c r="Z2443" t="s">
        <v>40</v>
      </c>
      <c r="AA2443">
        <v>0</v>
      </c>
      <c r="AB2443" t="s">
        <v>44</v>
      </c>
      <c r="AC2443" t="s">
        <v>40</v>
      </c>
      <c r="AD2443" s="1">
        <v>46105</v>
      </c>
      <c r="AE2443" t="s">
        <v>48</v>
      </c>
      <c r="AF2443" t="s">
        <v>40</v>
      </c>
    </row>
    <row r="2444" spans="1:32">
      <c r="A2444" t="s">
        <v>639</v>
      </c>
      <c r="B2444" t="s">
        <v>665</v>
      </c>
      <c r="C2444" t="s">
        <v>672</v>
      </c>
      <c r="D2444" t="s">
        <v>71</v>
      </c>
      <c r="E2444" t="s">
        <v>7470</v>
      </c>
      <c r="F2444" t="s">
        <v>7471</v>
      </c>
      <c r="G2444" t="s">
        <v>669</v>
      </c>
      <c r="H2444" s="1">
        <v>45883</v>
      </c>
      <c r="I2444" s="1">
        <v>45882.605034722219</v>
      </c>
      <c r="J2444" t="s">
        <v>7472</v>
      </c>
      <c r="K2444" t="s">
        <v>76</v>
      </c>
      <c r="L2444">
        <v>4</v>
      </c>
      <c r="M2444" s="1">
        <v>45973</v>
      </c>
      <c r="N2444" t="s">
        <v>40</v>
      </c>
      <c r="O2444">
        <v>0</v>
      </c>
      <c r="P2444" t="s">
        <v>451</v>
      </c>
      <c r="Q2444" t="s">
        <v>40</v>
      </c>
      <c r="R2444" s="1">
        <v>45996</v>
      </c>
      <c r="S2444" s="1">
        <v>45989</v>
      </c>
      <c r="T2444" t="s">
        <v>48</v>
      </c>
      <c r="U2444">
        <v>0</v>
      </c>
      <c r="V2444" t="s">
        <v>221</v>
      </c>
      <c r="W2444" t="s">
        <v>40</v>
      </c>
      <c r="X2444" s="1">
        <v>46017</v>
      </c>
      <c r="Y2444" s="1">
        <v>46021</v>
      </c>
      <c r="Z2444" t="s">
        <v>48</v>
      </c>
      <c r="AA2444">
        <v>0</v>
      </c>
      <c r="AB2444" t="s">
        <v>44</v>
      </c>
      <c r="AC2444" t="s">
        <v>40</v>
      </c>
      <c r="AD2444" s="1">
        <v>46049</v>
      </c>
      <c r="AE2444" t="s">
        <v>40</v>
      </c>
      <c r="AF2444" t="s">
        <v>40</v>
      </c>
    </row>
    <row r="2445" spans="1:32">
      <c r="A2445" t="s">
        <v>639</v>
      </c>
      <c r="B2445" t="s">
        <v>665</v>
      </c>
      <c r="C2445" t="s">
        <v>666</v>
      </c>
      <c r="D2445" t="s">
        <v>71</v>
      </c>
      <c r="E2445" t="s">
        <v>7473</v>
      </c>
      <c r="F2445" t="s">
        <v>7474</v>
      </c>
      <c r="G2445" t="s">
        <v>669</v>
      </c>
      <c r="H2445" s="1">
        <v>45940</v>
      </c>
      <c r="I2445" s="1">
        <v>45940.574386574073</v>
      </c>
      <c r="J2445" t="s">
        <v>7475</v>
      </c>
      <c r="K2445" t="s">
        <v>76</v>
      </c>
      <c r="L2445">
        <v>4</v>
      </c>
      <c r="M2445" s="1">
        <v>45973</v>
      </c>
      <c r="N2445" t="s">
        <v>40</v>
      </c>
      <c r="O2445">
        <v>0</v>
      </c>
      <c r="P2445" t="s">
        <v>451</v>
      </c>
      <c r="Q2445" t="s">
        <v>40</v>
      </c>
      <c r="R2445" s="1">
        <v>45996</v>
      </c>
      <c r="S2445" s="1">
        <v>45989</v>
      </c>
      <c r="T2445" t="s">
        <v>48</v>
      </c>
      <c r="U2445">
        <v>0</v>
      </c>
      <c r="V2445" t="s">
        <v>221</v>
      </c>
      <c r="W2445" t="s">
        <v>40</v>
      </c>
      <c r="X2445" s="1">
        <v>46017</v>
      </c>
      <c r="Y2445" s="1">
        <v>46021</v>
      </c>
      <c r="Z2445" t="s">
        <v>40</v>
      </c>
      <c r="AA2445">
        <v>0</v>
      </c>
      <c r="AB2445" t="s">
        <v>44</v>
      </c>
      <c r="AC2445" t="s">
        <v>40</v>
      </c>
      <c r="AD2445" s="1">
        <v>46044</v>
      </c>
      <c r="AE2445" t="s">
        <v>40</v>
      </c>
      <c r="AF2445" t="s">
        <v>40</v>
      </c>
    </row>
    <row r="2446" spans="1:32">
      <c r="A2446" t="s">
        <v>639</v>
      </c>
      <c r="B2446" t="s">
        <v>671</v>
      </c>
      <c r="C2446" t="s">
        <v>666</v>
      </c>
      <c r="D2446" t="s">
        <v>71</v>
      </c>
      <c r="E2446" t="s">
        <v>7476</v>
      </c>
      <c r="F2446" t="s">
        <v>7477</v>
      </c>
      <c r="G2446" t="s">
        <v>669</v>
      </c>
      <c r="H2446" s="1">
        <v>45975</v>
      </c>
      <c r="I2446" s="1">
        <v>45975.554166666669</v>
      </c>
      <c r="J2446" t="s">
        <v>7478</v>
      </c>
      <c r="K2446" t="s">
        <v>76</v>
      </c>
      <c r="L2446">
        <v>5</v>
      </c>
      <c r="M2446" s="1">
        <v>46045</v>
      </c>
      <c r="N2446" t="s">
        <v>40</v>
      </c>
      <c r="O2446">
        <v>0</v>
      </c>
      <c r="P2446" t="s">
        <v>77</v>
      </c>
      <c r="Q2446" t="s">
        <v>40</v>
      </c>
      <c r="R2446" s="1">
        <v>46055</v>
      </c>
      <c r="S2446" s="1">
        <v>46057</v>
      </c>
      <c r="T2446" t="s">
        <v>40</v>
      </c>
      <c r="U2446">
        <v>0</v>
      </c>
      <c r="V2446" t="s">
        <v>221</v>
      </c>
      <c r="W2446" t="s">
        <v>40</v>
      </c>
      <c r="X2446" s="1">
        <v>46084</v>
      </c>
      <c r="Y2446" s="1">
        <v>46092</v>
      </c>
      <c r="Z2446" t="s">
        <v>40</v>
      </c>
      <c r="AA2446">
        <v>0</v>
      </c>
      <c r="AB2446" t="s">
        <v>44</v>
      </c>
      <c r="AC2446" t="s">
        <v>40</v>
      </c>
      <c r="AD2446" s="1">
        <v>46106</v>
      </c>
      <c r="AE2446" t="s">
        <v>40</v>
      </c>
      <c r="AF2446" t="s">
        <v>40</v>
      </c>
    </row>
    <row r="2447" spans="1:32">
      <c r="A2447" t="s">
        <v>639</v>
      </c>
      <c r="B2447" t="s">
        <v>671</v>
      </c>
      <c r="C2447" t="s">
        <v>666</v>
      </c>
      <c r="D2447" t="s">
        <v>71</v>
      </c>
      <c r="E2447" t="s">
        <v>7479</v>
      </c>
      <c r="F2447" t="s">
        <v>7480</v>
      </c>
      <c r="G2447" t="s">
        <v>669</v>
      </c>
      <c r="H2447" s="1">
        <v>45982</v>
      </c>
      <c r="I2447" s="1">
        <v>45982.588460648149</v>
      </c>
      <c r="J2447" t="s">
        <v>7481</v>
      </c>
      <c r="K2447" t="s">
        <v>76</v>
      </c>
      <c r="L2447">
        <v>5</v>
      </c>
      <c r="M2447" s="1">
        <v>46045</v>
      </c>
      <c r="N2447" t="s">
        <v>40</v>
      </c>
      <c r="O2447">
        <v>0</v>
      </c>
      <c r="P2447" t="s">
        <v>77</v>
      </c>
      <c r="Q2447" t="s">
        <v>40</v>
      </c>
      <c r="R2447" s="1">
        <v>46055</v>
      </c>
      <c r="S2447" s="1">
        <v>46057</v>
      </c>
      <c r="T2447" t="s">
        <v>40</v>
      </c>
      <c r="U2447">
        <v>0</v>
      </c>
      <c r="V2447" t="s">
        <v>221</v>
      </c>
      <c r="W2447" t="s">
        <v>40</v>
      </c>
      <c r="X2447" s="1">
        <v>46084</v>
      </c>
      <c r="Y2447" s="1">
        <v>46092</v>
      </c>
      <c r="Z2447" t="s">
        <v>40</v>
      </c>
      <c r="AA2447">
        <v>0</v>
      </c>
      <c r="AB2447" t="s">
        <v>44</v>
      </c>
      <c r="AC2447" t="s">
        <v>40</v>
      </c>
      <c r="AD2447" s="1">
        <v>46106</v>
      </c>
      <c r="AE2447" t="s">
        <v>40</v>
      </c>
      <c r="AF2447" t="s">
        <v>40</v>
      </c>
    </row>
    <row r="2448" spans="1:32">
      <c r="A2448" t="s">
        <v>639</v>
      </c>
      <c r="B2448" t="s">
        <v>1081</v>
      </c>
      <c r="C2448" t="s">
        <v>1671</v>
      </c>
      <c r="D2448" t="s">
        <v>71</v>
      </c>
      <c r="E2448" t="s">
        <v>7482</v>
      </c>
      <c r="F2448" t="s">
        <v>1673</v>
      </c>
      <c r="G2448" t="s">
        <v>644</v>
      </c>
      <c r="H2448" s="1">
        <v>45954</v>
      </c>
      <c r="I2448" s="1">
        <v>45953.448854166665</v>
      </c>
      <c r="J2448" t="s">
        <v>7483</v>
      </c>
      <c r="K2448" t="s">
        <v>76</v>
      </c>
      <c r="L2448">
        <v>4</v>
      </c>
      <c r="M2448" s="1">
        <v>45972</v>
      </c>
      <c r="N2448" t="s">
        <v>40</v>
      </c>
      <c r="O2448">
        <v>0</v>
      </c>
      <c r="P2448" t="s">
        <v>451</v>
      </c>
      <c r="Q2448" t="s">
        <v>40</v>
      </c>
      <c r="R2448" s="1">
        <v>45996</v>
      </c>
      <c r="S2448" s="1">
        <v>45995</v>
      </c>
      <c r="T2448" t="s">
        <v>48</v>
      </c>
      <c r="U2448">
        <v>0</v>
      </c>
      <c r="V2448" t="s">
        <v>221</v>
      </c>
      <c r="W2448" t="s">
        <v>40</v>
      </c>
      <c r="X2448" s="1">
        <v>46017</v>
      </c>
      <c r="Y2448" s="1">
        <v>46009</v>
      </c>
      <c r="Z2448" t="s">
        <v>40</v>
      </c>
      <c r="AA2448">
        <v>0</v>
      </c>
      <c r="AB2448" t="s">
        <v>44</v>
      </c>
      <c r="AC2448" t="s">
        <v>40</v>
      </c>
      <c r="AD2448" s="1">
        <v>46049</v>
      </c>
      <c r="AE2448" t="s">
        <v>40</v>
      </c>
      <c r="AF2448" t="s">
        <v>40</v>
      </c>
    </row>
    <row r="2449" spans="1:32">
      <c r="A2449" t="s">
        <v>639</v>
      </c>
      <c r="B2449" t="s">
        <v>1081</v>
      </c>
      <c r="C2449" t="s">
        <v>7484</v>
      </c>
      <c r="D2449" t="s">
        <v>71</v>
      </c>
      <c r="E2449" t="s">
        <v>7485</v>
      </c>
      <c r="F2449" t="s">
        <v>7486</v>
      </c>
      <c r="G2449" t="s">
        <v>644</v>
      </c>
      <c r="H2449" s="1">
        <v>45891</v>
      </c>
      <c r="I2449" s="1">
        <v>45890.464421296296</v>
      </c>
      <c r="J2449" t="s">
        <v>7487</v>
      </c>
      <c r="K2449" t="s">
        <v>76</v>
      </c>
      <c r="L2449">
        <v>4</v>
      </c>
      <c r="M2449" s="1">
        <v>45972</v>
      </c>
      <c r="N2449" t="s">
        <v>40</v>
      </c>
      <c r="O2449">
        <v>0</v>
      </c>
      <c r="P2449" t="s">
        <v>451</v>
      </c>
      <c r="Q2449" t="s">
        <v>40</v>
      </c>
      <c r="R2449" s="1">
        <v>45996</v>
      </c>
      <c r="S2449" s="1">
        <v>46000</v>
      </c>
      <c r="T2449" t="s">
        <v>40</v>
      </c>
      <c r="U2449">
        <v>0</v>
      </c>
      <c r="V2449" t="s">
        <v>221</v>
      </c>
      <c r="W2449" t="s">
        <v>40</v>
      </c>
      <c r="X2449" s="1">
        <v>46017</v>
      </c>
      <c r="Y2449" s="1">
        <v>46009</v>
      </c>
      <c r="Z2449" t="s">
        <v>40</v>
      </c>
      <c r="AA2449">
        <v>0</v>
      </c>
      <c r="AB2449" t="s">
        <v>44</v>
      </c>
      <c r="AC2449" t="s">
        <v>40</v>
      </c>
      <c r="AD2449" s="1">
        <v>46049</v>
      </c>
      <c r="AE2449" t="s">
        <v>40</v>
      </c>
      <c r="AF2449" t="s">
        <v>40</v>
      </c>
    </row>
    <row r="2450" spans="1:32">
      <c r="A2450" t="s">
        <v>639</v>
      </c>
      <c r="B2450" t="s">
        <v>640</v>
      </c>
      <c r="C2450" t="s">
        <v>2777</v>
      </c>
      <c r="D2450" t="s">
        <v>71</v>
      </c>
      <c r="E2450" t="s">
        <v>7488</v>
      </c>
      <c r="F2450" t="s">
        <v>7489</v>
      </c>
      <c r="G2450" t="s">
        <v>644</v>
      </c>
      <c r="H2450" s="1">
        <v>45812</v>
      </c>
      <c r="I2450" s="1">
        <v>45812.490972222222</v>
      </c>
      <c r="J2450" t="s">
        <v>7490</v>
      </c>
      <c r="K2450" t="s">
        <v>39</v>
      </c>
      <c r="L2450">
        <v>2</v>
      </c>
      <c r="M2450" s="1">
        <v>45860</v>
      </c>
      <c r="N2450" t="s">
        <v>40</v>
      </c>
      <c r="O2450">
        <v>0</v>
      </c>
      <c r="P2450" t="s">
        <v>423</v>
      </c>
      <c r="Q2450" t="s">
        <v>40</v>
      </c>
      <c r="R2450" s="1">
        <v>45890</v>
      </c>
      <c r="S2450" s="1">
        <v>45890</v>
      </c>
      <c r="T2450" t="s">
        <v>48</v>
      </c>
      <c r="U2450">
        <v>0</v>
      </c>
      <c r="V2450" t="s">
        <v>42</v>
      </c>
      <c r="W2450" t="s">
        <v>40</v>
      </c>
      <c r="X2450" s="1">
        <v>45898</v>
      </c>
      <c r="Y2450" s="1"/>
      <c r="Z2450" t="s">
        <v>43</v>
      </c>
      <c r="AA2450">
        <v>0</v>
      </c>
      <c r="AB2450" t="s">
        <v>44</v>
      </c>
      <c r="AC2450" t="s">
        <v>43</v>
      </c>
      <c r="AD2450" s="1">
        <v>45897</v>
      </c>
      <c r="AE2450" t="s">
        <v>40</v>
      </c>
      <c r="AF2450" t="s">
        <v>40</v>
      </c>
    </row>
    <row r="2451" spans="1:32">
      <c r="A2451" t="s">
        <v>639</v>
      </c>
      <c r="B2451" t="s">
        <v>33</v>
      </c>
      <c r="C2451" t="s">
        <v>33</v>
      </c>
      <c r="D2451" t="s">
        <v>34</v>
      </c>
      <c r="E2451" t="s">
        <v>7491</v>
      </c>
      <c r="F2451" t="s">
        <v>7492</v>
      </c>
      <c r="G2451" t="s">
        <v>644</v>
      </c>
      <c r="H2451" s="1">
        <v>45793</v>
      </c>
      <c r="I2451" s="1">
        <v>45817.640960648147</v>
      </c>
      <c r="J2451" t="s">
        <v>7493</v>
      </c>
      <c r="K2451" t="s">
        <v>39</v>
      </c>
      <c r="L2451">
        <v>2</v>
      </c>
      <c r="M2451" s="1">
        <v>45877</v>
      </c>
      <c r="N2451" t="s">
        <v>40</v>
      </c>
      <c r="O2451">
        <v>0</v>
      </c>
      <c r="P2451" t="s">
        <v>60</v>
      </c>
      <c r="Q2451" t="s">
        <v>40</v>
      </c>
      <c r="R2451" s="1">
        <v>45890</v>
      </c>
      <c r="S2451" s="1">
        <v>45890</v>
      </c>
      <c r="T2451" t="s">
        <v>40</v>
      </c>
      <c r="U2451">
        <v>0</v>
      </c>
      <c r="V2451" t="s">
        <v>42</v>
      </c>
      <c r="W2451" t="s">
        <v>40</v>
      </c>
      <c r="X2451" s="1">
        <v>45898</v>
      </c>
      <c r="Y2451" s="1"/>
      <c r="Z2451" t="s">
        <v>43</v>
      </c>
      <c r="AA2451">
        <v>0</v>
      </c>
      <c r="AB2451" t="s">
        <v>44</v>
      </c>
      <c r="AC2451" t="s">
        <v>43</v>
      </c>
      <c r="AD2451" s="1">
        <v>45901</v>
      </c>
      <c r="AE2451" t="s">
        <v>40</v>
      </c>
      <c r="AF2451" t="s">
        <v>40</v>
      </c>
    </row>
    <row r="2452" spans="1:32">
      <c r="A2452" t="s">
        <v>639</v>
      </c>
      <c r="B2452" t="s">
        <v>7494</v>
      </c>
      <c r="C2452" t="s">
        <v>1518</v>
      </c>
      <c r="D2452" t="s">
        <v>71</v>
      </c>
      <c r="E2452" t="s">
        <v>7495</v>
      </c>
      <c r="F2452" t="s">
        <v>2014</v>
      </c>
      <c r="G2452" t="s">
        <v>669</v>
      </c>
      <c r="H2452" s="1">
        <v>45765</v>
      </c>
      <c r="I2452" s="1">
        <v>45764.576388888891</v>
      </c>
      <c r="J2452" t="s">
        <v>7496</v>
      </c>
      <c r="K2452" t="s">
        <v>39</v>
      </c>
      <c r="L2452">
        <v>2</v>
      </c>
      <c r="M2452" s="1">
        <v>45861</v>
      </c>
      <c r="N2452" t="s">
        <v>40</v>
      </c>
      <c r="O2452">
        <v>0</v>
      </c>
      <c r="P2452" t="s">
        <v>423</v>
      </c>
      <c r="Q2452" t="s">
        <v>40</v>
      </c>
      <c r="R2452" s="1">
        <v>45890</v>
      </c>
      <c r="S2452" s="1">
        <v>45889</v>
      </c>
      <c r="T2452" t="s">
        <v>48</v>
      </c>
      <c r="U2452">
        <v>0</v>
      </c>
      <c r="V2452" t="s">
        <v>42</v>
      </c>
      <c r="W2452" t="s">
        <v>40</v>
      </c>
      <c r="X2452" s="1">
        <v>45898</v>
      </c>
      <c r="Y2452" s="1"/>
      <c r="Z2452" t="s">
        <v>43</v>
      </c>
      <c r="AA2452">
        <v>0</v>
      </c>
      <c r="AB2452" t="s">
        <v>44</v>
      </c>
      <c r="AC2452" t="s">
        <v>43</v>
      </c>
      <c r="AD2452" s="1">
        <v>45954</v>
      </c>
      <c r="AE2452" t="s">
        <v>40</v>
      </c>
      <c r="AF2452" t="s">
        <v>40</v>
      </c>
    </row>
    <row r="2453" spans="1:32">
      <c r="A2453" t="s">
        <v>477</v>
      </c>
      <c r="B2453" t="s">
        <v>343</v>
      </c>
      <c r="C2453" t="s">
        <v>344</v>
      </c>
      <c r="D2453" t="s">
        <v>71</v>
      </c>
      <c r="E2453" t="s">
        <v>7497</v>
      </c>
      <c r="F2453" t="s">
        <v>2451</v>
      </c>
      <c r="G2453" t="s">
        <v>377</v>
      </c>
      <c r="H2453" s="1">
        <v>45701</v>
      </c>
      <c r="I2453" s="1">
        <v>45707.737858796296</v>
      </c>
      <c r="J2453" t="s">
        <v>7498</v>
      </c>
      <c r="K2453" t="s">
        <v>39</v>
      </c>
      <c r="L2453">
        <v>1</v>
      </c>
      <c r="M2453" s="1">
        <v>45821</v>
      </c>
      <c r="N2453" t="s">
        <v>40</v>
      </c>
      <c r="O2453">
        <v>0</v>
      </c>
      <c r="P2453" t="s">
        <v>77</v>
      </c>
      <c r="Q2453" t="s">
        <v>40</v>
      </c>
      <c r="R2453" s="1">
        <v>45890</v>
      </c>
      <c r="S2453" s="1">
        <v>45890</v>
      </c>
      <c r="T2453" t="s">
        <v>48</v>
      </c>
      <c r="U2453">
        <v>0</v>
      </c>
      <c r="V2453" t="s">
        <v>349</v>
      </c>
      <c r="W2453" t="s">
        <v>40</v>
      </c>
      <c r="X2453" s="1">
        <v>45898</v>
      </c>
      <c r="Y2453" s="1">
        <v>45918</v>
      </c>
      <c r="Z2453" t="s">
        <v>40</v>
      </c>
      <c r="AA2453">
        <v>0</v>
      </c>
      <c r="AB2453" t="s">
        <v>349</v>
      </c>
      <c r="AC2453" t="s">
        <v>40</v>
      </c>
      <c r="AD2453" s="1">
        <v>45898</v>
      </c>
      <c r="AE2453" t="s">
        <v>40</v>
      </c>
      <c r="AF2453" t="s">
        <v>40</v>
      </c>
    </row>
    <row r="2454" spans="1:32">
      <c r="A2454" t="s">
        <v>477</v>
      </c>
      <c r="B2454" t="s">
        <v>343</v>
      </c>
      <c r="C2454" t="s">
        <v>353</v>
      </c>
      <c r="D2454" t="s">
        <v>71</v>
      </c>
      <c r="E2454" t="s">
        <v>7499</v>
      </c>
      <c r="F2454" t="s">
        <v>2152</v>
      </c>
      <c r="G2454" t="s">
        <v>347</v>
      </c>
      <c r="H2454" s="1">
        <v>45748</v>
      </c>
      <c r="I2454" s="1">
        <v>45748.600416666668</v>
      </c>
      <c r="J2454" t="s">
        <v>7500</v>
      </c>
      <c r="K2454" t="s">
        <v>39</v>
      </c>
      <c r="L2454">
        <v>1</v>
      </c>
      <c r="M2454" s="1">
        <v>45821</v>
      </c>
      <c r="N2454" t="s">
        <v>40</v>
      </c>
      <c r="O2454">
        <v>0</v>
      </c>
      <c r="P2454" t="s">
        <v>77</v>
      </c>
      <c r="Q2454" t="s">
        <v>40</v>
      </c>
      <c r="R2454" s="1">
        <v>45890</v>
      </c>
      <c r="S2454" s="1">
        <v>45882</v>
      </c>
      <c r="T2454" t="s">
        <v>48</v>
      </c>
      <c r="U2454">
        <v>0</v>
      </c>
      <c r="V2454" t="s">
        <v>349</v>
      </c>
      <c r="W2454" t="s">
        <v>40</v>
      </c>
      <c r="X2454" s="1">
        <v>45898</v>
      </c>
      <c r="Y2454" s="1">
        <v>45918</v>
      </c>
      <c r="Z2454" t="s">
        <v>48</v>
      </c>
      <c r="AA2454">
        <v>0</v>
      </c>
      <c r="AB2454" t="s">
        <v>349</v>
      </c>
      <c r="AC2454" t="s">
        <v>40</v>
      </c>
      <c r="AD2454" s="1">
        <v>45896</v>
      </c>
      <c r="AE2454" t="s">
        <v>40</v>
      </c>
      <c r="AF2454" t="s">
        <v>40</v>
      </c>
    </row>
    <row r="2455" spans="1:32">
      <c r="A2455" t="s">
        <v>477</v>
      </c>
      <c r="B2455" t="s">
        <v>33</v>
      </c>
      <c r="C2455" t="s">
        <v>33</v>
      </c>
      <c r="D2455" t="s">
        <v>34</v>
      </c>
      <c r="E2455" t="s">
        <v>7501</v>
      </c>
      <c r="F2455" t="s">
        <v>7502</v>
      </c>
      <c r="G2455" t="s">
        <v>480</v>
      </c>
      <c r="H2455" s="1">
        <v>45838</v>
      </c>
      <c r="I2455" s="1">
        <v>45832.426099537035</v>
      </c>
      <c r="J2455" t="s">
        <v>7503</v>
      </c>
      <c r="K2455" t="s">
        <v>39</v>
      </c>
      <c r="L2455">
        <v>1</v>
      </c>
      <c r="M2455" s="1">
        <v>45876</v>
      </c>
      <c r="N2455" t="s">
        <v>40</v>
      </c>
      <c r="O2455">
        <v>0</v>
      </c>
      <c r="P2455" t="s">
        <v>60</v>
      </c>
      <c r="Q2455" t="s">
        <v>40</v>
      </c>
      <c r="R2455" s="1">
        <v>45890</v>
      </c>
      <c r="S2455" s="1">
        <v>45891</v>
      </c>
      <c r="T2455" t="s">
        <v>40</v>
      </c>
      <c r="U2455">
        <v>0</v>
      </c>
      <c r="V2455" t="s">
        <v>349</v>
      </c>
      <c r="W2455" t="s">
        <v>40</v>
      </c>
      <c r="X2455" s="1">
        <v>45898</v>
      </c>
      <c r="Y2455" s="1">
        <v>45922</v>
      </c>
      <c r="Z2455" t="s">
        <v>40</v>
      </c>
      <c r="AA2455">
        <v>0</v>
      </c>
      <c r="AB2455" t="s">
        <v>349</v>
      </c>
      <c r="AC2455" t="s">
        <v>40</v>
      </c>
      <c r="AD2455" s="1">
        <v>45903</v>
      </c>
      <c r="AE2455" t="s">
        <v>40</v>
      </c>
      <c r="AF2455" t="s">
        <v>40</v>
      </c>
    </row>
    <row r="2456" spans="1:32">
      <c r="A2456" t="s">
        <v>477</v>
      </c>
      <c r="B2456" t="s">
        <v>33</v>
      </c>
      <c r="C2456" t="s">
        <v>33</v>
      </c>
      <c r="D2456" t="s">
        <v>34</v>
      </c>
      <c r="E2456" t="s">
        <v>7504</v>
      </c>
      <c r="F2456" t="s">
        <v>7505</v>
      </c>
      <c r="G2456" t="s">
        <v>480</v>
      </c>
      <c r="H2456" s="1">
        <v>45845</v>
      </c>
      <c r="I2456" s="1">
        <v>45839.605856481481</v>
      </c>
      <c r="J2456" t="s">
        <v>7506</v>
      </c>
      <c r="K2456" t="s">
        <v>39</v>
      </c>
      <c r="L2456">
        <v>1</v>
      </c>
      <c r="M2456" s="1">
        <v>45877</v>
      </c>
      <c r="N2456" t="s">
        <v>40</v>
      </c>
      <c r="O2456">
        <v>0</v>
      </c>
      <c r="P2456" t="s">
        <v>60</v>
      </c>
      <c r="Q2456" t="s">
        <v>40</v>
      </c>
      <c r="R2456" s="1">
        <v>45890</v>
      </c>
      <c r="S2456" s="1">
        <v>45890</v>
      </c>
      <c r="T2456" t="s">
        <v>40</v>
      </c>
      <c r="U2456">
        <v>0</v>
      </c>
      <c r="V2456" t="s">
        <v>349</v>
      </c>
      <c r="W2456" t="s">
        <v>40</v>
      </c>
      <c r="X2456" s="1">
        <v>45898</v>
      </c>
      <c r="Y2456" s="1">
        <v>45922</v>
      </c>
      <c r="Z2456" t="s">
        <v>40</v>
      </c>
      <c r="AA2456">
        <v>0</v>
      </c>
      <c r="AB2456" t="s">
        <v>349</v>
      </c>
      <c r="AC2456" t="s">
        <v>40</v>
      </c>
      <c r="AD2456" s="1">
        <v>45903</v>
      </c>
      <c r="AE2456" t="s">
        <v>40</v>
      </c>
      <c r="AF2456" t="s">
        <v>40</v>
      </c>
    </row>
    <row r="2457" spans="1:32">
      <c r="A2457" t="s">
        <v>477</v>
      </c>
      <c r="B2457" t="s">
        <v>33</v>
      </c>
      <c r="C2457" t="s">
        <v>33</v>
      </c>
      <c r="D2457" t="s">
        <v>34</v>
      </c>
      <c r="E2457" t="s">
        <v>7507</v>
      </c>
      <c r="F2457" t="s">
        <v>7508</v>
      </c>
      <c r="G2457" t="s">
        <v>377</v>
      </c>
      <c r="H2457" s="1">
        <v>45966</v>
      </c>
      <c r="I2457" s="1">
        <v>45959.680173611108</v>
      </c>
      <c r="J2457" t="s">
        <v>7509</v>
      </c>
      <c r="K2457" t="s">
        <v>76</v>
      </c>
      <c r="L2457">
        <v>5</v>
      </c>
      <c r="M2457" s="1">
        <v>46043</v>
      </c>
      <c r="N2457" t="s">
        <v>40</v>
      </c>
      <c r="O2457">
        <v>0</v>
      </c>
      <c r="P2457" t="s">
        <v>77</v>
      </c>
      <c r="Q2457" t="s">
        <v>40</v>
      </c>
      <c r="R2457" s="1">
        <v>46055</v>
      </c>
      <c r="S2457" s="1">
        <v>46057</v>
      </c>
      <c r="T2457" t="s">
        <v>40</v>
      </c>
      <c r="U2457">
        <v>0</v>
      </c>
      <c r="V2457" t="s">
        <v>349</v>
      </c>
      <c r="W2457" t="s">
        <v>40</v>
      </c>
      <c r="X2457" s="1">
        <v>46084</v>
      </c>
      <c r="Y2457" s="1">
        <v>46092</v>
      </c>
      <c r="Z2457" t="s">
        <v>40</v>
      </c>
      <c r="AA2457">
        <v>0</v>
      </c>
      <c r="AB2457" t="s">
        <v>44</v>
      </c>
      <c r="AC2457" t="s">
        <v>40</v>
      </c>
      <c r="AD2457" s="1"/>
      <c r="AE2457" t="s">
        <v>43</v>
      </c>
      <c r="AF2457" t="s">
        <v>43</v>
      </c>
    </row>
    <row r="2458" spans="1:32">
      <c r="A2458" t="s">
        <v>477</v>
      </c>
      <c r="B2458" t="s">
        <v>406</v>
      </c>
      <c r="C2458" t="s">
        <v>407</v>
      </c>
      <c r="D2458" t="s">
        <v>71</v>
      </c>
      <c r="E2458" t="s">
        <v>7510</v>
      </c>
      <c r="F2458" t="s">
        <v>3477</v>
      </c>
      <c r="G2458" t="s">
        <v>377</v>
      </c>
      <c r="H2458" s="1">
        <v>45831</v>
      </c>
      <c r="I2458" s="1">
        <v>45784.637430555558</v>
      </c>
      <c r="J2458" t="s">
        <v>7511</v>
      </c>
      <c r="K2458" t="s">
        <v>39</v>
      </c>
      <c r="L2458">
        <v>2</v>
      </c>
      <c r="M2458" s="1">
        <v>45859</v>
      </c>
      <c r="N2458" t="s">
        <v>40</v>
      </c>
      <c r="O2458">
        <v>0</v>
      </c>
      <c r="P2458" t="s">
        <v>60</v>
      </c>
      <c r="Q2458" t="s">
        <v>40</v>
      </c>
      <c r="R2458" s="1">
        <v>45890</v>
      </c>
      <c r="S2458" s="1">
        <v>45890</v>
      </c>
      <c r="T2458" t="s">
        <v>48</v>
      </c>
      <c r="U2458">
        <v>0</v>
      </c>
      <c r="V2458" t="s">
        <v>349</v>
      </c>
      <c r="W2458" t="s">
        <v>40</v>
      </c>
      <c r="X2458" s="1">
        <v>45898</v>
      </c>
      <c r="Y2458" s="1">
        <v>45918</v>
      </c>
      <c r="Z2458" t="s">
        <v>48</v>
      </c>
      <c r="AA2458">
        <v>0</v>
      </c>
      <c r="AB2458" t="s">
        <v>44</v>
      </c>
      <c r="AC2458" t="s">
        <v>40</v>
      </c>
      <c r="AD2458" s="1">
        <v>45953</v>
      </c>
      <c r="AE2458" t="s">
        <v>48</v>
      </c>
      <c r="AF2458" t="s">
        <v>40</v>
      </c>
    </row>
    <row r="2459" spans="1:32">
      <c r="A2459" t="s">
        <v>477</v>
      </c>
      <c r="B2459" t="s">
        <v>987</v>
      </c>
      <c r="C2459" t="s">
        <v>987</v>
      </c>
      <c r="D2459" t="s">
        <v>71</v>
      </c>
      <c r="E2459" t="s">
        <v>7512</v>
      </c>
      <c r="F2459" t="s">
        <v>7298</v>
      </c>
      <c r="G2459" t="s">
        <v>480</v>
      </c>
      <c r="H2459" s="1">
        <v>45709</v>
      </c>
      <c r="I2459" s="1">
        <v>45709.656412037039</v>
      </c>
      <c r="J2459" t="s">
        <v>7513</v>
      </c>
      <c r="K2459" t="s">
        <v>39</v>
      </c>
      <c r="L2459">
        <v>1</v>
      </c>
      <c r="M2459" s="1">
        <v>45862</v>
      </c>
      <c r="N2459" t="s">
        <v>40</v>
      </c>
      <c r="O2459">
        <v>0</v>
      </c>
      <c r="P2459" t="s">
        <v>447</v>
      </c>
      <c r="Q2459" t="s">
        <v>40</v>
      </c>
      <c r="R2459" s="1">
        <v>45890</v>
      </c>
      <c r="S2459" s="1">
        <v>45875</v>
      </c>
      <c r="T2459" t="s">
        <v>48</v>
      </c>
      <c r="U2459">
        <v>0</v>
      </c>
      <c r="V2459" t="s">
        <v>349</v>
      </c>
      <c r="W2459" t="s">
        <v>40</v>
      </c>
      <c r="X2459" s="1">
        <v>45898</v>
      </c>
      <c r="Y2459" s="1">
        <v>45922</v>
      </c>
      <c r="Z2459" t="s">
        <v>48</v>
      </c>
      <c r="AA2459">
        <v>0</v>
      </c>
      <c r="AB2459" t="s">
        <v>349</v>
      </c>
      <c r="AC2459" t="s">
        <v>40</v>
      </c>
      <c r="AD2459" s="1">
        <v>45897</v>
      </c>
      <c r="AE2459" t="s">
        <v>40</v>
      </c>
      <c r="AF2459" t="s">
        <v>40</v>
      </c>
    </row>
    <row r="2460" spans="1:32">
      <c r="A2460" t="s">
        <v>477</v>
      </c>
      <c r="B2460" t="s">
        <v>343</v>
      </c>
      <c r="C2460" t="s">
        <v>353</v>
      </c>
      <c r="D2460" t="s">
        <v>71</v>
      </c>
      <c r="E2460" t="s">
        <v>7514</v>
      </c>
      <c r="F2460" t="s">
        <v>2157</v>
      </c>
      <c r="G2460" t="s">
        <v>347</v>
      </c>
      <c r="H2460" s="1">
        <v>45769</v>
      </c>
      <c r="I2460" s="1">
        <v>45769.668946759259</v>
      </c>
      <c r="J2460" t="s">
        <v>7515</v>
      </c>
      <c r="K2460" t="s">
        <v>39</v>
      </c>
      <c r="L2460">
        <v>1</v>
      </c>
      <c r="M2460" s="1">
        <v>45821</v>
      </c>
      <c r="N2460" t="s">
        <v>40</v>
      </c>
      <c r="O2460">
        <v>0</v>
      </c>
      <c r="P2460" t="s">
        <v>77</v>
      </c>
      <c r="Q2460" t="s">
        <v>40</v>
      </c>
      <c r="R2460" s="1">
        <v>45890</v>
      </c>
      <c r="S2460" s="1">
        <v>45890</v>
      </c>
      <c r="T2460" t="s">
        <v>48</v>
      </c>
      <c r="U2460">
        <v>0</v>
      </c>
      <c r="V2460" t="s">
        <v>349</v>
      </c>
      <c r="W2460" t="s">
        <v>40</v>
      </c>
      <c r="X2460" s="1">
        <v>45898</v>
      </c>
      <c r="Y2460" s="1">
        <v>45918</v>
      </c>
      <c r="Z2460" t="s">
        <v>48</v>
      </c>
      <c r="AA2460">
        <v>0</v>
      </c>
      <c r="AB2460" t="s">
        <v>349</v>
      </c>
      <c r="AC2460" t="s">
        <v>40</v>
      </c>
      <c r="AD2460" s="1">
        <v>45896</v>
      </c>
      <c r="AE2460" t="s">
        <v>40</v>
      </c>
      <c r="AF2460" t="s">
        <v>40</v>
      </c>
    </row>
    <row r="2461" spans="1:32">
      <c r="A2461" t="s">
        <v>477</v>
      </c>
      <c r="B2461" t="s">
        <v>343</v>
      </c>
      <c r="C2461" t="s">
        <v>353</v>
      </c>
      <c r="D2461" t="s">
        <v>71</v>
      </c>
      <c r="E2461" t="s">
        <v>7516</v>
      </c>
      <c r="F2461" t="s">
        <v>2160</v>
      </c>
      <c r="G2461" t="s">
        <v>347</v>
      </c>
      <c r="H2461" s="1">
        <v>45810</v>
      </c>
      <c r="I2461" s="1">
        <v>45810.726585648146</v>
      </c>
      <c r="J2461" t="s">
        <v>7517</v>
      </c>
      <c r="K2461" t="s">
        <v>39</v>
      </c>
      <c r="L2461">
        <v>2</v>
      </c>
      <c r="M2461" s="1">
        <v>45859</v>
      </c>
      <c r="N2461" t="s">
        <v>40</v>
      </c>
      <c r="O2461">
        <v>0</v>
      </c>
      <c r="P2461" t="s">
        <v>60</v>
      </c>
      <c r="Q2461" t="s">
        <v>40</v>
      </c>
      <c r="R2461" s="1">
        <v>45890</v>
      </c>
      <c r="S2461" s="1">
        <v>45881</v>
      </c>
      <c r="T2461" t="s">
        <v>40</v>
      </c>
      <c r="U2461">
        <v>0</v>
      </c>
      <c r="V2461" t="s">
        <v>349</v>
      </c>
      <c r="W2461" t="s">
        <v>40</v>
      </c>
      <c r="X2461" s="1">
        <v>45898</v>
      </c>
      <c r="Y2461" s="1">
        <v>45918</v>
      </c>
      <c r="Z2461" t="s">
        <v>48</v>
      </c>
      <c r="AA2461">
        <v>0</v>
      </c>
      <c r="AB2461" t="s">
        <v>44</v>
      </c>
      <c r="AC2461" t="s">
        <v>40</v>
      </c>
      <c r="AD2461" s="1">
        <v>45896</v>
      </c>
      <c r="AE2461" t="s">
        <v>40</v>
      </c>
      <c r="AF2461" t="s">
        <v>40</v>
      </c>
    </row>
    <row r="2462" spans="1:32">
      <c r="A2462" t="s">
        <v>477</v>
      </c>
      <c r="B2462" t="s">
        <v>343</v>
      </c>
      <c r="C2462" t="s">
        <v>353</v>
      </c>
      <c r="D2462" t="s">
        <v>71</v>
      </c>
      <c r="E2462" t="s">
        <v>7518</v>
      </c>
      <c r="F2462" t="s">
        <v>358</v>
      </c>
      <c r="G2462" t="s">
        <v>347</v>
      </c>
      <c r="H2462" s="1">
        <v>45831</v>
      </c>
      <c r="I2462" s="1">
        <v>45832.451817129629</v>
      </c>
      <c r="J2462" t="s">
        <v>7519</v>
      </c>
      <c r="K2462" t="s">
        <v>39</v>
      </c>
      <c r="L2462">
        <v>2</v>
      </c>
      <c r="M2462" s="1">
        <v>45859</v>
      </c>
      <c r="N2462" t="s">
        <v>40</v>
      </c>
      <c r="O2462">
        <v>0</v>
      </c>
      <c r="P2462" t="s">
        <v>60</v>
      </c>
      <c r="Q2462" t="s">
        <v>40</v>
      </c>
      <c r="R2462" s="1">
        <v>45890</v>
      </c>
      <c r="S2462" s="1">
        <v>45877</v>
      </c>
      <c r="T2462" t="s">
        <v>48</v>
      </c>
      <c r="U2462">
        <v>0</v>
      </c>
      <c r="V2462" t="s">
        <v>349</v>
      </c>
      <c r="W2462" t="s">
        <v>40</v>
      </c>
      <c r="X2462" s="1">
        <v>45898</v>
      </c>
      <c r="Y2462" s="1">
        <v>45918</v>
      </c>
      <c r="Z2462" t="s">
        <v>40</v>
      </c>
      <c r="AA2462">
        <v>0</v>
      </c>
      <c r="AB2462" t="s">
        <v>44</v>
      </c>
      <c r="AC2462" t="s">
        <v>40</v>
      </c>
      <c r="AD2462" s="1">
        <v>45897</v>
      </c>
      <c r="AE2462" t="s">
        <v>40</v>
      </c>
      <c r="AF2462" t="s">
        <v>40</v>
      </c>
    </row>
    <row r="2463" spans="1:32">
      <c r="A2463" t="s">
        <v>477</v>
      </c>
      <c r="B2463" t="s">
        <v>370</v>
      </c>
      <c r="C2463" t="s">
        <v>1469</v>
      </c>
      <c r="D2463" t="s">
        <v>71</v>
      </c>
      <c r="E2463" t="s">
        <v>7520</v>
      </c>
      <c r="F2463" t="s">
        <v>6334</v>
      </c>
      <c r="G2463" t="s">
        <v>347</v>
      </c>
      <c r="H2463" s="1">
        <v>45946</v>
      </c>
      <c r="I2463" s="1">
        <v>45946.740891203706</v>
      </c>
      <c r="J2463" t="s">
        <v>7521</v>
      </c>
      <c r="K2463" t="s">
        <v>76</v>
      </c>
      <c r="L2463">
        <v>5</v>
      </c>
      <c r="M2463" s="1">
        <v>46042</v>
      </c>
      <c r="N2463" t="s">
        <v>40</v>
      </c>
      <c r="O2463">
        <v>0</v>
      </c>
      <c r="P2463" t="s">
        <v>77</v>
      </c>
      <c r="Q2463" t="s">
        <v>40</v>
      </c>
      <c r="R2463" s="1">
        <v>46055</v>
      </c>
      <c r="S2463" s="1">
        <v>46072</v>
      </c>
      <c r="T2463" t="s">
        <v>48</v>
      </c>
      <c r="U2463">
        <v>1</v>
      </c>
      <c r="V2463" t="s">
        <v>349</v>
      </c>
      <c r="W2463" t="s">
        <v>48</v>
      </c>
      <c r="X2463" s="1">
        <v>46084</v>
      </c>
      <c r="Y2463" s="1">
        <v>46092</v>
      </c>
      <c r="Z2463" t="s">
        <v>40</v>
      </c>
      <c r="AA2463">
        <v>0</v>
      </c>
      <c r="AB2463" t="s">
        <v>44</v>
      </c>
      <c r="AC2463" t="s">
        <v>40</v>
      </c>
      <c r="AD2463" s="1"/>
      <c r="AE2463" t="s">
        <v>43</v>
      </c>
      <c r="AF2463" t="s">
        <v>43</v>
      </c>
    </row>
    <row r="2464" spans="1:32">
      <c r="A2464" t="s">
        <v>477</v>
      </c>
      <c r="B2464" t="s">
        <v>370</v>
      </c>
      <c r="C2464" t="s">
        <v>371</v>
      </c>
      <c r="D2464" t="s">
        <v>71</v>
      </c>
      <c r="E2464" t="s">
        <v>7522</v>
      </c>
      <c r="F2464" t="s">
        <v>7277</v>
      </c>
      <c r="G2464" t="s">
        <v>347</v>
      </c>
      <c r="H2464" s="1">
        <v>45957</v>
      </c>
      <c r="I2464" s="1">
        <v>45957.8596412037</v>
      </c>
      <c r="J2464" t="s">
        <v>7523</v>
      </c>
      <c r="K2464" t="s">
        <v>76</v>
      </c>
      <c r="L2464">
        <v>5</v>
      </c>
      <c r="M2464" s="1">
        <v>46041</v>
      </c>
      <c r="N2464" t="s">
        <v>40</v>
      </c>
      <c r="O2464">
        <v>0</v>
      </c>
      <c r="P2464" t="s">
        <v>77</v>
      </c>
      <c r="Q2464" t="s">
        <v>40</v>
      </c>
      <c r="R2464" s="1">
        <v>46055</v>
      </c>
      <c r="S2464" s="1">
        <v>46072</v>
      </c>
      <c r="T2464" t="s">
        <v>48</v>
      </c>
      <c r="U2464">
        <v>0</v>
      </c>
      <c r="V2464" t="s">
        <v>349</v>
      </c>
      <c r="W2464" t="s">
        <v>40</v>
      </c>
      <c r="X2464" s="1">
        <v>46084</v>
      </c>
      <c r="Y2464" s="1">
        <v>46092</v>
      </c>
      <c r="Z2464" t="s">
        <v>40</v>
      </c>
      <c r="AA2464">
        <v>0</v>
      </c>
      <c r="AB2464" t="s">
        <v>44</v>
      </c>
      <c r="AC2464" t="s">
        <v>40</v>
      </c>
      <c r="AD2464" s="1"/>
      <c r="AE2464" t="s">
        <v>43</v>
      </c>
      <c r="AF2464" t="s">
        <v>43</v>
      </c>
    </row>
    <row r="2465" spans="1:32">
      <c r="A2465" t="s">
        <v>477</v>
      </c>
      <c r="B2465" t="s">
        <v>370</v>
      </c>
      <c r="C2465" t="s">
        <v>371</v>
      </c>
      <c r="D2465" t="s">
        <v>71</v>
      </c>
      <c r="E2465" t="s">
        <v>7524</v>
      </c>
      <c r="F2465" t="s">
        <v>2478</v>
      </c>
      <c r="G2465" t="s">
        <v>347</v>
      </c>
      <c r="H2465" s="1">
        <v>45959</v>
      </c>
      <c r="I2465" s="1">
        <v>45959.764849537038</v>
      </c>
      <c r="J2465" t="s">
        <v>7525</v>
      </c>
      <c r="K2465" t="s">
        <v>76</v>
      </c>
      <c r="L2465">
        <v>5</v>
      </c>
      <c r="M2465" s="1">
        <v>46041</v>
      </c>
      <c r="N2465" t="s">
        <v>40</v>
      </c>
      <c r="O2465">
        <v>0</v>
      </c>
      <c r="P2465" t="s">
        <v>77</v>
      </c>
      <c r="Q2465" t="s">
        <v>40</v>
      </c>
      <c r="R2465" s="1">
        <v>46055</v>
      </c>
      <c r="S2465" s="1">
        <v>46072</v>
      </c>
      <c r="T2465" t="s">
        <v>48</v>
      </c>
      <c r="U2465">
        <v>0</v>
      </c>
      <c r="V2465" t="s">
        <v>349</v>
      </c>
      <c r="W2465" t="s">
        <v>40</v>
      </c>
      <c r="X2465" s="1">
        <v>46084</v>
      </c>
      <c r="Y2465" s="1">
        <v>46092</v>
      </c>
      <c r="Z2465" t="s">
        <v>48</v>
      </c>
      <c r="AA2465">
        <v>0</v>
      </c>
      <c r="AB2465" t="s">
        <v>44</v>
      </c>
      <c r="AC2465" t="s">
        <v>40</v>
      </c>
      <c r="AD2465" s="1"/>
      <c r="AE2465" t="s">
        <v>43</v>
      </c>
      <c r="AF2465" t="s">
        <v>43</v>
      </c>
    </row>
    <row r="2466" spans="1:32">
      <c r="A2466" t="s">
        <v>477</v>
      </c>
      <c r="B2466" t="s">
        <v>370</v>
      </c>
      <c r="C2466" t="s">
        <v>371</v>
      </c>
      <c r="D2466" t="s">
        <v>71</v>
      </c>
      <c r="E2466" t="s">
        <v>7526</v>
      </c>
      <c r="F2466" t="s">
        <v>3458</v>
      </c>
      <c r="G2466" t="s">
        <v>377</v>
      </c>
      <c r="H2466" s="1">
        <v>45932</v>
      </c>
      <c r="I2466" s="1">
        <v>45929.475659722222</v>
      </c>
      <c r="J2466" t="s">
        <v>7527</v>
      </c>
      <c r="K2466" t="s">
        <v>76</v>
      </c>
      <c r="L2466">
        <v>4</v>
      </c>
      <c r="M2466" s="1">
        <v>45972</v>
      </c>
      <c r="N2466" t="s">
        <v>40</v>
      </c>
      <c r="O2466">
        <v>0</v>
      </c>
      <c r="P2466" t="s">
        <v>121</v>
      </c>
      <c r="Q2466" t="s">
        <v>40</v>
      </c>
      <c r="R2466" s="1">
        <v>45996</v>
      </c>
      <c r="S2466" s="1">
        <v>45996</v>
      </c>
      <c r="T2466" t="s">
        <v>48</v>
      </c>
      <c r="U2466">
        <v>0</v>
      </c>
      <c r="V2466" t="s">
        <v>349</v>
      </c>
      <c r="W2466" t="s">
        <v>40</v>
      </c>
      <c r="X2466" s="1">
        <v>46017</v>
      </c>
      <c r="Y2466" s="1">
        <v>46014</v>
      </c>
      <c r="Z2466" t="s">
        <v>48</v>
      </c>
      <c r="AA2466">
        <v>0</v>
      </c>
      <c r="AB2466" t="s">
        <v>44</v>
      </c>
      <c r="AC2466" t="s">
        <v>40</v>
      </c>
      <c r="AD2466" s="1">
        <v>46044</v>
      </c>
      <c r="AE2466" t="s">
        <v>40</v>
      </c>
      <c r="AF2466" t="s">
        <v>40</v>
      </c>
    </row>
    <row r="2467" spans="1:32">
      <c r="A2467" t="s">
        <v>477</v>
      </c>
      <c r="B2467" t="s">
        <v>370</v>
      </c>
      <c r="C2467" t="s">
        <v>2486</v>
      </c>
      <c r="D2467" t="s">
        <v>71</v>
      </c>
      <c r="E2467" t="s">
        <v>7528</v>
      </c>
      <c r="F2467" t="s">
        <v>5416</v>
      </c>
      <c r="G2467" t="s">
        <v>480</v>
      </c>
      <c r="H2467" s="1">
        <v>45810</v>
      </c>
      <c r="I2467" s="1">
        <v>45813.546400462961</v>
      </c>
      <c r="J2467" t="s">
        <v>7529</v>
      </c>
      <c r="K2467" t="s">
        <v>39</v>
      </c>
      <c r="L2467">
        <v>2</v>
      </c>
      <c r="M2467" s="1">
        <v>45861</v>
      </c>
      <c r="N2467" t="s">
        <v>40</v>
      </c>
      <c r="O2467">
        <v>0</v>
      </c>
      <c r="P2467" t="s">
        <v>60</v>
      </c>
      <c r="Q2467" t="s">
        <v>40</v>
      </c>
      <c r="R2467" s="1">
        <v>45890</v>
      </c>
      <c r="S2467" s="1">
        <v>45891</v>
      </c>
      <c r="T2467" t="s">
        <v>48</v>
      </c>
      <c r="U2467">
        <v>0</v>
      </c>
      <c r="V2467" t="s">
        <v>349</v>
      </c>
      <c r="W2467" t="s">
        <v>40</v>
      </c>
      <c r="X2467" s="1">
        <v>45898</v>
      </c>
      <c r="Y2467" s="1">
        <v>45918</v>
      </c>
      <c r="Z2467" t="s">
        <v>48</v>
      </c>
      <c r="AA2467">
        <v>0</v>
      </c>
      <c r="AB2467" t="s">
        <v>44</v>
      </c>
      <c r="AC2467" t="s">
        <v>40</v>
      </c>
      <c r="AD2467" s="1">
        <v>45952</v>
      </c>
      <c r="AE2467" t="s">
        <v>40</v>
      </c>
      <c r="AF2467" t="s">
        <v>40</v>
      </c>
    </row>
    <row r="2468" spans="1:32">
      <c r="A2468" t="s">
        <v>102</v>
      </c>
      <c r="B2468" t="s">
        <v>296</v>
      </c>
      <c r="C2468" t="s">
        <v>500</v>
      </c>
      <c r="D2468" t="s">
        <v>71</v>
      </c>
      <c r="E2468" t="s">
        <v>7530</v>
      </c>
      <c r="F2468" t="s">
        <v>7531</v>
      </c>
      <c r="G2468" t="s">
        <v>503</v>
      </c>
      <c r="H2468" s="1">
        <v>46017</v>
      </c>
      <c r="I2468" s="1">
        <v>46013.409861111111</v>
      </c>
      <c r="J2468" t="s">
        <v>7532</v>
      </c>
      <c r="K2468" t="s">
        <v>76</v>
      </c>
      <c r="L2468">
        <v>5</v>
      </c>
      <c r="M2468" s="1">
        <v>46041</v>
      </c>
      <c r="N2468" t="s">
        <v>40</v>
      </c>
      <c r="O2468">
        <v>0</v>
      </c>
      <c r="P2468" t="s">
        <v>77</v>
      </c>
      <c r="Q2468" t="s">
        <v>40</v>
      </c>
      <c r="R2468" s="1">
        <v>46055</v>
      </c>
      <c r="S2468" s="1">
        <v>46057</v>
      </c>
      <c r="T2468" t="s">
        <v>40</v>
      </c>
      <c r="U2468">
        <v>0</v>
      </c>
      <c r="V2468" t="s">
        <v>107</v>
      </c>
      <c r="W2468" t="s">
        <v>40</v>
      </c>
      <c r="X2468" s="1">
        <v>46084</v>
      </c>
      <c r="Y2468" s="1">
        <v>46090</v>
      </c>
      <c r="Z2468" t="s">
        <v>48</v>
      </c>
      <c r="AA2468">
        <v>0</v>
      </c>
      <c r="AB2468" t="s">
        <v>44</v>
      </c>
      <c r="AC2468" t="s">
        <v>40</v>
      </c>
      <c r="AD2468" s="1">
        <v>46107</v>
      </c>
      <c r="AE2468" t="s">
        <v>48</v>
      </c>
      <c r="AF2468" t="s">
        <v>40</v>
      </c>
    </row>
    <row r="2469" spans="1:32">
      <c r="A2469" t="s">
        <v>714</v>
      </c>
      <c r="B2469" t="s">
        <v>896</v>
      </c>
      <c r="C2469" t="s">
        <v>1796</v>
      </c>
      <c r="D2469" t="s">
        <v>71</v>
      </c>
      <c r="E2469" t="s">
        <v>7533</v>
      </c>
      <c r="F2469" t="s">
        <v>1796</v>
      </c>
      <c r="G2469" t="s">
        <v>760</v>
      </c>
      <c r="H2469" s="1">
        <v>45863</v>
      </c>
      <c r="I2469" s="1">
        <v>45916.654502314814</v>
      </c>
      <c r="J2469" t="s">
        <v>7534</v>
      </c>
      <c r="K2469" t="s">
        <v>76</v>
      </c>
      <c r="L2469">
        <v>4</v>
      </c>
      <c r="M2469" s="1">
        <v>45971</v>
      </c>
      <c r="N2469" t="s">
        <v>40</v>
      </c>
      <c r="O2469">
        <v>0</v>
      </c>
      <c r="P2469" t="s">
        <v>447</v>
      </c>
      <c r="Q2469" t="s">
        <v>40</v>
      </c>
      <c r="R2469" s="1">
        <v>45996</v>
      </c>
      <c r="S2469" s="1">
        <v>45986</v>
      </c>
      <c r="T2469" t="s">
        <v>48</v>
      </c>
      <c r="U2469">
        <v>0</v>
      </c>
      <c r="V2469" t="s">
        <v>221</v>
      </c>
      <c r="W2469" t="s">
        <v>40</v>
      </c>
      <c r="X2469" s="1">
        <v>46017</v>
      </c>
      <c r="Y2469" s="1">
        <v>46014</v>
      </c>
      <c r="Z2469" t="s">
        <v>40</v>
      </c>
      <c r="AA2469">
        <v>0</v>
      </c>
      <c r="AB2469" t="s">
        <v>157</v>
      </c>
      <c r="AC2469" t="s">
        <v>40</v>
      </c>
      <c r="AD2469" s="1">
        <v>46034</v>
      </c>
      <c r="AE2469" t="s">
        <v>40</v>
      </c>
      <c r="AF2469" t="s">
        <v>40</v>
      </c>
    </row>
    <row r="2470" spans="1:32">
      <c r="A2470" t="s">
        <v>714</v>
      </c>
      <c r="B2470" t="s">
        <v>724</v>
      </c>
      <c r="C2470" t="s">
        <v>3745</v>
      </c>
      <c r="D2470" t="s">
        <v>71</v>
      </c>
      <c r="E2470" t="s">
        <v>7535</v>
      </c>
      <c r="F2470" t="s">
        <v>3745</v>
      </c>
      <c r="G2470" t="s">
        <v>722</v>
      </c>
      <c r="H2470" s="1">
        <v>46052</v>
      </c>
      <c r="I2470" s="1">
        <v>46052.39943287037</v>
      </c>
      <c r="J2470" t="s">
        <v>7536</v>
      </c>
      <c r="K2470" t="s">
        <v>76</v>
      </c>
      <c r="L2470">
        <v>6</v>
      </c>
      <c r="M2470" s="1">
        <v>46105</v>
      </c>
      <c r="N2470" t="s">
        <v>40</v>
      </c>
      <c r="O2470">
        <v>0</v>
      </c>
      <c r="P2470" t="s">
        <v>77</v>
      </c>
      <c r="Q2470" t="s">
        <v>40</v>
      </c>
      <c r="R2470" s="1">
        <v>46118</v>
      </c>
      <c r="S2470" s="1"/>
      <c r="T2470" t="s">
        <v>43</v>
      </c>
      <c r="U2470">
        <v>0</v>
      </c>
      <c r="V2470" t="s">
        <v>221</v>
      </c>
      <c r="W2470" t="s">
        <v>43</v>
      </c>
      <c r="X2470" s="1">
        <v>46132</v>
      </c>
      <c r="Y2470" s="1"/>
      <c r="Z2470" t="s">
        <v>43</v>
      </c>
      <c r="AA2470">
        <v>0</v>
      </c>
      <c r="AB2470" t="s">
        <v>44</v>
      </c>
      <c r="AC2470" t="s">
        <v>43</v>
      </c>
      <c r="AD2470" s="1"/>
      <c r="AE2470" t="s">
        <v>43</v>
      </c>
      <c r="AF2470" t="s">
        <v>43</v>
      </c>
    </row>
    <row r="2471" spans="1:32">
      <c r="A2471" t="s">
        <v>714</v>
      </c>
      <c r="B2471" t="s">
        <v>724</v>
      </c>
      <c r="C2471" t="s">
        <v>3745</v>
      </c>
      <c r="D2471" t="s">
        <v>71</v>
      </c>
      <c r="E2471" t="s">
        <v>7537</v>
      </c>
      <c r="F2471" t="s">
        <v>7538</v>
      </c>
      <c r="G2471" t="s">
        <v>722</v>
      </c>
      <c r="H2471" s="1">
        <v>46066</v>
      </c>
      <c r="I2471" s="1">
        <v>46072.368935185186</v>
      </c>
      <c r="J2471" t="s">
        <v>7539</v>
      </c>
      <c r="K2471" t="s">
        <v>76</v>
      </c>
      <c r="L2471">
        <v>6</v>
      </c>
      <c r="M2471" s="1">
        <v>46105</v>
      </c>
      <c r="N2471" t="s">
        <v>48</v>
      </c>
      <c r="O2471">
        <v>0</v>
      </c>
      <c r="P2471" t="s">
        <v>77</v>
      </c>
      <c r="Q2471" t="s">
        <v>40</v>
      </c>
      <c r="R2471" s="1">
        <v>46118</v>
      </c>
      <c r="S2471" s="1"/>
      <c r="T2471" t="s">
        <v>43</v>
      </c>
      <c r="U2471">
        <v>0</v>
      </c>
      <c r="V2471" t="s">
        <v>221</v>
      </c>
      <c r="W2471" t="s">
        <v>43</v>
      </c>
      <c r="X2471" s="1">
        <v>46132</v>
      </c>
      <c r="Y2471" s="1"/>
      <c r="Z2471" t="s">
        <v>43</v>
      </c>
      <c r="AA2471">
        <v>0</v>
      </c>
      <c r="AB2471" t="s">
        <v>44</v>
      </c>
      <c r="AC2471" t="s">
        <v>43</v>
      </c>
      <c r="AD2471" s="1"/>
      <c r="AE2471" t="s">
        <v>43</v>
      </c>
      <c r="AF2471" t="s">
        <v>43</v>
      </c>
    </row>
    <row r="2472" spans="1:32">
      <c r="A2472" t="s">
        <v>714</v>
      </c>
      <c r="B2472" t="s">
        <v>724</v>
      </c>
      <c r="C2472" t="s">
        <v>7540</v>
      </c>
      <c r="D2472" t="s">
        <v>71</v>
      </c>
      <c r="E2472" t="s">
        <v>7541</v>
      </c>
      <c r="F2472" t="s">
        <v>7540</v>
      </c>
      <c r="G2472" t="s">
        <v>722</v>
      </c>
      <c r="H2472" s="1">
        <v>46038</v>
      </c>
      <c r="I2472" s="1">
        <v>46029.3747337963</v>
      </c>
      <c r="J2472" t="s">
        <v>7542</v>
      </c>
      <c r="K2472" t="s">
        <v>76</v>
      </c>
      <c r="L2472">
        <v>6</v>
      </c>
      <c r="M2472" s="1">
        <v>46105</v>
      </c>
      <c r="N2472" t="s">
        <v>40</v>
      </c>
      <c r="O2472">
        <v>0</v>
      </c>
      <c r="P2472" t="s">
        <v>77</v>
      </c>
      <c r="Q2472" t="s">
        <v>40</v>
      </c>
      <c r="R2472" s="1">
        <v>46118</v>
      </c>
      <c r="S2472" s="1"/>
      <c r="T2472" t="s">
        <v>43</v>
      </c>
      <c r="U2472">
        <v>0</v>
      </c>
      <c r="V2472" t="s">
        <v>221</v>
      </c>
      <c r="W2472" t="s">
        <v>43</v>
      </c>
      <c r="X2472" s="1">
        <v>46132</v>
      </c>
      <c r="Y2472" s="1"/>
      <c r="Z2472" t="s">
        <v>43</v>
      </c>
      <c r="AA2472">
        <v>0</v>
      </c>
      <c r="AB2472" t="s">
        <v>44</v>
      </c>
      <c r="AC2472" t="s">
        <v>43</v>
      </c>
      <c r="AD2472" s="1"/>
      <c r="AE2472" t="s">
        <v>43</v>
      </c>
      <c r="AF2472" t="s">
        <v>43</v>
      </c>
    </row>
    <row r="2473" spans="1:32">
      <c r="A2473" t="s">
        <v>714</v>
      </c>
      <c r="B2473" t="s">
        <v>724</v>
      </c>
      <c r="C2473" t="s">
        <v>189</v>
      </c>
      <c r="D2473" t="s">
        <v>71</v>
      </c>
      <c r="E2473" t="s">
        <v>7543</v>
      </c>
      <c r="F2473" t="s">
        <v>189</v>
      </c>
      <c r="G2473" t="s">
        <v>722</v>
      </c>
      <c r="H2473" s="1">
        <v>46031</v>
      </c>
      <c r="I2473" s="1">
        <v>46029.374409722222</v>
      </c>
      <c r="J2473" t="s">
        <v>7544</v>
      </c>
      <c r="K2473" t="s">
        <v>76</v>
      </c>
      <c r="L2473">
        <v>6</v>
      </c>
      <c r="M2473" s="1">
        <v>46105</v>
      </c>
      <c r="N2473" t="s">
        <v>48</v>
      </c>
      <c r="O2473">
        <v>0</v>
      </c>
      <c r="P2473" t="s">
        <v>77</v>
      </c>
      <c r="Q2473" t="s">
        <v>40</v>
      </c>
      <c r="R2473" s="1">
        <v>46118</v>
      </c>
      <c r="S2473" s="1"/>
      <c r="T2473" t="s">
        <v>43</v>
      </c>
      <c r="U2473">
        <v>0</v>
      </c>
      <c r="V2473" t="s">
        <v>221</v>
      </c>
      <c r="W2473" t="s">
        <v>43</v>
      </c>
      <c r="X2473" s="1">
        <v>46132</v>
      </c>
      <c r="Y2473" s="1"/>
      <c r="Z2473" t="s">
        <v>43</v>
      </c>
      <c r="AA2473">
        <v>0</v>
      </c>
      <c r="AB2473" t="s">
        <v>44</v>
      </c>
      <c r="AC2473" t="s">
        <v>43</v>
      </c>
      <c r="AD2473" s="1"/>
      <c r="AE2473" t="s">
        <v>43</v>
      </c>
      <c r="AF2473" t="s">
        <v>43</v>
      </c>
    </row>
    <row r="2474" spans="1:32">
      <c r="A2474" t="s">
        <v>646</v>
      </c>
      <c r="B2474" t="s">
        <v>683</v>
      </c>
      <c r="C2474" t="s">
        <v>684</v>
      </c>
      <c r="D2474" t="s">
        <v>71</v>
      </c>
      <c r="E2474" t="s">
        <v>7545</v>
      </c>
      <c r="F2474" t="s">
        <v>7546</v>
      </c>
      <c r="G2474" t="s">
        <v>651</v>
      </c>
      <c r="H2474" s="1">
        <v>45793</v>
      </c>
      <c r="I2474" s="1">
        <v>45819.694953703707</v>
      </c>
      <c r="J2474" t="s">
        <v>7547</v>
      </c>
      <c r="K2474" t="s">
        <v>39</v>
      </c>
      <c r="L2474">
        <v>2</v>
      </c>
      <c r="M2474" s="1">
        <v>45876</v>
      </c>
      <c r="N2474" t="s">
        <v>40</v>
      </c>
      <c r="O2474">
        <v>0</v>
      </c>
      <c r="P2474" t="s">
        <v>60</v>
      </c>
      <c r="Q2474" t="s">
        <v>40</v>
      </c>
      <c r="R2474" s="1">
        <v>45890</v>
      </c>
      <c r="S2474" s="1">
        <v>45876</v>
      </c>
      <c r="T2474" t="s">
        <v>40</v>
      </c>
      <c r="U2474">
        <v>0</v>
      </c>
      <c r="V2474" t="s">
        <v>42</v>
      </c>
      <c r="W2474" t="s">
        <v>40</v>
      </c>
      <c r="X2474" s="1">
        <v>45898</v>
      </c>
      <c r="Y2474" s="1">
        <v>46052</v>
      </c>
      <c r="Z2474" t="s">
        <v>40</v>
      </c>
      <c r="AA2474">
        <v>0</v>
      </c>
      <c r="AB2474" t="s">
        <v>44</v>
      </c>
      <c r="AC2474" t="s">
        <v>40</v>
      </c>
      <c r="AD2474" s="1">
        <v>45896</v>
      </c>
      <c r="AE2474" t="s">
        <v>40</v>
      </c>
      <c r="AF2474" t="s">
        <v>40</v>
      </c>
    </row>
    <row r="2475" spans="1:32">
      <c r="A2475" t="s">
        <v>646</v>
      </c>
      <c r="B2475" t="s">
        <v>1763</v>
      </c>
      <c r="C2475" t="s">
        <v>1764</v>
      </c>
      <c r="D2475" t="s">
        <v>71</v>
      </c>
      <c r="E2475" t="s">
        <v>7548</v>
      </c>
      <c r="F2475" t="s">
        <v>7549</v>
      </c>
      <c r="G2475" t="s">
        <v>651</v>
      </c>
      <c r="H2475" s="1">
        <v>45842</v>
      </c>
      <c r="I2475" s="1">
        <v>45848.720219907409</v>
      </c>
      <c r="J2475" t="s">
        <v>7550</v>
      </c>
      <c r="K2475" t="s">
        <v>39</v>
      </c>
      <c r="L2475">
        <v>2</v>
      </c>
      <c r="M2475" s="1">
        <v>45877</v>
      </c>
      <c r="N2475" t="s">
        <v>40</v>
      </c>
      <c r="O2475">
        <v>0</v>
      </c>
      <c r="P2475" t="s">
        <v>41</v>
      </c>
      <c r="Q2475" t="s">
        <v>40</v>
      </c>
      <c r="R2475" s="1">
        <v>45890</v>
      </c>
      <c r="S2475" s="1">
        <v>45876</v>
      </c>
      <c r="T2475" t="s">
        <v>48</v>
      </c>
      <c r="U2475">
        <v>0</v>
      </c>
      <c r="V2475" t="s">
        <v>42</v>
      </c>
      <c r="W2475" t="s">
        <v>40</v>
      </c>
      <c r="X2475" s="1">
        <v>45898</v>
      </c>
      <c r="Y2475" s="1"/>
      <c r="Z2475" t="s">
        <v>43</v>
      </c>
      <c r="AA2475">
        <v>0</v>
      </c>
      <c r="AB2475" t="s">
        <v>44</v>
      </c>
      <c r="AC2475" t="s">
        <v>43</v>
      </c>
      <c r="AD2475" s="1">
        <v>45954</v>
      </c>
      <c r="AE2475" t="s">
        <v>40</v>
      </c>
      <c r="AF2475" t="s">
        <v>40</v>
      </c>
    </row>
    <row r="2476" spans="1:32">
      <c r="A2476" t="s">
        <v>646</v>
      </c>
      <c r="B2476" t="s">
        <v>1763</v>
      </c>
      <c r="C2476" t="s">
        <v>1764</v>
      </c>
      <c r="D2476" t="s">
        <v>71</v>
      </c>
      <c r="E2476" t="s">
        <v>7551</v>
      </c>
      <c r="F2476" t="s">
        <v>7552</v>
      </c>
      <c r="G2476" t="s">
        <v>651</v>
      </c>
      <c r="H2476" s="1">
        <v>45842</v>
      </c>
      <c r="I2476" s="1">
        <v>45757.455833333333</v>
      </c>
      <c r="J2476" t="s">
        <v>7553</v>
      </c>
      <c r="K2476" t="s">
        <v>39</v>
      </c>
      <c r="L2476">
        <v>2</v>
      </c>
      <c r="M2476" s="1">
        <v>45894</v>
      </c>
      <c r="N2476" t="s">
        <v>40</v>
      </c>
      <c r="O2476">
        <v>0</v>
      </c>
      <c r="P2476" t="s">
        <v>60</v>
      </c>
      <c r="Q2476" t="s">
        <v>40</v>
      </c>
      <c r="R2476" s="1">
        <v>45890</v>
      </c>
      <c r="S2476" s="1">
        <v>45890</v>
      </c>
      <c r="T2476" t="s">
        <v>48</v>
      </c>
      <c r="U2476">
        <v>0</v>
      </c>
      <c r="V2476" t="s">
        <v>42</v>
      </c>
      <c r="W2476" t="s">
        <v>40</v>
      </c>
      <c r="X2476" s="1">
        <v>45898</v>
      </c>
      <c r="Y2476" s="1"/>
      <c r="Z2476" t="s">
        <v>43</v>
      </c>
      <c r="AA2476">
        <v>0</v>
      </c>
      <c r="AB2476" t="s">
        <v>44</v>
      </c>
      <c r="AC2476" t="s">
        <v>43</v>
      </c>
      <c r="AD2476" s="1">
        <v>45897</v>
      </c>
      <c r="AE2476" t="s">
        <v>40</v>
      </c>
      <c r="AF2476" t="s">
        <v>40</v>
      </c>
    </row>
    <row r="2477" spans="1:32">
      <c r="A2477" t="s">
        <v>646</v>
      </c>
      <c r="B2477" t="s">
        <v>1763</v>
      </c>
      <c r="C2477" t="s">
        <v>1768</v>
      </c>
      <c r="D2477" t="s">
        <v>71</v>
      </c>
      <c r="E2477" t="s">
        <v>7554</v>
      </c>
      <c r="F2477" t="s">
        <v>7555</v>
      </c>
      <c r="G2477" t="s">
        <v>651</v>
      </c>
      <c r="H2477" s="1">
        <v>45842</v>
      </c>
      <c r="I2477" s="1">
        <v>45855.475624999999</v>
      </c>
      <c r="J2477" t="s">
        <v>7556</v>
      </c>
      <c r="K2477" t="s">
        <v>39</v>
      </c>
      <c r="L2477">
        <v>2</v>
      </c>
      <c r="M2477" s="1">
        <v>45863</v>
      </c>
      <c r="N2477" t="s">
        <v>40</v>
      </c>
      <c r="O2477">
        <v>0</v>
      </c>
      <c r="P2477" t="s">
        <v>323</v>
      </c>
      <c r="Q2477" t="s">
        <v>40</v>
      </c>
      <c r="R2477" s="1">
        <v>45873</v>
      </c>
      <c r="S2477" s="1">
        <v>45875</v>
      </c>
      <c r="T2477" t="s">
        <v>40</v>
      </c>
      <c r="U2477">
        <v>0</v>
      </c>
      <c r="V2477" t="s">
        <v>42</v>
      </c>
      <c r="W2477" t="s">
        <v>40</v>
      </c>
      <c r="X2477" s="1">
        <v>46122</v>
      </c>
      <c r="Y2477" s="1">
        <v>46052</v>
      </c>
      <c r="Z2477" t="s">
        <v>40</v>
      </c>
      <c r="AA2477">
        <v>0</v>
      </c>
      <c r="AB2477" t="s">
        <v>44</v>
      </c>
      <c r="AC2477" t="s">
        <v>40</v>
      </c>
      <c r="AD2477" s="1">
        <v>45896</v>
      </c>
      <c r="AE2477" t="s">
        <v>40</v>
      </c>
      <c r="AF2477" t="s">
        <v>40</v>
      </c>
    </row>
    <row r="2478" spans="1:32">
      <c r="A2478" t="s">
        <v>646</v>
      </c>
      <c r="B2478" t="s">
        <v>1763</v>
      </c>
      <c r="C2478" t="s">
        <v>1768</v>
      </c>
      <c r="D2478" t="s">
        <v>71</v>
      </c>
      <c r="E2478" t="s">
        <v>7557</v>
      </c>
      <c r="F2478" t="s">
        <v>7558</v>
      </c>
      <c r="G2478" t="s">
        <v>651</v>
      </c>
      <c r="H2478" s="1">
        <v>45842</v>
      </c>
      <c r="I2478" s="1">
        <v>45790.666655092595</v>
      </c>
      <c r="J2478" t="s">
        <v>7559</v>
      </c>
      <c r="K2478" t="s">
        <v>39</v>
      </c>
      <c r="L2478">
        <v>2</v>
      </c>
      <c r="M2478" s="1">
        <v>45894</v>
      </c>
      <c r="N2478" t="s">
        <v>40</v>
      </c>
      <c r="O2478">
        <v>0</v>
      </c>
      <c r="P2478" t="s">
        <v>60</v>
      </c>
      <c r="Q2478" t="s">
        <v>40</v>
      </c>
      <c r="R2478" s="1">
        <v>45873</v>
      </c>
      <c r="S2478" s="1">
        <v>45890</v>
      </c>
      <c r="T2478" t="s">
        <v>48</v>
      </c>
      <c r="U2478">
        <v>0</v>
      </c>
      <c r="V2478" t="s">
        <v>42</v>
      </c>
      <c r="W2478" t="s">
        <v>40</v>
      </c>
      <c r="X2478" s="1">
        <v>46122</v>
      </c>
      <c r="Y2478" s="1"/>
      <c r="Z2478" t="s">
        <v>43</v>
      </c>
      <c r="AA2478">
        <v>0</v>
      </c>
      <c r="AB2478" t="s">
        <v>44</v>
      </c>
      <c r="AC2478" t="s">
        <v>43</v>
      </c>
      <c r="AD2478" s="1">
        <v>45897</v>
      </c>
      <c r="AE2478" t="s">
        <v>40</v>
      </c>
      <c r="AF2478" t="s">
        <v>40</v>
      </c>
    </row>
    <row r="2479" spans="1:32">
      <c r="A2479" t="s">
        <v>646</v>
      </c>
      <c r="B2479" t="s">
        <v>735</v>
      </c>
      <c r="C2479" t="s">
        <v>736</v>
      </c>
      <c r="D2479" t="s">
        <v>71</v>
      </c>
      <c r="E2479" t="s">
        <v>7560</v>
      </c>
      <c r="F2479" t="s">
        <v>7561</v>
      </c>
      <c r="G2479" t="s">
        <v>651</v>
      </c>
      <c r="H2479" s="1">
        <v>45982</v>
      </c>
      <c r="I2479" s="1">
        <v>46003.717777777776</v>
      </c>
      <c r="J2479" t="s">
        <v>7562</v>
      </c>
      <c r="K2479" t="s">
        <v>76</v>
      </c>
      <c r="L2479">
        <v>5</v>
      </c>
      <c r="M2479" s="1">
        <v>46042</v>
      </c>
      <c r="N2479" t="s">
        <v>40</v>
      </c>
      <c r="O2479">
        <v>0</v>
      </c>
      <c r="P2479" t="s">
        <v>77</v>
      </c>
      <c r="Q2479" t="s">
        <v>40</v>
      </c>
      <c r="R2479" s="1">
        <v>46055</v>
      </c>
      <c r="S2479" s="1">
        <v>46063</v>
      </c>
      <c r="T2479" t="s">
        <v>40</v>
      </c>
      <c r="U2479">
        <v>0</v>
      </c>
      <c r="V2479" t="s">
        <v>42</v>
      </c>
      <c r="W2479" t="s">
        <v>40</v>
      </c>
      <c r="X2479" s="1">
        <v>46084</v>
      </c>
      <c r="Y2479" s="1"/>
      <c r="Z2479" t="s">
        <v>43</v>
      </c>
      <c r="AA2479">
        <v>0</v>
      </c>
      <c r="AB2479" t="s">
        <v>44</v>
      </c>
      <c r="AC2479" t="s">
        <v>43</v>
      </c>
      <c r="AD2479" s="1">
        <v>46107</v>
      </c>
      <c r="AE2479" t="s">
        <v>48</v>
      </c>
      <c r="AF2479" t="s">
        <v>40</v>
      </c>
    </row>
    <row r="2480" spans="1:32">
      <c r="A2480" t="s">
        <v>646</v>
      </c>
      <c r="B2480" t="s">
        <v>735</v>
      </c>
      <c r="C2480" t="s">
        <v>4911</v>
      </c>
      <c r="D2480" t="s">
        <v>71</v>
      </c>
      <c r="E2480" t="s">
        <v>7563</v>
      </c>
      <c r="F2480" t="s">
        <v>7564</v>
      </c>
      <c r="G2480" t="s">
        <v>651</v>
      </c>
      <c r="H2480" s="1">
        <v>45996</v>
      </c>
      <c r="I2480" s="1">
        <v>46031.412152777775</v>
      </c>
      <c r="J2480" t="s">
        <v>7565</v>
      </c>
      <c r="K2480" t="s">
        <v>76</v>
      </c>
      <c r="L2480">
        <v>5</v>
      </c>
      <c r="M2480" s="1">
        <v>46042</v>
      </c>
      <c r="N2480" t="s">
        <v>40</v>
      </c>
      <c r="O2480">
        <v>0</v>
      </c>
      <c r="P2480" t="s">
        <v>77</v>
      </c>
      <c r="Q2480" t="s">
        <v>40</v>
      </c>
      <c r="R2480" s="1">
        <v>46055</v>
      </c>
      <c r="S2480" s="1">
        <v>46063</v>
      </c>
      <c r="T2480" t="s">
        <v>40</v>
      </c>
      <c r="U2480">
        <v>0</v>
      </c>
      <c r="V2480" t="s">
        <v>42</v>
      </c>
      <c r="W2480" t="s">
        <v>40</v>
      </c>
      <c r="X2480" s="1">
        <v>46084</v>
      </c>
      <c r="Y2480" s="1"/>
      <c r="Z2480" t="s">
        <v>43</v>
      </c>
      <c r="AA2480">
        <v>0</v>
      </c>
      <c r="AB2480" t="s">
        <v>44</v>
      </c>
      <c r="AC2480" t="s">
        <v>43</v>
      </c>
      <c r="AD2480" s="1">
        <v>46107</v>
      </c>
      <c r="AE2480" t="s">
        <v>40</v>
      </c>
      <c r="AF2480" t="s">
        <v>40</v>
      </c>
    </row>
    <row r="2481" spans="1:32">
      <c r="A2481" t="s">
        <v>646</v>
      </c>
      <c r="B2481" t="s">
        <v>740</v>
      </c>
      <c r="C2481" t="s">
        <v>741</v>
      </c>
      <c r="D2481" t="s">
        <v>71</v>
      </c>
      <c r="E2481" t="s">
        <v>7566</v>
      </c>
      <c r="F2481" t="s">
        <v>7567</v>
      </c>
      <c r="G2481" t="s">
        <v>651</v>
      </c>
      <c r="H2481" s="1">
        <v>45961</v>
      </c>
      <c r="I2481" s="1">
        <v>46031.412245370368</v>
      </c>
      <c r="J2481" t="s">
        <v>7568</v>
      </c>
      <c r="K2481" t="s">
        <v>76</v>
      </c>
      <c r="L2481">
        <v>5</v>
      </c>
      <c r="M2481" s="1">
        <v>46042</v>
      </c>
      <c r="N2481" t="s">
        <v>40</v>
      </c>
      <c r="O2481">
        <v>0</v>
      </c>
      <c r="P2481" t="s">
        <v>77</v>
      </c>
      <c r="Q2481" t="s">
        <v>40</v>
      </c>
      <c r="R2481" s="1">
        <v>46055</v>
      </c>
      <c r="S2481" s="1">
        <v>46063</v>
      </c>
      <c r="T2481" t="s">
        <v>40</v>
      </c>
      <c r="U2481">
        <v>0</v>
      </c>
      <c r="V2481" t="s">
        <v>42</v>
      </c>
      <c r="W2481" t="s">
        <v>40</v>
      </c>
      <c r="X2481" s="1">
        <v>46084</v>
      </c>
      <c r="Y2481" s="1"/>
      <c r="Z2481" t="s">
        <v>43</v>
      </c>
      <c r="AA2481">
        <v>0</v>
      </c>
      <c r="AB2481" t="s">
        <v>44</v>
      </c>
      <c r="AC2481" t="s">
        <v>43</v>
      </c>
      <c r="AD2481" s="1">
        <v>46107</v>
      </c>
      <c r="AE2481" t="s">
        <v>40</v>
      </c>
      <c r="AF2481" t="s">
        <v>40</v>
      </c>
    </row>
    <row r="2482" spans="1:32">
      <c r="A2482" t="s">
        <v>646</v>
      </c>
      <c r="B2482" t="s">
        <v>745</v>
      </c>
      <c r="C2482" t="s">
        <v>746</v>
      </c>
      <c r="D2482" t="s">
        <v>71</v>
      </c>
      <c r="E2482" t="s">
        <v>7569</v>
      </c>
      <c r="F2482" t="s">
        <v>7570</v>
      </c>
      <c r="G2482" t="s">
        <v>651</v>
      </c>
      <c r="H2482" s="1">
        <v>46021</v>
      </c>
      <c r="I2482" s="1">
        <v>46035.391701388886</v>
      </c>
      <c r="J2482" t="s">
        <v>7571</v>
      </c>
      <c r="K2482" t="s">
        <v>76</v>
      </c>
      <c r="L2482">
        <v>6</v>
      </c>
      <c r="M2482" s="1">
        <v>46104</v>
      </c>
      <c r="N2482" t="s">
        <v>40</v>
      </c>
      <c r="O2482">
        <v>0</v>
      </c>
      <c r="P2482" t="s">
        <v>77</v>
      </c>
      <c r="Q2482" t="s">
        <v>40</v>
      </c>
      <c r="R2482" s="1">
        <v>46118</v>
      </c>
      <c r="S2482" s="1"/>
      <c r="T2482" t="s">
        <v>43</v>
      </c>
      <c r="U2482">
        <v>0</v>
      </c>
      <c r="V2482" t="s">
        <v>42</v>
      </c>
      <c r="W2482" t="s">
        <v>43</v>
      </c>
      <c r="X2482" s="1">
        <v>46132</v>
      </c>
      <c r="Y2482" s="1"/>
      <c r="Z2482" t="s">
        <v>43</v>
      </c>
      <c r="AA2482">
        <v>0</v>
      </c>
      <c r="AB2482" t="s">
        <v>44</v>
      </c>
      <c r="AC2482" t="s">
        <v>43</v>
      </c>
      <c r="AD2482" s="1"/>
      <c r="AE2482" t="s">
        <v>43</v>
      </c>
      <c r="AF2482" t="s">
        <v>43</v>
      </c>
    </row>
    <row r="2483" spans="1:32">
      <c r="A2483" t="s">
        <v>214</v>
      </c>
      <c r="B2483" t="s">
        <v>297</v>
      </c>
      <c r="C2483" t="s">
        <v>7572</v>
      </c>
      <c r="D2483" t="s">
        <v>71</v>
      </c>
      <c r="E2483" t="s">
        <v>7573</v>
      </c>
      <c r="F2483" t="s">
        <v>7572</v>
      </c>
      <c r="G2483" t="s">
        <v>722</v>
      </c>
      <c r="H2483" s="1">
        <v>45765</v>
      </c>
      <c r="I2483" s="1">
        <v>45765</v>
      </c>
      <c r="J2483" t="s">
        <v>7574</v>
      </c>
      <c r="K2483" t="s">
        <v>39</v>
      </c>
      <c r="L2483">
        <v>2</v>
      </c>
      <c r="M2483" s="1">
        <v>45839</v>
      </c>
      <c r="N2483" t="s">
        <v>40</v>
      </c>
      <c r="O2483">
        <v>0</v>
      </c>
      <c r="P2483" t="s">
        <v>399</v>
      </c>
      <c r="Q2483" t="s">
        <v>40</v>
      </c>
      <c r="R2483" s="1">
        <v>45873</v>
      </c>
      <c r="S2483" s="1">
        <v>45891</v>
      </c>
      <c r="T2483" t="s">
        <v>48</v>
      </c>
      <c r="U2483">
        <v>0</v>
      </c>
      <c r="V2483" t="s">
        <v>156</v>
      </c>
      <c r="W2483" t="s">
        <v>40</v>
      </c>
      <c r="X2483" s="1">
        <v>46122</v>
      </c>
      <c r="Y2483" s="1">
        <v>45918</v>
      </c>
      <c r="Z2483" t="s">
        <v>48</v>
      </c>
      <c r="AA2483">
        <v>0</v>
      </c>
      <c r="AB2483" t="s">
        <v>157</v>
      </c>
      <c r="AC2483" t="s">
        <v>40</v>
      </c>
      <c r="AD2483" s="1"/>
      <c r="AE2483" t="s">
        <v>40</v>
      </c>
      <c r="AF2483" t="s">
        <v>40</v>
      </c>
    </row>
    <row r="2484" spans="1:32">
      <c r="A2484" t="s">
        <v>214</v>
      </c>
      <c r="B2484" t="s">
        <v>297</v>
      </c>
      <c r="C2484" t="s">
        <v>754</v>
      </c>
      <c r="D2484" t="s">
        <v>71</v>
      </c>
      <c r="E2484" t="s">
        <v>7575</v>
      </c>
      <c r="F2484" t="s">
        <v>7576</v>
      </c>
      <c r="G2484" t="s">
        <v>718</v>
      </c>
      <c r="H2484" s="1">
        <v>45856</v>
      </c>
      <c r="I2484" s="1">
        <v>45772</v>
      </c>
      <c r="J2484" t="s">
        <v>7577</v>
      </c>
      <c r="K2484" t="s">
        <v>39</v>
      </c>
      <c r="L2484">
        <v>1</v>
      </c>
      <c r="M2484" s="1">
        <v>45821</v>
      </c>
      <c r="N2484" t="s">
        <v>40</v>
      </c>
      <c r="O2484">
        <v>0</v>
      </c>
      <c r="P2484" t="s">
        <v>77</v>
      </c>
      <c r="Q2484" t="s">
        <v>40</v>
      </c>
      <c r="R2484" s="1">
        <v>45890</v>
      </c>
      <c r="S2484" s="1">
        <v>45826</v>
      </c>
      <c r="T2484" t="s">
        <v>48</v>
      </c>
      <c r="U2484">
        <v>0</v>
      </c>
      <c r="V2484" t="s">
        <v>156</v>
      </c>
      <c r="W2484" t="s">
        <v>40</v>
      </c>
      <c r="X2484" s="1">
        <v>45898</v>
      </c>
      <c r="Y2484" s="1">
        <v>45918</v>
      </c>
      <c r="Z2484" t="s">
        <v>40</v>
      </c>
      <c r="AA2484">
        <v>0</v>
      </c>
      <c r="AB2484" t="s">
        <v>157</v>
      </c>
      <c r="AC2484" t="s">
        <v>40</v>
      </c>
      <c r="AD2484" s="1">
        <v>45898</v>
      </c>
      <c r="AE2484" t="s">
        <v>40</v>
      </c>
      <c r="AF2484" t="s">
        <v>40</v>
      </c>
    </row>
    <row r="2485" spans="1:32">
      <c r="A2485" t="s">
        <v>214</v>
      </c>
      <c r="B2485" t="s">
        <v>297</v>
      </c>
      <c r="C2485" t="s">
        <v>754</v>
      </c>
      <c r="D2485" t="s">
        <v>71</v>
      </c>
      <c r="E2485" t="s">
        <v>7578</v>
      </c>
      <c r="F2485" t="s">
        <v>7579</v>
      </c>
      <c r="G2485" t="s">
        <v>718</v>
      </c>
      <c r="H2485" s="1">
        <v>45856</v>
      </c>
      <c r="I2485" s="1">
        <v>45772</v>
      </c>
      <c r="J2485" t="s">
        <v>7580</v>
      </c>
      <c r="K2485" t="s">
        <v>39</v>
      </c>
      <c r="L2485">
        <v>1</v>
      </c>
      <c r="M2485" s="1">
        <v>45821</v>
      </c>
      <c r="N2485" t="s">
        <v>40</v>
      </c>
      <c r="O2485">
        <v>0</v>
      </c>
      <c r="P2485" t="s">
        <v>77</v>
      </c>
      <c r="Q2485" t="s">
        <v>40</v>
      </c>
      <c r="R2485" s="1">
        <v>45873</v>
      </c>
      <c r="S2485" s="1">
        <v>45828</v>
      </c>
      <c r="T2485" t="s">
        <v>48</v>
      </c>
      <c r="U2485">
        <v>0</v>
      </c>
      <c r="V2485" t="s">
        <v>156</v>
      </c>
      <c r="W2485" t="s">
        <v>40</v>
      </c>
      <c r="X2485" s="1">
        <v>46122</v>
      </c>
      <c r="Y2485" s="1">
        <v>45918</v>
      </c>
      <c r="Z2485" t="s">
        <v>40</v>
      </c>
      <c r="AA2485">
        <v>0</v>
      </c>
      <c r="AB2485" t="s">
        <v>157</v>
      </c>
      <c r="AC2485" t="s">
        <v>40</v>
      </c>
      <c r="AD2485" s="1">
        <v>45898</v>
      </c>
      <c r="AE2485" t="s">
        <v>40</v>
      </c>
      <c r="AF2485" t="s">
        <v>40</v>
      </c>
    </row>
    <row r="2486" spans="1:32">
      <c r="A2486" t="s">
        <v>214</v>
      </c>
      <c r="B2486" t="s">
        <v>297</v>
      </c>
      <c r="C2486" t="s">
        <v>754</v>
      </c>
      <c r="D2486" t="s">
        <v>71</v>
      </c>
      <c r="E2486" t="s">
        <v>7581</v>
      </c>
      <c r="F2486" t="s">
        <v>7582</v>
      </c>
      <c r="G2486" t="s">
        <v>718</v>
      </c>
      <c r="H2486" s="1">
        <v>45870</v>
      </c>
      <c r="I2486" s="1">
        <v>45777</v>
      </c>
      <c r="J2486" t="s">
        <v>7583</v>
      </c>
      <c r="K2486" t="s">
        <v>76</v>
      </c>
      <c r="L2486">
        <v>4</v>
      </c>
      <c r="M2486" s="1">
        <v>45971</v>
      </c>
      <c r="N2486" t="s">
        <v>40</v>
      </c>
      <c r="O2486">
        <v>0</v>
      </c>
      <c r="P2486" t="s">
        <v>399</v>
      </c>
      <c r="Q2486" t="s">
        <v>40</v>
      </c>
      <c r="R2486" s="1">
        <v>45996</v>
      </c>
      <c r="S2486" s="1">
        <v>45996</v>
      </c>
      <c r="T2486" t="s">
        <v>40</v>
      </c>
      <c r="U2486">
        <v>0</v>
      </c>
      <c r="V2486" t="s">
        <v>221</v>
      </c>
      <c r="W2486" t="s">
        <v>40</v>
      </c>
      <c r="X2486" s="1">
        <v>46017</v>
      </c>
      <c r="Y2486" s="1">
        <v>46021</v>
      </c>
      <c r="Z2486" t="s">
        <v>48</v>
      </c>
      <c r="AA2486">
        <v>0</v>
      </c>
      <c r="AB2486" t="s">
        <v>157</v>
      </c>
      <c r="AC2486" t="s">
        <v>40</v>
      </c>
      <c r="AD2486" s="1">
        <v>46042</v>
      </c>
      <c r="AE2486" t="s">
        <v>40</v>
      </c>
      <c r="AF2486" t="s">
        <v>40</v>
      </c>
    </row>
    <row r="2487" spans="1:32">
      <c r="A2487" t="s">
        <v>214</v>
      </c>
      <c r="B2487" t="s">
        <v>297</v>
      </c>
      <c r="C2487" t="s">
        <v>754</v>
      </c>
      <c r="D2487" t="s">
        <v>71</v>
      </c>
      <c r="E2487" t="s">
        <v>7584</v>
      </c>
      <c r="F2487" t="s">
        <v>7585</v>
      </c>
      <c r="G2487" t="s">
        <v>718</v>
      </c>
      <c r="H2487" s="1">
        <v>45870</v>
      </c>
      <c r="I2487" s="1">
        <v>45786</v>
      </c>
      <c r="J2487" t="s">
        <v>7586</v>
      </c>
      <c r="K2487" t="s">
        <v>76</v>
      </c>
      <c r="L2487">
        <v>4</v>
      </c>
      <c r="M2487" s="1">
        <v>45971</v>
      </c>
      <c r="N2487" t="s">
        <v>40</v>
      </c>
      <c r="O2487">
        <v>0</v>
      </c>
      <c r="P2487" t="s">
        <v>399</v>
      </c>
      <c r="Q2487" t="s">
        <v>40</v>
      </c>
      <c r="R2487" s="1">
        <v>45996</v>
      </c>
      <c r="S2487" s="1">
        <v>45996</v>
      </c>
      <c r="T2487" t="s">
        <v>40</v>
      </c>
      <c r="U2487">
        <v>0</v>
      </c>
      <c r="V2487" t="s">
        <v>221</v>
      </c>
      <c r="W2487" t="s">
        <v>40</v>
      </c>
      <c r="X2487" s="1">
        <v>46017</v>
      </c>
      <c r="Y2487" s="1">
        <v>46021</v>
      </c>
      <c r="Z2487" t="s">
        <v>48</v>
      </c>
      <c r="AA2487">
        <v>0</v>
      </c>
      <c r="AB2487" t="s">
        <v>157</v>
      </c>
      <c r="AC2487" t="s">
        <v>40</v>
      </c>
      <c r="AD2487" s="1">
        <v>46042</v>
      </c>
      <c r="AE2487" t="s">
        <v>40</v>
      </c>
      <c r="AF2487" t="s">
        <v>40</v>
      </c>
    </row>
    <row r="2488" spans="1:32">
      <c r="A2488" t="s">
        <v>214</v>
      </c>
      <c r="B2488" t="s">
        <v>896</v>
      </c>
      <c r="C2488" t="s">
        <v>897</v>
      </c>
      <c r="D2488" t="s">
        <v>71</v>
      </c>
      <c r="E2488" t="s">
        <v>7587</v>
      </c>
      <c r="F2488" t="s">
        <v>7588</v>
      </c>
      <c r="G2488" t="s">
        <v>219</v>
      </c>
      <c r="H2488" s="1">
        <v>45877</v>
      </c>
      <c r="I2488" s="1">
        <v>45880</v>
      </c>
      <c r="J2488" t="s">
        <v>7589</v>
      </c>
      <c r="K2488" t="s">
        <v>76</v>
      </c>
      <c r="L2488">
        <v>4</v>
      </c>
      <c r="M2488" s="1">
        <v>45971</v>
      </c>
      <c r="N2488" t="s">
        <v>40</v>
      </c>
      <c r="O2488">
        <v>0</v>
      </c>
      <c r="P2488" t="s">
        <v>399</v>
      </c>
      <c r="Q2488" t="s">
        <v>40</v>
      </c>
      <c r="R2488" s="1">
        <v>45996</v>
      </c>
      <c r="S2488" s="1">
        <v>45995</v>
      </c>
      <c r="T2488" t="s">
        <v>48</v>
      </c>
      <c r="U2488">
        <v>0</v>
      </c>
      <c r="V2488" t="s">
        <v>221</v>
      </c>
      <c r="W2488" t="s">
        <v>40</v>
      </c>
      <c r="X2488" s="1">
        <v>46017</v>
      </c>
      <c r="Y2488" s="1">
        <v>46014</v>
      </c>
      <c r="Z2488" t="s">
        <v>40</v>
      </c>
      <c r="AA2488">
        <v>0</v>
      </c>
      <c r="AB2488" t="s">
        <v>157</v>
      </c>
      <c r="AC2488" t="s">
        <v>40</v>
      </c>
      <c r="AD2488" s="1">
        <v>46051</v>
      </c>
      <c r="AE2488" t="s">
        <v>40</v>
      </c>
      <c r="AF2488" t="s">
        <v>40</v>
      </c>
    </row>
    <row r="2489" spans="1:32">
      <c r="A2489" t="s">
        <v>214</v>
      </c>
      <c r="B2489" t="s">
        <v>896</v>
      </c>
      <c r="C2489" t="s">
        <v>897</v>
      </c>
      <c r="D2489" t="s">
        <v>71</v>
      </c>
      <c r="E2489" t="s">
        <v>7590</v>
      </c>
      <c r="F2489" t="s">
        <v>7591</v>
      </c>
      <c r="G2489" t="s">
        <v>219</v>
      </c>
      <c r="H2489" s="1">
        <v>45877</v>
      </c>
      <c r="I2489" s="1">
        <v>45880</v>
      </c>
      <c r="J2489" t="s">
        <v>7592</v>
      </c>
      <c r="K2489" t="s">
        <v>76</v>
      </c>
      <c r="L2489">
        <v>4</v>
      </c>
      <c r="M2489" s="1">
        <v>45971</v>
      </c>
      <c r="N2489" t="s">
        <v>40</v>
      </c>
      <c r="O2489">
        <v>0</v>
      </c>
      <c r="P2489" t="s">
        <v>399</v>
      </c>
      <c r="Q2489" t="s">
        <v>40</v>
      </c>
      <c r="R2489" s="1">
        <v>45996</v>
      </c>
      <c r="S2489" s="1">
        <v>45995</v>
      </c>
      <c r="T2489" t="s">
        <v>48</v>
      </c>
      <c r="U2489">
        <v>0</v>
      </c>
      <c r="V2489" t="s">
        <v>221</v>
      </c>
      <c r="W2489" t="s">
        <v>40</v>
      </c>
      <c r="X2489" s="1">
        <v>46017</v>
      </c>
      <c r="Y2489" s="1">
        <v>46014</v>
      </c>
      <c r="Z2489" t="s">
        <v>40</v>
      </c>
      <c r="AA2489">
        <v>0</v>
      </c>
      <c r="AB2489" t="s">
        <v>157</v>
      </c>
      <c r="AC2489" t="s">
        <v>40</v>
      </c>
      <c r="AD2489" s="1">
        <v>46042</v>
      </c>
      <c r="AE2489" t="s">
        <v>40</v>
      </c>
      <c r="AF2489" t="s">
        <v>40</v>
      </c>
    </row>
    <row r="2490" spans="1:32">
      <c r="A2490" t="s">
        <v>214</v>
      </c>
      <c r="B2490" t="s">
        <v>896</v>
      </c>
      <c r="C2490" t="s">
        <v>910</v>
      </c>
      <c r="D2490" t="s">
        <v>71</v>
      </c>
      <c r="E2490" t="s">
        <v>7593</v>
      </c>
      <c r="F2490" t="s">
        <v>7594</v>
      </c>
      <c r="G2490" t="s">
        <v>219</v>
      </c>
      <c r="H2490" s="1">
        <v>45905</v>
      </c>
      <c r="I2490" s="1">
        <v>45905.570763888885</v>
      </c>
      <c r="J2490" t="s">
        <v>7595</v>
      </c>
      <c r="K2490" t="s">
        <v>76</v>
      </c>
      <c r="L2490">
        <v>4</v>
      </c>
      <c r="M2490" s="1">
        <v>45971</v>
      </c>
      <c r="N2490" t="s">
        <v>40</v>
      </c>
      <c r="O2490">
        <v>0</v>
      </c>
      <c r="P2490" t="s">
        <v>399</v>
      </c>
      <c r="Q2490" t="s">
        <v>40</v>
      </c>
      <c r="R2490" s="1">
        <v>45996</v>
      </c>
      <c r="S2490" s="1">
        <v>45995</v>
      </c>
      <c r="T2490" t="s">
        <v>48</v>
      </c>
      <c r="U2490">
        <v>0</v>
      </c>
      <c r="V2490" t="s">
        <v>221</v>
      </c>
      <c r="W2490" t="s">
        <v>40</v>
      </c>
      <c r="X2490" s="1">
        <v>46017</v>
      </c>
      <c r="Y2490" s="1">
        <v>46014</v>
      </c>
      <c r="Z2490" t="s">
        <v>40</v>
      </c>
      <c r="AA2490">
        <v>0</v>
      </c>
      <c r="AB2490" t="s">
        <v>157</v>
      </c>
      <c r="AC2490" t="s">
        <v>40</v>
      </c>
      <c r="AD2490" s="1">
        <v>46043</v>
      </c>
      <c r="AE2490" t="s">
        <v>40</v>
      </c>
      <c r="AF2490" t="s">
        <v>40</v>
      </c>
    </row>
    <row r="2491" spans="1:32">
      <c r="A2491" t="s">
        <v>214</v>
      </c>
      <c r="B2491" t="s">
        <v>896</v>
      </c>
      <c r="C2491" t="s">
        <v>910</v>
      </c>
      <c r="D2491" t="s">
        <v>71</v>
      </c>
      <c r="E2491" t="s">
        <v>7596</v>
      </c>
      <c r="F2491" t="s">
        <v>7597</v>
      </c>
      <c r="G2491" t="s">
        <v>219</v>
      </c>
      <c r="H2491" s="1">
        <v>45905</v>
      </c>
      <c r="I2491" s="1">
        <v>45905.570798611108</v>
      </c>
      <c r="J2491" t="s">
        <v>7598</v>
      </c>
      <c r="K2491" t="s">
        <v>76</v>
      </c>
      <c r="L2491">
        <v>4</v>
      </c>
      <c r="M2491" s="1">
        <v>45971</v>
      </c>
      <c r="N2491" t="s">
        <v>40</v>
      </c>
      <c r="O2491">
        <v>0</v>
      </c>
      <c r="P2491" t="s">
        <v>399</v>
      </c>
      <c r="Q2491" t="s">
        <v>40</v>
      </c>
      <c r="R2491" s="1">
        <v>45996</v>
      </c>
      <c r="S2491" s="1">
        <v>45995</v>
      </c>
      <c r="T2491" t="s">
        <v>48</v>
      </c>
      <c r="U2491">
        <v>0</v>
      </c>
      <c r="V2491" t="s">
        <v>221</v>
      </c>
      <c r="W2491" t="s">
        <v>40</v>
      </c>
      <c r="X2491" s="1">
        <v>46017</v>
      </c>
      <c r="Y2491" s="1">
        <v>46014</v>
      </c>
      <c r="Z2491" t="s">
        <v>40</v>
      </c>
      <c r="AA2491">
        <v>0</v>
      </c>
      <c r="AB2491" t="s">
        <v>157</v>
      </c>
      <c r="AC2491" t="s">
        <v>40</v>
      </c>
      <c r="AD2491" s="1">
        <v>46043</v>
      </c>
      <c r="AE2491" t="s">
        <v>40</v>
      </c>
      <c r="AF2491" t="s">
        <v>40</v>
      </c>
    </row>
    <row r="2492" spans="1:32">
      <c r="A2492" t="s">
        <v>482</v>
      </c>
      <c r="B2492" t="s">
        <v>33</v>
      </c>
      <c r="C2492" t="s">
        <v>33</v>
      </c>
      <c r="D2492" t="s">
        <v>34</v>
      </c>
      <c r="E2492" t="s">
        <v>7599</v>
      </c>
      <c r="F2492" t="s">
        <v>7600</v>
      </c>
      <c r="G2492" t="s">
        <v>768</v>
      </c>
      <c r="H2492" s="1">
        <v>45800</v>
      </c>
      <c r="I2492" s="1">
        <v>45796.439097222225</v>
      </c>
      <c r="J2492" t="s">
        <v>7601</v>
      </c>
      <c r="K2492" t="s">
        <v>39</v>
      </c>
      <c r="L2492">
        <v>2</v>
      </c>
      <c r="M2492" s="1">
        <v>45861</v>
      </c>
      <c r="N2492" t="s">
        <v>40</v>
      </c>
      <c r="O2492">
        <v>0</v>
      </c>
      <c r="P2492" t="s">
        <v>60</v>
      </c>
      <c r="Q2492" t="s">
        <v>40</v>
      </c>
      <c r="R2492" s="1">
        <v>45890</v>
      </c>
      <c r="S2492" s="1">
        <v>45880</v>
      </c>
      <c r="T2492" t="s">
        <v>40</v>
      </c>
      <c r="U2492">
        <v>0</v>
      </c>
      <c r="V2492" t="s">
        <v>107</v>
      </c>
      <c r="W2492" t="s">
        <v>40</v>
      </c>
      <c r="X2492" s="1">
        <v>45898</v>
      </c>
      <c r="Y2492" s="1"/>
      <c r="Z2492" t="s">
        <v>43</v>
      </c>
      <c r="AA2492">
        <v>0</v>
      </c>
      <c r="AB2492" t="s">
        <v>44</v>
      </c>
      <c r="AC2492" t="s">
        <v>43</v>
      </c>
      <c r="AD2492" s="1">
        <v>45953</v>
      </c>
      <c r="AE2492" t="s">
        <v>40</v>
      </c>
      <c r="AF2492" t="s">
        <v>40</v>
      </c>
    </row>
    <row r="2493" spans="1:32">
      <c r="A2493" t="s">
        <v>482</v>
      </c>
      <c r="B2493" t="s">
        <v>33</v>
      </c>
      <c r="C2493" t="s">
        <v>33</v>
      </c>
      <c r="D2493" t="s">
        <v>34</v>
      </c>
      <c r="E2493" t="s">
        <v>7602</v>
      </c>
      <c r="F2493" t="s">
        <v>7603</v>
      </c>
      <c r="G2493" t="s">
        <v>503</v>
      </c>
      <c r="H2493" s="1">
        <v>45786</v>
      </c>
      <c r="I2493" s="1">
        <v>45763.542719907404</v>
      </c>
      <c r="J2493" t="s">
        <v>7604</v>
      </c>
      <c r="K2493" t="s">
        <v>39</v>
      </c>
      <c r="L2493">
        <v>2</v>
      </c>
      <c r="M2493" s="1">
        <v>45841</v>
      </c>
      <c r="N2493" t="s">
        <v>40</v>
      </c>
      <c r="O2493">
        <v>0</v>
      </c>
      <c r="P2493" t="s">
        <v>399</v>
      </c>
      <c r="Q2493" t="s">
        <v>40</v>
      </c>
      <c r="R2493" s="1">
        <v>45890</v>
      </c>
      <c r="S2493" s="1">
        <v>45883</v>
      </c>
      <c r="T2493" t="s">
        <v>48</v>
      </c>
      <c r="U2493">
        <v>0</v>
      </c>
      <c r="V2493" t="s">
        <v>107</v>
      </c>
      <c r="W2493" t="s">
        <v>40</v>
      </c>
      <c r="X2493" s="1">
        <v>45898</v>
      </c>
      <c r="Y2493" s="1"/>
      <c r="Z2493" t="s">
        <v>43</v>
      </c>
      <c r="AA2493">
        <v>0</v>
      </c>
      <c r="AB2493" t="s">
        <v>44</v>
      </c>
      <c r="AC2493" t="s">
        <v>43</v>
      </c>
      <c r="AD2493" s="1">
        <v>45953</v>
      </c>
      <c r="AE2493" t="s">
        <v>40</v>
      </c>
      <c r="AF2493" t="s">
        <v>40</v>
      </c>
    </row>
    <row r="2494" spans="1:32">
      <c r="A2494" t="s">
        <v>214</v>
      </c>
      <c r="B2494" t="s">
        <v>777</v>
      </c>
      <c r="C2494" t="s">
        <v>2862</v>
      </c>
      <c r="D2494" t="s">
        <v>71</v>
      </c>
      <c r="E2494" t="s">
        <v>7605</v>
      </c>
      <c r="F2494" t="s">
        <v>7606</v>
      </c>
      <c r="G2494" t="s">
        <v>718</v>
      </c>
      <c r="H2494" s="1">
        <v>45821</v>
      </c>
      <c r="I2494" s="1">
        <v>45821</v>
      </c>
      <c r="J2494" t="s">
        <v>7607</v>
      </c>
      <c r="K2494" t="s">
        <v>76</v>
      </c>
      <c r="L2494">
        <v>5</v>
      </c>
      <c r="M2494" s="1">
        <v>46042</v>
      </c>
      <c r="N2494" t="s">
        <v>40</v>
      </c>
      <c r="O2494">
        <v>0</v>
      </c>
      <c r="P2494" t="s">
        <v>399</v>
      </c>
      <c r="Q2494" t="s">
        <v>40</v>
      </c>
      <c r="R2494" s="1">
        <v>46055</v>
      </c>
      <c r="S2494" s="1">
        <v>46062</v>
      </c>
      <c r="T2494" t="s">
        <v>48</v>
      </c>
      <c r="U2494">
        <v>0</v>
      </c>
      <c r="V2494" t="s">
        <v>221</v>
      </c>
      <c r="W2494" t="s">
        <v>40</v>
      </c>
      <c r="X2494" s="1">
        <v>46084</v>
      </c>
      <c r="Y2494" s="1">
        <v>46084</v>
      </c>
      <c r="Z2494" t="s">
        <v>40</v>
      </c>
      <c r="AA2494">
        <v>0</v>
      </c>
      <c r="AB2494" t="s">
        <v>44</v>
      </c>
      <c r="AC2494" t="s">
        <v>40</v>
      </c>
      <c r="AD2494" s="1">
        <v>46106</v>
      </c>
      <c r="AE2494" t="s">
        <v>48</v>
      </c>
      <c r="AF2494" t="s">
        <v>40</v>
      </c>
    </row>
    <row r="2495" spans="1:32">
      <c r="A2495" t="s">
        <v>214</v>
      </c>
      <c r="B2495" t="s">
        <v>777</v>
      </c>
      <c r="C2495" t="s">
        <v>2105</v>
      </c>
      <c r="D2495" t="s">
        <v>71</v>
      </c>
      <c r="E2495" t="s">
        <v>7608</v>
      </c>
      <c r="F2495" t="s">
        <v>2105</v>
      </c>
      <c r="G2495" t="s">
        <v>760</v>
      </c>
      <c r="H2495" s="1">
        <v>46035</v>
      </c>
      <c r="I2495" s="1">
        <v>46037.438252314816</v>
      </c>
      <c r="J2495" t="s">
        <v>7609</v>
      </c>
      <c r="K2495" t="s">
        <v>76</v>
      </c>
      <c r="L2495">
        <v>5</v>
      </c>
      <c r="M2495" s="1">
        <v>46042</v>
      </c>
      <c r="N2495" t="s">
        <v>40</v>
      </c>
      <c r="O2495">
        <v>0</v>
      </c>
      <c r="P2495" t="s">
        <v>77</v>
      </c>
      <c r="Q2495" t="s">
        <v>40</v>
      </c>
      <c r="R2495" s="1">
        <v>46055</v>
      </c>
      <c r="S2495" s="1">
        <v>46062</v>
      </c>
      <c r="T2495" t="s">
        <v>40</v>
      </c>
      <c r="U2495">
        <v>0</v>
      </c>
      <c r="V2495" t="s">
        <v>221</v>
      </c>
      <c r="W2495" t="s">
        <v>40</v>
      </c>
      <c r="X2495" s="1">
        <v>46084</v>
      </c>
      <c r="Y2495" s="1">
        <v>46105</v>
      </c>
      <c r="Z2495" t="s">
        <v>48</v>
      </c>
      <c r="AA2495">
        <v>0</v>
      </c>
      <c r="AB2495" t="s">
        <v>44</v>
      </c>
      <c r="AC2495" t="s">
        <v>48</v>
      </c>
      <c r="AD2495" s="1">
        <v>46107</v>
      </c>
      <c r="AE2495" t="s">
        <v>40</v>
      </c>
      <c r="AF2495" t="s">
        <v>40</v>
      </c>
    </row>
    <row r="2496" spans="1:32">
      <c r="A2496" t="s">
        <v>214</v>
      </c>
      <c r="B2496" t="s">
        <v>777</v>
      </c>
      <c r="C2496" t="s">
        <v>2105</v>
      </c>
      <c r="D2496" t="s">
        <v>71</v>
      </c>
      <c r="E2496" t="s">
        <v>7610</v>
      </c>
      <c r="F2496" t="s">
        <v>7611</v>
      </c>
      <c r="G2496" t="s">
        <v>760</v>
      </c>
      <c r="H2496" s="1">
        <v>46035</v>
      </c>
      <c r="I2496" s="1">
        <v>46037.438321759262</v>
      </c>
      <c r="J2496" t="s">
        <v>7612</v>
      </c>
      <c r="K2496" t="s">
        <v>76</v>
      </c>
      <c r="L2496">
        <v>5</v>
      </c>
      <c r="M2496" s="1">
        <v>46042</v>
      </c>
      <c r="N2496" t="s">
        <v>40</v>
      </c>
      <c r="O2496">
        <v>0</v>
      </c>
      <c r="P2496" t="s">
        <v>77</v>
      </c>
      <c r="Q2496" t="s">
        <v>40</v>
      </c>
      <c r="R2496" s="1">
        <v>46055</v>
      </c>
      <c r="S2496" s="1">
        <v>46062</v>
      </c>
      <c r="T2496" t="s">
        <v>48</v>
      </c>
      <c r="U2496">
        <v>0</v>
      </c>
      <c r="V2496" t="s">
        <v>221</v>
      </c>
      <c r="W2496" t="s">
        <v>40</v>
      </c>
      <c r="X2496" s="1">
        <v>46084</v>
      </c>
      <c r="Y2496" s="1"/>
      <c r="Z2496" t="s">
        <v>43</v>
      </c>
      <c r="AA2496">
        <v>0</v>
      </c>
      <c r="AB2496" t="s">
        <v>44</v>
      </c>
      <c r="AC2496" t="s">
        <v>43</v>
      </c>
      <c r="AD2496" s="1">
        <v>46107</v>
      </c>
      <c r="AE2496" t="s">
        <v>40</v>
      </c>
      <c r="AF2496" t="s">
        <v>40</v>
      </c>
    </row>
    <row r="2497" spans="1:32">
      <c r="A2497" t="s">
        <v>214</v>
      </c>
      <c r="B2497" t="s">
        <v>796</v>
      </c>
      <c r="C2497" t="s">
        <v>3842</v>
      </c>
      <c r="D2497" t="s">
        <v>71</v>
      </c>
      <c r="E2497" t="s">
        <v>7613</v>
      </c>
      <c r="F2497" t="s">
        <v>7614</v>
      </c>
      <c r="G2497" t="s">
        <v>760</v>
      </c>
      <c r="H2497" s="1">
        <v>45838</v>
      </c>
      <c r="I2497" s="1">
        <v>45772.670636574076</v>
      </c>
      <c r="J2497" t="s">
        <v>7615</v>
      </c>
      <c r="K2497" t="s">
        <v>39</v>
      </c>
      <c r="L2497">
        <v>2</v>
      </c>
      <c r="M2497" s="1">
        <v>45860</v>
      </c>
      <c r="N2497" t="s">
        <v>40</v>
      </c>
      <c r="O2497">
        <v>0</v>
      </c>
      <c r="P2497" t="s">
        <v>447</v>
      </c>
      <c r="Q2497" t="s">
        <v>40</v>
      </c>
      <c r="R2497" s="1">
        <v>45890</v>
      </c>
      <c r="S2497" s="1">
        <v>45891</v>
      </c>
      <c r="T2497" t="s">
        <v>40</v>
      </c>
      <c r="U2497">
        <v>0</v>
      </c>
      <c r="V2497" t="s">
        <v>156</v>
      </c>
      <c r="W2497" t="s">
        <v>40</v>
      </c>
      <c r="X2497" s="1">
        <v>45898</v>
      </c>
      <c r="Y2497" s="1">
        <v>45918</v>
      </c>
      <c r="Z2497" t="s">
        <v>40</v>
      </c>
      <c r="AA2497">
        <v>0</v>
      </c>
      <c r="AB2497" t="s">
        <v>157</v>
      </c>
      <c r="AC2497" t="s">
        <v>40</v>
      </c>
      <c r="AD2497" s="1">
        <v>45950</v>
      </c>
      <c r="AE2497" t="s">
        <v>40</v>
      </c>
      <c r="AF2497" t="s">
        <v>40</v>
      </c>
    </row>
    <row r="2498" spans="1:32">
      <c r="A2498" t="s">
        <v>214</v>
      </c>
      <c r="B2498" t="s">
        <v>796</v>
      </c>
      <c r="C2498" t="s">
        <v>1853</v>
      </c>
      <c r="D2498" t="s">
        <v>71</v>
      </c>
      <c r="E2498" t="s">
        <v>7616</v>
      </c>
      <c r="F2498" t="s">
        <v>7617</v>
      </c>
      <c r="G2498" t="s">
        <v>760</v>
      </c>
      <c r="H2498" s="1">
        <v>45982</v>
      </c>
      <c r="I2498" s="1">
        <v>45758.463993055557</v>
      </c>
      <c r="J2498" t="s">
        <v>7618</v>
      </c>
      <c r="K2498" t="s">
        <v>76</v>
      </c>
      <c r="L2498">
        <v>5</v>
      </c>
      <c r="M2498" s="1">
        <v>46042</v>
      </c>
      <c r="N2498" t="s">
        <v>40</v>
      </c>
      <c r="O2498">
        <v>0</v>
      </c>
      <c r="P2498" t="s">
        <v>77</v>
      </c>
      <c r="Q2498" t="s">
        <v>40</v>
      </c>
      <c r="R2498" s="1">
        <v>46055</v>
      </c>
      <c r="S2498" s="1">
        <v>46065</v>
      </c>
      <c r="T2498" t="s">
        <v>40</v>
      </c>
      <c r="U2498">
        <v>0</v>
      </c>
      <c r="V2498" t="s">
        <v>221</v>
      </c>
      <c r="W2498" t="s">
        <v>40</v>
      </c>
      <c r="X2498" s="1">
        <v>46084</v>
      </c>
      <c r="Y2498" s="1"/>
      <c r="Z2498" t="s">
        <v>43</v>
      </c>
      <c r="AA2498">
        <v>0</v>
      </c>
      <c r="AB2498" t="s">
        <v>44</v>
      </c>
      <c r="AC2498" t="s">
        <v>43</v>
      </c>
      <c r="AD2498" s="1"/>
      <c r="AE2498" t="s">
        <v>43</v>
      </c>
      <c r="AF2498" t="s">
        <v>43</v>
      </c>
    </row>
    <row r="2499" spans="1:32">
      <c r="A2499" t="s">
        <v>214</v>
      </c>
      <c r="B2499" t="s">
        <v>796</v>
      </c>
      <c r="C2499" t="s">
        <v>1856</v>
      </c>
      <c r="D2499" t="s">
        <v>71</v>
      </c>
      <c r="E2499" t="s">
        <v>7619</v>
      </c>
      <c r="F2499" t="s">
        <v>7620</v>
      </c>
      <c r="G2499" t="s">
        <v>722</v>
      </c>
      <c r="H2499" s="1">
        <v>45968</v>
      </c>
      <c r="I2499" s="1">
        <v>45772.435266203705</v>
      </c>
      <c r="J2499" t="s">
        <v>7621</v>
      </c>
      <c r="K2499" t="s">
        <v>76</v>
      </c>
      <c r="L2499">
        <v>5</v>
      </c>
      <c r="M2499" s="1">
        <v>46042</v>
      </c>
      <c r="N2499" t="s">
        <v>40</v>
      </c>
      <c r="O2499">
        <v>0</v>
      </c>
      <c r="P2499" t="s">
        <v>77</v>
      </c>
      <c r="Q2499" t="s">
        <v>40</v>
      </c>
      <c r="R2499" s="1">
        <v>46055</v>
      </c>
      <c r="S2499" s="1">
        <v>46065</v>
      </c>
      <c r="T2499" t="s">
        <v>48</v>
      </c>
      <c r="U2499">
        <v>4</v>
      </c>
      <c r="V2499" t="s">
        <v>221</v>
      </c>
      <c r="W2499" t="s">
        <v>48</v>
      </c>
      <c r="X2499" s="1">
        <v>46084</v>
      </c>
      <c r="Y2499" s="1">
        <v>46105</v>
      </c>
      <c r="Z2499" t="s">
        <v>48</v>
      </c>
      <c r="AA2499">
        <v>0</v>
      </c>
      <c r="AB2499" t="s">
        <v>44</v>
      </c>
      <c r="AC2499" t="s">
        <v>48</v>
      </c>
      <c r="AD2499" s="1"/>
      <c r="AE2499" t="s">
        <v>43</v>
      </c>
      <c r="AF2499" t="s">
        <v>43</v>
      </c>
    </row>
    <row r="2500" spans="1:32">
      <c r="A2500" t="s">
        <v>214</v>
      </c>
      <c r="B2500" t="s">
        <v>796</v>
      </c>
      <c r="C2500" t="s">
        <v>676</v>
      </c>
      <c r="D2500" t="s">
        <v>71</v>
      </c>
      <c r="E2500" t="s">
        <v>7622</v>
      </c>
      <c r="F2500" t="s">
        <v>7623</v>
      </c>
      <c r="G2500" t="s">
        <v>760</v>
      </c>
      <c r="H2500" s="1">
        <v>45905</v>
      </c>
      <c r="I2500" s="1">
        <v>45954.626875000002</v>
      </c>
      <c r="J2500" t="s">
        <v>7624</v>
      </c>
      <c r="K2500" t="s">
        <v>76</v>
      </c>
      <c r="L2500">
        <v>4</v>
      </c>
      <c r="M2500" s="1">
        <v>45971</v>
      </c>
      <c r="N2500" t="s">
        <v>40</v>
      </c>
      <c r="O2500">
        <v>0</v>
      </c>
      <c r="P2500" t="s">
        <v>399</v>
      </c>
      <c r="Q2500" t="s">
        <v>40</v>
      </c>
      <c r="R2500" s="1">
        <v>45996</v>
      </c>
      <c r="S2500" s="1">
        <v>45631</v>
      </c>
      <c r="T2500" t="s">
        <v>40</v>
      </c>
      <c r="U2500">
        <v>0</v>
      </c>
      <c r="V2500" t="s">
        <v>221</v>
      </c>
      <c r="W2500" t="s">
        <v>40</v>
      </c>
      <c r="X2500" s="1">
        <v>46017</v>
      </c>
      <c r="Y2500" s="1">
        <v>45687</v>
      </c>
      <c r="Z2500" t="s">
        <v>40</v>
      </c>
      <c r="AA2500">
        <v>0</v>
      </c>
      <c r="AB2500" t="s">
        <v>157</v>
      </c>
      <c r="AC2500" t="s">
        <v>40</v>
      </c>
      <c r="AD2500" s="1">
        <v>46042</v>
      </c>
      <c r="AE2500" t="s">
        <v>40</v>
      </c>
      <c r="AF2500" t="s">
        <v>40</v>
      </c>
    </row>
    <row r="2501" spans="1:32">
      <c r="A2501" t="s">
        <v>214</v>
      </c>
      <c r="B2501" t="s">
        <v>796</v>
      </c>
      <c r="C2501" t="s">
        <v>801</v>
      </c>
      <c r="D2501" t="s">
        <v>71</v>
      </c>
      <c r="E2501" t="s">
        <v>7625</v>
      </c>
      <c r="F2501" t="s">
        <v>7626</v>
      </c>
      <c r="G2501" t="s">
        <v>722</v>
      </c>
      <c r="H2501" s="1">
        <v>45807</v>
      </c>
      <c r="I2501" s="1">
        <v>45751.704675925925</v>
      </c>
      <c r="J2501" t="s">
        <v>7627</v>
      </c>
      <c r="K2501" t="s">
        <v>39</v>
      </c>
      <c r="L2501">
        <v>2</v>
      </c>
      <c r="M2501" s="1">
        <v>45839</v>
      </c>
      <c r="N2501" t="s">
        <v>40</v>
      </c>
      <c r="O2501">
        <v>0</v>
      </c>
      <c r="P2501" t="s">
        <v>447</v>
      </c>
      <c r="Q2501" t="s">
        <v>40</v>
      </c>
      <c r="R2501" s="1">
        <v>45890</v>
      </c>
      <c r="S2501" s="1">
        <v>45891</v>
      </c>
      <c r="T2501" t="s">
        <v>48</v>
      </c>
      <c r="U2501">
        <v>0</v>
      </c>
      <c r="V2501" t="s">
        <v>156</v>
      </c>
      <c r="W2501" t="s">
        <v>40</v>
      </c>
      <c r="X2501" s="1">
        <v>45898</v>
      </c>
      <c r="Y2501" s="1">
        <v>45918</v>
      </c>
      <c r="Z2501" t="s">
        <v>40</v>
      </c>
      <c r="AA2501">
        <v>0</v>
      </c>
      <c r="AB2501" t="s">
        <v>157</v>
      </c>
      <c r="AC2501" t="s">
        <v>40</v>
      </c>
      <c r="AD2501" s="1">
        <v>45951</v>
      </c>
      <c r="AE2501" t="s">
        <v>40</v>
      </c>
      <c r="AF2501" t="s">
        <v>40</v>
      </c>
    </row>
    <row r="2502" spans="1:32">
      <c r="A2502" t="s">
        <v>214</v>
      </c>
      <c r="B2502" t="s">
        <v>33</v>
      </c>
      <c r="C2502" t="s">
        <v>33</v>
      </c>
      <c r="D2502" t="s">
        <v>289</v>
      </c>
      <c r="E2502" t="s">
        <v>7628</v>
      </c>
      <c r="F2502" t="s">
        <v>7629</v>
      </c>
      <c r="G2502" t="s">
        <v>718</v>
      </c>
      <c r="H2502" s="1">
        <v>46066</v>
      </c>
      <c r="I2502" s="1">
        <v>46065.497881944444</v>
      </c>
      <c r="J2502" t="s">
        <v>7630</v>
      </c>
      <c r="K2502" t="s">
        <v>76</v>
      </c>
      <c r="L2502">
        <v>6</v>
      </c>
      <c r="M2502" s="1"/>
      <c r="N2502" t="s">
        <v>43</v>
      </c>
      <c r="O2502">
        <v>0</v>
      </c>
      <c r="P2502" t="s">
        <v>77</v>
      </c>
      <c r="Q2502" t="s">
        <v>43</v>
      </c>
      <c r="R2502" s="1">
        <v>46118</v>
      </c>
      <c r="S2502" s="1"/>
      <c r="T2502" t="s">
        <v>43</v>
      </c>
      <c r="U2502">
        <v>0</v>
      </c>
      <c r="V2502" t="s">
        <v>221</v>
      </c>
      <c r="W2502" t="s">
        <v>43</v>
      </c>
      <c r="X2502" s="1">
        <v>46132</v>
      </c>
      <c r="Y2502" s="1"/>
      <c r="Z2502" t="s">
        <v>43</v>
      </c>
      <c r="AA2502">
        <v>0</v>
      </c>
      <c r="AB2502" t="s">
        <v>44</v>
      </c>
      <c r="AC2502" t="s">
        <v>43</v>
      </c>
      <c r="AD2502" s="1"/>
      <c r="AE2502" t="s">
        <v>43</v>
      </c>
      <c r="AF2502" t="s">
        <v>43</v>
      </c>
    </row>
    <row r="2503" spans="1:32">
      <c r="A2503" t="s">
        <v>214</v>
      </c>
      <c r="B2503" t="s">
        <v>33</v>
      </c>
      <c r="C2503" t="s">
        <v>33</v>
      </c>
      <c r="D2503" t="s">
        <v>289</v>
      </c>
      <c r="E2503" t="s">
        <v>7631</v>
      </c>
      <c r="F2503" t="s">
        <v>7632</v>
      </c>
      <c r="G2503" t="s">
        <v>718</v>
      </c>
      <c r="H2503" s="1">
        <v>46066</v>
      </c>
      <c r="I2503" s="1">
        <v>46065.498194444444</v>
      </c>
      <c r="J2503" t="s">
        <v>7633</v>
      </c>
      <c r="K2503" t="s">
        <v>76</v>
      </c>
      <c r="L2503">
        <v>6</v>
      </c>
      <c r="M2503" s="1"/>
      <c r="N2503" t="s">
        <v>43</v>
      </c>
      <c r="O2503">
        <v>0</v>
      </c>
      <c r="P2503" t="s">
        <v>77</v>
      </c>
      <c r="Q2503" t="s">
        <v>43</v>
      </c>
      <c r="R2503" s="1">
        <v>46118</v>
      </c>
      <c r="S2503" s="1"/>
      <c r="T2503" t="s">
        <v>43</v>
      </c>
      <c r="U2503">
        <v>0</v>
      </c>
      <c r="V2503" t="s">
        <v>221</v>
      </c>
      <c r="W2503" t="s">
        <v>43</v>
      </c>
      <c r="X2503" s="1">
        <v>46132</v>
      </c>
      <c r="Y2503" s="1"/>
      <c r="Z2503" t="s">
        <v>43</v>
      </c>
      <c r="AA2503">
        <v>0</v>
      </c>
      <c r="AB2503" t="s">
        <v>44</v>
      </c>
      <c r="AC2503" t="s">
        <v>43</v>
      </c>
      <c r="AD2503" s="1"/>
      <c r="AE2503" t="s">
        <v>43</v>
      </c>
      <c r="AF2503" t="s">
        <v>43</v>
      </c>
    </row>
    <row r="2504" spans="1:32">
      <c r="A2504" t="s">
        <v>214</v>
      </c>
      <c r="B2504" t="s">
        <v>33</v>
      </c>
      <c r="C2504" t="s">
        <v>33</v>
      </c>
      <c r="D2504" t="s">
        <v>289</v>
      </c>
      <c r="E2504" t="s">
        <v>7634</v>
      </c>
      <c r="F2504" t="s">
        <v>7635</v>
      </c>
      <c r="G2504" t="s">
        <v>718</v>
      </c>
      <c r="H2504" s="1">
        <v>46066</v>
      </c>
      <c r="I2504" s="1">
        <v>46065.498229166667</v>
      </c>
      <c r="J2504" t="s">
        <v>7636</v>
      </c>
      <c r="K2504" t="s">
        <v>76</v>
      </c>
      <c r="L2504">
        <v>6</v>
      </c>
      <c r="M2504" s="1"/>
      <c r="N2504" t="s">
        <v>43</v>
      </c>
      <c r="O2504">
        <v>0</v>
      </c>
      <c r="P2504" t="s">
        <v>77</v>
      </c>
      <c r="Q2504" t="s">
        <v>43</v>
      </c>
      <c r="R2504" s="1">
        <v>46118</v>
      </c>
      <c r="S2504" s="1"/>
      <c r="T2504" t="s">
        <v>43</v>
      </c>
      <c r="U2504">
        <v>0</v>
      </c>
      <c r="V2504" t="s">
        <v>221</v>
      </c>
      <c r="W2504" t="s">
        <v>43</v>
      </c>
      <c r="X2504" s="1">
        <v>46132</v>
      </c>
      <c r="Y2504" s="1"/>
      <c r="Z2504" t="s">
        <v>43</v>
      </c>
      <c r="AA2504">
        <v>0</v>
      </c>
      <c r="AB2504" t="s">
        <v>44</v>
      </c>
      <c r="AC2504" t="s">
        <v>43</v>
      </c>
      <c r="AD2504" s="1"/>
      <c r="AE2504" t="s">
        <v>43</v>
      </c>
      <c r="AF2504" t="s">
        <v>43</v>
      </c>
    </row>
    <row r="2505" spans="1:32">
      <c r="A2505" t="s">
        <v>214</v>
      </c>
      <c r="B2505" t="s">
        <v>33</v>
      </c>
      <c r="C2505" t="s">
        <v>33</v>
      </c>
      <c r="D2505" t="s">
        <v>289</v>
      </c>
      <c r="E2505" t="s">
        <v>7637</v>
      </c>
      <c r="F2505" t="s">
        <v>7638</v>
      </c>
      <c r="G2505" t="s">
        <v>718</v>
      </c>
      <c r="H2505" s="1">
        <v>46066</v>
      </c>
      <c r="I2505" s="1">
        <v>46065.498368055552</v>
      </c>
      <c r="J2505" t="s">
        <v>7639</v>
      </c>
      <c r="K2505" t="s">
        <v>76</v>
      </c>
      <c r="L2505">
        <v>6</v>
      </c>
      <c r="M2505" s="1"/>
      <c r="N2505" t="s">
        <v>43</v>
      </c>
      <c r="O2505">
        <v>0</v>
      </c>
      <c r="P2505" t="s">
        <v>77</v>
      </c>
      <c r="Q2505" t="s">
        <v>43</v>
      </c>
      <c r="R2505" s="1">
        <v>46118</v>
      </c>
      <c r="S2505" s="1"/>
      <c r="T2505" t="s">
        <v>43</v>
      </c>
      <c r="U2505">
        <v>0</v>
      </c>
      <c r="V2505" t="s">
        <v>221</v>
      </c>
      <c r="W2505" t="s">
        <v>43</v>
      </c>
      <c r="X2505" s="1">
        <v>46132</v>
      </c>
      <c r="Y2505" s="1"/>
      <c r="Z2505" t="s">
        <v>43</v>
      </c>
      <c r="AA2505">
        <v>0</v>
      </c>
      <c r="AB2505" t="s">
        <v>44</v>
      </c>
      <c r="AC2505" t="s">
        <v>43</v>
      </c>
      <c r="AD2505" s="1"/>
      <c r="AE2505" t="s">
        <v>43</v>
      </c>
      <c r="AF2505" t="s">
        <v>43</v>
      </c>
    </row>
    <row r="2506" spans="1:32">
      <c r="A2506" t="s">
        <v>214</v>
      </c>
      <c r="B2506" t="s">
        <v>33</v>
      </c>
      <c r="C2506" t="s">
        <v>33</v>
      </c>
      <c r="D2506" t="s">
        <v>289</v>
      </c>
      <c r="E2506" t="s">
        <v>7640</v>
      </c>
      <c r="F2506" t="s">
        <v>7641</v>
      </c>
      <c r="G2506" t="s">
        <v>718</v>
      </c>
      <c r="H2506" s="1">
        <v>46066</v>
      </c>
      <c r="I2506" s="1">
        <v>46065.498391203706</v>
      </c>
      <c r="J2506" t="s">
        <v>7642</v>
      </c>
      <c r="K2506" t="s">
        <v>76</v>
      </c>
      <c r="L2506">
        <v>6</v>
      </c>
      <c r="M2506" s="1"/>
      <c r="N2506" t="s">
        <v>43</v>
      </c>
      <c r="O2506">
        <v>0</v>
      </c>
      <c r="P2506" t="s">
        <v>77</v>
      </c>
      <c r="Q2506" t="s">
        <v>43</v>
      </c>
      <c r="R2506" s="1">
        <v>46118</v>
      </c>
      <c r="S2506" s="1"/>
      <c r="T2506" t="s">
        <v>43</v>
      </c>
      <c r="U2506">
        <v>0</v>
      </c>
      <c r="V2506" t="s">
        <v>221</v>
      </c>
      <c r="W2506" t="s">
        <v>43</v>
      </c>
      <c r="X2506" s="1">
        <v>46132</v>
      </c>
      <c r="Y2506" s="1"/>
      <c r="Z2506" t="s">
        <v>43</v>
      </c>
      <c r="AA2506">
        <v>0</v>
      </c>
      <c r="AB2506" t="s">
        <v>44</v>
      </c>
      <c r="AC2506" t="s">
        <v>43</v>
      </c>
      <c r="AD2506" s="1"/>
      <c r="AE2506" t="s">
        <v>43</v>
      </c>
      <c r="AF2506" t="s">
        <v>43</v>
      </c>
    </row>
    <row r="2507" spans="1:32">
      <c r="A2507" t="s">
        <v>214</v>
      </c>
      <c r="B2507" t="s">
        <v>33</v>
      </c>
      <c r="C2507" t="s">
        <v>33</v>
      </c>
      <c r="D2507" t="s">
        <v>289</v>
      </c>
      <c r="E2507" t="s">
        <v>7643</v>
      </c>
      <c r="F2507" t="s">
        <v>7644</v>
      </c>
      <c r="G2507" t="s">
        <v>718</v>
      </c>
      <c r="H2507" s="1">
        <v>46066</v>
      </c>
      <c r="I2507" s="1">
        <v>46065.498425925929</v>
      </c>
      <c r="J2507" t="s">
        <v>7645</v>
      </c>
      <c r="K2507" t="s">
        <v>76</v>
      </c>
      <c r="L2507">
        <v>6</v>
      </c>
      <c r="M2507" s="1"/>
      <c r="N2507" t="s">
        <v>43</v>
      </c>
      <c r="O2507">
        <v>0</v>
      </c>
      <c r="P2507" t="s">
        <v>77</v>
      </c>
      <c r="Q2507" t="s">
        <v>43</v>
      </c>
      <c r="R2507" s="1">
        <v>46118</v>
      </c>
      <c r="S2507" s="1"/>
      <c r="T2507" t="s">
        <v>43</v>
      </c>
      <c r="U2507">
        <v>0</v>
      </c>
      <c r="V2507" t="s">
        <v>221</v>
      </c>
      <c r="W2507" t="s">
        <v>43</v>
      </c>
      <c r="X2507" s="1">
        <v>46132</v>
      </c>
      <c r="Y2507" s="1"/>
      <c r="Z2507" t="s">
        <v>43</v>
      </c>
      <c r="AA2507">
        <v>0</v>
      </c>
      <c r="AB2507" t="s">
        <v>44</v>
      </c>
      <c r="AC2507" t="s">
        <v>43</v>
      </c>
      <c r="AD2507" s="1"/>
      <c r="AE2507" t="s">
        <v>43</v>
      </c>
      <c r="AF2507" t="s">
        <v>43</v>
      </c>
    </row>
    <row r="2508" spans="1:32">
      <c r="A2508" t="s">
        <v>482</v>
      </c>
      <c r="B2508" t="s">
        <v>483</v>
      </c>
      <c r="C2508" t="s">
        <v>489</v>
      </c>
      <c r="D2508" t="s">
        <v>71</v>
      </c>
      <c r="E2508" t="s">
        <v>7646</v>
      </c>
      <c r="F2508" t="s">
        <v>7647</v>
      </c>
      <c r="G2508" t="s">
        <v>492</v>
      </c>
      <c r="H2508" s="1">
        <v>46017</v>
      </c>
      <c r="I2508" s="1">
        <v>46107.25136574074</v>
      </c>
      <c r="J2508" t="s">
        <v>7648</v>
      </c>
      <c r="K2508" t="s">
        <v>76</v>
      </c>
      <c r="L2508">
        <v>6</v>
      </c>
      <c r="M2508" s="1">
        <v>46107</v>
      </c>
      <c r="N2508" t="s">
        <v>40</v>
      </c>
      <c r="O2508">
        <v>0</v>
      </c>
      <c r="P2508" t="s">
        <v>77</v>
      </c>
      <c r="Q2508" t="s">
        <v>40</v>
      </c>
      <c r="R2508" s="1">
        <v>46118</v>
      </c>
      <c r="S2508" s="1"/>
      <c r="T2508" t="s">
        <v>43</v>
      </c>
      <c r="U2508">
        <v>0</v>
      </c>
      <c r="V2508" t="s">
        <v>221</v>
      </c>
      <c r="W2508" t="s">
        <v>43</v>
      </c>
      <c r="X2508" s="1">
        <v>46132</v>
      </c>
      <c r="Y2508" s="1"/>
      <c r="Z2508" t="s">
        <v>43</v>
      </c>
      <c r="AA2508">
        <v>0</v>
      </c>
      <c r="AB2508" t="s">
        <v>44</v>
      </c>
      <c r="AC2508" t="s">
        <v>43</v>
      </c>
      <c r="AD2508" s="1"/>
      <c r="AE2508" t="s">
        <v>43</v>
      </c>
      <c r="AF2508" t="s">
        <v>43</v>
      </c>
    </row>
    <row r="2509" spans="1:32">
      <c r="A2509" t="s">
        <v>482</v>
      </c>
      <c r="B2509" t="s">
        <v>483</v>
      </c>
      <c r="C2509" t="s">
        <v>693</v>
      </c>
      <c r="D2509" t="s">
        <v>71</v>
      </c>
      <c r="E2509" t="s">
        <v>7649</v>
      </c>
      <c r="F2509" t="s">
        <v>7650</v>
      </c>
      <c r="G2509" t="s">
        <v>487</v>
      </c>
      <c r="H2509" s="1">
        <v>45835</v>
      </c>
      <c r="I2509" s="1">
        <v>45824.64565972222</v>
      </c>
      <c r="J2509" t="s">
        <v>7651</v>
      </c>
      <c r="K2509" t="s">
        <v>39</v>
      </c>
      <c r="L2509">
        <v>2</v>
      </c>
      <c r="M2509" s="1">
        <v>45876</v>
      </c>
      <c r="N2509" t="s">
        <v>40</v>
      </c>
      <c r="O2509">
        <v>0</v>
      </c>
      <c r="P2509" t="s">
        <v>60</v>
      </c>
      <c r="Q2509" t="s">
        <v>40</v>
      </c>
      <c r="R2509" s="1">
        <v>45890</v>
      </c>
      <c r="S2509" s="1">
        <v>45880</v>
      </c>
      <c r="T2509" t="s">
        <v>48</v>
      </c>
      <c r="U2509">
        <v>0</v>
      </c>
      <c r="V2509" t="s">
        <v>107</v>
      </c>
      <c r="W2509" t="s">
        <v>40</v>
      </c>
      <c r="X2509" s="1">
        <v>45898</v>
      </c>
      <c r="Y2509" s="1">
        <v>45910</v>
      </c>
      <c r="Z2509" t="s">
        <v>40</v>
      </c>
      <c r="AA2509">
        <v>0</v>
      </c>
      <c r="AB2509" t="s">
        <v>44</v>
      </c>
      <c r="AC2509" t="s">
        <v>40</v>
      </c>
      <c r="AD2509" s="1">
        <v>45895</v>
      </c>
      <c r="AE2509" t="s">
        <v>40</v>
      </c>
      <c r="AF2509" t="s">
        <v>40</v>
      </c>
    </row>
    <row r="2510" spans="1:32">
      <c r="A2510" t="s">
        <v>482</v>
      </c>
      <c r="B2510" t="s">
        <v>483</v>
      </c>
      <c r="C2510" t="s">
        <v>693</v>
      </c>
      <c r="D2510" t="s">
        <v>71</v>
      </c>
      <c r="E2510" t="s">
        <v>7652</v>
      </c>
      <c r="F2510" t="s">
        <v>7653</v>
      </c>
      <c r="G2510" t="s">
        <v>768</v>
      </c>
      <c r="H2510" s="1">
        <v>45883</v>
      </c>
      <c r="I2510" s="1">
        <v>45887.336967592593</v>
      </c>
      <c r="J2510" t="s">
        <v>7654</v>
      </c>
      <c r="K2510" t="s">
        <v>76</v>
      </c>
      <c r="L2510">
        <v>4</v>
      </c>
      <c r="M2510" s="1">
        <v>45972</v>
      </c>
      <c r="N2510" t="s">
        <v>40</v>
      </c>
      <c r="O2510">
        <v>0</v>
      </c>
      <c r="P2510" t="s">
        <v>117</v>
      </c>
      <c r="Q2510" t="s">
        <v>40</v>
      </c>
      <c r="R2510" s="1">
        <v>45996</v>
      </c>
      <c r="S2510" s="1">
        <v>45993</v>
      </c>
      <c r="T2510" t="s">
        <v>48</v>
      </c>
      <c r="U2510">
        <v>0</v>
      </c>
      <c r="V2510" t="s">
        <v>221</v>
      </c>
      <c r="W2510" t="s">
        <v>40</v>
      </c>
      <c r="X2510" s="1">
        <v>46017</v>
      </c>
      <c r="Y2510" s="1">
        <v>46014</v>
      </c>
      <c r="Z2510" t="s">
        <v>40</v>
      </c>
      <c r="AA2510">
        <v>0</v>
      </c>
      <c r="AB2510" t="s">
        <v>44</v>
      </c>
      <c r="AC2510" t="s">
        <v>40</v>
      </c>
      <c r="AD2510" s="1">
        <v>46041</v>
      </c>
      <c r="AE2510" t="s">
        <v>40</v>
      </c>
      <c r="AF2510" t="s">
        <v>40</v>
      </c>
    </row>
    <row r="2511" spans="1:32">
      <c r="A2511" t="s">
        <v>482</v>
      </c>
      <c r="B2511" t="s">
        <v>483</v>
      </c>
      <c r="C2511" t="s">
        <v>693</v>
      </c>
      <c r="D2511" t="s">
        <v>71</v>
      </c>
      <c r="E2511" t="s">
        <v>7655</v>
      </c>
      <c r="F2511" t="s">
        <v>7656</v>
      </c>
      <c r="G2511" t="s">
        <v>503</v>
      </c>
      <c r="H2511" s="1">
        <v>45883</v>
      </c>
      <c r="I2511" s="1">
        <v>45887.337060185186</v>
      </c>
      <c r="J2511" t="s">
        <v>7657</v>
      </c>
      <c r="K2511" t="s">
        <v>76</v>
      </c>
      <c r="L2511">
        <v>4</v>
      </c>
      <c r="M2511" s="1">
        <v>45972</v>
      </c>
      <c r="N2511" t="s">
        <v>40</v>
      </c>
      <c r="O2511">
        <v>0</v>
      </c>
      <c r="P2511" t="s">
        <v>117</v>
      </c>
      <c r="Q2511" t="s">
        <v>40</v>
      </c>
      <c r="R2511" s="1">
        <v>45996</v>
      </c>
      <c r="S2511" s="1">
        <v>45993</v>
      </c>
      <c r="T2511" t="s">
        <v>48</v>
      </c>
      <c r="U2511">
        <v>0</v>
      </c>
      <c r="V2511" t="s">
        <v>221</v>
      </c>
      <c r="W2511" t="s">
        <v>40</v>
      </c>
      <c r="X2511" s="1">
        <v>46017</v>
      </c>
      <c r="Y2511" s="1">
        <v>46014</v>
      </c>
      <c r="Z2511" t="s">
        <v>40</v>
      </c>
      <c r="AA2511">
        <v>0</v>
      </c>
      <c r="AB2511" t="s">
        <v>44</v>
      </c>
      <c r="AC2511" t="s">
        <v>40</v>
      </c>
      <c r="AD2511" s="1">
        <v>46041</v>
      </c>
      <c r="AE2511" t="s">
        <v>40</v>
      </c>
      <c r="AF2511" t="s">
        <v>40</v>
      </c>
    </row>
    <row r="2512" spans="1:32">
      <c r="A2512" t="s">
        <v>482</v>
      </c>
      <c r="B2512" t="s">
        <v>483</v>
      </c>
      <c r="C2512" t="s">
        <v>693</v>
      </c>
      <c r="D2512" t="s">
        <v>71</v>
      </c>
      <c r="E2512" t="s">
        <v>7658</v>
      </c>
      <c r="F2512" t="s">
        <v>7659</v>
      </c>
      <c r="G2512" t="s">
        <v>503</v>
      </c>
      <c r="H2512" s="1">
        <v>45883</v>
      </c>
      <c r="I2512" s="1">
        <v>45887.337106481478</v>
      </c>
      <c r="J2512" t="s">
        <v>7660</v>
      </c>
      <c r="K2512" t="s">
        <v>76</v>
      </c>
      <c r="L2512">
        <v>4</v>
      </c>
      <c r="M2512" s="1">
        <v>45972</v>
      </c>
      <c r="N2512" t="s">
        <v>40</v>
      </c>
      <c r="O2512">
        <v>0</v>
      </c>
      <c r="P2512" t="s">
        <v>117</v>
      </c>
      <c r="Q2512" t="s">
        <v>40</v>
      </c>
      <c r="R2512" s="1">
        <v>45996</v>
      </c>
      <c r="S2512" s="1">
        <v>45993</v>
      </c>
      <c r="T2512" t="s">
        <v>48</v>
      </c>
      <c r="U2512">
        <v>0</v>
      </c>
      <c r="V2512" t="s">
        <v>221</v>
      </c>
      <c r="W2512" t="s">
        <v>40</v>
      </c>
      <c r="X2512" s="1">
        <v>46017</v>
      </c>
      <c r="Y2512" s="1">
        <v>46014</v>
      </c>
      <c r="Z2512" t="s">
        <v>40</v>
      </c>
      <c r="AA2512">
        <v>0</v>
      </c>
      <c r="AB2512" t="s">
        <v>44</v>
      </c>
      <c r="AC2512" t="s">
        <v>40</v>
      </c>
      <c r="AD2512" s="1">
        <v>46041</v>
      </c>
      <c r="AE2512" t="s">
        <v>40</v>
      </c>
      <c r="AF2512" t="s">
        <v>40</v>
      </c>
    </row>
    <row r="2513" spans="1:32">
      <c r="A2513" t="s">
        <v>482</v>
      </c>
      <c r="B2513" t="s">
        <v>483</v>
      </c>
      <c r="C2513" t="s">
        <v>693</v>
      </c>
      <c r="D2513" t="s">
        <v>71</v>
      </c>
      <c r="E2513" t="s">
        <v>7661</v>
      </c>
      <c r="F2513" t="s">
        <v>7662</v>
      </c>
      <c r="G2513" t="s">
        <v>503</v>
      </c>
      <c r="H2513" s="1">
        <v>45883</v>
      </c>
      <c r="I2513" s="1">
        <v>45887.337187500001</v>
      </c>
      <c r="J2513" t="s">
        <v>7663</v>
      </c>
      <c r="K2513" t="s">
        <v>76</v>
      </c>
      <c r="L2513">
        <v>4</v>
      </c>
      <c r="M2513" s="1">
        <v>45972</v>
      </c>
      <c r="N2513" t="s">
        <v>40</v>
      </c>
      <c r="O2513">
        <v>0</v>
      </c>
      <c r="P2513" t="s">
        <v>117</v>
      </c>
      <c r="Q2513" t="s">
        <v>40</v>
      </c>
      <c r="R2513" s="1">
        <v>45996</v>
      </c>
      <c r="S2513" s="1">
        <v>45993</v>
      </c>
      <c r="T2513" t="s">
        <v>48</v>
      </c>
      <c r="U2513">
        <v>0</v>
      </c>
      <c r="V2513" t="s">
        <v>221</v>
      </c>
      <c r="W2513" t="s">
        <v>40</v>
      </c>
      <c r="X2513" s="1">
        <v>46017</v>
      </c>
      <c r="Y2513" s="1">
        <v>46014</v>
      </c>
      <c r="Z2513" t="s">
        <v>40</v>
      </c>
      <c r="AA2513">
        <v>0</v>
      </c>
      <c r="AB2513" t="s">
        <v>44</v>
      </c>
      <c r="AC2513" t="s">
        <v>40</v>
      </c>
      <c r="AD2513" s="1">
        <v>46041</v>
      </c>
      <c r="AE2513" t="s">
        <v>40</v>
      </c>
      <c r="AF2513" t="s">
        <v>40</v>
      </c>
    </row>
    <row r="2514" spans="1:32">
      <c r="A2514" t="s">
        <v>482</v>
      </c>
      <c r="B2514" t="s">
        <v>483</v>
      </c>
      <c r="C2514" t="s">
        <v>693</v>
      </c>
      <c r="D2514" t="s">
        <v>71</v>
      </c>
      <c r="E2514" t="s">
        <v>7664</v>
      </c>
      <c r="F2514" t="s">
        <v>7665</v>
      </c>
      <c r="G2514" t="s">
        <v>503</v>
      </c>
      <c r="H2514" s="1">
        <v>45870</v>
      </c>
      <c r="I2514" s="1">
        <v>45870.674027777779</v>
      </c>
      <c r="J2514" t="s">
        <v>7666</v>
      </c>
      <c r="K2514" t="s">
        <v>76</v>
      </c>
      <c r="L2514">
        <v>4</v>
      </c>
      <c r="M2514" s="1">
        <v>45971</v>
      </c>
      <c r="N2514" t="s">
        <v>40</v>
      </c>
      <c r="O2514">
        <v>0</v>
      </c>
      <c r="P2514" t="s">
        <v>117</v>
      </c>
      <c r="Q2514" t="s">
        <v>40</v>
      </c>
      <c r="R2514" s="1">
        <v>45996</v>
      </c>
      <c r="S2514" s="1">
        <v>45993</v>
      </c>
      <c r="T2514" t="s">
        <v>48</v>
      </c>
      <c r="U2514">
        <v>0</v>
      </c>
      <c r="V2514" t="s">
        <v>221</v>
      </c>
      <c r="W2514" t="s">
        <v>40</v>
      </c>
      <c r="X2514" s="1">
        <v>46017</v>
      </c>
      <c r="Y2514" s="1">
        <v>46014</v>
      </c>
      <c r="Z2514" t="s">
        <v>40</v>
      </c>
      <c r="AA2514">
        <v>0</v>
      </c>
      <c r="AB2514" t="s">
        <v>44</v>
      </c>
      <c r="AC2514" t="s">
        <v>40</v>
      </c>
      <c r="AD2514" s="1">
        <v>46038</v>
      </c>
      <c r="AE2514" t="s">
        <v>40</v>
      </c>
      <c r="AF2514" t="s">
        <v>40</v>
      </c>
    </row>
    <row r="2515" spans="1:32">
      <c r="A2515" t="s">
        <v>149</v>
      </c>
      <c r="B2515" t="s">
        <v>33</v>
      </c>
      <c r="C2515" t="s">
        <v>33</v>
      </c>
      <c r="D2515" t="s">
        <v>34</v>
      </c>
      <c r="E2515" t="s">
        <v>7667</v>
      </c>
      <c r="F2515" t="s">
        <v>7668</v>
      </c>
      <c r="G2515" t="s">
        <v>58</v>
      </c>
      <c r="H2515" s="1">
        <v>46080</v>
      </c>
      <c r="I2515" s="1">
        <v>45875.554618055554</v>
      </c>
      <c r="J2515" t="s">
        <v>7669</v>
      </c>
      <c r="K2515" t="s">
        <v>76</v>
      </c>
      <c r="L2515">
        <v>5</v>
      </c>
      <c r="M2515" s="1">
        <v>46043</v>
      </c>
      <c r="N2515" t="s">
        <v>40</v>
      </c>
      <c r="O2515">
        <v>0</v>
      </c>
      <c r="P2515" t="s">
        <v>77</v>
      </c>
      <c r="Q2515" t="s">
        <v>40</v>
      </c>
      <c r="R2515" s="1">
        <v>46055</v>
      </c>
      <c r="S2515" s="1">
        <v>46059</v>
      </c>
      <c r="T2515" t="s">
        <v>40</v>
      </c>
      <c r="U2515">
        <v>0</v>
      </c>
      <c r="V2515" t="s">
        <v>221</v>
      </c>
      <c r="W2515" t="s">
        <v>40</v>
      </c>
      <c r="X2515" s="1">
        <v>46084</v>
      </c>
      <c r="Y2515" s="1"/>
      <c r="Z2515" t="s">
        <v>43</v>
      </c>
      <c r="AA2515">
        <v>0</v>
      </c>
      <c r="AB2515" t="s">
        <v>44</v>
      </c>
      <c r="AC2515" t="s">
        <v>43</v>
      </c>
      <c r="AD2515" s="1"/>
      <c r="AE2515" t="s">
        <v>43</v>
      </c>
      <c r="AF2515" t="s">
        <v>43</v>
      </c>
    </row>
    <row r="2516" spans="1:32">
      <c r="A2516" t="s">
        <v>149</v>
      </c>
      <c r="B2516" t="s">
        <v>33</v>
      </c>
      <c r="C2516" t="s">
        <v>33</v>
      </c>
      <c r="D2516" t="s">
        <v>34</v>
      </c>
      <c r="E2516" t="s">
        <v>7670</v>
      </c>
      <c r="F2516" t="s">
        <v>7671</v>
      </c>
      <c r="G2516" t="s">
        <v>58</v>
      </c>
      <c r="H2516" s="1">
        <v>46080</v>
      </c>
      <c r="I2516" s="1">
        <v>45873.623831018522</v>
      </c>
      <c r="J2516" t="s">
        <v>7672</v>
      </c>
      <c r="K2516" t="s">
        <v>76</v>
      </c>
      <c r="L2516">
        <v>5</v>
      </c>
      <c r="M2516" s="1">
        <v>46043</v>
      </c>
      <c r="N2516" t="s">
        <v>40</v>
      </c>
      <c r="O2516">
        <v>0</v>
      </c>
      <c r="P2516" t="s">
        <v>77</v>
      </c>
      <c r="Q2516" t="s">
        <v>40</v>
      </c>
      <c r="R2516" s="1">
        <v>46055</v>
      </c>
      <c r="S2516" s="1">
        <v>46059</v>
      </c>
      <c r="T2516" t="s">
        <v>40</v>
      </c>
      <c r="U2516">
        <v>0</v>
      </c>
      <c r="V2516" t="s">
        <v>221</v>
      </c>
      <c r="W2516" t="s">
        <v>40</v>
      </c>
      <c r="X2516" s="1">
        <v>46084</v>
      </c>
      <c r="Y2516" s="1"/>
      <c r="Z2516" t="s">
        <v>43</v>
      </c>
      <c r="AA2516">
        <v>0</v>
      </c>
      <c r="AB2516" t="s">
        <v>44</v>
      </c>
      <c r="AC2516" t="s">
        <v>43</v>
      </c>
      <c r="AD2516" s="1"/>
      <c r="AE2516" t="s">
        <v>43</v>
      </c>
      <c r="AF2516" t="s">
        <v>43</v>
      </c>
    </row>
    <row r="2517" spans="1:32">
      <c r="A2517" t="s">
        <v>149</v>
      </c>
      <c r="B2517" t="s">
        <v>33</v>
      </c>
      <c r="C2517" t="s">
        <v>33</v>
      </c>
      <c r="D2517" t="s">
        <v>34</v>
      </c>
      <c r="E2517" t="s">
        <v>7673</v>
      </c>
      <c r="F2517" t="s">
        <v>7674</v>
      </c>
      <c r="G2517" t="s">
        <v>58</v>
      </c>
      <c r="H2517" s="1">
        <v>46080</v>
      </c>
      <c r="I2517" s="1">
        <v>45873.623784722222</v>
      </c>
      <c r="J2517" t="s">
        <v>7675</v>
      </c>
      <c r="K2517" t="s">
        <v>76</v>
      </c>
      <c r="L2517">
        <v>5</v>
      </c>
      <c r="M2517" s="1">
        <v>46042</v>
      </c>
      <c r="N2517" t="s">
        <v>40</v>
      </c>
      <c r="O2517">
        <v>0</v>
      </c>
      <c r="P2517" t="s">
        <v>77</v>
      </c>
      <c r="Q2517" t="s">
        <v>40</v>
      </c>
      <c r="R2517" s="1">
        <v>46055</v>
      </c>
      <c r="S2517" s="1">
        <v>46073</v>
      </c>
      <c r="T2517" t="s">
        <v>40</v>
      </c>
      <c r="U2517">
        <v>0</v>
      </c>
      <c r="V2517" t="s">
        <v>221</v>
      </c>
      <c r="W2517" t="s">
        <v>40</v>
      </c>
      <c r="X2517" s="1">
        <v>46084</v>
      </c>
      <c r="Y2517" s="1"/>
      <c r="Z2517" t="s">
        <v>43</v>
      </c>
      <c r="AA2517">
        <v>0</v>
      </c>
      <c r="AB2517" t="s">
        <v>44</v>
      </c>
      <c r="AC2517" t="s">
        <v>43</v>
      </c>
      <c r="AD2517" s="1"/>
      <c r="AE2517" t="s">
        <v>43</v>
      </c>
      <c r="AF2517" t="s">
        <v>43</v>
      </c>
    </row>
    <row r="2518" spans="1:32">
      <c r="A2518" t="s">
        <v>149</v>
      </c>
      <c r="B2518" t="s">
        <v>33</v>
      </c>
      <c r="C2518" t="s">
        <v>33</v>
      </c>
      <c r="D2518" t="s">
        <v>34</v>
      </c>
      <c r="E2518" t="s">
        <v>7676</v>
      </c>
      <c r="F2518" t="s">
        <v>7677</v>
      </c>
      <c r="G2518" t="s">
        <v>58</v>
      </c>
      <c r="H2518" s="1">
        <v>46087</v>
      </c>
      <c r="I2518" s="1">
        <v>45957</v>
      </c>
      <c r="J2518" t="s">
        <v>7678</v>
      </c>
      <c r="K2518" t="s">
        <v>76</v>
      </c>
      <c r="L2518">
        <v>5</v>
      </c>
      <c r="M2518" s="1">
        <v>46043</v>
      </c>
      <c r="N2518" t="s">
        <v>40</v>
      </c>
      <c r="O2518">
        <v>0</v>
      </c>
      <c r="P2518" t="s">
        <v>77</v>
      </c>
      <c r="Q2518" t="s">
        <v>40</v>
      </c>
      <c r="R2518" s="1">
        <v>46055</v>
      </c>
      <c r="S2518" s="1">
        <v>46059</v>
      </c>
      <c r="T2518" t="s">
        <v>40</v>
      </c>
      <c r="U2518">
        <v>0</v>
      </c>
      <c r="V2518" t="s">
        <v>221</v>
      </c>
      <c r="W2518" t="s">
        <v>40</v>
      </c>
      <c r="X2518" s="1">
        <v>46084</v>
      </c>
      <c r="Y2518" s="1"/>
      <c r="Z2518" t="s">
        <v>43</v>
      </c>
      <c r="AA2518">
        <v>0</v>
      </c>
      <c r="AB2518" t="s">
        <v>44</v>
      </c>
      <c r="AC2518" t="s">
        <v>43</v>
      </c>
      <c r="AD2518" s="1"/>
      <c r="AE2518" t="s">
        <v>43</v>
      </c>
      <c r="AF2518" t="s">
        <v>43</v>
      </c>
    </row>
    <row r="2519" spans="1:32">
      <c r="A2519" t="s">
        <v>149</v>
      </c>
      <c r="B2519" t="s">
        <v>33</v>
      </c>
      <c r="C2519" t="s">
        <v>33</v>
      </c>
      <c r="D2519" t="s">
        <v>34</v>
      </c>
      <c r="E2519" t="s">
        <v>7679</v>
      </c>
      <c r="F2519" t="s">
        <v>7680</v>
      </c>
      <c r="G2519" t="s">
        <v>58</v>
      </c>
      <c r="H2519" s="1">
        <v>46087</v>
      </c>
      <c r="I2519" s="1">
        <v>45989.679351851853</v>
      </c>
      <c r="J2519" t="s">
        <v>7681</v>
      </c>
      <c r="K2519" t="s">
        <v>76</v>
      </c>
      <c r="L2519">
        <v>5</v>
      </c>
      <c r="M2519" s="1">
        <v>46042</v>
      </c>
      <c r="N2519" t="s">
        <v>40</v>
      </c>
      <c r="O2519">
        <v>0</v>
      </c>
      <c r="P2519" t="s">
        <v>77</v>
      </c>
      <c r="Q2519" t="s">
        <v>40</v>
      </c>
      <c r="R2519" s="1">
        <v>46055</v>
      </c>
      <c r="S2519" s="1">
        <v>46059</v>
      </c>
      <c r="T2519" t="s">
        <v>40</v>
      </c>
      <c r="U2519">
        <v>0</v>
      </c>
      <c r="V2519" t="s">
        <v>221</v>
      </c>
      <c r="W2519" t="s">
        <v>40</v>
      </c>
      <c r="X2519" s="1">
        <v>46084</v>
      </c>
      <c r="Y2519" s="1"/>
      <c r="Z2519" t="s">
        <v>43</v>
      </c>
      <c r="AA2519">
        <v>0</v>
      </c>
      <c r="AB2519" t="s">
        <v>44</v>
      </c>
      <c r="AC2519" t="s">
        <v>43</v>
      </c>
      <c r="AD2519" s="1"/>
      <c r="AE2519" t="s">
        <v>43</v>
      </c>
      <c r="AF2519" t="s">
        <v>43</v>
      </c>
    </row>
    <row r="2520" spans="1:32">
      <c r="A2520" t="s">
        <v>342</v>
      </c>
      <c r="B2520" t="s">
        <v>370</v>
      </c>
      <c r="C2520" t="s">
        <v>1482</v>
      </c>
      <c r="D2520" t="s">
        <v>71</v>
      </c>
      <c r="E2520" t="s">
        <v>7682</v>
      </c>
      <c r="F2520" t="s">
        <v>4858</v>
      </c>
      <c r="G2520" t="s">
        <v>377</v>
      </c>
      <c r="H2520" s="1">
        <v>46037</v>
      </c>
      <c r="I2520" s="1">
        <v>46037.724953703706</v>
      </c>
      <c r="J2520" t="s">
        <v>7683</v>
      </c>
      <c r="K2520" t="s">
        <v>76</v>
      </c>
      <c r="L2520">
        <v>6</v>
      </c>
      <c r="M2520" s="1">
        <v>46104</v>
      </c>
      <c r="N2520" t="s">
        <v>48</v>
      </c>
      <c r="O2520">
        <v>0</v>
      </c>
      <c r="P2520" t="s">
        <v>77</v>
      </c>
      <c r="Q2520" t="s">
        <v>40</v>
      </c>
      <c r="R2520" s="1">
        <v>46118</v>
      </c>
      <c r="S2520" s="1"/>
      <c r="T2520" t="s">
        <v>43</v>
      </c>
      <c r="U2520">
        <v>0</v>
      </c>
      <c r="V2520" t="s">
        <v>221</v>
      </c>
      <c r="W2520" t="s">
        <v>43</v>
      </c>
      <c r="X2520" s="1">
        <v>46132</v>
      </c>
      <c r="Y2520" s="1"/>
      <c r="Z2520" t="s">
        <v>43</v>
      </c>
      <c r="AA2520">
        <v>0</v>
      </c>
      <c r="AB2520" t="s">
        <v>44</v>
      </c>
      <c r="AC2520" t="s">
        <v>43</v>
      </c>
      <c r="AD2520" s="1"/>
      <c r="AE2520" t="s">
        <v>43</v>
      </c>
      <c r="AF2520" t="s">
        <v>43</v>
      </c>
    </row>
    <row r="2521" spans="1:32">
      <c r="A2521" t="s">
        <v>102</v>
      </c>
      <c r="B2521" t="s">
        <v>33</v>
      </c>
      <c r="C2521" t="s">
        <v>33</v>
      </c>
      <c r="D2521" t="s">
        <v>34</v>
      </c>
      <c r="E2521" t="s">
        <v>7684</v>
      </c>
      <c r="F2521" t="s">
        <v>7685</v>
      </c>
      <c r="G2521" t="s">
        <v>503</v>
      </c>
      <c r="H2521" s="1">
        <v>45989</v>
      </c>
      <c r="I2521" s="1">
        <v>45985.576331018521</v>
      </c>
      <c r="J2521" t="s">
        <v>7686</v>
      </c>
      <c r="K2521" t="s">
        <v>76</v>
      </c>
      <c r="L2521">
        <v>5</v>
      </c>
      <c r="M2521" s="1">
        <v>46042</v>
      </c>
      <c r="N2521" t="s">
        <v>40</v>
      </c>
      <c r="O2521">
        <v>0</v>
      </c>
      <c r="P2521" t="s">
        <v>77</v>
      </c>
      <c r="Q2521" t="s">
        <v>40</v>
      </c>
      <c r="R2521" s="1">
        <v>46055</v>
      </c>
      <c r="S2521" s="1">
        <v>46072</v>
      </c>
      <c r="T2521" t="s">
        <v>48</v>
      </c>
      <c r="U2521">
        <v>1</v>
      </c>
      <c r="V2521" t="s">
        <v>221</v>
      </c>
      <c r="W2521" t="s">
        <v>48</v>
      </c>
      <c r="X2521" s="1">
        <v>46084</v>
      </c>
      <c r="Y2521" s="1"/>
      <c r="Z2521" t="s">
        <v>43</v>
      </c>
      <c r="AA2521">
        <v>0</v>
      </c>
      <c r="AB2521" t="s">
        <v>44</v>
      </c>
      <c r="AC2521" t="s">
        <v>43</v>
      </c>
      <c r="AD2521" s="1">
        <v>46107</v>
      </c>
      <c r="AE2521" t="s">
        <v>40</v>
      </c>
      <c r="AF2521" t="s">
        <v>40</v>
      </c>
    </row>
    <row r="2522" spans="1:32">
      <c r="A2522" t="s">
        <v>102</v>
      </c>
      <c r="B2522" t="s">
        <v>33</v>
      </c>
      <c r="C2522" t="s">
        <v>33</v>
      </c>
      <c r="D2522" t="s">
        <v>34</v>
      </c>
      <c r="E2522" t="s">
        <v>7687</v>
      </c>
      <c r="F2522" t="s">
        <v>7688</v>
      </c>
      <c r="G2522" t="s">
        <v>503</v>
      </c>
      <c r="H2522" s="1">
        <v>46003</v>
      </c>
      <c r="I2522" s="1">
        <v>46006.482673611114</v>
      </c>
      <c r="J2522" t="s">
        <v>7689</v>
      </c>
      <c r="K2522" t="s">
        <v>76</v>
      </c>
      <c r="L2522">
        <v>5</v>
      </c>
      <c r="M2522" s="1">
        <v>46042</v>
      </c>
      <c r="N2522" t="s">
        <v>40</v>
      </c>
      <c r="O2522">
        <v>0</v>
      </c>
      <c r="P2522" t="s">
        <v>77</v>
      </c>
      <c r="Q2522" t="s">
        <v>40</v>
      </c>
      <c r="R2522" s="1">
        <v>46055</v>
      </c>
      <c r="S2522" s="1">
        <v>46072</v>
      </c>
      <c r="T2522" t="s">
        <v>40</v>
      </c>
      <c r="U2522">
        <v>0</v>
      </c>
      <c r="V2522" t="s">
        <v>221</v>
      </c>
      <c r="W2522" t="s">
        <v>40</v>
      </c>
      <c r="X2522" s="1">
        <v>46084</v>
      </c>
      <c r="Y2522" s="1"/>
      <c r="Z2522" t="s">
        <v>43</v>
      </c>
      <c r="AA2522">
        <v>0</v>
      </c>
      <c r="AB2522" t="s">
        <v>44</v>
      </c>
      <c r="AC2522" t="s">
        <v>43</v>
      </c>
      <c r="AD2522" s="1">
        <v>46107</v>
      </c>
      <c r="AE2522" t="s">
        <v>40</v>
      </c>
      <c r="AF2522" t="s">
        <v>40</v>
      </c>
    </row>
    <row r="2523" spans="1:32">
      <c r="A2523" t="s">
        <v>102</v>
      </c>
      <c r="B2523" t="s">
        <v>33</v>
      </c>
      <c r="C2523" t="s">
        <v>33</v>
      </c>
      <c r="D2523" t="s">
        <v>34</v>
      </c>
      <c r="E2523" t="s">
        <v>7690</v>
      </c>
      <c r="F2523" t="s">
        <v>7691</v>
      </c>
      <c r="G2523" t="s">
        <v>503</v>
      </c>
      <c r="H2523" s="1">
        <v>45961</v>
      </c>
      <c r="I2523" s="1">
        <v>45957.417395833334</v>
      </c>
      <c r="J2523" t="s">
        <v>7692</v>
      </c>
      <c r="K2523" t="s">
        <v>76</v>
      </c>
      <c r="L2523">
        <v>4</v>
      </c>
      <c r="M2523" s="1">
        <v>45972</v>
      </c>
      <c r="N2523" t="s">
        <v>40</v>
      </c>
      <c r="O2523">
        <v>0</v>
      </c>
      <c r="P2523" t="s">
        <v>60</v>
      </c>
      <c r="Q2523" t="s">
        <v>40</v>
      </c>
      <c r="R2523" s="1">
        <v>45996</v>
      </c>
      <c r="S2523" s="1">
        <v>45994</v>
      </c>
      <c r="T2523" t="s">
        <v>48</v>
      </c>
      <c r="U2523">
        <v>0</v>
      </c>
      <c r="V2523" t="s">
        <v>107</v>
      </c>
      <c r="W2523" t="s">
        <v>40</v>
      </c>
      <c r="X2523" s="1">
        <v>46017</v>
      </c>
      <c r="Y2523" s="1"/>
      <c r="Z2523" t="s">
        <v>43</v>
      </c>
      <c r="AA2523">
        <v>0</v>
      </c>
      <c r="AB2523" t="s">
        <v>44</v>
      </c>
      <c r="AC2523" t="s">
        <v>43</v>
      </c>
      <c r="AD2523" s="1">
        <v>46042</v>
      </c>
      <c r="AE2523" t="s">
        <v>40</v>
      </c>
      <c r="AF2523" t="s">
        <v>40</v>
      </c>
    </row>
    <row r="2524" spans="1:32">
      <c r="A2524" t="s">
        <v>482</v>
      </c>
      <c r="B2524" t="s">
        <v>483</v>
      </c>
      <c r="C2524" t="s">
        <v>693</v>
      </c>
      <c r="D2524" t="s">
        <v>71</v>
      </c>
      <c r="E2524" t="s">
        <v>7693</v>
      </c>
      <c r="F2524" t="s">
        <v>7694</v>
      </c>
      <c r="G2524" t="s">
        <v>492</v>
      </c>
      <c r="H2524" s="1">
        <v>45856</v>
      </c>
      <c r="I2524" s="1">
        <v>45856.366516203707</v>
      </c>
      <c r="J2524" t="s">
        <v>7695</v>
      </c>
      <c r="K2524" t="s">
        <v>39</v>
      </c>
      <c r="L2524">
        <v>2</v>
      </c>
      <c r="M2524" s="1">
        <v>45861</v>
      </c>
      <c r="N2524" t="s">
        <v>40</v>
      </c>
      <c r="O2524">
        <v>0</v>
      </c>
      <c r="P2524" t="s">
        <v>60</v>
      </c>
      <c r="Q2524" t="s">
        <v>40</v>
      </c>
      <c r="R2524" s="1">
        <v>45890</v>
      </c>
      <c r="S2524" s="1">
        <v>45880</v>
      </c>
      <c r="T2524" t="s">
        <v>48</v>
      </c>
      <c r="U2524">
        <v>0</v>
      </c>
      <c r="V2524" t="s">
        <v>107</v>
      </c>
      <c r="W2524" t="s">
        <v>40</v>
      </c>
      <c r="X2524" s="1">
        <v>45898</v>
      </c>
      <c r="Y2524" s="1">
        <v>45910</v>
      </c>
      <c r="Z2524" t="s">
        <v>40</v>
      </c>
      <c r="AA2524">
        <v>0</v>
      </c>
      <c r="AB2524" t="s">
        <v>44</v>
      </c>
      <c r="AC2524" t="s">
        <v>40</v>
      </c>
      <c r="AD2524" s="1">
        <v>45952</v>
      </c>
      <c r="AE2524" t="s">
        <v>40</v>
      </c>
      <c r="AF2524" t="s">
        <v>40</v>
      </c>
    </row>
    <row r="2525" spans="1:32">
      <c r="A2525" t="s">
        <v>32</v>
      </c>
      <c r="B2525" t="s">
        <v>33</v>
      </c>
      <c r="C2525" t="s">
        <v>33</v>
      </c>
      <c r="D2525" t="s">
        <v>34</v>
      </c>
      <c r="E2525" t="s">
        <v>7696</v>
      </c>
      <c r="F2525" t="s">
        <v>7697</v>
      </c>
      <c r="G2525" t="s">
        <v>37</v>
      </c>
      <c r="H2525" s="1">
        <v>45919</v>
      </c>
      <c r="I2525" s="1">
        <v>45919.459710648145</v>
      </c>
      <c r="J2525" t="s">
        <v>7698</v>
      </c>
      <c r="K2525" t="s">
        <v>76</v>
      </c>
      <c r="L2525">
        <v>4</v>
      </c>
      <c r="M2525" s="1">
        <v>45973</v>
      </c>
      <c r="N2525" t="s">
        <v>40</v>
      </c>
      <c r="O2525">
        <v>0</v>
      </c>
      <c r="P2525" t="s">
        <v>117</v>
      </c>
      <c r="Q2525" t="s">
        <v>40</v>
      </c>
      <c r="R2525" s="1">
        <v>45996</v>
      </c>
      <c r="S2525" s="1">
        <v>45999</v>
      </c>
      <c r="T2525" t="s">
        <v>40</v>
      </c>
      <c r="U2525">
        <v>0</v>
      </c>
      <c r="V2525" t="s">
        <v>42</v>
      </c>
      <c r="W2525" t="s">
        <v>40</v>
      </c>
      <c r="X2525" s="1">
        <v>46017</v>
      </c>
      <c r="Y2525" s="1"/>
      <c r="Z2525" t="s">
        <v>43</v>
      </c>
      <c r="AA2525">
        <v>0</v>
      </c>
      <c r="AB2525" t="s">
        <v>44</v>
      </c>
      <c r="AC2525" t="s">
        <v>43</v>
      </c>
      <c r="AD2525" s="1">
        <v>46044</v>
      </c>
      <c r="AE2525" t="s">
        <v>40</v>
      </c>
      <c r="AF2525" t="s">
        <v>40</v>
      </c>
    </row>
    <row r="2526" spans="1:32">
      <c r="A2526" t="s">
        <v>268</v>
      </c>
      <c r="B2526" t="s">
        <v>411</v>
      </c>
      <c r="C2526" t="s">
        <v>1518</v>
      </c>
      <c r="D2526" t="s">
        <v>71</v>
      </c>
      <c r="E2526" t="s">
        <v>7699</v>
      </c>
      <c r="F2526" t="s">
        <v>2806</v>
      </c>
      <c r="G2526" t="s">
        <v>431</v>
      </c>
      <c r="H2526" s="1">
        <v>45855</v>
      </c>
      <c r="I2526" s="1">
        <v>45855.576018518521</v>
      </c>
      <c r="J2526" t="s">
        <v>7700</v>
      </c>
      <c r="K2526" t="s">
        <v>39</v>
      </c>
      <c r="L2526">
        <v>2</v>
      </c>
      <c r="M2526" s="1">
        <v>45875</v>
      </c>
      <c r="N2526" t="s">
        <v>40</v>
      </c>
      <c r="O2526">
        <v>0</v>
      </c>
      <c r="P2526" t="s">
        <v>41</v>
      </c>
      <c r="Q2526" t="s">
        <v>40</v>
      </c>
      <c r="R2526" s="1">
        <v>45890</v>
      </c>
      <c r="S2526" s="1">
        <v>45887</v>
      </c>
      <c r="T2526" t="s">
        <v>40</v>
      </c>
      <c r="U2526">
        <v>0</v>
      </c>
      <c r="V2526" t="s">
        <v>42</v>
      </c>
      <c r="W2526" t="s">
        <v>40</v>
      </c>
      <c r="X2526" s="1">
        <v>45898</v>
      </c>
      <c r="Y2526" s="1">
        <v>45919</v>
      </c>
      <c r="Z2526" t="s">
        <v>48</v>
      </c>
      <c r="AA2526">
        <v>0</v>
      </c>
      <c r="AB2526" t="s">
        <v>44</v>
      </c>
      <c r="AC2526" t="s">
        <v>40</v>
      </c>
      <c r="AD2526" s="1">
        <v>45996</v>
      </c>
      <c r="AE2526" t="s">
        <v>40</v>
      </c>
      <c r="AF2526" t="s">
        <v>40</v>
      </c>
    </row>
    <row r="2527" spans="1:32">
      <c r="A2527" t="s">
        <v>342</v>
      </c>
      <c r="B2527" t="s">
        <v>343</v>
      </c>
      <c r="C2527" t="s">
        <v>344</v>
      </c>
      <c r="D2527" t="s">
        <v>71</v>
      </c>
      <c r="E2527" t="s">
        <v>7701</v>
      </c>
      <c r="F2527" t="s">
        <v>2135</v>
      </c>
      <c r="G2527" t="s">
        <v>347</v>
      </c>
      <c r="H2527" s="1">
        <v>45852</v>
      </c>
      <c r="I2527" s="1">
        <v>45849.6090625</v>
      </c>
      <c r="J2527" t="s">
        <v>7702</v>
      </c>
      <c r="K2527" t="s">
        <v>39</v>
      </c>
      <c r="L2527">
        <v>2</v>
      </c>
      <c r="M2527" s="1">
        <v>45877</v>
      </c>
      <c r="N2527" t="s">
        <v>40</v>
      </c>
      <c r="O2527">
        <v>0</v>
      </c>
      <c r="P2527" t="s">
        <v>41</v>
      </c>
      <c r="Q2527" t="s">
        <v>40</v>
      </c>
      <c r="R2527" s="1">
        <v>45890</v>
      </c>
      <c r="S2527" s="1">
        <v>45891</v>
      </c>
      <c r="T2527" t="s">
        <v>48</v>
      </c>
      <c r="U2527">
        <v>0</v>
      </c>
      <c r="V2527" t="s">
        <v>349</v>
      </c>
      <c r="W2527" t="s">
        <v>40</v>
      </c>
      <c r="X2527" s="1">
        <v>45898</v>
      </c>
      <c r="Y2527" s="1">
        <v>45919</v>
      </c>
      <c r="Z2527" t="s">
        <v>48</v>
      </c>
      <c r="AA2527">
        <v>0</v>
      </c>
      <c r="AB2527" t="s">
        <v>44</v>
      </c>
      <c r="AC2527" t="s">
        <v>40</v>
      </c>
      <c r="AD2527" s="1">
        <v>45897</v>
      </c>
      <c r="AE2527" t="s">
        <v>40</v>
      </c>
      <c r="AF2527" t="s">
        <v>40</v>
      </c>
    </row>
    <row r="2528" spans="1:32">
      <c r="A2528" t="s">
        <v>482</v>
      </c>
      <c r="B2528" t="s">
        <v>483</v>
      </c>
      <c r="C2528" t="s">
        <v>1885</v>
      </c>
      <c r="D2528" t="s">
        <v>71</v>
      </c>
      <c r="E2528" t="s">
        <v>7703</v>
      </c>
      <c r="F2528" t="s">
        <v>7704</v>
      </c>
      <c r="G2528" t="s">
        <v>764</v>
      </c>
      <c r="H2528" s="1">
        <v>45842</v>
      </c>
      <c r="I2528" s="1">
        <v>45841.610462962963</v>
      </c>
      <c r="J2528" t="s">
        <v>7705</v>
      </c>
      <c r="K2528" t="s">
        <v>39</v>
      </c>
      <c r="L2528">
        <v>2</v>
      </c>
      <c r="M2528" s="1">
        <v>45859</v>
      </c>
      <c r="N2528" t="s">
        <v>40</v>
      </c>
      <c r="O2528">
        <v>0</v>
      </c>
      <c r="P2528" t="s">
        <v>60</v>
      </c>
      <c r="Q2528" t="s">
        <v>40</v>
      </c>
      <c r="R2528" s="1">
        <v>45890</v>
      </c>
      <c r="S2528" s="1">
        <v>45890</v>
      </c>
      <c r="T2528" t="s">
        <v>40</v>
      </c>
      <c r="U2528">
        <v>0</v>
      </c>
      <c r="V2528" t="s">
        <v>107</v>
      </c>
      <c r="W2528" t="s">
        <v>40</v>
      </c>
      <c r="X2528" s="1">
        <v>45898</v>
      </c>
      <c r="Y2528" s="1">
        <v>45922</v>
      </c>
      <c r="Z2528" t="s">
        <v>48</v>
      </c>
      <c r="AA2528">
        <v>0</v>
      </c>
      <c r="AB2528" t="s">
        <v>44</v>
      </c>
      <c r="AC2528" t="s">
        <v>40</v>
      </c>
      <c r="AD2528" s="1">
        <v>45953</v>
      </c>
      <c r="AE2528" t="s">
        <v>40</v>
      </c>
      <c r="AF2528" t="s">
        <v>40</v>
      </c>
    </row>
    <row r="2529" spans="1:32">
      <c r="A2529" t="s">
        <v>102</v>
      </c>
      <c r="B2529" t="s">
        <v>33</v>
      </c>
      <c r="C2529" t="s">
        <v>33</v>
      </c>
      <c r="D2529" t="s">
        <v>34</v>
      </c>
      <c r="E2529" t="s">
        <v>7706</v>
      </c>
      <c r="F2529" t="s">
        <v>7707</v>
      </c>
      <c r="G2529" t="s">
        <v>503</v>
      </c>
      <c r="H2529" s="1">
        <v>45961</v>
      </c>
      <c r="I2529" s="1">
        <v>45958.424201388887</v>
      </c>
      <c r="J2529" t="s">
        <v>7708</v>
      </c>
      <c r="K2529" t="s">
        <v>76</v>
      </c>
      <c r="L2529">
        <v>4</v>
      </c>
      <c r="M2529" s="1">
        <v>45974</v>
      </c>
      <c r="N2529" t="s">
        <v>40</v>
      </c>
      <c r="O2529">
        <v>0</v>
      </c>
      <c r="P2529" t="s">
        <v>60</v>
      </c>
      <c r="Q2529" t="s">
        <v>40</v>
      </c>
      <c r="R2529" s="1">
        <v>45996</v>
      </c>
      <c r="S2529" s="1">
        <v>45994</v>
      </c>
      <c r="T2529" t="s">
        <v>40</v>
      </c>
      <c r="U2529">
        <v>0</v>
      </c>
      <c r="V2529" t="s">
        <v>107</v>
      </c>
      <c r="W2529" t="s">
        <v>40</v>
      </c>
      <c r="X2529" s="1">
        <v>46017</v>
      </c>
      <c r="Y2529" s="1"/>
      <c r="Z2529" t="s">
        <v>43</v>
      </c>
      <c r="AA2529">
        <v>0</v>
      </c>
      <c r="AB2529" t="s">
        <v>44</v>
      </c>
      <c r="AC2529" t="s">
        <v>43</v>
      </c>
      <c r="AD2529" s="1">
        <v>46042</v>
      </c>
      <c r="AE2529" t="s">
        <v>40</v>
      </c>
      <c r="AF2529" t="s">
        <v>40</v>
      </c>
    </row>
    <row r="2530" spans="1:32">
      <c r="A2530" t="s">
        <v>477</v>
      </c>
      <c r="B2530" t="s">
        <v>343</v>
      </c>
      <c r="C2530" t="s">
        <v>914</v>
      </c>
      <c r="D2530" t="s">
        <v>71</v>
      </c>
      <c r="E2530" t="s">
        <v>7709</v>
      </c>
      <c r="F2530" t="s">
        <v>2149</v>
      </c>
      <c r="G2530" t="s">
        <v>347</v>
      </c>
      <c r="H2530" s="1">
        <v>45895</v>
      </c>
      <c r="I2530" s="1">
        <v>45895.806562500002</v>
      </c>
      <c r="J2530" t="s">
        <v>7710</v>
      </c>
      <c r="K2530" t="s">
        <v>76</v>
      </c>
      <c r="L2530">
        <v>4</v>
      </c>
      <c r="M2530" s="1">
        <v>45975</v>
      </c>
      <c r="N2530" t="s">
        <v>40</v>
      </c>
      <c r="O2530">
        <v>0</v>
      </c>
      <c r="P2530" t="s">
        <v>121</v>
      </c>
      <c r="Q2530" t="s">
        <v>40</v>
      </c>
      <c r="R2530" s="1">
        <v>45996</v>
      </c>
      <c r="S2530" s="1">
        <v>45996</v>
      </c>
      <c r="T2530" t="s">
        <v>48</v>
      </c>
      <c r="U2530">
        <v>0</v>
      </c>
      <c r="V2530" t="s">
        <v>349</v>
      </c>
      <c r="W2530" t="s">
        <v>40</v>
      </c>
      <c r="X2530" s="1">
        <v>46017</v>
      </c>
      <c r="Y2530" s="1">
        <v>46021</v>
      </c>
      <c r="Z2530" t="s">
        <v>40</v>
      </c>
      <c r="AA2530">
        <v>0</v>
      </c>
      <c r="AB2530" t="s">
        <v>44</v>
      </c>
      <c r="AC2530" t="s">
        <v>40</v>
      </c>
      <c r="AD2530" s="1">
        <v>46043</v>
      </c>
      <c r="AE2530" t="s">
        <v>40</v>
      </c>
      <c r="AF2530" t="s">
        <v>40</v>
      </c>
    </row>
    <row r="2531" spans="1:32">
      <c r="A2531" t="s">
        <v>342</v>
      </c>
      <c r="B2531" t="s">
        <v>343</v>
      </c>
      <c r="C2531" t="s">
        <v>344</v>
      </c>
      <c r="D2531" t="s">
        <v>71</v>
      </c>
      <c r="E2531" t="s">
        <v>7711</v>
      </c>
      <c r="F2531" t="s">
        <v>4127</v>
      </c>
      <c r="G2531" t="s">
        <v>377</v>
      </c>
      <c r="H2531" s="1">
        <v>45838</v>
      </c>
      <c r="I2531" s="1">
        <v>45824.557303240741</v>
      </c>
      <c r="J2531" t="s">
        <v>7712</v>
      </c>
      <c r="K2531" t="s">
        <v>39</v>
      </c>
      <c r="L2531">
        <v>2</v>
      </c>
      <c r="M2531" s="1">
        <v>45877</v>
      </c>
      <c r="N2531" t="s">
        <v>40</v>
      </c>
      <c r="O2531">
        <v>0</v>
      </c>
      <c r="P2531" t="s">
        <v>41</v>
      </c>
      <c r="Q2531" t="s">
        <v>40</v>
      </c>
      <c r="R2531" s="1">
        <v>45890</v>
      </c>
      <c r="S2531" s="1">
        <v>45891</v>
      </c>
      <c r="T2531" t="s">
        <v>48</v>
      </c>
      <c r="U2531">
        <v>0</v>
      </c>
      <c r="V2531" t="s">
        <v>349</v>
      </c>
      <c r="W2531" t="s">
        <v>40</v>
      </c>
      <c r="X2531" s="1">
        <v>45898</v>
      </c>
      <c r="Y2531" s="1">
        <v>45919</v>
      </c>
      <c r="Z2531" t="s">
        <v>48</v>
      </c>
      <c r="AA2531">
        <v>0</v>
      </c>
      <c r="AB2531" t="s">
        <v>44</v>
      </c>
      <c r="AC2531" t="s">
        <v>40</v>
      </c>
      <c r="AD2531" s="1">
        <v>45897</v>
      </c>
      <c r="AE2531" t="s">
        <v>40</v>
      </c>
      <c r="AF2531" t="s">
        <v>40</v>
      </c>
    </row>
    <row r="2532" spans="1:32">
      <c r="A2532" t="s">
        <v>342</v>
      </c>
      <c r="B2532" t="s">
        <v>343</v>
      </c>
      <c r="C2532" t="s">
        <v>360</v>
      </c>
      <c r="D2532" t="s">
        <v>71</v>
      </c>
      <c r="E2532" t="s">
        <v>7713</v>
      </c>
      <c r="F2532" t="s">
        <v>5625</v>
      </c>
      <c r="G2532" t="s">
        <v>347</v>
      </c>
      <c r="H2532" s="1">
        <v>46002</v>
      </c>
      <c r="I2532" s="1">
        <v>46002.749189814815</v>
      </c>
      <c r="J2532" t="s">
        <v>7714</v>
      </c>
      <c r="K2532" t="s">
        <v>76</v>
      </c>
      <c r="L2532">
        <v>5</v>
      </c>
      <c r="M2532" s="1">
        <v>46042</v>
      </c>
      <c r="N2532" t="s">
        <v>40</v>
      </c>
      <c r="O2532">
        <v>0</v>
      </c>
      <c r="P2532" t="s">
        <v>77</v>
      </c>
      <c r="Q2532" t="s">
        <v>40</v>
      </c>
      <c r="R2532" s="1">
        <v>46055</v>
      </c>
      <c r="S2532" s="1">
        <v>46056</v>
      </c>
      <c r="T2532" t="s">
        <v>48</v>
      </c>
      <c r="U2532">
        <v>0</v>
      </c>
      <c r="V2532" t="s">
        <v>349</v>
      </c>
      <c r="W2532" t="s">
        <v>40</v>
      </c>
      <c r="X2532" s="1">
        <v>46084</v>
      </c>
      <c r="Y2532" s="1">
        <v>46092</v>
      </c>
      <c r="Z2532" t="s">
        <v>40</v>
      </c>
      <c r="AA2532">
        <v>0</v>
      </c>
      <c r="AB2532" t="s">
        <v>44</v>
      </c>
      <c r="AC2532" t="s">
        <v>40</v>
      </c>
      <c r="AD2532" s="1">
        <v>46106</v>
      </c>
      <c r="AE2532" t="s">
        <v>40</v>
      </c>
      <c r="AF2532" t="s">
        <v>40</v>
      </c>
    </row>
    <row r="2533" spans="1:32">
      <c r="A2533" t="s">
        <v>477</v>
      </c>
      <c r="B2533" t="s">
        <v>33</v>
      </c>
      <c r="C2533" t="s">
        <v>33</v>
      </c>
      <c r="D2533" t="s">
        <v>34</v>
      </c>
      <c r="E2533" t="s">
        <v>7715</v>
      </c>
      <c r="F2533" t="s">
        <v>7716</v>
      </c>
      <c r="G2533" t="s">
        <v>377</v>
      </c>
      <c r="H2533" s="1">
        <v>45728</v>
      </c>
      <c r="I2533" s="1">
        <v>45726.741747685184</v>
      </c>
      <c r="J2533" t="s">
        <v>7717</v>
      </c>
      <c r="K2533" t="s">
        <v>39</v>
      </c>
      <c r="L2533">
        <v>1</v>
      </c>
      <c r="M2533" s="1">
        <v>45821</v>
      </c>
      <c r="N2533" t="s">
        <v>40</v>
      </c>
      <c r="O2533">
        <v>0</v>
      </c>
      <c r="P2533" t="s">
        <v>77</v>
      </c>
      <c r="Q2533" t="s">
        <v>40</v>
      </c>
      <c r="R2533" s="1">
        <v>45890</v>
      </c>
      <c r="S2533" s="1">
        <v>45890</v>
      </c>
      <c r="T2533" t="s">
        <v>40</v>
      </c>
      <c r="U2533">
        <v>0</v>
      </c>
      <c r="V2533" t="s">
        <v>349</v>
      </c>
      <c r="W2533" t="s">
        <v>40</v>
      </c>
      <c r="X2533" s="1">
        <v>45898</v>
      </c>
      <c r="Y2533" s="1">
        <v>45922</v>
      </c>
      <c r="Z2533" t="s">
        <v>40</v>
      </c>
      <c r="AA2533">
        <v>0</v>
      </c>
      <c r="AB2533" t="s">
        <v>349</v>
      </c>
      <c r="AC2533" t="s">
        <v>40</v>
      </c>
      <c r="AD2533" s="1">
        <v>45903</v>
      </c>
      <c r="AE2533" t="s">
        <v>40</v>
      </c>
      <c r="AF2533" t="s">
        <v>40</v>
      </c>
    </row>
    <row r="2534" spans="1:32">
      <c r="A2534" t="s">
        <v>639</v>
      </c>
      <c r="B2534" t="s">
        <v>671</v>
      </c>
      <c r="C2534" t="s">
        <v>1667</v>
      </c>
      <c r="D2534" t="s">
        <v>71</v>
      </c>
      <c r="E2534" t="s">
        <v>7718</v>
      </c>
      <c r="F2534" t="s">
        <v>7719</v>
      </c>
      <c r="G2534" t="s">
        <v>669</v>
      </c>
      <c r="H2534" s="1">
        <v>45989</v>
      </c>
      <c r="I2534" s="1">
        <v>45989.46980324074</v>
      </c>
      <c r="J2534" t="s">
        <v>7720</v>
      </c>
      <c r="K2534" t="s">
        <v>76</v>
      </c>
      <c r="L2534">
        <v>5</v>
      </c>
      <c r="M2534" s="1">
        <v>46041</v>
      </c>
      <c r="N2534" t="s">
        <v>40</v>
      </c>
      <c r="O2534">
        <v>0</v>
      </c>
      <c r="P2534" t="s">
        <v>77</v>
      </c>
      <c r="Q2534" t="s">
        <v>40</v>
      </c>
      <c r="R2534" s="1">
        <v>46055</v>
      </c>
      <c r="S2534" s="1">
        <v>46057</v>
      </c>
      <c r="T2534" t="s">
        <v>48</v>
      </c>
      <c r="U2534">
        <v>1</v>
      </c>
      <c r="V2534" t="s">
        <v>221</v>
      </c>
      <c r="W2534" t="s">
        <v>48</v>
      </c>
      <c r="X2534" s="1">
        <v>46084</v>
      </c>
      <c r="Y2534" s="1">
        <v>46092</v>
      </c>
      <c r="Z2534" t="s">
        <v>40</v>
      </c>
      <c r="AA2534">
        <v>0</v>
      </c>
      <c r="AB2534" t="s">
        <v>44</v>
      </c>
      <c r="AC2534" t="s">
        <v>40</v>
      </c>
      <c r="AD2534" s="1">
        <v>46105</v>
      </c>
      <c r="AE2534" t="s">
        <v>40</v>
      </c>
      <c r="AF2534" t="s">
        <v>40</v>
      </c>
    </row>
    <row r="2535" spans="1:32">
      <c r="A2535" t="s">
        <v>32</v>
      </c>
      <c r="B2535" t="s">
        <v>33</v>
      </c>
      <c r="C2535" t="s">
        <v>33</v>
      </c>
      <c r="D2535" t="s">
        <v>34</v>
      </c>
      <c r="E2535" t="s">
        <v>7721</v>
      </c>
      <c r="F2535" t="s">
        <v>7722</v>
      </c>
      <c r="G2535" t="s">
        <v>37</v>
      </c>
      <c r="H2535" s="1">
        <v>46059</v>
      </c>
      <c r="I2535" s="1">
        <v>46051.458541666667</v>
      </c>
      <c r="J2535" t="s">
        <v>7723</v>
      </c>
      <c r="K2535" t="s">
        <v>76</v>
      </c>
      <c r="L2535">
        <v>6</v>
      </c>
      <c r="M2535" s="1">
        <v>46105</v>
      </c>
      <c r="N2535" t="s">
        <v>40</v>
      </c>
      <c r="O2535">
        <v>0</v>
      </c>
      <c r="P2535" t="s">
        <v>77</v>
      </c>
      <c r="Q2535" t="s">
        <v>40</v>
      </c>
      <c r="R2535" s="1">
        <v>46118</v>
      </c>
      <c r="S2535" s="1"/>
      <c r="T2535" t="s">
        <v>43</v>
      </c>
      <c r="U2535">
        <v>0</v>
      </c>
      <c r="V2535" t="s">
        <v>221</v>
      </c>
      <c r="W2535" t="s">
        <v>43</v>
      </c>
      <c r="X2535" s="1">
        <v>46132</v>
      </c>
      <c r="Y2535" s="1"/>
      <c r="Z2535" t="s">
        <v>43</v>
      </c>
      <c r="AA2535">
        <v>0</v>
      </c>
      <c r="AB2535" t="s">
        <v>44</v>
      </c>
      <c r="AC2535" t="s">
        <v>43</v>
      </c>
      <c r="AD2535" s="1"/>
      <c r="AE2535" t="s">
        <v>43</v>
      </c>
      <c r="AF2535" t="s">
        <v>43</v>
      </c>
    </row>
    <row r="2536" spans="1:32">
      <c r="A2536" t="s">
        <v>937</v>
      </c>
      <c r="B2536" t="s">
        <v>33</v>
      </c>
      <c r="C2536" t="s">
        <v>33</v>
      </c>
      <c r="D2536" t="s">
        <v>34</v>
      </c>
      <c r="E2536" t="s">
        <v>7724</v>
      </c>
      <c r="F2536" t="s">
        <v>7725</v>
      </c>
      <c r="G2536" t="s">
        <v>37</v>
      </c>
      <c r="H2536" s="1">
        <v>46094</v>
      </c>
      <c r="I2536" s="1">
        <v>46093.654861111114</v>
      </c>
      <c r="J2536" t="s">
        <v>7726</v>
      </c>
      <c r="K2536" t="s">
        <v>76</v>
      </c>
      <c r="L2536">
        <v>6</v>
      </c>
      <c r="M2536" s="1">
        <v>46105</v>
      </c>
      <c r="N2536" t="s">
        <v>40</v>
      </c>
      <c r="O2536">
        <v>0</v>
      </c>
      <c r="P2536" t="s">
        <v>77</v>
      </c>
      <c r="Q2536" t="s">
        <v>40</v>
      </c>
      <c r="R2536" s="1">
        <v>46118</v>
      </c>
      <c r="S2536" s="1"/>
      <c r="T2536" t="s">
        <v>43</v>
      </c>
      <c r="U2536">
        <v>0</v>
      </c>
      <c r="V2536" t="s">
        <v>221</v>
      </c>
      <c r="W2536" t="s">
        <v>43</v>
      </c>
      <c r="X2536" s="1">
        <v>46132</v>
      </c>
      <c r="Y2536" s="1"/>
      <c r="Z2536" t="s">
        <v>43</v>
      </c>
      <c r="AA2536">
        <v>0</v>
      </c>
      <c r="AB2536" t="s">
        <v>44</v>
      </c>
      <c r="AC2536" t="s">
        <v>43</v>
      </c>
      <c r="AD2536" s="1"/>
      <c r="AE2536" t="s">
        <v>43</v>
      </c>
      <c r="AF2536" t="s">
        <v>43</v>
      </c>
    </row>
    <row r="2537" spans="1:32">
      <c r="A2537" t="s">
        <v>937</v>
      </c>
      <c r="B2537" t="s">
        <v>33</v>
      </c>
      <c r="C2537" t="s">
        <v>33</v>
      </c>
      <c r="D2537" t="s">
        <v>34</v>
      </c>
      <c r="E2537" t="s">
        <v>7727</v>
      </c>
      <c r="F2537" t="s">
        <v>7728</v>
      </c>
      <c r="G2537" t="s">
        <v>37</v>
      </c>
      <c r="H2537" s="1">
        <v>46094</v>
      </c>
      <c r="I2537" s="1">
        <v>46098.681655092594</v>
      </c>
      <c r="J2537" t="s">
        <v>7729</v>
      </c>
      <c r="K2537" t="s">
        <v>76</v>
      </c>
      <c r="L2537">
        <v>6</v>
      </c>
      <c r="M2537" s="1">
        <v>46105</v>
      </c>
      <c r="N2537" t="s">
        <v>40</v>
      </c>
      <c r="O2537">
        <v>0</v>
      </c>
      <c r="P2537" t="s">
        <v>77</v>
      </c>
      <c r="Q2537" t="s">
        <v>40</v>
      </c>
      <c r="R2537" s="1">
        <v>46118</v>
      </c>
      <c r="S2537" s="1"/>
      <c r="T2537" t="s">
        <v>43</v>
      </c>
      <c r="U2537">
        <v>0</v>
      </c>
      <c r="V2537" t="s">
        <v>221</v>
      </c>
      <c r="W2537" t="s">
        <v>43</v>
      </c>
      <c r="X2537" s="1">
        <v>46132</v>
      </c>
      <c r="Y2537" s="1"/>
      <c r="Z2537" t="s">
        <v>43</v>
      </c>
      <c r="AA2537">
        <v>0</v>
      </c>
      <c r="AB2537" t="s">
        <v>44</v>
      </c>
      <c r="AC2537" t="s">
        <v>43</v>
      </c>
      <c r="AD2537" s="1"/>
      <c r="AE2537" t="s">
        <v>43</v>
      </c>
      <c r="AF2537" t="s">
        <v>43</v>
      </c>
    </row>
    <row r="2538" spans="1:32">
      <c r="A2538" t="s">
        <v>436</v>
      </c>
      <c r="B2538" t="s">
        <v>437</v>
      </c>
      <c r="C2538" t="s">
        <v>438</v>
      </c>
      <c r="D2538" t="s">
        <v>34</v>
      </c>
      <c r="E2538" t="s">
        <v>7730</v>
      </c>
      <c r="F2538" t="s">
        <v>7731</v>
      </c>
      <c r="G2538" t="s">
        <v>441</v>
      </c>
      <c r="H2538" s="1">
        <v>46003</v>
      </c>
      <c r="I2538" s="1">
        <v>46029.376342592594</v>
      </c>
      <c r="J2538" t="s">
        <v>7732</v>
      </c>
      <c r="K2538" t="s">
        <v>76</v>
      </c>
      <c r="L2538">
        <v>5</v>
      </c>
      <c r="M2538" s="1">
        <v>46041</v>
      </c>
      <c r="N2538" t="s">
        <v>40</v>
      </c>
      <c r="O2538">
        <v>0</v>
      </c>
      <c r="P2538" t="s">
        <v>77</v>
      </c>
      <c r="Q2538" t="s">
        <v>40</v>
      </c>
      <c r="R2538" s="1">
        <v>46055</v>
      </c>
      <c r="S2538" s="1">
        <v>46063</v>
      </c>
      <c r="T2538" t="s">
        <v>40</v>
      </c>
      <c r="U2538">
        <v>0</v>
      </c>
      <c r="V2538" t="s">
        <v>349</v>
      </c>
      <c r="W2538" t="s">
        <v>40</v>
      </c>
      <c r="X2538" s="1">
        <v>46084</v>
      </c>
      <c r="Y2538" s="1">
        <v>46097</v>
      </c>
      <c r="Z2538" t="s">
        <v>40</v>
      </c>
      <c r="AA2538">
        <v>0</v>
      </c>
      <c r="AB2538" t="s">
        <v>44</v>
      </c>
      <c r="AC2538" t="s">
        <v>40</v>
      </c>
      <c r="AD2538" s="1">
        <v>46105</v>
      </c>
      <c r="AE2538" t="s">
        <v>40</v>
      </c>
      <c r="AF2538" t="s">
        <v>40</v>
      </c>
    </row>
    <row r="2539" spans="1:32">
      <c r="A2539" t="s">
        <v>921</v>
      </c>
      <c r="B2539" t="s">
        <v>954</v>
      </c>
      <c r="C2539" t="s">
        <v>941</v>
      </c>
      <c r="D2539" t="s">
        <v>71</v>
      </c>
      <c r="E2539" t="s">
        <v>7733</v>
      </c>
      <c r="F2539" t="s">
        <v>7734</v>
      </c>
      <c r="G2539" t="s">
        <v>441</v>
      </c>
      <c r="H2539" s="1">
        <v>46059</v>
      </c>
      <c r="I2539" s="1">
        <v>46059</v>
      </c>
      <c r="J2539" t="s">
        <v>7735</v>
      </c>
      <c r="K2539" t="s">
        <v>76</v>
      </c>
      <c r="L2539">
        <v>6</v>
      </c>
      <c r="M2539" s="1"/>
      <c r="N2539" t="s">
        <v>43</v>
      </c>
      <c r="O2539">
        <v>0</v>
      </c>
      <c r="P2539" t="s">
        <v>77</v>
      </c>
      <c r="Q2539" t="s">
        <v>43</v>
      </c>
      <c r="R2539" s="1">
        <v>46118</v>
      </c>
      <c r="S2539" s="1"/>
      <c r="T2539" t="s">
        <v>43</v>
      </c>
      <c r="U2539">
        <v>0</v>
      </c>
      <c r="V2539" t="s">
        <v>221</v>
      </c>
      <c r="W2539" t="s">
        <v>43</v>
      </c>
      <c r="X2539" s="1">
        <v>46132</v>
      </c>
      <c r="Y2539" s="1"/>
      <c r="Z2539" t="s">
        <v>43</v>
      </c>
      <c r="AA2539">
        <v>0</v>
      </c>
      <c r="AB2539" t="s">
        <v>44</v>
      </c>
      <c r="AC2539" t="s">
        <v>43</v>
      </c>
      <c r="AD2539" s="1"/>
      <c r="AE2539" t="s">
        <v>43</v>
      </c>
      <c r="AF2539" t="s">
        <v>43</v>
      </c>
    </row>
    <row r="2540" spans="1:32">
      <c r="A2540" t="s">
        <v>921</v>
      </c>
      <c r="B2540" t="s">
        <v>954</v>
      </c>
      <c r="C2540" t="s">
        <v>1963</v>
      </c>
      <c r="D2540" t="s">
        <v>71</v>
      </c>
      <c r="E2540" t="s">
        <v>7736</v>
      </c>
      <c r="F2540" t="s">
        <v>7737</v>
      </c>
      <c r="G2540" t="s">
        <v>300</v>
      </c>
      <c r="H2540" s="1">
        <v>46066</v>
      </c>
      <c r="I2540" s="1">
        <v>46059</v>
      </c>
      <c r="J2540" t="s">
        <v>7738</v>
      </c>
      <c r="K2540" t="s">
        <v>76</v>
      </c>
      <c r="L2540">
        <v>6</v>
      </c>
      <c r="M2540" s="1"/>
      <c r="N2540" t="s">
        <v>43</v>
      </c>
      <c r="O2540">
        <v>0</v>
      </c>
      <c r="P2540" t="s">
        <v>77</v>
      </c>
      <c r="Q2540" t="s">
        <v>43</v>
      </c>
      <c r="R2540" s="1">
        <v>46118</v>
      </c>
      <c r="S2540" s="1"/>
      <c r="T2540" t="s">
        <v>43</v>
      </c>
      <c r="U2540">
        <v>0</v>
      </c>
      <c r="V2540" t="s">
        <v>221</v>
      </c>
      <c r="W2540" t="s">
        <v>43</v>
      </c>
      <c r="X2540" s="1">
        <v>46132</v>
      </c>
      <c r="Y2540" s="1"/>
      <c r="Z2540" t="s">
        <v>43</v>
      </c>
      <c r="AA2540">
        <v>0</v>
      </c>
      <c r="AB2540" t="s">
        <v>44</v>
      </c>
      <c r="AC2540" t="s">
        <v>43</v>
      </c>
      <c r="AD2540" s="1"/>
      <c r="AE2540" t="s">
        <v>43</v>
      </c>
      <c r="AF2540" t="s">
        <v>43</v>
      </c>
    </row>
    <row r="2541" spans="1:32">
      <c r="A2541" t="s">
        <v>921</v>
      </c>
      <c r="B2541" t="s">
        <v>954</v>
      </c>
      <c r="C2541" t="s">
        <v>955</v>
      </c>
      <c r="D2541" t="s">
        <v>71</v>
      </c>
      <c r="E2541" t="s">
        <v>7739</v>
      </c>
      <c r="F2541" t="s">
        <v>7740</v>
      </c>
      <c r="G2541" t="s">
        <v>300</v>
      </c>
      <c r="H2541" s="1">
        <v>46066</v>
      </c>
      <c r="I2541" s="1">
        <v>46059</v>
      </c>
      <c r="J2541" t="s">
        <v>7741</v>
      </c>
      <c r="K2541" t="s">
        <v>76</v>
      </c>
      <c r="L2541">
        <v>6</v>
      </c>
      <c r="M2541" s="1"/>
      <c r="N2541" t="s">
        <v>43</v>
      </c>
      <c r="O2541">
        <v>0</v>
      </c>
      <c r="P2541" t="s">
        <v>77</v>
      </c>
      <c r="Q2541" t="s">
        <v>43</v>
      </c>
      <c r="R2541" s="1">
        <v>46118</v>
      </c>
      <c r="S2541" s="1"/>
      <c r="T2541" t="s">
        <v>43</v>
      </c>
      <c r="U2541">
        <v>0</v>
      </c>
      <c r="V2541" t="s">
        <v>221</v>
      </c>
      <c r="W2541" t="s">
        <v>43</v>
      </c>
      <c r="X2541" s="1">
        <v>46132</v>
      </c>
      <c r="Y2541" s="1"/>
      <c r="Z2541" t="s">
        <v>43</v>
      </c>
      <c r="AA2541">
        <v>0</v>
      </c>
      <c r="AB2541" t="s">
        <v>44</v>
      </c>
      <c r="AC2541" t="s">
        <v>43</v>
      </c>
      <c r="AD2541" s="1"/>
      <c r="AE2541" t="s">
        <v>43</v>
      </c>
      <c r="AF2541" t="s">
        <v>43</v>
      </c>
    </row>
    <row r="2542" spans="1:32">
      <c r="A2542" t="s">
        <v>921</v>
      </c>
      <c r="B2542" t="s">
        <v>954</v>
      </c>
      <c r="C2542" t="s">
        <v>955</v>
      </c>
      <c r="D2542" t="s">
        <v>71</v>
      </c>
      <c r="E2542" t="s">
        <v>7742</v>
      </c>
      <c r="F2542" t="s">
        <v>7743</v>
      </c>
      <c r="G2542" t="s">
        <v>441</v>
      </c>
      <c r="H2542" s="1">
        <v>46077</v>
      </c>
      <c r="I2542" s="1"/>
      <c r="J2542" t="s">
        <v>7744</v>
      </c>
      <c r="K2542" t="s">
        <v>76</v>
      </c>
      <c r="L2542">
        <v>6</v>
      </c>
      <c r="M2542" s="1"/>
      <c r="N2542" t="s">
        <v>43</v>
      </c>
      <c r="O2542">
        <v>0</v>
      </c>
      <c r="P2542" t="s">
        <v>77</v>
      </c>
      <c r="Q2542" t="s">
        <v>43</v>
      </c>
      <c r="R2542" s="1">
        <v>46118</v>
      </c>
      <c r="S2542" s="1"/>
      <c r="T2542" t="s">
        <v>43</v>
      </c>
      <c r="U2542">
        <v>0</v>
      </c>
      <c r="V2542" t="s">
        <v>221</v>
      </c>
      <c r="W2542" t="s">
        <v>43</v>
      </c>
      <c r="X2542" s="1">
        <v>46132</v>
      </c>
      <c r="Y2542" s="1"/>
      <c r="Z2542" t="s">
        <v>43</v>
      </c>
      <c r="AA2542">
        <v>0</v>
      </c>
      <c r="AB2542" t="s">
        <v>44</v>
      </c>
      <c r="AC2542" t="s">
        <v>43</v>
      </c>
      <c r="AD2542" s="1"/>
      <c r="AE2542" t="s">
        <v>43</v>
      </c>
      <c r="AF2542" t="s">
        <v>43</v>
      </c>
    </row>
    <row r="2543" spans="1:32">
      <c r="A2543" t="s">
        <v>921</v>
      </c>
      <c r="B2543" t="s">
        <v>922</v>
      </c>
      <c r="C2543" t="s">
        <v>962</v>
      </c>
      <c r="D2543" t="s">
        <v>71</v>
      </c>
      <c r="E2543" t="s">
        <v>7745</v>
      </c>
      <c r="F2543" t="s">
        <v>7746</v>
      </c>
      <c r="G2543" t="s">
        <v>441</v>
      </c>
      <c r="H2543" s="1">
        <v>46017</v>
      </c>
      <c r="I2543" s="1">
        <v>46044.417303240742</v>
      </c>
      <c r="J2543" t="s">
        <v>7747</v>
      </c>
      <c r="K2543" t="s">
        <v>76</v>
      </c>
      <c r="L2543">
        <v>5</v>
      </c>
      <c r="M2543" s="1">
        <v>46045</v>
      </c>
      <c r="N2543" t="s">
        <v>48</v>
      </c>
      <c r="O2543">
        <v>0</v>
      </c>
      <c r="P2543" t="s">
        <v>77</v>
      </c>
      <c r="Q2543" t="s">
        <v>48</v>
      </c>
      <c r="R2543" s="1">
        <v>46055</v>
      </c>
      <c r="S2543" s="1">
        <v>46064</v>
      </c>
      <c r="T2543" t="s">
        <v>48</v>
      </c>
      <c r="U2543">
        <v>1</v>
      </c>
      <c r="V2543" t="s">
        <v>221</v>
      </c>
      <c r="W2543" t="s">
        <v>48</v>
      </c>
      <c r="X2543" s="1">
        <v>46084</v>
      </c>
      <c r="Y2543" s="1"/>
      <c r="Z2543" t="s">
        <v>43</v>
      </c>
      <c r="AA2543">
        <v>0</v>
      </c>
      <c r="AB2543" t="s">
        <v>44</v>
      </c>
      <c r="AC2543" t="s">
        <v>43</v>
      </c>
      <c r="AD2543" s="1">
        <v>46106</v>
      </c>
      <c r="AE2543" t="s">
        <v>48</v>
      </c>
      <c r="AF2543" t="s">
        <v>40</v>
      </c>
    </row>
    <row r="2544" spans="1:32">
      <c r="A2544" t="s">
        <v>921</v>
      </c>
      <c r="B2544" t="s">
        <v>922</v>
      </c>
      <c r="C2544" t="s">
        <v>962</v>
      </c>
      <c r="D2544" t="s">
        <v>71</v>
      </c>
      <c r="E2544" t="s">
        <v>7748</v>
      </c>
      <c r="F2544" t="s">
        <v>7749</v>
      </c>
      <c r="G2544" t="s">
        <v>300</v>
      </c>
      <c r="H2544" s="1">
        <v>46017</v>
      </c>
      <c r="I2544" s="1">
        <v>46044.417245370372</v>
      </c>
      <c r="J2544" t="s">
        <v>7750</v>
      </c>
      <c r="K2544" t="s">
        <v>76</v>
      </c>
      <c r="L2544">
        <v>5</v>
      </c>
      <c r="M2544" s="1">
        <v>46045</v>
      </c>
      <c r="N2544" t="s">
        <v>40</v>
      </c>
      <c r="O2544">
        <v>0</v>
      </c>
      <c r="P2544" t="s">
        <v>77</v>
      </c>
      <c r="Q2544" t="s">
        <v>40</v>
      </c>
      <c r="R2544" s="1">
        <v>46055</v>
      </c>
      <c r="S2544" s="1">
        <v>46064</v>
      </c>
      <c r="T2544" t="s">
        <v>40</v>
      </c>
      <c r="U2544">
        <v>0</v>
      </c>
      <c r="V2544" t="s">
        <v>221</v>
      </c>
      <c r="W2544" t="s">
        <v>40</v>
      </c>
      <c r="X2544" s="1">
        <v>46084</v>
      </c>
      <c r="Y2544" s="1"/>
      <c r="Z2544" t="s">
        <v>43</v>
      </c>
      <c r="AA2544">
        <v>0</v>
      </c>
      <c r="AB2544" t="s">
        <v>44</v>
      </c>
      <c r="AC2544" t="s">
        <v>43</v>
      </c>
      <c r="AD2544" s="1">
        <v>46107</v>
      </c>
      <c r="AE2544" t="s">
        <v>48</v>
      </c>
      <c r="AF2544" t="s">
        <v>40</v>
      </c>
    </row>
    <row r="2545" spans="1:32">
      <c r="A2545" t="s">
        <v>477</v>
      </c>
      <c r="B2545" t="s">
        <v>33</v>
      </c>
      <c r="C2545" t="s">
        <v>33</v>
      </c>
      <c r="D2545" t="s">
        <v>34</v>
      </c>
      <c r="E2545" t="s">
        <v>7751</v>
      </c>
      <c r="F2545" t="s">
        <v>7752</v>
      </c>
      <c r="G2545" t="s">
        <v>347</v>
      </c>
      <c r="H2545" s="1">
        <v>46106</v>
      </c>
      <c r="I2545" s="1">
        <v>46106.551620370374</v>
      </c>
      <c r="J2545" t="s">
        <v>7753</v>
      </c>
      <c r="K2545" t="s">
        <v>76</v>
      </c>
      <c r="L2545">
        <v>6</v>
      </c>
      <c r="M2545" s="1">
        <v>46106</v>
      </c>
      <c r="N2545" t="s">
        <v>48</v>
      </c>
      <c r="O2545">
        <v>0</v>
      </c>
      <c r="P2545" t="s">
        <v>77</v>
      </c>
      <c r="Q2545" t="s">
        <v>40</v>
      </c>
      <c r="R2545" s="1">
        <v>46112</v>
      </c>
      <c r="S2545" s="1"/>
      <c r="T2545" t="s">
        <v>43</v>
      </c>
      <c r="U2545">
        <v>0</v>
      </c>
      <c r="V2545" t="s">
        <v>349</v>
      </c>
      <c r="W2545" t="s">
        <v>43</v>
      </c>
      <c r="X2545" s="1">
        <v>46112</v>
      </c>
      <c r="Y2545" s="1"/>
      <c r="Z2545" t="s">
        <v>43</v>
      </c>
      <c r="AA2545">
        <v>0</v>
      </c>
      <c r="AB2545" t="s">
        <v>44</v>
      </c>
      <c r="AC2545" t="s">
        <v>43</v>
      </c>
      <c r="AD2545" s="1"/>
      <c r="AE2545" t="s">
        <v>43</v>
      </c>
      <c r="AF2545" t="s">
        <v>43</v>
      </c>
    </row>
    <row r="2546" spans="1:32">
      <c r="A2546" t="s">
        <v>921</v>
      </c>
      <c r="B2546" t="s">
        <v>922</v>
      </c>
      <c r="C2546" t="s">
        <v>923</v>
      </c>
      <c r="D2546" t="s">
        <v>71</v>
      </c>
      <c r="E2546" t="s">
        <v>7754</v>
      </c>
      <c r="F2546" t="s">
        <v>7755</v>
      </c>
      <c r="G2546" t="s">
        <v>441</v>
      </c>
      <c r="H2546" s="1">
        <v>46031</v>
      </c>
      <c r="I2546" s="1">
        <v>46059</v>
      </c>
      <c r="J2546" t="s">
        <v>7756</v>
      </c>
      <c r="K2546" t="s">
        <v>76</v>
      </c>
      <c r="L2546">
        <v>6</v>
      </c>
      <c r="M2546" s="1">
        <v>46106</v>
      </c>
      <c r="N2546" t="s">
        <v>40</v>
      </c>
      <c r="O2546">
        <v>0</v>
      </c>
      <c r="P2546" t="s">
        <v>77</v>
      </c>
      <c r="Q2546" t="s">
        <v>40</v>
      </c>
      <c r="R2546" s="1">
        <v>46118</v>
      </c>
      <c r="S2546" s="1"/>
      <c r="T2546" t="s">
        <v>43</v>
      </c>
      <c r="U2546">
        <v>0</v>
      </c>
      <c r="V2546" t="s">
        <v>221</v>
      </c>
      <c r="W2546" t="s">
        <v>43</v>
      </c>
      <c r="X2546" s="1">
        <v>46132</v>
      </c>
      <c r="Y2546" s="1"/>
      <c r="Z2546" t="s">
        <v>43</v>
      </c>
      <c r="AA2546">
        <v>0</v>
      </c>
      <c r="AB2546" t="s">
        <v>44</v>
      </c>
      <c r="AC2546" t="s">
        <v>43</v>
      </c>
      <c r="AD2546" s="1"/>
      <c r="AE2546" t="s">
        <v>43</v>
      </c>
      <c r="AF2546" t="s">
        <v>43</v>
      </c>
    </row>
    <row r="2547" spans="1:32">
      <c r="A2547" t="s">
        <v>921</v>
      </c>
      <c r="B2547" t="s">
        <v>922</v>
      </c>
      <c r="C2547" t="s">
        <v>1010</v>
      </c>
      <c r="D2547" t="s">
        <v>71</v>
      </c>
      <c r="E2547" t="s">
        <v>7757</v>
      </c>
      <c r="F2547" t="s">
        <v>7758</v>
      </c>
      <c r="G2547" t="s">
        <v>441</v>
      </c>
      <c r="H2547" s="1">
        <v>46038</v>
      </c>
      <c r="I2547" s="1">
        <v>46059</v>
      </c>
      <c r="J2547" t="s">
        <v>7759</v>
      </c>
      <c r="K2547" t="s">
        <v>76</v>
      </c>
      <c r="L2547">
        <v>6</v>
      </c>
      <c r="M2547" s="1">
        <v>46106</v>
      </c>
      <c r="N2547" t="s">
        <v>48</v>
      </c>
      <c r="O2547">
        <v>0</v>
      </c>
      <c r="P2547" t="s">
        <v>77</v>
      </c>
      <c r="Q2547" t="s">
        <v>40</v>
      </c>
      <c r="R2547" s="1">
        <v>46118</v>
      </c>
      <c r="S2547" s="1"/>
      <c r="T2547" t="s">
        <v>43</v>
      </c>
      <c r="U2547">
        <v>0</v>
      </c>
      <c r="V2547" t="s">
        <v>221</v>
      </c>
      <c r="W2547" t="s">
        <v>43</v>
      </c>
      <c r="X2547" s="1">
        <v>46132</v>
      </c>
      <c r="Y2547" s="1"/>
      <c r="Z2547" t="s">
        <v>43</v>
      </c>
      <c r="AA2547">
        <v>0</v>
      </c>
      <c r="AB2547" t="s">
        <v>44</v>
      </c>
      <c r="AC2547" t="s">
        <v>43</v>
      </c>
      <c r="AD2547" s="1"/>
      <c r="AE2547" t="s">
        <v>43</v>
      </c>
      <c r="AF2547" t="s">
        <v>43</v>
      </c>
    </row>
    <row r="2548" spans="1:32">
      <c r="A2548" t="s">
        <v>921</v>
      </c>
      <c r="B2548" t="s">
        <v>922</v>
      </c>
      <c r="C2548" t="s">
        <v>1010</v>
      </c>
      <c r="D2548" t="s">
        <v>71</v>
      </c>
      <c r="E2548" t="s">
        <v>7760</v>
      </c>
      <c r="F2548" t="s">
        <v>7761</v>
      </c>
      <c r="G2548" t="s">
        <v>441</v>
      </c>
      <c r="H2548" s="1">
        <v>46038</v>
      </c>
      <c r="I2548" s="1">
        <v>46059</v>
      </c>
      <c r="J2548" t="s">
        <v>7762</v>
      </c>
      <c r="K2548" t="s">
        <v>76</v>
      </c>
      <c r="L2548">
        <v>6</v>
      </c>
      <c r="M2548" s="1">
        <v>46106</v>
      </c>
      <c r="N2548" t="s">
        <v>40</v>
      </c>
      <c r="O2548">
        <v>0</v>
      </c>
      <c r="P2548" t="s">
        <v>77</v>
      </c>
      <c r="Q2548" t="s">
        <v>40</v>
      </c>
      <c r="R2548" s="1">
        <v>46118</v>
      </c>
      <c r="S2548" s="1"/>
      <c r="T2548" t="s">
        <v>43</v>
      </c>
      <c r="U2548">
        <v>0</v>
      </c>
      <c r="V2548" t="s">
        <v>221</v>
      </c>
      <c r="W2548" t="s">
        <v>43</v>
      </c>
      <c r="X2548" s="1">
        <v>46132</v>
      </c>
      <c r="Y2548" s="1"/>
      <c r="Z2548" t="s">
        <v>43</v>
      </c>
      <c r="AA2548">
        <v>0</v>
      </c>
      <c r="AB2548" t="s">
        <v>44</v>
      </c>
      <c r="AC2548" t="s">
        <v>43</v>
      </c>
      <c r="AD2548" s="1"/>
      <c r="AE2548" t="s">
        <v>43</v>
      </c>
      <c r="AF2548" t="s">
        <v>43</v>
      </c>
    </row>
    <row r="2549" spans="1:32">
      <c r="A2549" t="s">
        <v>921</v>
      </c>
      <c r="B2549" t="s">
        <v>922</v>
      </c>
      <c r="C2549" t="s">
        <v>927</v>
      </c>
      <c r="D2549" t="s">
        <v>71</v>
      </c>
      <c r="E2549" t="s">
        <v>7763</v>
      </c>
      <c r="F2549" t="s">
        <v>7764</v>
      </c>
      <c r="G2549" t="s">
        <v>300</v>
      </c>
      <c r="H2549" s="1">
        <v>46045</v>
      </c>
      <c r="I2549" s="1">
        <v>46059</v>
      </c>
      <c r="J2549" t="s">
        <v>7765</v>
      </c>
      <c r="K2549" t="s">
        <v>76</v>
      </c>
      <c r="L2549">
        <v>6</v>
      </c>
      <c r="M2549" s="1">
        <v>46106</v>
      </c>
      <c r="N2549" t="s">
        <v>48</v>
      </c>
      <c r="O2549">
        <v>0</v>
      </c>
      <c r="P2549" t="s">
        <v>77</v>
      </c>
      <c r="Q2549" t="s">
        <v>40</v>
      </c>
      <c r="R2549" s="1">
        <v>46118</v>
      </c>
      <c r="S2549" s="1"/>
      <c r="T2549" t="s">
        <v>43</v>
      </c>
      <c r="U2549">
        <v>0</v>
      </c>
      <c r="V2549" t="s">
        <v>221</v>
      </c>
      <c r="W2549" t="s">
        <v>43</v>
      </c>
      <c r="X2549" s="1">
        <v>46132</v>
      </c>
      <c r="Y2549" s="1"/>
      <c r="Z2549" t="s">
        <v>43</v>
      </c>
      <c r="AA2549">
        <v>0</v>
      </c>
      <c r="AB2549" t="s">
        <v>44</v>
      </c>
      <c r="AC2549" t="s">
        <v>43</v>
      </c>
      <c r="AD2549" s="1"/>
      <c r="AE2549" t="s">
        <v>43</v>
      </c>
      <c r="AF2549" t="s">
        <v>43</v>
      </c>
    </row>
    <row r="2550" spans="1:32">
      <c r="A2550" t="s">
        <v>921</v>
      </c>
      <c r="B2550" t="s">
        <v>922</v>
      </c>
      <c r="C2550" t="s">
        <v>5899</v>
      </c>
      <c r="D2550" t="s">
        <v>71</v>
      </c>
      <c r="E2550" t="s">
        <v>7766</v>
      </c>
      <c r="F2550" t="s">
        <v>7767</v>
      </c>
      <c r="G2550" t="s">
        <v>300</v>
      </c>
      <c r="H2550" s="1">
        <v>46024</v>
      </c>
      <c r="I2550" s="1">
        <v>46059</v>
      </c>
      <c r="J2550" t="s">
        <v>7768</v>
      </c>
      <c r="K2550" t="s">
        <v>76</v>
      </c>
      <c r="L2550">
        <v>5</v>
      </c>
      <c r="M2550" s="1">
        <v>46045</v>
      </c>
      <c r="N2550" t="s">
        <v>40</v>
      </c>
      <c r="O2550">
        <v>0</v>
      </c>
      <c r="P2550" t="s">
        <v>77</v>
      </c>
      <c r="Q2550" t="s">
        <v>40</v>
      </c>
      <c r="R2550" s="1">
        <v>46055</v>
      </c>
      <c r="S2550" s="1">
        <v>46065</v>
      </c>
      <c r="T2550" t="s">
        <v>48</v>
      </c>
      <c r="U2550">
        <v>1</v>
      </c>
      <c r="V2550" t="s">
        <v>221</v>
      </c>
      <c r="W2550" t="s">
        <v>48</v>
      </c>
      <c r="X2550" s="1">
        <v>46084</v>
      </c>
      <c r="Y2550" s="1"/>
      <c r="Z2550" t="s">
        <v>43</v>
      </c>
      <c r="AA2550">
        <v>0</v>
      </c>
      <c r="AB2550" t="s">
        <v>44</v>
      </c>
      <c r="AC2550" t="s">
        <v>43</v>
      </c>
      <c r="AD2550" s="1"/>
      <c r="AE2550" t="s">
        <v>43</v>
      </c>
      <c r="AF2550" t="s">
        <v>43</v>
      </c>
    </row>
    <row r="2551" spans="1:32">
      <c r="A2551" t="s">
        <v>921</v>
      </c>
      <c r="B2551" t="s">
        <v>1026</v>
      </c>
      <c r="C2551" t="s">
        <v>2987</v>
      </c>
      <c r="D2551" t="s">
        <v>71</v>
      </c>
      <c r="E2551" t="s">
        <v>7769</v>
      </c>
      <c r="F2551" t="s">
        <v>2987</v>
      </c>
      <c r="G2551" t="s">
        <v>300</v>
      </c>
      <c r="H2551" s="1">
        <v>45989</v>
      </c>
      <c r="I2551" s="1">
        <v>45988.374201388891</v>
      </c>
      <c r="J2551" t="s">
        <v>7770</v>
      </c>
      <c r="K2551" t="s">
        <v>76</v>
      </c>
      <c r="L2551">
        <v>5</v>
      </c>
      <c r="M2551" s="1">
        <v>46043</v>
      </c>
      <c r="N2551" t="s">
        <v>40</v>
      </c>
      <c r="O2551">
        <v>0</v>
      </c>
      <c r="P2551" t="s">
        <v>77</v>
      </c>
      <c r="Q2551" t="s">
        <v>40</v>
      </c>
      <c r="R2551" s="1">
        <v>46055</v>
      </c>
      <c r="S2551" s="1">
        <v>46064</v>
      </c>
      <c r="T2551" t="s">
        <v>48</v>
      </c>
      <c r="U2551">
        <v>0</v>
      </c>
      <c r="V2551" t="s">
        <v>221</v>
      </c>
      <c r="W2551" t="s">
        <v>40</v>
      </c>
      <c r="X2551" s="1">
        <v>46084</v>
      </c>
      <c r="Y2551" s="1"/>
      <c r="Z2551" t="s">
        <v>43</v>
      </c>
      <c r="AA2551">
        <v>0</v>
      </c>
      <c r="AB2551" t="s">
        <v>44</v>
      </c>
      <c r="AC2551" t="s">
        <v>43</v>
      </c>
      <c r="AD2551" s="1"/>
      <c r="AE2551" t="s">
        <v>43</v>
      </c>
      <c r="AF2551" t="s">
        <v>43</v>
      </c>
    </row>
    <row r="2552" spans="1:32">
      <c r="A2552" t="s">
        <v>921</v>
      </c>
      <c r="B2552" t="s">
        <v>3979</v>
      </c>
      <c r="C2552" t="s">
        <v>3039</v>
      </c>
      <c r="D2552" t="s">
        <v>71</v>
      </c>
      <c r="E2552" t="s">
        <v>7771</v>
      </c>
      <c r="F2552" t="s">
        <v>7772</v>
      </c>
      <c r="G2552" t="s">
        <v>300</v>
      </c>
      <c r="H2552" s="1">
        <v>45951</v>
      </c>
      <c r="I2552" s="1">
        <v>45947.409259259257</v>
      </c>
      <c r="J2552" t="s">
        <v>7773</v>
      </c>
      <c r="K2552" t="s">
        <v>76</v>
      </c>
      <c r="L2552">
        <v>4</v>
      </c>
      <c r="M2552" s="1">
        <v>45980</v>
      </c>
      <c r="N2552" t="s">
        <v>40</v>
      </c>
      <c r="O2552">
        <v>0</v>
      </c>
      <c r="P2552" t="s">
        <v>117</v>
      </c>
      <c r="Q2552" t="s">
        <v>40</v>
      </c>
      <c r="R2552" s="1">
        <v>45996</v>
      </c>
      <c r="S2552" s="1">
        <v>45992</v>
      </c>
      <c r="T2552" t="s">
        <v>48</v>
      </c>
      <c r="U2552">
        <v>0</v>
      </c>
      <c r="V2552" t="s">
        <v>221</v>
      </c>
      <c r="W2552" t="s">
        <v>40</v>
      </c>
      <c r="X2552" s="1">
        <v>46017</v>
      </c>
      <c r="Y2552" s="1"/>
      <c r="Z2552" t="s">
        <v>43</v>
      </c>
      <c r="AA2552">
        <v>0</v>
      </c>
      <c r="AB2552" t="s">
        <v>44</v>
      </c>
      <c r="AC2552" t="s">
        <v>43</v>
      </c>
      <c r="AD2552" s="1">
        <v>46041</v>
      </c>
      <c r="AE2552" t="s">
        <v>40</v>
      </c>
      <c r="AF2552" t="s">
        <v>40</v>
      </c>
    </row>
    <row r="2553" spans="1:32">
      <c r="A2553" t="s">
        <v>937</v>
      </c>
      <c r="B2553" t="s">
        <v>182</v>
      </c>
      <c r="C2553" t="s">
        <v>183</v>
      </c>
      <c r="D2553" t="s">
        <v>71</v>
      </c>
      <c r="E2553" t="s">
        <v>7774</v>
      </c>
      <c r="F2553" t="s">
        <v>1322</v>
      </c>
      <c r="G2553" t="s">
        <v>2015</v>
      </c>
      <c r="H2553" s="1">
        <v>45912</v>
      </c>
      <c r="I2553" s="1">
        <v>45926.38653935185</v>
      </c>
      <c r="J2553" t="s">
        <v>7775</v>
      </c>
      <c r="K2553" t="s">
        <v>76</v>
      </c>
      <c r="L2553">
        <v>4</v>
      </c>
      <c r="M2553" s="1">
        <v>45972</v>
      </c>
      <c r="N2553" t="s">
        <v>40</v>
      </c>
      <c r="O2553">
        <v>0</v>
      </c>
      <c r="P2553" t="s">
        <v>121</v>
      </c>
      <c r="Q2553" t="s">
        <v>40</v>
      </c>
      <c r="R2553" s="1">
        <v>45996</v>
      </c>
      <c r="S2553" s="1">
        <v>45992</v>
      </c>
      <c r="T2553" t="s">
        <v>48</v>
      </c>
      <c r="U2553">
        <v>0</v>
      </c>
      <c r="V2553" t="s">
        <v>221</v>
      </c>
      <c r="W2553" t="s">
        <v>40</v>
      </c>
      <c r="X2553" s="1">
        <v>46017</v>
      </c>
      <c r="Y2553" s="1">
        <v>46010</v>
      </c>
      <c r="Z2553" t="s">
        <v>48</v>
      </c>
      <c r="AA2553">
        <v>0</v>
      </c>
      <c r="AB2553" t="s">
        <v>44</v>
      </c>
      <c r="AC2553" t="s">
        <v>40</v>
      </c>
      <c r="AD2553" s="1">
        <v>46044</v>
      </c>
      <c r="AE2553" t="s">
        <v>40</v>
      </c>
      <c r="AF2553" t="s">
        <v>40</v>
      </c>
    </row>
    <row r="2554" spans="1:32">
      <c r="A2554" t="s">
        <v>937</v>
      </c>
      <c r="B2554" t="s">
        <v>182</v>
      </c>
      <c r="C2554" t="s">
        <v>183</v>
      </c>
      <c r="D2554" t="s">
        <v>71</v>
      </c>
      <c r="E2554" t="s">
        <v>7776</v>
      </c>
      <c r="F2554" t="s">
        <v>185</v>
      </c>
      <c r="G2554" t="s">
        <v>2015</v>
      </c>
      <c r="H2554" s="1">
        <v>45968</v>
      </c>
      <c r="I2554" s="1">
        <v>45989.404583333337</v>
      </c>
      <c r="J2554" t="s">
        <v>7777</v>
      </c>
      <c r="K2554" t="s">
        <v>76</v>
      </c>
      <c r="L2554">
        <v>5</v>
      </c>
      <c r="M2554" s="1">
        <v>46043</v>
      </c>
      <c r="N2554" t="s">
        <v>40</v>
      </c>
      <c r="O2554">
        <v>0</v>
      </c>
      <c r="P2554" t="s">
        <v>77</v>
      </c>
      <c r="Q2554" t="s">
        <v>40</v>
      </c>
      <c r="R2554" s="1">
        <v>46055</v>
      </c>
      <c r="S2554" s="1">
        <v>46058</v>
      </c>
      <c r="T2554" t="s">
        <v>40</v>
      </c>
      <c r="U2554">
        <v>0</v>
      </c>
      <c r="V2554" t="s">
        <v>221</v>
      </c>
      <c r="W2554" t="s">
        <v>40</v>
      </c>
      <c r="X2554" s="1">
        <v>46084</v>
      </c>
      <c r="Y2554" s="1">
        <v>46091</v>
      </c>
      <c r="Z2554" t="s">
        <v>40</v>
      </c>
      <c r="AA2554">
        <v>0</v>
      </c>
      <c r="AB2554" t="s">
        <v>44</v>
      </c>
      <c r="AC2554" t="s">
        <v>40</v>
      </c>
      <c r="AD2554" s="1"/>
      <c r="AE2554" t="s">
        <v>43</v>
      </c>
      <c r="AF2554" t="s">
        <v>43</v>
      </c>
    </row>
    <row r="2555" spans="1:32">
      <c r="A2555" t="s">
        <v>937</v>
      </c>
      <c r="B2555" t="s">
        <v>665</v>
      </c>
      <c r="C2555" t="s">
        <v>672</v>
      </c>
      <c r="D2555" t="s">
        <v>71</v>
      </c>
      <c r="E2555" t="s">
        <v>7778</v>
      </c>
      <c r="F2555" t="s">
        <v>1684</v>
      </c>
      <c r="G2555" t="s">
        <v>2015</v>
      </c>
      <c r="H2555" s="1">
        <v>45996</v>
      </c>
      <c r="I2555" s="1">
        <v>46010.557500000003</v>
      </c>
      <c r="J2555" t="s">
        <v>7779</v>
      </c>
      <c r="K2555" t="s">
        <v>76</v>
      </c>
      <c r="L2555">
        <v>5</v>
      </c>
      <c r="M2555" s="1">
        <v>46044</v>
      </c>
      <c r="N2555" t="s">
        <v>40</v>
      </c>
      <c r="O2555">
        <v>0</v>
      </c>
      <c r="P2555" t="s">
        <v>77</v>
      </c>
      <c r="Q2555" t="s">
        <v>40</v>
      </c>
      <c r="R2555" s="1">
        <v>46055</v>
      </c>
      <c r="S2555" s="1">
        <v>46058</v>
      </c>
      <c r="T2555" t="s">
        <v>40</v>
      </c>
      <c r="U2555">
        <v>0</v>
      </c>
      <c r="V2555" t="s">
        <v>221</v>
      </c>
      <c r="W2555" t="s">
        <v>40</v>
      </c>
      <c r="X2555" s="1">
        <v>46084</v>
      </c>
      <c r="Y2555" s="1">
        <v>46091</v>
      </c>
      <c r="Z2555" t="s">
        <v>40</v>
      </c>
      <c r="AA2555">
        <v>0</v>
      </c>
      <c r="AB2555" t="s">
        <v>44</v>
      </c>
      <c r="AC2555" t="s">
        <v>40</v>
      </c>
      <c r="AD2555" s="1"/>
      <c r="AE2555" t="s">
        <v>43</v>
      </c>
      <c r="AF2555" t="s">
        <v>43</v>
      </c>
    </row>
    <row r="2556" spans="1:32">
      <c r="A2556" t="s">
        <v>937</v>
      </c>
      <c r="B2556" t="s">
        <v>671</v>
      </c>
      <c r="C2556" t="s">
        <v>666</v>
      </c>
      <c r="D2556" t="s">
        <v>71</v>
      </c>
      <c r="E2556" t="s">
        <v>7780</v>
      </c>
      <c r="F2556" t="s">
        <v>7477</v>
      </c>
      <c r="G2556" t="s">
        <v>2015</v>
      </c>
      <c r="H2556" s="1">
        <v>46038</v>
      </c>
      <c r="I2556" s="1">
        <v>46051.763344907406</v>
      </c>
      <c r="J2556" t="s">
        <v>7781</v>
      </c>
      <c r="K2556" t="s">
        <v>76</v>
      </c>
      <c r="L2556">
        <v>6</v>
      </c>
      <c r="M2556" s="1">
        <v>46105</v>
      </c>
      <c r="N2556" t="s">
        <v>40</v>
      </c>
      <c r="O2556">
        <v>0</v>
      </c>
      <c r="P2556" t="s">
        <v>77</v>
      </c>
      <c r="Q2556" t="s">
        <v>40</v>
      </c>
      <c r="R2556" s="1">
        <v>46118</v>
      </c>
      <c r="S2556" s="1"/>
      <c r="T2556" t="s">
        <v>43</v>
      </c>
      <c r="U2556">
        <v>0</v>
      </c>
      <c r="V2556" t="s">
        <v>221</v>
      </c>
      <c r="W2556" t="s">
        <v>43</v>
      </c>
      <c r="X2556" s="1">
        <v>46132</v>
      </c>
      <c r="Y2556" s="1"/>
      <c r="Z2556" t="s">
        <v>43</v>
      </c>
      <c r="AA2556">
        <v>0</v>
      </c>
      <c r="AB2556" t="s">
        <v>44</v>
      </c>
      <c r="AC2556" t="s">
        <v>43</v>
      </c>
      <c r="AD2556" s="1"/>
      <c r="AE2556" t="s">
        <v>43</v>
      </c>
      <c r="AF2556" t="s">
        <v>43</v>
      </c>
    </row>
    <row r="2557" spans="1:32">
      <c r="A2557" t="s">
        <v>937</v>
      </c>
      <c r="B2557" t="s">
        <v>33</v>
      </c>
      <c r="C2557" t="s">
        <v>33</v>
      </c>
      <c r="D2557" t="s">
        <v>34</v>
      </c>
      <c r="E2557" t="s">
        <v>7782</v>
      </c>
      <c r="F2557" t="s">
        <v>7783</v>
      </c>
      <c r="G2557" t="s">
        <v>37</v>
      </c>
      <c r="H2557" s="1">
        <v>45919</v>
      </c>
      <c r="I2557" s="1">
        <v>45912.67895833333</v>
      </c>
      <c r="J2557" t="s">
        <v>7784</v>
      </c>
      <c r="K2557" t="s">
        <v>76</v>
      </c>
      <c r="L2557">
        <v>4</v>
      </c>
      <c r="M2557" s="1">
        <v>45974</v>
      </c>
      <c r="N2557" t="s">
        <v>40</v>
      </c>
      <c r="O2557">
        <v>0</v>
      </c>
      <c r="P2557" t="s">
        <v>121</v>
      </c>
      <c r="Q2557" t="s">
        <v>40</v>
      </c>
      <c r="R2557" s="1">
        <v>45996</v>
      </c>
      <c r="S2557" s="1">
        <v>45992</v>
      </c>
      <c r="T2557" t="s">
        <v>40</v>
      </c>
      <c r="U2557">
        <v>0</v>
      </c>
      <c r="V2557" t="s">
        <v>221</v>
      </c>
      <c r="W2557" t="s">
        <v>40</v>
      </c>
      <c r="X2557" s="1">
        <v>46017</v>
      </c>
      <c r="Y2557" s="1"/>
      <c r="Z2557" t="s">
        <v>43</v>
      </c>
      <c r="AA2557">
        <v>0</v>
      </c>
      <c r="AB2557" t="s">
        <v>44</v>
      </c>
      <c r="AC2557" t="s">
        <v>43</v>
      </c>
      <c r="AD2557" s="1">
        <v>46045</v>
      </c>
      <c r="AE2557" t="s">
        <v>40</v>
      </c>
      <c r="AF2557" t="s">
        <v>40</v>
      </c>
    </row>
    <row r="2558" spans="1:32">
      <c r="A2558" t="s">
        <v>937</v>
      </c>
      <c r="B2558" t="s">
        <v>33</v>
      </c>
      <c r="C2558" t="s">
        <v>33</v>
      </c>
      <c r="D2558" t="s">
        <v>34</v>
      </c>
      <c r="E2558" t="s">
        <v>7785</v>
      </c>
      <c r="F2558" t="s">
        <v>7786</v>
      </c>
      <c r="G2558" t="s">
        <v>37</v>
      </c>
      <c r="H2558" s="1">
        <v>45933</v>
      </c>
      <c r="I2558" s="1">
        <v>45919.463159722225</v>
      </c>
      <c r="J2558" t="s">
        <v>7787</v>
      </c>
      <c r="K2558" t="s">
        <v>76</v>
      </c>
      <c r="L2558">
        <v>4</v>
      </c>
      <c r="M2558" s="1">
        <v>45974</v>
      </c>
      <c r="N2558" t="s">
        <v>40</v>
      </c>
      <c r="O2558">
        <v>0</v>
      </c>
      <c r="P2558" t="s">
        <v>121</v>
      </c>
      <c r="Q2558" t="s">
        <v>40</v>
      </c>
      <c r="R2558" s="1">
        <v>45996</v>
      </c>
      <c r="S2558" s="1">
        <v>45992</v>
      </c>
      <c r="T2558" t="s">
        <v>40</v>
      </c>
      <c r="U2558">
        <v>0</v>
      </c>
      <c r="V2558" t="s">
        <v>221</v>
      </c>
      <c r="W2558" t="s">
        <v>40</v>
      </c>
      <c r="X2558" s="1">
        <v>46017</v>
      </c>
      <c r="Y2558" s="1"/>
      <c r="Z2558" t="s">
        <v>43</v>
      </c>
      <c r="AA2558">
        <v>0</v>
      </c>
      <c r="AB2558" t="s">
        <v>44</v>
      </c>
      <c r="AC2558" t="s">
        <v>43</v>
      </c>
      <c r="AD2558" s="1">
        <v>46045</v>
      </c>
      <c r="AE2558" t="s">
        <v>40</v>
      </c>
      <c r="AF2558" t="s">
        <v>40</v>
      </c>
    </row>
    <row r="2559" spans="1:32">
      <c r="A2559" t="s">
        <v>937</v>
      </c>
      <c r="B2559" t="s">
        <v>33</v>
      </c>
      <c r="C2559" t="s">
        <v>33</v>
      </c>
      <c r="D2559" t="s">
        <v>34</v>
      </c>
      <c r="E2559" t="s">
        <v>7788</v>
      </c>
      <c r="F2559" t="s">
        <v>7789</v>
      </c>
      <c r="G2559" t="s">
        <v>37</v>
      </c>
      <c r="H2559" s="1">
        <v>45954</v>
      </c>
      <c r="I2559" s="1">
        <v>45947.627476851849</v>
      </c>
      <c r="J2559" t="s">
        <v>7790</v>
      </c>
      <c r="K2559" t="s">
        <v>76</v>
      </c>
      <c r="L2559">
        <v>4</v>
      </c>
      <c r="M2559" s="1">
        <v>45974</v>
      </c>
      <c r="N2559" t="s">
        <v>40</v>
      </c>
      <c r="O2559">
        <v>0</v>
      </c>
      <c r="P2559" t="s">
        <v>121</v>
      </c>
      <c r="Q2559" t="s">
        <v>40</v>
      </c>
      <c r="R2559" s="1">
        <v>45996</v>
      </c>
      <c r="S2559" s="1">
        <v>45992</v>
      </c>
      <c r="T2559" t="s">
        <v>40</v>
      </c>
      <c r="U2559">
        <v>0</v>
      </c>
      <c r="V2559" t="s">
        <v>221</v>
      </c>
      <c r="W2559" t="s">
        <v>40</v>
      </c>
      <c r="X2559" s="1">
        <v>46017</v>
      </c>
      <c r="Y2559" s="1"/>
      <c r="Z2559" t="s">
        <v>43</v>
      </c>
      <c r="AA2559">
        <v>0</v>
      </c>
      <c r="AB2559" t="s">
        <v>44</v>
      </c>
      <c r="AC2559" t="s">
        <v>43</v>
      </c>
      <c r="AD2559" s="1">
        <v>46045</v>
      </c>
      <c r="AE2559" t="s">
        <v>40</v>
      </c>
      <c r="AF2559" t="s">
        <v>40</v>
      </c>
    </row>
    <row r="2560" spans="1:32">
      <c r="A2560" t="s">
        <v>937</v>
      </c>
      <c r="B2560" t="s">
        <v>33</v>
      </c>
      <c r="C2560" t="s">
        <v>33</v>
      </c>
      <c r="D2560" t="s">
        <v>34</v>
      </c>
      <c r="E2560" t="s">
        <v>7791</v>
      </c>
      <c r="F2560" t="s">
        <v>7792</v>
      </c>
      <c r="G2560" t="s">
        <v>37</v>
      </c>
      <c r="H2560" s="1">
        <v>46031</v>
      </c>
      <c r="I2560" s="1">
        <v>45995.391527777778</v>
      </c>
      <c r="J2560" t="s">
        <v>7793</v>
      </c>
      <c r="K2560" t="s">
        <v>76</v>
      </c>
      <c r="L2560">
        <v>5</v>
      </c>
      <c r="M2560" s="1">
        <v>46044</v>
      </c>
      <c r="N2560" t="s">
        <v>40</v>
      </c>
      <c r="O2560">
        <v>0</v>
      </c>
      <c r="P2560" t="s">
        <v>77</v>
      </c>
      <c r="Q2560" t="s">
        <v>40</v>
      </c>
      <c r="R2560" s="1">
        <v>46055</v>
      </c>
      <c r="S2560" s="1">
        <v>46058</v>
      </c>
      <c r="T2560" t="s">
        <v>40</v>
      </c>
      <c r="U2560">
        <v>0</v>
      </c>
      <c r="V2560" t="s">
        <v>221</v>
      </c>
      <c r="W2560" t="s">
        <v>40</v>
      </c>
      <c r="X2560" s="1">
        <v>46084</v>
      </c>
      <c r="Y2560" s="1"/>
      <c r="Z2560" t="s">
        <v>43</v>
      </c>
      <c r="AA2560">
        <v>0</v>
      </c>
      <c r="AB2560" t="s">
        <v>44</v>
      </c>
      <c r="AC2560" t="s">
        <v>43</v>
      </c>
      <c r="AD2560" s="1"/>
      <c r="AE2560" t="s">
        <v>43</v>
      </c>
      <c r="AF2560" t="s">
        <v>43</v>
      </c>
    </row>
    <row r="2561" spans="1:32">
      <c r="A2561" t="s">
        <v>937</v>
      </c>
      <c r="B2561" t="s">
        <v>33</v>
      </c>
      <c r="C2561" t="s">
        <v>33</v>
      </c>
      <c r="D2561" t="s">
        <v>34</v>
      </c>
      <c r="E2561" t="s">
        <v>7794</v>
      </c>
      <c r="F2561" t="s">
        <v>7795</v>
      </c>
      <c r="G2561" t="s">
        <v>37</v>
      </c>
      <c r="H2561" s="1">
        <v>46045</v>
      </c>
      <c r="I2561" s="1">
        <v>45995.391597222224</v>
      </c>
      <c r="J2561" t="s">
        <v>7796</v>
      </c>
      <c r="K2561" t="s">
        <v>76</v>
      </c>
      <c r="L2561">
        <v>5</v>
      </c>
      <c r="M2561" s="1">
        <v>46044</v>
      </c>
      <c r="N2561" t="s">
        <v>40</v>
      </c>
      <c r="O2561">
        <v>0</v>
      </c>
      <c r="P2561" t="s">
        <v>77</v>
      </c>
      <c r="Q2561" t="s">
        <v>40</v>
      </c>
      <c r="R2561" s="1">
        <v>46055</v>
      </c>
      <c r="S2561" s="1">
        <v>46058</v>
      </c>
      <c r="T2561" t="s">
        <v>40</v>
      </c>
      <c r="U2561">
        <v>0</v>
      </c>
      <c r="V2561" t="s">
        <v>221</v>
      </c>
      <c r="W2561" t="s">
        <v>40</v>
      </c>
      <c r="X2561" s="1">
        <v>46084</v>
      </c>
      <c r="Y2561" s="1"/>
      <c r="Z2561" t="s">
        <v>43</v>
      </c>
      <c r="AA2561">
        <v>0</v>
      </c>
      <c r="AB2561" t="s">
        <v>44</v>
      </c>
      <c r="AC2561" t="s">
        <v>43</v>
      </c>
      <c r="AD2561" s="1"/>
      <c r="AE2561" t="s">
        <v>43</v>
      </c>
      <c r="AF2561" t="s">
        <v>43</v>
      </c>
    </row>
    <row r="2562" spans="1:32">
      <c r="A2562" t="s">
        <v>937</v>
      </c>
      <c r="B2562" t="s">
        <v>33</v>
      </c>
      <c r="C2562" t="s">
        <v>33</v>
      </c>
      <c r="D2562" t="s">
        <v>34</v>
      </c>
      <c r="E2562" t="s">
        <v>7797</v>
      </c>
      <c r="F2562" t="s">
        <v>7798</v>
      </c>
      <c r="G2562" t="s">
        <v>37</v>
      </c>
      <c r="H2562" s="1">
        <v>46059</v>
      </c>
      <c r="I2562" s="1">
        <v>45995.391851851855</v>
      </c>
      <c r="J2562" t="s">
        <v>7799</v>
      </c>
      <c r="K2562" t="s">
        <v>76</v>
      </c>
      <c r="L2562">
        <v>6</v>
      </c>
      <c r="M2562" s="1">
        <v>46105</v>
      </c>
      <c r="N2562" t="s">
        <v>40</v>
      </c>
      <c r="O2562">
        <v>0</v>
      </c>
      <c r="P2562" t="s">
        <v>77</v>
      </c>
      <c r="Q2562" t="s">
        <v>40</v>
      </c>
      <c r="R2562" s="1">
        <v>46118</v>
      </c>
      <c r="S2562" s="1"/>
      <c r="T2562" t="s">
        <v>43</v>
      </c>
      <c r="U2562">
        <v>0</v>
      </c>
      <c r="V2562" t="s">
        <v>221</v>
      </c>
      <c r="W2562" t="s">
        <v>43</v>
      </c>
      <c r="X2562" s="1">
        <v>46132</v>
      </c>
      <c r="Y2562" s="1"/>
      <c r="Z2562" t="s">
        <v>43</v>
      </c>
      <c r="AA2562">
        <v>0</v>
      </c>
      <c r="AB2562" t="s">
        <v>44</v>
      </c>
      <c r="AC2562" t="s">
        <v>43</v>
      </c>
      <c r="AD2562" s="1"/>
      <c r="AE2562" t="s">
        <v>43</v>
      </c>
      <c r="AF2562" t="s">
        <v>43</v>
      </c>
    </row>
    <row r="2563" spans="1:32">
      <c r="A2563" t="s">
        <v>937</v>
      </c>
      <c r="B2563" t="s">
        <v>33</v>
      </c>
      <c r="C2563" t="s">
        <v>33</v>
      </c>
      <c r="D2563" t="s">
        <v>34</v>
      </c>
      <c r="E2563" t="s">
        <v>7800</v>
      </c>
      <c r="F2563" t="s">
        <v>7801</v>
      </c>
      <c r="G2563" t="s">
        <v>37</v>
      </c>
      <c r="H2563" s="1">
        <v>46080</v>
      </c>
      <c r="I2563" s="1">
        <v>46064.384942129633</v>
      </c>
      <c r="J2563" t="s">
        <v>7802</v>
      </c>
      <c r="K2563" t="s">
        <v>76</v>
      </c>
      <c r="L2563">
        <v>6</v>
      </c>
      <c r="M2563" s="1">
        <v>46105</v>
      </c>
      <c r="N2563" t="s">
        <v>40</v>
      </c>
      <c r="O2563">
        <v>0</v>
      </c>
      <c r="P2563" t="s">
        <v>77</v>
      </c>
      <c r="Q2563" t="s">
        <v>40</v>
      </c>
      <c r="R2563" s="1">
        <v>46118</v>
      </c>
      <c r="S2563" s="1"/>
      <c r="T2563" t="s">
        <v>43</v>
      </c>
      <c r="U2563">
        <v>0</v>
      </c>
      <c r="V2563" t="s">
        <v>221</v>
      </c>
      <c r="W2563" t="s">
        <v>43</v>
      </c>
      <c r="X2563" s="1">
        <v>46132</v>
      </c>
      <c r="Y2563" s="1"/>
      <c r="Z2563" t="s">
        <v>43</v>
      </c>
      <c r="AA2563">
        <v>0</v>
      </c>
      <c r="AB2563" t="s">
        <v>44</v>
      </c>
      <c r="AC2563" t="s">
        <v>43</v>
      </c>
      <c r="AD2563" s="1"/>
      <c r="AE2563" t="s">
        <v>43</v>
      </c>
      <c r="AF2563" t="s">
        <v>43</v>
      </c>
    </row>
    <row r="2564" spans="1:32">
      <c r="A2564" t="s">
        <v>149</v>
      </c>
      <c r="B2564" t="s">
        <v>33</v>
      </c>
      <c r="C2564" t="s">
        <v>33</v>
      </c>
      <c r="D2564" t="s">
        <v>235</v>
      </c>
      <c r="E2564" t="s">
        <v>7803</v>
      </c>
      <c r="F2564" t="s">
        <v>7804</v>
      </c>
      <c r="G2564" t="s">
        <v>169</v>
      </c>
      <c r="H2564" s="1">
        <v>46045</v>
      </c>
      <c r="I2564" s="1">
        <v>46062.642685185187</v>
      </c>
      <c r="J2564" t="s">
        <v>7805</v>
      </c>
      <c r="K2564" t="s">
        <v>76</v>
      </c>
      <c r="L2564">
        <v>6</v>
      </c>
      <c r="M2564" s="1"/>
      <c r="N2564" t="s">
        <v>43</v>
      </c>
      <c r="O2564">
        <v>0</v>
      </c>
      <c r="P2564" t="s">
        <v>77</v>
      </c>
      <c r="Q2564" t="s">
        <v>43</v>
      </c>
      <c r="R2564" s="1">
        <v>46118</v>
      </c>
      <c r="S2564" s="1"/>
      <c r="T2564" t="s">
        <v>43</v>
      </c>
      <c r="U2564">
        <v>0</v>
      </c>
      <c r="V2564" t="s">
        <v>221</v>
      </c>
      <c r="W2564" t="s">
        <v>43</v>
      </c>
      <c r="X2564" s="1">
        <v>46132</v>
      </c>
      <c r="Y2564" s="1"/>
      <c r="Z2564" t="s">
        <v>43</v>
      </c>
      <c r="AA2564">
        <v>0</v>
      </c>
      <c r="AB2564" t="s">
        <v>44</v>
      </c>
      <c r="AC2564" t="s">
        <v>43</v>
      </c>
      <c r="AD2564" s="1"/>
      <c r="AE2564" t="s">
        <v>43</v>
      </c>
      <c r="AF2564" t="s">
        <v>43</v>
      </c>
    </row>
    <row r="2565" spans="1:32">
      <c r="A2565" t="s">
        <v>477</v>
      </c>
      <c r="B2565" t="s">
        <v>370</v>
      </c>
      <c r="C2565" t="s">
        <v>371</v>
      </c>
      <c r="D2565" t="s">
        <v>71</v>
      </c>
      <c r="E2565" t="s">
        <v>7806</v>
      </c>
      <c r="F2565" t="s">
        <v>472</v>
      </c>
      <c r="G2565" t="s">
        <v>347</v>
      </c>
      <c r="H2565" s="1">
        <v>45932</v>
      </c>
      <c r="I2565" s="1">
        <v>45932.534872685188</v>
      </c>
      <c r="J2565" t="s">
        <v>7807</v>
      </c>
      <c r="K2565" t="s">
        <v>76</v>
      </c>
      <c r="L2565">
        <v>4</v>
      </c>
      <c r="M2565" s="1">
        <v>45972</v>
      </c>
      <c r="N2565" t="s">
        <v>40</v>
      </c>
      <c r="O2565">
        <v>0</v>
      </c>
      <c r="P2565" t="s">
        <v>121</v>
      </c>
      <c r="Q2565" t="s">
        <v>40</v>
      </c>
      <c r="R2565" s="1">
        <v>45996</v>
      </c>
      <c r="S2565" s="1">
        <v>45996</v>
      </c>
      <c r="T2565" t="s">
        <v>48</v>
      </c>
      <c r="U2565">
        <v>0</v>
      </c>
      <c r="V2565" t="s">
        <v>349</v>
      </c>
      <c r="W2565" t="s">
        <v>40</v>
      </c>
      <c r="X2565" s="1">
        <v>46017</v>
      </c>
      <c r="Y2565" s="1">
        <v>46015</v>
      </c>
      <c r="Z2565" t="s">
        <v>48</v>
      </c>
      <c r="AA2565">
        <v>0</v>
      </c>
      <c r="AB2565" t="s">
        <v>44</v>
      </c>
      <c r="AC2565" t="s">
        <v>40</v>
      </c>
      <c r="AD2565" s="1">
        <v>46044</v>
      </c>
      <c r="AE2565" t="s">
        <v>40</v>
      </c>
      <c r="AF2565" t="s">
        <v>40</v>
      </c>
    </row>
    <row r="2566" spans="1:32">
      <c r="A2566" t="s">
        <v>149</v>
      </c>
      <c r="B2566" t="s">
        <v>1294</v>
      </c>
      <c r="C2566" t="s">
        <v>1295</v>
      </c>
      <c r="D2566" t="s">
        <v>71</v>
      </c>
      <c r="E2566" t="s">
        <v>7808</v>
      </c>
      <c r="F2566" t="s">
        <v>7809</v>
      </c>
      <c r="G2566" t="s">
        <v>169</v>
      </c>
      <c r="H2566" s="1">
        <v>46045</v>
      </c>
      <c r="I2566" s="1">
        <v>45973.687916666669</v>
      </c>
      <c r="J2566" t="s">
        <v>7810</v>
      </c>
      <c r="K2566" t="s">
        <v>76</v>
      </c>
      <c r="L2566">
        <v>5</v>
      </c>
      <c r="M2566" s="1">
        <v>46042</v>
      </c>
      <c r="N2566" t="s">
        <v>40</v>
      </c>
      <c r="O2566">
        <v>0</v>
      </c>
      <c r="P2566" t="s">
        <v>77</v>
      </c>
      <c r="Q2566" t="s">
        <v>40</v>
      </c>
      <c r="R2566" s="1">
        <v>46055</v>
      </c>
      <c r="S2566" s="1">
        <v>46077</v>
      </c>
      <c r="T2566" t="s">
        <v>48</v>
      </c>
      <c r="U2566">
        <v>1</v>
      </c>
      <c r="V2566" t="s">
        <v>156</v>
      </c>
      <c r="W2566" t="s">
        <v>48</v>
      </c>
      <c r="X2566" s="1">
        <v>46084</v>
      </c>
      <c r="Y2566" s="1">
        <v>46091</v>
      </c>
      <c r="Z2566" t="s">
        <v>48</v>
      </c>
      <c r="AA2566">
        <v>0</v>
      </c>
      <c r="AB2566" t="s">
        <v>44</v>
      </c>
      <c r="AC2566" t="s">
        <v>40</v>
      </c>
      <c r="AD2566" s="1">
        <v>46107</v>
      </c>
      <c r="AE2566" t="s">
        <v>48</v>
      </c>
      <c r="AF2566" t="s">
        <v>40</v>
      </c>
    </row>
    <row r="2567" spans="1:32">
      <c r="A2567" t="s">
        <v>55</v>
      </c>
      <c r="B2567" t="s">
        <v>33</v>
      </c>
      <c r="C2567" t="s">
        <v>33</v>
      </c>
      <c r="D2567" t="s">
        <v>34</v>
      </c>
      <c r="E2567" t="s">
        <v>7811</v>
      </c>
      <c r="F2567" t="s">
        <v>7812</v>
      </c>
      <c r="G2567" t="s">
        <v>58</v>
      </c>
      <c r="H2567" s="1">
        <v>46002</v>
      </c>
      <c r="I2567" s="1">
        <v>46002.637164351851</v>
      </c>
      <c r="J2567" t="s">
        <v>7813</v>
      </c>
      <c r="K2567" t="s">
        <v>76</v>
      </c>
      <c r="L2567">
        <v>5</v>
      </c>
      <c r="M2567" s="1">
        <v>46043</v>
      </c>
      <c r="N2567" t="s">
        <v>40</v>
      </c>
      <c r="O2567">
        <v>0</v>
      </c>
      <c r="P2567" t="s">
        <v>77</v>
      </c>
      <c r="Q2567" t="s">
        <v>40</v>
      </c>
      <c r="R2567" s="1">
        <v>46055</v>
      </c>
      <c r="S2567" s="1">
        <v>46063</v>
      </c>
      <c r="T2567" t="s">
        <v>40</v>
      </c>
      <c r="U2567">
        <v>0</v>
      </c>
      <c r="V2567" t="s">
        <v>221</v>
      </c>
      <c r="W2567" t="s">
        <v>40</v>
      </c>
      <c r="X2567" s="1">
        <v>46084</v>
      </c>
      <c r="Y2567" s="1"/>
      <c r="Z2567" t="s">
        <v>43</v>
      </c>
      <c r="AA2567">
        <v>0</v>
      </c>
      <c r="AB2567" t="s">
        <v>44</v>
      </c>
      <c r="AC2567" t="s">
        <v>43</v>
      </c>
      <c r="AD2567" s="1"/>
      <c r="AE2567" t="s">
        <v>43</v>
      </c>
      <c r="AF2567" t="s">
        <v>43</v>
      </c>
    </row>
    <row r="2568" spans="1:32">
      <c r="A2568" t="s">
        <v>102</v>
      </c>
      <c r="B2568" t="s">
        <v>33</v>
      </c>
      <c r="C2568" t="s">
        <v>33</v>
      </c>
      <c r="D2568" t="s">
        <v>34</v>
      </c>
      <c r="E2568" t="s">
        <v>7814</v>
      </c>
      <c r="F2568" t="s">
        <v>7815</v>
      </c>
      <c r="G2568" t="s">
        <v>503</v>
      </c>
      <c r="H2568" s="1">
        <v>46017</v>
      </c>
      <c r="I2568" s="1">
        <v>46013.628368055557</v>
      </c>
      <c r="J2568" t="s">
        <v>7816</v>
      </c>
      <c r="K2568" t="s">
        <v>76</v>
      </c>
      <c r="L2568">
        <v>5</v>
      </c>
      <c r="M2568" s="1">
        <v>46042</v>
      </c>
      <c r="N2568" t="s">
        <v>40</v>
      </c>
      <c r="O2568">
        <v>0</v>
      </c>
      <c r="P2568" t="s">
        <v>77</v>
      </c>
      <c r="Q2568" t="s">
        <v>40</v>
      </c>
      <c r="R2568" s="1">
        <v>46055</v>
      </c>
      <c r="S2568" s="1">
        <v>46072</v>
      </c>
      <c r="T2568" t="s">
        <v>40</v>
      </c>
      <c r="U2568">
        <v>0</v>
      </c>
      <c r="V2568" t="s">
        <v>221</v>
      </c>
      <c r="W2568" t="s">
        <v>40</v>
      </c>
      <c r="X2568" s="1">
        <v>46084</v>
      </c>
      <c r="Y2568" s="1"/>
      <c r="Z2568" t="s">
        <v>43</v>
      </c>
      <c r="AA2568">
        <v>0</v>
      </c>
      <c r="AB2568" t="s">
        <v>44</v>
      </c>
      <c r="AC2568" t="s">
        <v>43</v>
      </c>
      <c r="AD2568" s="1">
        <v>46107</v>
      </c>
      <c r="AE2568" t="s">
        <v>40</v>
      </c>
      <c r="AF2568" t="s">
        <v>40</v>
      </c>
    </row>
    <row r="2569" spans="1:32">
      <c r="A2569" t="s">
        <v>268</v>
      </c>
      <c r="B2569" t="s">
        <v>33</v>
      </c>
      <c r="C2569" t="s">
        <v>33</v>
      </c>
      <c r="D2569" t="s">
        <v>34</v>
      </c>
      <c r="E2569" t="s">
        <v>7817</v>
      </c>
      <c r="F2569" t="s">
        <v>7818</v>
      </c>
      <c r="G2569" t="s">
        <v>1091</v>
      </c>
      <c r="H2569" s="1">
        <v>46021</v>
      </c>
      <c r="I2569" s="1">
        <v>46009.435706018521</v>
      </c>
      <c r="J2569" t="s">
        <v>7819</v>
      </c>
      <c r="K2569" t="s">
        <v>76</v>
      </c>
      <c r="L2569">
        <v>5</v>
      </c>
      <c r="M2569" s="1">
        <v>46045</v>
      </c>
      <c r="N2569" t="s">
        <v>40</v>
      </c>
      <c r="O2569">
        <v>0</v>
      </c>
      <c r="P2569" t="s">
        <v>77</v>
      </c>
      <c r="Q2569" t="s">
        <v>40</v>
      </c>
      <c r="R2569" s="1">
        <v>46055</v>
      </c>
      <c r="S2569" s="1">
        <v>46057</v>
      </c>
      <c r="T2569" t="s">
        <v>48</v>
      </c>
      <c r="U2569">
        <v>0</v>
      </c>
      <c r="V2569" t="s">
        <v>221</v>
      </c>
      <c r="W2569" t="s">
        <v>40</v>
      </c>
      <c r="X2569" s="1">
        <v>46084</v>
      </c>
      <c r="Y2569" s="1"/>
      <c r="Z2569" t="s">
        <v>43</v>
      </c>
      <c r="AA2569">
        <v>0</v>
      </c>
      <c r="AB2569" t="s">
        <v>44</v>
      </c>
      <c r="AC2569" t="s">
        <v>43</v>
      </c>
      <c r="AD2569" s="1"/>
      <c r="AE2569" t="s">
        <v>43</v>
      </c>
      <c r="AF2569" t="s">
        <v>43</v>
      </c>
    </row>
    <row r="2570" spans="1:32">
      <c r="A2570" t="s">
        <v>268</v>
      </c>
      <c r="B2570" t="s">
        <v>33</v>
      </c>
      <c r="C2570" t="s">
        <v>33</v>
      </c>
      <c r="D2570" t="s">
        <v>34</v>
      </c>
      <c r="E2570" t="s">
        <v>7820</v>
      </c>
      <c r="F2570" t="s">
        <v>7821</v>
      </c>
      <c r="G2570" t="s">
        <v>1091</v>
      </c>
      <c r="H2570" s="1">
        <v>46052</v>
      </c>
      <c r="I2570" s="1">
        <v>46048.428784722222</v>
      </c>
      <c r="J2570" t="s">
        <v>7822</v>
      </c>
      <c r="K2570" t="s">
        <v>76</v>
      </c>
      <c r="L2570">
        <v>6</v>
      </c>
      <c r="M2570" s="1">
        <v>46104</v>
      </c>
      <c r="N2570" t="s">
        <v>48</v>
      </c>
      <c r="O2570">
        <v>0</v>
      </c>
      <c r="P2570" t="s">
        <v>77</v>
      </c>
      <c r="Q2570" t="s">
        <v>40</v>
      </c>
      <c r="R2570" s="1">
        <v>46118</v>
      </c>
      <c r="S2570" s="1"/>
      <c r="T2570" t="s">
        <v>43</v>
      </c>
      <c r="U2570">
        <v>0</v>
      </c>
      <c r="V2570" t="s">
        <v>221</v>
      </c>
      <c r="W2570" t="s">
        <v>43</v>
      </c>
      <c r="X2570" s="1">
        <v>46132</v>
      </c>
      <c r="Y2570" s="1"/>
      <c r="Z2570" t="s">
        <v>43</v>
      </c>
      <c r="AA2570">
        <v>0</v>
      </c>
      <c r="AB2570" t="s">
        <v>44</v>
      </c>
      <c r="AC2570" t="s">
        <v>43</v>
      </c>
      <c r="AD2570" s="1"/>
      <c r="AE2570" t="s">
        <v>43</v>
      </c>
      <c r="AF2570" t="s">
        <v>43</v>
      </c>
    </row>
    <row r="2571" spans="1:32">
      <c r="A2571" t="s">
        <v>55</v>
      </c>
      <c r="B2571" t="s">
        <v>33</v>
      </c>
      <c r="C2571" t="s">
        <v>33</v>
      </c>
      <c r="D2571" t="s">
        <v>34</v>
      </c>
      <c r="E2571" t="s">
        <v>7823</v>
      </c>
      <c r="F2571" t="s">
        <v>7824</v>
      </c>
      <c r="G2571" t="s">
        <v>58</v>
      </c>
      <c r="H2571" s="1">
        <v>46008</v>
      </c>
      <c r="I2571" s="1">
        <v>45974.577303240738</v>
      </c>
      <c r="J2571" t="s">
        <v>7825</v>
      </c>
      <c r="K2571" t="s">
        <v>76</v>
      </c>
      <c r="L2571">
        <v>5</v>
      </c>
      <c r="M2571" s="1">
        <v>46042</v>
      </c>
      <c r="N2571" t="s">
        <v>40</v>
      </c>
      <c r="O2571">
        <v>0</v>
      </c>
      <c r="P2571" t="s">
        <v>77</v>
      </c>
      <c r="Q2571" t="s">
        <v>40</v>
      </c>
      <c r="R2571" s="1">
        <v>46055</v>
      </c>
      <c r="S2571" s="1">
        <v>46062</v>
      </c>
      <c r="T2571" t="s">
        <v>40</v>
      </c>
      <c r="U2571">
        <v>0</v>
      </c>
      <c r="V2571" t="s">
        <v>221</v>
      </c>
      <c r="W2571" t="s">
        <v>40</v>
      </c>
      <c r="X2571" s="1">
        <v>46084</v>
      </c>
      <c r="Y2571" s="1"/>
      <c r="Z2571" t="s">
        <v>43</v>
      </c>
      <c r="AA2571">
        <v>0</v>
      </c>
      <c r="AB2571" t="s">
        <v>44</v>
      </c>
      <c r="AC2571" t="s">
        <v>43</v>
      </c>
      <c r="AD2571" s="1"/>
      <c r="AE2571" t="s">
        <v>43</v>
      </c>
      <c r="AF2571" t="s">
        <v>43</v>
      </c>
    </row>
    <row r="2572" spans="1:32">
      <c r="A2572" t="s">
        <v>921</v>
      </c>
      <c r="B2572" t="s">
        <v>922</v>
      </c>
      <c r="C2572" t="s">
        <v>1963</v>
      </c>
      <c r="D2572" t="s">
        <v>71</v>
      </c>
      <c r="E2572" t="s">
        <v>7826</v>
      </c>
      <c r="F2572" t="s">
        <v>7827</v>
      </c>
      <c r="G2572" t="s">
        <v>441</v>
      </c>
      <c r="H2572" s="1">
        <v>46024</v>
      </c>
      <c r="I2572" s="1">
        <v>46044.417569444442</v>
      </c>
      <c r="J2572" t="s">
        <v>7828</v>
      </c>
      <c r="K2572" t="s">
        <v>76</v>
      </c>
      <c r="L2572">
        <v>5</v>
      </c>
      <c r="M2572" s="1">
        <v>46045</v>
      </c>
      <c r="N2572" t="s">
        <v>40</v>
      </c>
      <c r="O2572">
        <v>0</v>
      </c>
      <c r="P2572" t="s">
        <v>77</v>
      </c>
      <c r="Q2572" t="s">
        <v>40</v>
      </c>
      <c r="R2572" s="1">
        <v>46055</v>
      </c>
      <c r="S2572" s="1">
        <v>46065</v>
      </c>
      <c r="T2572" t="s">
        <v>48</v>
      </c>
      <c r="U2572">
        <v>0</v>
      </c>
      <c r="V2572" t="s">
        <v>221</v>
      </c>
      <c r="W2572" t="s">
        <v>40</v>
      </c>
      <c r="X2572" s="1">
        <v>46084</v>
      </c>
      <c r="Y2572" s="1"/>
      <c r="Z2572" t="s">
        <v>43</v>
      </c>
      <c r="AA2572">
        <v>0</v>
      </c>
      <c r="AB2572" t="s">
        <v>44</v>
      </c>
      <c r="AC2572" t="s">
        <v>43</v>
      </c>
      <c r="AD2572" s="1"/>
      <c r="AE2572" t="s">
        <v>43</v>
      </c>
      <c r="AF2572" t="s">
        <v>43</v>
      </c>
    </row>
    <row r="2573" spans="1:32">
      <c r="A2573" t="s">
        <v>921</v>
      </c>
      <c r="B2573" t="s">
        <v>33</v>
      </c>
      <c r="C2573" t="s">
        <v>43</v>
      </c>
      <c r="D2573" t="s">
        <v>34</v>
      </c>
      <c r="E2573" t="s">
        <v>7829</v>
      </c>
      <c r="F2573" t="s">
        <v>7830</v>
      </c>
      <c r="G2573" t="s">
        <v>300</v>
      </c>
      <c r="H2573" s="1">
        <v>46052</v>
      </c>
      <c r="I2573" s="1">
        <v>46063.660231481481</v>
      </c>
      <c r="J2573" t="s">
        <v>7831</v>
      </c>
      <c r="K2573" t="s">
        <v>76</v>
      </c>
      <c r="L2573">
        <v>6</v>
      </c>
      <c r="M2573" s="1"/>
      <c r="N2573" t="s">
        <v>43</v>
      </c>
      <c r="O2573">
        <v>0</v>
      </c>
      <c r="P2573" t="s">
        <v>77</v>
      </c>
      <c r="Q2573" t="s">
        <v>43</v>
      </c>
      <c r="R2573" s="1">
        <v>46118</v>
      </c>
      <c r="S2573" s="1"/>
      <c r="T2573" t="s">
        <v>43</v>
      </c>
      <c r="U2573">
        <v>0</v>
      </c>
      <c r="V2573" t="s">
        <v>221</v>
      </c>
      <c r="W2573" t="s">
        <v>43</v>
      </c>
      <c r="X2573" s="1">
        <v>46132</v>
      </c>
      <c r="Y2573" s="1"/>
      <c r="Z2573" t="s">
        <v>43</v>
      </c>
      <c r="AA2573">
        <v>0</v>
      </c>
      <c r="AB2573" t="s">
        <v>44</v>
      </c>
      <c r="AC2573" t="s">
        <v>43</v>
      </c>
      <c r="AD2573" s="1"/>
      <c r="AE2573" t="s">
        <v>43</v>
      </c>
      <c r="AF2573" t="s">
        <v>43</v>
      </c>
    </row>
    <row r="2574" spans="1:32">
      <c r="A2574" t="s">
        <v>268</v>
      </c>
      <c r="B2574" t="s">
        <v>33</v>
      </c>
      <c r="C2574" t="s">
        <v>33</v>
      </c>
      <c r="D2574" t="s">
        <v>34</v>
      </c>
      <c r="E2574" t="s">
        <v>7832</v>
      </c>
      <c r="F2574" t="s">
        <v>7833</v>
      </c>
      <c r="G2574" t="s">
        <v>1091</v>
      </c>
      <c r="H2574" s="1">
        <v>45991</v>
      </c>
      <c r="I2574" s="1">
        <v>46009.428749999999</v>
      </c>
      <c r="J2574" t="s">
        <v>7834</v>
      </c>
      <c r="K2574" t="s">
        <v>76</v>
      </c>
      <c r="L2574">
        <v>5</v>
      </c>
      <c r="M2574" s="1">
        <v>46044</v>
      </c>
      <c r="N2574" t="s">
        <v>40</v>
      </c>
      <c r="O2574">
        <v>0</v>
      </c>
      <c r="P2574" t="s">
        <v>77</v>
      </c>
      <c r="Q2574" t="s">
        <v>40</v>
      </c>
      <c r="R2574" s="1">
        <v>46055</v>
      </c>
      <c r="S2574" s="1">
        <v>46056</v>
      </c>
      <c r="T2574" t="s">
        <v>40</v>
      </c>
      <c r="U2574">
        <v>0</v>
      </c>
      <c r="V2574" t="s">
        <v>221</v>
      </c>
      <c r="W2574" t="s">
        <v>40</v>
      </c>
      <c r="X2574" s="1">
        <v>46084</v>
      </c>
      <c r="Y2574" s="1"/>
      <c r="Z2574" t="s">
        <v>43</v>
      </c>
      <c r="AA2574">
        <v>0</v>
      </c>
      <c r="AB2574" t="s">
        <v>44</v>
      </c>
      <c r="AC2574" t="s">
        <v>43</v>
      </c>
      <c r="AD2574" s="1"/>
      <c r="AE2574" t="s">
        <v>43</v>
      </c>
      <c r="AF2574" t="s">
        <v>43</v>
      </c>
    </row>
    <row r="2575" spans="1:32">
      <c r="A2575" t="s">
        <v>214</v>
      </c>
      <c r="B2575" t="s">
        <v>215</v>
      </c>
      <c r="C2575" t="s">
        <v>5733</v>
      </c>
      <c r="D2575" t="s">
        <v>71</v>
      </c>
      <c r="E2575" t="s">
        <v>7835</v>
      </c>
      <c r="F2575" t="s">
        <v>5733</v>
      </c>
      <c r="G2575" t="s">
        <v>219</v>
      </c>
      <c r="H2575" s="1">
        <v>46052</v>
      </c>
      <c r="I2575" s="1">
        <v>45959.757696759261</v>
      </c>
      <c r="J2575" t="s">
        <v>7836</v>
      </c>
      <c r="K2575" t="s">
        <v>76</v>
      </c>
      <c r="L2575">
        <v>5</v>
      </c>
      <c r="M2575" s="1">
        <v>46041</v>
      </c>
      <c r="N2575" t="s">
        <v>40</v>
      </c>
      <c r="O2575">
        <v>0</v>
      </c>
      <c r="P2575" t="s">
        <v>77</v>
      </c>
      <c r="Q2575" t="s">
        <v>40</v>
      </c>
      <c r="R2575" s="1">
        <v>46055</v>
      </c>
      <c r="S2575" s="1">
        <v>46057</v>
      </c>
      <c r="T2575" t="s">
        <v>48</v>
      </c>
      <c r="U2575">
        <v>0</v>
      </c>
      <c r="V2575" t="s">
        <v>221</v>
      </c>
      <c r="W2575" t="s">
        <v>40</v>
      </c>
      <c r="X2575" s="1">
        <v>46084</v>
      </c>
      <c r="Y2575" s="1">
        <v>46086</v>
      </c>
      <c r="Z2575" t="s">
        <v>40</v>
      </c>
      <c r="AA2575">
        <v>0</v>
      </c>
      <c r="AB2575" t="s">
        <v>44</v>
      </c>
      <c r="AC2575" t="s">
        <v>40</v>
      </c>
      <c r="AD2575" s="1">
        <v>46107</v>
      </c>
      <c r="AE2575" t="s">
        <v>40</v>
      </c>
      <c r="AF2575" t="s">
        <v>40</v>
      </c>
    </row>
    <row r="2576" spans="1:32">
      <c r="A2576" t="s">
        <v>268</v>
      </c>
      <c r="B2576" t="s">
        <v>33</v>
      </c>
      <c r="C2576" t="s">
        <v>33</v>
      </c>
      <c r="D2576" t="s">
        <v>34</v>
      </c>
      <c r="E2576" t="s">
        <v>7837</v>
      </c>
      <c r="F2576" t="s">
        <v>7838</v>
      </c>
      <c r="G2576" t="s">
        <v>1091</v>
      </c>
      <c r="H2576" s="1">
        <v>45991</v>
      </c>
      <c r="I2576" s="1">
        <v>46009.429537037038</v>
      </c>
      <c r="J2576" t="s">
        <v>7839</v>
      </c>
      <c r="K2576" t="s">
        <v>76</v>
      </c>
      <c r="L2576">
        <v>5</v>
      </c>
      <c r="M2576" s="1">
        <v>46044</v>
      </c>
      <c r="N2576" t="s">
        <v>40</v>
      </c>
      <c r="O2576">
        <v>0</v>
      </c>
      <c r="P2576" t="s">
        <v>77</v>
      </c>
      <c r="Q2576" t="s">
        <v>40</v>
      </c>
      <c r="R2576" s="1">
        <v>46055</v>
      </c>
      <c r="S2576" s="1">
        <v>46056</v>
      </c>
      <c r="T2576" t="s">
        <v>40</v>
      </c>
      <c r="U2576">
        <v>0</v>
      </c>
      <c r="V2576" t="s">
        <v>221</v>
      </c>
      <c r="W2576" t="s">
        <v>40</v>
      </c>
      <c r="X2576" s="1">
        <v>46084</v>
      </c>
      <c r="Y2576" s="1"/>
      <c r="Z2576" t="s">
        <v>43</v>
      </c>
      <c r="AA2576">
        <v>0</v>
      </c>
      <c r="AB2576" t="s">
        <v>44</v>
      </c>
      <c r="AC2576" t="s">
        <v>43</v>
      </c>
      <c r="AD2576" s="1"/>
      <c r="AE2576" t="s">
        <v>43</v>
      </c>
      <c r="AF2576" t="s">
        <v>43</v>
      </c>
    </row>
    <row r="2577" spans="1:32">
      <c r="A2577" t="s">
        <v>268</v>
      </c>
      <c r="B2577" t="s">
        <v>33</v>
      </c>
      <c r="C2577" t="s">
        <v>33</v>
      </c>
      <c r="D2577" t="s">
        <v>34</v>
      </c>
      <c r="E2577" t="s">
        <v>7840</v>
      </c>
      <c r="F2577" t="s">
        <v>7841</v>
      </c>
      <c r="G2577" t="s">
        <v>1091</v>
      </c>
      <c r="H2577" s="1">
        <v>46021</v>
      </c>
      <c r="I2577" s="1">
        <v>46009.432743055557</v>
      </c>
      <c r="J2577" t="s">
        <v>7842</v>
      </c>
      <c r="K2577" t="s">
        <v>76</v>
      </c>
      <c r="L2577">
        <v>5</v>
      </c>
      <c r="M2577" s="1">
        <v>46044</v>
      </c>
      <c r="N2577" t="s">
        <v>40</v>
      </c>
      <c r="O2577">
        <v>0</v>
      </c>
      <c r="P2577" t="s">
        <v>77</v>
      </c>
      <c r="Q2577" t="s">
        <v>40</v>
      </c>
      <c r="R2577" s="1">
        <v>46055</v>
      </c>
      <c r="S2577" s="1">
        <v>46057</v>
      </c>
      <c r="T2577" t="s">
        <v>40</v>
      </c>
      <c r="U2577">
        <v>0</v>
      </c>
      <c r="V2577" t="s">
        <v>221</v>
      </c>
      <c r="W2577" t="s">
        <v>40</v>
      </c>
      <c r="X2577" s="1">
        <v>46084</v>
      </c>
      <c r="Y2577" s="1"/>
      <c r="Z2577" t="s">
        <v>43</v>
      </c>
      <c r="AA2577">
        <v>0</v>
      </c>
      <c r="AB2577" t="s">
        <v>44</v>
      </c>
      <c r="AC2577" t="s">
        <v>43</v>
      </c>
      <c r="AD2577" s="1"/>
      <c r="AE2577" t="s">
        <v>43</v>
      </c>
      <c r="AF2577" t="s">
        <v>43</v>
      </c>
    </row>
    <row r="2578" spans="1:32">
      <c r="A2578" t="s">
        <v>268</v>
      </c>
      <c r="B2578" t="s">
        <v>33</v>
      </c>
      <c r="C2578" t="s">
        <v>33</v>
      </c>
      <c r="D2578" t="s">
        <v>34</v>
      </c>
      <c r="E2578" t="s">
        <v>7843</v>
      </c>
      <c r="F2578" t="s">
        <v>7844</v>
      </c>
      <c r="G2578" t="s">
        <v>1091</v>
      </c>
      <c r="H2578" s="1">
        <v>46021</v>
      </c>
      <c r="I2578" s="1">
        <v>46009.432893518519</v>
      </c>
      <c r="J2578" t="s">
        <v>7845</v>
      </c>
      <c r="K2578" t="s">
        <v>76</v>
      </c>
      <c r="L2578">
        <v>5</v>
      </c>
      <c r="M2578" s="1">
        <v>46044</v>
      </c>
      <c r="N2578" t="s">
        <v>40</v>
      </c>
      <c r="O2578">
        <v>0</v>
      </c>
      <c r="P2578" t="s">
        <v>77</v>
      </c>
      <c r="Q2578" t="s">
        <v>40</v>
      </c>
      <c r="R2578" s="1">
        <v>46055</v>
      </c>
      <c r="S2578" s="1">
        <v>46057</v>
      </c>
      <c r="T2578" t="s">
        <v>40</v>
      </c>
      <c r="U2578">
        <v>0</v>
      </c>
      <c r="V2578" t="s">
        <v>221</v>
      </c>
      <c r="W2578" t="s">
        <v>40</v>
      </c>
      <c r="X2578" s="1">
        <v>46084</v>
      </c>
      <c r="Y2578" s="1"/>
      <c r="Z2578" t="s">
        <v>43</v>
      </c>
      <c r="AA2578">
        <v>0</v>
      </c>
      <c r="AB2578" t="s">
        <v>44</v>
      </c>
      <c r="AC2578" t="s">
        <v>43</v>
      </c>
      <c r="AD2578" s="1"/>
      <c r="AE2578" t="s">
        <v>43</v>
      </c>
      <c r="AF2578" t="s">
        <v>43</v>
      </c>
    </row>
    <row r="2579" spans="1:32">
      <c r="A2579" t="s">
        <v>268</v>
      </c>
      <c r="B2579" t="s">
        <v>33</v>
      </c>
      <c r="C2579" t="s">
        <v>33</v>
      </c>
      <c r="D2579" t="s">
        <v>34</v>
      </c>
      <c r="E2579" t="s">
        <v>7846</v>
      </c>
      <c r="F2579" t="s">
        <v>7847</v>
      </c>
      <c r="G2579" t="s">
        <v>1091</v>
      </c>
      <c r="H2579" s="1">
        <v>46021</v>
      </c>
      <c r="I2579" s="1">
        <v>46009.435034722221</v>
      </c>
      <c r="J2579" t="s">
        <v>7848</v>
      </c>
      <c r="K2579" t="s">
        <v>76</v>
      </c>
      <c r="L2579">
        <v>5</v>
      </c>
      <c r="M2579" s="1">
        <v>46045</v>
      </c>
      <c r="N2579" t="s">
        <v>40</v>
      </c>
      <c r="O2579">
        <v>0</v>
      </c>
      <c r="P2579" t="s">
        <v>77</v>
      </c>
      <c r="Q2579" t="s">
        <v>40</v>
      </c>
      <c r="R2579" s="1">
        <v>46055</v>
      </c>
      <c r="S2579" s="1">
        <v>46057</v>
      </c>
      <c r="T2579" t="s">
        <v>40</v>
      </c>
      <c r="U2579">
        <v>0</v>
      </c>
      <c r="V2579" t="s">
        <v>221</v>
      </c>
      <c r="W2579" t="s">
        <v>40</v>
      </c>
      <c r="X2579" s="1">
        <v>46084</v>
      </c>
      <c r="Y2579" s="1"/>
      <c r="Z2579" t="s">
        <v>43</v>
      </c>
      <c r="AA2579">
        <v>0</v>
      </c>
      <c r="AB2579" t="s">
        <v>44</v>
      </c>
      <c r="AC2579" t="s">
        <v>43</v>
      </c>
      <c r="AD2579" s="1"/>
      <c r="AE2579" t="s">
        <v>43</v>
      </c>
      <c r="AF2579" t="s">
        <v>43</v>
      </c>
    </row>
    <row r="2580" spans="1:32">
      <c r="A2580" t="s">
        <v>921</v>
      </c>
      <c r="B2580" t="s">
        <v>33</v>
      </c>
      <c r="C2580" t="s">
        <v>43</v>
      </c>
      <c r="D2580" t="s">
        <v>34</v>
      </c>
      <c r="E2580" t="s">
        <v>7849</v>
      </c>
      <c r="F2580" t="s">
        <v>7850</v>
      </c>
      <c r="G2580" t="s">
        <v>441</v>
      </c>
      <c r="H2580" s="1">
        <v>46045</v>
      </c>
      <c r="I2580" s="1">
        <v>46063.659988425927</v>
      </c>
      <c r="J2580" t="s">
        <v>7851</v>
      </c>
      <c r="K2580" t="s">
        <v>76</v>
      </c>
      <c r="L2580">
        <v>6</v>
      </c>
      <c r="M2580" s="1"/>
      <c r="N2580" t="s">
        <v>43</v>
      </c>
      <c r="O2580">
        <v>0</v>
      </c>
      <c r="P2580" t="s">
        <v>77</v>
      </c>
      <c r="Q2580" t="s">
        <v>43</v>
      </c>
      <c r="R2580" s="1">
        <v>46118</v>
      </c>
      <c r="S2580" s="1"/>
      <c r="T2580" t="s">
        <v>43</v>
      </c>
      <c r="U2580">
        <v>0</v>
      </c>
      <c r="V2580" t="s">
        <v>221</v>
      </c>
      <c r="W2580" t="s">
        <v>43</v>
      </c>
      <c r="X2580" s="1">
        <v>46132</v>
      </c>
      <c r="Y2580" s="1"/>
      <c r="Z2580" t="s">
        <v>43</v>
      </c>
      <c r="AA2580">
        <v>0</v>
      </c>
      <c r="AB2580" t="s">
        <v>44</v>
      </c>
      <c r="AC2580" t="s">
        <v>43</v>
      </c>
      <c r="AD2580" s="1"/>
      <c r="AE2580" t="s">
        <v>43</v>
      </c>
      <c r="AF2580" t="s">
        <v>43</v>
      </c>
    </row>
    <row r="2581" spans="1:32">
      <c r="A2581" t="s">
        <v>921</v>
      </c>
      <c r="B2581" t="s">
        <v>33</v>
      </c>
      <c r="C2581" t="s">
        <v>43</v>
      </c>
      <c r="D2581" t="s">
        <v>34</v>
      </c>
      <c r="E2581" t="s">
        <v>7852</v>
      </c>
      <c r="F2581" t="s">
        <v>7853</v>
      </c>
      <c r="G2581" t="s">
        <v>441</v>
      </c>
      <c r="H2581" s="1">
        <v>46045</v>
      </c>
      <c r="I2581" s="1">
        <v>46063.66002314815</v>
      </c>
      <c r="J2581" t="s">
        <v>7854</v>
      </c>
      <c r="K2581" t="s">
        <v>76</v>
      </c>
      <c r="L2581">
        <v>6</v>
      </c>
      <c r="M2581" s="1"/>
      <c r="N2581" t="s">
        <v>43</v>
      </c>
      <c r="O2581">
        <v>0</v>
      </c>
      <c r="P2581" t="s">
        <v>77</v>
      </c>
      <c r="Q2581" t="s">
        <v>43</v>
      </c>
      <c r="R2581" s="1">
        <v>46118</v>
      </c>
      <c r="S2581" s="1"/>
      <c r="T2581" t="s">
        <v>43</v>
      </c>
      <c r="U2581">
        <v>0</v>
      </c>
      <c r="V2581" t="s">
        <v>221</v>
      </c>
      <c r="W2581" t="s">
        <v>43</v>
      </c>
      <c r="X2581" s="1">
        <v>46132</v>
      </c>
      <c r="Y2581" s="1"/>
      <c r="Z2581" t="s">
        <v>43</v>
      </c>
      <c r="AA2581">
        <v>0</v>
      </c>
      <c r="AB2581" t="s">
        <v>44</v>
      </c>
      <c r="AC2581" t="s">
        <v>43</v>
      </c>
      <c r="AD2581" s="1"/>
      <c r="AE2581" t="s">
        <v>43</v>
      </c>
      <c r="AF2581" t="s">
        <v>43</v>
      </c>
    </row>
    <row r="2582" spans="1:32">
      <c r="A2582" t="s">
        <v>921</v>
      </c>
      <c r="B2582" t="s">
        <v>33</v>
      </c>
      <c r="C2582" t="s">
        <v>43</v>
      </c>
      <c r="D2582" t="s">
        <v>34</v>
      </c>
      <c r="E2582" t="s">
        <v>7855</v>
      </c>
      <c r="F2582" t="s">
        <v>7856</v>
      </c>
      <c r="G2582" t="s">
        <v>441</v>
      </c>
      <c r="H2582" s="1">
        <v>46077</v>
      </c>
      <c r="I2582" s="1"/>
      <c r="J2582" t="s">
        <v>7857</v>
      </c>
      <c r="K2582" t="s">
        <v>76</v>
      </c>
      <c r="L2582">
        <v>6</v>
      </c>
      <c r="M2582" s="1"/>
      <c r="N2582" t="s">
        <v>43</v>
      </c>
      <c r="O2582">
        <v>0</v>
      </c>
      <c r="P2582" t="s">
        <v>77</v>
      </c>
      <c r="Q2582" t="s">
        <v>43</v>
      </c>
      <c r="R2582" s="1">
        <v>46118</v>
      </c>
      <c r="S2582" s="1"/>
      <c r="T2582" t="s">
        <v>43</v>
      </c>
      <c r="U2582">
        <v>0</v>
      </c>
      <c r="V2582" t="s">
        <v>221</v>
      </c>
      <c r="W2582" t="s">
        <v>43</v>
      </c>
      <c r="X2582" s="1">
        <v>46132</v>
      </c>
      <c r="Y2582" s="1"/>
      <c r="Z2582" t="s">
        <v>43</v>
      </c>
      <c r="AA2582">
        <v>0</v>
      </c>
      <c r="AB2582" t="s">
        <v>44</v>
      </c>
      <c r="AC2582" t="s">
        <v>43</v>
      </c>
      <c r="AD2582" s="1"/>
      <c r="AE2582" t="s">
        <v>43</v>
      </c>
      <c r="AF2582" t="s">
        <v>43</v>
      </c>
    </row>
    <row r="2583" spans="1:32">
      <c r="A2583" t="s">
        <v>149</v>
      </c>
      <c r="B2583" t="s">
        <v>33</v>
      </c>
      <c r="C2583" t="s">
        <v>33</v>
      </c>
      <c r="D2583" t="s">
        <v>34</v>
      </c>
      <c r="E2583" t="s">
        <v>7858</v>
      </c>
      <c r="F2583" t="s">
        <v>7859</v>
      </c>
      <c r="G2583" t="s">
        <v>180</v>
      </c>
      <c r="H2583" s="1">
        <v>46081</v>
      </c>
      <c r="I2583" s="1">
        <v>45988.740127314813</v>
      </c>
      <c r="J2583" t="s">
        <v>7860</v>
      </c>
      <c r="K2583" t="s">
        <v>76</v>
      </c>
      <c r="L2583">
        <v>5</v>
      </c>
      <c r="M2583" s="1">
        <v>46044</v>
      </c>
      <c r="N2583" t="s">
        <v>40</v>
      </c>
      <c r="O2583">
        <v>0</v>
      </c>
      <c r="P2583" t="s">
        <v>77</v>
      </c>
      <c r="Q2583" t="s">
        <v>40</v>
      </c>
      <c r="R2583" s="1">
        <v>46055</v>
      </c>
      <c r="S2583" s="1">
        <v>46064</v>
      </c>
      <c r="T2583" t="s">
        <v>40</v>
      </c>
      <c r="U2583">
        <v>0</v>
      </c>
      <c r="V2583" t="s">
        <v>156</v>
      </c>
      <c r="W2583" t="s">
        <v>40</v>
      </c>
      <c r="X2583" s="1">
        <v>46084</v>
      </c>
      <c r="Y2583" s="1"/>
      <c r="Z2583" t="s">
        <v>43</v>
      </c>
      <c r="AA2583">
        <v>0</v>
      </c>
      <c r="AB2583" t="s">
        <v>44</v>
      </c>
      <c r="AC2583" t="s">
        <v>43</v>
      </c>
      <c r="AD2583" s="1"/>
      <c r="AE2583" t="s">
        <v>43</v>
      </c>
      <c r="AF2583" t="s">
        <v>43</v>
      </c>
    </row>
    <row r="2584" spans="1:32">
      <c r="A2584" t="s">
        <v>55</v>
      </c>
      <c r="B2584" t="s">
        <v>33</v>
      </c>
      <c r="C2584" t="s">
        <v>33</v>
      </c>
      <c r="D2584" t="s">
        <v>34</v>
      </c>
      <c r="E2584" t="s">
        <v>7861</v>
      </c>
      <c r="F2584" t="s">
        <v>7862</v>
      </c>
      <c r="G2584" t="s">
        <v>58</v>
      </c>
      <c r="H2584" s="1">
        <v>45994</v>
      </c>
      <c r="I2584" s="1">
        <v>46002.636307870373</v>
      </c>
      <c r="J2584" t="s">
        <v>7863</v>
      </c>
      <c r="K2584" t="s">
        <v>76</v>
      </c>
      <c r="L2584">
        <v>5</v>
      </c>
      <c r="M2584" s="1">
        <v>46043</v>
      </c>
      <c r="N2584" t="s">
        <v>40</v>
      </c>
      <c r="O2584">
        <v>0</v>
      </c>
      <c r="P2584" t="s">
        <v>77</v>
      </c>
      <c r="Q2584" t="s">
        <v>40</v>
      </c>
      <c r="R2584" s="1">
        <v>46055</v>
      </c>
      <c r="S2584" s="1">
        <v>46105</v>
      </c>
      <c r="T2584" t="s">
        <v>40</v>
      </c>
      <c r="U2584">
        <v>0</v>
      </c>
      <c r="V2584" t="s">
        <v>221</v>
      </c>
      <c r="W2584" t="s">
        <v>40</v>
      </c>
      <c r="X2584" s="1">
        <v>46084</v>
      </c>
      <c r="Y2584" s="1"/>
      <c r="Z2584" t="s">
        <v>43</v>
      </c>
      <c r="AA2584">
        <v>0</v>
      </c>
      <c r="AB2584" t="s">
        <v>44</v>
      </c>
      <c r="AC2584" t="s">
        <v>43</v>
      </c>
      <c r="AD2584" s="1"/>
      <c r="AE2584" t="s">
        <v>43</v>
      </c>
      <c r="AF2584" t="s">
        <v>43</v>
      </c>
    </row>
    <row r="2585" spans="1:32">
      <c r="A2585" t="s">
        <v>714</v>
      </c>
      <c r="B2585" t="s">
        <v>33</v>
      </c>
      <c r="C2585" t="s">
        <v>33</v>
      </c>
      <c r="D2585" t="s">
        <v>34</v>
      </c>
      <c r="E2585" t="s">
        <v>7864</v>
      </c>
      <c r="F2585" t="s">
        <v>7865</v>
      </c>
      <c r="G2585" t="s">
        <v>722</v>
      </c>
      <c r="H2585" s="1">
        <v>46051</v>
      </c>
      <c r="I2585" s="1">
        <v>46050.596342592595</v>
      </c>
      <c r="J2585" t="s">
        <v>7866</v>
      </c>
      <c r="K2585" t="s">
        <v>76</v>
      </c>
      <c r="L2585">
        <v>6</v>
      </c>
      <c r="M2585" s="1">
        <v>46105</v>
      </c>
      <c r="N2585" t="s">
        <v>40</v>
      </c>
      <c r="O2585">
        <v>0</v>
      </c>
      <c r="P2585" t="s">
        <v>77</v>
      </c>
      <c r="Q2585" t="s">
        <v>40</v>
      </c>
      <c r="R2585" s="1">
        <v>46118</v>
      </c>
      <c r="S2585" s="1"/>
      <c r="T2585" t="s">
        <v>43</v>
      </c>
      <c r="U2585">
        <v>0</v>
      </c>
      <c r="V2585" t="s">
        <v>221</v>
      </c>
      <c r="W2585" t="s">
        <v>43</v>
      </c>
      <c r="X2585" s="1">
        <v>46132</v>
      </c>
      <c r="Y2585" s="1"/>
      <c r="Z2585" t="s">
        <v>43</v>
      </c>
      <c r="AA2585">
        <v>0</v>
      </c>
      <c r="AB2585" t="s">
        <v>44</v>
      </c>
      <c r="AC2585" t="s">
        <v>43</v>
      </c>
      <c r="AD2585" s="1"/>
      <c r="AE2585" t="s">
        <v>43</v>
      </c>
      <c r="AF2585" t="s">
        <v>43</v>
      </c>
    </row>
    <row r="2586" spans="1:32">
      <c r="A2586" t="s">
        <v>714</v>
      </c>
      <c r="B2586" t="s">
        <v>33</v>
      </c>
      <c r="C2586" t="s">
        <v>33</v>
      </c>
      <c r="D2586" t="s">
        <v>34</v>
      </c>
      <c r="E2586" t="s">
        <v>7867</v>
      </c>
      <c r="F2586" t="s">
        <v>7868</v>
      </c>
      <c r="G2586" t="s">
        <v>722</v>
      </c>
      <c r="H2586" s="1">
        <v>45897</v>
      </c>
      <c r="I2586" s="1">
        <v>45910.385995370372</v>
      </c>
      <c r="J2586" t="s">
        <v>7869</v>
      </c>
      <c r="K2586" t="s">
        <v>76</v>
      </c>
      <c r="L2586">
        <v>4</v>
      </c>
      <c r="M2586" s="1">
        <v>45973</v>
      </c>
      <c r="N2586" t="s">
        <v>40</v>
      </c>
      <c r="O2586">
        <v>0</v>
      </c>
      <c r="P2586" t="s">
        <v>447</v>
      </c>
      <c r="Q2586" t="s">
        <v>40</v>
      </c>
      <c r="R2586" s="1">
        <v>45996</v>
      </c>
      <c r="S2586" s="1">
        <v>45994</v>
      </c>
      <c r="T2586" t="s">
        <v>40</v>
      </c>
      <c r="U2586">
        <v>0</v>
      </c>
      <c r="V2586" t="s">
        <v>221</v>
      </c>
      <c r="W2586" t="s">
        <v>40</v>
      </c>
      <c r="X2586" s="1">
        <v>46017</v>
      </c>
      <c r="Y2586" s="1">
        <v>46013</v>
      </c>
      <c r="Z2586" t="s">
        <v>40</v>
      </c>
      <c r="AA2586">
        <v>0</v>
      </c>
      <c r="AB2586" t="s">
        <v>44</v>
      </c>
      <c r="AC2586" t="s">
        <v>40</v>
      </c>
      <c r="AD2586" s="1">
        <v>46036</v>
      </c>
      <c r="AE2586" t="s">
        <v>40</v>
      </c>
      <c r="AF2586" t="s">
        <v>40</v>
      </c>
    </row>
    <row r="2587" spans="1:32">
      <c r="A2587" t="s">
        <v>714</v>
      </c>
      <c r="B2587" t="s">
        <v>33</v>
      </c>
      <c r="C2587" t="s">
        <v>33</v>
      </c>
      <c r="D2587" t="s">
        <v>34</v>
      </c>
      <c r="E2587" t="s">
        <v>7870</v>
      </c>
      <c r="F2587" t="s">
        <v>7871</v>
      </c>
      <c r="G2587" t="s">
        <v>722</v>
      </c>
      <c r="H2587" s="1">
        <v>45897</v>
      </c>
      <c r="I2587" s="1">
        <v>45911.697210648148</v>
      </c>
      <c r="J2587" t="s">
        <v>7872</v>
      </c>
      <c r="K2587" t="s">
        <v>76</v>
      </c>
      <c r="L2587">
        <v>4</v>
      </c>
      <c r="M2587" s="1">
        <v>45973</v>
      </c>
      <c r="N2587" t="s">
        <v>40</v>
      </c>
      <c r="O2587">
        <v>0</v>
      </c>
      <c r="P2587" t="s">
        <v>447</v>
      </c>
      <c r="Q2587" t="s">
        <v>40</v>
      </c>
      <c r="R2587" s="1">
        <v>45996</v>
      </c>
      <c r="S2587" s="1">
        <v>45995</v>
      </c>
      <c r="T2587" t="s">
        <v>48</v>
      </c>
      <c r="U2587">
        <v>0</v>
      </c>
      <c r="V2587" t="s">
        <v>221</v>
      </c>
      <c r="W2587" t="s">
        <v>40</v>
      </c>
      <c r="X2587" s="1">
        <v>46017</v>
      </c>
      <c r="Y2587" s="1"/>
      <c r="Z2587" t="s">
        <v>43</v>
      </c>
      <c r="AA2587">
        <v>0</v>
      </c>
      <c r="AB2587" t="s">
        <v>44</v>
      </c>
      <c r="AC2587" t="s">
        <v>43</v>
      </c>
      <c r="AD2587" s="1">
        <v>46036</v>
      </c>
      <c r="AE2587" t="s">
        <v>40</v>
      </c>
      <c r="AF2587" t="s">
        <v>40</v>
      </c>
    </row>
    <row r="2588" spans="1:32">
      <c r="A2588" t="s">
        <v>482</v>
      </c>
      <c r="B2588" t="s">
        <v>483</v>
      </c>
      <c r="C2588" t="s">
        <v>693</v>
      </c>
      <c r="D2588" t="s">
        <v>71</v>
      </c>
      <c r="E2588" t="s">
        <v>7873</v>
      </c>
      <c r="F2588" t="s">
        <v>7874</v>
      </c>
      <c r="G2588" t="s">
        <v>849</v>
      </c>
      <c r="H2588" s="1">
        <v>45932</v>
      </c>
      <c r="I2588" s="1">
        <v>45943.675370370373</v>
      </c>
      <c r="J2588" t="s">
        <v>7875</v>
      </c>
      <c r="K2588" t="s">
        <v>76</v>
      </c>
      <c r="L2588">
        <v>5</v>
      </c>
      <c r="M2588" s="1">
        <v>46041</v>
      </c>
      <c r="N2588" t="s">
        <v>40</v>
      </c>
      <c r="O2588">
        <v>0</v>
      </c>
      <c r="P2588" t="s">
        <v>77</v>
      </c>
      <c r="Q2588" t="s">
        <v>40</v>
      </c>
      <c r="R2588" s="1">
        <v>46055</v>
      </c>
      <c r="S2588" s="1">
        <v>46059</v>
      </c>
      <c r="T2588" t="s">
        <v>48</v>
      </c>
      <c r="U2588">
        <v>0</v>
      </c>
      <c r="V2588" t="s">
        <v>221</v>
      </c>
      <c r="W2588" t="s">
        <v>40</v>
      </c>
      <c r="X2588" s="1">
        <v>46084</v>
      </c>
      <c r="Y2588" s="1">
        <v>46091</v>
      </c>
      <c r="Z2588" t="s">
        <v>40</v>
      </c>
      <c r="AA2588">
        <v>0</v>
      </c>
      <c r="AB2588" t="s">
        <v>44</v>
      </c>
      <c r="AC2588" t="s">
        <v>40</v>
      </c>
      <c r="AD2588" s="1">
        <v>46106</v>
      </c>
      <c r="AE2588" t="s">
        <v>48</v>
      </c>
      <c r="AF2588" t="s">
        <v>40</v>
      </c>
    </row>
    <row r="2589" spans="1:32">
      <c r="A2589" t="s">
        <v>482</v>
      </c>
      <c r="B2589" t="s">
        <v>483</v>
      </c>
      <c r="C2589" t="s">
        <v>693</v>
      </c>
      <c r="D2589" t="s">
        <v>71</v>
      </c>
      <c r="E2589" t="s">
        <v>7876</v>
      </c>
      <c r="F2589" t="s">
        <v>7877</v>
      </c>
      <c r="G2589" t="s">
        <v>849</v>
      </c>
      <c r="H2589" s="1">
        <v>45954</v>
      </c>
      <c r="I2589" s="1">
        <v>45954</v>
      </c>
      <c r="J2589" t="s">
        <v>7878</v>
      </c>
      <c r="K2589" t="s">
        <v>76</v>
      </c>
      <c r="L2589">
        <v>5</v>
      </c>
      <c r="M2589" s="1">
        <v>46045</v>
      </c>
      <c r="N2589" t="s">
        <v>40</v>
      </c>
      <c r="O2589">
        <v>0</v>
      </c>
      <c r="P2589" t="s">
        <v>77</v>
      </c>
      <c r="Q2589" t="s">
        <v>40</v>
      </c>
      <c r="R2589" s="1">
        <v>46055</v>
      </c>
      <c r="S2589" s="1">
        <v>46059</v>
      </c>
      <c r="T2589" t="s">
        <v>48</v>
      </c>
      <c r="U2589">
        <v>0</v>
      </c>
      <c r="V2589" t="s">
        <v>221</v>
      </c>
      <c r="W2589" t="s">
        <v>40</v>
      </c>
      <c r="X2589" s="1">
        <v>46084</v>
      </c>
      <c r="Y2589" s="1">
        <v>46091</v>
      </c>
      <c r="Z2589" t="s">
        <v>40</v>
      </c>
      <c r="AA2589">
        <v>0</v>
      </c>
      <c r="AB2589" t="s">
        <v>44</v>
      </c>
      <c r="AC2589" t="s">
        <v>40</v>
      </c>
      <c r="AD2589" s="1">
        <v>46106</v>
      </c>
      <c r="AE2589" t="s">
        <v>48</v>
      </c>
      <c r="AF2589" t="s">
        <v>40</v>
      </c>
    </row>
    <row r="2590" spans="1:32">
      <c r="A2590" t="s">
        <v>714</v>
      </c>
      <c r="B2590" t="s">
        <v>33</v>
      </c>
      <c r="C2590" t="s">
        <v>33</v>
      </c>
      <c r="D2590" t="s">
        <v>34</v>
      </c>
      <c r="E2590" t="s">
        <v>7879</v>
      </c>
      <c r="F2590" t="s">
        <v>7880</v>
      </c>
      <c r="G2590" t="s">
        <v>718</v>
      </c>
      <c r="H2590" s="1">
        <v>45897</v>
      </c>
      <c r="I2590" s="1">
        <v>45931.589942129627</v>
      </c>
      <c r="J2590" t="s">
        <v>7881</v>
      </c>
      <c r="K2590" t="s">
        <v>76</v>
      </c>
      <c r="L2590">
        <v>4</v>
      </c>
      <c r="M2590" s="1">
        <v>45973</v>
      </c>
      <c r="N2590" t="s">
        <v>40</v>
      </c>
      <c r="O2590">
        <v>0</v>
      </c>
      <c r="P2590" t="s">
        <v>447</v>
      </c>
      <c r="Q2590" t="s">
        <v>40</v>
      </c>
      <c r="R2590" s="1">
        <v>45996</v>
      </c>
      <c r="S2590" s="1"/>
      <c r="T2590" t="s">
        <v>43</v>
      </c>
      <c r="U2590">
        <v>0</v>
      </c>
      <c r="V2590" t="s">
        <v>221</v>
      </c>
      <c r="W2590" t="s">
        <v>43</v>
      </c>
      <c r="X2590" s="1">
        <v>46017</v>
      </c>
      <c r="Y2590" s="1"/>
      <c r="Z2590" t="s">
        <v>43</v>
      </c>
      <c r="AA2590">
        <v>0</v>
      </c>
      <c r="AB2590" t="s">
        <v>44</v>
      </c>
      <c r="AC2590" t="s">
        <v>43</v>
      </c>
      <c r="AD2590" s="1">
        <v>46051</v>
      </c>
      <c r="AE2590" t="s">
        <v>48</v>
      </c>
      <c r="AF2590" t="s">
        <v>40</v>
      </c>
    </row>
    <row r="2591" spans="1:32">
      <c r="A2591" t="s">
        <v>714</v>
      </c>
      <c r="B2591" t="s">
        <v>33</v>
      </c>
      <c r="C2591" t="s">
        <v>33</v>
      </c>
      <c r="D2591" t="s">
        <v>34</v>
      </c>
      <c r="E2591" t="s">
        <v>7882</v>
      </c>
      <c r="F2591" t="s">
        <v>7883</v>
      </c>
      <c r="G2591" t="s">
        <v>718</v>
      </c>
      <c r="H2591" s="1">
        <v>45897</v>
      </c>
      <c r="I2591" s="1">
        <v>45931.58997685185</v>
      </c>
      <c r="J2591" t="s">
        <v>7884</v>
      </c>
      <c r="K2591" t="s">
        <v>76</v>
      </c>
      <c r="L2591">
        <v>4</v>
      </c>
      <c r="M2591" s="1">
        <v>45974</v>
      </c>
      <c r="N2591" t="s">
        <v>40</v>
      </c>
      <c r="O2591">
        <v>0</v>
      </c>
      <c r="P2591" t="s">
        <v>447</v>
      </c>
      <c r="Q2591" t="s">
        <v>40</v>
      </c>
      <c r="R2591" s="1">
        <v>45996</v>
      </c>
      <c r="S2591" s="1"/>
      <c r="T2591" t="s">
        <v>43</v>
      </c>
      <c r="U2591">
        <v>0</v>
      </c>
      <c r="V2591" t="s">
        <v>221</v>
      </c>
      <c r="W2591" t="s">
        <v>43</v>
      </c>
      <c r="X2591" s="1">
        <v>46017</v>
      </c>
      <c r="Y2591" s="1"/>
      <c r="Z2591" t="s">
        <v>43</v>
      </c>
      <c r="AA2591">
        <v>0</v>
      </c>
      <c r="AB2591" t="s">
        <v>44</v>
      </c>
      <c r="AC2591" t="s">
        <v>43</v>
      </c>
      <c r="AD2591" s="1">
        <v>46051</v>
      </c>
      <c r="AE2591" t="s">
        <v>48</v>
      </c>
      <c r="AF2591" t="s">
        <v>40</v>
      </c>
    </row>
    <row r="2592" spans="1:32">
      <c r="A2592" t="s">
        <v>714</v>
      </c>
      <c r="B2592" t="s">
        <v>33</v>
      </c>
      <c r="C2592" t="s">
        <v>33</v>
      </c>
      <c r="D2592" t="s">
        <v>34</v>
      </c>
      <c r="E2592" t="s">
        <v>7885</v>
      </c>
      <c r="F2592" t="s">
        <v>7886</v>
      </c>
      <c r="G2592" t="s">
        <v>722</v>
      </c>
      <c r="H2592" s="1">
        <v>45904</v>
      </c>
      <c r="I2592" s="1">
        <v>45918.442488425928</v>
      </c>
      <c r="J2592" t="s">
        <v>7887</v>
      </c>
      <c r="K2592" t="s">
        <v>76</v>
      </c>
      <c r="L2592">
        <v>4</v>
      </c>
      <c r="M2592" s="1">
        <v>45973</v>
      </c>
      <c r="N2592" t="s">
        <v>40</v>
      </c>
      <c r="O2592">
        <v>0</v>
      </c>
      <c r="P2592" t="s">
        <v>117</v>
      </c>
      <c r="Q2592" t="s">
        <v>40</v>
      </c>
      <c r="R2592" s="1">
        <v>45996</v>
      </c>
      <c r="S2592" s="1">
        <v>46041</v>
      </c>
      <c r="T2592" t="s">
        <v>40</v>
      </c>
      <c r="U2592">
        <v>0</v>
      </c>
      <c r="V2592" t="s">
        <v>221</v>
      </c>
      <c r="W2592" t="s">
        <v>40</v>
      </c>
      <c r="X2592" s="1">
        <v>46017</v>
      </c>
      <c r="Y2592" s="1"/>
      <c r="Z2592" t="s">
        <v>43</v>
      </c>
      <c r="AA2592">
        <v>0</v>
      </c>
      <c r="AB2592" t="s">
        <v>44</v>
      </c>
      <c r="AC2592" t="s">
        <v>43</v>
      </c>
      <c r="AD2592" s="1">
        <v>46044</v>
      </c>
      <c r="AE2592" t="s">
        <v>40</v>
      </c>
      <c r="AF2592" t="s">
        <v>40</v>
      </c>
    </row>
    <row r="2593" spans="1:32">
      <c r="A2593" t="s">
        <v>714</v>
      </c>
      <c r="B2593" t="s">
        <v>33</v>
      </c>
      <c r="C2593" t="s">
        <v>33</v>
      </c>
      <c r="D2593" t="s">
        <v>34</v>
      </c>
      <c r="E2593" t="s">
        <v>7888</v>
      </c>
      <c r="F2593" t="s">
        <v>7889</v>
      </c>
      <c r="G2593" t="s">
        <v>722</v>
      </c>
      <c r="H2593" s="1">
        <v>45904</v>
      </c>
      <c r="I2593" s="1">
        <v>45918.473483796297</v>
      </c>
      <c r="J2593" t="s">
        <v>7890</v>
      </c>
      <c r="K2593" t="s">
        <v>76</v>
      </c>
      <c r="L2593">
        <v>4</v>
      </c>
      <c r="M2593" s="1">
        <v>45973</v>
      </c>
      <c r="N2593" t="s">
        <v>40</v>
      </c>
      <c r="O2593">
        <v>0</v>
      </c>
      <c r="P2593" t="s">
        <v>117</v>
      </c>
      <c r="Q2593" t="s">
        <v>40</v>
      </c>
      <c r="R2593" s="1">
        <v>45996</v>
      </c>
      <c r="S2593" s="1">
        <v>46041</v>
      </c>
      <c r="T2593" t="s">
        <v>40</v>
      </c>
      <c r="U2593">
        <v>0</v>
      </c>
      <c r="V2593" t="s">
        <v>221</v>
      </c>
      <c r="W2593" t="s">
        <v>40</v>
      </c>
      <c r="X2593" s="1">
        <v>46017</v>
      </c>
      <c r="Y2593" s="1"/>
      <c r="Z2593" t="s">
        <v>43</v>
      </c>
      <c r="AA2593">
        <v>0</v>
      </c>
      <c r="AB2593" t="s">
        <v>44</v>
      </c>
      <c r="AC2593" t="s">
        <v>43</v>
      </c>
      <c r="AD2593" s="1">
        <v>46044</v>
      </c>
      <c r="AE2593" t="s">
        <v>40</v>
      </c>
      <c r="AF2593" t="s">
        <v>40</v>
      </c>
    </row>
    <row r="2594" spans="1:32">
      <c r="A2594" t="s">
        <v>714</v>
      </c>
      <c r="B2594" t="s">
        <v>33</v>
      </c>
      <c r="C2594" t="s">
        <v>33</v>
      </c>
      <c r="D2594" t="s">
        <v>34</v>
      </c>
      <c r="E2594" t="s">
        <v>7891</v>
      </c>
      <c r="F2594" t="s">
        <v>7892</v>
      </c>
      <c r="G2594" t="s">
        <v>722</v>
      </c>
      <c r="H2594" s="1">
        <v>45904</v>
      </c>
      <c r="I2594" s="1">
        <v>45915.610335648147</v>
      </c>
      <c r="J2594" t="s">
        <v>7893</v>
      </c>
      <c r="K2594" t="s">
        <v>76</v>
      </c>
      <c r="L2594">
        <v>4</v>
      </c>
      <c r="M2594" s="1">
        <v>45973</v>
      </c>
      <c r="N2594" t="s">
        <v>40</v>
      </c>
      <c r="O2594">
        <v>0</v>
      </c>
      <c r="P2594" t="s">
        <v>117</v>
      </c>
      <c r="Q2594" t="s">
        <v>40</v>
      </c>
      <c r="R2594" s="1">
        <v>45996</v>
      </c>
      <c r="S2594" s="1">
        <v>45999</v>
      </c>
      <c r="T2594" t="s">
        <v>40</v>
      </c>
      <c r="U2594">
        <v>0</v>
      </c>
      <c r="V2594" t="s">
        <v>221</v>
      </c>
      <c r="W2594" t="s">
        <v>40</v>
      </c>
      <c r="X2594" s="1">
        <v>46017</v>
      </c>
      <c r="Y2594" s="1"/>
      <c r="Z2594" t="s">
        <v>43</v>
      </c>
      <c r="AA2594">
        <v>0</v>
      </c>
      <c r="AB2594" t="s">
        <v>44</v>
      </c>
      <c r="AC2594" t="s">
        <v>43</v>
      </c>
      <c r="AD2594" s="1">
        <v>46044</v>
      </c>
      <c r="AE2594" t="s">
        <v>40</v>
      </c>
      <c r="AF2594" t="s">
        <v>40</v>
      </c>
    </row>
    <row r="2595" spans="1:32">
      <c r="A2595" t="s">
        <v>214</v>
      </c>
      <c r="B2595" t="s">
        <v>896</v>
      </c>
      <c r="C2595" t="s">
        <v>897</v>
      </c>
      <c r="D2595" t="s">
        <v>71</v>
      </c>
      <c r="E2595" t="s">
        <v>7894</v>
      </c>
      <c r="F2595" t="s">
        <v>7895</v>
      </c>
      <c r="G2595" t="s">
        <v>219</v>
      </c>
      <c r="H2595" s="1">
        <v>45877</v>
      </c>
      <c r="I2595" s="1">
        <v>45880</v>
      </c>
      <c r="J2595" t="s">
        <v>7896</v>
      </c>
      <c r="K2595" t="s">
        <v>76</v>
      </c>
      <c r="L2595">
        <v>4</v>
      </c>
      <c r="M2595" s="1">
        <v>45971</v>
      </c>
      <c r="N2595" t="s">
        <v>40</v>
      </c>
      <c r="O2595">
        <v>0</v>
      </c>
      <c r="P2595" t="s">
        <v>399</v>
      </c>
      <c r="Q2595" t="s">
        <v>40</v>
      </c>
      <c r="R2595" s="1">
        <v>45996</v>
      </c>
      <c r="S2595" s="1">
        <v>45995</v>
      </c>
      <c r="T2595" t="s">
        <v>48</v>
      </c>
      <c r="U2595">
        <v>0</v>
      </c>
      <c r="V2595" t="s">
        <v>221</v>
      </c>
      <c r="W2595" t="s">
        <v>40</v>
      </c>
      <c r="X2595" s="1">
        <v>46017</v>
      </c>
      <c r="Y2595" s="1">
        <v>46014</v>
      </c>
      <c r="Z2595" t="s">
        <v>40</v>
      </c>
      <c r="AA2595">
        <v>0</v>
      </c>
      <c r="AB2595" t="s">
        <v>157</v>
      </c>
      <c r="AC2595" t="s">
        <v>40</v>
      </c>
      <c r="AD2595" s="1">
        <v>46042</v>
      </c>
      <c r="AE2595" t="s">
        <v>40</v>
      </c>
      <c r="AF2595" t="s">
        <v>40</v>
      </c>
    </row>
    <row r="2596" spans="1:32">
      <c r="A2596" t="s">
        <v>714</v>
      </c>
      <c r="B2596" t="s">
        <v>33</v>
      </c>
      <c r="C2596" t="s">
        <v>33</v>
      </c>
      <c r="D2596" t="s">
        <v>34</v>
      </c>
      <c r="E2596" t="s">
        <v>7897</v>
      </c>
      <c r="F2596" t="s">
        <v>7898</v>
      </c>
      <c r="G2596" t="s">
        <v>722</v>
      </c>
      <c r="H2596" s="1">
        <v>45911</v>
      </c>
      <c r="I2596" s="1">
        <v>45918.753541666665</v>
      </c>
      <c r="J2596" t="s">
        <v>7899</v>
      </c>
      <c r="K2596" t="s">
        <v>76</v>
      </c>
      <c r="L2596">
        <v>4</v>
      </c>
      <c r="M2596" s="1">
        <v>45974</v>
      </c>
      <c r="N2596" t="s">
        <v>40</v>
      </c>
      <c r="O2596">
        <v>0</v>
      </c>
      <c r="P2596" t="s">
        <v>117</v>
      </c>
      <c r="Q2596" t="s">
        <v>40</v>
      </c>
      <c r="R2596" s="1">
        <v>45996</v>
      </c>
      <c r="S2596" s="1">
        <v>46042</v>
      </c>
      <c r="T2596" t="s">
        <v>40</v>
      </c>
      <c r="U2596">
        <v>0</v>
      </c>
      <c r="V2596" t="s">
        <v>221</v>
      </c>
      <c r="W2596" t="s">
        <v>40</v>
      </c>
      <c r="X2596" s="1">
        <v>46017</v>
      </c>
      <c r="Y2596" s="1"/>
      <c r="Z2596" t="s">
        <v>43</v>
      </c>
      <c r="AA2596">
        <v>0</v>
      </c>
      <c r="AB2596" t="s">
        <v>44</v>
      </c>
      <c r="AC2596" t="s">
        <v>43</v>
      </c>
      <c r="AD2596" s="1">
        <v>46044</v>
      </c>
      <c r="AE2596" t="s">
        <v>40</v>
      </c>
      <c r="AF2596" t="s">
        <v>40</v>
      </c>
    </row>
    <row r="2597" spans="1:32">
      <c r="A2597" t="s">
        <v>714</v>
      </c>
      <c r="B2597" t="s">
        <v>33</v>
      </c>
      <c r="C2597" t="s">
        <v>33</v>
      </c>
      <c r="D2597" t="s">
        <v>34</v>
      </c>
      <c r="E2597" t="s">
        <v>7900</v>
      </c>
      <c r="F2597" t="s">
        <v>7901</v>
      </c>
      <c r="G2597" t="s">
        <v>722</v>
      </c>
      <c r="H2597" s="1">
        <v>45918</v>
      </c>
      <c r="I2597" s="1">
        <v>45922.633587962962</v>
      </c>
      <c r="J2597" t="s">
        <v>7902</v>
      </c>
      <c r="K2597" t="s">
        <v>76</v>
      </c>
      <c r="L2597">
        <v>4</v>
      </c>
      <c r="M2597" s="1">
        <v>45972</v>
      </c>
      <c r="N2597" t="s">
        <v>40</v>
      </c>
      <c r="O2597">
        <v>0</v>
      </c>
      <c r="P2597" t="s">
        <v>399</v>
      </c>
      <c r="Q2597" t="s">
        <v>40</v>
      </c>
      <c r="R2597" s="1">
        <v>45996</v>
      </c>
      <c r="S2597" s="1">
        <v>46043</v>
      </c>
      <c r="T2597" t="s">
        <v>40</v>
      </c>
      <c r="U2597">
        <v>0</v>
      </c>
      <c r="V2597" t="s">
        <v>221</v>
      </c>
      <c r="W2597" t="s">
        <v>40</v>
      </c>
      <c r="X2597" s="1">
        <v>46017</v>
      </c>
      <c r="Y2597" s="1"/>
      <c r="Z2597" t="s">
        <v>43</v>
      </c>
      <c r="AA2597">
        <v>0</v>
      </c>
      <c r="AB2597" t="s">
        <v>44</v>
      </c>
      <c r="AC2597" t="s">
        <v>43</v>
      </c>
      <c r="AD2597" s="1">
        <v>46037</v>
      </c>
      <c r="AE2597" t="s">
        <v>40</v>
      </c>
      <c r="AF2597" t="s">
        <v>40</v>
      </c>
    </row>
    <row r="2598" spans="1:32">
      <c r="A2598" t="s">
        <v>714</v>
      </c>
      <c r="B2598" t="s">
        <v>33</v>
      </c>
      <c r="C2598" t="s">
        <v>33</v>
      </c>
      <c r="D2598" t="s">
        <v>34</v>
      </c>
      <c r="E2598" t="s">
        <v>7903</v>
      </c>
      <c r="F2598" t="s">
        <v>7904</v>
      </c>
      <c r="G2598" t="s">
        <v>722</v>
      </c>
      <c r="H2598" s="1">
        <v>45918</v>
      </c>
      <c r="I2598" s="1">
        <v>45922.633622685185</v>
      </c>
      <c r="J2598" t="s">
        <v>7905</v>
      </c>
      <c r="K2598" t="s">
        <v>76</v>
      </c>
      <c r="L2598">
        <v>4</v>
      </c>
      <c r="M2598" s="1">
        <v>45972</v>
      </c>
      <c r="N2598" t="s">
        <v>40</v>
      </c>
      <c r="O2598">
        <v>0</v>
      </c>
      <c r="P2598" t="s">
        <v>399</v>
      </c>
      <c r="Q2598" t="s">
        <v>40</v>
      </c>
      <c r="R2598" s="1">
        <v>45996</v>
      </c>
      <c r="S2598" s="1">
        <v>46042</v>
      </c>
      <c r="T2598" t="s">
        <v>40</v>
      </c>
      <c r="U2598">
        <v>0</v>
      </c>
      <c r="V2598" t="s">
        <v>221</v>
      </c>
      <c r="W2598" t="s">
        <v>40</v>
      </c>
      <c r="X2598" s="1">
        <v>46017</v>
      </c>
      <c r="Y2598" s="1"/>
      <c r="Z2598" t="s">
        <v>43</v>
      </c>
      <c r="AA2598">
        <v>0</v>
      </c>
      <c r="AB2598" t="s">
        <v>44</v>
      </c>
      <c r="AC2598" t="s">
        <v>43</v>
      </c>
      <c r="AD2598" s="1">
        <v>46037</v>
      </c>
      <c r="AE2598" t="s">
        <v>40</v>
      </c>
      <c r="AF2598" t="s">
        <v>40</v>
      </c>
    </row>
    <row r="2599" spans="1:32">
      <c r="A2599" t="s">
        <v>714</v>
      </c>
      <c r="B2599" t="s">
        <v>33</v>
      </c>
      <c r="C2599" t="s">
        <v>33</v>
      </c>
      <c r="D2599" t="s">
        <v>34</v>
      </c>
      <c r="E2599" t="s">
        <v>7906</v>
      </c>
      <c r="F2599" t="s">
        <v>7907</v>
      </c>
      <c r="G2599" t="s">
        <v>722</v>
      </c>
      <c r="H2599" s="1">
        <v>45918</v>
      </c>
      <c r="I2599" s="1">
        <v>45919.59952546296</v>
      </c>
      <c r="J2599" t="s">
        <v>7908</v>
      </c>
      <c r="K2599" t="s">
        <v>76</v>
      </c>
      <c r="L2599">
        <v>4</v>
      </c>
      <c r="M2599" s="1">
        <v>45972</v>
      </c>
      <c r="N2599" t="s">
        <v>40</v>
      </c>
      <c r="O2599">
        <v>0</v>
      </c>
      <c r="P2599" t="s">
        <v>399</v>
      </c>
      <c r="Q2599" t="s">
        <v>40</v>
      </c>
      <c r="R2599" s="1">
        <v>45996</v>
      </c>
      <c r="S2599" s="1">
        <v>46042</v>
      </c>
      <c r="T2599" t="s">
        <v>40</v>
      </c>
      <c r="U2599">
        <v>0</v>
      </c>
      <c r="V2599" t="s">
        <v>221</v>
      </c>
      <c r="W2599" t="s">
        <v>40</v>
      </c>
      <c r="X2599" s="1">
        <v>46017</v>
      </c>
      <c r="Y2599" s="1"/>
      <c r="Z2599" t="s">
        <v>43</v>
      </c>
      <c r="AA2599">
        <v>0</v>
      </c>
      <c r="AB2599" t="s">
        <v>44</v>
      </c>
      <c r="AC2599" t="s">
        <v>43</v>
      </c>
      <c r="AD2599" s="1">
        <v>46037</v>
      </c>
      <c r="AE2599" t="s">
        <v>40</v>
      </c>
      <c r="AF2599" t="s">
        <v>40</v>
      </c>
    </row>
    <row r="2600" spans="1:32">
      <c r="A2600" t="s">
        <v>714</v>
      </c>
      <c r="B2600" t="s">
        <v>33</v>
      </c>
      <c r="C2600" t="s">
        <v>33</v>
      </c>
      <c r="D2600" t="s">
        <v>34</v>
      </c>
      <c r="E2600" t="s">
        <v>7909</v>
      </c>
      <c r="F2600" t="s">
        <v>7910</v>
      </c>
      <c r="G2600" t="s">
        <v>722</v>
      </c>
      <c r="H2600" s="1">
        <v>45918</v>
      </c>
      <c r="I2600" s="1">
        <v>45922.687303240738</v>
      </c>
      <c r="J2600" t="s">
        <v>7911</v>
      </c>
      <c r="K2600" t="s">
        <v>76</v>
      </c>
      <c r="L2600">
        <v>4</v>
      </c>
      <c r="M2600" s="1">
        <v>45972</v>
      </c>
      <c r="N2600" t="s">
        <v>40</v>
      </c>
      <c r="O2600">
        <v>0</v>
      </c>
      <c r="P2600" t="s">
        <v>399</v>
      </c>
      <c r="Q2600" t="s">
        <v>40</v>
      </c>
      <c r="R2600" s="1">
        <v>45996</v>
      </c>
      <c r="S2600" s="1">
        <v>46042</v>
      </c>
      <c r="T2600" t="s">
        <v>40</v>
      </c>
      <c r="U2600">
        <v>0</v>
      </c>
      <c r="V2600" t="s">
        <v>221</v>
      </c>
      <c r="W2600" t="s">
        <v>40</v>
      </c>
      <c r="X2600" s="1">
        <v>46017</v>
      </c>
      <c r="Y2600" s="1"/>
      <c r="Z2600" t="s">
        <v>43</v>
      </c>
      <c r="AA2600">
        <v>0</v>
      </c>
      <c r="AB2600" t="s">
        <v>44</v>
      </c>
      <c r="AC2600" t="s">
        <v>43</v>
      </c>
      <c r="AD2600" s="1">
        <v>46037</v>
      </c>
      <c r="AE2600" t="s">
        <v>40</v>
      </c>
      <c r="AF2600" t="s">
        <v>40</v>
      </c>
    </row>
    <row r="2601" spans="1:32">
      <c r="A2601" t="s">
        <v>714</v>
      </c>
      <c r="B2601" t="s">
        <v>33</v>
      </c>
      <c r="C2601" t="s">
        <v>33</v>
      </c>
      <c r="D2601" t="s">
        <v>34</v>
      </c>
      <c r="E2601" t="s">
        <v>7912</v>
      </c>
      <c r="F2601" t="s">
        <v>7913</v>
      </c>
      <c r="G2601" t="s">
        <v>722</v>
      </c>
      <c r="H2601" s="1">
        <v>45925</v>
      </c>
      <c r="I2601" s="1">
        <v>45923.599872685183</v>
      </c>
      <c r="J2601" t="s">
        <v>7914</v>
      </c>
      <c r="K2601" t="s">
        <v>76</v>
      </c>
      <c r="L2601">
        <v>4</v>
      </c>
      <c r="M2601" s="1">
        <v>45973</v>
      </c>
      <c r="N2601" t="s">
        <v>40</v>
      </c>
      <c r="O2601">
        <v>0</v>
      </c>
      <c r="P2601" t="s">
        <v>399</v>
      </c>
      <c r="Q2601" t="s">
        <v>40</v>
      </c>
      <c r="R2601" s="1">
        <v>45996</v>
      </c>
      <c r="S2601" s="1">
        <v>46042</v>
      </c>
      <c r="T2601" t="s">
        <v>40</v>
      </c>
      <c r="U2601">
        <v>0</v>
      </c>
      <c r="V2601" t="s">
        <v>221</v>
      </c>
      <c r="W2601" t="s">
        <v>40</v>
      </c>
      <c r="X2601" s="1">
        <v>46017</v>
      </c>
      <c r="Y2601" s="1"/>
      <c r="Z2601" t="s">
        <v>43</v>
      </c>
      <c r="AA2601">
        <v>0</v>
      </c>
      <c r="AB2601" t="s">
        <v>44</v>
      </c>
      <c r="AC2601" t="s">
        <v>43</v>
      </c>
      <c r="AD2601" s="1">
        <v>46037</v>
      </c>
      <c r="AE2601" t="s">
        <v>40</v>
      </c>
      <c r="AF2601" t="s">
        <v>40</v>
      </c>
    </row>
    <row r="2602" spans="1:32">
      <c r="A2602" t="s">
        <v>714</v>
      </c>
      <c r="B2602" t="s">
        <v>33</v>
      </c>
      <c r="C2602" t="s">
        <v>33</v>
      </c>
      <c r="D2602" t="s">
        <v>34</v>
      </c>
      <c r="E2602" t="s">
        <v>7915</v>
      </c>
      <c r="F2602" t="s">
        <v>7916</v>
      </c>
      <c r="G2602" t="s">
        <v>722</v>
      </c>
      <c r="H2602" s="1">
        <v>45925</v>
      </c>
      <c r="I2602" s="1">
        <v>45923.731157407405</v>
      </c>
      <c r="J2602" t="s">
        <v>7917</v>
      </c>
      <c r="K2602" t="s">
        <v>76</v>
      </c>
      <c r="L2602">
        <v>4</v>
      </c>
      <c r="M2602" s="1">
        <v>45973</v>
      </c>
      <c r="N2602" t="s">
        <v>40</v>
      </c>
      <c r="O2602">
        <v>0</v>
      </c>
      <c r="P2602" t="s">
        <v>399</v>
      </c>
      <c r="Q2602" t="s">
        <v>40</v>
      </c>
      <c r="R2602" s="1">
        <v>45996</v>
      </c>
      <c r="S2602" s="1">
        <v>46041</v>
      </c>
      <c r="T2602" t="s">
        <v>40</v>
      </c>
      <c r="U2602">
        <v>0</v>
      </c>
      <c r="V2602" t="s">
        <v>221</v>
      </c>
      <c r="W2602" t="s">
        <v>40</v>
      </c>
      <c r="X2602" s="1">
        <v>46017</v>
      </c>
      <c r="Y2602" s="1"/>
      <c r="Z2602" t="s">
        <v>43</v>
      </c>
      <c r="AA2602">
        <v>0</v>
      </c>
      <c r="AB2602" t="s">
        <v>44</v>
      </c>
      <c r="AC2602" t="s">
        <v>43</v>
      </c>
      <c r="AD2602" s="1">
        <v>46038</v>
      </c>
      <c r="AE2602" t="s">
        <v>40</v>
      </c>
      <c r="AF2602" t="s">
        <v>40</v>
      </c>
    </row>
    <row r="2603" spans="1:32">
      <c r="A2603" t="s">
        <v>714</v>
      </c>
      <c r="B2603" t="s">
        <v>33</v>
      </c>
      <c r="C2603" t="s">
        <v>33</v>
      </c>
      <c r="D2603" t="s">
        <v>34</v>
      </c>
      <c r="E2603" t="s">
        <v>7918</v>
      </c>
      <c r="F2603" t="s">
        <v>7919</v>
      </c>
      <c r="G2603" t="s">
        <v>722</v>
      </c>
      <c r="H2603" s="1">
        <v>45932</v>
      </c>
      <c r="I2603" s="1">
        <v>45924.745127314818</v>
      </c>
      <c r="J2603" t="s">
        <v>7920</v>
      </c>
      <c r="K2603" t="s">
        <v>76</v>
      </c>
      <c r="L2603">
        <v>4</v>
      </c>
      <c r="M2603" s="1">
        <v>45973</v>
      </c>
      <c r="N2603" t="s">
        <v>40</v>
      </c>
      <c r="O2603">
        <v>0</v>
      </c>
      <c r="P2603" t="s">
        <v>399</v>
      </c>
      <c r="Q2603" t="s">
        <v>40</v>
      </c>
      <c r="R2603" s="1">
        <v>45996</v>
      </c>
      <c r="S2603" s="1">
        <v>45999</v>
      </c>
      <c r="T2603" t="s">
        <v>40</v>
      </c>
      <c r="U2603">
        <v>0</v>
      </c>
      <c r="V2603" t="s">
        <v>221</v>
      </c>
      <c r="W2603" t="s">
        <v>40</v>
      </c>
      <c r="X2603" s="1">
        <v>46017</v>
      </c>
      <c r="Y2603" s="1"/>
      <c r="Z2603" t="s">
        <v>43</v>
      </c>
      <c r="AA2603">
        <v>0</v>
      </c>
      <c r="AB2603" t="s">
        <v>44</v>
      </c>
      <c r="AC2603" t="s">
        <v>43</v>
      </c>
      <c r="AD2603" s="1">
        <v>46038</v>
      </c>
      <c r="AE2603" t="s">
        <v>40</v>
      </c>
      <c r="AF2603" t="s">
        <v>40</v>
      </c>
    </row>
    <row r="2604" spans="1:32">
      <c r="A2604" t="s">
        <v>714</v>
      </c>
      <c r="B2604" t="s">
        <v>33</v>
      </c>
      <c r="C2604" t="s">
        <v>33</v>
      </c>
      <c r="D2604" t="s">
        <v>34</v>
      </c>
      <c r="E2604" t="s">
        <v>7921</v>
      </c>
      <c r="F2604" t="s">
        <v>1494</v>
      </c>
      <c r="G2604" t="s">
        <v>722</v>
      </c>
      <c r="H2604" s="1">
        <v>45946</v>
      </c>
      <c r="I2604" s="1">
        <v>45943.665555555555</v>
      </c>
      <c r="J2604" t="s">
        <v>7922</v>
      </c>
      <c r="K2604" t="s">
        <v>76</v>
      </c>
      <c r="L2604">
        <v>4</v>
      </c>
      <c r="M2604" s="1">
        <v>45972</v>
      </c>
      <c r="N2604" t="s">
        <v>40</v>
      </c>
      <c r="O2604">
        <v>0</v>
      </c>
      <c r="P2604" t="s">
        <v>399</v>
      </c>
      <c r="Q2604" t="s">
        <v>40</v>
      </c>
      <c r="R2604" s="1">
        <v>45996</v>
      </c>
      <c r="S2604" s="1">
        <v>45994</v>
      </c>
      <c r="T2604" t="s">
        <v>40</v>
      </c>
      <c r="U2604">
        <v>0</v>
      </c>
      <c r="V2604" t="s">
        <v>221</v>
      </c>
      <c r="W2604" t="s">
        <v>40</v>
      </c>
      <c r="X2604" s="1">
        <v>46017</v>
      </c>
      <c r="Y2604" s="1">
        <v>46013</v>
      </c>
      <c r="Z2604" t="s">
        <v>40</v>
      </c>
      <c r="AA2604">
        <v>0</v>
      </c>
      <c r="AB2604" t="s">
        <v>44</v>
      </c>
      <c r="AC2604" t="s">
        <v>40</v>
      </c>
      <c r="AD2604" s="1">
        <v>46043</v>
      </c>
      <c r="AE2604" t="s">
        <v>40</v>
      </c>
      <c r="AF2604" t="s">
        <v>40</v>
      </c>
    </row>
    <row r="2605" spans="1:32">
      <c r="A2605" t="s">
        <v>714</v>
      </c>
      <c r="B2605" t="s">
        <v>33</v>
      </c>
      <c r="C2605" t="s">
        <v>33</v>
      </c>
      <c r="D2605" t="s">
        <v>34</v>
      </c>
      <c r="E2605" t="s">
        <v>7923</v>
      </c>
      <c r="F2605" t="s">
        <v>384</v>
      </c>
      <c r="G2605" t="s">
        <v>722</v>
      </c>
      <c r="H2605" s="1">
        <v>45946</v>
      </c>
      <c r="I2605" s="1">
        <v>45943.696331018517</v>
      </c>
      <c r="J2605" t="s">
        <v>7924</v>
      </c>
      <c r="K2605" t="s">
        <v>76</v>
      </c>
      <c r="L2605">
        <v>4</v>
      </c>
      <c r="M2605" s="1">
        <v>45972</v>
      </c>
      <c r="N2605" t="s">
        <v>40</v>
      </c>
      <c r="O2605">
        <v>0</v>
      </c>
      <c r="P2605" t="s">
        <v>399</v>
      </c>
      <c r="Q2605" t="s">
        <v>40</v>
      </c>
      <c r="R2605" s="1">
        <v>45996</v>
      </c>
      <c r="S2605" s="1">
        <v>45994</v>
      </c>
      <c r="T2605" t="s">
        <v>40</v>
      </c>
      <c r="U2605">
        <v>0</v>
      </c>
      <c r="V2605" t="s">
        <v>221</v>
      </c>
      <c r="W2605" t="s">
        <v>40</v>
      </c>
      <c r="X2605" s="1">
        <v>46017</v>
      </c>
      <c r="Y2605" s="1">
        <v>46013</v>
      </c>
      <c r="Z2605" t="s">
        <v>40</v>
      </c>
      <c r="AA2605">
        <v>0</v>
      </c>
      <c r="AB2605" t="s">
        <v>44</v>
      </c>
      <c r="AC2605" t="s">
        <v>40</v>
      </c>
      <c r="AD2605" s="1">
        <v>46043</v>
      </c>
      <c r="AE2605" t="s">
        <v>40</v>
      </c>
      <c r="AF2605" t="s">
        <v>40</v>
      </c>
    </row>
    <row r="2606" spans="1:32">
      <c r="A2606" t="s">
        <v>714</v>
      </c>
      <c r="B2606" t="s">
        <v>33</v>
      </c>
      <c r="C2606" t="s">
        <v>33</v>
      </c>
      <c r="D2606" t="s">
        <v>34</v>
      </c>
      <c r="E2606" t="s">
        <v>7925</v>
      </c>
      <c r="F2606" t="s">
        <v>2496</v>
      </c>
      <c r="G2606" t="s">
        <v>722</v>
      </c>
      <c r="H2606" s="1">
        <v>46030</v>
      </c>
      <c r="I2606" s="1">
        <v>46029.370370370372</v>
      </c>
      <c r="J2606" t="s">
        <v>7926</v>
      </c>
      <c r="K2606" t="s">
        <v>76</v>
      </c>
      <c r="L2606">
        <v>5</v>
      </c>
      <c r="M2606" s="1">
        <v>46043</v>
      </c>
      <c r="N2606" t="s">
        <v>40</v>
      </c>
      <c r="O2606">
        <v>0</v>
      </c>
      <c r="P2606" t="s">
        <v>77</v>
      </c>
      <c r="Q2606" t="s">
        <v>40</v>
      </c>
      <c r="R2606" s="1">
        <v>46055</v>
      </c>
      <c r="S2606" s="1">
        <v>46065</v>
      </c>
      <c r="T2606" t="s">
        <v>40</v>
      </c>
      <c r="U2606">
        <v>0</v>
      </c>
      <c r="V2606" t="s">
        <v>221</v>
      </c>
      <c r="W2606" t="s">
        <v>40</v>
      </c>
      <c r="X2606" s="1">
        <v>46084</v>
      </c>
      <c r="Y2606" s="1">
        <v>46092</v>
      </c>
      <c r="Z2606" t="s">
        <v>40</v>
      </c>
      <c r="AA2606">
        <v>0</v>
      </c>
      <c r="AB2606" t="s">
        <v>44</v>
      </c>
      <c r="AC2606" t="s">
        <v>40</v>
      </c>
      <c r="AD2606" s="1">
        <v>46106</v>
      </c>
      <c r="AE2606" t="s">
        <v>40</v>
      </c>
      <c r="AF2606" t="s">
        <v>40</v>
      </c>
    </row>
    <row r="2607" spans="1:32">
      <c r="A2607" t="s">
        <v>714</v>
      </c>
      <c r="B2607" t="s">
        <v>777</v>
      </c>
      <c r="C2607" t="s">
        <v>987</v>
      </c>
      <c r="D2607" t="s">
        <v>71</v>
      </c>
      <c r="E2607" t="s">
        <v>7927</v>
      </c>
      <c r="F2607" t="s">
        <v>3442</v>
      </c>
      <c r="G2607" t="s">
        <v>760</v>
      </c>
      <c r="H2607" s="1">
        <v>45890</v>
      </c>
      <c r="I2607" s="1">
        <v>45918.7266087963</v>
      </c>
      <c r="J2607" t="s">
        <v>7928</v>
      </c>
      <c r="K2607" t="s">
        <v>76</v>
      </c>
      <c r="L2607">
        <v>4</v>
      </c>
      <c r="M2607" s="1">
        <v>45971</v>
      </c>
      <c r="N2607" t="s">
        <v>40</v>
      </c>
      <c r="O2607">
        <v>0</v>
      </c>
      <c r="P2607" t="s">
        <v>447</v>
      </c>
      <c r="Q2607" t="s">
        <v>40</v>
      </c>
      <c r="R2607" s="1">
        <v>45996</v>
      </c>
      <c r="S2607" s="1">
        <v>45993</v>
      </c>
      <c r="T2607" t="s">
        <v>48</v>
      </c>
      <c r="U2607">
        <v>0</v>
      </c>
      <c r="V2607" t="s">
        <v>221</v>
      </c>
      <c r="W2607" t="s">
        <v>40</v>
      </c>
      <c r="X2607" s="1">
        <v>46017</v>
      </c>
      <c r="Y2607" s="1">
        <v>46009</v>
      </c>
      <c r="Z2607" t="s">
        <v>48</v>
      </c>
      <c r="AA2607">
        <v>0</v>
      </c>
      <c r="AB2607" t="s">
        <v>44</v>
      </c>
      <c r="AC2607" t="s">
        <v>40</v>
      </c>
      <c r="AD2607" s="1">
        <v>46035</v>
      </c>
      <c r="AE2607" t="s">
        <v>40</v>
      </c>
      <c r="AF2607" t="s">
        <v>40</v>
      </c>
    </row>
    <row r="2608" spans="1:32">
      <c r="A2608" t="s">
        <v>714</v>
      </c>
      <c r="B2608" t="s">
        <v>777</v>
      </c>
      <c r="C2608" t="s">
        <v>343</v>
      </c>
      <c r="D2608" t="s">
        <v>71</v>
      </c>
      <c r="E2608" t="s">
        <v>7929</v>
      </c>
      <c r="F2608" t="s">
        <v>2448</v>
      </c>
      <c r="G2608" t="s">
        <v>760</v>
      </c>
      <c r="H2608" s="1">
        <v>45890</v>
      </c>
      <c r="I2608" s="1">
        <v>45916.655358796299</v>
      </c>
      <c r="J2608" t="s">
        <v>7930</v>
      </c>
      <c r="K2608" t="s">
        <v>76</v>
      </c>
      <c r="L2608">
        <v>4</v>
      </c>
      <c r="M2608" s="1">
        <v>45971</v>
      </c>
      <c r="N2608" t="s">
        <v>40</v>
      </c>
      <c r="O2608">
        <v>0</v>
      </c>
      <c r="P2608" t="s">
        <v>447</v>
      </c>
      <c r="Q2608" t="s">
        <v>40</v>
      </c>
      <c r="R2608" s="1">
        <v>45996</v>
      </c>
      <c r="S2608" s="1">
        <v>45993</v>
      </c>
      <c r="T2608" t="s">
        <v>48</v>
      </c>
      <c r="U2608">
        <v>0</v>
      </c>
      <c r="V2608" t="s">
        <v>221</v>
      </c>
      <c r="W2608" t="s">
        <v>40</v>
      </c>
      <c r="X2608" s="1">
        <v>46017</v>
      </c>
      <c r="Y2608" s="1">
        <v>46009</v>
      </c>
      <c r="Z2608" t="s">
        <v>40</v>
      </c>
      <c r="AA2608">
        <v>0</v>
      </c>
      <c r="AB2608" t="s">
        <v>44</v>
      </c>
      <c r="AC2608" t="s">
        <v>40</v>
      </c>
      <c r="AD2608" s="1">
        <v>46035</v>
      </c>
      <c r="AE2608" t="s">
        <v>40</v>
      </c>
      <c r="AF2608" t="s">
        <v>40</v>
      </c>
    </row>
    <row r="2609" spans="1:32">
      <c r="A2609" t="s">
        <v>714</v>
      </c>
      <c r="B2609" t="s">
        <v>777</v>
      </c>
      <c r="C2609" t="s">
        <v>343</v>
      </c>
      <c r="D2609" t="s">
        <v>71</v>
      </c>
      <c r="E2609" t="s">
        <v>7931</v>
      </c>
      <c r="F2609" t="s">
        <v>2454</v>
      </c>
      <c r="G2609" t="s">
        <v>760</v>
      </c>
      <c r="H2609" s="1">
        <v>45904</v>
      </c>
      <c r="I2609" s="1">
        <v>45916.655613425923</v>
      </c>
      <c r="J2609" t="s">
        <v>7932</v>
      </c>
      <c r="K2609" t="s">
        <v>76</v>
      </c>
      <c r="L2609">
        <v>4</v>
      </c>
      <c r="M2609" s="1">
        <v>45971</v>
      </c>
      <c r="N2609" t="s">
        <v>40</v>
      </c>
      <c r="O2609">
        <v>0</v>
      </c>
      <c r="P2609" t="s">
        <v>447</v>
      </c>
      <c r="Q2609" t="s">
        <v>40</v>
      </c>
      <c r="R2609" s="1">
        <v>45996</v>
      </c>
      <c r="S2609" s="1">
        <v>45995</v>
      </c>
      <c r="T2609" t="s">
        <v>48</v>
      </c>
      <c r="U2609">
        <v>0</v>
      </c>
      <c r="V2609" t="s">
        <v>221</v>
      </c>
      <c r="W2609" t="s">
        <v>40</v>
      </c>
      <c r="X2609" s="1">
        <v>46017</v>
      </c>
      <c r="Y2609" s="1">
        <v>46013</v>
      </c>
      <c r="Z2609" t="s">
        <v>40</v>
      </c>
      <c r="AA2609">
        <v>0</v>
      </c>
      <c r="AB2609" t="s">
        <v>44</v>
      </c>
      <c r="AC2609" t="s">
        <v>40</v>
      </c>
      <c r="AD2609" s="1">
        <v>46036</v>
      </c>
      <c r="AE2609" t="s">
        <v>40</v>
      </c>
      <c r="AF2609" t="s">
        <v>40</v>
      </c>
    </row>
    <row r="2610" spans="1:32">
      <c r="A2610" t="s">
        <v>714</v>
      </c>
      <c r="B2610" t="s">
        <v>777</v>
      </c>
      <c r="C2610" t="s">
        <v>343</v>
      </c>
      <c r="D2610" t="s">
        <v>71</v>
      </c>
      <c r="E2610" t="s">
        <v>7933</v>
      </c>
      <c r="F2610" t="s">
        <v>1461</v>
      </c>
      <c r="G2610" t="s">
        <v>760</v>
      </c>
      <c r="H2610" s="1">
        <v>45918</v>
      </c>
      <c r="I2610" s="1">
        <v>45931.784212962964</v>
      </c>
      <c r="J2610" t="s">
        <v>7934</v>
      </c>
      <c r="K2610" t="s">
        <v>76</v>
      </c>
      <c r="L2610">
        <v>4</v>
      </c>
      <c r="M2610" s="1">
        <v>45972</v>
      </c>
      <c r="N2610" t="s">
        <v>40</v>
      </c>
      <c r="O2610">
        <v>0</v>
      </c>
      <c r="P2610" t="s">
        <v>447</v>
      </c>
      <c r="Q2610" t="s">
        <v>40</v>
      </c>
      <c r="R2610" s="1">
        <v>45996</v>
      </c>
      <c r="S2610" s="1">
        <v>45995</v>
      </c>
      <c r="T2610" t="s">
        <v>48</v>
      </c>
      <c r="U2610">
        <v>0</v>
      </c>
      <c r="V2610" t="s">
        <v>221</v>
      </c>
      <c r="W2610" t="s">
        <v>40</v>
      </c>
      <c r="X2610" s="1">
        <v>46017</v>
      </c>
      <c r="Y2610" s="1">
        <v>46010</v>
      </c>
      <c r="Z2610" t="s">
        <v>48</v>
      </c>
      <c r="AA2610">
        <v>0</v>
      </c>
      <c r="AB2610" t="s">
        <v>44</v>
      </c>
      <c r="AC2610" t="s">
        <v>40</v>
      </c>
      <c r="AD2610" s="1">
        <v>46037</v>
      </c>
      <c r="AE2610" t="s">
        <v>40</v>
      </c>
      <c r="AF2610" t="s">
        <v>40</v>
      </c>
    </row>
    <row r="2611" spans="1:32">
      <c r="A2611" t="s">
        <v>714</v>
      </c>
      <c r="B2611" t="s">
        <v>777</v>
      </c>
      <c r="C2611" t="s">
        <v>343</v>
      </c>
      <c r="D2611" t="s">
        <v>71</v>
      </c>
      <c r="E2611" t="s">
        <v>7935</v>
      </c>
      <c r="F2611" t="s">
        <v>1464</v>
      </c>
      <c r="G2611" t="s">
        <v>760</v>
      </c>
      <c r="H2611" s="1">
        <v>45904</v>
      </c>
      <c r="I2611" s="1">
        <v>45918.690648148149</v>
      </c>
      <c r="J2611" t="s">
        <v>7936</v>
      </c>
      <c r="K2611" t="s">
        <v>76</v>
      </c>
      <c r="L2611">
        <v>4</v>
      </c>
      <c r="M2611" s="1">
        <v>45972</v>
      </c>
      <c r="N2611" t="s">
        <v>40</v>
      </c>
      <c r="O2611">
        <v>0</v>
      </c>
      <c r="P2611" t="s">
        <v>447</v>
      </c>
      <c r="Q2611" t="s">
        <v>40</v>
      </c>
      <c r="R2611" s="1">
        <v>45996</v>
      </c>
      <c r="S2611" s="1">
        <v>46001</v>
      </c>
      <c r="T2611" t="s">
        <v>48</v>
      </c>
      <c r="U2611">
        <v>0</v>
      </c>
      <c r="V2611" t="s">
        <v>221</v>
      </c>
      <c r="W2611" t="s">
        <v>40</v>
      </c>
      <c r="X2611" s="1">
        <v>46017</v>
      </c>
      <c r="Y2611" s="1">
        <v>46010</v>
      </c>
      <c r="Z2611" t="s">
        <v>40</v>
      </c>
      <c r="AA2611">
        <v>0</v>
      </c>
      <c r="AB2611" t="s">
        <v>44</v>
      </c>
      <c r="AC2611" t="s">
        <v>40</v>
      </c>
      <c r="AD2611" s="1">
        <v>46037</v>
      </c>
      <c r="AE2611" t="s">
        <v>40</v>
      </c>
      <c r="AF2611" t="s">
        <v>40</v>
      </c>
    </row>
    <row r="2612" spans="1:32">
      <c r="A2612" t="s">
        <v>714</v>
      </c>
      <c r="B2612" t="s">
        <v>777</v>
      </c>
      <c r="C2612" t="s">
        <v>406</v>
      </c>
      <c r="D2612" t="s">
        <v>71</v>
      </c>
      <c r="E2612" t="s">
        <v>7937</v>
      </c>
      <c r="F2612" t="s">
        <v>3474</v>
      </c>
      <c r="G2612" t="s">
        <v>760</v>
      </c>
      <c r="H2612" s="1">
        <v>45890</v>
      </c>
      <c r="I2612" s="1">
        <v>45919.61204861111</v>
      </c>
      <c r="J2612" t="s">
        <v>7938</v>
      </c>
      <c r="K2612" t="s">
        <v>76</v>
      </c>
      <c r="L2612">
        <v>4</v>
      </c>
      <c r="M2612" s="1">
        <v>45971</v>
      </c>
      <c r="N2612" t="s">
        <v>40</v>
      </c>
      <c r="O2612">
        <v>0</v>
      </c>
      <c r="P2612" t="s">
        <v>447</v>
      </c>
      <c r="Q2612" t="s">
        <v>40</v>
      </c>
      <c r="R2612" s="1">
        <v>45996</v>
      </c>
      <c r="S2612" s="1">
        <v>45993</v>
      </c>
      <c r="T2612" t="s">
        <v>48</v>
      </c>
      <c r="U2612">
        <v>0</v>
      </c>
      <c r="V2612" t="s">
        <v>221</v>
      </c>
      <c r="W2612" t="s">
        <v>40</v>
      </c>
      <c r="X2612" s="1">
        <v>46017</v>
      </c>
      <c r="Y2612" s="1">
        <v>46008</v>
      </c>
      <c r="Z2612" t="s">
        <v>48</v>
      </c>
      <c r="AA2612">
        <v>0</v>
      </c>
      <c r="AB2612" t="s">
        <v>44</v>
      </c>
      <c r="AC2612" t="s">
        <v>40</v>
      </c>
      <c r="AD2612" s="1">
        <v>46035</v>
      </c>
      <c r="AE2612" t="s">
        <v>40</v>
      </c>
      <c r="AF2612" t="s">
        <v>40</v>
      </c>
    </row>
    <row r="2613" spans="1:32">
      <c r="A2613" t="s">
        <v>714</v>
      </c>
      <c r="B2613" t="s">
        <v>777</v>
      </c>
      <c r="C2613" t="s">
        <v>406</v>
      </c>
      <c r="D2613" t="s">
        <v>71</v>
      </c>
      <c r="E2613" t="s">
        <v>7939</v>
      </c>
      <c r="F2613" t="s">
        <v>409</v>
      </c>
      <c r="G2613" t="s">
        <v>760</v>
      </c>
      <c r="H2613" s="1">
        <v>45890</v>
      </c>
      <c r="I2613" s="1">
        <v>45919.612280092595</v>
      </c>
      <c r="J2613" t="s">
        <v>7940</v>
      </c>
      <c r="K2613" t="s">
        <v>76</v>
      </c>
      <c r="L2613">
        <v>4</v>
      </c>
      <c r="M2613" s="1">
        <v>45971</v>
      </c>
      <c r="N2613" t="s">
        <v>40</v>
      </c>
      <c r="O2613">
        <v>0</v>
      </c>
      <c r="P2613" t="s">
        <v>447</v>
      </c>
      <c r="Q2613" t="s">
        <v>40</v>
      </c>
      <c r="R2613" s="1">
        <v>45996</v>
      </c>
      <c r="S2613" s="1">
        <v>45993</v>
      </c>
      <c r="T2613" t="s">
        <v>48</v>
      </c>
      <c r="U2613">
        <v>0</v>
      </c>
      <c r="V2613" t="s">
        <v>221</v>
      </c>
      <c r="W2613" t="s">
        <v>40</v>
      </c>
      <c r="X2613" s="1">
        <v>46017</v>
      </c>
      <c r="Y2613" s="1">
        <v>46009</v>
      </c>
      <c r="Z2613" t="s">
        <v>48</v>
      </c>
      <c r="AA2613">
        <v>0</v>
      </c>
      <c r="AB2613" t="s">
        <v>44</v>
      </c>
      <c r="AC2613" t="s">
        <v>40</v>
      </c>
      <c r="AD2613" s="1">
        <v>46035</v>
      </c>
      <c r="AE2613" t="s">
        <v>40</v>
      </c>
      <c r="AF2613" t="s">
        <v>40</v>
      </c>
    </row>
    <row r="2614" spans="1:32">
      <c r="A2614" t="s">
        <v>32</v>
      </c>
      <c r="B2614" t="s">
        <v>33</v>
      </c>
      <c r="C2614" t="s">
        <v>33</v>
      </c>
      <c r="D2614" t="s">
        <v>289</v>
      </c>
      <c r="E2614" t="s">
        <v>7941</v>
      </c>
      <c r="F2614" t="s">
        <v>7942</v>
      </c>
      <c r="G2614" t="s">
        <v>37</v>
      </c>
      <c r="H2614" s="1">
        <v>46045</v>
      </c>
      <c r="I2614" s="1">
        <v>46042.416979166665</v>
      </c>
      <c r="J2614" t="s">
        <v>7943</v>
      </c>
      <c r="K2614" t="s">
        <v>76</v>
      </c>
      <c r="L2614">
        <v>6</v>
      </c>
      <c r="M2614" s="1"/>
      <c r="N2614" t="s">
        <v>43</v>
      </c>
      <c r="O2614">
        <v>0</v>
      </c>
      <c r="P2614" t="s">
        <v>77</v>
      </c>
      <c r="Q2614" t="s">
        <v>43</v>
      </c>
      <c r="R2614" s="1">
        <v>46118</v>
      </c>
      <c r="S2614" s="1"/>
      <c r="T2614" t="s">
        <v>43</v>
      </c>
      <c r="U2614">
        <v>0</v>
      </c>
      <c r="V2614" t="s">
        <v>42</v>
      </c>
      <c r="W2614" t="s">
        <v>43</v>
      </c>
      <c r="X2614" s="1">
        <v>46132</v>
      </c>
      <c r="Y2614" s="1"/>
      <c r="Z2614" t="s">
        <v>43</v>
      </c>
      <c r="AA2614">
        <v>0</v>
      </c>
      <c r="AB2614" t="s">
        <v>44</v>
      </c>
      <c r="AC2614" t="s">
        <v>43</v>
      </c>
      <c r="AD2614" s="1"/>
      <c r="AE2614" t="s">
        <v>43</v>
      </c>
      <c r="AF2614" t="s">
        <v>43</v>
      </c>
    </row>
  </sheetData>
  <phoneticPr fontId="1"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7421845-429F-4C92-AF7E-F34903D9641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4</vt:i4>
      </vt:variant>
      <vt:variant>
        <vt:lpstr>이름 지정된 범위</vt:lpstr>
      </vt:variant>
      <vt:variant>
        <vt:i4>2</vt:i4>
      </vt:variant>
    </vt:vector>
  </HeadingPairs>
  <TitlesOfParts>
    <vt:vector size="6" baseType="lpstr">
      <vt:lpstr>Sheet3</vt:lpstr>
      <vt:lpstr>테스트 결함목록</vt:lpstr>
      <vt:lpstr>Sheet1</vt:lpstr>
      <vt:lpstr>테스트시나리오목록</vt:lpstr>
      <vt:lpstr>f_list</vt:lpstr>
      <vt:lpstr>lll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IIS-IDT-N-0077-U</dc:creator>
  <cp:lastModifiedBy>양수정</cp:lastModifiedBy>
  <dcterms:created xsi:type="dcterms:W3CDTF">2026-03-26T07:37:27Z</dcterms:created>
  <dcterms:modified xsi:type="dcterms:W3CDTF">2026-03-29T14:35:14Z</dcterms:modified>
</cp:coreProperties>
</file>